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<sst xmlns="http://schemas.openxmlformats.org/spreadsheetml/2006/main" count="8476" uniqueCount="2398">
  <si>
    <t xml:space="preserve">WLB</t>
  </si>
  <si>
    <t xml:space="preserve">Кол-во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</si>
  <si>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</si>
  <si>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</si>
  <si>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</si>
  <si>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</si>
  <si>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</si>
  <si>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Бренд</t>
  </si>
  <si>
    <t xml:space="preserve">Предмет</t>
  </si>
  <si>
    <t xml:space="preserve">Код размера (chrt_id)</t>
  </si>
  <si>
    <t xml:space="preserve">Артикул ИМТ</t>
  </si>
  <si>
    <t xml:space="preserve">Артикул WB</t>
  </si>
  <si>
    <t xml:space="preserve">Артикул поставщика</t>
  </si>
  <si>
    <t xml:space="preserve">Артикул Цвета</t>
  </si>
  <si>
    <t xml:space="preserve">Размер</t>
  </si>
  <si>
    <t xml:space="preserve">Розничная цена, руб</t>
  </si>
  <si>
    <t xml:space="preserve">Комплектация</t>
  </si>
  <si>
    <t xml:space="preserve">ASGABAT</t>
  </si>
  <si>
    <t xml:space="preserve">Полотенца банные</t>
  </si>
  <si>
    <t xml:space="preserve">AGT70X140/изумрудный</t>
  </si>
  <si>
    <t xml:space="preserve">AGT70X140/</t>
  </si>
  <si>
    <t xml:space="preserve">изумрудный</t>
  </si>
  <si>
    <t xml:space="preserve">0</t>
  </si>
  <si>
    <t xml:space="preserve">2000483973042</t>
  </si>
  <si>
    <t xml:space="preserve">AGT70X140/черный</t>
  </si>
  <si>
    <t xml:space="preserve">черный</t>
  </si>
  <si>
    <t xml:space="preserve">2000483973165</t>
  </si>
  <si>
    <t xml:space="preserve">AGT70X140/оранжевый</t>
  </si>
  <si>
    <t xml:space="preserve">оранжевый</t>
  </si>
  <si>
    <t xml:space="preserve">2000483973080</t>
  </si>
  <si>
    <t xml:space="preserve">AGT70X140/салатовый</t>
  </si>
  <si>
    <t xml:space="preserve">салатовый</t>
  </si>
  <si>
    <t xml:space="preserve">2000483973110</t>
  </si>
  <si>
    <t xml:space="preserve">AGT70X140/коричневый</t>
  </si>
  <si>
    <t xml:space="preserve">коричневый</t>
  </si>
  <si>
    <t xml:space="preserve">2000483973059</t>
  </si>
  <si>
    <t xml:space="preserve">AGT70X140/мандариновый</t>
  </si>
  <si>
    <t xml:space="preserve">мандариновый</t>
  </si>
  <si>
    <t xml:space="preserve">2000483973073</t>
  </si>
  <si>
    <t xml:space="preserve">AGT70X140/серый</t>
  </si>
  <si>
    <t xml:space="preserve">серый</t>
  </si>
  <si>
    <t xml:space="preserve">2000483973127</t>
  </si>
  <si>
    <t xml:space="preserve">AGT70X140/фиолетовый</t>
  </si>
  <si>
    <t xml:space="preserve">фиолетовый</t>
  </si>
  <si>
    <t xml:space="preserve">2000483973158</t>
  </si>
  <si>
    <t xml:space="preserve">AGT70X140/голубой</t>
  </si>
  <si>
    <t xml:space="preserve">голубой</t>
  </si>
  <si>
    <t xml:space="preserve">2000467385021</t>
  </si>
  <si>
    <t xml:space="preserve">AGT70X140/бирюзовый</t>
  </si>
  <si>
    <t xml:space="preserve">бирюзовый</t>
  </si>
  <si>
    <t xml:space="preserve">2000483973011</t>
  </si>
  <si>
    <t xml:space="preserve">AGT70X140/желтый</t>
  </si>
  <si>
    <t xml:space="preserve">желтый</t>
  </si>
  <si>
    <t xml:space="preserve">2000483973035</t>
  </si>
  <si>
    <t xml:space="preserve">AGT70X140/шампань</t>
  </si>
  <si>
    <t xml:space="preserve">шампань</t>
  </si>
  <si>
    <t xml:space="preserve">2000483973172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</si>
  <si>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</si>
  <si>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</si>
  <si>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</si>
  <si>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</si>
  <si>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</si>
  <si>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</si>
  <si>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AGT70X140/красный</t>
  </si>
  <si>
    <t xml:space="preserve">красный</t>
  </si>
  <si>
    <t xml:space="preserve">2000483973066</t>
  </si>
  <si>
    <t xml:space="preserve">AGT70X140/темно-синий</t>
  </si>
  <si>
    <t xml:space="preserve">темно-синий</t>
  </si>
  <si>
    <t xml:space="preserve">2000483973141</t>
  </si>
  <si>
    <t xml:space="preserve">AGT70X140/васильковый</t>
  </si>
  <si>
    <t xml:space="preserve">васильковый</t>
  </si>
  <si>
    <t xml:space="preserve">2000467385014</t>
  </si>
  <si>
    <t xml:space="preserve">AGT70X140/сиреневый</t>
  </si>
  <si>
    <t xml:space="preserve">сиреневый</t>
  </si>
  <si>
    <t xml:space="preserve">2000467385083</t>
  </si>
  <si>
    <t xml:space="preserve">AGT70X140/персиковый</t>
  </si>
  <si>
    <t xml:space="preserve">персиковый</t>
  </si>
  <si>
    <t xml:space="preserve">2000483973097</t>
  </si>
  <si>
    <t xml:space="preserve">AGT70X140/розовый</t>
  </si>
  <si>
    <t xml:space="preserve">розовый</t>
  </si>
  <si>
    <t xml:space="preserve">2000483973103</t>
  </si>
  <si>
    <t xml:space="preserve">AGT70X140/белый</t>
  </si>
  <si>
    <t xml:space="preserve">белый</t>
  </si>
  <si>
    <t xml:space="preserve">'2000452548004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</si>
  <si>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</si>
  <si>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</si>
  <si>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</si>
  <si>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AGT70X140/бордовый</t>
  </si>
  <si>
    <t xml:space="preserve">бордовый</t>
  </si>
  <si>
    <t xml:space="preserve">2000483973028</t>
  </si>
  <si>
    <t xml:space="preserve">AGT70X140/шоколад</t>
  </si>
  <si>
    <t xml:space="preserve">шоколад</t>
  </si>
  <si>
    <t xml:space="preserve">2000483973189</t>
  </si>
  <si>
    <t xml:space="preserve">AGT70X140/жаренный-орех</t>
  </si>
  <si>
    <t xml:space="preserve">жаренный-орех</t>
  </si>
  <si>
    <t xml:space="preserve">2000467385038</t>
  </si>
  <si>
    <t xml:space="preserve">AGT70X140/коралловый</t>
  </si>
  <si>
    <t xml:space="preserve">коралловый</t>
  </si>
  <si>
    <t xml:space="preserve">2000467385052</t>
  </si>
  <si>
    <t xml:space="preserve">Granat bazar</t>
  </si>
  <si>
    <t xml:space="preserve">Носки</t>
  </si>
  <si>
    <t xml:space="preserve">КБЫКИ515/бчсж</t>
  </si>
  <si>
    <t xml:space="preserve">КБЫКИ515/</t>
  </si>
  <si>
    <t xml:space="preserve">бчсж</t>
  </si>
  <si>
    <t xml:space="preserve">39-41</t>
  </si>
  <si>
    <t xml:space="preserve">2000794988148</t>
  </si>
  <si>
    <t xml:space="preserve">КНГ516/кзчс</t>
  </si>
  <si>
    <t xml:space="preserve">КНГ516/</t>
  </si>
  <si>
    <t xml:space="preserve">кзчс</t>
  </si>
  <si>
    <t xml:space="preserve">2000794988155</t>
  </si>
  <si>
    <t xml:space="preserve">КМАЖОР33/тссггу</t>
  </si>
  <si>
    <t xml:space="preserve">КМАЖОР33/</t>
  </si>
  <si>
    <t xml:space="preserve">тссггу</t>
  </si>
  <si>
    <t xml:space="preserve">41-43</t>
  </si>
  <si>
    <t xml:space="preserve">2000794988032</t>
  </si>
  <si>
    <t xml:space="preserve">КДЖОКЕР32/кчкп</t>
  </si>
  <si>
    <t xml:space="preserve">КДЖОКЕР32/</t>
  </si>
  <si>
    <t xml:space="preserve">кчкп</t>
  </si>
  <si>
    <t xml:space="preserve">2000794988025</t>
  </si>
  <si>
    <t xml:space="preserve">КНГЕ26/бк</t>
  </si>
  <si>
    <t xml:space="preserve">КНГЕ26/</t>
  </si>
  <si>
    <t xml:space="preserve">бк</t>
  </si>
  <si>
    <t xml:space="preserve">2000794988094</t>
  </si>
  <si>
    <t xml:space="preserve">КНГУСЫ34/чжчч</t>
  </si>
  <si>
    <t xml:space="preserve">КНГУСЫ34/</t>
  </si>
  <si>
    <t xml:space="preserve">чжчч</t>
  </si>
  <si>
    <t xml:space="preserve">2000794988056</t>
  </si>
  <si>
    <t xml:space="preserve">КСЕРЫЙ38/сс</t>
  </si>
  <si>
    <t xml:space="preserve">КСЕРЫЙ38/</t>
  </si>
  <si>
    <t xml:space="preserve">сс</t>
  </si>
  <si>
    <t xml:space="preserve">2000794988124</t>
  </si>
  <si>
    <t xml:space="preserve">КУЗОР35/букку</t>
  </si>
  <si>
    <t xml:space="preserve">КУЗОР35/</t>
  </si>
  <si>
    <t xml:space="preserve">букку</t>
  </si>
  <si>
    <t xml:space="preserve">2000794988087</t>
  </si>
  <si>
    <t xml:space="preserve">КМИНИСТЕР37/тсчг</t>
  </si>
  <si>
    <t xml:space="preserve">КМИНИСТЕР37/</t>
  </si>
  <si>
    <t xml:space="preserve">тсчг</t>
  </si>
  <si>
    <t xml:space="preserve">2000794988117</t>
  </si>
  <si>
    <t xml:space="preserve">КОСЕНЬ31/жкб</t>
  </si>
  <si>
    <t xml:space="preserve">КОСЕНЬ31/</t>
  </si>
  <si>
    <t xml:space="preserve">жкб</t>
  </si>
  <si>
    <t xml:space="preserve">2000794988001</t>
  </si>
  <si>
    <t xml:space="preserve">КНГУСЫ312/чжчч</t>
  </si>
  <si>
    <t xml:space="preserve">КНГУСЫ312/</t>
  </si>
  <si>
    <t xml:space="preserve">44-46</t>
  </si>
  <si>
    <t xml:space="preserve">2000794988063</t>
  </si>
  <si>
    <t xml:space="preserve">КМАЖОР311/тссггу</t>
  </si>
  <si>
    <t xml:space="preserve">КМАЖОР311/</t>
  </si>
  <si>
    <t xml:space="preserve">2000794988049</t>
  </si>
  <si>
    <t xml:space="preserve">КНГЕ210/бк</t>
  </si>
  <si>
    <t xml:space="preserve">КНГЕ210/</t>
  </si>
  <si>
    <t xml:space="preserve">2000794988100</t>
  </si>
  <si>
    <t xml:space="preserve">КОСЕНЬ39/жкб</t>
  </si>
  <si>
    <t xml:space="preserve">КОСЕНЬ39/</t>
  </si>
  <si>
    <t xml:space="preserve">2000794988018</t>
  </si>
  <si>
    <t xml:space="preserve">КГОРОХ214/тсч</t>
  </si>
  <si>
    <t xml:space="preserve">КГОРОХ214/</t>
  </si>
  <si>
    <t xml:space="preserve">тсч</t>
  </si>
  <si>
    <t xml:space="preserve">2000794988131</t>
  </si>
  <si>
    <t xml:space="preserve">ККЛАССИКА313/чкг</t>
  </si>
  <si>
    <t xml:space="preserve">ККЛАССИКА313/</t>
  </si>
  <si>
    <t xml:space="preserve">чкг</t>
  </si>
  <si>
    <t xml:space="preserve">2000794988070</t>
  </si>
  <si>
    <t xml:space="preserve">ituma</t>
  </si>
  <si>
    <t xml:space="preserve">ЭК90Д01/голубой</t>
  </si>
  <si>
    <t xml:space="preserve">ЭК90Д01/</t>
  </si>
  <si>
    <t xml:space="preserve">4607137507974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</si>
  <si>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</si>
  <si>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</si>
  <si>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</si>
  <si>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</si>
  <si>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ЭК140Д01/голубой</t>
  </si>
  <si>
    <t xml:space="preserve">ЭК140Д01/</t>
  </si>
  <si>
    <t xml:space="preserve">4607137507240</t>
  </si>
  <si>
    <t xml:space="preserve">ЭК140Д01/малиновый</t>
  </si>
  <si>
    <t xml:space="preserve">4607137507196</t>
  </si>
  <si>
    <t xml:space="preserve">ЭК140Д01/светло-зеленый</t>
  </si>
  <si>
    <t xml:space="preserve">светло-зеленый</t>
  </si>
  <si>
    <t xml:space="preserve">4607137507127</t>
  </si>
  <si>
    <t xml:space="preserve">ЭК140Д01/темно-синий</t>
  </si>
  <si>
    <t xml:space="preserve">4607137507073</t>
  </si>
  <si>
    <t xml:space="preserve">ЭК180Д01/персиковый</t>
  </si>
  <si>
    <t xml:space="preserve">ЭК180Д01/</t>
  </si>
  <si>
    <t xml:space="preserve">4607137507417</t>
  </si>
  <si>
    <t xml:space="preserve">ЭК180Д01/бордовый</t>
  </si>
  <si>
    <t xml:space="preserve">4607147507506</t>
  </si>
  <si>
    <t xml:space="preserve">ПП80А01/сиреневый</t>
  </si>
  <si>
    <t xml:space="preserve">ПП80А01/</t>
  </si>
  <si>
    <t xml:space="preserve">47800313356359</t>
  </si>
  <si>
    <t xml:space="preserve">ПП80А01/темно-синий</t>
  </si>
  <si>
    <t xml:space="preserve">47800313356361</t>
  </si>
  <si>
    <t xml:space="preserve">ЭК90Д01/морская-волна</t>
  </si>
  <si>
    <t xml:space="preserve">морская-волна</t>
  </si>
  <si>
    <t xml:space="preserve">4607137507912</t>
  </si>
  <si>
    <t xml:space="preserve">ЭК90Д01/светло-кремовый</t>
  </si>
  <si>
    <t xml:space="preserve">светло-кремовый</t>
  </si>
  <si>
    <t xml:space="preserve">4607137507844</t>
  </si>
  <si>
    <t xml:space="preserve">ЭК140Д01/белый</t>
  </si>
  <si>
    <t xml:space="preserve">4607137507271</t>
  </si>
  <si>
    <t xml:space="preserve">ЭК180Д01/светло-розовый</t>
  </si>
  <si>
    <t xml:space="preserve">светло-розовый</t>
  </si>
  <si>
    <t xml:space="preserve">4607137507349</t>
  </si>
  <si>
    <t xml:space="preserve">ПП130А01/бордовый</t>
  </si>
  <si>
    <t xml:space="preserve">ПП130А01/</t>
  </si>
  <si>
    <t xml:space="preserve">47800313356292</t>
  </si>
  <si>
    <t xml:space="preserve">ПП80А01/морская-волна</t>
  </si>
  <si>
    <t xml:space="preserve">47800313356355</t>
  </si>
  <si>
    <t xml:space="preserve">ПП80А01/светло-кремовый</t>
  </si>
  <si>
    <t xml:space="preserve">47800313356357</t>
  </si>
  <si>
    <t xml:space="preserve">ЭК90Д01/белый</t>
  </si>
  <si>
    <t xml:space="preserve">4607137508001</t>
  </si>
  <si>
    <t xml:space="preserve">ЭК140Д01/оранжевый</t>
  </si>
  <si>
    <t xml:space="preserve">4607137507172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</si>
  <si>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</si>
  <si>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</si>
  <si>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</si>
  <si>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</si>
  <si>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ЭК180Д01/синий</t>
  </si>
  <si>
    <t xml:space="preserve">синий</t>
  </si>
  <si>
    <t xml:space="preserve">4607137507325</t>
  </si>
  <si>
    <t xml:space="preserve">ЭК180Д01/светло-голубой</t>
  </si>
  <si>
    <t xml:space="preserve">светло-голубой</t>
  </si>
  <si>
    <t xml:space="preserve">4607137507370</t>
  </si>
  <si>
    <t xml:space="preserve">ЭК180Д01/светло-кремовый</t>
  </si>
  <si>
    <t xml:space="preserve">4607137507356</t>
  </si>
  <si>
    <t xml:space="preserve">ПП130А01/темно-синий</t>
  </si>
  <si>
    <t xml:space="preserve">47800313356281</t>
  </si>
  <si>
    <t xml:space="preserve">ПП130А01/сиреневый</t>
  </si>
  <si>
    <t xml:space="preserve">47800313356289</t>
  </si>
  <si>
    <t xml:space="preserve">ПП130А01/темно-зеленый</t>
  </si>
  <si>
    <t xml:space="preserve">темно-зеленый</t>
  </si>
  <si>
    <t xml:space="preserve">47800313356290</t>
  </si>
  <si>
    <t xml:space="preserve">ЭК90Д01/лимонный</t>
  </si>
  <si>
    <t xml:space="preserve">лимонный</t>
  </si>
  <si>
    <t xml:space="preserve">4607137507936</t>
  </si>
  <si>
    <t xml:space="preserve">ЭК90Д01/ярко-зеленый</t>
  </si>
  <si>
    <t xml:space="preserve">ярко-зеленый</t>
  </si>
  <si>
    <t xml:space="preserve">4607137507776</t>
  </si>
  <si>
    <t xml:space="preserve">ЭК140Д01/зеленый</t>
  </si>
  <si>
    <t xml:space="preserve">4607137507226</t>
  </si>
  <si>
    <t xml:space="preserve">ЭК140Д01/светло-кремовый</t>
  </si>
  <si>
    <t xml:space="preserve">4607137507110</t>
  </si>
  <si>
    <t xml:space="preserve">ПП130А01/оранжевый</t>
  </si>
  <si>
    <t xml:space="preserve">47800313356286</t>
  </si>
  <si>
    <t xml:space="preserve">ПП80А01/голубой</t>
  </si>
  <si>
    <t xml:space="preserve">47800313356353</t>
  </si>
  <si>
    <t xml:space="preserve">ПП80А01/темно-зеленый</t>
  </si>
  <si>
    <t xml:space="preserve">47800313356360</t>
  </si>
  <si>
    <t xml:space="preserve">ЭК90Д01/светло-голубой</t>
  </si>
  <si>
    <t xml:space="preserve">4607137507868</t>
  </si>
  <si>
    <t xml:space="preserve">ЭК90Д01/салатовый</t>
  </si>
  <si>
    <t xml:space="preserve">4607137507875</t>
  </si>
  <si>
    <t xml:space="preserve">ЭК90Д01/светло-розовый</t>
  </si>
  <si>
    <t xml:space="preserve">4607137507837</t>
  </si>
  <si>
    <t xml:space="preserve">ЭК180Д01/салатовый</t>
  </si>
  <si>
    <t xml:space="preserve">4607137507394</t>
  </si>
  <si>
    <t xml:space="preserve">ЭК180Д01/темно-синий</t>
  </si>
  <si>
    <t xml:space="preserve">4607137507301</t>
  </si>
  <si>
    <t xml:space="preserve">ПП130А01/бирюзовый</t>
  </si>
  <si>
    <t xml:space="preserve">47800313356282</t>
  </si>
  <si>
    <t xml:space="preserve">ПП80А01/оранжевый</t>
  </si>
  <si>
    <t xml:space="preserve">47800313356356</t>
  </si>
  <si>
    <t xml:space="preserve">ПП80А01/светло-розовый</t>
  </si>
  <si>
    <t xml:space="preserve">47800313356358</t>
  </si>
  <si>
    <t xml:space="preserve">ЭК90Д01/темно-синий</t>
  </si>
  <si>
    <t xml:space="preserve">4607137507790</t>
  </si>
  <si>
    <t xml:space="preserve">ЭК140Д01/Светло-розовый</t>
  </si>
  <si>
    <t xml:space="preserve">Светло-розовый</t>
  </si>
  <si>
    <t xml:space="preserve">4607137507103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</si>
  <si>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</si>
  <si>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</si>
  <si>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</si>
  <si>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</si>
  <si>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ПП130А01/морская-волна</t>
  </si>
  <si>
    <t xml:space="preserve">47800313356285</t>
  </si>
  <si>
    <t xml:space="preserve">ПП80А01/бирюзовый</t>
  </si>
  <si>
    <t xml:space="preserve">47800313356352</t>
  </si>
  <si>
    <t xml:space="preserve">ПП80А01/зеленый</t>
  </si>
  <si>
    <t xml:space="preserve">47800313356354</t>
  </si>
  <si>
    <t xml:space="preserve">ЭК90Д01/оранжевый</t>
  </si>
  <si>
    <t xml:space="preserve">4607137507905</t>
  </si>
  <si>
    <t xml:space="preserve">ЭК90Д01/бордовый</t>
  </si>
  <si>
    <t xml:space="preserve">4607137507981</t>
  </si>
  <si>
    <t xml:space="preserve">ЭК90Д01/светло-зеленый</t>
  </si>
  <si>
    <t xml:space="preserve">4607137507851</t>
  </si>
  <si>
    <t xml:space="preserve">ЭК140Д01/морская-волна</t>
  </si>
  <si>
    <t xml:space="preserve">4607137507189</t>
  </si>
  <si>
    <t xml:space="preserve">ЭК140Д01/светло-голубой</t>
  </si>
  <si>
    <t xml:space="preserve">4607137507134</t>
  </si>
  <si>
    <t xml:space="preserve">ЭК180Д01/морская-волна</t>
  </si>
  <si>
    <t xml:space="preserve">4607137507431</t>
  </si>
  <si>
    <t xml:space="preserve">ЭК180Д01/ярко-зеленый</t>
  </si>
  <si>
    <t xml:space="preserve">4607137507288</t>
  </si>
  <si>
    <t xml:space="preserve">ПП130А01/светло-кремовый</t>
  </si>
  <si>
    <t xml:space="preserve">47800313356287</t>
  </si>
  <si>
    <t xml:space="preserve">ПП130А01/светло-розовый</t>
  </si>
  <si>
    <t xml:space="preserve">47800313356288</t>
  </si>
  <si>
    <t xml:space="preserve">ПП80А01/бордовый</t>
  </si>
  <si>
    <t xml:space="preserve">47800313356351</t>
  </si>
  <si>
    <t xml:space="preserve">ЭК90Д01/желтый</t>
  </si>
  <si>
    <t xml:space="preserve">4607137507967</t>
  </si>
  <si>
    <t xml:space="preserve">ЭК90Д01/синий</t>
  </si>
  <si>
    <t xml:space="preserve">4607137507813</t>
  </si>
  <si>
    <t xml:space="preserve">ЭК140Д01/синий</t>
  </si>
  <si>
    <t xml:space="preserve">4607137507080</t>
  </si>
  <si>
    <t xml:space="preserve">ЭК140Д01/бирюзовый</t>
  </si>
  <si>
    <t xml:space="preserve">4607137507264</t>
  </si>
  <si>
    <t xml:space="preserve">ЭК180Д01/желтый</t>
  </si>
  <si>
    <t xml:space="preserve">4607137507486</t>
  </si>
  <si>
    <t xml:space="preserve">ЭК180Д01/оранжевый</t>
  </si>
  <si>
    <t xml:space="preserve">4607137507424</t>
  </si>
  <si>
    <t xml:space="preserve">ПП130А01/зеленый</t>
  </si>
  <si>
    <t xml:space="preserve">47800313356284</t>
  </si>
  <si>
    <t xml:space="preserve">ПП130А01/фуксия</t>
  </si>
  <si>
    <t xml:space="preserve">фуксия</t>
  </si>
  <si>
    <t xml:space="preserve">47800313356291</t>
  </si>
  <si>
    <t xml:space="preserve">ПП80А01/фуксия</t>
  </si>
  <si>
    <t xml:space="preserve">47800313356362</t>
  </si>
  <si>
    <t xml:space="preserve">Простыни</t>
  </si>
  <si>
    <t xml:space="preserve">ПМ180/персиковый</t>
  </si>
  <si>
    <t xml:space="preserve">ПМ180/</t>
  </si>
  <si>
    <t xml:space="preserve">4607137503860</t>
  </si>
  <si>
    <t xml:space="preserve">ПМ150/бирюзовый</t>
  </si>
  <si>
    <t xml:space="preserve">ПМ150/</t>
  </si>
  <si>
    <t xml:space="preserve">4607137503495</t>
  </si>
  <si>
    <t xml:space="preserve">ПМ180/бордовый</t>
  </si>
  <si>
    <t xml:space="preserve">4607137503778</t>
  </si>
  <si>
    <t xml:space="preserve">4607137507509</t>
  </si>
  <si>
    <t xml:space="preserve">ПМ180/синий</t>
  </si>
  <si>
    <t xml:space="preserve">4607137503945</t>
  </si>
  <si>
    <t xml:space="preserve">ПМ180/светло-розовый</t>
  </si>
  <si>
    <t xml:space="preserve">4607137503921</t>
  </si>
  <si>
    <t xml:space="preserve">ПМ150/салатовый</t>
  </si>
  <si>
    <t xml:space="preserve">4607137503617</t>
  </si>
  <si>
    <t xml:space="preserve">ПМ150/светло-голубой</t>
  </si>
  <si>
    <t xml:space="preserve">4607137503624</t>
  </si>
  <si>
    <t xml:space="preserve">4607137503264</t>
  </si>
  <si>
    <t xml:space="preserve">ПМ180/светло-голубой</t>
  </si>
  <si>
    <t xml:space="preserve">4607137503891</t>
  </si>
  <si>
    <t xml:space="preserve">ПМ180/бирюзовый</t>
  </si>
  <si>
    <t xml:space="preserve">4607137503761</t>
  </si>
  <si>
    <t xml:space="preserve">ПМ150/синий</t>
  </si>
  <si>
    <t xml:space="preserve">4607137503679</t>
  </si>
  <si>
    <t xml:space="preserve">ПМ180/желтый</t>
  </si>
  <si>
    <t xml:space="preserve">4607137503792</t>
  </si>
  <si>
    <t xml:space="preserve">ПМ180/светло-кремовый</t>
  </si>
  <si>
    <t xml:space="preserve">4607137503914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</si>
  <si>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</si>
  <si>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</si>
  <si>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</si>
  <si>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</si>
  <si>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</si>
  <si>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</si>
  <si>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</si>
  <si>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</si>
  <si>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ПМ150/персиковый</t>
  </si>
  <si>
    <t xml:space="preserve">4607137503594</t>
  </si>
  <si>
    <t xml:space="preserve">ПМ150/светло-розовый</t>
  </si>
  <si>
    <t xml:space="preserve">4607137503655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</si>
  <si>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</si>
  <si>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</si>
  <si>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</si>
  <si>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</si>
  <si>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</si>
  <si>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</si>
  <si>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</si>
  <si>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</si>
  <si>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Nusay</t>
  </si>
  <si>
    <t xml:space="preserve">Постельное белье</t>
  </si>
  <si>
    <t xml:space="preserve">NSY10britain</t>
  </si>
  <si>
    <t xml:space="preserve">NSY10</t>
  </si>
  <si>
    <t xml:space="preserve">britain</t>
  </si>
  <si>
    <t xml:space="preserve">2000871021072</t>
  </si>
  <si>
    <t xml:space="preserve">NSY20wildflowers</t>
  </si>
  <si>
    <t xml:space="preserve">NSY20</t>
  </si>
  <si>
    <t xml:space="preserve">wildflowers</t>
  </si>
  <si>
    <t xml:space="preserve">2000871021010</t>
  </si>
  <si>
    <t xml:space="preserve">NSY20butterfly</t>
  </si>
  <si>
    <t xml:space="preserve">butterfly</t>
  </si>
  <si>
    <t xml:space="preserve">2000871021034</t>
  </si>
  <si>
    <t xml:space="preserve">NSY10butterfly</t>
  </si>
  <si>
    <t xml:space="preserve">2000871021065</t>
  </si>
  <si>
    <t xml:space="preserve">NSY10grass</t>
  </si>
  <si>
    <t xml:space="preserve">grass</t>
  </si>
  <si>
    <t xml:space="preserve">2000871021041</t>
  </si>
  <si>
    <t xml:space="preserve">NSY20chamomile</t>
  </si>
  <si>
    <t xml:space="preserve">chamomile</t>
  </si>
  <si>
    <t xml:space="preserve">2000871021003</t>
  </si>
  <si>
    <t xml:space="preserve">NSY20pinkpattern</t>
  </si>
  <si>
    <t xml:space="preserve">pinkpattern</t>
  </si>
  <si>
    <t xml:space="preserve">2000871021027</t>
  </si>
  <si>
    <t xml:space="preserve">NSY10coloredpea</t>
  </si>
  <si>
    <t xml:space="preserve">coloredpea</t>
  </si>
  <si>
    <t xml:space="preserve">2000871021058</t>
  </si>
  <si>
    <t xml:space="preserve">Ашхабадский текстильный комплекс</t>
  </si>
  <si>
    <t xml:space="preserve">AST100X180/жаренный-орех</t>
  </si>
  <si>
    <t xml:space="preserve">AST100X180/</t>
  </si>
  <si>
    <t xml:space="preserve">2000497833059</t>
  </si>
  <si>
    <t xml:space="preserve">AST100X180/розовый</t>
  </si>
  <si>
    <t xml:space="preserve">2000497833165</t>
  </si>
  <si>
    <t xml:space="preserve">AST100X180/шампань</t>
  </si>
  <si>
    <t xml:space="preserve">2000497833233</t>
  </si>
  <si>
    <t xml:space="preserve">AST70X140/жаренный-орех</t>
  </si>
  <si>
    <t xml:space="preserve">AST70X140/</t>
  </si>
  <si>
    <t xml:space="preserve">2000488469052</t>
  </si>
  <si>
    <t xml:space="preserve">AST70X140/розовый</t>
  </si>
  <si>
    <t xml:space="preserve">2000488469168</t>
  </si>
  <si>
    <t xml:space="preserve">AST70X140/шампань</t>
  </si>
  <si>
    <t xml:space="preserve">2000488469236</t>
  </si>
  <si>
    <t xml:space="preserve">AST100X180/коралловый</t>
  </si>
  <si>
    <t xml:space="preserve">2000497833097</t>
  </si>
  <si>
    <t xml:space="preserve">AST100X180/малиновый</t>
  </si>
  <si>
    <t xml:space="preserve">2000497833127</t>
  </si>
  <si>
    <t xml:space="preserve">AST70X140/бирюзовый</t>
  </si>
  <si>
    <t xml:space="preserve">2000488469014</t>
  </si>
  <si>
    <t xml:space="preserve">AST70X140/бордовый</t>
  </si>
  <si>
    <t xml:space="preserve">2000488469021</t>
  </si>
  <si>
    <t xml:space="preserve">AST70X140/сиреневый</t>
  </si>
  <si>
    <t xml:space="preserve">2000488469199</t>
  </si>
  <si>
    <t xml:space="preserve">AST70X140/темно-синий</t>
  </si>
  <si>
    <t xml:space="preserve">2000488469205</t>
  </si>
  <si>
    <t xml:space="preserve">AGT90KIT90/белый</t>
  </si>
  <si>
    <t xml:space="preserve">AGT90KIT90/</t>
  </si>
  <si>
    <t xml:space="preserve">2000431105006</t>
  </si>
  <si>
    <t xml:space="preserve">AST70X140/желтый</t>
  </si>
  <si>
    <t xml:space="preserve">2000488469069</t>
  </si>
  <si>
    <t xml:space="preserve">AST70X140/изумрудный</t>
  </si>
  <si>
    <t xml:space="preserve">2000488469083</t>
  </si>
  <si>
    <t xml:space="preserve">AST100X180/желтый</t>
  </si>
  <si>
    <t xml:space="preserve">2000497833066</t>
  </si>
  <si>
    <t xml:space="preserve">AST100X180/изумрудный</t>
  </si>
  <si>
    <t xml:space="preserve">2000497833080</t>
  </si>
  <si>
    <t xml:space="preserve">AST100X180/мандариновый</t>
  </si>
  <si>
    <t xml:space="preserve">2000497833134</t>
  </si>
  <si>
    <t xml:space="preserve">AST100X180/персиковый</t>
  </si>
  <si>
    <t xml:space="preserve">2000497833158</t>
  </si>
  <si>
    <t xml:space="preserve">AST100X180/белый</t>
  </si>
  <si>
    <t xml:space="preserve">2000497833004</t>
  </si>
  <si>
    <t xml:space="preserve">AST100X180/бордовый</t>
  </si>
  <si>
    <t xml:space="preserve">2000497833028</t>
  </si>
  <si>
    <t xml:space="preserve">AST100X180/голубой</t>
  </si>
  <si>
    <t xml:space="preserve">2000497833042</t>
  </si>
  <si>
    <t xml:space="preserve">AST100X180/салатовый</t>
  </si>
  <si>
    <t xml:space="preserve">2000497833172</t>
  </si>
  <si>
    <t xml:space="preserve">AST100X180/сиреневый</t>
  </si>
  <si>
    <t xml:space="preserve">2000497833196</t>
  </si>
  <si>
    <t xml:space="preserve">AST70X140/коричневый</t>
  </si>
  <si>
    <t xml:space="preserve">2000488469106</t>
  </si>
  <si>
    <t xml:space="preserve">AST70X140/малиновый</t>
  </si>
  <si>
    <t xml:space="preserve">2000488469120</t>
  </si>
  <si>
    <t xml:space="preserve">AST70X140/светло-бирюзовый</t>
  </si>
  <si>
    <t xml:space="preserve">2000870734010</t>
  </si>
  <si>
    <t xml:space="preserve">AST100X180/зеленый</t>
  </si>
  <si>
    <t xml:space="preserve">2000497833073</t>
  </si>
  <si>
    <t xml:space="preserve">AST100X180/оранжевый</t>
  </si>
  <si>
    <t xml:space="preserve">2000497833141</t>
  </si>
  <si>
    <t xml:space="preserve">AST100X180/фиолетовый</t>
  </si>
  <si>
    <t xml:space="preserve">2000497833219</t>
  </si>
  <si>
    <t xml:space="preserve">AST70X140/белый</t>
  </si>
  <si>
    <t xml:space="preserve">2000488469007</t>
  </si>
  <si>
    <t xml:space="preserve">AST70X140/зеленый</t>
  </si>
  <si>
    <t xml:space="preserve">2000488469076</t>
  </si>
  <si>
    <t xml:space="preserve">AST70X140/оранжевый</t>
  </si>
  <si>
    <t xml:space="preserve">2000488469144</t>
  </si>
  <si>
    <t xml:space="preserve">AST100X180/коричневый</t>
  </si>
  <si>
    <t xml:space="preserve">2000497833103</t>
  </si>
  <si>
    <t xml:space="preserve">AST100X180/красный</t>
  </si>
  <si>
    <t xml:space="preserve">2000497833110</t>
  </si>
  <si>
    <t xml:space="preserve">AST70X140/васильковый</t>
  </si>
  <si>
    <t xml:space="preserve">2000488469038</t>
  </si>
  <si>
    <t xml:space="preserve">AST70X140/голубой</t>
  </si>
  <si>
    <t xml:space="preserve">2000488469045</t>
  </si>
  <si>
    <t xml:space="preserve">AST70X140/серый</t>
  </si>
  <si>
    <t xml:space="preserve">2000488469182</t>
  </si>
  <si>
    <t xml:space="preserve">AST70X140/фиолетовый</t>
  </si>
  <si>
    <t xml:space="preserve">2000488469212</t>
  </si>
  <si>
    <t xml:space="preserve">AST100X180/бирюзовый</t>
  </si>
  <si>
    <t xml:space="preserve">2000497833011</t>
  </si>
  <si>
    <t xml:space="preserve">AST100X180/васильковый</t>
  </si>
  <si>
    <t xml:space="preserve">2000497833035</t>
  </si>
  <si>
    <t xml:space="preserve">AST100X180/серый</t>
  </si>
  <si>
    <t xml:space="preserve">2000497833189</t>
  </si>
  <si>
    <t xml:space="preserve">AST100X180/темно-синий</t>
  </si>
  <si>
    <t xml:space="preserve">2000497833202</t>
  </si>
  <si>
    <t xml:space="preserve">AST70X140/коралловый</t>
  </si>
  <si>
    <t xml:space="preserve">2000488469090</t>
  </si>
  <si>
    <t xml:space="preserve">AST70X140/красный</t>
  </si>
  <si>
    <t xml:space="preserve">2000488469113</t>
  </si>
  <si>
    <t xml:space="preserve">AST70X140/темно-серый</t>
  </si>
  <si>
    <t xml:space="preserve">темно-серый</t>
  </si>
  <si>
    <t xml:space="preserve">2000870734003</t>
  </si>
  <si>
    <t xml:space="preserve">AST100X180/черный</t>
  </si>
  <si>
    <t xml:space="preserve">2000497833226</t>
  </si>
  <si>
    <t xml:space="preserve">AST100X180/шоколад</t>
  </si>
  <si>
    <t xml:space="preserve">2000497833240</t>
  </si>
  <si>
    <t xml:space="preserve">AST70X140/мандариновый</t>
  </si>
  <si>
    <t xml:space="preserve">2000488469137</t>
  </si>
  <si>
    <t xml:space="preserve">AST70X140/персиковый</t>
  </si>
  <si>
    <t xml:space="preserve">2000488469151</t>
  </si>
  <si>
    <t xml:space="preserve">AST70X140/салатовый</t>
  </si>
  <si>
    <t xml:space="preserve">2000488469175</t>
  </si>
  <si>
    <t xml:space="preserve">AST70X140/черный</t>
  </si>
  <si>
    <t xml:space="preserve">2000488469229</t>
  </si>
  <si>
    <t xml:space="preserve">AST70X140/шоколад</t>
  </si>
  <si>
    <t xml:space="preserve">2000488469243</t>
  </si>
  <si>
    <t xml:space="preserve">AST155X200/оранжевый</t>
  </si>
  <si>
    <t xml:space="preserve">AST155X200/</t>
  </si>
  <si>
    <t xml:space="preserve">2000488779144</t>
  </si>
  <si>
    <t xml:space="preserve">AST155X200/розовый</t>
  </si>
  <si>
    <t xml:space="preserve">2000488779168</t>
  </si>
  <si>
    <t xml:space="preserve">AST155X200/фиолетовый</t>
  </si>
  <si>
    <t xml:space="preserve">2000488779212</t>
  </si>
  <si>
    <t xml:space="preserve">AST155X200/шампань</t>
  </si>
  <si>
    <t xml:space="preserve">2000488779236</t>
  </si>
  <si>
    <t xml:space="preserve">AST190X200/васильковый</t>
  </si>
  <si>
    <t xml:space="preserve">AST190X200/</t>
  </si>
  <si>
    <t xml:space="preserve">2000497805032</t>
  </si>
  <si>
    <t xml:space="preserve">AST190X200/жаренный-орех</t>
  </si>
  <si>
    <t xml:space="preserve">2000497805056</t>
  </si>
  <si>
    <t xml:space="preserve">AGT155X200/черный</t>
  </si>
  <si>
    <t xml:space="preserve">AGT155X200/</t>
  </si>
  <si>
    <t xml:space="preserve">2000488264220</t>
  </si>
  <si>
    <t xml:space="preserve">AGT155X200/шоколад</t>
  </si>
  <si>
    <t xml:space="preserve">2000488264244</t>
  </si>
  <si>
    <t xml:space="preserve">AST155X200/коричневый</t>
  </si>
  <si>
    <t xml:space="preserve">2000488779106</t>
  </si>
  <si>
    <t xml:space="preserve">AST155X200/малиновый</t>
  </si>
  <si>
    <t xml:space="preserve">2000488779120</t>
  </si>
  <si>
    <t xml:space="preserve">AST190X200/зеленый</t>
  </si>
  <si>
    <t xml:space="preserve">2000497805070</t>
  </si>
  <si>
    <t xml:space="preserve">AST190X200/коралловый</t>
  </si>
  <si>
    <t xml:space="preserve">2000497805094</t>
  </si>
  <si>
    <t xml:space="preserve">AST190X200/черный</t>
  </si>
  <si>
    <t xml:space="preserve">2000497805223</t>
  </si>
  <si>
    <t xml:space="preserve">AST190X200/шоколад</t>
  </si>
  <si>
    <t xml:space="preserve">2000497805247</t>
  </si>
  <si>
    <t xml:space="preserve">AGT155X200/бирюзовый</t>
  </si>
  <si>
    <t xml:space="preserve">2000488264015</t>
  </si>
  <si>
    <t xml:space="preserve">AGT155X200/васильковый</t>
  </si>
  <si>
    <t xml:space="preserve">2000488264039</t>
  </si>
  <si>
    <t xml:space="preserve">AGT155X200/серый</t>
  </si>
  <si>
    <t xml:space="preserve">2000488264183</t>
  </si>
  <si>
    <t xml:space="preserve">AGT155X200/темно-синий</t>
  </si>
  <si>
    <t xml:space="preserve">2000488264206</t>
  </si>
  <si>
    <t xml:space="preserve">AST155X200/белый</t>
  </si>
  <si>
    <t xml:space="preserve">2000488779007</t>
  </si>
  <si>
    <t xml:space="preserve">AST155X200/бирюзовый</t>
  </si>
  <si>
    <t xml:space="preserve">2000488779014</t>
  </si>
  <si>
    <t xml:space="preserve">AST155X200/серый</t>
  </si>
  <si>
    <t xml:space="preserve">2000488779182</t>
  </si>
  <si>
    <t xml:space="preserve">AST155X200/сиреневый</t>
  </si>
  <si>
    <t xml:space="preserve">2000488779199</t>
  </si>
  <si>
    <t xml:space="preserve">AST190X200/розовый</t>
  </si>
  <si>
    <t xml:space="preserve">2000497805162</t>
  </si>
  <si>
    <t xml:space="preserve">AST190X200/салатовый</t>
  </si>
  <si>
    <t xml:space="preserve">2000497805179</t>
  </si>
  <si>
    <t xml:space="preserve">AGT155X200/коричневый</t>
  </si>
  <si>
    <t xml:space="preserve">2000488264107</t>
  </si>
  <si>
    <t xml:space="preserve">AGT155X200/красный</t>
  </si>
  <si>
    <t xml:space="preserve">2000488264114</t>
  </si>
  <si>
    <t xml:space="preserve">AST155X200/голубой</t>
  </si>
  <si>
    <t xml:space="preserve">2000488779045</t>
  </si>
  <si>
    <t xml:space="preserve">AST155X200/изумрудный</t>
  </si>
  <si>
    <t xml:space="preserve">2000488779083</t>
  </si>
  <si>
    <t xml:space="preserve">AST155X200/персиковый</t>
  </si>
  <si>
    <t xml:space="preserve">2000488779151</t>
  </si>
  <si>
    <t xml:space="preserve">AST155X200/черный</t>
  </si>
  <si>
    <t xml:space="preserve">2000488779229</t>
  </si>
  <si>
    <t xml:space="preserve">AST190X200/бордовый</t>
  </si>
  <si>
    <t xml:space="preserve">2000497805025</t>
  </si>
  <si>
    <t xml:space="preserve">AST190X200/мандариновый</t>
  </si>
  <si>
    <t xml:space="preserve">2000497805131</t>
  </si>
  <si>
    <t xml:space="preserve">AST190X200/темно-синий</t>
  </si>
  <si>
    <t xml:space="preserve">2000497805209</t>
  </si>
  <si>
    <t xml:space="preserve">AGT155X200/зеленый</t>
  </si>
  <si>
    <t xml:space="preserve">2000488264077</t>
  </si>
  <si>
    <t xml:space="preserve">AGT155X200/оранжевый</t>
  </si>
  <si>
    <t xml:space="preserve">2000488264145</t>
  </si>
  <si>
    <t xml:space="preserve">AGT155X200/фиолетовый</t>
  </si>
  <si>
    <t xml:space="preserve">2000488264213</t>
  </si>
  <si>
    <t xml:space="preserve">AST155X200/коралловый</t>
  </si>
  <si>
    <t xml:space="preserve">2000488779090</t>
  </si>
  <si>
    <t xml:space="preserve">AST155X200/красный</t>
  </si>
  <si>
    <t xml:space="preserve">2000488779113</t>
  </si>
  <si>
    <t xml:space="preserve">AST190X200/желтый</t>
  </si>
  <si>
    <t xml:space="preserve">2000497805063</t>
  </si>
  <si>
    <t xml:space="preserve">AST190X200/изумрудный</t>
  </si>
  <si>
    <t xml:space="preserve">2000497805087</t>
  </si>
  <si>
    <t xml:space="preserve">AST190X200/шампань</t>
  </si>
  <si>
    <t xml:space="preserve">2000497805230</t>
  </si>
  <si>
    <t xml:space="preserve">AGT155X200/белый</t>
  </si>
  <si>
    <t xml:space="preserve">2000488264008</t>
  </si>
  <si>
    <t xml:space="preserve">AGT155X200/бордовый</t>
  </si>
  <si>
    <t xml:space="preserve">2000488264022</t>
  </si>
  <si>
    <t xml:space="preserve">AGT155X200/голубой</t>
  </si>
  <si>
    <t xml:space="preserve">2000488264046</t>
  </si>
  <si>
    <t xml:space="preserve">AGT155X200/салатовый</t>
  </si>
  <si>
    <t xml:space="preserve">2000488264176</t>
  </si>
  <si>
    <t xml:space="preserve">AGT155X200/сиреневый</t>
  </si>
  <si>
    <t xml:space="preserve">2000488264190</t>
  </si>
  <si>
    <t xml:space="preserve">AST155X200/жаренный-орех</t>
  </si>
  <si>
    <t xml:space="preserve">2000488779052</t>
  </si>
  <si>
    <t xml:space="preserve">AST155X200/зеленый</t>
  </si>
  <si>
    <t xml:space="preserve">2000488779076</t>
  </si>
  <si>
    <t xml:space="preserve">AST190X200/коричневый</t>
  </si>
  <si>
    <t xml:space="preserve">2000497805100</t>
  </si>
  <si>
    <t xml:space="preserve">AST190X200/малиновый</t>
  </si>
  <si>
    <t xml:space="preserve">2000497805124</t>
  </si>
  <si>
    <t xml:space="preserve">AST190X200/сиреневый</t>
  </si>
  <si>
    <t xml:space="preserve">2000497805193</t>
  </si>
  <si>
    <t xml:space="preserve">AST190X200/фиолетовый</t>
  </si>
  <si>
    <t xml:space="preserve">2000497805216</t>
  </si>
  <si>
    <t xml:space="preserve">AGT155X200/желтый</t>
  </si>
  <si>
    <t xml:space="preserve">2000488264060</t>
  </si>
  <si>
    <t xml:space="preserve">AGT155X200/изумрудный</t>
  </si>
  <si>
    <t xml:space="preserve">2000488264084</t>
  </si>
  <si>
    <t xml:space="preserve">AGT155X200/мандариновый</t>
  </si>
  <si>
    <t xml:space="preserve">2000488264138</t>
  </si>
  <si>
    <t xml:space="preserve">AGT155X200/персиковый</t>
  </si>
  <si>
    <t xml:space="preserve">2000488264152</t>
  </si>
  <si>
    <t xml:space="preserve">AST155X200/бордовый</t>
  </si>
  <si>
    <t xml:space="preserve">2000488779021</t>
  </si>
  <si>
    <t xml:space="preserve">AST155X200/васильковый</t>
  </si>
  <si>
    <t xml:space="preserve">2000488779038</t>
  </si>
  <si>
    <t xml:space="preserve">AST155X200/салатовый</t>
  </si>
  <si>
    <t xml:space="preserve">2000488779175</t>
  </si>
  <si>
    <t xml:space="preserve">AST155X200/темно-синий</t>
  </si>
  <si>
    <t xml:space="preserve">2000488779205</t>
  </si>
  <si>
    <t xml:space="preserve">AST190X200/белый</t>
  </si>
  <si>
    <t xml:space="preserve">2000497805001</t>
  </si>
  <si>
    <t xml:space="preserve">AST190X200/бирюзовый</t>
  </si>
  <si>
    <t xml:space="preserve">2000497805018</t>
  </si>
  <si>
    <t xml:space="preserve">AST190X200/оранжевый</t>
  </si>
  <si>
    <t xml:space="preserve">2000497805148</t>
  </si>
  <si>
    <t xml:space="preserve">AST190X200/персиковый</t>
  </si>
  <si>
    <t xml:space="preserve">2000497805155</t>
  </si>
  <si>
    <t xml:space="preserve">AGT155X200/коралловый</t>
  </si>
  <si>
    <t xml:space="preserve">2000488264091</t>
  </si>
  <si>
    <t xml:space="preserve">AGT155X200/малиновый</t>
  </si>
  <si>
    <t xml:space="preserve">2000488264121</t>
  </si>
  <si>
    <t xml:space="preserve">AST155X200/желтый</t>
  </si>
  <si>
    <t xml:space="preserve">2000488779069</t>
  </si>
  <si>
    <t xml:space="preserve">AST155X200/мандариновый</t>
  </si>
  <si>
    <t xml:space="preserve">2000488779137</t>
  </si>
  <si>
    <t xml:space="preserve">AST155X200/шоколад</t>
  </si>
  <si>
    <t xml:space="preserve">2000488779243</t>
  </si>
  <si>
    <t xml:space="preserve">AST190X200/голубой</t>
  </si>
  <si>
    <t xml:space="preserve">2000497805049</t>
  </si>
  <si>
    <t xml:space="preserve">AST190X200/красный</t>
  </si>
  <si>
    <t xml:space="preserve">2000497805117</t>
  </si>
  <si>
    <t xml:space="preserve">AST190X200/серый</t>
  </si>
  <si>
    <t xml:space="preserve">2000497805186</t>
  </si>
  <si>
    <t xml:space="preserve">AGT155X200/жаренный-орех</t>
  </si>
  <si>
    <t xml:space="preserve">2000488264053</t>
  </si>
  <si>
    <t xml:space="preserve">AGT155X200/розовый</t>
  </si>
  <si>
    <t xml:space="preserve">2000488264169</t>
  </si>
  <si>
    <t xml:space="preserve">AGT155X200/шампань</t>
  </si>
  <si>
    <t xml:space="preserve">2000488264237</t>
  </si>
  <si>
    <t xml:space="preserve">Байрамали</t>
  </si>
  <si>
    <t xml:space="preserve">4833001530070/Зеленый</t>
  </si>
  <si>
    <t xml:space="preserve">4833001530070/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</si>
  <si>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</si>
  <si>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</si>
  <si>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</si>
  <si>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</si>
  <si>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4833001530070/шоколад</t>
  </si>
  <si>
    <t xml:space="preserve">48330015300718</t>
  </si>
  <si>
    <t xml:space="preserve">BRT140X3KIT/брд-мал-тмолив</t>
  </si>
  <si>
    <t xml:space="preserve">BRT140X3KIT/</t>
  </si>
  <si>
    <t xml:space="preserve">брд-мал-тмолив</t>
  </si>
  <si>
    <t xml:space="preserve">2000679603012</t>
  </si>
  <si>
    <t xml:space="preserve">BRT140M3KIT/бирюзовый</t>
  </si>
  <si>
    <t xml:space="preserve">BRT140M3KIT/</t>
  </si>
  <si>
    <t xml:space="preserve">2000656674011</t>
  </si>
  <si>
    <t xml:space="preserve">BRT140M3KIT/лимонный</t>
  </si>
  <si>
    <t xml:space="preserve">2000656674080</t>
  </si>
  <si>
    <t xml:space="preserve">BRT140M3KIT/светло-голубой</t>
  </si>
  <si>
    <t xml:space="preserve">2000656674189</t>
  </si>
  <si>
    <t xml:space="preserve">BRT90X2KITкрсн-тмолив</t>
  </si>
  <si>
    <t xml:space="preserve">BRT90X2KIT</t>
  </si>
  <si>
    <t xml:space="preserve">крсн-тмолив</t>
  </si>
  <si>
    <t xml:space="preserve">2000706251094</t>
  </si>
  <si>
    <t xml:space="preserve">BRT90M2KITголубой</t>
  </si>
  <si>
    <t xml:space="preserve">BRT90M2KIT</t>
  </si>
  <si>
    <t xml:space="preserve">2000706269068</t>
  </si>
  <si>
    <t xml:space="preserve">BRT90M2KITперсиковый</t>
  </si>
  <si>
    <t xml:space="preserve">2000706269112</t>
  </si>
  <si>
    <t xml:space="preserve">BRT140KIT70/белый</t>
  </si>
  <si>
    <t xml:space="preserve">BRT140KIT70/</t>
  </si>
  <si>
    <t xml:space="preserve">48330015301641</t>
  </si>
  <si>
    <t xml:space="preserve">BRT140KIT70/темно-оливковый</t>
  </si>
  <si>
    <t xml:space="preserve">темно-оливковый</t>
  </si>
  <si>
    <t xml:space="preserve">48330015301652</t>
  </si>
  <si>
    <t xml:space="preserve">BRT70KIT70/брд-роз-бир</t>
  </si>
  <si>
    <t xml:space="preserve">BRT70KIT70/</t>
  </si>
  <si>
    <t xml:space="preserve">брд-роз-бир</t>
  </si>
  <si>
    <t xml:space="preserve">48330015301754</t>
  </si>
  <si>
    <t xml:space="preserve">BRT70KIT70/малиновый</t>
  </si>
  <si>
    <t xml:space="preserve">48330015301734</t>
  </si>
  <si>
    <t xml:space="preserve">BRT70KIT70/красный</t>
  </si>
  <si>
    <t xml:space="preserve">48330015301747</t>
  </si>
  <si>
    <t xml:space="preserve">BRT90KIT90/сиреневый</t>
  </si>
  <si>
    <t xml:space="preserve">BRT90KIT90/</t>
  </si>
  <si>
    <t xml:space="preserve">48330015301507</t>
  </si>
  <si>
    <t xml:space="preserve">BRT90KIT90/бир-жлт-мал</t>
  </si>
  <si>
    <t xml:space="preserve">бир-жлт-мал</t>
  </si>
  <si>
    <t xml:space="preserve">48330015301510</t>
  </si>
  <si>
    <t xml:space="preserve">BRT90KIT90/персиковый</t>
  </si>
  <si>
    <t xml:space="preserve">48330015301497</t>
  </si>
  <si>
    <t xml:space="preserve">BRT90KIT90/бордовый</t>
  </si>
  <si>
    <t xml:space="preserve">48330015301517</t>
  </si>
  <si>
    <t xml:space="preserve">BRT90KIT90/морская-волна</t>
  </si>
  <si>
    <t xml:space="preserve">48330015301520</t>
  </si>
  <si>
    <t xml:space="preserve">BRT140X2KIT/лм-орнж</t>
  </si>
  <si>
    <t xml:space="preserve">BRT140X2KIT/</t>
  </si>
  <si>
    <t xml:space="preserve">лм-орнж</t>
  </si>
  <si>
    <t xml:space="preserve">2000467357110</t>
  </si>
  <si>
    <t xml:space="preserve">BRT140X2KIT/свкрм-тмсин</t>
  </si>
  <si>
    <t xml:space="preserve">свкрм-тмсин</t>
  </si>
  <si>
    <t xml:space="preserve">2000467357165</t>
  </si>
  <si>
    <t xml:space="preserve">BRT140X2KIT/мал-сирн</t>
  </si>
  <si>
    <t xml:space="preserve">мал-сирн</t>
  </si>
  <si>
    <t xml:space="preserve">2000396857057</t>
  </si>
  <si>
    <t xml:space="preserve">BRT140X2KIT/свзел-крсн</t>
  </si>
  <si>
    <t xml:space="preserve">свзел-крсн</t>
  </si>
  <si>
    <t xml:space="preserve">2000467476026</t>
  </si>
  <si>
    <t xml:space="preserve">4833001530049/темно-синий</t>
  </si>
  <si>
    <t xml:space="preserve">4833001530049/</t>
  </si>
  <si>
    <t xml:space="preserve">48330015300503</t>
  </si>
  <si>
    <t xml:space="preserve">4833001530063/голубой</t>
  </si>
  <si>
    <t xml:space="preserve">4833001530063/</t>
  </si>
  <si>
    <t xml:space="preserve">48330015300640</t>
  </si>
  <si>
    <t xml:space="preserve">4833001530742</t>
  </si>
  <si>
    <t xml:space="preserve">4833001530063/сиреневый</t>
  </si>
  <si>
    <t xml:space="preserve">48330015300641</t>
  </si>
  <si>
    <t xml:space="preserve">4833001530063/шоколад</t>
  </si>
  <si>
    <t xml:space="preserve">48330015300646</t>
  </si>
  <si>
    <t xml:space="preserve">4833001530063/белый</t>
  </si>
  <si>
    <t xml:space="preserve">48330015300631</t>
  </si>
  <si>
    <t xml:space="preserve">4833001530063/светло-серый</t>
  </si>
  <si>
    <t xml:space="preserve">светло-серый</t>
  </si>
  <si>
    <t xml:space="preserve">48330015300638</t>
  </si>
  <si>
    <t xml:space="preserve">4833001530063/светло-зеленый</t>
  </si>
  <si>
    <t xml:space="preserve">48330015300652</t>
  </si>
  <si>
    <t xml:space="preserve">BRT140X3KIT/жлт-свгол-мал</t>
  </si>
  <si>
    <t xml:space="preserve">жлт-свгол-мал</t>
  </si>
  <si>
    <t xml:space="preserve">2000540025004</t>
  </si>
  <si>
    <t xml:space="preserve">BRT140M3KIT/оранжевый</t>
  </si>
  <si>
    <t xml:space="preserve">2000656674110</t>
  </si>
  <si>
    <t xml:space="preserve">BRT140M3KIT/персиковый</t>
  </si>
  <si>
    <t xml:space="preserve">2000656674127</t>
  </si>
  <si>
    <t xml:space="preserve">BRT90X2KITорнж-сирн</t>
  </si>
  <si>
    <t xml:space="preserve">орнж-сирн</t>
  </si>
  <si>
    <t xml:space="preserve">2000706251100</t>
  </si>
  <si>
    <t xml:space="preserve">BRT90X2KITроз-свгол</t>
  </si>
  <si>
    <t xml:space="preserve">роз-свгол</t>
  </si>
  <si>
    <t xml:space="preserve">2000706251063</t>
  </si>
  <si>
    <t xml:space="preserve">BRT90M2KITсветло-зеленый</t>
  </si>
  <si>
    <t xml:space="preserve">2000706269105</t>
  </si>
  <si>
    <t xml:space="preserve">BRT90M2KITтемно-оливковый</t>
  </si>
  <si>
    <t xml:space="preserve">2000706269181</t>
  </si>
  <si>
    <t xml:space="preserve">4833001530070/голубой</t>
  </si>
  <si>
    <t xml:space="preserve">48330015300721</t>
  </si>
  <si>
    <t xml:space="preserve">4833001530070/морская-волна</t>
  </si>
  <si>
    <t xml:space="preserve">48330015300722</t>
  </si>
  <si>
    <t xml:space="preserve">BRT140KIT70/желтый</t>
  </si>
  <si>
    <t xml:space="preserve">48330015301633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</si>
  <si>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</si>
  <si>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</si>
  <si>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</si>
  <si>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</si>
  <si>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BRT140KIT70/васильковый</t>
  </si>
  <si>
    <t xml:space="preserve">48330015301649</t>
  </si>
  <si>
    <t xml:space="preserve">BRT140KIT70/салатовый</t>
  </si>
  <si>
    <t xml:space="preserve">48330015301650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</si>
  <si>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</si>
  <si>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</si>
  <si>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</si>
  <si>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</si>
  <si>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</si>
  <si>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</si>
  <si>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</si>
  <si>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</si>
  <si>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BRT70KIT70/роз-сирн-бир</t>
  </si>
  <si>
    <t xml:space="preserve">роз-сирн-бир</t>
  </si>
  <si>
    <t xml:space="preserve">48330015301757</t>
  </si>
  <si>
    <t xml:space="preserve">BRT70KIT70/сирн-жлт-роз</t>
  </si>
  <si>
    <t xml:space="preserve">сирн-жлт-роз</t>
  </si>
  <si>
    <t xml:space="preserve">48330015301758</t>
  </si>
  <si>
    <t xml:space="preserve">BRT90KIT90/темно-оливковый</t>
  </si>
  <si>
    <t xml:space="preserve">48330015301500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</si>
  <si>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</si>
  <si>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</si>
  <si>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</si>
  <si>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</si>
  <si>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BRT140X2KIT/роз-жлт</t>
  </si>
  <si>
    <t xml:space="preserve">роз-жлт</t>
  </si>
  <si>
    <t xml:space="preserve">2000396857088</t>
  </si>
  <si>
    <t xml:space="preserve">BRT140X2KIT/роз-свгол</t>
  </si>
  <si>
    <t xml:space="preserve">2000396857095</t>
  </si>
  <si>
    <t xml:space="preserve">BRT140X2KIT/орнж-сирн</t>
  </si>
  <si>
    <t xml:space="preserve">2000572314008</t>
  </si>
  <si>
    <t xml:space="preserve">BRT140X2KIT/бел-тмсин</t>
  </si>
  <si>
    <t xml:space="preserve">бел-тмсин</t>
  </si>
  <si>
    <t xml:space="preserve">2000467357011</t>
  </si>
  <si>
    <t xml:space="preserve">BRT140X2KIT/вслк-орнж</t>
  </si>
  <si>
    <t xml:space="preserve">вслк-орнж</t>
  </si>
  <si>
    <t xml:space="preserve">2000467357042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</si>
  <si>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</si>
  <si>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</si>
  <si>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</si>
  <si>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</si>
  <si>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</si>
  <si>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</si>
  <si>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</si>
  <si>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</si>
  <si>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4833001530063/ярко-зеленый</t>
  </si>
  <si>
    <t xml:space="preserve">48330015300634</t>
  </si>
  <si>
    <t xml:space="preserve">4833001530063/красный</t>
  </si>
  <si>
    <t xml:space="preserve">48330015300635</t>
  </si>
  <si>
    <t xml:space="preserve">BRT140X3KIT/бел-свгол-крсн</t>
  </si>
  <si>
    <t xml:space="preserve">бел-свгол-крсн</t>
  </si>
  <si>
    <t xml:space="preserve">2000679603005</t>
  </si>
  <si>
    <t xml:space="preserve">BRT140X3KIT/лм-крсн-зел</t>
  </si>
  <si>
    <t xml:space="preserve">лм-крсн-зел</t>
  </si>
  <si>
    <t xml:space="preserve">2000679603029</t>
  </si>
  <si>
    <t xml:space="preserve">BRT140M3KIT/красный</t>
  </si>
  <si>
    <t xml:space="preserve">2000656674073</t>
  </si>
  <si>
    <t xml:space="preserve">BRT140M3KIT/малиновый</t>
  </si>
  <si>
    <t xml:space="preserve">2000656674097</t>
  </si>
  <si>
    <t xml:space="preserve">BRT140M3KIT/светло-зеленый</t>
  </si>
  <si>
    <t xml:space="preserve">2000656674158</t>
  </si>
  <si>
    <t xml:space="preserve">BRT140M3KIT/светло-серый</t>
  </si>
  <si>
    <t xml:space="preserve">2000656674172</t>
  </si>
  <si>
    <t xml:space="preserve">BRT140M3KIT/белый</t>
  </si>
  <si>
    <t xml:space="preserve">2000660243005</t>
  </si>
  <si>
    <t xml:space="preserve">BRT140KIT70/оранжевый/1</t>
  </si>
  <si>
    <t xml:space="preserve">BRT90M2KITрозовый</t>
  </si>
  <si>
    <t xml:space="preserve">2000706269006</t>
  </si>
  <si>
    <t xml:space="preserve">BRT90M2KITсветло-голубой</t>
  </si>
  <si>
    <t xml:space="preserve">2000706269129</t>
  </si>
  <si>
    <t xml:space="preserve">BRT90M2KITшоколад</t>
  </si>
  <si>
    <t xml:space="preserve">2000706269013</t>
  </si>
  <si>
    <t xml:space="preserve">BRT140KIT70/голубой</t>
  </si>
  <si>
    <t xml:space="preserve">48330015301632</t>
  </si>
  <si>
    <t xml:space="preserve">BRT140KIT70/оранжевый</t>
  </si>
  <si>
    <t xml:space="preserve">48330015301637</t>
  </si>
  <si>
    <t xml:space="preserve">BRT140KIT70/розовый</t>
  </si>
  <si>
    <t xml:space="preserve">48330015301639</t>
  </si>
  <si>
    <t xml:space="preserve">BRT70KIT70/лимонный</t>
  </si>
  <si>
    <t xml:space="preserve">48330015301748</t>
  </si>
  <si>
    <t xml:space="preserve">BRT70KIT70/светло-зеленый</t>
  </si>
  <si>
    <t xml:space="preserve">48330015301750</t>
  </si>
  <si>
    <t xml:space="preserve">BRT90KIT90/бирюзовый</t>
  </si>
  <si>
    <t xml:space="preserve">48330015301504</t>
  </si>
  <si>
    <t xml:space="preserve">BRT90KIT90/светло-кремовый</t>
  </si>
  <si>
    <t xml:space="preserve">48330015301506</t>
  </si>
  <si>
    <t xml:space="preserve">BRT90KIT90/ярко-зеленый</t>
  </si>
  <si>
    <t xml:space="preserve">48330015301508</t>
  </si>
  <si>
    <t xml:space="preserve">BRT90KIT90/зеленый</t>
  </si>
  <si>
    <t xml:space="preserve">48330015301494</t>
  </si>
  <si>
    <t xml:space="preserve">BRT90KIT90/оранжевый</t>
  </si>
  <si>
    <t xml:space="preserve">48330015301496</t>
  </si>
  <si>
    <t xml:space="preserve">BRT90KIT90/светло-голубой</t>
  </si>
  <si>
    <t xml:space="preserve">48330015301498</t>
  </si>
  <si>
    <t xml:space="preserve">BRT90KIT90/светло-серый</t>
  </si>
  <si>
    <t xml:space="preserve">48330015301509</t>
  </si>
  <si>
    <t xml:space="preserve">BRT90KIT90/шоколад</t>
  </si>
  <si>
    <t xml:space="preserve">48330015301521</t>
  </si>
  <si>
    <t xml:space="preserve">BRT140X2KIT/бел-свкрм</t>
  </si>
  <si>
    <t xml:space="preserve">бел-свкрм</t>
  </si>
  <si>
    <t xml:space="preserve">2000467357004</t>
  </si>
  <si>
    <t xml:space="preserve">BRT140X2KIT/крсн-лм</t>
  </si>
  <si>
    <t xml:space="preserve">крсн-лм</t>
  </si>
  <si>
    <t xml:space="preserve">2000467357080</t>
  </si>
  <si>
    <t xml:space="preserve">BRT140X2KIT/крсн-тмсин</t>
  </si>
  <si>
    <t xml:space="preserve">крсн-тмсин</t>
  </si>
  <si>
    <t xml:space="preserve">2000467357066</t>
  </si>
  <si>
    <t xml:space="preserve">BRT140X2KIT/бел-лм</t>
  </si>
  <si>
    <t xml:space="preserve">бел-лм</t>
  </si>
  <si>
    <t xml:space="preserve">2000467476019</t>
  </si>
  <si>
    <t xml:space="preserve">BRT140X2KIT/свзел-лм</t>
  </si>
  <si>
    <t xml:space="preserve">свзел-лм</t>
  </si>
  <si>
    <t xml:space="preserve">2000467476033</t>
  </si>
  <si>
    <t xml:space="preserve">BRT140X2KIT/брд-бир</t>
  </si>
  <si>
    <t xml:space="preserve">брд-бир</t>
  </si>
  <si>
    <t xml:space="preserve">2000396857026</t>
  </si>
  <si>
    <t xml:space="preserve">BRT140X2KIT/мал-жлт</t>
  </si>
  <si>
    <t xml:space="preserve">мал-жлт</t>
  </si>
  <si>
    <t xml:space="preserve">2000396857040</t>
  </si>
  <si>
    <t xml:space="preserve">BRT140X2KIT/роз-бир</t>
  </si>
  <si>
    <t xml:space="preserve">роз-бир</t>
  </si>
  <si>
    <t xml:space="preserve">2000396857064</t>
  </si>
  <si>
    <t xml:space="preserve">BRT140X2KIT/бел-яркзел</t>
  </si>
  <si>
    <t xml:space="preserve">бел-яркзел</t>
  </si>
  <si>
    <t xml:space="preserve">2000344410006</t>
  </si>
  <si>
    <t xml:space="preserve">BRT140X2KIT/шок-орнж</t>
  </si>
  <si>
    <t xml:space="preserve">шок-орнж</t>
  </si>
  <si>
    <t xml:space="preserve">2001139521006</t>
  </si>
  <si>
    <t xml:space="preserve">4833001530070/светло-зеленый</t>
  </si>
  <si>
    <t xml:space="preserve">48330015300724</t>
  </si>
  <si>
    <t xml:space="preserve">4833001530049/сиреневый</t>
  </si>
  <si>
    <t xml:space="preserve">48330015300502</t>
  </si>
  <si>
    <t xml:space="preserve">4833001530049/салатовый</t>
  </si>
  <si>
    <t xml:space="preserve">48330015300496</t>
  </si>
  <si>
    <t xml:space="preserve">4833001530049/светло-серый</t>
  </si>
  <si>
    <t xml:space="preserve">48330015300498</t>
  </si>
  <si>
    <t xml:space="preserve">4833001530063/светло-кремовый</t>
  </si>
  <si>
    <t xml:space="preserve">48330015300637</t>
  </si>
  <si>
    <t xml:space="preserve">4833001530063/васильковый</t>
  </si>
  <si>
    <t xml:space="preserve">48330015300639</t>
  </si>
  <si>
    <t xml:space="preserve">4833001530063/оранжевый</t>
  </si>
  <si>
    <t xml:space="preserve">48330015300642</t>
  </si>
  <si>
    <t xml:space="preserve">4833001530063/сетло-голубой</t>
  </si>
  <si>
    <t xml:space="preserve">сетло-голубой</t>
  </si>
  <si>
    <t xml:space="preserve">48330015300643</t>
  </si>
  <si>
    <t xml:space="preserve">BRT140M3KIT/васильковый</t>
  </si>
  <si>
    <t xml:space="preserve">2000656674035</t>
  </si>
  <si>
    <t xml:space="preserve">BRT140M3KIT/желтый</t>
  </si>
  <si>
    <t xml:space="preserve">2000656674059</t>
  </si>
  <si>
    <t xml:space="preserve">BRT140M3KIT/темно-оливковый</t>
  </si>
  <si>
    <t xml:space="preserve">2000656674202</t>
  </si>
  <si>
    <t xml:space="preserve">BRT140M3KIT/шоколад</t>
  </si>
  <si>
    <t xml:space="preserve">2000656674226</t>
  </si>
  <si>
    <t xml:space="preserve">BRT90X2KITбир-сирн</t>
  </si>
  <si>
    <t xml:space="preserve">бир-сирн</t>
  </si>
  <si>
    <t xml:space="preserve">2000706251018</t>
  </si>
  <si>
    <t xml:space="preserve">BRT90X2KITзел-прск</t>
  </si>
  <si>
    <t xml:space="preserve">зел-прск</t>
  </si>
  <si>
    <t xml:space="preserve">2000706251056</t>
  </si>
  <si>
    <t xml:space="preserve">BRT90M2KITзеленый</t>
  </si>
  <si>
    <t xml:space="preserve">2000706269099</t>
  </si>
  <si>
    <t xml:space="preserve">BRT90M2KITлимонный</t>
  </si>
  <si>
    <t xml:space="preserve">2000706269082</t>
  </si>
  <si>
    <t xml:space="preserve">BRT90M2KITоранжевый</t>
  </si>
  <si>
    <t xml:space="preserve">2000706269075</t>
  </si>
  <si>
    <t xml:space="preserve">BRT140KIT70/светло-зеленый</t>
  </si>
  <si>
    <t xml:space="preserve">48330015301647</t>
  </si>
  <si>
    <t xml:space="preserve">BRT70KIT70/зеленый</t>
  </si>
  <si>
    <t xml:space="preserve">48330015301746</t>
  </si>
  <si>
    <t xml:space="preserve">BRT70KIT70/желтый</t>
  </si>
  <si>
    <t xml:space="preserve">48330015301731</t>
  </si>
  <si>
    <t xml:space="preserve">BRT70KIT70/сиреневый</t>
  </si>
  <si>
    <t xml:space="preserve">48330015301744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</si>
  <si>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</si>
  <si>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</si>
  <si>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</si>
  <si>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</si>
  <si>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</si>
  <si>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BRT90KIT90/сирн-жлт-роз</t>
  </si>
  <si>
    <t xml:space="preserve">48330015301516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</si>
  <si>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</si>
  <si>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</si>
  <si>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</si>
  <si>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</si>
  <si>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</si>
  <si>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</si>
  <si>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BRT140X2KIT/орнж-свкрм</t>
  </si>
  <si>
    <t xml:space="preserve">орнж-свкрм</t>
  </si>
  <si>
    <t xml:space="preserve">2000467357158</t>
  </si>
  <si>
    <t xml:space="preserve">BRT140X2KIT/прск-свкрм</t>
  </si>
  <si>
    <t xml:space="preserve">прск-свкрм</t>
  </si>
  <si>
    <t xml:space="preserve">2000467357127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</si>
  <si>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</si>
  <si>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</si>
  <si>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</si>
  <si>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</si>
  <si>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</si>
  <si>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</si>
  <si>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BRT140X2KIT/зел-жлт</t>
  </si>
  <si>
    <t xml:space="preserve">зел-жлт</t>
  </si>
  <si>
    <t xml:space="preserve">2001139521037</t>
  </si>
  <si>
    <t xml:space="preserve">BRT140X2KIT/орнж-зел</t>
  </si>
  <si>
    <t xml:space="preserve">орнж-зел</t>
  </si>
  <si>
    <t xml:space="preserve">2001139521020</t>
  </si>
  <si>
    <t xml:space="preserve">4833001530049/бирюза</t>
  </si>
  <si>
    <t xml:space="preserve">бирюза</t>
  </si>
  <si>
    <t xml:space="preserve">48330015300492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</si>
  <si>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</si>
  <si>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</si>
  <si>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</si>
  <si>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</si>
  <si>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4833001530049/светло-зеленый</t>
  </si>
  <si>
    <t xml:space="preserve">48330015300506</t>
  </si>
  <si>
    <t xml:space="preserve">4833001530049/зеленый</t>
  </si>
  <si>
    <t xml:space="preserve">48330015300508</t>
  </si>
  <si>
    <t xml:space="preserve">4833001530063/морская-волна</t>
  </si>
  <si>
    <t xml:space="preserve">48330015300650</t>
  </si>
  <si>
    <t xml:space="preserve">4833001530070/бирюза</t>
  </si>
  <si>
    <t xml:space="preserve">48330015300701</t>
  </si>
  <si>
    <t xml:space="preserve">4833001530070/темно-синий</t>
  </si>
  <si>
    <t xml:space="preserve">48330015300703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</si>
  <si>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</si>
  <si>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</si>
  <si>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</si>
  <si>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</si>
  <si>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</si>
  <si>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</si>
  <si>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4833001530070/желтый</t>
  </si>
  <si>
    <t xml:space="preserve">48330015300711</t>
  </si>
  <si>
    <t xml:space="preserve">4833001530070/оранжевый</t>
  </si>
  <si>
    <t xml:space="preserve">48330015300713</t>
  </si>
  <si>
    <t xml:space="preserve">4833001530070/белый</t>
  </si>
  <si>
    <t xml:space="preserve">48330015300715</t>
  </si>
  <si>
    <t xml:space="preserve">4833001530070/розовый</t>
  </si>
  <si>
    <t xml:space="preserve">48330015300717</t>
  </si>
  <si>
    <t xml:space="preserve">4833001530070/темно-оливковый</t>
  </si>
  <si>
    <t xml:space="preserve">48330015300723</t>
  </si>
  <si>
    <t xml:space="preserve">BRT140X3KIT/свгол-зел-орнж</t>
  </si>
  <si>
    <t xml:space="preserve">свгол-зел-орнж</t>
  </si>
  <si>
    <t xml:space="preserve">2000679603036</t>
  </si>
  <si>
    <t xml:space="preserve">BRT140M3KIT/морская-волна</t>
  </si>
  <si>
    <t xml:space="preserve">2000656674103</t>
  </si>
  <si>
    <t xml:space="preserve">BRT140M3KIT/светло-кремовый</t>
  </si>
  <si>
    <t xml:space="preserve">2000656674165</t>
  </si>
  <si>
    <t xml:space="preserve">BRT90X2KITмал-слт</t>
  </si>
  <si>
    <t xml:space="preserve">мал-слт</t>
  </si>
  <si>
    <t xml:space="preserve">2000706251049</t>
  </si>
  <si>
    <t xml:space="preserve">BRT90M2KITбирюзовый</t>
  </si>
  <si>
    <t xml:space="preserve">2000706269143</t>
  </si>
  <si>
    <t xml:space="preserve">BRT90M2KITсалатовый</t>
  </si>
  <si>
    <t xml:space="preserve">2000706269167</t>
  </si>
  <si>
    <t xml:space="preserve">BRT90KIT90/темно-оливковый/1</t>
  </si>
  <si>
    <t xml:space="preserve">BRT140KIT70/ярко-зеленый</t>
  </si>
  <si>
    <t xml:space="preserve">48330015301654</t>
  </si>
  <si>
    <t xml:space="preserve">BRT140KIT70/персиковый</t>
  </si>
  <si>
    <t xml:space="preserve">48330015301638</t>
  </si>
  <si>
    <t xml:space="preserve">BRT140KIT70/морская-волна</t>
  </si>
  <si>
    <t xml:space="preserve">48330015301643</t>
  </si>
  <si>
    <t xml:space="preserve">BRT70KIT70/белый</t>
  </si>
  <si>
    <t xml:space="preserve">48330015301732</t>
  </si>
  <si>
    <t xml:space="preserve">BRT70KIT70/бир-жлт-мал</t>
  </si>
  <si>
    <t xml:space="preserve">48330015301752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</si>
  <si>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</si>
  <si>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</si>
  <si>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</si>
  <si>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</si>
  <si>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BRT90KIT90/салатовый</t>
  </si>
  <si>
    <t xml:space="preserve">48330015301505</t>
  </si>
  <si>
    <t xml:space="preserve">BRT90KIT90/брд-роз-бир</t>
  </si>
  <si>
    <t xml:space="preserve">48330015301512</t>
  </si>
  <si>
    <t xml:space="preserve">BRT90KIT90/лимонный</t>
  </si>
  <si>
    <t xml:space="preserve">48330015301495</t>
  </si>
  <si>
    <t xml:space="preserve">BRT140X2KIT/брд-жлт</t>
  </si>
  <si>
    <t xml:space="preserve">брд-жлт</t>
  </si>
  <si>
    <t xml:space="preserve">2000396857033</t>
  </si>
  <si>
    <t xml:space="preserve">BRT140X2KIT/слт-жлт</t>
  </si>
  <si>
    <t xml:space="preserve">слт-жлт</t>
  </si>
  <si>
    <t xml:space="preserve">2001139521051</t>
  </si>
  <si>
    <t xml:space="preserve">BRT140X2KIT/бел-орнж</t>
  </si>
  <si>
    <t xml:space="preserve">бел-орнж</t>
  </si>
  <si>
    <t xml:space="preserve">2000467357028</t>
  </si>
  <si>
    <t xml:space="preserve">BRT140X2KIT/крсн-свкрм</t>
  </si>
  <si>
    <t xml:space="preserve">крсн-свкрм</t>
  </si>
  <si>
    <t xml:space="preserve">2000467357073</t>
  </si>
  <si>
    <t xml:space="preserve">BRT140X2KIT/свзел-орнж</t>
  </si>
  <si>
    <t xml:space="preserve">свзел-орнж</t>
  </si>
  <si>
    <t xml:space="preserve">2000467476040</t>
  </si>
  <si>
    <t xml:space="preserve">4833001530049/светло-кремовый</t>
  </si>
  <si>
    <t xml:space="preserve">48330015300497</t>
  </si>
  <si>
    <t xml:space="preserve">4833001530049/васильковый</t>
  </si>
  <si>
    <t xml:space="preserve">48330015300513</t>
  </si>
  <si>
    <t xml:space="preserve">4833001530049/морская-волна</t>
  </si>
  <si>
    <t xml:space="preserve">48330015300514</t>
  </si>
  <si>
    <t xml:space="preserve">4833001530063/темно-синий</t>
  </si>
  <si>
    <t xml:space="preserve">48330015300654</t>
  </si>
  <si>
    <t xml:space="preserve">4833001530063/желтый</t>
  </si>
  <si>
    <t xml:space="preserve">48330015300649</t>
  </si>
  <si>
    <t xml:space="preserve">4833001530063/салатовый</t>
  </si>
  <si>
    <t xml:space="preserve">48330015300636</t>
  </si>
  <si>
    <t xml:space="preserve">4833001530063/персиковый</t>
  </si>
  <si>
    <t xml:space="preserve">48330015300644</t>
  </si>
  <si>
    <t xml:space="preserve">4833001530063/лимонный</t>
  </si>
  <si>
    <t xml:space="preserve">48330015300645</t>
  </si>
  <si>
    <t xml:space="preserve">4833001530070/светло-кремовый</t>
  </si>
  <si>
    <t xml:space="preserve">48330015300720</t>
  </si>
  <si>
    <t xml:space="preserve">BRT140X3KIT/жлт-сирн-бир</t>
  </si>
  <si>
    <t xml:space="preserve">жлт-сирн-бир</t>
  </si>
  <si>
    <t xml:space="preserve">2000540025028</t>
  </si>
  <si>
    <t xml:space="preserve">BRT140X3KIT/орнж-бир-сирн</t>
  </si>
  <si>
    <t xml:space="preserve">орнж-бир-сирн</t>
  </si>
  <si>
    <t xml:space="preserve">2000540025011</t>
  </si>
  <si>
    <t xml:space="preserve">BRT140M3KIT/розовый</t>
  </si>
  <si>
    <t xml:space="preserve">2000656674134</t>
  </si>
  <si>
    <t xml:space="preserve">BRT140M3KIT/салатовый</t>
  </si>
  <si>
    <t xml:space="preserve">2000656674141</t>
  </si>
  <si>
    <t xml:space="preserve">BRT90X2KITсвезл-свкрм</t>
  </si>
  <si>
    <t xml:space="preserve">свезл-свкрм</t>
  </si>
  <si>
    <t xml:space="preserve">2000706251070</t>
  </si>
  <si>
    <t xml:space="preserve">BRT90M2KITсветло-кремовый</t>
  </si>
  <si>
    <t xml:space="preserve">2000706269150</t>
  </si>
  <si>
    <t xml:space="preserve">BRT90M2KITсиреневый</t>
  </si>
  <si>
    <t xml:space="preserve">2000706269136</t>
  </si>
  <si>
    <t xml:space="preserve">BRT140KIT70/красный</t>
  </si>
  <si>
    <t xml:space="preserve">48330015301634</t>
  </si>
  <si>
    <t xml:space="preserve">BRT140KIT70/лимонный</t>
  </si>
  <si>
    <t xml:space="preserve">48330015301635</t>
  </si>
  <si>
    <t xml:space="preserve">BRT140KIT70/светло-серый</t>
  </si>
  <si>
    <t xml:space="preserve">48330015301651</t>
  </si>
  <si>
    <t xml:space="preserve">BRT140KIT70/сиреневый</t>
  </si>
  <si>
    <t xml:space="preserve">48330015301648</t>
  </si>
  <si>
    <t xml:space="preserve">BRT70KIT70/морская-волна</t>
  </si>
  <si>
    <t xml:space="preserve">48330015301735</t>
  </si>
  <si>
    <t xml:space="preserve">BRT70KIT70/светло-кремовый</t>
  </si>
  <si>
    <t xml:space="preserve">48330015301736</t>
  </si>
  <si>
    <t xml:space="preserve">BRT70KIT70/оранжевый</t>
  </si>
  <si>
    <t xml:space="preserve">48330015301738</t>
  </si>
  <si>
    <t xml:space="preserve">BRT70KIT70/светло-голубой</t>
  </si>
  <si>
    <t xml:space="preserve">48330015301741</t>
  </si>
  <si>
    <t xml:space="preserve">BRT70KIT70/брд-сирн-бир</t>
  </si>
  <si>
    <t xml:space="preserve">брд-сирн-бир</t>
  </si>
  <si>
    <t xml:space="preserve">48330015301755</t>
  </si>
  <si>
    <t xml:space="preserve">BRT70KIT70/мал-свгол-роз</t>
  </si>
  <si>
    <t xml:space="preserve">48330015301756</t>
  </si>
  <si>
    <t xml:space="preserve">BRT90KIT90/светло-зеленый</t>
  </si>
  <si>
    <t xml:space="preserve">48330015301499</t>
  </si>
  <si>
    <t xml:space="preserve">BRT90KIT90/розовый</t>
  </si>
  <si>
    <t xml:space="preserve">48330015301518</t>
  </si>
  <si>
    <t xml:space="preserve">BRT90KIT90/темно-синий</t>
  </si>
  <si>
    <t xml:space="preserve">48330015301519</t>
  </si>
  <si>
    <t xml:space="preserve">BRT140X2KIT/вслк-крсн</t>
  </si>
  <si>
    <t xml:space="preserve">вслк-крсн</t>
  </si>
  <si>
    <t xml:space="preserve">2000467357035</t>
  </si>
  <si>
    <t xml:space="preserve">BRT140X2KIT/вслк-лм</t>
  </si>
  <si>
    <t xml:space="preserve">вслк-лм</t>
  </si>
  <si>
    <t xml:space="preserve">2000467357059</t>
  </si>
  <si>
    <t xml:space="preserve">BRT140X2KIT/бел-крсн</t>
  </si>
  <si>
    <t xml:space="preserve">бел-крсн</t>
  </si>
  <si>
    <t xml:space="preserve">2000467476002</t>
  </si>
  <si>
    <t xml:space="preserve">BRT140X2KIT/роз-брд</t>
  </si>
  <si>
    <t xml:space="preserve">роз-брд</t>
  </si>
  <si>
    <t xml:space="preserve">2000396857071</t>
  </si>
  <si>
    <t xml:space="preserve">BRT140X2KIT/сирн-жлт</t>
  </si>
  <si>
    <t xml:space="preserve">сирн-жлт</t>
  </si>
  <si>
    <t xml:space="preserve">2000396857101</t>
  </si>
  <si>
    <t xml:space="preserve">4833001530049/малиновый</t>
  </si>
  <si>
    <t xml:space="preserve">48330015300501</t>
  </si>
  <si>
    <t xml:space="preserve">4833001530049/розовый</t>
  </si>
  <si>
    <t xml:space="preserve">48330015300511</t>
  </si>
  <si>
    <t xml:space="preserve">4833001530049/шоколад</t>
  </si>
  <si>
    <t xml:space="preserve">48330015300515</t>
  </si>
  <si>
    <t xml:space="preserve">4833001530063/бирюза</t>
  </si>
  <si>
    <t xml:space="preserve">48330015300632</t>
  </si>
  <si>
    <t xml:space="preserve">4833001530063/бордовый</t>
  </si>
  <si>
    <t xml:space="preserve">48330015300633</t>
  </si>
  <si>
    <t xml:space="preserve">BRT140M3KIT/голубой</t>
  </si>
  <si>
    <t xml:space="preserve">2000656674042</t>
  </si>
  <si>
    <t xml:space="preserve">BRT140M3KIT/зеленый</t>
  </si>
  <si>
    <t xml:space="preserve">2000656674066</t>
  </si>
  <si>
    <t xml:space="preserve">BRT140M3KIT/сиреневый</t>
  </si>
  <si>
    <t xml:space="preserve">2000656674196</t>
  </si>
  <si>
    <t xml:space="preserve">BRT140M3KIT/темно-синий</t>
  </si>
  <si>
    <t xml:space="preserve">2000656674219</t>
  </si>
  <si>
    <t xml:space="preserve">BRT90KIT90/лимонный/1</t>
  </si>
  <si>
    <t xml:space="preserve">BRT90X2KITбир-орнж</t>
  </si>
  <si>
    <t xml:space="preserve">бир-орнж</t>
  </si>
  <si>
    <t xml:space="preserve">2000706251001</t>
  </si>
  <si>
    <t xml:space="preserve">BRT90X2KITгол-лм</t>
  </si>
  <si>
    <t xml:space="preserve">гол-лм</t>
  </si>
  <si>
    <t xml:space="preserve">2000706251025</t>
  </si>
  <si>
    <t xml:space="preserve">BRT90M2KITкрасный</t>
  </si>
  <si>
    <t xml:space="preserve">2000706269037</t>
  </si>
  <si>
    <t xml:space="preserve">BRT90M2KITмалиновый</t>
  </si>
  <si>
    <t xml:space="preserve">2000706269044</t>
  </si>
  <si>
    <t xml:space="preserve">BRT140M3KIT/голубой/2</t>
  </si>
  <si>
    <t xml:space="preserve">BRT140KIT70/зеленый</t>
  </si>
  <si>
    <t xml:space="preserve">48330015301631</t>
  </si>
  <si>
    <t xml:space="preserve">BRT140KIT70/светло-кремовый</t>
  </si>
  <si>
    <t xml:space="preserve">48330015301640</t>
  </si>
  <si>
    <t xml:space="preserve">BRT140KIT70/бирюзовый</t>
  </si>
  <si>
    <t xml:space="preserve">48330015301646</t>
  </si>
  <si>
    <t xml:space="preserve">BRT70KIT70/голубой</t>
  </si>
  <si>
    <t xml:space="preserve">48330015301745</t>
  </si>
  <si>
    <t xml:space="preserve">BRT70KIT70/бирюзовый</t>
  </si>
  <si>
    <t xml:space="preserve">48330015301743</t>
  </si>
  <si>
    <t xml:space="preserve">BRT90KIT90/малиновый</t>
  </si>
  <si>
    <t xml:space="preserve">48330015301503</t>
  </si>
  <si>
    <t xml:space="preserve">BRT90KIT90/брд-сирн-бир</t>
  </si>
  <si>
    <t xml:space="preserve">48330015301513</t>
  </si>
  <si>
    <t xml:space="preserve">BRT90KIT90/роз-сирн-бир</t>
  </si>
  <si>
    <t xml:space="preserve">48330015301515</t>
  </si>
  <si>
    <t xml:space="preserve">BRT90KIT90/желтый</t>
  </si>
  <si>
    <t xml:space="preserve">48330015301493</t>
  </si>
  <si>
    <t xml:space="preserve">BRT140X2KIT/бир-сирн</t>
  </si>
  <si>
    <t xml:space="preserve">2000396857019</t>
  </si>
  <si>
    <t xml:space="preserve">BRT140X2KIT/лм-тмсин</t>
  </si>
  <si>
    <t xml:space="preserve">лм-тмсин</t>
  </si>
  <si>
    <t xml:space="preserve">2000467357097</t>
  </si>
  <si>
    <t xml:space="preserve">BRT140X2KIT/орнж-тмсин</t>
  </si>
  <si>
    <t xml:space="preserve">орнж-тмсин</t>
  </si>
  <si>
    <t xml:space="preserve">2000467357141</t>
  </si>
  <si>
    <t xml:space="preserve">BRT140X2KIT/свзел-сирн</t>
  </si>
  <si>
    <t xml:space="preserve">свзел-сирн</t>
  </si>
  <si>
    <t xml:space="preserve">2000344410020</t>
  </si>
  <si>
    <t xml:space="preserve">BRT140X2KIT/гол-свгол</t>
  </si>
  <si>
    <t xml:space="preserve">гол-свгол</t>
  </si>
  <si>
    <t xml:space="preserve">2001139521013</t>
  </si>
  <si>
    <t xml:space="preserve">BRT140X2KIT/мал-тмолив</t>
  </si>
  <si>
    <t xml:space="preserve">мал-тмолив</t>
  </si>
  <si>
    <t xml:space="preserve">2001139521044</t>
  </si>
  <si>
    <t xml:space="preserve">BRT140X2KIT/свзел-свкрм</t>
  </si>
  <si>
    <t xml:space="preserve">свзел-свкрм</t>
  </si>
  <si>
    <t xml:space="preserve">2000467476064</t>
  </si>
  <si>
    <t xml:space="preserve">4833001530049/бордовый</t>
  </si>
  <si>
    <t xml:space="preserve">48330015300493</t>
  </si>
  <si>
    <t xml:space="preserve">4833001530049/красный</t>
  </si>
  <si>
    <t xml:space="preserve">48330015300495</t>
  </si>
  <si>
    <t xml:space="preserve">4833001530049/светло-голубой</t>
  </si>
  <si>
    <t xml:space="preserve">48330015300504</t>
  </si>
  <si>
    <t xml:space="preserve">4833001530063/зеленый</t>
  </si>
  <si>
    <t xml:space="preserve">4833001530735</t>
  </si>
  <si>
    <t xml:space="preserve">48330015300648</t>
  </si>
  <si>
    <t xml:space="preserve">4833001530063/розовый</t>
  </si>
  <si>
    <t xml:space="preserve">48330015300651</t>
  </si>
  <si>
    <t xml:space="preserve">4833001530063/темно-оливковый</t>
  </si>
  <si>
    <t xml:space="preserve">48330015300653</t>
  </si>
  <si>
    <t xml:space="preserve">4833001530834</t>
  </si>
  <si>
    <t xml:space="preserve">4833001530070/персиковый</t>
  </si>
  <si>
    <t xml:space="preserve">48330015300712</t>
  </si>
  <si>
    <t xml:space="preserve">4833001530070/салатовый</t>
  </si>
  <si>
    <t xml:space="preserve">48330015300702</t>
  </si>
  <si>
    <t xml:space="preserve">4833001530070/Красный</t>
  </si>
  <si>
    <t xml:space="preserve">Красный</t>
  </si>
  <si>
    <t xml:space="preserve">48330015300706</t>
  </si>
  <si>
    <t xml:space="preserve">4833001530070/Сиреневый</t>
  </si>
  <si>
    <t xml:space="preserve">Сиреневый</t>
  </si>
  <si>
    <t xml:space="preserve">48330015300704</t>
  </si>
  <si>
    <t xml:space="preserve">4833001530070/васильковый</t>
  </si>
  <si>
    <t xml:space="preserve">48330015300716</t>
  </si>
  <si>
    <t xml:space="preserve">BRT140KIT70/бежевый</t>
  </si>
  <si>
    <t xml:space="preserve">4833001530063/мятный</t>
  </si>
  <si>
    <t xml:space="preserve">BRT140M3KIT/бордовый</t>
  </si>
  <si>
    <t xml:space="preserve">2000656674028</t>
  </si>
  <si>
    <t xml:space="preserve">BRT140M3KIT/ярко-зеленый</t>
  </si>
  <si>
    <t xml:space="preserve">2000656674233</t>
  </si>
  <si>
    <t xml:space="preserve">BRT90X2KITкрсн-лм</t>
  </si>
  <si>
    <t xml:space="preserve">2000706251032</t>
  </si>
  <si>
    <t xml:space="preserve">BRT90X2KITлм-шклд</t>
  </si>
  <si>
    <t xml:space="preserve">лм-шклд</t>
  </si>
  <si>
    <t xml:space="preserve">2000706251087</t>
  </si>
  <si>
    <t xml:space="preserve">BRT90M2KITбордовый</t>
  </si>
  <si>
    <t xml:space="preserve">2000706269020</t>
  </si>
  <si>
    <t xml:space="preserve">BRT90M2KITжелтый</t>
  </si>
  <si>
    <t xml:space="preserve">2000706269051</t>
  </si>
  <si>
    <t xml:space="preserve">BRT140KIT70/бордовый</t>
  </si>
  <si>
    <t xml:space="preserve">48330015301642</t>
  </si>
  <si>
    <t xml:space="preserve">BRT140KIT70/темно-синий</t>
  </si>
  <si>
    <t xml:space="preserve">48330015301653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</si>
  <si>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</si>
  <si>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</si>
  <si>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</si>
  <si>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брд-жлт-свгол</t>
  </si>
  <si>
    <t xml:space="preserve">48330015301753</t>
  </si>
  <si>
    <t xml:space="preserve">BRT70KIT70/васильковый</t>
  </si>
  <si>
    <t xml:space="preserve">48330015301759</t>
  </si>
  <si>
    <t xml:space="preserve">BRT70KIT70/темно-оливковый</t>
  </si>
  <si>
    <t xml:space="preserve">48330015301742</t>
  </si>
  <si>
    <t xml:space="preserve">BRT70KIT70/бордовый</t>
  </si>
  <si>
    <t xml:space="preserve">48330015301733</t>
  </si>
  <si>
    <t xml:space="preserve">BRT90KIT90/белый</t>
  </si>
  <si>
    <t xml:space="preserve">48330015301491</t>
  </si>
  <si>
    <t xml:space="preserve">BRT90KIT90/брд-жлт-свгол</t>
  </si>
  <si>
    <t xml:space="preserve">48330015301511</t>
  </si>
  <si>
    <t xml:space="preserve">BRT140X2KIT/прск-тмсин</t>
  </si>
  <si>
    <t xml:space="preserve">прск-тмсин</t>
  </si>
  <si>
    <t xml:space="preserve">2000467357134</t>
  </si>
  <si>
    <t xml:space="preserve">BRT140X2KIT/бел-свзел</t>
  </si>
  <si>
    <t xml:space="preserve">бел-свзел</t>
  </si>
  <si>
    <t xml:space="preserve">2000467502008</t>
  </si>
  <si>
    <t xml:space="preserve">4833001530049/белый</t>
  </si>
  <si>
    <t xml:space="preserve">48330015300491</t>
  </si>
  <si>
    <t xml:space="preserve">4833001530049/темно-оливковый</t>
  </si>
  <si>
    <t xml:space="preserve">48330015300512</t>
  </si>
  <si>
    <t xml:space="preserve">4833001530063/малиновый</t>
  </si>
  <si>
    <t xml:space="preserve">48330015300647</t>
  </si>
  <si>
    <t xml:space="preserve">4833001530070/бордовый</t>
  </si>
  <si>
    <t xml:space="preserve">48330015300709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</si>
  <si>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</si>
  <si>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</si>
  <si>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</si>
  <si>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</si>
  <si>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Полотенца кухонные</t>
  </si>
  <si>
    <t xml:space="preserve">4833001530032/лимонный</t>
  </si>
  <si>
    <t xml:space="preserve">4833001530032/</t>
  </si>
  <si>
    <t xml:space="preserve">48330015300321</t>
  </si>
  <si>
    <t xml:space="preserve">4833001530032/оранжевый</t>
  </si>
  <si>
    <t xml:space="preserve">48330015300324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</si>
  <si>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</si>
  <si>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</si>
  <si>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</si>
  <si>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</si>
  <si>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4833001530032/голубой</t>
  </si>
  <si>
    <t xml:space="preserve">48330015300328</t>
  </si>
  <si>
    <t xml:space="preserve">4833001530032/красный</t>
  </si>
  <si>
    <t xml:space="preserve">48330015300331</t>
  </si>
  <si>
    <t xml:space="preserve">4833001530032/персиковый</t>
  </si>
  <si>
    <t xml:space="preserve">48330015300332</t>
  </si>
  <si>
    <t xml:space="preserve">4833001530032/белый</t>
  </si>
  <si>
    <t xml:space="preserve">48330015300323</t>
  </si>
  <si>
    <t xml:space="preserve">4833001530032/светло-голубой</t>
  </si>
  <si>
    <t xml:space="preserve">48330015300335</t>
  </si>
  <si>
    <t xml:space="preserve">4833001530032/сиреневый</t>
  </si>
  <si>
    <t xml:space="preserve">48330015300338</t>
  </si>
  <si>
    <t xml:space="preserve">4833001530032/бирюзовый</t>
  </si>
  <si>
    <t xml:space="preserve">48330015300325</t>
  </si>
  <si>
    <t xml:space="preserve">4833001530032/васильковый</t>
  </si>
  <si>
    <t xml:space="preserve">48330015300327</t>
  </si>
  <si>
    <t xml:space="preserve">4833001530032/салатовый</t>
  </si>
  <si>
    <t xml:space="preserve">48330015300334</t>
  </si>
  <si>
    <t xml:space="preserve">4833001530032/светло-зеленый</t>
  </si>
  <si>
    <t xml:space="preserve">48330015300336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</si>
  <si>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</si>
  <si>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</si>
  <si>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</si>
  <si>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</si>
  <si>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4833001530032/малиновый</t>
  </si>
  <si>
    <t xml:space="preserve">48330015300322</t>
  </si>
  <si>
    <t xml:space="preserve">4833001530032/бордовый</t>
  </si>
  <si>
    <t xml:space="preserve">48330015300326</t>
  </si>
  <si>
    <t xml:space="preserve">4833001530032/розовый</t>
  </si>
  <si>
    <t xml:space="preserve">48330015300333</t>
  </si>
  <si>
    <t xml:space="preserve">4833001530094/зеленый</t>
  </si>
  <si>
    <t xml:space="preserve">4833001530094/</t>
  </si>
  <si>
    <t xml:space="preserve">48330015300944</t>
  </si>
  <si>
    <t xml:space="preserve">4833001530094/ярко-зеленый</t>
  </si>
  <si>
    <t xml:space="preserve">48330015300951</t>
  </si>
  <si>
    <t xml:space="preserve">4833001530094/красный</t>
  </si>
  <si>
    <t xml:space="preserve">48330015300952</t>
  </si>
  <si>
    <t xml:space="preserve">4833001530094/светло-серый</t>
  </si>
  <si>
    <t xml:space="preserve">48330015300964</t>
  </si>
  <si>
    <t xml:space="preserve">4833001530087/светло-кремовый</t>
  </si>
  <si>
    <t xml:space="preserve">4833001530087/</t>
  </si>
  <si>
    <t xml:space="preserve">48330015300886</t>
  </si>
  <si>
    <t xml:space="preserve">4833001530087/персиковый</t>
  </si>
  <si>
    <t xml:space="preserve">48330015300891</t>
  </si>
  <si>
    <t xml:space="preserve">4833001530087/светло-серый</t>
  </si>
  <si>
    <t xml:space="preserve">48330015300893</t>
  </si>
  <si>
    <t xml:space="preserve">4833001530094/бордовый</t>
  </si>
  <si>
    <t xml:space="preserve">48330015300941</t>
  </si>
  <si>
    <t xml:space="preserve">4833001530094/салатовый</t>
  </si>
  <si>
    <t xml:space="preserve">48330015300947</t>
  </si>
  <si>
    <t xml:space="preserve">4833001530094/светло-голубой</t>
  </si>
  <si>
    <t xml:space="preserve">48330015300948</t>
  </si>
  <si>
    <t xml:space="preserve">4833001530087/темно-оливковый</t>
  </si>
  <si>
    <t xml:space="preserve">48330015300872</t>
  </si>
  <si>
    <t xml:space="preserve">4833001530087/Темно-синий</t>
  </si>
  <si>
    <t xml:space="preserve">Темно-синий</t>
  </si>
  <si>
    <t xml:space="preserve">48330015300874</t>
  </si>
  <si>
    <t xml:space="preserve">4833001530087/шоколад</t>
  </si>
  <si>
    <t xml:space="preserve">48330015300892</t>
  </si>
  <si>
    <t xml:space="preserve">4833001530087/белый</t>
  </si>
  <si>
    <t xml:space="preserve">48330015300885</t>
  </si>
  <si>
    <t xml:space="preserve">4833001530087/светло-розовый</t>
  </si>
  <si>
    <t xml:space="preserve">48330015300887</t>
  </si>
  <si>
    <t xml:space="preserve">4833001530094/розовый</t>
  </si>
  <si>
    <t xml:space="preserve">48330015300956</t>
  </si>
  <si>
    <t xml:space="preserve">4833001530094/васильковый</t>
  </si>
  <si>
    <t xml:space="preserve">48330015300958</t>
  </si>
  <si>
    <t xml:space="preserve">4833001530094/темно-синий</t>
  </si>
  <si>
    <t xml:space="preserve">48330015300960</t>
  </si>
  <si>
    <t xml:space="preserve">4833001530087/красный</t>
  </si>
  <si>
    <t xml:space="preserve">48330015300876</t>
  </si>
  <si>
    <t xml:space="preserve">4833001530087/салатовый</t>
  </si>
  <si>
    <t xml:space="preserve">48330015300878</t>
  </si>
  <si>
    <t xml:space="preserve">4833001530087/оранжевый</t>
  </si>
  <si>
    <t xml:space="preserve">48330015300884</t>
  </si>
  <si>
    <t xml:space="preserve">4833001530087/ярко-зеленый</t>
  </si>
  <si>
    <t xml:space="preserve">48330015300882</t>
  </si>
  <si>
    <t xml:space="preserve">4833001530094/светло-кремовый</t>
  </si>
  <si>
    <t xml:space="preserve">48330015300954</t>
  </si>
  <si>
    <t xml:space="preserve">4833001530094/белый</t>
  </si>
  <si>
    <t xml:space="preserve">48330015300955</t>
  </si>
  <si>
    <t xml:space="preserve">4833001530094/сиреневый</t>
  </si>
  <si>
    <t xml:space="preserve">48330015300957</t>
  </si>
  <si>
    <t xml:space="preserve">4833001530094/голубой</t>
  </si>
  <si>
    <t xml:space="preserve">48330015300942</t>
  </si>
  <si>
    <t xml:space="preserve">4833001530094/бирюзовый</t>
  </si>
  <si>
    <t xml:space="preserve">48330015300963</t>
  </si>
  <si>
    <t xml:space="preserve">4833001530087/светло-голубой</t>
  </si>
  <si>
    <t xml:space="preserve">48330015300880</t>
  </si>
  <si>
    <t xml:space="preserve">4833001530087/лимонный</t>
  </si>
  <si>
    <t xml:space="preserve">48330015300894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</si>
  <si>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</si>
  <si>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</si>
  <si>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</si>
  <si>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</si>
  <si>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</si>
  <si>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</si>
  <si>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</si>
  <si>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</si>
  <si>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</si>
  <si>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</si>
  <si>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</si>
  <si>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4833001530087/сиреневый</t>
  </si>
  <si>
    <t xml:space="preserve">48330015300888</t>
  </si>
  <si>
    <t xml:space="preserve">4833001530087/голубой</t>
  </si>
  <si>
    <t xml:space="preserve">48330015300875</t>
  </si>
  <si>
    <t xml:space="preserve">4833001530087/малиновый</t>
  </si>
  <si>
    <t xml:space="preserve">48330015300877</t>
  </si>
  <si>
    <t xml:space="preserve">4833001530087/васильковый</t>
  </si>
  <si>
    <t xml:space="preserve">48330015300871</t>
  </si>
  <si>
    <t xml:space="preserve">4833001530087/светло-зеленый</t>
  </si>
  <si>
    <t xml:space="preserve">48330015300881</t>
  </si>
  <si>
    <t xml:space="preserve">4833001530094/морская-волна</t>
  </si>
  <si>
    <t xml:space="preserve">48330015300959</t>
  </si>
  <si>
    <t xml:space="preserve">4833001530087/зеленый</t>
  </si>
  <si>
    <t xml:space="preserve">48330015300879</t>
  </si>
  <si>
    <t xml:space="preserve">4833001530087/желтый</t>
  </si>
  <si>
    <t xml:space="preserve">48330015300883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</si>
  <si>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</si>
  <si>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</si>
  <si>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</si>
  <si>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</si>
  <si>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4833001530094/персиковый</t>
  </si>
  <si>
    <t xml:space="preserve">48330015300962</t>
  </si>
  <si>
    <t xml:space="preserve">4833001530094/желтый</t>
  </si>
  <si>
    <t xml:space="preserve">48330015300943</t>
  </si>
  <si>
    <t xml:space="preserve">4833001530094/малиновый</t>
  </si>
  <si>
    <t xml:space="preserve">48330015300945</t>
  </si>
  <si>
    <t xml:space="preserve">4833001530094/темно-оливковый</t>
  </si>
  <si>
    <t xml:space="preserve">48330015300950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</si>
  <si>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</si>
  <si>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</si>
  <si>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</si>
  <si>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</si>
  <si>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</si>
  <si>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</si>
  <si>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</si>
  <si>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</si>
  <si>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</si>
  <si>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</si>
  <si>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</si>
  <si>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</si>
  <si>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</si>
  <si>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</si>
  <si>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</si>
  <si>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</si>
  <si>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</si>
  <si>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</si>
  <si>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</si>
  <si>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</si>
  <si>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</si>
  <si>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</si>
  <si>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</si>
  <si>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</si>
  <si>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</si>
  <si>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</si>
  <si>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</si>
  <si>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r>
      <rPr>
        <b val="true"/>
        <sz val="14"/>
        <color rgb="FFC00000"/>
        <rFont val="Calibri"/>
        <family val="2"/>
        <charset val="204"/>
      </rPr>
      <t xml:space="preserve">Габариты с учетом упаковки (</t>
    </r>
    <r>
      <rPr>
        <b val="true"/>
        <u val="single"/>
        <sz val="14"/>
        <color rgb="FFC00000"/>
        <rFont val="Calibri"/>
        <family val="2"/>
        <charset val="204"/>
      </rPr>
      <t xml:space="preserve">см</t>
    </r>
    <r>
      <rPr>
        <b val="true"/>
        <sz val="14"/>
        <color rgb="FFC00000"/>
        <rFont val="Calibri"/>
        <family val="2"/>
        <charset val="204"/>
      </rPr>
      <t xml:space="preserve">)</t>
    </r>
  </si>
  <si>
    <r>
      <rPr>
        <b val="true"/>
        <sz val="14"/>
        <color rgb="FFC00000"/>
        <rFont val="Calibri"/>
        <family val="2"/>
        <charset val="204"/>
      </rPr>
      <t xml:space="preserve">Вес с учетом упаковки (брутто, </t>
    </r>
    <r>
      <rPr>
        <b val="true"/>
        <u val="single"/>
        <sz val="14"/>
        <color rgb="FFC00000"/>
        <rFont val="Calibri"/>
        <family val="2"/>
        <charset val="204"/>
      </rPr>
      <t xml:space="preserve">кг</t>
    </r>
    <r>
      <rPr>
        <b val="true"/>
        <sz val="14"/>
        <color rgb="FFC00000"/>
        <rFont val="Calibri"/>
        <family val="2"/>
        <charset val="204"/>
      </rPr>
      <t xml:space="preserve">)</t>
    </r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</si>
  <si>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</si>
  <si>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</si>
  <si>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</si>
  <si>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</si>
  <si>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</si>
  <si>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</si>
  <si>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</si>
  <si>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</si>
  <si>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</si>
  <si>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</si>
  <si>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</si>
  <si>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</si>
  <si>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</si>
  <si>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маркетплейсе</t>
  </si>
  <si>
    <t xml:space="preserve">Категория на маркетплейсе</t>
  </si>
  <si>
    <t xml:space="preserve">Возможный SKU на Яндексе</t>
  </si>
  <si>
    <t xml:space="preserve">Страница товара на маркетплейсе</t>
  </si>
  <si>
    <t xml:space="preserve">Минимальная цена на маркетплейсе</t>
  </si>
  <si>
    <t xml:space="preserve">Количество показов при минимальной цене на маркетплейсе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</si>
  <si>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</si>
  <si>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</si>
  <si>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</si>
  <si>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</si>
  <si>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</si>
  <si>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</si>
  <si>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</si>
  <si>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</si>
  <si>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</si>
  <si>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</si>
  <si>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</si>
  <si>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</si>
  <si>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</t>
  </si>
  <si>
    <t xml:space="preserve">В годах, месяцах, днях, неделях или часах. Если у товара есть срок годности, а вы не укажете его, он будет скрыт с маркетплейса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</si>
  <si>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</si>
  <si>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маркетплейса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</si>
  <si>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</si>
  <si>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маркетплейса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</si>
  <si>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</si>
  <si>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</si>
  <si>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</si>
  <si>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</si>
  <si>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</si>
  <si>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</si>
  <si>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</si>
  <si>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</si>
  <si>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</si>
  <si>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</si>
  <si>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</si>
  <si>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</si>
  <si>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</si>
  <si>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</si>
  <si>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</si>
  <si>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Не указывайте НДС в процентах. Для ставки 20% выберите значение 7 или VAT_20; для ставки 10% — 2 или VAT_10; для ставки 0% — 5 или VAT_0</t>
  </si>
  <si>
    <t xml:space="preserve">Укажите Да, чтобы приостановить продажу товара</t>
  </si>
  <si>
    <t xml:space="preserve"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</si>
  <si>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</si>
  <si>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</si>
  <si>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</si>
  <si>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t xml:space="preserve">Прогноз на месяц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</si>
  <si>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</t>
  </si>
  <si>
    <t xml:space="preserve"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</si>
  <si>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 xml:space="preserve"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</si>
  <si>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</si>
  <si>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</si>
  <si>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</si>
  <si>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</si>
  <si>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</si>
  <si>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</si>
  <si>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</si>
  <si>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</si>
  <si>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25/38/4</t>
  </si>
  <si>
    <t xml:space="preserve">0.5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</si>
  <si>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</si>
  <si>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</si>
  <si>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</si>
  <si>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</si>
  <si>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</si>
  <si>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</si>
  <si>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</si>
  <si>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</si>
  <si>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26/38/6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</si>
  <si>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</si>
  <si>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</si>
  <si>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</si>
  <si>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</si>
  <si>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</si>
  <si>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</si>
  <si>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</si>
  <si>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</si>
  <si>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</si>
  <si>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</si>
  <si>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</si>
  <si>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</si>
  <si>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</si>
  <si>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</si>
  <si>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</si>
  <si>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</si>
  <si>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</si>
  <si>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</si>
  <si>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</si>
  <si>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</si>
  <si>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</si>
  <si>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</si>
  <si>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</si>
  <si>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</si>
  <si>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</si>
  <si>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</si>
  <si>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</si>
  <si>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</si>
  <si>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</si>
  <si>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</si>
  <si>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25/36/5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</si>
  <si>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</si>
  <si>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</si>
  <si>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</si>
  <si>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</si>
  <si>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</si>
  <si>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</si>
  <si>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</si>
  <si>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</si>
  <si>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</si>
  <si>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26/41/5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</si>
  <si>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</si>
  <si>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</si>
  <si>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</si>
  <si>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</si>
  <si>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26/34/4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</si>
  <si>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</si>
  <si>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</si>
  <si>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</si>
  <si>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</si>
  <si>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27/35/4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</si>
  <si>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</si>
  <si>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</si>
  <si>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</si>
  <si>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</si>
  <si>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</si>
  <si>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</si>
  <si>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</si>
  <si>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</si>
  <si>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</si>
  <si>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</si>
  <si>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</si>
  <si>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</si>
  <si>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</si>
  <si>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</si>
  <si>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</si>
  <si>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</si>
  <si>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</si>
  <si>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</si>
  <si>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</si>
  <si>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</si>
  <si>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</si>
  <si>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</si>
  <si>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</si>
  <si>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</si>
  <si>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</si>
  <si>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</si>
  <si>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</si>
  <si>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</si>
  <si>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</si>
  <si>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</si>
  <si>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</si>
  <si>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</si>
  <si>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</si>
  <si>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</si>
  <si>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</si>
  <si>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</si>
  <si>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</si>
  <si>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</si>
  <si>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</si>
  <si>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</si>
  <si>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</si>
  <si>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</si>
  <si>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</si>
  <si>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</si>
  <si>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</si>
  <si>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</si>
  <si>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</si>
  <si>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</si>
  <si>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</si>
  <si>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</si>
  <si>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</si>
  <si>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</si>
  <si>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</si>
  <si>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</si>
  <si>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</si>
  <si>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</si>
  <si>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</si>
  <si>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</si>
  <si>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</si>
  <si>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</si>
  <si>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</si>
  <si>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</si>
  <si>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</si>
  <si>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</si>
  <si>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</si>
  <si>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</si>
  <si>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</si>
  <si>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</si>
  <si>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</si>
  <si>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</si>
  <si>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Комплект полотенец 70x140, 2 шт, белый, ярко-зеленый</t>
  </si>
  <si>
    <t xml:space="preserve">Полотенца</t>
  </si>
  <si>
    <t xml:space="preserve">https://7girls.ru/my_images/photo_towels/bairamali/BRT140X2KIT_бел-яркзел/1.jpg</t>
  </si>
  <si>
    <t xml:space="preserve">4833001530064</t>
  </si>
  <si>
    <t xml:space="preserve">Комплект махровых полотенец, 2шт, размер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сохраняется при многократной стирке. Полотенца мягкие, насыщенные цветом, практичные и долговечные. </t>
  </si>
  <si>
    <t xml:space="preserve">6302600000</t>
  </si>
  <si>
    <t xml:space="preserve">24/34/10</t>
  </si>
  <si>
    <t xml:space="preserve">0.9</t>
  </si>
  <si>
    <t xml:space="preserve">101070493821</t>
  </si>
  <si>
    <t xml:space="preserve">Комплект полотенец 70x140, 2 шт, светло-зеленый, сиреневый</t>
  </si>
  <si>
    <t xml:space="preserve">https://7girls.ru/my_images/photo_towels/bairamali/BRT140X2KIT_свзел-сирн/1.jpg</t>
  </si>
  <si>
    <t xml:space="preserve">101070524079</t>
  </si>
  <si>
    <t xml:space="preserve">Комплект полотенец 70x140, 2 шт, бирюзовый, желтый</t>
  </si>
  <si>
    <t xml:space="preserve">https://7girls.ru/my_images/photo_towels/bairamali/BRT140X2KIT_бир-жлт/1.jpg</t>
  </si>
  <si>
    <t xml:space="preserve">101070493813</t>
  </si>
  <si>
    <t xml:space="preserve">Комплект полотенец 70x140, 2 шт, бирюзовый, сиреневый</t>
  </si>
  <si>
    <t xml:space="preserve">https://7girls.ru/my_images/photo_towels/bairamali/BRT140X2KIT_бир-сирн/1.jpg</t>
  </si>
  <si>
    <t xml:space="preserve">101070493816</t>
  </si>
  <si>
    <t xml:space="preserve">Комплект полотенец 70x140, 2 шт, бордовый, бирюзовый</t>
  </si>
  <si>
    <t xml:space="preserve">https://7girls.ru/my_images/photo_towels/bairamali/BRT140X2KIT_брд-бир/1.jpg</t>
  </si>
  <si>
    <t xml:space="preserve">101070493817</t>
  </si>
  <si>
    <t xml:space="preserve">Комплект полотенец 70x140, 2 шт, бордовый. желтый</t>
  </si>
  <si>
    <t xml:space="preserve">https://7girls.ru/my_images/photo_towels/bairamali/BRT140X2KIT_брд-жлт/1.jpg</t>
  </si>
  <si>
    <t xml:space="preserve">101070493818</t>
  </si>
  <si>
    <t xml:space="preserve">Комплект полотенец 70x140, 2 шт, малиновый, желтый</t>
  </si>
  <si>
    <t xml:space="preserve">https://7girls.ru/my_images/photo_towels/bairamali/BRT140X2KIT_мал-жлт/1.jpg</t>
  </si>
  <si>
    <t xml:space="preserve">101070493825</t>
  </si>
  <si>
    <t xml:space="preserve">Комплект полотенец 70x140, 2 шт, малиновый, сиреневый</t>
  </si>
  <si>
    <t xml:space="preserve">https://7girls.ru/my_images/photo_towels/bairamali/BRT140X2KIT_мал-сирн/1.jpg</t>
  </si>
  <si>
    <t xml:space="preserve">101070493826</t>
  </si>
  <si>
    <t xml:space="preserve">Комплект полотенец 70x140, 2 шт, розовый, бирюзовый</t>
  </si>
  <si>
    <t xml:space="preserve">https://7girls.ru/my_images/photo_towels/bairamali/BRT140X2KIT_роз-бир/1.jpg</t>
  </si>
  <si>
    <t xml:space="preserve">101070524076</t>
  </si>
  <si>
    <t xml:space="preserve">Комплект полотенец 70x140, 2 шт, розовый, бордовый</t>
  </si>
  <si>
    <t xml:space="preserve">https://7girls.ru/my_images/photo_towels/bairamali/BRT140X2KIT_роз-брд/1.jpg</t>
  </si>
  <si>
    <t xml:space="preserve">101070524071</t>
  </si>
  <si>
    <t xml:space="preserve">Комплект полотенец 70x140, 2 шт, розовый, желтый</t>
  </si>
  <si>
    <t xml:space="preserve">https://7girls.ru/my_images/photo_towels/bairamali/BRT140X2KIT_роз-жлт/1.jpg</t>
  </si>
  <si>
    <t xml:space="preserve">101070524077</t>
  </si>
  <si>
    <t xml:space="preserve">Комплект полотенец 70x140, 2 шт, розовый, светло-голубой</t>
  </si>
  <si>
    <t xml:space="preserve">https://7girls.ru/my_images/photo_towels/bairamali/BRT140X2KIT_роз-свгол/1.jpg</t>
  </si>
  <si>
    <t xml:space="preserve">101070524078</t>
  </si>
  <si>
    <t xml:space="preserve">Комплект полотенец 70x140, 2 шт, сиреневый, желтый</t>
  </si>
  <si>
    <t xml:space="preserve">https://7girls.ru/my_images/photo_towels/bairamali/BRT140X2KIT_сирн-жлт/1.jpg</t>
  </si>
  <si>
    <t xml:space="preserve">101070524069</t>
  </si>
  <si>
    <t xml:space="preserve">Комплект полотенец 70x140, 2 шт, белый, светло-кремовый</t>
  </si>
  <si>
    <t xml:space="preserve">https://7girls.ru/my_images/photo_towels/bairamali/BRT140X2KIT_бел-свкрм/1.jpg</t>
  </si>
  <si>
    <t xml:space="preserve">101070493815</t>
  </si>
  <si>
    <t xml:space="preserve">Комплект полотенец 70x140, 2 шт, белый, темно-синий</t>
  </si>
  <si>
    <t xml:space="preserve">https://7girls.ru/my_images/photo_towels/bairamali/BRT140X2KIT_бел-тмсин/1.jpg</t>
  </si>
  <si>
    <t xml:space="preserve">101070493822</t>
  </si>
  <si>
    <t xml:space="preserve">Комплект полотенец 70x140, 2 шт, белый, оранжевый</t>
  </si>
  <si>
    <t xml:space="preserve">https://7girls.ru/my_images/photo_towels/bairamali/BRT140X2KIT_бел-орнж/1.jpg</t>
  </si>
  <si>
    <t xml:space="preserve">101070493811</t>
  </si>
  <si>
    <t xml:space="preserve">Комплект полотенец 70x140, 2 шт, васильковый, красный</t>
  </si>
  <si>
    <t xml:space="preserve">https://7girls.ru/my_images/photo_towels/bairamali/BRT140X2KIT_вслк-крсн/1.jpg</t>
  </si>
  <si>
    <t xml:space="preserve">101070493828</t>
  </si>
  <si>
    <t xml:space="preserve">Комплект полотенец 70x140, 2 шт, васильковый. лимонный</t>
  </si>
  <si>
    <t xml:space="preserve">https://7girls.ru/my_images/photo_towels/bairamali/BRT140X2KIT_вслк-орнж/1.jpg</t>
  </si>
  <si>
    <t xml:space="preserve">101070493830</t>
  </si>
  <si>
    <t xml:space="preserve">Комплект полотенец 70x140, 2 шт, васильковый, лимонный</t>
  </si>
  <si>
    <t xml:space="preserve">https://7girls.ru/my_images/photo_towels/bairamali/BRT140X2KIT_вслк-лм/1.jpg</t>
  </si>
  <si>
    <t xml:space="preserve">101070493829</t>
  </si>
  <si>
    <t xml:space="preserve">Комплект полотенец 70x140, 2 шт, красный, темно-синий</t>
  </si>
  <si>
    <t xml:space="preserve">https://7girls.ru/my_images/photo_towels/bairamali/BRT140X2KIT_крсн-тмсин/1.jpg</t>
  </si>
  <si>
    <t xml:space="preserve">101070493819</t>
  </si>
  <si>
    <t xml:space="preserve">Создайте карточку. В процессе создания карточки ранее возникли ошибки: https://${partner.domain}/models/report/401354?id=21533096</t>
  </si>
  <si>
    <t xml:space="preserve">Комплект полотенец 70x140, 2 шт, красный, светло-кремовый</t>
  </si>
  <si>
    <t xml:space="preserve">https://7girls.ru/my_images/photo_towels/bairamali/BRT140X2KIT_крсн-свкрм/1.jpg</t>
  </si>
  <si>
    <t xml:space="preserve">Комплект полотенец 70x140, 2 шт, красный. лимонный</t>
  </si>
  <si>
    <t xml:space="preserve">https://7girls.ru/my_images/photo_towels/bairamali/BRT140X2KIT_крсн-лм/1.jpg</t>
  </si>
  <si>
    <t xml:space="preserve">101070493831</t>
  </si>
  <si>
    <t xml:space="preserve">Комплект полотенец 70x140, 2 шт, лимонный, темно-синий</t>
  </si>
  <si>
    <t xml:space="preserve">https://7girls.ru/my_images/photo_towels/bairamali/BRT140X2KIT_лм-тмсин/1.jpg</t>
  </si>
  <si>
    <t xml:space="preserve">101070493820</t>
  </si>
  <si>
    <t xml:space="preserve">Комплект полотенец 70x140, 2 шт, лимонный, персиковый</t>
  </si>
  <si>
    <t xml:space="preserve">https://7girls.ru/my_images/photo_towels/bairamali/BRT140X2KIT_лм-прск/1.jpg</t>
  </si>
  <si>
    <t xml:space="preserve">101070493824</t>
  </si>
  <si>
    <t xml:space="preserve">Комплект полотенец 70x140, 2 шт, лимонный, оранжевый</t>
  </si>
  <si>
    <t xml:space="preserve">https://7girls.ru/my_images/photo_towels/bairamali/BRT140X2KIT_лм-орнж/1.jpg</t>
  </si>
  <si>
    <t xml:space="preserve">101070493823</t>
  </si>
  <si>
    <t xml:space="preserve">Комплект полотенец 70x140, 2 шт, персиковый, светло-кремовый</t>
  </si>
  <si>
    <t xml:space="preserve">https://7girls.ru/my_images/photo_towels/bairamali/BRT140X2KIT_прск-свкрм/1.jpg</t>
  </si>
  <si>
    <t xml:space="preserve">101070524070</t>
  </si>
  <si>
    <t xml:space="preserve">Комплект полотенец 70x140, 2 шт, персиковый, темно-синий</t>
  </si>
  <si>
    <t xml:space="preserve">https://7girls.ru/my_images/photo_towels/bairamali/BRT140X2KIT_прск-тмсин/1.jpg</t>
  </si>
  <si>
    <t xml:space="preserve">Комплект полотенец 70x140, 2 шт, оранжевый, темно-синий</t>
  </si>
  <si>
    <t xml:space="preserve">https://7girls.ru/my_images/photo_towels/bairamali/BRT140X2KIT_орнж-тмсин/1.jpg</t>
  </si>
  <si>
    <t xml:space="preserve">Комплект полотенец 70x140, 2 шт, оранжевый. светло-кремовый</t>
  </si>
  <si>
    <t xml:space="preserve">https://7girls.ru/my_images/photo_towels/bairamali/BRT140X2KIT_орнж-свкрм/1.jpg</t>
  </si>
  <si>
    <t xml:space="preserve">Комплект полотенец 70x140, 2 шт, светло-кремовый, темно-синий</t>
  </si>
  <si>
    <t xml:space="preserve">https://7girls.ru/my_images/photo_towels/bairamali/BRT140X2KIT_свкрм-тмсин/1.jpg</t>
  </si>
  <si>
    <t xml:space="preserve">101070524081</t>
  </si>
  <si>
    <t xml:space="preserve">Комплект полотенец 70x140, 2 шт, белый, красный</t>
  </si>
  <si>
    <t xml:space="preserve">https://7girls.ru/my_images/photo_towels/bairamali/BRT140X2KIT_бел-крсн/1.jpg</t>
  </si>
  <si>
    <t xml:space="preserve">101070493832</t>
  </si>
  <si>
    <t xml:space="preserve">Комплект полотенец 70x140, 2 шт, белый, лимонный</t>
  </si>
  <si>
    <t xml:space="preserve">https://7girls.ru/my_images/photo_towels/bairamali/BRT140X2KIT_бел-лм/1.jpg</t>
  </si>
  <si>
    <t xml:space="preserve">101070493814</t>
  </si>
  <si>
    <t xml:space="preserve">Комплект полотенец 70x140, 2 шт, светло-зеленый, красный</t>
  </si>
  <si>
    <t xml:space="preserve">https://7girls.ru/my_images/photo_towels/bairamali/BRT140X2KIT_свзел-крсн/1.jpg</t>
  </si>
  <si>
    <t xml:space="preserve">101070524072</t>
  </si>
  <si>
    <t xml:space="preserve">Комплект полотенец 70x140, 2 шт, светло-зеленый, лимонный</t>
  </si>
  <si>
    <t xml:space="preserve">https://7girls.ru/my_images/photo_towels/bairamali/BRT140X2KIT_свзел-лм/1.jpg</t>
  </si>
  <si>
    <t xml:space="preserve">101070524073</t>
  </si>
  <si>
    <t xml:space="preserve">Комплект полотенец 70x140, 2 шт, светло-зеленый, оранжевый</t>
  </si>
  <si>
    <t xml:space="preserve">https://7girls.ru/my_images/photo_towels/bairamali/BRT140X2KIT_свзел-орнж/1.jpg</t>
  </si>
  <si>
    <t xml:space="preserve">101070524074</t>
  </si>
  <si>
    <t xml:space="preserve">Комплект полотенец 70x140, 2 шт, светло-зеленый, пресиковый</t>
  </si>
  <si>
    <t xml:space="preserve">https://7girls.ru/my_images/photo_towels/bairamali/BRT140X2KIT_свзел-прск/1.jpg</t>
  </si>
  <si>
    <t xml:space="preserve">101070524075</t>
  </si>
  <si>
    <t xml:space="preserve">Комплект полотенец 70x140, 2 шт, светло-зеленый, светло-кремовый</t>
  </si>
  <si>
    <t xml:space="preserve">https://7girls.ru/my_images/photo_towels/bairamali/BRT140X2KIT_свзел-свкрм/1.jpg</t>
  </si>
  <si>
    <t xml:space="preserve">Комплект полотенец 70x140, 2 шт, светло-зеленый, темно-синий</t>
  </si>
  <si>
    <t xml:space="preserve">https://7girls.ru/my_images/photo_towels/bairamali/BRT140X2KIT_свзел-тмсин/1.jpg</t>
  </si>
  <si>
    <t xml:space="preserve">101070524080</t>
  </si>
  <si>
    <t xml:space="preserve">Комплект полотенец 70x140, 2 шт, белый, светло-зеленый</t>
  </si>
  <si>
    <t xml:space="preserve">https://7girls.ru/my_images/photo_towels/bairamali/BRT140X2KIT_бел-свзел/1.jpg</t>
  </si>
  <si>
    <t xml:space="preserve">101070493812</t>
  </si>
  <si>
    <t xml:space="preserve">Комплект полотенец 70x140, 2 шт, оранжевый, сиреневый</t>
  </si>
  <si>
    <t xml:space="preserve">https://7girls.ru/my_images/photo_towels/bairamali/BRT140X2KIT_орнж-сирн/1.jpg</t>
  </si>
  <si>
    <t xml:space="preserve">101070493827</t>
  </si>
  <si>
    <t xml:space="preserve">Полотенце бирюзовый 50x90</t>
  </si>
  <si>
    <t xml:space="preserve">http://149.154.69.13/photo_towels/bairamali/4833001530049_бирюза/1.jpg</t>
  </si>
  <si>
    <t xml:space="preserve">100942556954</t>
  </si>
  <si>
    <t xml:space="preserve">Полотенце бордовый 50x90</t>
  </si>
  <si>
    <t xml:space="preserve">http://149.154.69.13/photo_towels/bairamali/4833001530049_бордовый/1.jpg</t>
  </si>
  <si>
    <t xml:space="preserve">100943129831</t>
  </si>
  <si>
    <t xml:space="preserve">Полотенце красный 50x90</t>
  </si>
  <si>
    <t xml:space="preserve">http://149.154.69.13/photo_towels/bairamali/4833001530049_красный/1.jpg</t>
  </si>
  <si>
    <t xml:space="preserve">100943129833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</si>
  <si>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</si>
  <si>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</si>
  <si>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</si>
  <si>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</si>
  <si>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</si>
  <si>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</si>
  <si>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</si>
  <si>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</si>
  <si>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</si>
  <si>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</si>
  <si>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</si>
  <si>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</si>
  <si>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</si>
  <si>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</si>
  <si>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</si>
  <si>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</si>
  <si>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</si>
  <si>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</si>
  <si>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</si>
  <si>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</si>
  <si>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100943129832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</si>
  <si>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</si>
  <si>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</si>
  <si>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100943129834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</si>
  <si>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</si>
  <si>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</si>
  <si>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</si>
  <si>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https://7girls.ru/my_images/photo_towels/bairamali/4833001530063_белый/1.jpg</t>
  </si>
  <si>
    <t xml:space="preserve">24/34/5</t>
  </si>
  <si>
    <t xml:space="preserve">https://7girls.ru/my_images/photo_towels/bairamali/4833001530063_бирюза/1.jpg</t>
  </si>
  <si>
    <t xml:space="preserve">https://7girls.ru/my_images/photo_towels/bairamali/4833001530063_бордовый/1.jpg</t>
  </si>
  <si>
    <t xml:space="preserve">Полотенце ярко-зеленое 70x140</t>
  </si>
  <si>
    <t xml:space="preserve">https://7girls.ru/my_images/photo_towels/bairamali/4833001530063_ярко-зеленый/1.jpg</t>
  </si>
  <si>
    <t xml:space="preserve">101069276485</t>
  </si>
  <si>
    <t xml:space="preserve">https://7girls.ru/my_images/photo_towels/bairamali/4833001530063_красный/1.jpg</t>
  </si>
  <si>
    <t xml:space="preserve">https://7girls.ru/my_images/photo_towels/bairamali/4833001530063_салатовый/1.jpg</t>
  </si>
  <si>
    <t xml:space="preserve">https://7girls.ru/my_images/photo_towels/bairamali/4833001530063_светло-кремовый/1.jpg</t>
  </si>
  <si>
    <t xml:space="preserve">https://7girls.ru/my_images/photo_towels/bairamali/4833001530063_светло-серый/1.jpg</t>
  </si>
  <si>
    <t xml:space="preserve">https://7girls.ru/my_images/photo_towels/bairamali/4833001530063_васильковый/1.jpg</t>
  </si>
  <si>
    <t xml:space="preserve">Полотенце голубой 70x140</t>
  </si>
  <si>
    <t xml:space="preserve">https://7girls.ru/my_images/photo_towels/bairamali/4833001530063_голубой/1.jpg</t>
  </si>
  <si>
    <t xml:space="preserve">https://7girls.ru/my_images/photo_towels/bairamali/4833001530063_сиреневый/1.jpg</t>
  </si>
  <si>
    <t xml:space="preserve">https://7girls.ru/my_images/photo_towels/bairamali/4833001530063_оранжевый/1.jpg</t>
  </si>
  <si>
    <t xml:space="preserve">https://7girls.ru/my_images/photo_towels/bairamali/4833001530063_светло-голубой/1.jpg</t>
  </si>
  <si>
    <t xml:space="preserve">https://7girls.ru/my_images/photo_towels/bairamali/4833001530063_персиковый/1.jpg</t>
  </si>
  <si>
    <t xml:space="preserve">Полотенце лимонное 70x140</t>
  </si>
  <si>
    <t xml:space="preserve">https://7girls.ru/my_images/photo_towels/bairamali/4833001530063_лимонный/1.jpg</t>
  </si>
  <si>
    <t xml:space="preserve">25/37/5</t>
  </si>
  <si>
    <t xml:space="preserve">100943129830</t>
  </si>
  <si>
    <t xml:space="preserve">Полотенце шоколад 70x140</t>
  </si>
  <si>
    <t xml:space="preserve">https://7girls.ru/my_images/photo_towels/bairamali/4833001530063_шоколад/1.jpg</t>
  </si>
  <si>
    <t xml:space="preserve">100942558989</t>
  </si>
  <si>
    <t xml:space="preserve">Полотенце малиновое 70x140</t>
  </si>
  <si>
    <t xml:space="preserve">https://7girls.ru/my_images/photo_towels/bairamali/4833001530063_малиновый/1.jpg</t>
  </si>
  <si>
    <t xml:space="preserve">34/37/5</t>
  </si>
  <si>
    <t xml:space="preserve">100943129829</t>
  </si>
  <si>
    <t xml:space="preserve">https://7girls.ru/my_images/photo_towels/bairamali/4833001530063_зеленый/1.jpg</t>
  </si>
  <si>
    <t xml:space="preserve">25/36/6</t>
  </si>
  <si>
    <t xml:space="preserve">100942558985</t>
  </si>
  <si>
    <t xml:space="preserve">Полотенце желтое 70x140</t>
  </si>
  <si>
    <t xml:space="preserve">https://7girls.ru/my_images/photo_towels/bairamali/4833001530063_желтый/1.jpg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</si>
  <si>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</si>
  <si>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</si>
  <si>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</si>
  <si>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https://7girls.ru/my_images/photo_towels/bairamali/4833001530063_морская-волна/1.jpg</t>
  </si>
  <si>
    <t xml:space="preserve">100942558990</t>
  </si>
  <si>
    <t xml:space="preserve">Полотенце розовое 70x140</t>
  </si>
  <si>
    <t xml:space="preserve">https://7girls.ru/my_images/photo_towels/bairamali/4833001530063_розовый/1.jpg</t>
  </si>
  <si>
    <t xml:space="preserve">24/37/5</t>
  </si>
  <si>
    <t xml:space="preserve">100942558986</t>
  </si>
  <si>
    <t xml:space="preserve">Полотенце светло-зеленое 70x140</t>
  </si>
  <si>
    <t xml:space="preserve">https://7girls.ru/my_images/photo_towels/bairamali/4833001530063_светло-зеленый/1.jpg</t>
  </si>
  <si>
    <t xml:space="preserve">26/35/5</t>
  </si>
  <si>
    <t xml:space="preserve">100942558987</t>
  </si>
  <si>
    <t xml:space="preserve">Полотенце темно-оливковое 70x140</t>
  </si>
  <si>
    <t xml:space="preserve">https://7girls.ru/my_images/photo_towels/bairamali/4833001530063_темно-оливковый/1.jpg</t>
  </si>
  <si>
    <t xml:space="preserve">101069276484</t>
  </si>
  <si>
    <t xml:space="preserve">Полотенце темно-синее 70x140</t>
  </si>
  <si>
    <t xml:space="preserve">https://7girls.ru/my_images/photo_towels/bairamali/4833001530063_темно-синий/1.jpg</t>
  </si>
  <si>
    <t xml:space="preserve">28/36/2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</si>
  <si>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</si>
  <si>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</si>
  <si>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</si>
  <si>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</si>
  <si>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</si>
  <si>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22/37/7</t>
  </si>
  <si>
    <t xml:space="preserve">0.8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</si>
  <si>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</si>
  <si>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</si>
  <si>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</si>
  <si>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25/34/7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</si>
  <si>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</si>
  <si>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</si>
  <si>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</si>
  <si>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</si>
  <si>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</si>
  <si>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</si>
  <si>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27/39/8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</si>
  <si>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</si>
  <si>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</si>
  <si>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</si>
  <si>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</si>
  <si>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</si>
  <si>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</si>
  <si>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24/32/9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</si>
  <si>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</si>
  <si>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</si>
  <si>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</si>
  <si>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28/37/6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</si>
  <si>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</si>
  <si>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</si>
  <si>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</si>
  <si>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</si>
  <si>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</si>
  <si>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</si>
  <si>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23/35/8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</si>
  <si>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</si>
  <si>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</si>
  <si>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</si>
  <si>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25/35/8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</si>
  <si>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</si>
  <si>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</si>
  <si>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</si>
  <si>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</si>
  <si>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</si>
  <si>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</si>
  <si>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23/39/7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</si>
  <si>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</si>
  <si>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</si>
  <si>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</si>
  <si>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</si>
  <si>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</si>
  <si>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</si>
  <si>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29/35/8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</si>
  <si>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</si>
  <si>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</si>
  <si>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</si>
  <si>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</si>
  <si>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</si>
  <si>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</si>
  <si>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</si>
  <si>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</si>
  <si>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</si>
  <si>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26/35/6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</si>
  <si>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</si>
  <si>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</si>
  <si>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</si>
  <si>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</si>
  <si>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</si>
  <si>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</si>
  <si>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</si>
  <si>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</si>
  <si>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</si>
  <si>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27/37/6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</si>
  <si>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</si>
  <si>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</si>
  <si>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</si>
  <si>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</si>
  <si>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</si>
  <si>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</si>
  <si>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</si>
  <si>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</si>
  <si>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</si>
  <si>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</si>
  <si>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</si>
  <si>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</si>
  <si>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</si>
  <si>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</si>
  <si>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</si>
  <si>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</si>
  <si>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</si>
  <si>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</si>
  <si>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</si>
  <si>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</si>
  <si>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</si>
  <si>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</si>
  <si>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</si>
  <si>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</si>
  <si>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</si>
  <si>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</si>
  <si>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</si>
  <si>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</si>
  <si>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</si>
  <si>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</si>
  <si>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</si>
  <si>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</si>
  <si>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</si>
  <si>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</si>
  <si>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</si>
  <si>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</si>
  <si>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33/45/8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</si>
  <si>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</si>
  <si>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</si>
  <si>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</si>
  <si>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</si>
  <si>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</si>
  <si>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</si>
  <si>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</si>
  <si>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</si>
  <si>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</si>
  <si>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</si>
  <si>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</si>
  <si>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</si>
  <si>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</si>
  <si>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</si>
  <si>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</si>
  <si>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</si>
  <si>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</si>
  <si>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</si>
  <si>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</si>
  <si>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32/43/9</t>
  </si>
  <si>
    <t xml:space="preserve">1.3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</si>
  <si>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</si>
  <si>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</si>
  <si>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</si>
  <si>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</si>
  <si>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</si>
  <si>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</si>
  <si>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</si>
  <si>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</si>
  <si>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</si>
  <si>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</si>
  <si>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</si>
  <si>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</si>
  <si>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</si>
  <si>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</si>
  <si>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</si>
  <si>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</si>
  <si>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</si>
  <si>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</si>
  <si>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</si>
  <si>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</si>
  <si>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</si>
  <si>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</si>
  <si>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33/42/13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</si>
  <si>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</si>
  <si>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</si>
  <si>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</si>
  <si>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</si>
  <si>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</si>
  <si>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</si>
  <si>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</si>
  <si>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</si>
  <si>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</si>
  <si>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</si>
  <si>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</si>
  <si>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</si>
  <si>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</si>
  <si>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</si>
  <si>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</si>
  <si>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</si>
  <si>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</si>
  <si>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</si>
  <si>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</si>
  <si>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</si>
  <si>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</si>
  <si>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</si>
  <si>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</si>
  <si>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</si>
  <si>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</si>
  <si>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</si>
  <si>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</si>
  <si>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</si>
  <si>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</si>
  <si>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</si>
  <si>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</si>
  <si>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35/43/9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</si>
  <si>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</si>
  <si>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</si>
  <si>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</si>
  <si>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</si>
  <si>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</si>
  <si>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</si>
  <si>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</si>
  <si>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1.6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</si>
  <si>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</si>
  <si>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</si>
  <si>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</si>
  <si>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36/44/11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</si>
  <si>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</si>
  <si>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</si>
  <si>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</si>
  <si>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</si>
  <si>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</si>
  <si>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</si>
  <si>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</si>
  <si>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</si>
  <si>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</si>
  <si>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</si>
  <si>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</si>
  <si>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</si>
  <si>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</si>
  <si>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34/42/11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</si>
  <si>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</si>
  <si>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</si>
  <si>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</si>
  <si>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32/43/13</t>
  </si>
  <si>
    <t xml:space="preserve">1.8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</si>
  <si>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</si>
  <si>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</si>
  <si>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</si>
  <si>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</si>
  <si>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</si>
  <si>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</si>
  <si>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</si>
  <si>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32/41/10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</si>
  <si>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</si>
  <si>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</si>
  <si>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</si>
  <si>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</si>
  <si>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</si>
  <si>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</si>
  <si>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</si>
  <si>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</si>
  <si>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</si>
  <si>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</si>
  <si>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</si>
  <si>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</si>
  <si>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</si>
  <si>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</si>
  <si>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</si>
  <si>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</si>
  <si>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</si>
  <si>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</si>
  <si>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</si>
  <si>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</si>
  <si>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</si>
  <si>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</si>
  <si>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32/44/14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</si>
  <si>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</si>
  <si>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</si>
  <si>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</si>
  <si>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</si>
  <si>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</si>
  <si>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</si>
  <si>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</si>
  <si>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</si>
  <si>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29/23/6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</si>
  <si>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</si>
  <si>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</si>
  <si>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</si>
  <si>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</si>
  <si>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25/25/10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</si>
  <si>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</si>
  <si>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</si>
  <si>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</si>
  <si>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</si>
  <si>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28/28/7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</si>
  <si>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</si>
  <si>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</si>
  <si>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</si>
  <si>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</si>
  <si>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</si>
  <si>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</si>
  <si>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</si>
  <si>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</si>
  <si>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</si>
  <si>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</si>
  <si>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</si>
  <si>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</si>
  <si>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</si>
  <si>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</si>
  <si>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</si>
  <si>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26/27/9</t>
  </si>
  <si>
    <t xml:space="preserve">0.7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</si>
  <si>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</si>
  <si>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</si>
  <si>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</si>
  <si>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26/27/8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</si>
  <si>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</si>
  <si>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</si>
  <si>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</si>
  <si>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</si>
  <si>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</si>
  <si>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</si>
  <si>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23/23/4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</si>
  <si>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</si>
  <si>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</si>
  <si>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</si>
  <si>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</si>
  <si>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</si>
  <si>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</si>
  <si>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26/26/7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</si>
  <si>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</si>
  <si>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</si>
  <si>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</si>
  <si>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24/28/9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</si>
  <si>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</si>
  <si>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</si>
  <si>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</si>
  <si>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29/25/9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</si>
  <si>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</si>
  <si>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</si>
  <si>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</si>
  <si>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</si>
  <si>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</si>
  <si>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</si>
  <si>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29/26/9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</si>
  <si>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</si>
  <si>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</si>
  <si>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</si>
  <si>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</si>
  <si>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</si>
  <si>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</si>
  <si>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</si>
  <si>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</si>
  <si>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</si>
  <si>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</si>
  <si>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</si>
  <si>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</si>
  <si>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</si>
  <si>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</si>
  <si>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</si>
  <si>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</si>
  <si>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</si>
  <si>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</si>
  <si>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</si>
  <si>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</si>
  <si>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</si>
  <si>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</si>
  <si>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</si>
  <si>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</si>
  <si>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</si>
  <si>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</si>
  <si>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</si>
  <si>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</si>
  <si>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</si>
  <si>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</si>
  <si>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</si>
  <si>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</si>
  <si>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</si>
  <si>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</si>
  <si>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</si>
  <si>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</si>
  <si>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</si>
  <si>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</si>
  <si>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</si>
  <si>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</si>
  <si>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</si>
  <si>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</si>
  <si>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</si>
  <si>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</si>
  <si>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</si>
  <si>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</si>
  <si>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</si>
  <si>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</si>
  <si>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</si>
  <si>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</si>
  <si>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</si>
  <si>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</si>
  <si>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</si>
  <si>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</si>
  <si>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</si>
  <si>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</si>
  <si>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</si>
  <si>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</si>
  <si>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</si>
  <si>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</si>
  <si>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19/25/3</t>
  </si>
  <si>
    <t xml:space="preserve">100939662041</t>
  </si>
  <si>
    <t xml:space="preserve">Комплект полотенец Байрамали 40x70 3шт. белый</t>
  </si>
  <si>
    <t xml:space="preserve">24/20/6</t>
  </si>
  <si>
    <t xml:space="preserve">0.35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</si>
  <si>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</si>
  <si>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</si>
  <si>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</si>
  <si>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20/28/5</t>
  </si>
  <si>
    <t xml:space="preserve">100939644004</t>
  </si>
  <si>
    <t xml:space="preserve">Комплект полотенец Байрамали 40x70 3шт. малиновый</t>
  </si>
  <si>
    <t xml:space="preserve">21/26/6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</si>
  <si>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</si>
  <si>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</si>
  <si>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</si>
  <si>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</si>
  <si>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</si>
  <si>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</si>
  <si>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</si>
  <si>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</si>
  <si>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23/22/4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</si>
  <si>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</si>
  <si>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</si>
  <si>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</si>
  <si>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</si>
  <si>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20/25/7</t>
  </si>
  <si>
    <t xml:space="preserve">100939662047</t>
  </si>
  <si>
    <t xml:space="preserve">Комплект полотенец Байрамали 40x70 3шт. светло-голубой</t>
  </si>
  <si>
    <t xml:space="preserve">23/27/7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</si>
  <si>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</si>
  <si>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</si>
  <si>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</si>
  <si>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</si>
  <si>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22/25/6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</si>
  <si>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</si>
  <si>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</si>
  <si>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</si>
  <si>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</si>
  <si>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20/23/4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</si>
  <si>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</si>
  <si>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</si>
  <si>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</si>
  <si>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</si>
  <si>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23/21/5</t>
  </si>
  <si>
    <t xml:space="preserve">100939662043</t>
  </si>
  <si>
    <t xml:space="preserve">Комплект полотенец Байрамали 40x70 3шт. лимонный</t>
  </si>
  <si>
    <t xml:space="preserve">21/25/6</t>
  </si>
  <si>
    <t xml:space="preserve">100939662044</t>
  </si>
  <si>
    <t xml:space="preserve">Комплект полотенец Байрамали 40x70 3шт. салатовый</t>
  </si>
  <si>
    <t xml:space="preserve">22/28/6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</si>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</sst>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7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b val="true"/>
      <u val="single"/>
      <sz val="14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4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4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5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1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4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5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6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7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8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9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3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4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6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7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8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9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6" fillId="4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CC99"/>
      <rgbColor rgb="FF3366FF"/>
      <rgbColor rgb="FF2FF99D"/>
      <rgbColor rgb="FF99CC00"/>
      <rgbColor rgb="FFFFCC00"/>
      <rgbColor rgb="FFFF9900"/>
      <rgbColor rgb="FFF04E4D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1" width="7.65"/>
    <col collapsed="false" customWidth="true" hidden="false" outlineLevel="0" max="4" min="4" style="2" width="26.66"/>
    <col collapsed="false" customWidth="true" hidden="false" outlineLevel="0" max="5" min="5" style="1" width="52.18"/>
    <col collapsed="false" customWidth="true" hidden="false" outlineLevel="0" max="6" min="6" style="1" width="13.97"/>
    <col collapsed="false" customWidth="true" hidden="false" outlineLevel="0" max="7" min="7" style="1" width="11.24"/>
    <col collapsed="false" customWidth="true" hidden="false" outlineLevel="0" max="8" min="8" style="1" width="7.75"/>
    <col collapsed="false" customWidth="true" hidden="true" outlineLevel="0" max="12" min="9" style="0" width="2.8"/>
    <col collapsed="false" customWidth="true" hidden="false" outlineLevel="0" max="13" min="13" style="0" width="5.83"/>
    <col collapsed="false" customWidth="false" hidden="false" outlineLevel="0" max="1025" min="14" style="0" width="11.54"/>
  </cols>
  <sheetData>
    <row r="1" customFormat="false" ht="14.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5" t="s">
        <v>3</v>
      </c>
      <c r="F1" s="7" t="s">
        <v>4</v>
      </c>
      <c r="G1" s="7" t="s">
        <v>5</v>
      </c>
      <c r="H1" s="7" t="s">
        <v>6</v>
      </c>
    </row>
    <row r="2" customFormat="false" ht="13.8" hidden="false" customHeight="false" outlineLevel="0" collapsed="false">
      <c r="B2" s="8" t="n">
        <v>1</v>
      </c>
      <c r="C2" s="8" t="n">
        <f aca="false">_xlfn.FLOOR.MATH(COUNTIF(D:D,D2)/2)</f>
        <v>0</v>
      </c>
      <c r="D2" s="9"/>
      <c r="E2" s="10" t="e">
        <f aca="false">IF($A$1="WLB",INDEX(SupplierNomenclature!$D$1:$D$9996,MATCH(D2,SupplierNomenclature!$I$1:$I$9996,0)),IF($A$1="BERU",INDEX(beru_assortment!$C$1:$C$10000,MATCH(D2,beru_assortment!$I$1:$I$10000,0)),IF($A$1="OZON",INDEX(ozon_assortment!$F$3:$F$10000,MATCH(D2,ozon_assortment!$E$3:$E$10000,0)),0)))</f>
        <v>#N/A</v>
      </c>
      <c r="F2" s="7" t="n">
        <v>1</v>
      </c>
      <c r="G2" s="10" t="n">
        <f aca="false">IF(ISBLANK(D2),,IF(OR(ISBLANK(D1), D1="Баркод"),1,G1+1))</f>
        <v>0</v>
      </c>
      <c r="H2" s="10" t="n">
        <f aca="false">IF(ISBLANK(D3), G2/2,)</f>
        <v>0</v>
      </c>
    </row>
    <row r="3" customFormat="false" ht="13.8" hidden="false" customHeight="false" outlineLevel="0" collapsed="false">
      <c r="B3" s="8" t="n">
        <f aca="false">MAX(I3:L3)</f>
        <v>0</v>
      </c>
      <c r="C3" s="8" t="n">
        <f aca="false">_xlfn.FLOOR.MATH(COUNTIF(D:D,D3)/2)</f>
        <v>0</v>
      </c>
      <c r="D3" s="9"/>
      <c r="E3" s="10" t="e">
        <f aca="false">IF($A$1="WLB",INDEX(SupplierNomenclature!$D$1:$D$9996,MATCH(D3,SupplierNomenclature!$I$1:$I$9996,0)),IF($A$1="BERU",INDEX(beru_assortment!$C$1:$C$10000,MATCH(D3,beru_assortment!$I$1:$I$10000,0)),IF($A$1="OZON",INDEX(ozon_assortment!$F$3:$F$10000,MATCH(D3,ozon_assortment!$E$3:$E$10000,0)),0)))</f>
        <v>#N/A</v>
      </c>
      <c r="F3" s="7" t="n">
        <f aca="false">IF(ISBLANK(D3), , IF(ISBLANK(D2), F1+1, F2))</f>
        <v>0</v>
      </c>
      <c r="G3" s="10" t="n">
        <f aca="false">IF(ISBLANK(D3),,IF(OR(ISBLANK(D2), D2="Баркод"),1,G2+1))</f>
        <v>0</v>
      </c>
      <c r="H3" s="10" t="n">
        <f aca="false">IF(ISBLANK(D4), G3/2,)</f>
        <v>0</v>
      </c>
      <c r="I3" s="0" t="n">
        <f aca="false">IF(ISBLANK(D3),0,-1)</f>
        <v>0</v>
      </c>
      <c r="J3" s="0" t="n">
        <f aca="false">IF(AND(ISBLANK(D2),NOT(ISBLANK(D3))),1,-1)</f>
        <v>-1</v>
      </c>
      <c r="K3" s="0" t="n">
        <f aca="false">IF(ISBLANK(D1),IF(AND(D2=D3,NOT(ISBLANK(D2)),NOT(ISBLANK(D3))),1,-1),-1)</f>
        <v>-1</v>
      </c>
      <c r="L3" s="0" t="n">
        <f aca="false">IF(MAX(I3:K3)&lt;0,IF(OR(D3=D2,D2=D1),1,-1),MAX(I3:K3))</f>
        <v>0</v>
      </c>
    </row>
    <row r="4" customFormat="false" ht="15.75" hidden="false" customHeight="true" outlineLevel="0" collapsed="false">
      <c r="B4" s="8" t="n">
        <f aca="false">MAX(I4:L4)</f>
        <v>0</v>
      </c>
      <c r="C4" s="8" t="n">
        <f aca="false">_xlfn.FLOOR.MATH(COUNTIF(D:D,D4)/2)</f>
        <v>0</v>
      </c>
      <c r="D4" s="9"/>
      <c r="E4" s="10" t="e">
        <f aca="false">IF($A$1="WLB",INDEX(SupplierNomenclature!$D$1:$D$9996,MATCH(D4,SupplierNomenclature!$I$1:$I$9996,0)),IF($A$1="BERU",INDEX(beru_assortment!$C$1:$C$10000,MATCH(D4,beru_assortment!$I$1:$I$10000,0)),IF($A$1="OZON",INDEX(ozon_assortment!$F$3:$F$10000,MATCH(D4,ozon_assortment!$E$3:$E$10000,0)),0)))</f>
        <v>#N/A</v>
      </c>
      <c r="F4" s="7" t="n">
        <f aca="false">IF(ISBLANK(D4), , IF(ISBLANK(D3), F2+1, F3))</f>
        <v>0</v>
      </c>
      <c r="G4" s="10" t="n">
        <f aca="false">IF(ISBLANK(D4),,IF(OR(ISBLANK(D3), D3="Баркод"),1,G3+1))</f>
        <v>0</v>
      </c>
      <c r="H4" s="10" t="n">
        <f aca="false">IF(ISBLANK(D5), G4/2,)</f>
        <v>0</v>
      </c>
      <c r="I4" s="0" t="n">
        <f aca="false">IF(ISBLANK(D4),0,-1)</f>
        <v>0</v>
      </c>
      <c r="J4" s="0" t="n">
        <f aca="false">IF(AND(ISBLANK(D3),NOT(ISBLANK(D4))),1,-1)</f>
        <v>-1</v>
      </c>
      <c r="K4" s="0" t="n">
        <f aca="false">IF(ISBLANK(D2),IF(AND(D3=D4,NOT(ISBLANK(D3)),NOT(ISBLANK(D4))),1,-1),-1)</f>
        <v>-1</v>
      </c>
      <c r="L4" s="0" t="n">
        <f aca="false">IF(MAX(I4:K4)&lt;0,IF(OR(D4=D3,D3=D2),1,-1),MAX(I4:K4))</f>
        <v>0</v>
      </c>
    </row>
    <row r="5" customFormat="false" ht="15.75" hidden="false" customHeight="true" outlineLevel="0" collapsed="false">
      <c r="B5" s="8" t="n">
        <f aca="false">MAX(I5:L5)</f>
        <v>0</v>
      </c>
      <c r="C5" s="8" t="n">
        <f aca="false">_xlfn.FLOOR.MATH(COUNTIF(D:D,D5)/2)</f>
        <v>0</v>
      </c>
      <c r="D5" s="9"/>
      <c r="E5" s="10" t="e">
        <f aca="false">IF($A$1="WLB",INDEX(SupplierNomenclature!$D$1:$D$9996,MATCH(D5,SupplierNomenclature!$I$1:$I$9996,0)),IF($A$1="BERU",INDEX(beru_assortment!$C$1:$C$10000,MATCH(D5,beru_assortment!$I$1:$I$10000,0)),IF($A$1="OZON",INDEX(ozon_assortment!$F$3:$F$10000,MATCH(D5,ozon_assortment!$E$3:$E$10000,0)),0)))</f>
        <v>#N/A</v>
      </c>
      <c r="F5" s="7" t="n">
        <f aca="false">IF(ISBLANK(D5), , IF(ISBLANK(D4), F3+1, F4))</f>
        <v>0</v>
      </c>
      <c r="G5" s="10" t="n">
        <f aca="false">IF(ISBLANK(D5),,IF(OR(ISBLANK(D4), D4="Баркод"),1,G4+1))</f>
        <v>0</v>
      </c>
      <c r="H5" s="10" t="n">
        <f aca="false">IF(ISBLANK(D6), G5/2,)</f>
        <v>0</v>
      </c>
      <c r="I5" s="0" t="n">
        <f aca="false">IF(ISBLANK(D5),0,-1)</f>
        <v>0</v>
      </c>
      <c r="J5" s="0" t="n">
        <f aca="false">IF(AND(ISBLANK(D4),NOT(ISBLANK(D5))),1,-1)</f>
        <v>-1</v>
      </c>
      <c r="K5" s="0" t="n">
        <f aca="false">IF(ISBLANK(D3),IF(AND(D4=D5,NOT(ISBLANK(D4)),NOT(ISBLANK(D5))),1,-1),-1)</f>
        <v>-1</v>
      </c>
      <c r="L5" s="0" t="n">
        <f aca="false">IF(MAX(I5:K5)&lt;0,IF(OR(D5=D4,D4=D3),1,-1),MAX(I5:K5))</f>
        <v>0</v>
      </c>
    </row>
    <row r="6" customFormat="false" ht="15.75" hidden="false" customHeight="true" outlineLevel="0" collapsed="false">
      <c r="B6" s="8" t="n">
        <f aca="false">MAX(I6:L6)</f>
        <v>0</v>
      </c>
      <c r="C6" s="8" t="n">
        <f aca="false">_xlfn.FLOOR.MATH(COUNTIF(D:D,D6)/2)</f>
        <v>0</v>
      </c>
      <c r="D6" s="11"/>
      <c r="E6" s="10" t="e">
        <f aca="false">IF($A$1="WLB",INDEX(SupplierNomenclature!$D$1:$D$9996,MATCH(D6,SupplierNomenclature!$I$1:$I$9996,0)),IF($A$1="BERU",INDEX(beru_assortment!$C$1:$C$10000,MATCH(D6,beru_assortment!$I$1:$I$10000,0)),IF($A$1="OZON",INDEX(ozon_assortment!$F$3:$F$10000,MATCH(D6,ozon_assortment!$E$3:$E$10000,0)),0)))</f>
        <v>#N/A</v>
      </c>
      <c r="F6" s="7" t="n">
        <f aca="false">IF(ISBLANK(D6), , IF(ISBLANK(D5), F4+1, F5))</f>
        <v>0</v>
      </c>
      <c r="G6" s="10" t="n">
        <f aca="false">IF(ISBLANK(D6),,IF(OR(ISBLANK(D5), D5="Баркод"),1,G5+1))</f>
        <v>0</v>
      </c>
      <c r="H6" s="10" t="n">
        <f aca="false">IF(ISBLANK(D7), G6/2,)</f>
        <v>0</v>
      </c>
      <c r="I6" s="0" t="n">
        <f aca="false">IF(ISBLANK(D6),0,-1)</f>
        <v>0</v>
      </c>
      <c r="J6" s="0" t="n">
        <f aca="false">IF(AND(ISBLANK(D5),NOT(ISBLANK(D6))),1,-1)</f>
        <v>-1</v>
      </c>
      <c r="K6" s="0" t="n">
        <f aca="false">IF(ISBLANK(D4),IF(AND(D5=D6,NOT(ISBLANK(D5)),NOT(ISBLANK(D6))),1,-1),-1)</f>
        <v>-1</v>
      </c>
      <c r="L6" s="0" t="n">
        <f aca="false">IF(MAX(I6:K6)&lt;0,IF(OR(D6=D5,D5=D4),1,-1),MAX(I6:K6))</f>
        <v>0</v>
      </c>
    </row>
    <row r="7" customFormat="false" ht="15.75" hidden="false" customHeight="true" outlineLevel="0" collapsed="false">
      <c r="B7" s="8" t="n">
        <f aca="false">MAX(I7:L7)</f>
        <v>0</v>
      </c>
      <c r="C7" s="8" t="n">
        <f aca="false">_xlfn.FLOOR.MATH(COUNTIF(D:D,D7)/2)</f>
        <v>0</v>
      </c>
      <c r="D7" s="12"/>
      <c r="E7" s="10" t="e">
        <f aca="false">IF($A$1="WLB",INDEX(SupplierNomenclature!$D$1:$D$9996,MATCH(D7,SupplierNomenclature!$I$1:$I$9996,0)),IF($A$1="BERU",INDEX(beru_assortment!$C$1:$C$10000,MATCH(D7,beru_assortment!$I$1:$I$10000,0)),IF($A$1="OZON",INDEX(ozon_assortment!$F$3:$F$10000,MATCH(D7,ozon_assortment!$E$3:$E$10000,0)),0)))</f>
        <v>#N/A</v>
      </c>
      <c r="F7" s="7" t="n">
        <f aca="false">IF(ISBLANK(D7), , IF(ISBLANK(D6), F5+1, F6))</f>
        <v>0</v>
      </c>
      <c r="G7" s="10" t="n">
        <f aca="false">IF(ISBLANK(D7),,IF(OR(ISBLANK(D6), D6="Баркод"),1,G6+1))</f>
        <v>0</v>
      </c>
      <c r="H7" s="10" t="n">
        <f aca="false">IF(ISBLANK(D8), G7/2,)</f>
        <v>0</v>
      </c>
      <c r="I7" s="0" t="n">
        <f aca="false">IF(ISBLANK(D7),0,-1)</f>
        <v>0</v>
      </c>
      <c r="J7" s="0" t="n">
        <f aca="false">IF(AND(ISBLANK(D6),NOT(ISBLANK(D7))),1,-1)</f>
        <v>-1</v>
      </c>
      <c r="K7" s="0" t="n">
        <f aca="false">IF(ISBLANK(D5),IF(AND(D6=D7,NOT(ISBLANK(D6)),NOT(ISBLANK(D7))),1,-1),-1)</f>
        <v>-1</v>
      </c>
      <c r="L7" s="0" t="n">
        <f aca="false">IF(MAX(I7:K7)&lt;0,IF(OR(D7=D6,D6=D5),1,-1),MAX(I7:K7))</f>
        <v>0</v>
      </c>
    </row>
    <row r="8" customFormat="false" ht="15.75" hidden="false" customHeight="true" outlineLevel="0" collapsed="false">
      <c r="B8" s="8" t="n">
        <f aca="false">MAX(I8:L8)</f>
        <v>0</v>
      </c>
      <c r="C8" s="8" t="n">
        <f aca="false">_xlfn.FLOOR.MATH(COUNTIF(D:D,D8)/2)</f>
        <v>0</v>
      </c>
      <c r="D8" s="12"/>
      <c r="E8" s="10" t="e">
        <f aca="false">IF($A$1="WLB",INDEX(SupplierNomenclature!$D$1:$D$9996,MATCH(D8,SupplierNomenclature!$I$1:$I$9996,0)),IF($A$1="BERU",INDEX(beru_assortment!$C$1:$C$10000,MATCH(D8,beru_assortment!$I$1:$I$10000,0)),IF($A$1="OZON",INDEX(ozon_assortment!$F$3:$F$10000,MATCH(D8,ozon_assortment!$E$3:$E$10000,0)),0)))</f>
        <v>#N/A</v>
      </c>
      <c r="F8" s="7" t="n">
        <f aca="false">IF(ISBLANK(D8), , IF(ISBLANK(D7), F6+1, F7))</f>
        <v>0</v>
      </c>
      <c r="G8" s="10" t="n">
        <f aca="false">IF(ISBLANK(D8),,IF(OR(ISBLANK(D7), D7="Баркод"),1,G7+1))</f>
        <v>0</v>
      </c>
      <c r="H8" s="10" t="n">
        <f aca="false">IF(ISBLANK(D9), G8/2,)</f>
        <v>0</v>
      </c>
      <c r="I8" s="0" t="n">
        <f aca="false">IF(ISBLANK(D8),0,-1)</f>
        <v>0</v>
      </c>
      <c r="J8" s="0" t="n">
        <f aca="false">IF(AND(ISBLANK(D7),NOT(ISBLANK(D8))),1,-1)</f>
        <v>-1</v>
      </c>
      <c r="K8" s="0" t="n">
        <f aca="false">IF(ISBLANK(D6),IF(AND(D7=D8,NOT(ISBLANK(D7)),NOT(ISBLANK(D8))),1,-1),-1)</f>
        <v>-1</v>
      </c>
      <c r="L8" s="0" t="n">
        <f aca="false">IF(MAX(I8:K8)&lt;0,IF(OR(D8=D7,D7=D6),1,-1),MAX(I8:K8))</f>
        <v>0</v>
      </c>
    </row>
    <row r="9" customFormat="false" ht="15.75" hidden="false" customHeight="true" outlineLevel="0" collapsed="false">
      <c r="B9" s="8" t="n">
        <f aca="false">MAX(I9:L9)</f>
        <v>0</v>
      </c>
      <c r="C9" s="8" t="n">
        <f aca="false">_xlfn.FLOOR.MATH(COUNTIF(D:D,D9)/2)</f>
        <v>0</v>
      </c>
      <c r="D9" s="12"/>
      <c r="E9" s="10" t="e">
        <f aca="false">IF($A$1="WLB",INDEX(SupplierNomenclature!$D$1:$D$9996,MATCH(D9,SupplierNomenclature!$I$1:$I$9996,0)),IF($A$1="BERU",INDEX(beru_assortment!$C$1:$C$10000,MATCH(D9,beru_assortment!$I$1:$I$10000,0)),IF($A$1="OZON",INDEX(ozon_assortment!$F$3:$F$10000,MATCH(D9,ozon_assortment!$E$3:$E$10000,0)),0)))</f>
        <v>#N/A</v>
      </c>
      <c r="F9" s="7" t="n">
        <f aca="false">IF(ISBLANK(D9), , IF(ISBLANK(D8), F7+1, F8))</f>
        <v>0</v>
      </c>
      <c r="G9" s="10" t="n">
        <f aca="false">IF(ISBLANK(D9),,IF(OR(ISBLANK(D8), D8="Баркод"),1,G8+1))</f>
        <v>0</v>
      </c>
      <c r="H9" s="10" t="n">
        <f aca="false">IF(ISBLANK(D10), G9/2,)</f>
        <v>0</v>
      </c>
      <c r="I9" s="0" t="n">
        <f aca="false">IF(ISBLANK(D9),0,-1)</f>
        <v>0</v>
      </c>
      <c r="J9" s="0" t="n">
        <f aca="false">IF(AND(ISBLANK(D8),NOT(ISBLANK(D9))),1,-1)</f>
        <v>-1</v>
      </c>
      <c r="K9" s="0" t="n">
        <f aca="false">IF(ISBLANK(D7),IF(AND(D8=D9,NOT(ISBLANK(D8)),NOT(ISBLANK(D9))),1,-1),-1)</f>
        <v>-1</v>
      </c>
      <c r="L9" s="0" t="n">
        <f aca="false">IF(MAX(I9:K9)&lt;0,IF(OR(D9=D8,D8=D7),1,-1),MAX(I9:K9))</f>
        <v>0</v>
      </c>
    </row>
    <row r="10" customFormat="false" ht="15.75" hidden="false" customHeight="true" outlineLevel="0" collapsed="false">
      <c r="B10" s="8" t="n">
        <f aca="false">MAX(I10:L10)</f>
        <v>0</v>
      </c>
      <c r="C10" s="8" t="n">
        <f aca="false">_xlfn.FLOOR.MATH(COUNTIF(D:D,D10)/2)</f>
        <v>0</v>
      </c>
      <c r="D10" s="12"/>
      <c r="E10" s="10" t="e">
        <f aca="false">IF($A$1="WLB",INDEX(SupplierNomenclature!$D$1:$D$9996,MATCH(D10,SupplierNomenclature!$I$1:$I$9996,0)),IF($A$1="BERU",INDEX(beru_assortment!$C$1:$C$10000,MATCH(D10,beru_assortment!$I$1:$I$10000,0)),IF($A$1="OZON",INDEX(ozon_assortment!$F$3:$F$10000,MATCH(D10,ozon_assortment!$E$3:$E$10000,0)),0)))</f>
        <v>#N/A</v>
      </c>
      <c r="F10" s="7" t="n">
        <f aca="false">IF(ISBLANK(D10), , IF(ISBLANK(D9), F8+1, F9))</f>
        <v>0</v>
      </c>
      <c r="G10" s="10" t="n">
        <f aca="false">IF(ISBLANK(D10),,IF(OR(ISBLANK(D9), D9="Баркод"),1,G9+1))</f>
        <v>0</v>
      </c>
      <c r="H10" s="10" t="n">
        <f aca="false">IF(ISBLANK(D11), G10/2,)</f>
        <v>0</v>
      </c>
      <c r="I10" s="0" t="n">
        <f aca="false">IF(ISBLANK(D10),0,-1)</f>
        <v>0</v>
      </c>
      <c r="J10" s="0" t="n">
        <f aca="false">IF(AND(ISBLANK(D9),NOT(ISBLANK(D10))),1,-1)</f>
        <v>-1</v>
      </c>
      <c r="K10" s="0" t="n">
        <f aca="false">IF(ISBLANK(D8),IF(AND(D9=D10,NOT(ISBLANK(D9)),NOT(ISBLANK(D10))),1,-1),-1)</f>
        <v>-1</v>
      </c>
      <c r="L10" s="0" t="n">
        <f aca="false">IF(MAX(I10:K10)&lt;0,IF(OR(D10=D9,D9=D8),1,-1),MAX(I10:K10))</f>
        <v>0</v>
      </c>
    </row>
    <row r="11" customFormat="false" ht="15.75" hidden="false" customHeight="true" outlineLevel="0" collapsed="false">
      <c r="B11" s="8" t="n">
        <f aca="false">MAX(I11:L11)</f>
        <v>0</v>
      </c>
      <c r="C11" s="8" t="n">
        <f aca="false">_xlfn.FLOOR.MATH(COUNTIF(D:D,D11)/2)</f>
        <v>0</v>
      </c>
      <c r="D11" s="12"/>
      <c r="E11" s="10" t="e">
        <f aca="false">IF($A$1="WLB",INDEX(SupplierNomenclature!$D$1:$D$9996,MATCH(D11,SupplierNomenclature!$I$1:$I$9996,0)),IF($A$1="BERU",INDEX(beru_assortment!$C$1:$C$10000,MATCH(D11,beru_assortment!$I$1:$I$10000,0)),IF($A$1="OZON",INDEX(ozon_assortment!$F$3:$F$10000,MATCH(D11,ozon_assortment!$E$3:$E$10000,0)),0)))</f>
        <v>#N/A</v>
      </c>
      <c r="F11" s="7" t="n">
        <f aca="false">IF(ISBLANK(D11), , IF(ISBLANK(D10), F9+1, F10))</f>
        <v>0</v>
      </c>
      <c r="G11" s="10" t="n">
        <f aca="false">IF(ISBLANK(D11),,IF(OR(ISBLANK(D10), D10="Баркод"),1,G10+1))</f>
        <v>0</v>
      </c>
      <c r="H11" s="10" t="n">
        <f aca="false">IF(ISBLANK(D12), G11/2,)</f>
        <v>0</v>
      </c>
      <c r="I11" s="0" t="n">
        <f aca="false">IF(ISBLANK(D11),0,-1)</f>
        <v>0</v>
      </c>
      <c r="J11" s="0" t="n">
        <f aca="false">IF(AND(ISBLANK(D10),NOT(ISBLANK(D11))),1,-1)</f>
        <v>-1</v>
      </c>
      <c r="K11" s="0" t="n">
        <f aca="false">IF(ISBLANK(D9),IF(AND(D10=D11,NOT(ISBLANK(D10)),NOT(ISBLANK(D11))),1,-1),-1)</f>
        <v>-1</v>
      </c>
      <c r="L11" s="0" t="n">
        <f aca="false">IF(MAX(I11:K11)&lt;0,IF(OR(D11=D10,D10=D9),1,-1),MAX(I11:K11))</f>
        <v>0</v>
      </c>
    </row>
    <row r="12" customFormat="false" ht="15.75" hidden="false" customHeight="true" outlineLevel="0" collapsed="false">
      <c r="B12" s="8" t="n">
        <f aca="false">MAX(I12:L12)</f>
        <v>0</v>
      </c>
      <c r="C12" s="8" t="n">
        <f aca="false">_xlfn.FLOOR.MATH(COUNTIF(D:D,D12)/2)</f>
        <v>0</v>
      </c>
      <c r="D12" s="12"/>
      <c r="E12" s="10" t="e">
        <f aca="false">IF($A$1="WLB",INDEX(SupplierNomenclature!$D$1:$D$9996,MATCH(D12,SupplierNomenclature!$I$1:$I$9996,0)),IF($A$1="BERU",INDEX(beru_assortment!$C$1:$C$10000,MATCH(D12,beru_assortment!$I$1:$I$10000,0)),IF($A$1="OZON",INDEX(ozon_assortment!$F$3:$F$10000,MATCH(D12,ozon_assortment!$E$3:$E$10000,0)),0)))</f>
        <v>#N/A</v>
      </c>
      <c r="F12" s="7" t="n">
        <f aca="false">IF(ISBLANK(D12), , IF(ISBLANK(D11), F10+1, F11))</f>
        <v>0</v>
      </c>
      <c r="G12" s="10" t="n">
        <f aca="false">IF(ISBLANK(D12),,IF(OR(ISBLANK(D11), D11="Баркод"),1,G11+1))</f>
        <v>0</v>
      </c>
      <c r="H12" s="10" t="n">
        <f aca="false">IF(ISBLANK(D13), G12/2,)</f>
        <v>0</v>
      </c>
      <c r="I12" s="0" t="n">
        <f aca="false">IF(ISBLANK(D12),0,-1)</f>
        <v>0</v>
      </c>
      <c r="J12" s="0" t="n">
        <f aca="false">IF(AND(ISBLANK(D11),NOT(ISBLANK(D12))),1,-1)</f>
        <v>-1</v>
      </c>
      <c r="K12" s="0" t="n">
        <f aca="false">IF(ISBLANK(D10),IF(AND(D11=D12,NOT(ISBLANK(D11)),NOT(ISBLANK(D12))),1,-1),-1)</f>
        <v>-1</v>
      </c>
      <c r="L12" s="0" t="n">
        <f aca="false">IF(MAX(I12:K12)&lt;0,IF(OR(D12=D11,D11=D10),1,-1),MAX(I12:K12))</f>
        <v>0</v>
      </c>
    </row>
    <row r="13" customFormat="false" ht="15.75" hidden="false" customHeight="true" outlineLevel="0" collapsed="false">
      <c r="B13" s="8" t="n">
        <f aca="false">MAX(I13:L13)</f>
        <v>0</v>
      </c>
      <c r="C13" s="8" t="n">
        <f aca="false">_xlfn.FLOOR.MATH(COUNTIF(D:D,D13)/2)</f>
        <v>0</v>
      </c>
      <c r="D13" s="12"/>
      <c r="E13" s="10" t="e">
        <f aca="false">IF($A$1="WLB",INDEX(SupplierNomenclature!$D$1:$D$9996,MATCH(D13,SupplierNomenclature!$I$1:$I$9996,0)),IF($A$1="BERU",INDEX(beru_assortment!$C$1:$C$10000,MATCH(D13,beru_assortment!$I$1:$I$10000,0)),IF($A$1="OZON",INDEX(ozon_assortment!$F$3:$F$10000,MATCH(D13,ozon_assortment!$E$3:$E$10000,0)),0)))</f>
        <v>#N/A</v>
      </c>
      <c r="F13" s="7" t="n">
        <f aca="false">IF(ISBLANK(D13), , IF(ISBLANK(D12), F11+1, F12))</f>
        <v>0</v>
      </c>
      <c r="G13" s="10" t="n">
        <f aca="false">IF(ISBLANK(D13),,IF(OR(ISBLANK(D12), D12="Баркод"),1,G12+1))</f>
        <v>0</v>
      </c>
      <c r="H13" s="10" t="n">
        <f aca="false">IF(ISBLANK(D14), G13/2,)</f>
        <v>0</v>
      </c>
      <c r="I13" s="0" t="n">
        <f aca="false">IF(ISBLANK(D13),0,-1)</f>
        <v>0</v>
      </c>
      <c r="J13" s="0" t="n">
        <f aca="false">IF(AND(ISBLANK(D12),NOT(ISBLANK(D13))),1,-1)</f>
        <v>-1</v>
      </c>
      <c r="K13" s="0" t="n">
        <f aca="false">IF(ISBLANK(D11),IF(AND(D12=D13,NOT(ISBLANK(D12)),NOT(ISBLANK(D13))),1,-1),-1)</f>
        <v>-1</v>
      </c>
      <c r="L13" s="0" t="n">
        <f aca="false">IF(MAX(I13:K13)&lt;0,IF(OR(D13=D12,D12=D11),1,-1),MAX(I13:K13))</f>
        <v>0</v>
      </c>
    </row>
    <row r="14" customFormat="false" ht="15.75" hidden="false" customHeight="true" outlineLevel="0" collapsed="false">
      <c r="B14" s="8" t="n">
        <f aca="false">MAX(I14:L14)</f>
        <v>0</v>
      </c>
      <c r="C14" s="8" t="n">
        <f aca="false">_xlfn.FLOOR.MATH(COUNTIF(D:D,D14)/2)</f>
        <v>0</v>
      </c>
      <c r="D14" s="12"/>
      <c r="E14" s="10" t="e">
        <f aca="false">IF($A$1="WLB",INDEX(SupplierNomenclature!$D$1:$D$9996,MATCH(D14,SupplierNomenclature!$I$1:$I$9996,0)),IF($A$1="BERU",INDEX(beru_assortment!$C$1:$C$10000,MATCH(D14,beru_assortment!$I$1:$I$10000,0)),IF($A$1="OZON",INDEX(ozon_assortment!$F$3:$F$10000,MATCH(D14,ozon_assortment!$E$3:$E$10000,0)),0)))</f>
        <v>#N/A</v>
      </c>
      <c r="F14" s="7" t="n">
        <f aca="false">IF(ISBLANK(D14), , IF(ISBLANK(D13), F12+1, F13))</f>
        <v>0</v>
      </c>
      <c r="G14" s="10" t="n">
        <f aca="false">IF(ISBLANK(D14),,IF(OR(ISBLANK(D13), D13="Баркод"),1,G13+1))</f>
        <v>0</v>
      </c>
      <c r="H14" s="10" t="n">
        <f aca="false">IF(ISBLANK(D15), G14/2,)</f>
        <v>0</v>
      </c>
      <c r="I14" s="0" t="n">
        <f aca="false">IF(ISBLANK(D14),0,-1)</f>
        <v>0</v>
      </c>
      <c r="J14" s="0" t="n">
        <f aca="false">IF(AND(ISBLANK(D13),NOT(ISBLANK(D14))),1,-1)</f>
        <v>-1</v>
      </c>
      <c r="K14" s="0" t="n">
        <f aca="false">IF(ISBLANK(D12),IF(AND(D13=D14,NOT(ISBLANK(D13)),NOT(ISBLANK(D14))),1,-1),-1)</f>
        <v>-1</v>
      </c>
      <c r="L14" s="0" t="n">
        <f aca="false">IF(MAX(I14:K14)&lt;0,IF(OR(D14=D13,D13=D12),1,-1),MAX(I14:K14))</f>
        <v>0</v>
      </c>
    </row>
    <row r="15" customFormat="false" ht="15.75" hidden="false" customHeight="true" outlineLevel="0" collapsed="false">
      <c r="B15" s="8" t="n">
        <f aca="false">MAX(I15:L15)</f>
        <v>0</v>
      </c>
      <c r="C15" s="8" t="n">
        <f aca="false">_xlfn.FLOOR.MATH(COUNTIF(D:D,D15)/2)</f>
        <v>0</v>
      </c>
      <c r="D15" s="12"/>
      <c r="E15" s="10" t="e">
        <f aca="false">IF($A$1="WLB",INDEX(SupplierNomenclature!$D$1:$D$9996,MATCH(D15,SupplierNomenclature!$I$1:$I$9996,0)),IF($A$1="BERU",INDEX(beru_assortment!$C$1:$C$10000,MATCH(D15,beru_assortment!$I$1:$I$10000,0)),IF($A$1="OZON",INDEX(ozon_assortment!$F$3:$F$10000,MATCH(D15,ozon_assortment!$E$3:$E$10000,0)),0)))</f>
        <v>#N/A</v>
      </c>
      <c r="F15" s="7" t="n">
        <f aca="false">IF(ISBLANK(D15), , IF(ISBLANK(D14), F13+1, F14))</f>
        <v>0</v>
      </c>
      <c r="G15" s="10" t="n">
        <f aca="false">IF(ISBLANK(D15),,IF(OR(ISBLANK(D14), D14="Баркод"),1,G14+1))</f>
        <v>0</v>
      </c>
      <c r="H15" s="10" t="n">
        <f aca="false">IF(ISBLANK(D16), G15/2,)</f>
        <v>0</v>
      </c>
      <c r="I15" s="0" t="n">
        <f aca="false">IF(ISBLANK(D15),0,-1)</f>
        <v>0</v>
      </c>
      <c r="J15" s="0" t="n">
        <f aca="false">IF(AND(ISBLANK(D14),NOT(ISBLANK(D15))),1,-1)</f>
        <v>-1</v>
      </c>
      <c r="K15" s="0" t="n">
        <f aca="false">IF(ISBLANK(D13),IF(AND(D14=D15,NOT(ISBLANK(D14)),NOT(ISBLANK(D15))),1,-1),-1)</f>
        <v>-1</v>
      </c>
      <c r="L15" s="0" t="n">
        <f aca="false">IF(MAX(I15:K15)&lt;0,IF(OR(D15=D14,D14=D13),1,-1),MAX(I15:K15))</f>
        <v>0</v>
      </c>
    </row>
    <row r="16" customFormat="false" ht="15.75" hidden="false" customHeight="true" outlineLevel="0" collapsed="false">
      <c r="B16" s="8" t="n">
        <f aca="false">MAX(I16:L16)</f>
        <v>0</v>
      </c>
      <c r="C16" s="8" t="n">
        <f aca="false">_xlfn.FLOOR.MATH(COUNTIF(D:D,D16)/2)</f>
        <v>0</v>
      </c>
      <c r="D16" s="12"/>
      <c r="E16" s="10" t="e">
        <f aca="false">IF($A$1="WLB",INDEX(SupplierNomenclature!$D$1:$D$9996,MATCH(D16,SupplierNomenclature!$I$1:$I$9996,0)),IF($A$1="BERU",INDEX(beru_assortment!$C$1:$C$10000,MATCH(D16,beru_assortment!$I$1:$I$10000,0)),IF($A$1="OZON",INDEX(ozon_assortment!$F$3:$F$10000,MATCH(D16,ozon_assortment!$E$3:$E$10000,0)),0)))</f>
        <v>#N/A</v>
      </c>
      <c r="F16" s="7" t="n">
        <f aca="false">IF(ISBLANK(D16), , IF(ISBLANK(D15), F14+1, F15))</f>
        <v>0</v>
      </c>
      <c r="G16" s="10" t="n">
        <f aca="false">IF(ISBLANK(D16),,IF(OR(ISBLANK(D15), D15="Баркод"),1,G15+1))</f>
        <v>0</v>
      </c>
      <c r="H16" s="10" t="n">
        <f aca="false">IF(ISBLANK(D17), G16/2,)</f>
        <v>0</v>
      </c>
      <c r="I16" s="0" t="n">
        <f aca="false">IF(ISBLANK(D16),0,-1)</f>
        <v>0</v>
      </c>
      <c r="J16" s="0" t="n">
        <f aca="false">IF(AND(ISBLANK(D15),NOT(ISBLANK(D16))),1,-1)</f>
        <v>-1</v>
      </c>
      <c r="K16" s="0" t="n">
        <f aca="false">IF(ISBLANK(D14),IF(AND(D15=D16,NOT(ISBLANK(D15)),NOT(ISBLANK(D16))),1,-1),-1)</f>
        <v>-1</v>
      </c>
      <c r="L16" s="0" t="n">
        <f aca="false">IF(MAX(I16:K16)&lt;0,IF(OR(D16=D15,D15=D14),1,-1),MAX(I16:K16))</f>
        <v>0</v>
      </c>
    </row>
    <row r="17" customFormat="false" ht="15.75" hidden="false" customHeight="true" outlineLevel="0" collapsed="false">
      <c r="B17" s="8" t="n">
        <f aca="false">MAX(I17:L17)</f>
        <v>0</v>
      </c>
      <c r="C17" s="8" t="n">
        <f aca="false">_xlfn.FLOOR.MATH(COUNTIF(D:D,D17)/2)</f>
        <v>0</v>
      </c>
      <c r="D17" s="12"/>
      <c r="E17" s="10" t="e">
        <f aca="false">IF($A$1="WLB",INDEX(SupplierNomenclature!$D$1:$D$9996,MATCH(D17,SupplierNomenclature!$I$1:$I$9996,0)),IF($A$1="BERU",INDEX(beru_assortment!$C$1:$C$10000,MATCH(D17,beru_assortment!$I$1:$I$10000,0)),IF($A$1="OZON",INDEX(ozon_assortment!$F$3:$F$10000,MATCH(D17,ozon_assortment!$E$3:$E$10000,0)),0)))</f>
        <v>#N/A</v>
      </c>
      <c r="F17" s="7" t="n">
        <f aca="false">IF(ISBLANK(D17), , IF(ISBLANK(D16), F15+1, F16))</f>
        <v>0</v>
      </c>
      <c r="G17" s="10" t="n">
        <f aca="false">IF(ISBLANK(D17),,IF(OR(ISBLANK(D16), D16="Баркод"),1,G16+1))</f>
        <v>0</v>
      </c>
      <c r="H17" s="10" t="n">
        <f aca="false">IF(ISBLANK(D18), G17/2,)</f>
        <v>0</v>
      </c>
      <c r="I17" s="0" t="n">
        <f aca="false">IF(ISBLANK(D17),0,-1)</f>
        <v>0</v>
      </c>
      <c r="J17" s="0" t="n">
        <f aca="false">IF(AND(ISBLANK(D16),NOT(ISBLANK(D17))),1,-1)</f>
        <v>-1</v>
      </c>
      <c r="K17" s="0" t="n">
        <f aca="false">IF(ISBLANK(D15),IF(AND(D16=D17,NOT(ISBLANK(D16)),NOT(ISBLANK(D17))),1,-1),-1)</f>
        <v>-1</v>
      </c>
      <c r="L17" s="0" t="n">
        <f aca="false">IF(MAX(I17:K17)&lt;0,IF(OR(D17=D16,D16=D15),1,-1),MAX(I17:K17))</f>
        <v>0</v>
      </c>
    </row>
    <row r="18" customFormat="false" ht="15.75" hidden="false" customHeight="true" outlineLevel="0" collapsed="false">
      <c r="B18" s="8" t="n">
        <f aca="false">MAX(I18:L18)</f>
        <v>0</v>
      </c>
      <c r="C18" s="8" t="n">
        <f aca="false">_xlfn.FLOOR.MATH(COUNTIF(D:D,D18)/2)</f>
        <v>0</v>
      </c>
      <c r="D18" s="12"/>
      <c r="E18" s="10" t="e">
        <f aca="false">IF($A$1="WLB",INDEX(SupplierNomenclature!$D$1:$D$9996,MATCH(D18,SupplierNomenclature!$I$1:$I$9996,0)),IF($A$1="BERU",INDEX(beru_assortment!$C$1:$C$10000,MATCH(D18,beru_assortment!$I$1:$I$10000,0)),IF($A$1="OZON",INDEX(ozon_assortment!$F$3:$F$10000,MATCH(D18,ozon_assortment!$E$3:$E$10000,0)),0)))</f>
        <v>#N/A</v>
      </c>
      <c r="F18" s="7" t="n">
        <f aca="false">IF(ISBLANK(D18), , IF(ISBLANK(D17), F16+1, F17))</f>
        <v>0</v>
      </c>
      <c r="G18" s="10" t="n">
        <f aca="false">IF(ISBLANK(D18),,IF(OR(ISBLANK(D17), D17="Баркод"),1,G17+1))</f>
        <v>0</v>
      </c>
      <c r="H18" s="10" t="n">
        <f aca="false">IF(ISBLANK(D19), G18/2,)</f>
        <v>0</v>
      </c>
      <c r="I18" s="0" t="n">
        <f aca="false">IF(ISBLANK(D18),0,-1)</f>
        <v>0</v>
      </c>
      <c r="J18" s="0" t="n">
        <f aca="false">IF(AND(ISBLANK(D17),NOT(ISBLANK(D18))),1,-1)</f>
        <v>-1</v>
      </c>
      <c r="K18" s="0" t="n">
        <f aca="false">IF(ISBLANK(D16),IF(AND(D17=D18,NOT(ISBLANK(D17)),NOT(ISBLANK(D18))),1,-1),-1)</f>
        <v>-1</v>
      </c>
      <c r="L18" s="0" t="n">
        <f aca="false">IF(MAX(I18:K18)&lt;0,IF(OR(D18=D17,D17=D16),1,-1),MAX(I18:K18))</f>
        <v>0</v>
      </c>
    </row>
    <row r="19" customFormat="false" ht="15.75" hidden="false" customHeight="true" outlineLevel="0" collapsed="false">
      <c r="B19" s="8" t="n">
        <f aca="false">MAX(I19:L19)</f>
        <v>0</v>
      </c>
      <c r="C19" s="8" t="n">
        <f aca="false">_xlfn.FLOOR.MATH(COUNTIF(D:D,D19)/2)</f>
        <v>0</v>
      </c>
      <c r="D19" s="12"/>
      <c r="E19" s="10" t="e">
        <f aca="false">IF($A$1="WLB",INDEX(SupplierNomenclature!$D$1:$D$9996,MATCH(D19,SupplierNomenclature!$I$1:$I$9996,0)),IF($A$1="BERU",INDEX(beru_assortment!$C$1:$C$10000,MATCH(D19,beru_assortment!$I$1:$I$10000,0)),IF($A$1="OZON",INDEX(ozon_assortment!$F$3:$F$10000,MATCH(D19,ozon_assortment!$E$3:$E$10000,0)),0)))</f>
        <v>#N/A</v>
      </c>
      <c r="F19" s="7" t="n">
        <f aca="false">IF(ISBLANK(D19), , IF(ISBLANK(D18), F17+1, F18))</f>
        <v>0</v>
      </c>
      <c r="G19" s="10" t="n">
        <f aca="false">IF(ISBLANK(D19),,IF(OR(ISBLANK(D18), D18="Баркод"),1,G18+1))</f>
        <v>0</v>
      </c>
      <c r="H19" s="10" t="n">
        <f aca="false">IF(ISBLANK(D20), G19/2,)</f>
        <v>0</v>
      </c>
      <c r="I19" s="0" t="n">
        <f aca="false">IF(ISBLANK(D19),0,-1)</f>
        <v>0</v>
      </c>
      <c r="J19" s="0" t="n">
        <f aca="false">IF(AND(ISBLANK(D18),NOT(ISBLANK(D19))),1,-1)</f>
        <v>-1</v>
      </c>
      <c r="K19" s="0" t="n">
        <f aca="false">IF(ISBLANK(D17),IF(AND(D18=D19,NOT(ISBLANK(D18)),NOT(ISBLANK(D19))),1,-1),-1)</f>
        <v>-1</v>
      </c>
      <c r="L19" s="0" t="n">
        <f aca="false">IF(MAX(I19:K19)&lt;0,IF(OR(D19=D18,D18=D17),1,-1),MAX(I19:K19))</f>
        <v>0</v>
      </c>
    </row>
    <row r="20" customFormat="false" ht="15.75" hidden="false" customHeight="true" outlineLevel="0" collapsed="false">
      <c r="B20" s="8" t="n">
        <f aca="false">MAX(I20:L20)</f>
        <v>0</v>
      </c>
      <c r="C20" s="8" t="n">
        <f aca="false">_xlfn.FLOOR.MATH(COUNTIF(D:D,D20)/2)</f>
        <v>0</v>
      </c>
      <c r="D20" s="12"/>
      <c r="E20" s="10" t="e">
        <f aca="false">IF($A$1="WLB",INDEX(SupplierNomenclature!$D$1:$D$9996,MATCH(D20,SupplierNomenclature!$I$1:$I$9996,0)),IF($A$1="BERU",INDEX(beru_assortment!$C$1:$C$10000,MATCH(D20,beru_assortment!$I$1:$I$10000,0)),IF($A$1="OZON",INDEX(ozon_assortment!$F$3:$F$10000,MATCH(D20,ozon_assortment!$E$3:$E$10000,0)),0)))</f>
        <v>#N/A</v>
      </c>
      <c r="F20" s="7" t="n">
        <f aca="false">IF(ISBLANK(D20), , IF(ISBLANK(D19), F18+1, F19))</f>
        <v>0</v>
      </c>
      <c r="G20" s="10" t="n">
        <f aca="false">IF(ISBLANK(D20),,IF(OR(ISBLANK(D19), D19="Баркод"),1,G19+1))</f>
        <v>0</v>
      </c>
      <c r="H20" s="10" t="n">
        <f aca="false">IF(ISBLANK(D21), G20/2,)</f>
        <v>0</v>
      </c>
      <c r="I20" s="0" t="n">
        <f aca="false">IF(ISBLANK(D20),0,-1)</f>
        <v>0</v>
      </c>
      <c r="J20" s="0" t="n">
        <f aca="false">IF(AND(ISBLANK(D19),NOT(ISBLANK(D20))),1,-1)</f>
        <v>-1</v>
      </c>
      <c r="K20" s="0" t="n">
        <f aca="false">IF(ISBLANK(D18),IF(AND(D19=D20,NOT(ISBLANK(D19)),NOT(ISBLANK(D20))),1,-1),-1)</f>
        <v>-1</v>
      </c>
      <c r="L20" s="0" t="n">
        <f aca="false">IF(MAX(I20:K20)&lt;0,IF(OR(D20=D19,D19=D18),1,-1),MAX(I20:K20))</f>
        <v>0</v>
      </c>
    </row>
    <row r="21" customFormat="false" ht="15.75" hidden="false" customHeight="true" outlineLevel="0" collapsed="false">
      <c r="B21" s="8" t="n">
        <f aca="false">MAX(I21:L21)</f>
        <v>0</v>
      </c>
      <c r="C21" s="8" t="n">
        <f aca="false">_xlfn.FLOOR.MATH(COUNTIF(D:D,D21)/2)</f>
        <v>0</v>
      </c>
      <c r="D21" s="12"/>
      <c r="E21" s="10" t="e">
        <f aca="false">IF($A$1="WLB",INDEX(SupplierNomenclature!$D$1:$D$9996,MATCH(D21,SupplierNomenclature!$I$1:$I$9996,0)),IF($A$1="BERU",INDEX(beru_assortment!$C$1:$C$10000,MATCH(D21,beru_assortment!$I$1:$I$10000,0)),IF($A$1="OZON",INDEX(ozon_assortment!$F$3:$F$10000,MATCH(D21,ozon_assortment!$E$3:$E$10000,0)),0)))</f>
        <v>#N/A</v>
      </c>
      <c r="F21" s="7" t="n">
        <f aca="false">IF(ISBLANK(D21), , IF(ISBLANK(D20), F19+1, F20))</f>
        <v>0</v>
      </c>
      <c r="G21" s="10" t="n">
        <f aca="false">IF(ISBLANK(D21),,IF(OR(ISBLANK(D20), D20="Баркод"),1,G20+1))</f>
        <v>0</v>
      </c>
      <c r="H21" s="10" t="n">
        <f aca="false">IF(ISBLANK(D22), G21/2,)</f>
        <v>0</v>
      </c>
      <c r="I21" s="0" t="n">
        <f aca="false">IF(ISBLANK(D21),0,-1)</f>
        <v>0</v>
      </c>
      <c r="J21" s="0" t="n">
        <f aca="false">IF(AND(ISBLANK(D20),NOT(ISBLANK(D21))),1,-1)</f>
        <v>-1</v>
      </c>
      <c r="K21" s="0" t="n">
        <f aca="false">IF(ISBLANK(D19),IF(AND(D20=D21,NOT(ISBLANK(D20)),NOT(ISBLANK(D21))),1,-1),-1)</f>
        <v>-1</v>
      </c>
      <c r="L21" s="0" t="n">
        <f aca="false">IF(MAX(I21:K21)&lt;0,IF(OR(D21=D20,D20=D19),1,-1),MAX(I21:K21))</f>
        <v>0</v>
      </c>
    </row>
    <row r="22" customFormat="false" ht="15.75" hidden="false" customHeight="true" outlineLevel="0" collapsed="false">
      <c r="B22" s="8" t="n">
        <f aca="false">MAX(I22:L22)</f>
        <v>0</v>
      </c>
      <c r="C22" s="8" t="n">
        <f aca="false">_xlfn.FLOOR.MATH(COUNTIF(D:D,D22)/2)</f>
        <v>0</v>
      </c>
      <c r="D22" s="12"/>
      <c r="E22" s="10" t="e">
        <f aca="false">IF($A$1="WLB",INDEX(SupplierNomenclature!$D$1:$D$9996,MATCH(D22,SupplierNomenclature!$I$1:$I$9996,0)),IF($A$1="BERU",INDEX(beru_assortment!$C$1:$C$10000,MATCH(D22,beru_assortment!$I$1:$I$10000,0)),IF($A$1="OZON",INDEX(ozon_assortment!$F$3:$F$10000,MATCH(D22,ozon_assortment!$E$3:$E$10000,0)),0)))</f>
        <v>#N/A</v>
      </c>
      <c r="F22" s="7" t="n">
        <f aca="false">IF(ISBLANK(D22), , IF(ISBLANK(D21), F20+1, F21))</f>
        <v>0</v>
      </c>
      <c r="G22" s="10" t="n">
        <f aca="false">IF(ISBLANK(D22),,IF(OR(ISBLANK(D21), D21="Баркод"),1,G21+1))</f>
        <v>0</v>
      </c>
      <c r="H22" s="10" t="n">
        <f aca="false">IF(ISBLANK(D23), G22/2,)</f>
        <v>0</v>
      </c>
      <c r="I22" s="0" t="n">
        <f aca="false">IF(ISBLANK(D22),0,-1)</f>
        <v>0</v>
      </c>
      <c r="J22" s="0" t="n">
        <f aca="false">IF(AND(ISBLANK(D21),NOT(ISBLANK(D22))),1,-1)</f>
        <v>-1</v>
      </c>
      <c r="K22" s="0" t="n">
        <f aca="false">IF(ISBLANK(D20),IF(AND(D21=D22,NOT(ISBLANK(D21)),NOT(ISBLANK(D22))),1,-1),-1)</f>
        <v>-1</v>
      </c>
      <c r="L22" s="0" t="n">
        <f aca="false">IF(MAX(I22:K22)&lt;0,IF(OR(D22=D21,D21=D20),1,-1),MAX(I22:K22))</f>
        <v>0</v>
      </c>
    </row>
    <row r="23" customFormat="false" ht="15.75" hidden="false" customHeight="true" outlineLevel="0" collapsed="false">
      <c r="B23" s="8" t="n">
        <f aca="false">MAX(I23:L23)</f>
        <v>0</v>
      </c>
      <c r="C23" s="8" t="n">
        <f aca="false">_xlfn.FLOOR.MATH(COUNTIF(D:D,D23)/2)</f>
        <v>0</v>
      </c>
      <c r="D23" s="12"/>
      <c r="E23" s="10" t="e">
        <f aca="false">IF($A$1="WLB",INDEX(SupplierNomenclature!$D$1:$D$9996,MATCH(D23,SupplierNomenclature!$I$1:$I$9996,0)),IF($A$1="BERU",INDEX(beru_assortment!$C$1:$C$10000,MATCH(D23,beru_assortment!$I$1:$I$10000,0)),IF($A$1="OZON",INDEX(ozon_assortment!$F$3:$F$10000,MATCH(D23,ozon_assortment!$E$3:$E$10000,0)),0)))</f>
        <v>#N/A</v>
      </c>
      <c r="F23" s="7" t="n">
        <f aca="false">IF(ISBLANK(D23), , IF(ISBLANK(D22), F21+1, F22))</f>
        <v>0</v>
      </c>
      <c r="G23" s="10" t="n">
        <f aca="false">IF(ISBLANK(D23),,IF(OR(ISBLANK(D22), D22="Баркод"),1,G22+1))</f>
        <v>0</v>
      </c>
      <c r="H23" s="10" t="n">
        <f aca="false">IF(ISBLANK(D24), G23/2,)</f>
        <v>0</v>
      </c>
      <c r="I23" s="0" t="n">
        <f aca="false">IF(ISBLANK(D23),0,-1)</f>
        <v>0</v>
      </c>
      <c r="J23" s="0" t="n">
        <f aca="false">IF(AND(ISBLANK(D22),NOT(ISBLANK(D23))),1,-1)</f>
        <v>-1</v>
      </c>
      <c r="K23" s="0" t="n">
        <f aca="false">IF(ISBLANK(D21),IF(AND(D22=D23,NOT(ISBLANK(D22)),NOT(ISBLANK(D23))),1,-1),-1)</f>
        <v>-1</v>
      </c>
      <c r="L23" s="0" t="n">
        <f aca="false">IF(MAX(I23:K23)&lt;0,IF(OR(D23=D22,D22=D21),1,-1),MAX(I23:K23))</f>
        <v>0</v>
      </c>
    </row>
    <row r="24" customFormat="false" ht="15.75" hidden="false" customHeight="true" outlineLevel="0" collapsed="false">
      <c r="B24" s="8" t="n">
        <f aca="false">MAX(I24:L24)</f>
        <v>0</v>
      </c>
      <c r="C24" s="8" t="n">
        <f aca="false">_xlfn.FLOOR.MATH(COUNTIF(D:D,D24)/2)</f>
        <v>0</v>
      </c>
      <c r="D24" s="12"/>
      <c r="E24" s="10" t="e">
        <f aca="false">IF($A$1="WLB",INDEX(SupplierNomenclature!$D$1:$D$9996,MATCH(D24,SupplierNomenclature!$I$1:$I$9996,0)),IF($A$1="BERU",INDEX(beru_assortment!$C$1:$C$10000,MATCH(D24,beru_assortment!$I$1:$I$10000,0)),IF($A$1="OZON",INDEX(ozon_assortment!$F$3:$F$10000,MATCH(D24,ozon_assortment!$E$3:$E$10000,0)),0)))</f>
        <v>#N/A</v>
      </c>
      <c r="F24" s="7" t="n">
        <f aca="false">IF(ISBLANK(D24), , IF(ISBLANK(D23), F22+1, F23))</f>
        <v>0</v>
      </c>
      <c r="G24" s="10" t="n">
        <f aca="false">IF(ISBLANK(D24),,IF(OR(ISBLANK(D23), D23="Баркод"),1,G23+1))</f>
        <v>0</v>
      </c>
      <c r="H24" s="10" t="n">
        <f aca="false">IF(ISBLANK(D25), G24/2,)</f>
        <v>0</v>
      </c>
      <c r="I24" s="0" t="n">
        <f aca="false">IF(ISBLANK(D24),0,-1)</f>
        <v>0</v>
      </c>
      <c r="J24" s="0" t="n">
        <f aca="false">IF(AND(ISBLANK(D23),NOT(ISBLANK(D24))),1,-1)</f>
        <v>-1</v>
      </c>
      <c r="K24" s="0" t="n">
        <f aca="false">IF(ISBLANK(D22),IF(AND(D23=D24,NOT(ISBLANK(D23)),NOT(ISBLANK(D24))),1,-1),-1)</f>
        <v>-1</v>
      </c>
      <c r="L24" s="0" t="n">
        <f aca="false">IF(MAX(I24:K24)&lt;0,IF(OR(D24=D23,D23=D22),1,-1),MAX(I24:K24))</f>
        <v>0</v>
      </c>
    </row>
    <row r="25" customFormat="false" ht="15.75" hidden="false" customHeight="true" outlineLevel="0" collapsed="false">
      <c r="B25" s="8" t="n">
        <f aca="false">MAX(I25:L25)</f>
        <v>0</v>
      </c>
      <c r="C25" s="8" t="n">
        <f aca="false">_xlfn.FLOOR.MATH(COUNTIF(D:D,D25)/2)</f>
        <v>0</v>
      </c>
      <c r="D25" s="12"/>
      <c r="E25" s="10" t="e">
        <f aca="false">IF($A$1="WLB",INDEX(SupplierNomenclature!$D$1:$D$9996,MATCH(D25,SupplierNomenclature!$I$1:$I$9996,0)),IF($A$1="BERU",INDEX(beru_assortment!$C$1:$C$10000,MATCH(D25,beru_assortment!$I$1:$I$10000,0)),IF($A$1="OZON",INDEX(ozon_assortment!$F$3:$F$10000,MATCH(D25,ozon_assortment!$E$3:$E$10000,0)),0)))</f>
        <v>#N/A</v>
      </c>
      <c r="F25" s="7" t="n">
        <f aca="false">IF(ISBLANK(D25), , IF(ISBLANK(D24), F23+1, F24))</f>
        <v>0</v>
      </c>
      <c r="G25" s="10" t="n">
        <f aca="false">IF(ISBLANK(D25),,IF(OR(ISBLANK(D24), D24="Баркод"),1,G24+1))</f>
        <v>0</v>
      </c>
      <c r="H25" s="10" t="n">
        <f aca="false">IF(ISBLANK(D26), G25/2,)</f>
        <v>0</v>
      </c>
      <c r="I25" s="0" t="n">
        <f aca="false">IF(ISBLANK(D25),0,-1)</f>
        <v>0</v>
      </c>
      <c r="J25" s="0" t="n">
        <f aca="false">IF(AND(ISBLANK(D24),NOT(ISBLANK(D25))),1,-1)</f>
        <v>-1</v>
      </c>
      <c r="K25" s="0" t="n">
        <f aca="false">IF(ISBLANK(D23),IF(AND(D24=D25,NOT(ISBLANK(D24)),NOT(ISBLANK(D25))),1,-1),-1)</f>
        <v>-1</v>
      </c>
      <c r="L25" s="0" t="n">
        <f aca="false">IF(MAX(I25:K25)&lt;0,IF(OR(D25=D24,D24=D23),1,-1),MAX(I25:K25))</f>
        <v>0</v>
      </c>
    </row>
    <row r="26" customFormat="false" ht="15.75" hidden="false" customHeight="true" outlineLevel="0" collapsed="false">
      <c r="B26" s="8" t="n">
        <f aca="false">MAX(I26:L26)</f>
        <v>0</v>
      </c>
      <c r="C26" s="8" t="n">
        <f aca="false">_xlfn.FLOOR.MATH(COUNTIF(D:D,D26)/2)</f>
        <v>0</v>
      </c>
      <c r="D26" s="12"/>
      <c r="E26" s="10" t="e">
        <f aca="false">IF($A$1="WLB",INDEX(SupplierNomenclature!$D$1:$D$9996,MATCH(D26,SupplierNomenclature!$I$1:$I$9996,0)),IF($A$1="BERU",INDEX(beru_assortment!$C$1:$C$10000,MATCH(D26,beru_assortment!$I$1:$I$10000,0)),IF($A$1="OZON",INDEX(ozon_assortment!$F$3:$F$10000,MATCH(D26,ozon_assortment!$E$3:$E$10000,0)),0)))</f>
        <v>#N/A</v>
      </c>
      <c r="F26" s="7" t="n">
        <f aca="false">IF(ISBLANK(D26), , IF(ISBLANK(D25), F24+1, F25))</f>
        <v>0</v>
      </c>
      <c r="G26" s="10" t="n">
        <f aca="false">IF(ISBLANK(D26),,IF(OR(ISBLANK(D25), D25="Баркод"),1,G25+1))</f>
        <v>0</v>
      </c>
      <c r="H26" s="10" t="n">
        <f aca="false">IF(ISBLANK(D27), G26/2,)</f>
        <v>0</v>
      </c>
      <c r="I26" s="0" t="n">
        <f aca="false">IF(ISBLANK(D26),0,-1)</f>
        <v>0</v>
      </c>
      <c r="J26" s="0" t="n">
        <f aca="false">IF(AND(ISBLANK(D25),NOT(ISBLANK(D26))),1,-1)</f>
        <v>-1</v>
      </c>
      <c r="K26" s="0" t="n">
        <f aca="false">IF(ISBLANK(D24),IF(AND(D25=D26,NOT(ISBLANK(D25)),NOT(ISBLANK(D26))),1,-1),-1)</f>
        <v>-1</v>
      </c>
      <c r="L26" s="0" t="n">
        <f aca="false">IF(MAX(I26:K26)&lt;0,IF(OR(D26=D25,D25=D24),1,-1),MAX(I26:K26))</f>
        <v>0</v>
      </c>
    </row>
    <row r="27" customFormat="false" ht="15.75" hidden="false" customHeight="true" outlineLevel="0" collapsed="false">
      <c r="B27" s="8" t="n">
        <f aca="false">MAX(I27:L27)</f>
        <v>0</v>
      </c>
      <c r="C27" s="8" t="n">
        <f aca="false">_xlfn.FLOOR.MATH(COUNTIF(D:D,D27)/2)</f>
        <v>0</v>
      </c>
      <c r="D27" s="12"/>
      <c r="E27" s="10" t="e">
        <f aca="false">IF($A$1="WLB",INDEX(SupplierNomenclature!$D$1:$D$9996,MATCH(D27,SupplierNomenclature!$I$1:$I$9996,0)),IF($A$1="BERU",INDEX(beru_assortment!$C$1:$C$10000,MATCH(D27,beru_assortment!$I$1:$I$10000,0)),IF($A$1="OZON",INDEX(ozon_assortment!$F$3:$F$10000,MATCH(D27,ozon_assortment!$E$3:$E$10000,0)),0)))</f>
        <v>#N/A</v>
      </c>
      <c r="F27" s="7" t="n">
        <f aca="false">IF(ISBLANK(D27), , IF(ISBLANK(D26), F25+1, F26))</f>
        <v>0</v>
      </c>
      <c r="G27" s="10" t="n">
        <f aca="false">IF(ISBLANK(D27),,IF(OR(ISBLANK(D26), D26="Баркод"),1,G26+1))</f>
        <v>0</v>
      </c>
      <c r="H27" s="10" t="n">
        <f aca="false">IF(ISBLANK(D28), G27/2,)</f>
        <v>0</v>
      </c>
      <c r="I27" s="0" t="n">
        <f aca="false">IF(ISBLANK(D27),0,-1)</f>
        <v>0</v>
      </c>
      <c r="J27" s="0" t="n">
        <f aca="false">IF(AND(ISBLANK(D26),NOT(ISBLANK(D27))),1,-1)</f>
        <v>-1</v>
      </c>
      <c r="K27" s="0" t="n">
        <f aca="false">IF(ISBLANK(D25),IF(AND(D26=D27,NOT(ISBLANK(D26)),NOT(ISBLANK(D27))),1,-1),-1)</f>
        <v>-1</v>
      </c>
      <c r="L27" s="0" t="n">
        <f aca="false">IF(MAX(I27:K27)&lt;0,IF(OR(D27=D26,D26=D25),1,-1),MAX(I27:K27))</f>
        <v>0</v>
      </c>
    </row>
    <row r="28" customFormat="false" ht="15.75" hidden="false" customHeight="true" outlineLevel="0" collapsed="false">
      <c r="B28" s="8" t="n">
        <f aca="false">MAX(I28:L28)</f>
        <v>0</v>
      </c>
      <c r="C28" s="8" t="n">
        <f aca="false">_xlfn.FLOOR.MATH(COUNTIF(D:D,D28)/2)</f>
        <v>0</v>
      </c>
      <c r="D28" s="12"/>
      <c r="E28" s="10" t="e">
        <f aca="false">IF($A$1="WLB",INDEX(SupplierNomenclature!$D$1:$D$9996,MATCH(D28,SupplierNomenclature!$I$1:$I$9996,0)),IF($A$1="BERU",INDEX(beru_assortment!$C$1:$C$10000,MATCH(D28,beru_assortment!$I$1:$I$10000,0)),IF($A$1="OZON",INDEX(ozon_assortment!$F$3:$F$10000,MATCH(D28,ozon_assortment!$E$3:$E$10000,0)),0)))</f>
        <v>#N/A</v>
      </c>
      <c r="F28" s="7" t="n">
        <f aca="false">IF(ISBLANK(D28), , IF(ISBLANK(D27), F26+1, F27))</f>
        <v>0</v>
      </c>
      <c r="G28" s="10" t="n">
        <f aca="false">IF(ISBLANK(D28),,IF(OR(ISBLANK(D27), D27="Баркод"),1,G27+1))</f>
        <v>0</v>
      </c>
      <c r="H28" s="10" t="n">
        <f aca="false">IF(ISBLANK(D29), G28/2,)</f>
        <v>0</v>
      </c>
      <c r="I28" s="0" t="n">
        <f aca="false">IF(ISBLANK(D28),0,-1)</f>
        <v>0</v>
      </c>
      <c r="J28" s="0" t="n">
        <f aca="false">IF(AND(ISBLANK(D27),NOT(ISBLANK(D28))),1,-1)</f>
        <v>-1</v>
      </c>
      <c r="K28" s="0" t="n">
        <f aca="false">IF(ISBLANK(D26),IF(AND(D27=D28,NOT(ISBLANK(D27)),NOT(ISBLANK(D28))),1,-1),-1)</f>
        <v>-1</v>
      </c>
      <c r="L28" s="0" t="n">
        <f aca="false">IF(MAX(I28:K28)&lt;0,IF(OR(D28=D27,D27=D26),1,-1),MAX(I28:K28))</f>
        <v>0</v>
      </c>
    </row>
    <row r="29" customFormat="false" ht="15.75" hidden="false" customHeight="true" outlineLevel="0" collapsed="false">
      <c r="B29" s="8" t="n">
        <f aca="false">MAX(I29:L29)</f>
        <v>0</v>
      </c>
      <c r="C29" s="8" t="n">
        <f aca="false">_xlfn.FLOOR.MATH(COUNTIF(D:D,D29)/2)</f>
        <v>0</v>
      </c>
      <c r="D29" s="12"/>
      <c r="E29" s="10" t="e">
        <f aca="false">IF($A$1="WLB",INDEX(SupplierNomenclature!$D$1:$D$9996,MATCH(D29,SupplierNomenclature!$I$1:$I$9996,0)),IF($A$1="BERU",INDEX(beru_assortment!$C$1:$C$10000,MATCH(D29,beru_assortment!$I$1:$I$10000,0)),IF($A$1="OZON",INDEX(ozon_assortment!$F$3:$F$10000,MATCH(D29,ozon_assortment!$E$3:$E$10000,0)),0)))</f>
        <v>#N/A</v>
      </c>
      <c r="F29" s="7" t="n">
        <f aca="false">IF(ISBLANK(D29), , IF(ISBLANK(D28), F27+1, F28))</f>
        <v>0</v>
      </c>
      <c r="G29" s="10" t="n">
        <f aca="false">IF(ISBLANK(D29),,IF(OR(ISBLANK(D28), D28="Баркод"),1,G28+1))</f>
        <v>0</v>
      </c>
      <c r="H29" s="10" t="n">
        <f aca="false">IF(ISBLANK(D30), G29/2,)</f>
        <v>0</v>
      </c>
      <c r="I29" s="0" t="n">
        <f aca="false">IF(ISBLANK(D29),0,-1)</f>
        <v>0</v>
      </c>
      <c r="J29" s="0" t="n">
        <f aca="false">IF(AND(ISBLANK(D28),NOT(ISBLANK(D29))),1,-1)</f>
        <v>-1</v>
      </c>
      <c r="K29" s="0" t="n">
        <f aca="false">IF(ISBLANK(D27),IF(AND(D28=D29,NOT(ISBLANK(D28)),NOT(ISBLANK(D29))),1,-1),-1)</f>
        <v>-1</v>
      </c>
      <c r="L29" s="0" t="n">
        <f aca="false">IF(MAX(I29:K29)&lt;0,IF(OR(D29=D28,D28=D27),1,-1),MAX(I29:K29))</f>
        <v>0</v>
      </c>
    </row>
    <row r="30" customFormat="false" ht="15.75" hidden="false" customHeight="true" outlineLevel="0" collapsed="false">
      <c r="B30" s="8" t="n">
        <f aca="false">MAX(I30:L30)</f>
        <v>0</v>
      </c>
      <c r="C30" s="8" t="n">
        <f aca="false">_xlfn.FLOOR.MATH(COUNTIF(D:D,D30)/2)</f>
        <v>0</v>
      </c>
      <c r="D30" s="12"/>
      <c r="E30" s="10" t="e">
        <f aca="false">IF($A$1="WLB",INDEX(SupplierNomenclature!$D$1:$D$9996,MATCH(D30,SupplierNomenclature!$I$1:$I$9996,0)),IF($A$1="BERU",INDEX(beru_assortment!$C$1:$C$10000,MATCH(D30,beru_assortment!$I$1:$I$10000,0)),IF($A$1="OZON",INDEX(ozon_assortment!$F$3:$F$10000,MATCH(D30,ozon_assortment!$E$3:$E$10000,0)),0)))</f>
        <v>#N/A</v>
      </c>
      <c r="F30" s="7" t="n">
        <f aca="false">IF(ISBLANK(D30), , IF(ISBLANK(D29), F28+1, F29))</f>
        <v>0</v>
      </c>
      <c r="G30" s="10" t="n">
        <f aca="false">IF(ISBLANK(D30),,IF(OR(ISBLANK(D29), D29="Баркод"),1,G29+1))</f>
        <v>0</v>
      </c>
      <c r="H30" s="10" t="n">
        <f aca="false">IF(ISBLANK(D31), G30/2,)</f>
        <v>0</v>
      </c>
      <c r="I30" s="0" t="n">
        <f aca="false">IF(ISBLANK(D30),0,-1)</f>
        <v>0</v>
      </c>
      <c r="J30" s="0" t="n">
        <f aca="false">IF(AND(ISBLANK(D29),NOT(ISBLANK(D30))),1,-1)</f>
        <v>-1</v>
      </c>
      <c r="K30" s="0" t="n">
        <f aca="false">IF(ISBLANK(D28),IF(AND(D29=D30,NOT(ISBLANK(D29)),NOT(ISBLANK(D30))),1,-1),-1)</f>
        <v>-1</v>
      </c>
      <c r="L30" s="0" t="n">
        <f aca="false">IF(MAX(I30:K30)&lt;0,IF(OR(D30=D29,D29=D28),1,-1),MAX(I30:K30))</f>
        <v>0</v>
      </c>
    </row>
    <row r="31" customFormat="false" ht="15.75" hidden="false" customHeight="true" outlineLevel="0" collapsed="false">
      <c r="B31" s="8" t="n">
        <f aca="false">MAX(I31:L31)</f>
        <v>0</v>
      </c>
      <c r="C31" s="8" t="n">
        <f aca="false">_xlfn.FLOOR.MATH(COUNTIF(D:D,D31)/2)</f>
        <v>0</v>
      </c>
      <c r="D31" s="12"/>
      <c r="E31" s="10" t="e">
        <f aca="false">IF($A$1="WLB",INDEX(SupplierNomenclature!$D$1:$D$9996,MATCH(D31,SupplierNomenclature!$I$1:$I$9996,0)),IF($A$1="BERU",INDEX(beru_assortment!$C$1:$C$10000,MATCH(D31,beru_assortment!$I$1:$I$10000,0)),IF($A$1="OZON",INDEX(ozon_assortment!$F$3:$F$10000,MATCH(D31,ozon_assortment!$E$3:$E$10000,0)),0)))</f>
        <v>#N/A</v>
      </c>
      <c r="F31" s="7" t="n">
        <f aca="false">IF(ISBLANK(D31), , IF(ISBLANK(D30), F29+1, F30))</f>
        <v>0</v>
      </c>
      <c r="G31" s="10" t="n">
        <f aca="false">IF(ISBLANK(D31),,IF(OR(ISBLANK(D30), D30="Баркод"),1,G30+1))</f>
        <v>0</v>
      </c>
      <c r="H31" s="10" t="n">
        <f aca="false">IF(ISBLANK(D32), G31/2,)</f>
        <v>0</v>
      </c>
      <c r="I31" s="0" t="n">
        <f aca="false">IF(ISBLANK(D31),0,-1)</f>
        <v>0</v>
      </c>
      <c r="J31" s="0" t="n">
        <f aca="false">IF(AND(ISBLANK(D30),NOT(ISBLANK(D31))),1,-1)</f>
        <v>-1</v>
      </c>
      <c r="K31" s="0" t="n">
        <f aca="false">IF(ISBLANK(D29),IF(AND(D30=D31,NOT(ISBLANK(D30)),NOT(ISBLANK(D31))),1,-1),-1)</f>
        <v>-1</v>
      </c>
      <c r="L31" s="0" t="n">
        <f aca="false">IF(MAX(I31:K31)&lt;0,IF(OR(D31=D30,D30=D29),1,-1),MAX(I31:K31))</f>
        <v>0</v>
      </c>
    </row>
    <row r="32" customFormat="false" ht="15.75" hidden="false" customHeight="true" outlineLevel="0" collapsed="false">
      <c r="B32" s="8" t="n">
        <f aca="false">MAX(I32:L32)</f>
        <v>0</v>
      </c>
      <c r="C32" s="8" t="n">
        <f aca="false">_xlfn.FLOOR.MATH(COUNTIF(D:D,D32)/2)</f>
        <v>0</v>
      </c>
      <c r="D32" s="12"/>
      <c r="E32" s="10" t="e">
        <f aca="false">IF($A$1="WLB",INDEX(SupplierNomenclature!$D$1:$D$9996,MATCH(D32,SupplierNomenclature!$I$1:$I$9996,0)),IF($A$1="BERU",INDEX(beru_assortment!$C$1:$C$10000,MATCH(D32,beru_assortment!$I$1:$I$10000,0)),IF($A$1="OZON",INDEX(ozon_assortment!$F$3:$F$10000,MATCH(D32,ozon_assortment!$E$3:$E$10000,0)),0)))</f>
        <v>#N/A</v>
      </c>
      <c r="F32" s="7" t="n">
        <f aca="false">IF(ISBLANK(D32), , IF(ISBLANK(D31), F30+1, F31))</f>
        <v>0</v>
      </c>
      <c r="G32" s="10" t="n">
        <f aca="false">IF(ISBLANK(D32),,IF(OR(ISBLANK(D31), D31="Баркод"),1,G31+1))</f>
        <v>0</v>
      </c>
      <c r="H32" s="10" t="n">
        <f aca="false">IF(ISBLANK(D33), G32/2,)</f>
        <v>0</v>
      </c>
      <c r="I32" s="0" t="n">
        <f aca="false">IF(ISBLANK(D32),0,-1)</f>
        <v>0</v>
      </c>
      <c r="J32" s="0" t="n">
        <f aca="false">IF(AND(ISBLANK(D31),NOT(ISBLANK(D32))),1,-1)</f>
        <v>-1</v>
      </c>
      <c r="K32" s="0" t="n">
        <f aca="false">IF(ISBLANK(D30),IF(AND(D31=D32,NOT(ISBLANK(D31)),NOT(ISBLANK(D32))),1,-1),-1)</f>
        <v>-1</v>
      </c>
      <c r="L32" s="0" t="n">
        <f aca="false">IF(MAX(I32:K32)&lt;0,IF(OR(D32=D31,D31=D30),1,-1),MAX(I32:K32))</f>
        <v>0</v>
      </c>
    </row>
    <row r="33" customFormat="false" ht="15.75" hidden="false" customHeight="true" outlineLevel="0" collapsed="false">
      <c r="B33" s="8" t="n">
        <f aca="false">MAX(I33:L33)</f>
        <v>0</v>
      </c>
      <c r="C33" s="8" t="n">
        <f aca="false">_xlfn.FLOOR.MATH(COUNTIF(D:D,D33)/2)</f>
        <v>0</v>
      </c>
      <c r="D33" s="12"/>
      <c r="E33" s="10" t="e">
        <f aca="false">IF($A$1="WLB",INDEX(SupplierNomenclature!$D$1:$D$9996,MATCH(D33,SupplierNomenclature!$I$1:$I$9996,0)),IF($A$1="BERU",INDEX(beru_assortment!$C$1:$C$10000,MATCH(D33,beru_assortment!$I$1:$I$10000,0)),IF($A$1="OZON",INDEX(ozon_assortment!$F$3:$F$10000,MATCH(D33,ozon_assortment!$E$3:$E$10000,0)),0)))</f>
        <v>#N/A</v>
      </c>
      <c r="F33" s="7" t="n">
        <f aca="false">IF(ISBLANK(D33), , IF(ISBLANK(D32), F31+1, F32))</f>
        <v>0</v>
      </c>
      <c r="G33" s="10" t="n">
        <f aca="false">IF(ISBLANK(D33),,IF(OR(ISBLANK(D32), D32="Баркод"),1,G32+1))</f>
        <v>0</v>
      </c>
      <c r="H33" s="10" t="n">
        <f aca="false">IF(ISBLANK(D34), G33/2,)</f>
        <v>0</v>
      </c>
      <c r="I33" s="0" t="n">
        <f aca="false">IF(ISBLANK(D33),0,-1)</f>
        <v>0</v>
      </c>
      <c r="J33" s="0" t="n">
        <f aca="false">IF(AND(ISBLANK(D32),NOT(ISBLANK(D33))),1,-1)</f>
        <v>-1</v>
      </c>
      <c r="K33" s="0" t="n">
        <f aca="false">IF(ISBLANK(D31),IF(AND(D32=D33,NOT(ISBLANK(D32)),NOT(ISBLANK(D33))),1,-1),-1)</f>
        <v>-1</v>
      </c>
      <c r="L33" s="0" t="n">
        <f aca="false">IF(MAX(I33:K33)&lt;0,IF(OR(D33=D32,D32=D31),1,-1),MAX(I33:K33))</f>
        <v>0</v>
      </c>
    </row>
    <row r="34" customFormat="false" ht="15.75" hidden="false" customHeight="true" outlineLevel="0" collapsed="false">
      <c r="B34" s="8" t="n">
        <f aca="false">MAX(I34:L34)</f>
        <v>0</v>
      </c>
      <c r="C34" s="8" t="n">
        <f aca="false">_xlfn.FLOOR.MATH(COUNTIF(D:D,D34)/2)</f>
        <v>0</v>
      </c>
      <c r="D34" s="12"/>
      <c r="E34" s="10" t="e">
        <f aca="false">IF($A$1="WLB",INDEX(SupplierNomenclature!$D$1:$D$9996,MATCH(D34,SupplierNomenclature!$I$1:$I$9996,0)),IF($A$1="BERU",INDEX(beru_assortment!$C$1:$C$10000,MATCH(D34,beru_assortment!$I$1:$I$10000,0)),IF($A$1="OZON",INDEX(ozon_assortment!$F$3:$F$10000,MATCH(D34,ozon_assortment!$E$3:$E$10000,0)),0)))</f>
        <v>#N/A</v>
      </c>
      <c r="F34" s="7" t="n">
        <f aca="false">IF(ISBLANK(D34), , IF(ISBLANK(D33), F32+1, F33))</f>
        <v>0</v>
      </c>
      <c r="G34" s="10" t="n">
        <f aca="false">IF(ISBLANK(D34),,IF(OR(ISBLANK(D33), D33="Баркод"),1,G33+1))</f>
        <v>0</v>
      </c>
      <c r="H34" s="10" t="n">
        <f aca="false">IF(ISBLANK(D35), G34/2,)</f>
        <v>0</v>
      </c>
      <c r="I34" s="0" t="n">
        <f aca="false">IF(ISBLANK(D34),0,-1)</f>
        <v>0</v>
      </c>
      <c r="J34" s="0" t="n">
        <f aca="false">IF(AND(ISBLANK(D33),NOT(ISBLANK(D34))),1,-1)</f>
        <v>-1</v>
      </c>
      <c r="K34" s="0" t="n">
        <f aca="false">IF(ISBLANK(D32),IF(AND(D33=D34,NOT(ISBLANK(D33)),NOT(ISBLANK(D34))),1,-1),-1)</f>
        <v>-1</v>
      </c>
      <c r="L34" s="0" t="n">
        <f aca="false">IF(MAX(I34:K34)&lt;0,IF(OR(D34=D33,D33=D32),1,-1),MAX(I34:K34))</f>
        <v>0</v>
      </c>
    </row>
    <row r="35" customFormat="false" ht="15.75" hidden="false" customHeight="true" outlineLevel="0" collapsed="false">
      <c r="B35" s="8" t="n">
        <f aca="false">MAX(I35:L35)</f>
        <v>0</v>
      </c>
      <c r="C35" s="8" t="n">
        <f aca="false">_xlfn.FLOOR.MATH(COUNTIF(D:D,D35)/2)</f>
        <v>0</v>
      </c>
      <c r="D35" s="12"/>
      <c r="E35" s="10" t="e">
        <f aca="false">IF($A$1="WLB",INDEX(SupplierNomenclature!$D$1:$D$9996,MATCH(D35,SupplierNomenclature!$I$1:$I$9996,0)),IF($A$1="BERU",INDEX(beru_assortment!$C$1:$C$10000,MATCH(D35,beru_assortment!$I$1:$I$10000,0)),IF($A$1="OZON",INDEX(ozon_assortment!$F$3:$F$10000,MATCH(D35,ozon_assortment!$E$3:$E$10000,0)),0)))</f>
        <v>#N/A</v>
      </c>
      <c r="F35" s="7" t="n">
        <f aca="false">IF(ISBLANK(D35), , IF(ISBLANK(D34), F33+1, F34))</f>
        <v>0</v>
      </c>
      <c r="G35" s="10" t="n">
        <f aca="false">IF(ISBLANK(D35),,IF(OR(ISBLANK(D34), D34="Баркод"),1,G34+1))</f>
        <v>0</v>
      </c>
      <c r="H35" s="10" t="n">
        <f aca="false">IF(ISBLANK(D36), G35/2,)</f>
        <v>0</v>
      </c>
      <c r="I35" s="0" t="n">
        <f aca="false">IF(ISBLANK(D35),0,-1)</f>
        <v>0</v>
      </c>
      <c r="J35" s="0" t="n">
        <f aca="false">IF(AND(ISBLANK(D34),NOT(ISBLANK(D35))),1,-1)</f>
        <v>-1</v>
      </c>
      <c r="K35" s="0" t="n">
        <f aca="false">IF(ISBLANK(D33),IF(AND(D34=D35,NOT(ISBLANK(D34)),NOT(ISBLANK(D35))),1,-1),-1)</f>
        <v>-1</v>
      </c>
      <c r="L35" s="0" t="n">
        <f aca="false">IF(MAX(I35:K35)&lt;0,IF(OR(D35=D34,D34=D33),1,-1),MAX(I35:K35))</f>
        <v>0</v>
      </c>
    </row>
    <row r="36" customFormat="false" ht="15.75" hidden="false" customHeight="true" outlineLevel="0" collapsed="false">
      <c r="B36" s="8" t="n">
        <f aca="false">MAX(I36:L36)</f>
        <v>0</v>
      </c>
      <c r="C36" s="8" t="n">
        <f aca="false">_xlfn.FLOOR.MATH(COUNTIF(D:D,D36)/2)</f>
        <v>0</v>
      </c>
      <c r="D36" s="12"/>
      <c r="E36" s="10" t="e">
        <f aca="false">IF($A$1="WLB",INDEX(SupplierNomenclature!$D$1:$D$9996,MATCH(D36,SupplierNomenclature!$I$1:$I$9996,0)),IF($A$1="BERU",INDEX(beru_assortment!$C$1:$C$10000,MATCH(D36,beru_assortment!$I$1:$I$10000,0)),IF($A$1="OZON",INDEX(ozon_assortment!$F$3:$F$10000,MATCH(D36,ozon_assortment!$E$3:$E$10000,0)),0)))</f>
        <v>#N/A</v>
      </c>
      <c r="F36" s="7" t="n">
        <f aca="false">IF(ISBLANK(D36), , IF(ISBLANK(D35), F34+1, F35))</f>
        <v>0</v>
      </c>
      <c r="G36" s="10" t="n">
        <f aca="false">IF(ISBLANK(D36),,IF(OR(ISBLANK(D35), D35="Баркод"),1,G35+1))</f>
        <v>0</v>
      </c>
      <c r="H36" s="10" t="n">
        <f aca="false">IF(ISBLANK(D37), G36/2,)</f>
        <v>0</v>
      </c>
      <c r="I36" s="0" t="n">
        <f aca="false">IF(ISBLANK(D36),0,-1)</f>
        <v>0</v>
      </c>
      <c r="J36" s="0" t="n">
        <f aca="false">IF(AND(ISBLANK(D35),NOT(ISBLANK(D36))),1,-1)</f>
        <v>-1</v>
      </c>
      <c r="K36" s="0" t="n">
        <f aca="false">IF(ISBLANK(D34),IF(AND(D35=D36,NOT(ISBLANK(D35)),NOT(ISBLANK(D36))),1,-1),-1)</f>
        <v>-1</v>
      </c>
      <c r="L36" s="0" t="n">
        <f aca="false">IF(MAX(I36:K36)&lt;0,IF(OR(D36=D35,D35=D34),1,-1),MAX(I36:K36))</f>
        <v>0</v>
      </c>
    </row>
    <row r="37" customFormat="false" ht="15.75" hidden="false" customHeight="true" outlineLevel="0" collapsed="false">
      <c r="B37" s="8" t="n">
        <f aca="false">MAX(I37:L37)</f>
        <v>0</v>
      </c>
      <c r="C37" s="8" t="n">
        <f aca="false">_xlfn.FLOOR.MATH(COUNTIF(D:D,D37)/2)</f>
        <v>0</v>
      </c>
      <c r="D37" s="12"/>
      <c r="E37" s="10" t="e">
        <f aca="false">IF($A$1="WLB",INDEX(SupplierNomenclature!$D$1:$D$9996,MATCH(D37,SupplierNomenclature!$I$1:$I$9996,0)),IF($A$1="BERU",INDEX(beru_assortment!$C$1:$C$10000,MATCH(D37,beru_assortment!$I$1:$I$10000,0)),IF($A$1="OZON",INDEX(ozon_assortment!$F$3:$F$10000,MATCH(D37,ozon_assortment!$E$3:$E$10000,0)),0)))</f>
        <v>#N/A</v>
      </c>
      <c r="F37" s="7" t="n">
        <f aca="false">IF(ISBLANK(D37), , IF(ISBLANK(D36), F35+1, F36))</f>
        <v>0</v>
      </c>
      <c r="G37" s="10" t="n">
        <f aca="false">IF(ISBLANK(D37),,IF(OR(ISBLANK(D36), D36="Баркод"),1,G36+1))</f>
        <v>0</v>
      </c>
      <c r="H37" s="10" t="n">
        <f aca="false">IF(ISBLANK(D38), G37/2,)</f>
        <v>0</v>
      </c>
      <c r="I37" s="0" t="n">
        <f aca="false">IF(ISBLANK(D37),0,-1)</f>
        <v>0</v>
      </c>
      <c r="J37" s="0" t="n">
        <f aca="false">IF(AND(ISBLANK(D36),NOT(ISBLANK(D37))),1,-1)</f>
        <v>-1</v>
      </c>
      <c r="K37" s="0" t="n">
        <f aca="false">IF(ISBLANK(D35),IF(AND(D36=D37,NOT(ISBLANK(D36)),NOT(ISBLANK(D37))),1,-1),-1)</f>
        <v>-1</v>
      </c>
      <c r="L37" s="0" t="n">
        <f aca="false">IF(MAX(I37:K37)&lt;0,IF(OR(D37=D36,D36=D35),1,-1),MAX(I37:K37))</f>
        <v>0</v>
      </c>
    </row>
    <row r="38" customFormat="false" ht="15.75" hidden="false" customHeight="true" outlineLevel="0" collapsed="false">
      <c r="B38" s="8" t="n">
        <f aca="false">MAX(I38:L38)</f>
        <v>0</v>
      </c>
      <c r="C38" s="8" t="n">
        <f aca="false">_xlfn.FLOOR.MATH(COUNTIF(D:D,D38)/2)</f>
        <v>0</v>
      </c>
      <c r="D38" s="12"/>
      <c r="E38" s="10" t="e">
        <f aca="false">IF($A$1="WLB",INDEX(SupplierNomenclature!$D$1:$D$9996,MATCH(D38,SupplierNomenclature!$I$1:$I$9996,0)),IF($A$1="BERU",INDEX(beru_assortment!$C$1:$C$10000,MATCH(D38,beru_assortment!$I$1:$I$10000,0)),IF($A$1="OZON",INDEX(ozon_assortment!$F$3:$F$10000,MATCH(D38,ozon_assortment!$E$3:$E$10000,0)),0)))</f>
        <v>#N/A</v>
      </c>
      <c r="F38" s="7" t="n">
        <f aca="false">IF(ISBLANK(D38), , IF(ISBLANK(D37), F36+1, F37))</f>
        <v>0</v>
      </c>
      <c r="G38" s="10" t="n">
        <f aca="false">IF(ISBLANK(D38),,IF(OR(ISBLANK(D37), D37="Баркод"),1,G37+1))</f>
        <v>0</v>
      </c>
      <c r="H38" s="10" t="n">
        <f aca="false">IF(ISBLANK(D39), G38/2,)</f>
        <v>0</v>
      </c>
      <c r="I38" s="0" t="n">
        <f aca="false">IF(ISBLANK(D38),0,-1)</f>
        <v>0</v>
      </c>
      <c r="J38" s="0" t="n">
        <f aca="false">IF(AND(ISBLANK(D37),NOT(ISBLANK(D38))),1,-1)</f>
        <v>-1</v>
      </c>
      <c r="K38" s="0" t="n">
        <f aca="false">IF(ISBLANK(D36),IF(AND(D37=D38,NOT(ISBLANK(D37)),NOT(ISBLANK(D38))),1,-1),-1)</f>
        <v>-1</v>
      </c>
      <c r="L38" s="0" t="n">
        <f aca="false">IF(MAX(I38:K38)&lt;0,IF(OR(D38=D37,D37=D36),1,-1),MAX(I38:K38))</f>
        <v>0</v>
      </c>
    </row>
    <row r="39" customFormat="false" ht="15.75" hidden="false" customHeight="true" outlineLevel="0" collapsed="false">
      <c r="B39" s="8" t="n">
        <f aca="false">MAX(I39:L39)</f>
        <v>0</v>
      </c>
      <c r="C39" s="8" t="n">
        <f aca="false">_xlfn.FLOOR.MATH(COUNTIF(D:D,D39)/2)</f>
        <v>0</v>
      </c>
      <c r="D39" s="12"/>
      <c r="E39" s="10" t="e">
        <f aca="false">IF($A$1="WLB",INDEX(SupplierNomenclature!$D$1:$D$9996,MATCH(D39,SupplierNomenclature!$I$1:$I$9996,0)),IF($A$1="BERU",INDEX(beru_assortment!$C$1:$C$10000,MATCH(D39,beru_assortment!$I$1:$I$10000,0)),IF($A$1="OZON",INDEX(ozon_assortment!$F$3:$F$10000,MATCH(D39,ozon_assortment!$E$3:$E$10000,0)),0)))</f>
        <v>#N/A</v>
      </c>
      <c r="F39" s="7" t="n">
        <f aca="false">IF(ISBLANK(D39), , IF(ISBLANK(D38), F37+1, F38))</f>
        <v>0</v>
      </c>
      <c r="G39" s="10" t="n">
        <f aca="false">IF(ISBLANK(D39),,IF(OR(ISBLANK(D38), D38="Баркод"),1,G38+1))</f>
        <v>0</v>
      </c>
      <c r="H39" s="10" t="n">
        <f aca="false">IF(ISBLANK(D40), G39/2,)</f>
        <v>0</v>
      </c>
      <c r="I39" s="0" t="n">
        <f aca="false">IF(ISBLANK(D39),0,-1)</f>
        <v>0</v>
      </c>
      <c r="J39" s="0" t="n">
        <f aca="false">IF(AND(ISBLANK(D38),NOT(ISBLANK(D39))),1,-1)</f>
        <v>-1</v>
      </c>
      <c r="K39" s="0" t="n">
        <f aca="false">IF(ISBLANK(D37),IF(AND(D38=D39,NOT(ISBLANK(D38)),NOT(ISBLANK(D39))),1,-1),-1)</f>
        <v>-1</v>
      </c>
      <c r="L39" s="0" t="n">
        <f aca="false">IF(MAX(I39:K39)&lt;0,IF(OR(D39=D38,D38=D37),1,-1),MAX(I39:K39))</f>
        <v>0</v>
      </c>
    </row>
    <row r="40" customFormat="false" ht="15.75" hidden="false" customHeight="true" outlineLevel="0" collapsed="false">
      <c r="B40" s="8" t="n">
        <f aca="false">MAX(I40:L40)</f>
        <v>0</v>
      </c>
      <c r="C40" s="8" t="n">
        <f aca="false">_xlfn.FLOOR.MATH(COUNTIF(D:D,D40)/2)</f>
        <v>0</v>
      </c>
      <c r="D40" s="12"/>
      <c r="E40" s="10" t="e">
        <f aca="false">IF($A$1="WLB",INDEX(SupplierNomenclature!$D$1:$D$9996,MATCH(D40,SupplierNomenclature!$I$1:$I$9996,0)),IF($A$1="BERU",INDEX(beru_assortment!$C$1:$C$10000,MATCH(D40,beru_assortment!$I$1:$I$10000,0)),IF($A$1="OZON",INDEX(ozon_assortment!$F$3:$F$10000,MATCH(D40,ozon_assortment!$E$3:$E$10000,0)),0)))</f>
        <v>#N/A</v>
      </c>
      <c r="F40" s="7" t="n">
        <f aca="false">IF(ISBLANK(D40), , IF(ISBLANK(D39), F38+1, F39))</f>
        <v>0</v>
      </c>
      <c r="G40" s="10" t="n">
        <f aca="false">IF(ISBLANK(D40),,IF(OR(ISBLANK(D39), D39="Баркод"),1,G39+1))</f>
        <v>0</v>
      </c>
      <c r="H40" s="10" t="n">
        <f aca="false">IF(ISBLANK(D41), G40/2,)</f>
        <v>0</v>
      </c>
      <c r="I40" s="0" t="n">
        <f aca="false">IF(ISBLANK(D40),0,-1)</f>
        <v>0</v>
      </c>
      <c r="J40" s="0" t="n">
        <f aca="false">IF(AND(ISBLANK(D39),NOT(ISBLANK(D40))),1,-1)</f>
        <v>-1</v>
      </c>
      <c r="K40" s="0" t="n">
        <f aca="false">IF(ISBLANK(D38),IF(AND(D39=D40,NOT(ISBLANK(D39)),NOT(ISBLANK(D40))),1,-1),-1)</f>
        <v>-1</v>
      </c>
      <c r="L40" s="0" t="n">
        <f aca="false">IF(MAX(I40:K40)&lt;0,IF(OR(D40=D39,D39=D38),1,-1),MAX(I40:K40))</f>
        <v>0</v>
      </c>
    </row>
    <row r="41" customFormat="false" ht="15.75" hidden="false" customHeight="true" outlineLevel="0" collapsed="false">
      <c r="B41" s="8" t="n">
        <f aca="false">MAX(I41:L41)</f>
        <v>0</v>
      </c>
      <c r="C41" s="8" t="n">
        <f aca="false">_xlfn.FLOOR.MATH(COUNTIF(D:D,D41)/2)</f>
        <v>0</v>
      </c>
      <c r="D41" s="12"/>
      <c r="E41" s="10" t="e">
        <f aca="false">IF($A$1="WLB",INDEX(SupplierNomenclature!$D$1:$D$9996,MATCH(D41,SupplierNomenclature!$I$1:$I$9996,0)),IF($A$1="BERU",INDEX(beru_assortment!$C$1:$C$10000,MATCH(D41,beru_assortment!$I$1:$I$10000,0)),IF($A$1="OZON",INDEX(ozon_assortment!$F$3:$F$10000,MATCH(D41,ozon_assortment!$E$3:$E$10000,0)),0)))</f>
        <v>#N/A</v>
      </c>
      <c r="F41" s="7" t="n">
        <f aca="false">IF(ISBLANK(D41), , IF(ISBLANK(D40), F39+1, F40))</f>
        <v>0</v>
      </c>
      <c r="G41" s="10" t="n">
        <f aca="false">IF(ISBLANK(D41),,IF(OR(ISBLANK(D40), D40="Баркод"),1,G40+1))</f>
        <v>0</v>
      </c>
      <c r="H41" s="10" t="n">
        <f aca="false">IF(ISBLANK(D42), G41/2,)</f>
        <v>0</v>
      </c>
      <c r="I41" s="0" t="n">
        <f aca="false">IF(ISBLANK(D41),0,-1)</f>
        <v>0</v>
      </c>
      <c r="J41" s="0" t="n">
        <f aca="false">IF(AND(ISBLANK(D40),NOT(ISBLANK(D41))),1,-1)</f>
        <v>-1</v>
      </c>
      <c r="K41" s="0" t="n">
        <f aca="false">IF(ISBLANK(D39),IF(AND(D40=D41,NOT(ISBLANK(D40)),NOT(ISBLANK(D41))),1,-1),-1)</f>
        <v>-1</v>
      </c>
      <c r="L41" s="0" t="n">
        <f aca="false">IF(MAX(I41:K41)&lt;0,IF(OR(D41=D40,D40=D39),1,-1),MAX(I41:K41))</f>
        <v>0</v>
      </c>
    </row>
    <row r="42" customFormat="false" ht="15.75" hidden="false" customHeight="true" outlineLevel="0" collapsed="false">
      <c r="B42" s="8" t="n">
        <f aca="false">MAX(I42:L42)</f>
        <v>0</v>
      </c>
      <c r="C42" s="8" t="n">
        <f aca="false">_xlfn.FLOOR.MATH(COUNTIF(D:D,D42)/2)</f>
        <v>0</v>
      </c>
      <c r="D42" s="12"/>
      <c r="E42" s="10" t="e">
        <f aca="false">IF($A$1="WLB",INDEX(SupplierNomenclature!$D$1:$D$9996,MATCH(D42,SupplierNomenclature!$I$1:$I$9996,0)),IF($A$1="BERU",INDEX(beru_assortment!$C$1:$C$10000,MATCH(D42,beru_assortment!$I$1:$I$10000,0)),IF($A$1="OZON",INDEX(ozon_assortment!$F$3:$F$10000,MATCH(D42,ozon_assortment!$E$3:$E$10000,0)),0)))</f>
        <v>#N/A</v>
      </c>
      <c r="F42" s="7" t="n">
        <f aca="false">IF(ISBLANK(D42), , IF(ISBLANK(D41), F40+1, F41))</f>
        <v>0</v>
      </c>
      <c r="G42" s="10" t="n">
        <f aca="false">IF(ISBLANK(D42),,IF(OR(ISBLANK(D41), D41="Баркод"),1,G41+1))</f>
        <v>0</v>
      </c>
      <c r="H42" s="10" t="n">
        <f aca="false">IF(ISBLANK(D43), G42/2,)</f>
        <v>0</v>
      </c>
      <c r="I42" s="0" t="n">
        <f aca="false">IF(ISBLANK(D42),0,-1)</f>
        <v>0</v>
      </c>
      <c r="J42" s="0" t="n">
        <f aca="false">IF(AND(ISBLANK(D41),NOT(ISBLANK(D42))),1,-1)</f>
        <v>-1</v>
      </c>
      <c r="K42" s="0" t="n">
        <f aca="false">IF(ISBLANK(D40),IF(AND(D41=D42,NOT(ISBLANK(D41)),NOT(ISBLANK(D42))),1,-1),-1)</f>
        <v>-1</v>
      </c>
      <c r="L42" s="0" t="n">
        <f aca="false">IF(MAX(I42:K42)&lt;0,IF(OR(D42=D41,D41=D40),1,-1),MAX(I42:K42))</f>
        <v>0</v>
      </c>
    </row>
    <row r="43" customFormat="false" ht="15.75" hidden="false" customHeight="true" outlineLevel="0" collapsed="false">
      <c r="B43" s="8" t="n">
        <f aca="false">MAX(I43:L43)</f>
        <v>0</v>
      </c>
      <c r="C43" s="8" t="n">
        <f aca="false">_xlfn.FLOOR.MATH(COUNTIF(D:D,D43)/2)</f>
        <v>0</v>
      </c>
      <c r="D43" s="12"/>
      <c r="E43" s="10" t="e">
        <f aca="false">IF($A$1="WLB",INDEX(SupplierNomenclature!$D$1:$D$9996,MATCH(D43,SupplierNomenclature!$I$1:$I$9996,0)),IF($A$1="BERU",INDEX(beru_assortment!$C$1:$C$10000,MATCH(D43,beru_assortment!$I$1:$I$10000,0)),IF($A$1="OZON",INDEX(ozon_assortment!$F$3:$F$10000,MATCH(D43,ozon_assortment!$E$3:$E$10000,0)),0)))</f>
        <v>#N/A</v>
      </c>
      <c r="F43" s="7" t="n">
        <f aca="false">IF(ISBLANK(D43), , IF(ISBLANK(D42), F41+1, F42))</f>
        <v>0</v>
      </c>
      <c r="G43" s="10" t="n">
        <f aca="false">IF(ISBLANK(D43),,IF(OR(ISBLANK(D42), D42="Баркод"),1,G42+1))</f>
        <v>0</v>
      </c>
      <c r="H43" s="10" t="n">
        <f aca="false">IF(ISBLANK(D44), G43/2,)</f>
        <v>0</v>
      </c>
      <c r="I43" s="0" t="n">
        <f aca="false">IF(ISBLANK(D43),0,-1)</f>
        <v>0</v>
      </c>
      <c r="J43" s="0" t="n">
        <f aca="false">IF(AND(ISBLANK(D42),NOT(ISBLANK(D43))),1,-1)</f>
        <v>-1</v>
      </c>
      <c r="K43" s="0" t="n">
        <f aca="false">IF(ISBLANK(D41),IF(AND(D42=D43,NOT(ISBLANK(D42)),NOT(ISBLANK(D43))),1,-1),-1)</f>
        <v>-1</v>
      </c>
      <c r="L43" s="0" t="n">
        <f aca="false">IF(MAX(I43:K43)&lt;0,IF(OR(D43=D42,D42=D41),1,-1),MAX(I43:K43))</f>
        <v>0</v>
      </c>
    </row>
    <row r="44" customFormat="false" ht="15.75" hidden="false" customHeight="true" outlineLevel="0" collapsed="false">
      <c r="B44" s="8" t="n">
        <f aca="false">MAX(I44:L44)</f>
        <v>0</v>
      </c>
      <c r="C44" s="8" t="n">
        <f aca="false">_xlfn.FLOOR.MATH(COUNTIF(D:D,D44)/2)</f>
        <v>0</v>
      </c>
      <c r="D44" s="12"/>
      <c r="E44" s="10" t="e">
        <f aca="false">IF($A$1="WLB",INDEX(SupplierNomenclature!$D$1:$D$9996,MATCH(D44,SupplierNomenclature!$I$1:$I$9996,0)),IF($A$1="BERU",INDEX(beru_assortment!$C$1:$C$10000,MATCH(D44,beru_assortment!$I$1:$I$10000,0)),IF($A$1="OZON",INDEX(ozon_assortment!$F$3:$F$10000,MATCH(D44,ozon_assortment!$E$3:$E$10000,0)),0)))</f>
        <v>#N/A</v>
      </c>
      <c r="F44" s="7" t="n">
        <f aca="false">IF(ISBLANK(D44), , IF(ISBLANK(D43), F42+1, F43))</f>
        <v>0</v>
      </c>
      <c r="G44" s="10" t="n">
        <f aca="false">IF(ISBLANK(D44),,IF(OR(ISBLANK(D43), D43="Баркод"),1,G43+1))</f>
        <v>0</v>
      </c>
      <c r="H44" s="10" t="n">
        <f aca="false">IF(ISBLANK(D45), G44/2,)</f>
        <v>0</v>
      </c>
      <c r="I44" s="0" t="n">
        <f aca="false">IF(ISBLANK(D44),0,-1)</f>
        <v>0</v>
      </c>
      <c r="J44" s="0" t="n">
        <f aca="false">IF(AND(ISBLANK(D43),NOT(ISBLANK(D44))),1,-1)</f>
        <v>-1</v>
      </c>
      <c r="K44" s="0" t="n">
        <f aca="false">IF(ISBLANK(D42),IF(AND(D43=D44,NOT(ISBLANK(D43)),NOT(ISBLANK(D44))),1,-1),-1)</f>
        <v>-1</v>
      </c>
      <c r="L44" s="0" t="n">
        <f aca="false">IF(MAX(I44:K44)&lt;0,IF(OR(D44=D43,D43=D42),1,-1),MAX(I44:K44))</f>
        <v>0</v>
      </c>
    </row>
    <row r="45" customFormat="false" ht="15.75" hidden="false" customHeight="true" outlineLevel="0" collapsed="false">
      <c r="B45" s="8" t="n">
        <f aca="false">MAX(I45:L45)</f>
        <v>0</v>
      </c>
      <c r="C45" s="8" t="n">
        <f aca="false">_xlfn.FLOOR.MATH(COUNTIF(D:D,D45)/2)</f>
        <v>0</v>
      </c>
      <c r="D45" s="12"/>
      <c r="E45" s="10" t="e">
        <f aca="false">IF($A$1="WLB",INDEX(SupplierNomenclature!$D$1:$D$9996,MATCH(D45,SupplierNomenclature!$I$1:$I$9996,0)),IF($A$1="BERU",INDEX(beru_assortment!$C$1:$C$10000,MATCH(D45,beru_assortment!$I$1:$I$10000,0)),IF($A$1="OZON",INDEX(ozon_assortment!$F$3:$F$10000,MATCH(D45,ozon_assortment!$E$3:$E$10000,0)),0)))</f>
        <v>#N/A</v>
      </c>
      <c r="F45" s="7" t="n">
        <f aca="false">IF(ISBLANK(D45), , IF(ISBLANK(D44), F43+1, F44))</f>
        <v>0</v>
      </c>
      <c r="G45" s="10" t="n">
        <f aca="false">IF(ISBLANK(D45),,IF(OR(ISBLANK(D44), D44="Баркод"),1,G44+1))</f>
        <v>0</v>
      </c>
      <c r="H45" s="10" t="n">
        <f aca="false">IF(ISBLANK(D46), G45/2,)</f>
        <v>0</v>
      </c>
      <c r="I45" s="0" t="n">
        <f aca="false">IF(ISBLANK(D45),0,-1)</f>
        <v>0</v>
      </c>
      <c r="J45" s="0" t="n">
        <f aca="false">IF(AND(ISBLANK(D44),NOT(ISBLANK(D45))),1,-1)</f>
        <v>-1</v>
      </c>
      <c r="K45" s="0" t="n">
        <f aca="false">IF(ISBLANK(D43),IF(AND(D44=D45,NOT(ISBLANK(D44)),NOT(ISBLANK(D45))),1,-1),-1)</f>
        <v>-1</v>
      </c>
      <c r="L45" s="0" t="n">
        <f aca="false">IF(MAX(I45:K45)&lt;0,IF(OR(D45=D44,D44=D43),1,-1),MAX(I45:K45))</f>
        <v>0</v>
      </c>
    </row>
    <row r="46" customFormat="false" ht="15.75" hidden="false" customHeight="true" outlineLevel="0" collapsed="false">
      <c r="B46" s="8" t="n">
        <f aca="false">MAX(I46:L46)</f>
        <v>0</v>
      </c>
      <c r="C46" s="8" t="n">
        <f aca="false">_xlfn.FLOOR.MATH(COUNTIF(D:D,D46)/2)</f>
        <v>0</v>
      </c>
      <c r="D46" s="12"/>
      <c r="E46" s="10" t="e">
        <f aca="false">IF($A$1="WLB",INDEX(SupplierNomenclature!$D$1:$D$9996,MATCH(D46,SupplierNomenclature!$I$1:$I$9996,0)),IF($A$1="BERU",INDEX(beru_assortment!$C$1:$C$10000,MATCH(D46,beru_assortment!$I$1:$I$10000,0)),IF($A$1="OZON",INDEX(ozon_assortment!$F$3:$F$10000,MATCH(D46,ozon_assortment!$E$3:$E$10000,0)),0)))</f>
        <v>#N/A</v>
      </c>
      <c r="F46" s="7" t="n">
        <f aca="false">IF(ISBLANK(D46), , IF(ISBLANK(D45), F44+1, F45))</f>
        <v>0</v>
      </c>
      <c r="G46" s="10" t="n">
        <f aca="false">IF(ISBLANK(D46),,IF(OR(ISBLANK(D45), D45="Баркод"),1,G45+1))</f>
        <v>0</v>
      </c>
      <c r="H46" s="10" t="n">
        <f aca="false">IF(ISBLANK(D47), G46/2,)</f>
        <v>0</v>
      </c>
      <c r="I46" s="0" t="n">
        <f aca="false">IF(ISBLANK(D46),0,-1)</f>
        <v>0</v>
      </c>
      <c r="J46" s="0" t="n">
        <f aca="false">IF(AND(ISBLANK(D45),NOT(ISBLANK(D46))),1,-1)</f>
        <v>-1</v>
      </c>
      <c r="K46" s="0" t="n">
        <f aca="false">IF(ISBLANK(D44),IF(AND(D45=D46,NOT(ISBLANK(D45)),NOT(ISBLANK(D46))),1,-1),-1)</f>
        <v>-1</v>
      </c>
      <c r="L46" s="0" t="n">
        <f aca="false">IF(MAX(I46:K46)&lt;0,IF(OR(D46=D45,D45=D44),1,-1),MAX(I46:K46))</f>
        <v>0</v>
      </c>
    </row>
    <row r="47" customFormat="false" ht="15.75" hidden="false" customHeight="true" outlineLevel="0" collapsed="false">
      <c r="B47" s="8" t="n">
        <f aca="false">MAX(I47:L47)</f>
        <v>0</v>
      </c>
      <c r="C47" s="8" t="n">
        <f aca="false">_xlfn.FLOOR.MATH(COUNTIF(D:D,D47)/2)</f>
        <v>0</v>
      </c>
      <c r="D47" s="12"/>
      <c r="E47" s="10" t="e">
        <f aca="false">IF($A$1="WLB",INDEX(SupplierNomenclature!$D$1:$D$9996,MATCH(D47,SupplierNomenclature!$I$1:$I$9996,0)),IF($A$1="BERU",INDEX(beru_assortment!$C$1:$C$10000,MATCH(D47,beru_assortment!$I$1:$I$10000,0)),IF($A$1="OZON",INDEX(ozon_assortment!$F$3:$F$10000,MATCH(D47,ozon_assortment!$E$3:$E$10000,0)),0)))</f>
        <v>#N/A</v>
      </c>
      <c r="F47" s="7" t="n">
        <f aca="false">IF(ISBLANK(D47), , IF(ISBLANK(D46), F45+1, F46))</f>
        <v>0</v>
      </c>
      <c r="G47" s="10" t="n">
        <f aca="false">IF(ISBLANK(D47),,IF(OR(ISBLANK(D46), D46="Баркод"),1,G46+1))</f>
        <v>0</v>
      </c>
      <c r="H47" s="10" t="n">
        <f aca="false">IF(ISBLANK(D48), G47/2,)</f>
        <v>0</v>
      </c>
      <c r="I47" s="0" t="n">
        <f aca="false">IF(ISBLANK(D47),0,-1)</f>
        <v>0</v>
      </c>
      <c r="J47" s="0" t="n">
        <f aca="false">IF(AND(ISBLANK(D46),NOT(ISBLANK(D47))),1,-1)</f>
        <v>-1</v>
      </c>
      <c r="K47" s="0" t="n">
        <f aca="false">IF(ISBLANK(D45),IF(AND(D46=D47,NOT(ISBLANK(D46)),NOT(ISBLANK(D47))),1,-1),-1)</f>
        <v>-1</v>
      </c>
      <c r="L47" s="0" t="n">
        <f aca="false">IF(MAX(I47:K47)&lt;0,IF(OR(D47=D46,D46=D45),1,-1),MAX(I47:K47))</f>
        <v>0</v>
      </c>
    </row>
    <row r="48" customFormat="false" ht="15.75" hidden="false" customHeight="true" outlineLevel="0" collapsed="false">
      <c r="B48" s="8" t="n">
        <f aca="false">MAX(I48:L48)</f>
        <v>0</v>
      </c>
      <c r="C48" s="8" t="n">
        <f aca="false">_xlfn.FLOOR.MATH(COUNTIF(D:D,D48)/2)</f>
        <v>0</v>
      </c>
      <c r="D48" s="12"/>
      <c r="E48" s="10" t="e">
        <f aca="false">IF($A$1="WLB",INDEX(SupplierNomenclature!$D$1:$D$9996,MATCH(D48,SupplierNomenclature!$I$1:$I$9996,0)),IF($A$1="BERU",INDEX(beru_assortment!$C$1:$C$10000,MATCH(D48,beru_assortment!$I$1:$I$10000,0)),IF($A$1="OZON",INDEX(ozon_assortment!$F$3:$F$10000,MATCH(D48,ozon_assortment!$E$3:$E$10000,0)),0)))</f>
        <v>#N/A</v>
      </c>
      <c r="F48" s="7" t="n">
        <f aca="false">IF(ISBLANK(D48), , IF(ISBLANK(D47), F46+1, F47))</f>
        <v>0</v>
      </c>
      <c r="G48" s="10" t="n">
        <f aca="false">IF(ISBLANK(D48),,IF(OR(ISBLANK(D47), D47="Баркод"),1,G47+1))</f>
        <v>0</v>
      </c>
      <c r="H48" s="10" t="n">
        <f aca="false">IF(ISBLANK(D49), G48/2,)</f>
        <v>0</v>
      </c>
      <c r="I48" s="0" t="n">
        <f aca="false">IF(ISBLANK(D48),0,-1)</f>
        <v>0</v>
      </c>
      <c r="J48" s="0" t="n">
        <f aca="false">IF(AND(ISBLANK(D47),NOT(ISBLANK(D48))),1,-1)</f>
        <v>-1</v>
      </c>
      <c r="K48" s="0" t="n">
        <f aca="false">IF(ISBLANK(D46),IF(AND(D47=D48,NOT(ISBLANK(D47)),NOT(ISBLANK(D48))),1,-1),-1)</f>
        <v>-1</v>
      </c>
      <c r="L48" s="0" t="n">
        <f aca="false">IF(MAX(I48:K48)&lt;0,IF(OR(D48=D47,D47=D46),1,-1),MAX(I48:K48))</f>
        <v>0</v>
      </c>
    </row>
    <row r="49" customFormat="false" ht="15.75" hidden="false" customHeight="true" outlineLevel="0" collapsed="false">
      <c r="B49" s="8" t="n">
        <f aca="false">MAX(I49:L49)</f>
        <v>0</v>
      </c>
      <c r="C49" s="8" t="n">
        <f aca="false">_xlfn.FLOOR.MATH(COUNTIF(D:D,D49)/2)</f>
        <v>0</v>
      </c>
      <c r="D49" s="12"/>
      <c r="E49" s="10" t="e">
        <f aca="false">IF($A$1="WLB",INDEX(SupplierNomenclature!$D$1:$D$9996,MATCH(D49,SupplierNomenclature!$I$1:$I$9996,0)),IF($A$1="BERU",INDEX(beru_assortment!$C$1:$C$10000,MATCH(D49,beru_assortment!$I$1:$I$10000,0)),IF($A$1="OZON",INDEX(ozon_assortment!$F$3:$F$10000,MATCH(D49,ozon_assortment!$E$3:$E$10000,0)),0)))</f>
        <v>#N/A</v>
      </c>
      <c r="F49" s="7" t="n">
        <f aca="false">IF(ISBLANK(D49), , IF(ISBLANK(D48), F47+1, F48))</f>
        <v>0</v>
      </c>
      <c r="G49" s="10" t="n">
        <f aca="false">IF(ISBLANK(D49),,IF(OR(ISBLANK(D48), D48="Баркод"),1,G48+1))</f>
        <v>0</v>
      </c>
      <c r="H49" s="10" t="n">
        <f aca="false">IF(ISBLANK(D50), G49/2,)</f>
        <v>0</v>
      </c>
      <c r="I49" s="0" t="n">
        <f aca="false">IF(ISBLANK(D49),0,-1)</f>
        <v>0</v>
      </c>
      <c r="J49" s="0" t="n">
        <f aca="false">IF(AND(ISBLANK(D48),NOT(ISBLANK(D49))),1,-1)</f>
        <v>-1</v>
      </c>
      <c r="K49" s="0" t="n">
        <f aca="false">IF(ISBLANK(D47),IF(AND(D48=D49,NOT(ISBLANK(D48)),NOT(ISBLANK(D49))),1,-1),-1)</f>
        <v>-1</v>
      </c>
      <c r="L49" s="0" t="n">
        <f aca="false">IF(MAX(I49:K49)&lt;0,IF(OR(D49=D48,D48=D47),1,-1),MAX(I49:K49))</f>
        <v>0</v>
      </c>
    </row>
    <row r="50" customFormat="false" ht="15.75" hidden="false" customHeight="true" outlineLevel="0" collapsed="false">
      <c r="B50" s="8" t="n">
        <f aca="false">MAX(I50:L50)</f>
        <v>0</v>
      </c>
      <c r="C50" s="8" t="n">
        <f aca="false">_xlfn.FLOOR.MATH(COUNTIF(D:D,D50)/2)</f>
        <v>0</v>
      </c>
      <c r="D50" s="12"/>
      <c r="E50" s="10" t="e">
        <f aca="false">IF($A$1="WLB",INDEX(SupplierNomenclature!$D$1:$D$9996,MATCH(D50,SupplierNomenclature!$I$1:$I$9996,0)),IF($A$1="BERU",INDEX(beru_assortment!$C$1:$C$10000,MATCH(D50,beru_assortment!$I$1:$I$10000,0)),IF($A$1="OZON",INDEX(ozon_assortment!$F$3:$F$10000,MATCH(D50,ozon_assortment!$E$3:$E$10000,0)),0)))</f>
        <v>#N/A</v>
      </c>
      <c r="F50" s="7" t="n">
        <f aca="false">IF(ISBLANK(D50), , IF(ISBLANK(D49), F48+1, F49))</f>
        <v>0</v>
      </c>
      <c r="G50" s="10" t="n">
        <f aca="false">IF(ISBLANK(D50),,IF(OR(ISBLANK(D49), D49="Баркод"),1,G49+1))</f>
        <v>0</v>
      </c>
      <c r="H50" s="10" t="n">
        <f aca="false">IF(ISBLANK(D51), G50/2,)</f>
        <v>0</v>
      </c>
      <c r="I50" s="0" t="n">
        <f aca="false">IF(ISBLANK(D50),0,-1)</f>
        <v>0</v>
      </c>
      <c r="J50" s="0" t="n">
        <f aca="false">IF(AND(ISBLANK(D49),NOT(ISBLANK(D50))),1,-1)</f>
        <v>-1</v>
      </c>
      <c r="K50" s="0" t="n">
        <f aca="false">IF(ISBLANK(D48),IF(AND(D49=D50,NOT(ISBLANK(D49)),NOT(ISBLANK(D50))),1,-1),-1)</f>
        <v>-1</v>
      </c>
      <c r="L50" s="0" t="n">
        <f aca="false">IF(MAX(I50:K50)&lt;0,IF(OR(D50=D49,D49=D48),1,-1),MAX(I50:K50))</f>
        <v>0</v>
      </c>
    </row>
    <row r="51" customFormat="false" ht="15.75" hidden="false" customHeight="true" outlineLevel="0" collapsed="false">
      <c r="B51" s="8" t="n">
        <f aca="false">MAX(I51:L51)</f>
        <v>0</v>
      </c>
      <c r="C51" s="8" t="n">
        <f aca="false">_xlfn.FLOOR.MATH(COUNTIF(D:D,D51)/2)</f>
        <v>0</v>
      </c>
      <c r="D51" s="12"/>
      <c r="E51" s="10" t="e">
        <f aca="false">IF($A$1="WLB",INDEX(SupplierNomenclature!$D$1:$D$9996,MATCH(D51,SupplierNomenclature!$I$1:$I$9996,0)),IF($A$1="BERU",INDEX(beru_assortment!$C$1:$C$10000,MATCH(D51,beru_assortment!$I$1:$I$10000,0)),IF($A$1="OZON",INDEX(ozon_assortment!$F$3:$F$10000,MATCH(D51,ozon_assortment!$E$3:$E$10000,0)),0)))</f>
        <v>#N/A</v>
      </c>
      <c r="F51" s="7" t="n">
        <f aca="false">IF(ISBLANK(D51), , IF(ISBLANK(D50), F49+1, F50))</f>
        <v>0</v>
      </c>
      <c r="G51" s="10" t="n">
        <f aca="false">IF(ISBLANK(D51),,IF(OR(ISBLANK(D50), D50="Баркод"),1,G50+1))</f>
        <v>0</v>
      </c>
      <c r="H51" s="10" t="n">
        <f aca="false">IF(ISBLANK(D52), G51/2,)</f>
        <v>0</v>
      </c>
      <c r="I51" s="0" t="n">
        <f aca="false">IF(ISBLANK(D51),0,-1)</f>
        <v>0</v>
      </c>
      <c r="J51" s="0" t="n">
        <f aca="false">IF(AND(ISBLANK(D50),NOT(ISBLANK(D51))),1,-1)</f>
        <v>-1</v>
      </c>
      <c r="K51" s="0" t="n">
        <f aca="false">IF(ISBLANK(D49),IF(AND(D50=D51,NOT(ISBLANK(D50)),NOT(ISBLANK(D51))),1,-1),-1)</f>
        <v>-1</v>
      </c>
      <c r="L51" s="0" t="n">
        <f aca="false">IF(MAX(I51:K51)&lt;0,IF(OR(D51=D50,D50=D49),1,-1),MAX(I51:K51))</f>
        <v>0</v>
      </c>
    </row>
    <row r="52" customFormat="false" ht="15.75" hidden="false" customHeight="true" outlineLevel="0" collapsed="false">
      <c r="B52" s="8" t="n">
        <f aca="false">MAX(I52:L52)</f>
        <v>0</v>
      </c>
      <c r="C52" s="8" t="n">
        <f aca="false">_xlfn.FLOOR.MATH(COUNTIF(D:D,D52)/2)</f>
        <v>0</v>
      </c>
      <c r="D52" s="12"/>
      <c r="E52" s="10" t="e">
        <f aca="false">IF($A$1="WLB",INDEX(SupplierNomenclature!$D$1:$D$9996,MATCH(D52,SupplierNomenclature!$I$1:$I$9996,0)),IF($A$1="BERU",INDEX(beru_assortment!$C$1:$C$10000,MATCH(D52,beru_assortment!$I$1:$I$10000,0)),IF($A$1="OZON",INDEX(ozon_assortment!$F$3:$F$10000,MATCH(D52,ozon_assortment!$E$3:$E$10000,0)),0)))</f>
        <v>#N/A</v>
      </c>
      <c r="F52" s="7" t="n">
        <f aca="false">IF(ISBLANK(D52), , IF(ISBLANK(D51), F50+1, F51))</f>
        <v>0</v>
      </c>
      <c r="G52" s="10" t="n">
        <f aca="false">IF(ISBLANK(D52),,IF(OR(ISBLANK(D51), D51="Баркод"),1,G51+1))</f>
        <v>0</v>
      </c>
      <c r="H52" s="10" t="n">
        <f aca="false">IF(ISBLANK(D53), G52/2,)</f>
        <v>0</v>
      </c>
      <c r="I52" s="0" t="n">
        <f aca="false">IF(ISBLANK(D52),0,-1)</f>
        <v>0</v>
      </c>
      <c r="J52" s="0" t="n">
        <f aca="false">IF(AND(ISBLANK(D51),NOT(ISBLANK(D52))),1,-1)</f>
        <v>-1</v>
      </c>
      <c r="K52" s="0" t="n">
        <f aca="false">IF(ISBLANK(D50),IF(AND(D51=D52,NOT(ISBLANK(D51)),NOT(ISBLANK(D52))),1,-1),-1)</f>
        <v>-1</v>
      </c>
      <c r="L52" s="0" t="n">
        <f aca="false">IF(MAX(I52:K52)&lt;0,IF(OR(D52=D51,D51=D50),1,-1),MAX(I52:K52))</f>
        <v>0</v>
      </c>
    </row>
    <row r="53" customFormat="false" ht="15.75" hidden="false" customHeight="true" outlineLevel="0" collapsed="false">
      <c r="B53" s="8" t="n">
        <f aca="false">MAX(I53:L53)</f>
        <v>0</v>
      </c>
      <c r="C53" s="8" t="n">
        <f aca="false">_xlfn.FLOOR.MATH(COUNTIF(D:D,D53)/2)</f>
        <v>0</v>
      </c>
      <c r="D53" s="12"/>
      <c r="E53" s="10" t="e">
        <f aca="false">IF($A$1="WLB",INDEX(SupplierNomenclature!$D$1:$D$9996,MATCH(D53,SupplierNomenclature!$I$1:$I$9996,0)),IF($A$1="BERU",INDEX(beru_assortment!$C$1:$C$10000,MATCH(D53,beru_assortment!$I$1:$I$10000,0)),IF($A$1="OZON",INDEX(ozon_assortment!$F$3:$F$10000,MATCH(D53,ozon_assortment!$E$3:$E$10000,0)),0)))</f>
        <v>#N/A</v>
      </c>
      <c r="F53" s="7" t="n">
        <f aca="false">IF(ISBLANK(D53), , IF(ISBLANK(D52), F51+1, F52))</f>
        <v>0</v>
      </c>
      <c r="G53" s="10" t="n">
        <f aca="false">IF(ISBLANK(D53),,IF(OR(ISBLANK(D52), D52="Баркод"),1,G52+1))</f>
        <v>0</v>
      </c>
      <c r="H53" s="10" t="n">
        <f aca="false">IF(ISBLANK(D54), G53/2,)</f>
        <v>0</v>
      </c>
      <c r="I53" s="0" t="n">
        <f aca="false">IF(ISBLANK(D53),0,-1)</f>
        <v>0</v>
      </c>
      <c r="J53" s="0" t="n">
        <f aca="false">IF(AND(ISBLANK(D52),NOT(ISBLANK(D53))),1,-1)</f>
        <v>-1</v>
      </c>
      <c r="K53" s="0" t="n">
        <f aca="false">IF(ISBLANK(D51),IF(AND(D52=D53,NOT(ISBLANK(D52)),NOT(ISBLANK(D53))),1,-1),-1)</f>
        <v>-1</v>
      </c>
      <c r="L53" s="0" t="n">
        <f aca="false">IF(MAX(I53:K53)&lt;0,IF(OR(D53=D52,D52=D51),1,-1),MAX(I53:K53))</f>
        <v>0</v>
      </c>
    </row>
    <row r="54" customFormat="false" ht="15.75" hidden="false" customHeight="true" outlineLevel="0" collapsed="false">
      <c r="B54" s="8" t="n">
        <f aca="false">MAX(I54:L54)</f>
        <v>0</v>
      </c>
      <c r="C54" s="8" t="n">
        <f aca="false">_xlfn.FLOOR.MATH(COUNTIF(D:D,D54)/2)</f>
        <v>0</v>
      </c>
      <c r="D54" s="12"/>
      <c r="E54" s="10" t="e">
        <f aca="false">IF($A$1="WLB",INDEX(SupplierNomenclature!$D$1:$D$9996,MATCH(D54,SupplierNomenclature!$I$1:$I$9996,0)),IF($A$1="BERU",INDEX(beru_assortment!$C$1:$C$10000,MATCH(D54,beru_assortment!$I$1:$I$10000,0)),IF($A$1="OZON",INDEX(ozon_assortment!$F$3:$F$10000,MATCH(D54,ozon_assortment!$E$3:$E$10000,0)),0)))</f>
        <v>#N/A</v>
      </c>
      <c r="F54" s="7" t="n">
        <f aca="false">IF(ISBLANK(D54), , IF(ISBLANK(D53), F52+1, F53))</f>
        <v>0</v>
      </c>
      <c r="G54" s="10" t="n">
        <f aca="false">IF(ISBLANK(D54),,IF(OR(ISBLANK(D53), D53="Баркод"),1,G53+1))</f>
        <v>0</v>
      </c>
      <c r="H54" s="10" t="n">
        <f aca="false">IF(ISBLANK(D55), G54/2,)</f>
        <v>0</v>
      </c>
      <c r="I54" s="0" t="n">
        <f aca="false">IF(ISBLANK(D54),0,-1)</f>
        <v>0</v>
      </c>
      <c r="J54" s="0" t="n">
        <f aca="false">IF(AND(ISBLANK(D53),NOT(ISBLANK(D54))),1,-1)</f>
        <v>-1</v>
      </c>
      <c r="K54" s="0" t="n">
        <f aca="false">IF(ISBLANK(D52),IF(AND(D53=D54,NOT(ISBLANK(D53)),NOT(ISBLANK(D54))),1,-1),-1)</f>
        <v>-1</v>
      </c>
      <c r="L54" s="0" t="n">
        <f aca="false">IF(MAX(I54:K54)&lt;0,IF(OR(D54=D53,D53=D52),1,-1),MAX(I54:K54))</f>
        <v>0</v>
      </c>
    </row>
    <row r="55" customFormat="false" ht="15.75" hidden="false" customHeight="true" outlineLevel="0" collapsed="false">
      <c r="B55" s="8" t="n">
        <f aca="false">MAX(I55:L55)</f>
        <v>0</v>
      </c>
      <c r="C55" s="8" t="n">
        <f aca="false">_xlfn.FLOOR.MATH(COUNTIF(D:D,D55)/2)</f>
        <v>0</v>
      </c>
      <c r="D55" s="12"/>
      <c r="E55" s="10" t="e">
        <f aca="false">IF($A$1="WLB",INDEX(SupplierNomenclature!$D$1:$D$9996,MATCH(D55,SupplierNomenclature!$I$1:$I$9996,0)),IF($A$1="BERU",INDEX(beru_assortment!$C$1:$C$10000,MATCH(D55,beru_assortment!$I$1:$I$10000,0)),IF($A$1="OZON",INDEX(ozon_assortment!$F$3:$F$10000,MATCH(D55,ozon_assortment!$E$3:$E$10000,0)),0)))</f>
        <v>#N/A</v>
      </c>
      <c r="F55" s="7" t="n">
        <f aca="false">IF(ISBLANK(D55), , IF(ISBLANK(D54), F53+1, F54))</f>
        <v>0</v>
      </c>
      <c r="G55" s="10" t="n">
        <f aca="false">IF(ISBLANK(D55),,IF(OR(ISBLANK(D54), D54="Баркод"),1,G54+1))</f>
        <v>0</v>
      </c>
      <c r="H55" s="10" t="n">
        <f aca="false">IF(ISBLANK(D56), G55/2,)</f>
        <v>0</v>
      </c>
      <c r="I55" s="0" t="n">
        <f aca="false">IF(ISBLANK(D55),0,-1)</f>
        <v>0</v>
      </c>
      <c r="J55" s="0" t="n">
        <f aca="false">IF(AND(ISBLANK(D54),NOT(ISBLANK(D55))),1,-1)</f>
        <v>-1</v>
      </c>
      <c r="K55" s="0" t="n">
        <f aca="false">IF(ISBLANK(D53),IF(AND(D54=D55,NOT(ISBLANK(D54)),NOT(ISBLANK(D55))),1,-1),-1)</f>
        <v>-1</v>
      </c>
      <c r="L55" s="0" t="n">
        <f aca="false">IF(MAX(I55:K55)&lt;0,IF(OR(D55=D54,D54=D53),1,-1),MAX(I55:K55))</f>
        <v>0</v>
      </c>
    </row>
    <row r="56" customFormat="false" ht="15.75" hidden="false" customHeight="true" outlineLevel="0" collapsed="false">
      <c r="B56" s="8" t="n">
        <f aca="false">MAX(I56:L56)</f>
        <v>0</v>
      </c>
      <c r="C56" s="8" t="n">
        <f aca="false">_xlfn.FLOOR.MATH(COUNTIF(D:D,D56)/2)</f>
        <v>0</v>
      </c>
      <c r="D56" s="12"/>
      <c r="E56" s="10" t="e">
        <f aca="false">IF($A$1="WLB",INDEX(SupplierNomenclature!$D$1:$D$9996,MATCH(D56,SupplierNomenclature!$I$1:$I$9996,0)),IF($A$1="BERU",INDEX(beru_assortment!$C$1:$C$10000,MATCH(D56,beru_assortment!$I$1:$I$10000,0)),IF($A$1="OZON",INDEX(ozon_assortment!$F$3:$F$10000,MATCH(D56,ozon_assortment!$E$3:$E$10000,0)),0)))</f>
        <v>#N/A</v>
      </c>
      <c r="F56" s="7" t="n">
        <f aca="false">IF(ISBLANK(D56), , IF(ISBLANK(D55), F54+1, F55))</f>
        <v>0</v>
      </c>
      <c r="G56" s="10" t="n">
        <f aca="false">IF(ISBLANK(D56),,IF(OR(ISBLANK(D55), D55="Баркод"),1,G55+1))</f>
        <v>0</v>
      </c>
      <c r="H56" s="10" t="n">
        <f aca="false">IF(ISBLANK(D57), G56/2,)</f>
        <v>0</v>
      </c>
      <c r="I56" s="0" t="n">
        <f aca="false">IF(ISBLANK(D56),0,-1)</f>
        <v>0</v>
      </c>
      <c r="J56" s="0" t="n">
        <f aca="false">IF(AND(ISBLANK(D55),NOT(ISBLANK(D56))),1,-1)</f>
        <v>-1</v>
      </c>
      <c r="K56" s="0" t="n">
        <f aca="false">IF(ISBLANK(D54),IF(AND(D55=D56,NOT(ISBLANK(D55)),NOT(ISBLANK(D56))),1,-1),-1)</f>
        <v>-1</v>
      </c>
      <c r="L56" s="0" t="n">
        <f aca="false">IF(MAX(I56:K56)&lt;0,IF(OR(D56=D55,D55=D54),1,-1),MAX(I56:K56))</f>
        <v>0</v>
      </c>
    </row>
    <row r="57" customFormat="false" ht="15.75" hidden="false" customHeight="true" outlineLevel="0" collapsed="false">
      <c r="B57" s="8" t="n">
        <f aca="false">MAX(I57:L57)</f>
        <v>0</v>
      </c>
      <c r="C57" s="8" t="n">
        <f aca="false">_xlfn.FLOOR.MATH(COUNTIF(D:D,D57)/2)</f>
        <v>0</v>
      </c>
      <c r="D57" s="12"/>
      <c r="E57" s="10" t="e">
        <f aca="false">IF($A$1="WLB",INDEX(SupplierNomenclature!$D$1:$D$9996,MATCH(D57,SupplierNomenclature!$I$1:$I$9996,0)),IF($A$1="BERU",INDEX(beru_assortment!$C$1:$C$10000,MATCH(D57,beru_assortment!$I$1:$I$10000,0)),IF($A$1="OZON",INDEX(ozon_assortment!$F$3:$F$10000,MATCH(D57,ozon_assortment!$E$3:$E$10000,0)),0)))</f>
        <v>#N/A</v>
      </c>
      <c r="F57" s="7" t="n">
        <f aca="false">IF(ISBLANK(D57), , IF(ISBLANK(D56), F55+1, F56))</f>
        <v>0</v>
      </c>
      <c r="G57" s="10" t="n">
        <f aca="false">IF(ISBLANK(D57),,IF(OR(ISBLANK(D56), D56="Баркод"),1,G56+1))</f>
        <v>0</v>
      </c>
      <c r="H57" s="10" t="n">
        <f aca="false">IF(ISBLANK(D58), G57/2,)</f>
        <v>0</v>
      </c>
      <c r="I57" s="0" t="n">
        <f aca="false">IF(ISBLANK(D57),0,-1)</f>
        <v>0</v>
      </c>
      <c r="J57" s="0" t="n">
        <f aca="false">IF(AND(ISBLANK(D56),NOT(ISBLANK(D57))),1,-1)</f>
        <v>-1</v>
      </c>
      <c r="K57" s="0" t="n">
        <f aca="false">IF(ISBLANK(D55),IF(AND(D56=D57,NOT(ISBLANK(D56)),NOT(ISBLANK(D57))),1,-1),-1)</f>
        <v>-1</v>
      </c>
      <c r="L57" s="0" t="n">
        <f aca="false">IF(MAX(I57:K57)&lt;0,IF(OR(D57=D56,D56=D55),1,-1),MAX(I57:K57))</f>
        <v>0</v>
      </c>
    </row>
    <row r="58" customFormat="false" ht="15.75" hidden="false" customHeight="true" outlineLevel="0" collapsed="false">
      <c r="B58" s="8" t="n">
        <f aca="false">MAX(I58:L58)</f>
        <v>0</v>
      </c>
      <c r="C58" s="8" t="n">
        <f aca="false">_xlfn.FLOOR.MATH(COUNTIF(D:D,D58)/2)</f>
        <v>0</v>
      </c>
      <c r="D58" s="12"/>
      <c r="E58" s="10" t="e">
        <f aca="false">IF($A$1="WLB",INDEX(SupplierNomenclature!$D$1:$D$9996,MATCH(D58,SupplierNomenclature!$I$1:$I$9996,0)),IF($A$1="BERU",INDEX(beru_assortment!$C$1:$C$10000,MATCH(D58,beru_assortment!$I$1:$I$10000,0)),IF($A$1="OZON",INDEX(ozon_assortment!$F$3:$F$10000,MATCH(D58,ozon_assortment!$E$3:$E$10000,0)),0)))</f>
        <v>#N/A</v>
      </c>
      <c r="F58" s="7" t="n">
        <f aca="false">IF(ISBLANK(D58), , IF(ISBLANK(D57), F56+1, F57))</f>
        <v>0</v>
      </c>
      <c r="G58" s="10" t="n">
        <f aca="false">IF(ISBLANK(D58),,IF(OR(ISBLANK(D57), D57="Баркод"),1,G57+1))</f>
        <v>0</v>
      </c>
      <c r="H58" s="10" t="n">
        <f aca="false">IF(ISBLANK(D59), G58/2,)</f>
        <v>0</v>
      </c>
      <c r="I58" s="0" t="n">
        <f aca="false">IF(ISBLANK(D58),0,-1)</f>
        <v>0</v>
      </c>
      <c r="J58" s="0" t="n">
        <f aca="false">IF(AND(ISBLANK(D57),NOT(ISBLANK(D58))),1,-1)</f>
        <v>-1</v>
      </c>
      <c r="K58" s="0" t="n">
        <f aca="false">IF(ISBLANK(D56),IF(AND(D57=D58,NOT(ISBLANK(D57)),NOT(ISBLANK(D58))),1,-1),-1)</f>
        <v>-1</v>
      </c>
      <c r="L58" s="0" t="n">
        <f aca="false">IF(MAX(I58:K58)&lt;0,IF(OR(D58=D57,D57=D56),1,-1),MAX(I58:K58))</f>
        <v>0</v>
      </c>
    </row>
    <row r="59" customFormat="false" ht="15.75" hidden="false" customHeight="true" outlineLevel="0" collapsed="false">
      <c r="B59" s="8" t="n">
        <f aca="false">MAX(I59:L59)</f>
        <v>0</v>
      </c>
      <c r="C59" s="8" t="n">
        <f aca="false">_xlfn.FLOOR.MATH(COUNTIF(D:D,D59)/2)</f>
        <v>0</v>
      </c>
      <c r="D59" s="12"/>
      <c r="E59" s="10" t="e">
        <f aca="false">IF($A$1="WLB",INDEX(SupplierNomenclature!$D$1:$D$9996,MATCH(D59,SupplierNomenclature!$I$1:$I$9996,0)),IF($A$1="BERU",INDEX(beru_assortment!$C$1:$C$10000,MATCH(D59,beru_assortment!$I$1:$I$10000,0)),IF($A$1="OZON",INDEX(ozon_assortment!$F$3:$F$10000,MATCH(D59,ozon_assortment!$E$3:$E$10000,0)),0)))</f>
        <v>#N/A</v>
      </c>
      <c r="F59" s="7" t="n">
        <f aca="false">IF(ISBLANK(D59), , IF(ISBLANK(D58), F57+1, F58))</f>
        <v>0</v>
      </c>
      <c r="G59" s="10" t="n">
        <f aca="false">IF(ISBLANK(D59),,IF(OR(ISBLANK(D58), D58="Баркод"),1,G58+1))</f>
        <v>0</v>
      </c>
      <c r="H59" s="10" t="n">
        <f aca="false">IF(ISBLANK(D60), G59/2,)</f>
        <v>0</v>
      </c>
      <c r="I59" s="0" t="n">
        <f aca="false">IF(ISBLANK(D59),0,-1)</f>
        <v>0</v>
      </c>
      <c r="J59" s="0" t="n">
        <f aca="false">IF(AND(ISBLANK(D58),NOT(ISBLANK(D59))),1,-1)</f>
        <v>-1</v>
      </c>
      <c r="K59" s="0" t="n">
        <f aca="false">IF(ISBLANK(D57),IF(AND(D58=D59,NOT(ISBLANK(D58)),NOT(ISBLANK(D59))),1,-1),-1)</f>
        <v>-1</v>
      </c>
      <c r="L59" s="0" t="n">
        <f aca="false">IF(MAX(I59:K59)&lt;0,IF(OR(D59=D58,D58=D57),1,-1),MAX(I59:K59))</f>
        <v>0</v>
      </c>
    </row>
    <row r="60" customFormat="false" ht="15.75" hidden="false" customHeight="true" outlineLevel="0" collapsed="false">
      <c r="B60" s="8" t="n">
        <f aca="false">MAX(I60:L60)</f>
        <v>0</v>
      </c>
      <c r="C60" s="8" t="n">
        <f aca="false">_xlfn.FLOOR.MATH(COUNTIF(D:D,D60)/2)</f>
        <v>0</v>
      </c>
      <c r="D60" s="12"/>
      <c r="E60" s="10" t="e">
        <f aca="false">IF($A$1="WLB",INDEX(SupplierNomenclature!$D$1:$D$9996,MATCH(D60,SupplierNomenclature!$I$1:$I$9996,0)),IF($A$1="BERU",INDEX(beru_assortment!$C$1:$C$10000,MATCH(D60,beru_assortment!$I$1:$I$10000,0)),IF($A$1="OZON",INDEX(ozon_assortment!$F$3:$F$10000,MATCH(D60,ozon_assortment!$E$3:$E$10000,0)),0)))</f>
        <v>#N/A</v>
      </c>
      <c r="F60" s="7" t="n">
        <f aca="false">IF(ISBLANK(D60), , IF(ISBLANK(D59), F58+1, F59))</f>
        <v>0</v>
      </c>
      <c r="G60" s="10" t="n">
        <f aca="false">IF(ISBLANK(D60),,IF(OR(ISBLANK(D59), D59="Баркод"),1,G59+1))</f>
        <v>0</v>
      </c>
      <c r="H60" s="10" t="n">
        <f aca="false">IF(ISBLANK(D61), G60/2,)</f>
        <v>0</v>
      </c>
      <c r="I60" s="0" t="n">
        <f aca="false">IF(ISBLANK(D60),0,-1)</f>
        <v>0</v>
      </c>
      <c r="J60" s="0" t="n">
        <f aca="false">IF(AND(ISBLANK(D59),NOT(ISBLANK(D60))),1,-1)</f>
        <v>-1</v>
      </c>
      <c r="K60" s="0" t="n">
        <f aca="false">IF(ISBLANK(D58),IF(AND(D59=D60,NOT(ISBLANK(D59)),NOT(ISBLANK(D60))),1,-1),-1)</f>
        <v>-1</v>
      </c>
      <c r="L60" s="0" t="n">
        <f aca="false">IF(MAX(I60:K60)&lt;0,IF(OR(D60=D59,D59=D58),1,-1),MAX(I60:K60))</f>
        <v>0</v>
      </c>
    </row>
    <row r="61" customFormat="false" ht="15.75" hidden="false" customHeight="true" outlineLevel="0" collapsed="false">
      <c r="B61" s="8" t="n">
        <f aca="false">MAX(I61:L61)</f>
        <v>0</v>
      </c>
      <c r="C61" s="8" t="n">
        <f aca="false">_xlfn.FLOOR.MATH(COUNTIF(D:D,D61)/2)</f>
        <v>0</v>
      </c>
      <c r="D61" s="12"/>
      <c r="E61" s="10" t="e">
        <f aca="false">IF($A$1="WLB",INDEX(SupplierNomenclature!$D$1:$D$9996,MATCH(D61,SupplierNomenclature!$I$1:$I$9996,0)),IF($A$1="BERU",INDEX(beru_assortment!$C$1:$C$10000,MATCH(D61,beru_assortment!$I$1:$I$10000,0)),IF($A$1="OZON",INDEX(ozon_assortment!$F$3:$F$10000,MATCH(D61,ozon_assortment!$E$3:$E$10000,0)),0)))</f>
        <v>#N/A</v>
      </c>
      <c r="F61" s="7" t="n">
        <f aca="false">IF(ISBLANK(D61), , IF(ISBLANK(D60), F59+1, F60))</f>
        <v>0</v>
      </c>
      <c r="G61" s="10" t="n">
        <f aca="false">IF(ISBLANK(D61),,IF(OR(ISBLANK(D60), D60="Баркод"),1,G60+1))</f>
        <v>0</v>
      </c>
      <c r="H61" s="10" t="n">
        <f aca="false">IF(ISBLANK(D62), G61/2,)</f>
        <v>0</v>
      </c>
      <c r="I61" s="0" t="n">
        <f aca="false">IF(ISBLANK(D61),0,-1)</f>
        <v>0</v>
      </c>
      <c r="J61" s="0" t="n">
        <f aca="false">IF(AND(ISBLANK(D60),NOT(ISBLANK(D61))),1,-1)</f>
        <v>-1</v>
      </c>
      <c r="K61" s="0" t="n">
        <f aca="false">IF(ISBLANK(D59),IF(AND(D60=D61,NOT(ISBLANK(D60)),NOT(ISBLANK(D61))),1,-1),-1)</f>
        <v>-1</v>
      </c>
      <c r="L61" s="0" t="n">
        <f aca="false">IF(MAX(I61:K61)&lt;0,IF(OR(D61=D60,D60=D59),1,-1),MAX(I61:K61))</f>
        <v>0</v>
      </c>
    </row>
    <row r="62" customFormat="false" ht="15.75" hidden="false" customHeight="true" outlineLevel="0" collapsed="false">
      <c r="B62" s="8" t="n">
        <f aca="false">MAX(I62:L62)</f>
        <v>0</v>
      </c>
      <c r="C62" s="8" t="n">
        <f aca="false">_xlfn.FLOOR.MATH(COUNTIF(D:D,D62)/2)</f>
        <v>0</v>
      </c>
      <c r="D62" s="12"/>
      <c r="E62" s="10" t="e">
        <f aca="false">IF($A$1="WLB",INDEX(SupplierNomenclature!$D$1:$D$9996,MATCH(D62,SupplierNomenclature!$I$1:$I$9996,0)),IF($A$1="BERU",INDEX(beru_assortment!$C$1:$C$10000,MATCH(D62,beru_assortment!$I$1:$I$10000,0)),IF($A$1="OZON",INDEX(ozon_assortment!$F$3:$F$10000,MATCH(D62,ozon_assortment!$E$3:$E$10000,0)),0)))</f>
        <v>#N/A</v>
      </c>
      <c r="F62" s="7" t="n">
        <f aca="false">IF(ISBLANK(D62), , IF(ISBLANK(D61), F60+1, F61))</f>
        <v>0</v>
      </c>
      <c r="G62" s="10" t="n">
        <f aca="false">IF(ISBLANK(D62),,IF(OR(ISBLANK(D61), D61="Баркод"),1,G61+1))</f>
        <v>0</v>
      </c>
      <c r="H62" s="10" t="n">
        <f aca="false">IF(ISBLANK(D63), G62/2,)</f>
        <v>0</v>
      </c>
      <c r="I62" s="0" t="n">
        <f aca="false">IF(ISBLANK(D62),0,-1)</f>
        <v>0</v>
      </c>
      <c r="J62" s="0" t="n">
        <f aca="false">IF(AND(ISBLANK(D61),NOT(ISBLANK(D62))),1,-1)</f>
        <v>-1</v>
      </c>
      <c r="K62" s="0" t="n">
        <f aca="false">IF(ISBLANK(D60),IF(AND(D61=D62,NOT(ISBLANK(D61)),NOT(ISBLANK(D62))),1,-1),-1)</f>
        <v>-1</v>
      </c>
      <c r="L62" s="0" t="n">
        <f aca="false">IF(MAX(I62:K62)&lt;0,IF(OR(D62=D61,D61=D60),1,-1),MAX(I62:K62))</f>
        <v>0</v>
      </c>
    </row>
    <row r="63" customFormat="false" ht="15.75" hidden="false" customHeight="true" outlineLevel="0" collapsed="false">
      <c r="B63" s="8" t="n">
        <f aca="false">MAX(I63:L63)</f>
        <v>0</v>
      </c>
      <c r="C63" s="8" t="n">
        <f aca="false">_xlfn.FLOOR.MATH(COUNTIF(D:D,D63)/2)</f>
        <v>0</v>
      </c>
      <c r="D63" s="12"/>
      <c r="E63" s="10" t="e">
        <f aca="false">IF($A$1="WLB",INDEX(SupplierNomenclature!$D$1:$D$9996,MATCH(D63,SupplierNomenclature!$I$1:$I$9996,0)),IF($A$1="BERU",INDEX(beru_assortment!$C$1:$C$10000,MATCH(D63,beru_assortment!$I$1:$I$10000,0)),IF($A$1="OZON",INDEX(ozon_assortment!$F$3:$F$10000,MATCH(D63,ozon_assortment!$E$3:$E$10000,0)),0)))</f>
        <v>#N/A</v>
      </c>
      <c r="F63" s="7" t="n">
        <f aca="false">IF(ISBLANK(D63), , IF(ISBLANK(D62), F61+1, F62))</f>
        <v>0</v>
      </c>
      <c r="G63" s="10" t="n">
        <f aca="false">IF(ISBLANK(D63),,IF(OR(ISBLANK(D62), D62="Баркод"),1,G62+1))</f>
        <v>0</v>
      </c>
      <c r="H63" s="10" t="n">
        <f aca="false">IF(ISBLANK(D64), G63/2,)</f>
        <v>0</v>
      </c>
      <c r="I63" s="0" t="n">
        <f aca="false">IF(ISBLANK(D63),0,-1)</f>
        <v>0</v>
      </c>
      <c r="J63" s="0" t="n">
        <f aca="false">IF(AND(ISBLANK(D62),NOT(ISBLANK(D63))),1,-1)</f>
        <v>-1</v>
      </c>
      <c r="K63" s="0" t="n">
        <f aca="false">IF(ISBLANK(D61),IF(AND(D62=D63,NOT(ISBLANK(D62)),NOT(ISBLANK(D63))),1,-1),-1)</f>
        <v>-1</v>
      </c>
      <c r="L63" s="0" t="n">
        <f aca="false">IF(MAX(I63:K63)&lt;0,IF(OR(D63=D62,D62=D61),1,-1),MAX(I63:K63))</f>
        <v>0</v>
      </c>
    </row>
    <row r="64" customFormat="false" ht="15.75" hidden="false" customHeight="true" outlineLevel="0" collapsed="false">
      <c r="B64" s="8" t="n">
        <f aca="false">MAX(I64:L64)</f>
        <v>0</v>
      </c>
      <c r="C64" s="8" t="n">
        <f aca="false">_xlfn.FLOOR.MATH(COUNTIF(D:D,D64)/2)</f>
        <v>0</v>
      </c>
      <c r="D64" s="12"/>
      <c r="E64" s="10" t="e">
        <f aca="false">IF($A$1="WLB",INDEX(SupplierNomenclature!$D$1:$D$9996,MATCH(D64,SupplierNomenclature!$I$1:$I$9996,0)),IF($A$1="BERU",INDEX(beru_assortment!$C$1:$C$10000,MATCH(D64,beru_assortment!$I$1:$I$10000,0)),IF($A$1="OZON",INDEX(ozon_assortment!$F$3:$F$10000,MATCH(D64,ozon_assortment!$E$3:$E$10000,0)),0)))</f>
        <v>#N/A</v>
      </c>
      <c r="F64" s="7" t="n">
        <f aca="false">IF(ISBLANK(D64), , IF(ISBLANK(D63), F62+1, F63))</f>
        <v>0</v>
      </c>
      <c r="G64" s="10" t="n">
        <f aca="false">IF(ISBLANK(D64),,IF(OR(ISBLANK(D63), D63="Баркод"),1,G63+1))</f>
        <v>0</v>
      </c>
      <c r="H64" s="10" t="n">
        <f aca="false">IF(ISBLANK(D65), G64/2,)</f>
        <v>0</v>
      </c>
      <c r="I64" s="0" t="n">
        <f aca="false">IF(ISBLANK(D64),0,-1)</f>
        <v>0</v>
      </c>
      <c r="J64" s="0" t="n">
        <f aca="false">IF(AND(ISBLANK(D63),NOT(ISBLANK(D64))),1,-1)</f>
        <v>-1</v>
      </c>
      <c r="K64" s="0" t="n">
        <f aca="false">IF(ISBLANK(D62),IF(AND(D63=D64,NOT(ISBLANK(D63)),NOT(ISBLANK(D64))),1,-1),-1)</f>
        <v>-1</v>
      </c>
      <c r="L64" s="0" t="n">
        <f aca="false">IF(MAX(I64:K64)&lt;0,IF(OR(D64=D63,D63=D62),1,-1),MAX(I64:K64))</f>
        <v>0</v>
      </c>
    </row>
    <row r="65" customFormat="false" ht="15.75" hidden="false" customHeight="true" outlineLevel="0" collapsed="false">
      <c r="B65" s="8" t="n">
        <f aca="false">MAX(I65:L65)</f>
        <v>0</v>
      </c>
      <c r="C65" s="8" t="n">
        <f aca="false">_xlfn.FLOOR.MATH(COUNTIF(D:D,D65)/2)</f>
        <v>0</v>
      </c>
      <c r="D65" s="12"/>
      <c r="E65" s="10" t="e">
        <f aca="false">IF($A$1="WLB",INDEX(SupplierNomenclature!$D$1:$D$9996,MATCH(D65,SupplierNomenclature!$I$1:$I$9996,0)),IF($A$1="BERU",INDEX(beru_assortment!$C$1:$C$10000,MATCH(D65,beru_assortment!$I$1:$I$10000,0)),IF($A$1="OZON",INDEX(ozon_assortment!$F$3:$F$10000,MATCH(D65,ozon_assortment!$E$3:$E$10000,0)),0)))</f>
        <v>#N/A</v>
      </c>
      <c r="F65" s="7" t="n">
        <f aca="false">IF(ISBLANK(D65), , IF(ISBLANK(D64), F63+1, F64))</f>
        <v>0</v>
      </c>
      <c r="G65" s="10" t="n">
        <f aca="false">IF(ISBLANK(D65),,IF(OR(ISBLANK(D64), D64="Баркод"),1,G64+1))</f>
        <v>0</v>
      </c>
      <c r="H65" s="10" t="n">
        <f aca="false">IF(ISBLANK(D66), G65/2,)</f>
        <v>0</v>
      </c>
      <c r="I65" s="0" t="n">
        <f aca="false">IF(ISBLANK(D65),0,-1)</f>
        <v>0</v>
      </c>
      <c r="J65" s="0" t="n">
        <f aca="false">IF(AND(ISBLANK(D64),NOT(ISBLANK(D65))),1,-1)</f>
        <v>-1</v>
      </c>
      <c r="K65" s="0" t="n">
        <f aca="false">IF(ISBLANK(D63),IF(AND(D64=D65,NOT(ISBLANK(D64)),NOT(ISBLANK(D65))),1,-1),-1)</f>
        <v>-1</v>
      </c>
      <c r="L65" s="0" t="n">
        <f aca="false">IF(MAX(I65:K65)&lt;0,IF(OR(D65=D64,D64=D63),1,-1),MAX(I65:K65))</f>
        <v>0</v>
      </c>
    </row>
    <row r="66" customFormat="false" ht="15.75" hidden="false" customHeight="true" outlineLevel="0" collapsed="false">
      <c r="B66" s="8" t="n">
        <f aca="false">MAX(I66:L66)</f>
        <v>0</v>
      </c>
      <c r="C66" s="8" t="n">
        <f aca="false">_xlfn.FLOOR.MATH(COUNTIF(D:D,D66)/2)</f>
        <v>0</v>
      </c>
      <c r="D66" s="12"/>
      <c r="E66" s="10" t="e">
        <f aca="false">IF($A$1="WLB",INDEX(SupplierNomenclature!$D$1:$D$9996,MATCH(D66,SupplierNomenclature!$I$1:$I$9996,0)),IF($A$1="BERU",INDEX(beru_assortment!$C$1:$C$10000,MATCH(D66,beru_assortment!$I$1:$I$10000,0)),IF($A$1="OZON",INDEX(ozon_assortment!$F$3:$F$10000,MATCH(D66,ozon_assortment!$E$3:$E$10000,0)),0)))</f>
        <v>#N/A</v>
      </c>
      <c r="F66" s="7" t="n">
        <f aca="false">IF(ISBLANK(D66), , IF(ISBLANK(D65), F64+1, F65))</f>
        <v>0</v>
      </c>
      <c r="G66" s="10" t="n">
        <f aca="false">IF(ISBLANK(D66),,IF(OR(ISBLANK(D65), D65="Баркод"),1,G65+1))</f>
        <v>0</v>
      </c>
      <c r="H66" s="10" t="n">
        <f aca="false">IF(ISBLANK(D67), G66/2,)</f>
        <v>0</v>
      </c>
      <c r="I66" s="0" t="n">
        <f aca="false">IF(ISBLANK(D66),0,-1)</f>
        <v>0</v>
      </c>
      <c r="J66" s="0" t="n">
        <f aca="false">IF(AND(ISBLANK(D65),NOT(ISBLANK(D66))),1,-1)</f>
        <v>-1</v>
      </c>
      <c r="K66" s="0" t="n">
        <f aca="false">IF(ISBLANK(D64),IF(AND(D65=D66,NOT(ISBLANK(D65)),NOT(ISBLANK(D66))),1,-1),-1)</f>
        <v>-1</v>
      </c>
      <c r="L66" s="0" t="n">
        <f aca="false">IF(MAX(I66:K66)&lt;0,IF(OR(D66=D65,D65=D64),1,-1),MAX(I66:K66))</f>
        <v>0</v>
      </c>
    </row>
    <row r="67" customFormat="false" ht="15.75" hidden="false" customHeight="true" outlineLevel="0" collapsed="false">
      <c r="B67" s="8" t="n">
        <f aca="false">MAX(I67:L67)</f>
        <v>0</v>
      </c>
      <c r="C67" s="8" t="n">
        <f aca="false">_xlfn.FLOOR.MATH(COUNTIF(D:D,D67)/2)</f>
        <v>0</v>
      </c>
      <c r="D67" s="12"/>
      <c r="E67" s="10" t="e">
        <f aca="false">IF($A$1="WLB",INDEX(SupplierNomenclature!$D$1:$D$9996,MATCH(D67,SupplierNomenclature!$I$1:$I$9996,0)),IF($A$1="BERU",INDEX(beru_assortment!$C$1:$C$10000,MATCH(D67,beru_assortment!$I$1:$I$10000,0)),IF($A$1="OZON",INDEX(ozon_assortment!$F$3:$F$10000,MATCH(D67,ozon_assortment!$E$3:$E$10000,0)),0)))</f>
        <v>#N/A</v>
      </c>
      <c r="F67" s="7" t="n">
        <f aca="false">IF(ISBLANK(D67), , IF(ISBLANK(D66), F65+1, F66))</f>
        <v>0</v>
      </c>
      <c r="G67" s="10" t="n">
        <f aca="false">IF(ISBLANK(D67),,IF(OR(ISBLANK(D66), D66="Баркод"),1,G66+1))</f>
        <v>0</v>
      </c>
      <c r="H67" s="10" t="n">
        <f aca="false">IF(ISBLANK(D68), G67/2,)</f>
        <v>0</v>
      </c>
      <c r="I67" s="0" t="n">
        <f aca="false">IF(ISBLANK(D67),0,-1)</f>
        <v>0</v>
      </c>
      <c r="J67" s="0" t="n">
        <f aca="false">IF(AND(ISBLANK(D66),NOT(ISBLANK(D67))),1,-1)</f>
        <v>-1</v>
      </c>
      <c r="K67" s="0" t="n">
        <f aca="false">IF(ISBLANK(D65),IF(AND(D66=D67,NOT(ISBLANK(D66)),NOT(ISBLANK(D67))),1,-1),-1)</f>
        <v>-1</v>
      </c>
      <c r="L67" s="0" t="n">
        <f aca="false">IF(MAX(I67:K67)&lt;0,IF(OR(D67=D66,D66=D65),1,-1),MAX(I67:K67))</f>
        <v>0</v>
      </c>
    </row>
    <row r="68" customFormat="false" ht="15.75" hidden="false" customHeight="true" outlineLevel="0" collapsed="false">
      <c r="B68" s="8" t="n">
        <f aca="false">MAX(I68:L68)</f>
        <v>0</v>
      </c>
      <c r="C68" s="8" t="n">
        <f aca="false">_xlfn.FLOOR.MATH(COUNTIF(D:D,D68)/2)</f>
        <v>0</v>
      </c>
      <c r="D68" s="12"/>
      <c r="E68" s="10" t="e">
        <f aca="false">IF($A$1="WLB",INDEX(SupplierNomenclature!$D$1:$D$9996,MATCH(D68,SupplierNomenclature!$I$1:$I$9996,0)),IF($A$1="BERU",INDEX(beru_assortment!$C$1:$C$10000,MATCH(D68,beru_assortment!$I$1:$I$10000,0)),IF($A$1="OZON",INDEX(ozon_assortment!$F$3:$F$10000,MATCH(D68,ozon_assortment!$E$3:$E$10000,0)),0)))</f>
        <v>#N/A</v>
      </c>
      <c r="F68" s="7" t="n">
        <f aca="false">IF(ISBLANK(D68), , IF(ISBLANK(D67), F66+1, F67))</f>
        <v>0</v>
      </c>
      <c r="G68" s="10" t="n">
        <f aca="false">IF(ISBLANK(D68),,IF(OR(ISBLANK(D67), D67="Баркод"),1,G67+1))</f>
        <v>0</v>
      </c>
      <c r="H68" s="10" t="n">
        <f aca="false">IF(ISBLANK(D69), G68/2,)</f>
        <v>0</v>
      </c>
      <c r="I68" s="0" t="n">
        <f aca="false">IF(ISBLANK(D68),0,-1)</f>
        <v>0</v>
      </c>
      <c r="J68" s="0" t="n">
        <f aca="false">IF(AND(ISBLANK(D67),NOT(ISBLANK(D68))),1,-1)</f>
        <v>-1</v>
      </c>
      <c r="K68" s="0" t="n">
        <f aca="false">IF(ISBLANK(D66),IF(AND(D67=D68,NOT(ISBLANK(D67)),NOT(ISBLANK(D68))),1,-1),-1)</f>
        <v>-1</v>
      </c>
      <c r="L68" s="0" t="n">
        <f aca="false">IF(MAX(I68:K68)&lt;0,IF(OR(D68=D67,D67=D66),1,-1),MAX(I68:K68))</f>
        <v>0</v>
      </c>
    </row>
    <row r="69" customFormat="false" ht="15.75" hidden="false" customHeight="true" outlineLevel="0" collapsed="false">
      <c r="B69" s="8" t="n">
        <f aca="false">MAX(I69:L69)</f>
        <v>0</v>
      </c>
      <c r="C69" s="8" t="n">
        <f aca="false">_xlfn.FLOOR.MATH(COUNTIF(D:D,D69)/2)</f>
        <v>0</v>
      </c>
      <c r="D69" s="12"/>
      <c r="E69" s="10" t="e">
        <f aca="false">IF($A$1="WLB",INDEX(SupplierNomenclature!$D$1:$D$9996,MATCH(D69,SupplierNomenclature!$I$1:$I$9996,0)),IF($A$1="BERU",INDEX(beru_assortment!$C$1:$C$10000,MATCH(D69,beru_assortment!$I$1:$I$10000,0)),IF($A$1="OZON",INDEX(ozon_assortment!$F$3:$F$10000,MATCH(D69,ozon_assortment!$E$3:$E$10000,0)),0)))</f>
        <v>#N/A</v>
      </c>
      <c r="F69" s="7" t="n">
        <f aca="false">IF(ISBLANK(D69), , IF(ISBLANK(D68), F67+1, F68))</f>
        <v>0</v>
      </c>
      <c r="G69" s="10" t="n">
        <f aca="false">IF(ISBLANK(D69),,IF(OR(ISBLANK(D68), D68="Баркод"),1,G68+1))</f>
        <v>0</v>
      </c>
      <c r="H69" s="10" t="n">
        <f aca="false">IF(ISBLANK(D70), G69/2,)</f>
        <v>0</v>
      </c>
      <c r="I69" s="0" t="n">
        <f aca="false">IF(ISBLANK(D69),0,-1)</f>
        <v>0</v>
      </c>
      <c r="J69" s="0" t="n">
        <f aca="false">IF(AND(ISBLANK(D68),NOT(ISBLANK(D69))),1,-1)</f>
        <v>-1</v>
      </c>
      <c r="K69" s="0" t="n">
        <f aca="false">IF(ISBLANK(D67),IF(AND(D68=D69,NOT(ISBLANK(D68)),NOT(ISBLANK(D69))),1,-1),-1)</f>
        <v>-1</v>
      </c>
      <c r="L69" s="0" t="n">
        <f aca="false">IF(MAX(I69:K69)&lt;0,IF(OR(D69=D68,D68=D67),1,-1),MAX(I69:K69))</f>
        <v>0</v>
      </c>
    </row>
    <row r="70" customFormat="false" ht="15.75" hidden="false" customHeight="true" outlineLevel="0" collapsed="false">
      <c r="B70" s="8" t="n">
        <f aca="false">MAX(I70:L70)</f>
        <v>0</v>
      </c>
      <c r="C70" s="8" t="n">
        <f aca="false">_xlfn.FLOOR.MATH(COUNTIF(D:D,D70)/2)</f>
        <v>0</v>
      </c>
      <c r="D70" s="12"/>
      <c r="E70" s="10" t="e">
        <f aca="false">IF($A$1="WLB",INDEX(SupplierNomenclature!$D$1:$D$9996,MATCH(D70,SupplierNomenclature!$I$1:$I$9996,0)),IF($A$1="BERU",INDEX(beru_assortment!$C$1:$C$10000,MATCH(D70,beru_assortment!$I$1:$I$10000,0)),IF($A$1="OZON",INDEX(ozon_assortment!$F$3:$F$10000,MATCH(D70,ozon_assortment!$E$3:$E$10000,0)),0)))</f>
        <v>#N/A</v>
      </c>
      <c r="F70" s="7" t="n">
        <f aca="false">IF(ISBLANK(D70), , IF(ISBLANK(D69), F68+1, F69))</f>
        <v>0</v>
      </c>
      <c r="G70" s="10" t="n">
        <f aca="false">IF(ISBLANK(D70),,IF(OR(ISBLANK(D69), D69="Баркод"),1,G69+1))</f>
        <v>0</v>
      </c>
      <c r="H70" s="10" t="n">
        <f aca="false">IF(ISBLANK(D71), G70/2,)</f>
        <v>0</v>
      </c>
      <c r="I70" s="0" t="n">
        <f aca="false">IF(ISBLANK(D70),0,-1)</f>
        <v>0</v>
      </c>
      <c r="J70" s="0" t="n">
        <f aca="false">IF(AND(ISBLANK(D69),NOT(ISBLANK(D70))),1,-1)</f>
        <v>-1</v>
      </c>
      <c r="K70" s="0" t="n">
        <f aca="false">IF(ISBLANK(D68),IF(AND(D69=D70,NOT(ISBLANK(D69)),NOT(ISBLANK(D70))),1,-1),-1)</f>
        <v>-1</v>
      </c>
      <c r="L70" s="0" t="n">
        <f aca="false">IF(MAX(I70:K70)&lt;0,IF(OR(D70=D69,D69=D68),1,-1),MAX(I70:K70))</f>
        <v>0</v>
      </c>
    </row>
    <row r="71" customFormat="false" ht="15.75" hidden="false" customHeight="true" outlineLevel="0" collapsed="false">
      <c r="B71" s="8" t="n">
        <f aca="false">MAX(I71:L71)</f>
        <v>0</v>
      </c>
      <c r="C71" s="8" t="n">
        <f aca="false">_xlfn.FLOOR.MATH(COUNTIF(D:D,D71)/2)</f>
        <v>0</v>
      </c>
      <c r="D71" s="12"/>
      <c r="E71" s="10" t="e">
        <f aca="false">IF($A$1="WLB",INDEX(SupplierNomenclature!$D$1:$D$9996,MATCH(D71,SupplierNomenclature!$I$1:$I$9996,0)),IF($A$1="BERU",INDEX(beru_assortment!$C$1:$C$10000,MATCH(D71,beru_assortment!$I$1:$I$10000,0)),IF($A$1="OZON",INDEX(ozon_assortment!$F$3:$F$10000,MATCH(D71,ozon_assortment!$E$3:$E$10000,0)),0)))</f>
        <v>#N/A</v>
      </c>
      <c r="F71" s="7" t="n">
        <f aca="false">IF(ISBLANK(D71), , IF(ISBLANK(D70), F69+1, F70))</f>
        <v>0</v>
      </c>
      <c r="G71" s="10" t="n">
        <f aca="false">IF(ISBLANK(D71),,IF(OR(ISBLANK(D70), D70="Баркод"),1,G70+1))</f>
        <v>0</v>
      </c>
      <c r="H71" s="10" t="n">
        <f aca="false">IF(ISBLANK(D72), G71/2,)</f>
        <v>0</v>
      </c>
      <c r="I71" s="0" t="n">
        <f aca="false">IF(ISBLANK(D71),0,-1)</f>
        <v>0</v>
      </c>
      <c r="J71" s="0" t="n">
        <f aca="false">IF(AND(ISBLANK(D70),NOT(ISBLANK(D71))),1,-1)</f>
        <v>-1</v>
      </c>
      <c r="K71" s="0" t="n">
        <f aca="false">IF(ISBLANK(D69),IF(AND(D70=D71,NOT(ISBLANK(D70)),NOT(ISBLANK(D71))),1,-1),-1)</f>
        <v>-1</v>
      </c>
      <c r="L71" s="0" t="n">
        <f aca="false">IF(MAX(I71:K71)&lt;0,IF(OR(D71=D70,D70=D69),1,-1),MAX(I71:K71))</f>
        <v>0</v>
      </c>
    </row>
    <row r="72" customFormat="false" ht="15.75" hidden="false" customHeight="true" outlineLevel="0" collapsed="false">
      <c r="B72" s="8" t="n">
        <f aca="false">MAX(I72:L72)</f>
        <v>0</v>
      </c>
      <c r="C72" s="8" t="n">
        <f aca="false">_xlfn.FLOOR.MATH(COUNTIF(D:D,D72)/2)</f>
        <v>0</v>
      </c>
      <c r="D72" s="12"/>
      <c r="E72" s="10" t="e">
        <f aca="false">IF($A$1="WLB",INDEX(SupplierNomenclature!$D$1:$D$9996,MATCH(D72,SupplierNomenclature!$I$1:$I$9996,0)),IF($A$1="BERU",INDEX(beru_assortment!$C$1:$C$10000,MATCH(D72,beru_assortment!$I$1:$I$10000,0)),IF($A$1="OZON",INDEX(ozon_assortment!$F$3:$F$10000,MATCH(D72,ozon_assortment!$E$3:$E$10000,0)),0)))</f>
        <v>#N/A</v>
      </c>
      <c r="F72" s="7" t="n">
        <f aca="false">IF(ISBLANK(D72), , IF(ISBLANK(D71), F70+1, F71))</f>
        <v>0</v>
      </c>
      <c r="G72" s="10" t="n">
        <f aca="false">IF(ISBLANK(D72),,IF(OR(ISBLANK(D71), D71="Баркод"),1,G71+1))</f>
        <v>0</v>
      </c>
      <c r="H72" s="10" t="n">
        <f aca="false">IF(ISBLANK(D73), G72/2,)</f>
        <v>0</v>
      </c>
      <c r="I72" s="0" t="n">
        <f aca="false">IF(ISBLANK(D72),0,-1)</f>
        <v>0</v>
      </c>
      <c r="J72" s="0" t="n">
        <f aca="false">IF(AND(ISBLANK(D71),NOT(ISBLANK(D72))),1,-1)</f>
        <v>-1</v>
      </c>
      <c r="K72" s="0" t="n">
        <f aca="false">IF(ISBLANK(D70),IF(AND(D71=D72,NOT(ISBLANK(D71)),NOT(ISBLANK(D72))),1,-1),-1)</f>
        <v>-1</v>
      </c>
      <c r="L72" s="0" t="n">
        <f aca="false">IF(MAX(I72:K72)&lt;0,IF(OR(D72=D71,D71=D70),1,-1),MAX(I72:K72))</f>
        <v>0</v>
      </c>
    </row>
    <row r="73" customFormat="false" ht="15.75" hidden="false" customHeight="true" outlineLevel="0" collapsed="false">
      <c r="B73" s="8" t="n">
        <f aca="false">MAX(I73:L73)</f>
        <v>0</v>
      </c>
      <c r="C73" s="8" t="n">
        <f aca="false">_xlfn.FLOOR.MATH(COUNTIF(D:D,D73)/2)</f>
        <v>0</v>
      </c>
      <c r="D73" s="12"/>
      <c r="E73" s="10" t="e">
        <f aca="false">IF($A$1="WLB",INDEX(SupplierNomenclature!$D$1:$D$9996,MATCH(D73,SupplierNomenclature!$I$1:$I$9996,0)),IF($A$1="BERU",INDEX(beru_assortment!$C$1:$C$10000,MATCH(D73,beru_assortment!$I$1:$I$10000,0)),IF($A$1="OZON",INDEX(ozon_assortment!$F$3:$F$10000,MATCH(D73,ozon_assortment!$E$3:$E$10000,0)),0)))</f>
        <v>#N/A</v>
      </c>
      <c r="F73" s="7" t="n">
        <f aca="false">IF(ISBLANK(D73), , IF(ISBLANK(D72), F71+1, F72))</f>
        <v>0</v>
      </c>
      <c r="G73" s="10" t="n">
        <f aca="false">IF(ISBLANK(D73),,IF(OR(ISBLANK(D72), D72="Баркод"),1,G72+1))</f>
        <v>0</v>
      </c>
      <c r="H73" s="10" t="n">
        <f aca="false">IF(ISBLANK(D74), G73/2,)</f>
        <v>0</v>
      </c>
      <c r="I73" s="0" t="n">
        <f aca="false">IF(ISBLANK(D73),0,-1)</f>
        <v>0</v>
      </c>
      <c r="J73" s="0" t="n">
        <f aca="false">IF(AND(ISBLANK(D72),NOT(ISBLANK(D73))),1,-1)</f>
        <v>-1</v>
      </c>
      <c r="K73" s="0" t="n">
        <f aca="false">IF(ISBLANK(D71),IF(AND(D72=D73,NOT(ISBLANK(D72)),NOT(ISBLANK(D73))),1,-1),-1)</f>
        <v>-1</v>
      </c>
      <c r="L73" s="0" t="n">
        <f aca="false">IF(MAX(I73:K73)&lt;0,IF(OR(D73=D72,D72=D71),1,-1),MAX(I73:K73))</f>
        <v>0</v>
      </c>
    </row>
    <row r="74" customFormat="false" ht="15.75" hidden="false" customHeight="true" outlineLevel="0" collapsed="false">
      <c r="B74" s="8" t="n">
        <f aca="false">MAX(I74:L74)</f>
        <v>0</v>
      </c>
      <c r="C74" s="8" t="n">
        <f aca="false">_xlfn.FLOOR.MATH(COUNTIF(D:D,D74)/2)</f>
        <v>0</v>
      </c>
      <c r="D74" s="12"/>
      <c r="E74" s="10" t="e">
        <f aca="false">IF($A$1="WLB",INDEX(SupplierNomenclature!$D$1:$D$9996,MATCH(D74,SupplierNomenclature!$I$1:$I$9996,0)),IF($A$1="BERU",INDEX(beru_assortment!$C$1:$C$10000,MATCH(D74,beru_assortment!$I$1:$I$10000,0)),IF($A$1="OZON",INDEX(ozon_assortment!$F$3:$F$10000,MATCH(D74,ozon_assortment!$E$3:$E$10000,0)),0)))</f>
        <v>#N/A</v>
      </c>
      <c r="F74" s="7" t="n">
        <f aca="false">IF(ISBLANK(D74), , IF(ISBLANK(D73), F72+1, F73))</f>
        <v>0</v>
      </c>
      <c r="G74" s="10" t="n">
        <f aca="false">IF(ISBLANK(D74),,IF(OR(ISBLANK(D73), D73="Баркод"),1,G73+1))</f>
        <v>0</v>
      </c>
      <c r="H74" s="10" t="n">
        <f aca="false">IF(ISBLANK(D75), G74/2,)</f>
        <v>0</v>
      </c>
      <c r="I74" s="0" t="n">
        <f aca="false">IF(ISBLANK(D74),0,-1)</f>
        <v>0</v>
      </c>
      <c r="J74" s="0" t="n">
        <f aca="false">IF(AND(ISBLANK(D73),NOT(ISBLANK(D74))),1,-1)</f>
        <v>-1</v>
      </c>
      <c r="K74" s="0" t="n">
        <f aca="false">IF(ISBLANK(D72),IF(AND(D73=D74,NOT(ISBLANK(D73)),NOT(ISBLANK(D74))),1,-1),-1)</f>
        <v>-1</v>
      </c>
      <c r="L74" s="0" t="n">
        <f aca="false">IF(MAX(I74:K74)&lt;0,IF(OR(D74=D73,D73=D72),1,-1),MAX(I74:K74))</f>
        <v>0</v>
      </c>
    </row>
    <row r="75" customFormat="false" ht="15.75" hidden="false" customHeight="true" outlineLevel="0" collapsed="false">
      <c r="B75" s="8" t="n">
        <f aca="false">MAX(I75:L75)</f>
        <v>0</v>
      </c>
      <c r="C75" s="8" t="n">
        <f aca="false">_xlfn.FLOOR.MATH(COUNTIF(D:D,D75)/2)</f>
        <v>0</v>
      </c>
      <c r="D75" s="12"/>
      <c r="E75" s="10" t="e">
        <f aca="false">IF($A$1="WLB",INDEX(SupplierNomenclature!$D$1:$D$9996,MATCH(D75,SupplierNomenclature!$I$1:$I$9996,0)),IF($A$1="BERU",INDEX(beru_assortment!$C$1:$C$10000,MATCH(D75,beru_assortment!$I$1:$I$10000,0)),IF($A$1="OZON",INDEX(ozon_assortment!$F$3:$F$10000,MATCH(D75,ozon_assortment!$E$3:$E$10000,0)),0)))</f>
        <v>#N/A</v>
      </c>
      <c r="F75" s="7" t="n">
        <f aca="false">IF(ISBLANK(D75), , IF(ISBLANK(D74), F73+1, F74))</f>
        <v>0</v>
      </c>
      <c r="G75" s="10" t="n">
        <f aca="false">IF(ISBLANK(D75),,IF(OR(ISBLANK(D74), D74="Баркод"),1,G74+1))</f>
        <v>0</v>
      </c>
      <c r="H75" s="10" t="n">
        <f aca="false">IF(ISBLANK(D76), G75/2,)</f>
        <v>0</v>
      </c>
      <c r="I75" s="0" t="n">
        <f aca="false">IF(ISBLANK(D75),0,-1)</f>
        <v>0</v>
      </c>
      <c r="J75" s="0" t="n">
        <f aca="false">IF(AND(ISBLANK(D74),NOT(ISBLANK(D75))),1,-1)</f>
        <v>-1</v>
      </c>
      <c r="K75" s="0" t="n">
        <f aca="false">IF(ISBLANK(D73),IF(AND(D74=D75,NOT(ISBLANK(D74)),NOT(ISBLANK(D75))),1,-1),-1)</f>
        <v>-1</v>
      </c>
      <c r="L75" s="0" t="n">
        <f aca="false">IF(MAX(I75:K75)&lt;0,IF(OR(D75=D74,D74=D73),1,-1),MAX(I75:K75))</f>
        <v>0</v>
      </c>
    </row>
    <row r="76" customFormat="false" ht="15.75" hidden="false" customHeight="true" outlineLevel="0" collapsed="false">
      <c r="B76" s="8" t="n">
        <f aca="false">MAX(I76:L76)</f>
        <v>0</v>
      </c>
      <c r="C76" s="8" t="n">
        <f aca="false">_xlfn.FLOOR.MATH(COUNTIF(D:D,D76)/2)</f>
        <v>0</v>
      </c>
      <c r="D76" s="12"/>
      <c r="E76" s="10" t="e">
        <f aca="false">IF($A$1="WLB",INDEX(SupplierNomenclature!$D$1:$D$9996,MATCH(D76,SupplierNomenclature!$I$1:$I$9996,0)),IF($A$1="BERU",INDEX(beru_assortment!$C$1:$C$10000,MATCH(D76,beru_assortment!$I$1:$I$10000,0)),IF($A$1="OZON",INDEX(ozon_assortment!$F$3:$F$10000,MATCH(D76,ozon_assortment!$E$3:$E$10000,0)),0)))</f>
        <v>#N/A</v>
      </c>
      <c r="F76" s="7" t="n">
        <f aca="false">IF(ISBLANK(D76), , IF(ISBLANK(D75), F74+1, F75))</f>
        <v>0</v>
      </c>
      <c r="G76" s="10" t="n">
        <f aca="false">IF(ISBLANK(D76),,IF(OR(ISBLANK(D75), D75="Баркод"),1,G75+1))</f>
        <v>0</v>
      </c>
      <c r="H76" s="10" t="n">
        <f aca="false">IF(ISBLANK(D77), G76/2,)</f>
        <v>0</v>
      </c>
      <c r="I76" s="0" t="n">
        <f aca="false">IF(ISBLANK(D76),0,-1)</f>
        <v>0</v>
      </c>
      <c r="J76" s="0" t="n">
        <f aca="false">IF(AND(ISBLANK(D75),NOT(ISBLANK(D76))),1,-1)</f>
        <v>-1</v>
      </c>
      <c r="K76" s="0" t="n">
        <f aca="false">IF(ISBLANK(D74),IF(AND(D75=D76,NOT(ISBLANK(D75)),NOT(ISBLANK(D76))),1,-1),-1)</f>
        <v>-1</v>
      </c>
      <c r="L76" s="0" t="n">
        <f aca="false">IF(MAX(I76:K76)&lt;0,IF(OR(D76=D75,D75=D74),1,-1),MAX(I76:K76))</f>
        <v>0</v>
      </c>
    </row>
    <row r="77" customFormat="false" ht="15.75" hidden="false" customHeight="true" outlineLevel="0" collapsed="false">
      <c r="B77" s="8" t="n">
        <f aca="false">MAX(I77:L77)</f>
        <v>0</v>
      </c>
      <c r="C77" s="8" t="n">
        <f aca="false">_xlfn.FLOOR.MATH(COUNTIF(D:D,D77)/2)</f>
        <v>0</v>
      </c>
      <c r="D77" s="12"/>
      <c r="E77" s="10" t="e">
        <f aca="false">IF($A$1="WLB",INDEX(SupplierNomenclature!$D$1:$D$9996,MATCH(D77,SupplierNomenclature!$I$1:$I$9996,0)),IF($A$1="BERU",INDEX(beru_assortment!$C$1:$C$10000,MATCH(D77,beru_assortment!$I$1:$I$10000,0)),IF($A$1="OZON",INDEX(ozon_assortment!$F$3:$F$10000,MATCH(D77,ozon_assortment!$E$3:$E$10000,0)),0)))</f>
        <v>#N/A</v>
      </c>
      <c r="F77" s="7" t="n">
        <f aca="false">IF(ISBLANK(D77), , IF(ISBLANK(D76), F75+1, F76))</f>
        <v>0</v>
      </c>
      <c r="G77" s="10" t="n">
        <f aca="false">IF(ISBLANK(D77),,IF(OR(ISBLANK(D76), D76="Баркод"),1,G76+1))</f>
        <v>0</v>
      </c>
      <c r="H77" s="10" t="n">
        <f aca="false">IF(ISBLANK(D78), G77/2,)</f>
        <v>0</v>
      </c>
      <c r="I77" s="0" t="n">
        <f aca="false">IF(ISBLANK(D77),0,-1)</f>
        <v>0</v>
      </c>
      <c r="J77" s="0" t="n">
        <f aca="false">IF(AND(ISBLANK(D76),NOT(ISBLANK(D77))),1,-1)</f>
        <v>-1</v>
      </c>
      <c r="K77" s="0" t="n">
        <f aca="false">IF(ISBLANK(D75),IF(AND(D76=D77,NOT(ISBLANK(D76)),NOT(ISBLANK(D77))),1,-1),-1)</f>
        <v>-1</v>
      </c>
      <c r="L77" s="0" t="n">
        <f aca="false">IF(MAX(I77:K77)&lt;0,IF(OR(D77=D76,D76=D75),1,-1),MAX(I77:K77))</f>
        <v>0</v>
      </c>
    </row>
    <row r="78" customFormat="false" ht="15.75" hidden="false" customHeight="true" outlineLevel="0" collapsed="false">
      <c r="B78" s="8" t="n">
        <f aca="false">MAX(I78:L78)</f>
        <v>0</v>
      </c>
      <c r="C78" s="8" t="n">
        <f aca="false">_xlfn.FLOOR.MATH(COUNTIF(D:D,D78)/2)</f>
        <v>0</v>
      </c>
      <c r="D78" s="12"/>
      <c r="E78" s="10" t="e">
        <f aca="false">IF($A$1="WLB",INDEX(SupplierNomenclature!$D$1:$D$9996,MATCH(D78,SupplierNomenclature!$I$1:$I$9996,0)),IF($A$1="BERU",INDEX(beru_assortment!$C$1:$C$10000,MATCH(D78,beru_assortment!$I$1:$I$10000,0)),IF($A$1="OZON",INDEX(ozon_assortment!$F$3:$F$10000,MATCH(D78,ozon_assortment!$E$3:$E$10000,0)),0)))</f>
        <v>#N/A</v>
      </c>
      <c r="F78" s="7" t="n">
        <f aca="false">IF(ISBLANK(D78), , IF(ISBLANK(D77), F76+1, F77))</f>
        <v>0</v>
      </c>
      <c r="G78" s="10" t="n">
        <f aca="false">IF(ISBLANK(D78),,IF(OR(ISBLANK(D77), D77="Баркод"),1,G77+1))</f>
        <v>0</v>
      </c>
      <c r="H78" s="10" t="n">
        <f aca="false">IF(ISBLANK(D79), G78/2,)</f>
        <v>0</v>
      </c>
      <c r="I78" s="0" t="n">
        <f aca="false">IF(ISBLANK(D78),0,-1)</f>
        <v>0</v>
      </c>
      <c r="J78" s="0" t="n">
        <f aca="false">IF(AND(ISBLANK(D77),NOT(ISBLANK(D78))),1,-1)</f>
        <v>-1</v>
      </c>
      <c r="K78" s="0" t="n">
        <f aca="false">IF(ISBLANK(D76),IF(AND(D77=D78,NOT(ISBLANK(D77)),NOT(ISBLANK(D78))),1,-1),-1)</f>
        <v>-1</v>
      </c>
      <c r="L78" s="0" t="n">
        <f aca="false">IF(MAX(I78:K78)&lt;0,IF(OR(D78=D77,D77=D76),1,-1),MAX(I78:K78))</f>
        <v>0</v>
      </c>
    </row>
    <row r="79" customFormat="false" ht="15.75" hidden="false" customHeight="true" outlineLevel="0" collapsed="false">
      <c r="B79" s="8" t="n">
        <f aca="false">MAX(I79:L79)</f>
        <v>0</v>
      </c>
      <c r="C79" s="8" t="n">
        <f aca="false">_xlfn.FLOOR.MATH(COUNTIF(D:D,D79)/2)</f>
        <v>0</v>
      </c>
      <c r="D79" s="12"/>
      <c r="E79" s="10" t="e">
        <f aca="false">IF($A$1="WLB",INDEX(SupplierNomenclature!$D$1:$D$9996,MATCH(D79,SupplierNomenclature!$I$1:$I$9996,0)),IF($A$1="BERU",INDEX(beru_assortment!$C$1:$C$10000,MATCH(D79,beru_assortment!$I$1:$I$10000,0)),IF($A$1="OZON",INDEX(ozon_assortment!$F$3:$F$10000,MATCH(D79,ozon_assortment!$E$3:$E$10000,0)),0)))</f>
        <v>#N/A</v>
      </c>
      <c r="F79" s="7" t="n">
        <f aca="false">IF(ISBLANK(D79), , IF(ISBLANK(D78), F77+1, F78))</f>
        <v>0</v>
      </c>
      <c r="G79" s="10" t="n">
        <f aca="false">IF(ISBLANK(D79),,IF(OR(ISBLANK(D78), D78="Баркод"),1,G78+1))</f>
        <v>0</v>
      </c>
      <c r="H79" s="10" t="n">
        <f aca="false">IF(ISBLANK(D80), G79/2,)</f>
        <v>0</v>
      </c>
      <c r="I79" s="0" t="n">
        <f aca="false">IF(ISBLANK(D79),0,-1)</f>
        <v>0</v>
      </c>
      <c r="J79" s="0" t="n">
        <f aca="false">IF(AND(ISBLANK(D78),NOT(ISBLANK(D79))),1,-1)</f>
        <v>-1</v>
      </c>
      <c r="K79" s="0" t="n">
        <f aca="false">IF(ISBLANK(D77),IF(AND(D78=D79,NOT(ISBLANK(D78)),NOT(ISBLANK(D79))),1,-1),-1)</f>
        <v>-1</v>
      </c>
      <c r="L79" s="0" t="n">
        <f aca="false">IF(MAX(I79:K79)&lt;0,IF(OR(D79=D78,D78=D77),1,-1),MAX(I79:K79))</f>
        <v>0</v>
      </c>
    </row>
    <row r="80" customFormat="false" ht="15.75" hidden="false" customHeight="true" outlineLevel="0" collapsed="false">
      <c r="B80" s="8" t="n">
        <f aca="false">MAX(I80:L80)</f>
        <v>0</v>
      </c>
      <c r="C80" s="8" t="n">
        <f aca="false">_xlfn.FLOOR.MATH(COUNTIF(D:D,D80)/2)</f>
        <v>0</v>
      </c>
      <c r="D80" s="12"/>
      <c r="E80" s="10" t="e">
        <f aca="false">IF($A$1="WLB",INDEX(SupplierNomenclature!$D$1:$D$9996,MATCH(D80,SupplierNomenclature!$I$1:$I$9996,0)),IF($A$1="BERU",INDEX(beru_assortment!$C$1:$C$10000,MATCH(D80,beru_assortment!$I$1:$I$10000,0)),IF($A$1="OZON",INDEX(ozon_assortment!$F$3:$F$10000,MATCH(D80,ozon_assortment!$E$3:$E$10000,0)),0)))</f>
        <v>#N/A</v>
      </c>
      <c r="F80" s="7" t="n">
        <f aca="false">IF(ISBLANK(D80), , IF(ISBLANK(D79), F78+1, F79))</f>
        <v>0</v>
      </c>
      <c r="G80" s="10" t="n">
        <f aca="false">IF(ISBLANK(D80),,IF(OR(ISBLANK(D79), D79="Баркод"),1,G79+1))</f>
        <v>0</v>
      </c>
      <c r="H80" s="10" t="n">
        <f aca="false">IF(ISBLANK(D81), G80/2,)</f>
        <v>0</v>
      </c>
      <c r="I80" s="0" t="n">
        <f aca="false">IF(ISBLANK(D80),0,-1)</f>
        <v>0</v>
      </c>
      <c r="J80" s="0" t="n">
        <f aca="false">IF(AND(ISBLANK(D79),NOT(ISBLANK(D80))),1,-1)</f>
        <v>-1</v>
      </c>
      <c r="K80" s="0" t="n">
        <f aca="false">IF(ISBLANK(D78),IF(AND(D79=D80,NOT(ISBLANK(D79)),NOT(ISBLANK(D80))),1,-1),-1)</f>
        <v>-1</v>
      </c>
      <c r="L80" s="0" t="n">
        <f aca="false">IF(MAX(I80:K80)&lt;0,IF(OR(D80=D79,D79=D78),1,-1),MAX(I80:K80))</f>
        <v>0</v>
      </c>
    </row>
    <row r="81" customFormat="false" ht="15.75" hidden="false" customHeight="true" outlineLevel="0" collapsed="false">
      <c r="B81" s="8" t="n">
        <f aca="false">MAX(I81:L81)</f>
        <v>0</v>
      </c>
      <c r="C81" s="8" t="n">
        <f aca="false">_xlfn.FLOOR.MATH(COUNTIF(D:D,D81)/2)</f>
        <v>0</v>
      </c>
      <c r="D81" s="12"/>
      <c r="E81" s="10" t="e">
        <f aca="false">IF($A$1="WLB",INDEX(SupplierNomenclature!$D$1:$D$9996,MATCH(D81,SupplierNomenclature!$I$1:$I$9996,0)),IF($A$1="BERU",INDEX(beru_assortment!$C$1:$C$10000,MATCH(D81,beru_assortment!$I$1:$I$10000,0)),IF($A$1="OZON",INDEX(ozon_assortment!$F$3:$F$10000,MATCH(D81,ozon_assortment!$E$3:$E$10000,0)),0)))</f>
        <v>#N/A</v>
      </c>
      <c r="F81" s="7" t="n">
        <f aca="false">IF(ISBLANK(D81), , IF(ISBLANK(D80), F79+1, F80))</f>
        <v>0</v>
      </c>
      <c r="G81" s="10" t="n">
        <f aca="false">IF(ISBLANK(D81),,IF(OR(ISBLANK(D80), D80="Баркод"),1,G80+1))</f>
        <v>0</v>
      </c>
      <c r="H81" s="10" t="n">
        <f aca="false">IF(ISBLANK(D82), G81/2,)</f>
        <v>0</v>
      </c>
      <c r="I81" s="0" t="n">
        <f aca="false">IF(ISBLANK(D81),0,-1)</f>
        <v>0</v>
      </c>
      <c r="J81" s="0" t="n">
        <f aca="false">IF(AND(ISBLANK(D80),NOT(ISBLANK(D81))),1,-1)</f>
        <v>-1</v>
      </c>
      <c r="K81" s="0" t="n">
        <f aca="false">IF(ISBLANK(D79),IF(AND(D80=D81,NOT(ISBLANK(D80)),NOT(ISBLANK(D81))),1,-1),-1)</f>
        <v>-1</v>
      </c>
      <c r="L81" s="0" t="n">
        <f aca="false">IF(MAX(I81:K81)&lt;0,IF(OR(D81=D80,D80=D79),1,-1),MAX(I81:K81))</f>
        <v>0</v>
      </c>
    </row>
    <row r="82" customFormat="false" ht="15.75" hidden="false" customHeight="true" outlineLevel="0" collapsed="false">
      <c r="B82" s="8" t="n">
        <f aca="false">MAX(I82:L82)</f>
        <v>0</v>
      </c>
      <c r="C82" s="8" t="n">
        <f aca="false">_xlfn.FLOOR.MATH(COUNTIF(D:D,D82)/2)</f>
        <v>0</v>
      </c>
      <c r="D82" s="12"/>
      <c r="E82" s="10" t="e">
        <f aca="false">IF($A$1="WLB",INDEX(SupplierNomenclature!$D$1:$D$9996,MATCH(D82,SupplierNomenclature!$I$1:$I$9996,0)),IF($A$1="BERU",INDEX(beru_assortment!$C$1:$C$10000,MATCH(D82,beru_assortment!$I$1:$I$10000,0)),IF($A$1="OZON",INDEX(ozon_assortment!$F$3:$F$10000,MATCH(D82,ozon_assortment!$E$3:$E$10000,0)),0)))</f>
        <v>#N/A</v>
      </c>
      <c r="F82" s="7" t="n">
        <f aca="false">IF(ISBLANK(D82), , IF(ISBLANK(D81), F80+1, F81))</f>
        <v>0</v>
      </c>
      <c r="G82" s="10" t="n">
        <f aca="false">IF(ISBLANK(D82),,IF(OR(ISBLANK(D81), D81="Баркод"),1,G81+1))</f>
        <v>0</v>
      </c>
      <c r="H82" s="10" t="n">
        <f aca="false">IF(ISBLANK(D83), G82/2,)</f>
        <v>0</v>
      </c>
      <c r="I82" s="0" t="n">
        <f aca="false">IF(ISBLANK(D82),0,-1)</f>
        <v>0</v>
      </c>
      <c r="J82" s="0" t="n">
        <f aca="false">IF(AND(ISBLANK(D81),NOT(ISBLANK(D82))),1,-1)</f>
        <v>-1</v>
      </c>
      <c r="K82" s="0" t="n">
        <f aca="false">IF(ISBLANK(D80),IF(AND(D81=D82,NOT(ISBLANK(D81)),NOT(ISBLANK(D82))),1,-1),-1)</f>
        <v>-1</v>
      </c>
      <c r="L82" s="0" t="n">
        <f aca="false">IF(MAX(I82:K82)&lt;0,IF(OR(D82=D81,D81=D80),1,-1),MAX(I82:K82))</f>
        <v>0</v>
      </c>
    </row>
    <row r="83" customFormat="false" ht="15.75" hidden="false" customHeight="true" outlineLevel="0" collapsed="false">
      <c r="B83" s="8" t="n">
        <f aca="false">MAX(I83:L83)</f>
        <v>0</v>
      </c>
      <c r="C83" s="8" t="n">
        <f aca="false">_xlfn.FLOOR.MATH(COUNTIF(D:D,D83)/2)</f>
        <v>0</v>
      </c>
      <c r="D83" s="12"/>
      <c r="E83" s="10" t="e">
        <f aca="false">IF($A$1="WLB",INDEX(SupplierNomenclature!$D$1:$D$9996,MATCH(D83,SupplierNomenclature!$I$1:$I$9996,0)),IF($A$1="BERU",INDEX(beru_assortment!$C$1:$C$10000,MATCH(D83,beru_assortment!$I$1:$I$10000,0)),IF($A$1="OZON",INDEX(ozon_assortment!$F$3:$F$10000,MATCH(D83,ozon_assortment!$E$3:$E$10000,0)),0)))</f>
        <v>#N/A</v>
      </c>
      <c r="F83" s="7" t="n">
        <f aca="false">IF(ISBLANK(D83), , IF(ISBLANK(D82), F81+1, F82))</f>
        <v>0</v>
      </c>
      <c r="G83" s="10" t="n">
        <f aca="false">IF(ISBLANK(D83),,IF(OR(ISBLANK(D82), D82="Баркод"),1,G82+1))</f>
        <v>0</v>
      </c>
      <c r="H83" s="10" t="n">
        <f aca="false">IF(ISBLANK(D84), G83/2,)</f>
        <v>0</v>
      </c>
      <c r="I83" s="0" t="n">
        <f aca="false">IF(ISBLANK(D83),0,-1)</f>
        <v>0</v>
      </c>
      <c r="J83" s="0" t="n">
        <f aca="false">IF(AND(ISBLANK(D82),NOT(ISBLANK(D83))),1,-1)</f>
        <v>-1</v>
      </c>
      <c r="K83" s="0" t="n">
        <f aca="false">IF(ISBLANK(D81),IF(AND(D82=D83,NOT(ISBLANK(D82)),NOT(ISBLANK(D83))),1,-1),-1)</f>
        <v>-1</v>
      </c>
      <c r="L83" s="0" t="n">
        <f aca="false">IF(MAX(I83:K83)&lt;0,IF(OR(D83=D82,D82=D81),1,-1),MAX(I83:K83))</f>
        <v>0</v>
      </c>
    </row>
    <row r="84" customFormat="false" ht="15.75" hidden="false" customHeight="true" outlineLevel="0" collapsed="false">
      <c r="B84" s="8" t="n">
        <f aca="false">MAX(I84:L84)</f>
        <v>0</v>
      </c>
      <c r="C84" s="8" t="n">
        <f aca="false">_xlfn.FLOOR.MATH(COUNTIF(D:D,D84)/2)</f>
        <v>0</v>
      </c>
      <c r="D84" s="12"/>
      <c r="E84" s="10" t="e">
        <f aca="false">IF($A$1="WLB",INDEX(SupplierNomenclature!$D$1:$D$9996,MATCH(D84,SupplierNomenclature!$I$1:$I$9996,0)),IF($A$1="BERU",INDEX(beru_assortment!$C$1:$C$10000,MATCH(D84,beru_assortment!$I$1:$I$10000,0)),IF($A$1="OZON",INDEX(ozon_assortment!$F$3:$F$10000,MATCH(D84,ozon_assortment!$E$3:$E$10000,0)),0)))</f>
        <v>#N/A</v>
      </c>
      <c r="F84" s="7" t="n">
        <f aca="false">IF(ISBLANK(D84), , IF(ISBLANK(D83), F82+1, F83))</f>
        <v>0</v>
      </c>
      <c r="G84" s="10" t="n">
        <f aca="false">IF(ISBLANK(D84),,IF(OR(ISBLANK(D83), D83="Баркод"),1,G83+1))</f>
        <v>0</v>
      </c>
      <c r="H84" s="10" t="n">
        <f aca="false">IF(ISBLANK(D85), G84/2,)</f>
        <v>0</v>
      </c>
      <c r="I84" s="0" t="n">
        <f aca="false">IF(ISBLANK(D84),0,-1)</f>
        <v>0</v>
      </c>
      <c r="J84" s="0" t="n">
        <f aca="false">IF(AND(ISBLANK(D83),NOT(ISBLANK(D84))),1,-1)</f>
        <v>-1</v>
      </c>
      <c r="K84" s="0" t="n">
        <f aca="false">IF(ISBLANK(D82),IF(AND(D83=D84,NOT(ISBLANK(D83)),NOT(ISBLANK(D84))),1,-1),-1)</f>
        <v>-1</v>
      </c>
      <c r="L84" s="0" t="n">
        <f aca="false">IF(MAX(I84:K84)&lt;0,IF(OR(D84=D83,D83=D82),1,-1),MAX(I84:K84))</f>
        <v>0</v>
      </c>
    </row>
    <row r="85" customFormat="false" ht="15.75" hidden="false" customHeight="true" outlineLevel="0" collapsed="false">
      <c r="B85" s="8" t="n">
        <f aca="false">MAX(I85:L85)</f>
        <v>0</v>
      </c>
      <c r="C85" s="8" t="n">
        <f aca="false">_xlfn.FLOOR.MATH(COUNTIF(D:D,D85)/2)</f>
        <v>0</v>
      </c>
      <c r="D85" s="12"/>
      <c r="E85" s="10" t="e">
        <f aca="false">IF($A$1="WLB",INDEX(SupplierNomenclature!$D$1:$D$9996,MATCH(D85,SupplierNomenclature!$I$1:$I$9996,0)),IF($A$1="BERU",INDEX(beru_assortment!$C$1:$C$10000,MATCH(D85,beru_assortment!$I$1:$I$10000,0)),IF($A$1="OZON",INDEX(ozon_assortment!$F$3:$F$10000,MATCH(D85,ozon_assortment!$E$3:$E$10000,0)),0)))</f>
        <v>#N/A</v>
      </c>
      <c r="F85" s="7" t="n">
        <f aca="false">IF(ISBLANK(D85), , IF(ISBLANK(D84), F83+1, F84))</f>
        <v>0</v>
      </c>
      <c r="G85" s="10" t="n">
        <f aca="false">IF(ISBLANK(D85),,IF(OR(ISBLANK(D84), D84="Баркод"),1,G84+1))</f>
        <v>0</v>
      </c>
      <c r="H85" s="10" t="n">
        <f aca="false">IF(ISBLANK(D86), G85/2,)</f>
        <v>0</v>
      </c>
      <c r="I85" s="0" t="n">
        <f aca="false">IF(ISBLANK(D85),0,-1)</f>
        <v>0</v>
      </c>
      <c r="J85" s="0" t="n">
        <f aca="false">IF(AND(ISBLANK(D84),NOT(ISBLANK(D85))),1,-1)</f>
        <v>-1</v>
      </c>
      <c r="K85" s="0" t="n">
        <f aca="false">IF(ISBLANK(D83),IF(AND(D84=D85,NOT(ISBLANK(D84)),NOT(ISBLANK(D85))),1,-1),-1)</f>
        <v>-1</v>
      </c>
      <c r="L85" s="0" t="n">
        <f aca="false">IF(MAX(I85:K85)&lt;0,IF(OR(D85=D84,D84=D83),1,-1),MAX(I85:K85))</f>
        <v>0</v>
      </c>
    </row>
    <row r="86" customFormat="false" ht="15.75" hidden="false" customHeight="true" outlineLevel="0" collapsed="false">
      <c r="B86" s="8" t="n">
        <f aca="false">MAX(I86:L86)</f>
        <v>0</v>
      </c>
      <c r="C86" s="8" t="n">
        <f aca="false">_xlfn.FLOOR.MATH(COUNTIF(D:D,D86)/2)</f>
        <v>0</v>
      </c>
      <c r="D86" s="12"/>
      <c r="E86" s="10" t="e">
        <f aca="false">IF($A$1="WLB",INDEX(SupplierNomenclature!$D$1:$D$9996,MATCH(D86,SupplierNomenclature!$I$1:$I$9996,0)),IF($A$1="BERU",INDEX(beru_assortment!$C$1:$C$10000,MATCH(D86,beru_assortment!$I$1:$I$10000,0)),IF($A$1="OZON",INDEX(ozon_assortment!$F$3:$F$10000,MATCH(D86,ozon_assortment!$E$3:$E$10000,0)),0)))</f>
        <v>#N/A</v>
      </c>
      <c r="F86" s="7" t="n">
        <f aca="false">IF(ISBLANK(D86), , IF(ISBLANK(D85), F84+1, F85))</f>
        <v>0</v>
      </c>
      <c r="G86" s="10" t="n">
        <f aca="false">IF(ISBLANK(D86),,IF(OR(ISBLANK(D85), D85="Баркод"),1,G85+1))</f>
        <v>0</v>
      </c>
      <c r="H86" s="10" t="n">
        <f aca="false">IF(ISBLANK(D87), G86/2,)</f>
        <v>0</v>
      </c>
      <c r="I86" s="0" t="n">
        <f aca="false">IF(ISBLANK(D86),0,-1)</f>
        <v>0</v>
      </c>
      <c r="J86" s="0" t="n">
        <f aca="false">IF(AND(ISBLANK(D85),NOT(ISBLANK(D86))),1,-1)</f>
        <v>-1</v>
      </c>
      <c r="K86" s="0" t="n">
        <f aca="false">IF(ISBLANK(D84),IF(AND(D85=D86,NOT(ISBLANK(D85)),NOT(ISBLANK(D86))),1,-1),-1)</f>
        <v>-1</v>
      </c>
      <c r="L86" s="0" t="n">
        <f aca="false">IF(MAX(I86:K86)&lt;0,IF(OR(D86=D85,D85=D84),1,-1),MAX(I86:K86))</f>
        <v>0</v>
      </c>
    </row>
    <row r="87" customFormat="false" ht="15.75" hidden="false" customHeight="true" outlineLevel="0" collapsed="false">
      <c r="B87" s="8" t="n">
        <f aca="false">MAX(I87:L87)</f>
        <v>0</v>
      </c>
      <c r="C87" s="8" t="n">
        <f aca="false">_xlfn.FLOOR.MATH(COUNTIF(D:D,D87)/2)</f>
        <v>0</v>
      </c>
      <c r="D87" s="12"/>
      <c r="E87" s="10" t="e">
        <f aca="false">IF($A$1="WLB",INDEX(SupplierNomenclature!$D$1:$D$9996,MATCH(D87,SupplierNomenclature!$I$1:$I$9996,0)),IF($A$1="BERU",INDEX(beru_assortment!$C$1:$C$10000,MATCH(D87,beru_assortment!$I$1:$I$10000,0)),IF($A$1="OZON",INDEX(ozon_assortment!$F$3:$F$10000,MATCH(D87,ozon_assortment!$E$3:$E$10000,0)),0)))</f>
        <v>#N/A</v>
      </c>
      <c r="F87" s="7" t="n">
        <f aca="false">IF(ISBLANK(D87), , IF(ISBLANK(D86), F85+1, F86))</f>
        <v>0</v>
      </c>
      <c r="G87" s="10" t="n">
        <f aca="false">IF(ISBLANK(D87),,IF(OR(ISBLANK(D86), D86="Баркод"),1,G86+1))</f>
        <v>0</v>
      </c>
      <c r="H87" s="10" t="n">
        <f aca="false">IF(ISBLANK(D88), G87/2,)</f>
        <v>0</v>
      </c>
      <c r="I87" s="0" t="n">
        <f aca="false">IF(ISBLANK(D87),0,-1)</f>
        <v>0</v>
      </c>
      <c r="J87" s="0" t="n">
        <f aca="false">IF(AND(ISBLANK(D86),NOT(ISBLANK(D87))),1,-1)</f>
        <v>-1</v>
      </c>
      <c r="K87" s="0" t="n">
        <f aca="false">IF(ISBLANK(D85),IF(AND(D86=D87,NOT(ISBLANK(D86)),NOT(ISBLANK(D87))),1,-1),-1)</f>
        <v>-1</v>
      </c>
      <c r="L87" s="0" t="n">
        <f aca="false">IF(MAX(I87:K87)&lt;0,IF(OR(D87=D86,D86=D85),1,-1),MAX(I87:K87))</f>
        <v>0</v>
      </c>
    </row>
    <row r="88" customFormat="false" ht="15.75" hidden="false" customHeight="true" outlineLevel="0" collapsed="false">
      <c r="B88" s="8" t="n">
        <f aca="false">MAX(I88:L88)</f>
        <v>0</v>
      </c>
      <c r="C88" s="8" t="n">
        <f aca="false">_xlfn.FLOOR.MATH(COUNTIF(D:D,D88)/2)</f>
        <v>0</v>
      </c>
      <c r="D88" s="12"/>
      <c r="E88" s="10" t="e">
        <f aca="false">IF($A$1="WLB",INDEX(SupplierNomenclature!$D$1:$D$9996,MATCH(D88,SupplierNomenclature!$I$1:$I$9996,0)),IF($A$1="BERU",INDEX(beru_assortment!$C$1:$C$10000,MATCH(D88,beru_assortment!$I$1:$I$10000,0)),IF($A$1="OZON",INDEX(ozon_assortment!$F$3:$F$10000,MATCH(D88,ozon_assortment!$E$3:$E$10000,0)),0)))</f>
        <v>#N/A</v>
      </c>
      <c r="F88" s="7" t="n">
        <f aca="false">IF(ISBLANK(D88), , IF(ISBLANK(D87), F86+1, F87))</f>
        <v>0</v>
      </c>
      <c r="G88" s="10" t="n">
        <f aca="false">IF(ISBLANK(D88),,IF(OR(ISBLANK(D87), D87="Баркод"),1,G87+1))</f>
        <v>0</v>
      </c>
      <c r="H88" s="10" t="n">
        <f aca="false">IF(ISBLANK(D89), G88/2,)</f>
        <v>0</v>
      </c>
      <c r="I88" s="0" t="n">
        <f aca="false">IF(ISBLANK(D88),0,-1)</f>
        <v>0</v>
      </c>
      <c r="J88" s="0" t="n">
        <f aca="false">IF(AND(ISBLANK(D87),NOT(ISBLANK(D88))),1,-1)</f>
        <v>-1</v>
      </c>
      <c r="K88" s="0" t="n">
        <f aca="false">IF(ISBLANK(D86),IF(AND(D87=D88,NOT(ISBLANK(D87)),NOT(ISBLANK(D88))),1,-1),-1)</f>
        <v>-1</v>
      </c>
      <c r="L88" s="0" t="n">
        <f aca="false">IF(MAX(I88:K88)&lt;0,IF(OR(D88=D87,D87=D86),1,-1),MAX(I88:K88))</f>
        <v>0</v>
      </c>
    </row>
    <row r="89" customFormat="false" ht="15.75" hidden="false" customHeight="true" outlineLevel="0" collapsed="false">
      <c r="B89" s="8" t="n">
        <f aca="false">MAX(I89:L89)</f>
        <v>0</v>
      </c>
      <c r="C89" s="8" t="n">
        <f aca="false">_xlfn.FLOOR.MATH(COUNTIF(D:D,D89)/2)</f>
        <v>0</v>
      </c>
      <c r="D89" s="12"/>
      <c r="E89" s="10" t="e">
        <f aca="false">IF($A$1="WLB",INDEX(SupplierNomenclature!$D$1:$D$9996,MATCH(D89,SupplierNomenclature!$I$1:$I$9996,0)),IF($A$1="BERU",INDEX(beru_assortment!$C$1:$C$10000,MATCH(D89,beru_assortment!$I$1:$I$10000,0)),IF($A$1="OZON",INDEX(ozon_assortment!$F$3:$F$10000,MATCH(D89,ozon_assortment!$E$3:$E$10000,0)),0)))</f>
        <v>#N/A</v>
      </c>
      <c r="F89" s="7" t="n">
        <f aca="false">IF(ISBLANK(D89), , IF(ISBLANK(D88), F87+1, F88))</f>
        <v>0</v>
      </c>
      <c r="G89" s="10" t="n">
        <f aca="false">IF(ISBLANK(D89),,IF(OR(ISBLANK(D88), D88="Баркод"),1,G88+1))</f>
        <v>0</v>
      </c>
      <c r="H89" s="10" t="n">
        <f aca="false">IF(ISBLANK(D90), G89/2,)</f>
        <v>0</v>
      </c>
      <c r="I89" s="0" t="n">
        <f aca="false">IF(ISBLANK(D89),0,-1)</f>
        <v>0</v>
      </c>
      <c r="J89" s="0" t="n">
        <f aca="false">IF(AND(ISBLANK(D88),NOT(ISBLANK(D89))),1,-1)</f>
        <v>-1</v>
      </c>
      <c r="K89" s="0" t="n">
        <f aca="false">IF(ISBLANK(D87),IF(AND(D88=D89,NOT(ISBLANK(D88)),NOT(ISBLANK(D89))),1,-1),-1)</f>
        <v>-1</v>
      </c>
      <c r="L89" s="0" t="n">
        <f aca="false">IF(MAX(I89:K89)&lt;0,IF(OR(D89=D88,D88=D87),1,-1),MAX(I89:K89))</f>
        <v>0</v>
      </c>
    </row>
    <row r="90" customFormat="false" ht="15.75" hidden="false" customHeight="true" outlineLevel="0" collapsed="false">
      <c r="B90" s="8" t="n">
        <f aca="false">MAX(I90:L90)</f>
        <v>0</v>
      </c>
      <c r="C90" s="8" t="n">
        <f aca="false">_xlfn.FLOOR.MATH(COUNTIF(D:D,D90)/2)</f>
        <v>0</v>
      </c>
      <c r="D90" s="12"/>
      <c r="E90" s="10" t="e">
        <f aca="false">IF($A$1="WLB",INDEX(SupplierNomenclature!$D$1:$D$9996,MATCH(D90,SupplierNomenclature!$I$1:$I$9996,0)),IF($A$1="BERU",INDEX(beru_assortment!$C$1:$C$10000,MATCH(D90,beru_assortment!$I$1:$I$10000,0)),IF($A$1="OZON",INDEX(ozon_assortment!$F$3:$F$10000,MATCH(D90,ozon_assortment!$E$3:$E$10000,0)),0)))</f>
        <v>#N/A</v>
      </c>
      <c r="F90" s="7" t="n">
        <f aca="false">IF(ISBLANK(D90), , IF(ISBLANK(D89), F88+1, F89))</f>
        <v>0</v>
      </c>
      <c r="G90" s="10" t="n">
        <f aca="false">IF(ISBLANK(D90),,IF(OR(ISBLANK(D89), D89="Баркод"),1,G89+1))</f>
        <v>0</v>
      </c>
      <c r="H90" s="10" t="n">
        <f aca="false">IF(ISBLANK(D91), G90/2,)</f>
        <v>0</v>
      </c>
      <c r="I90" s="0" t="n">
        <f aca="false">IF(ISBLANK(D90),0,-1)</f>
        <v>0</v>
      </c>
      <c r="J90" s="0" t="n">
        <f aca="false">IF(AND(ISBLANK(D89),NOT(ISBLANK(D90))),1,-1)</f>
        <v>-1</v>
      </c>
      <c r="K90" s="0" t="n">
        <f aca="false">IF(ISBLANK(D88),IF(AND(D89=D90,NOT(ISBLANK(D89)),NOT(ISBLANK(D90))),1,-1),-1)</f>
        <v>-1</v>
      </c>
      <c r="L90" s="0" t="n">
        <f aca="false">IF(MAX(I90:K90)&lt;0,IF(OR(D90=D89,D89=D88),1,-1),MAX(I90:K90))</f>
        <v>0</v>
      </c>
    </row>
    <row r="91" customFormat="false" ht="15.75" hidden="false" customHeight="true" outlineLevel="0" collapsed="false">
      <c r="B91" s="8" t="n">
        <f aca="false">MAX(I91:L91)</f>
        <v>0</v>
      </c>
      <c r="C91" s="8" t="n">
        <f aca="false">_xlfn.FLOOR.MATH(COUNTIF(D:D,D91)/2)</f>
        <v>0</v>
      </c>
      <c r="D91" s="12"/>
      <c r="E91" s="10" t="e">
        <f aca="false">IF($A$1="WLB",INDEX(SupplierNomenclature!$D$1:$D$9996,MATCH(D91,SupplierNomenclature!$I$1:$I$9996,0)),IF($A$1="BERU",INDEX(beru_assortment!$C$1:$C$10000,MATCH(D91,beru_assortment!$I$1:$I$10000,0)),IF($A$1="OZON",INDEX(ozon_assortment!$F$3:$F$10000,MATCH(D91,ozon_assortment!$E$3:$E$10000,0)),0)))</f>
        <v>#N/A</v>
      </c>
      <c r="F91" s="7" t="n">
        <f aca="false">IF(ISBLANK(D91), , IF(ISBLANK(D90), F89+1, F90))</f>
        <v>0</v>
      </c>
      <c r="G91" s="10" t="n">
        <f aca="false">IF(ISBLANK(D91),,IF(OR(ISBLANK(D90), D90="Баркод"),1,G90+1))</f>
        <v>0</v>
      </c>
      <c r="H91" s="10" t="n">
        <f aca="false">IF(ISBLANK(D92), G91/2,)</f>
        <v>0</v>
      </c>
      <c r="I91" s="0" t="n">
        <f aca="false">IF(ISBLANK(D91),0,-1)</f>
        <v>0</v>
      </c>
      <c r="J91" s="0" t="n">
        <f aca="false">IF(AND(ISBLANK(D90),NOT(ISBLANK(D91))),1,-1)</f>
        <v>-1</v>
      </c>
      <c r="K91" s="0" t="n">
        <f aca="false">IF(ISBLANK(D89),IF(AND(D90=D91,NOT(ISBLANK(D90)),NOT(ISBLANK(D91))),1,-1),-1)</f>
        <v>-1</v>
      </c>
      <c r="L91" s="0" t="n">
        <f aca="false">IF(MAX(I91:K91)&lt;0,IF(OR(D91=D90,D90=D89),1,-1),MAX(I91:K91))</f>
        <v>0</v>
      </c>
    </row>
    <row r="92" customFormat="false" ht="15.75" hidden="false" customHeight="true" outlineLevel="0" collapsed="false">
      <c r="B92" s="8" t="n">
        <f aca="false">MAX(I92:L92)</f>
        <v>0</v>
      </c>
      <c r="C92" s="8" t="n">
        <f aca="false">_xlfn.FLOOR.MATH(COUNTIF(D:D,D92)/2)</f>
        <v>0</v>
      </c>
      <c r="D92" s="12"/>
      <c r="E92" s="10" t="e">
        <f aca="false">IF($A$1="WLB",INDEX(SupplierNomenclature!$D$1:$D$9996,MATCH(D92,SupplierNomenclature!$I$1:$I$9996,0)),IF($A$1="BERU",INDEX(beru_assortment!$C$1:$C$10000,MATCH(D92,beru_assortment!$I$1:$I$10000,0)),IF($A$1="OZON",INDEX(ozon_assortment!$F$3:$F$10000,MATCH(D92,ozon_assortment!$E$3:$E$10000,0)),0)))</f>
        <v>#N/A</v>
      </c>
      <c r="F92" s="7" t="n">
        <f aca="false">IF(ISBLANK(D92), , IF(ISBLANK(D91), F90+1, F91))</f>
        <v>0</v>
      </c>
      <c r="G92" s="10" t="n">
        <f aca="false">IF(ISBLANK(D92),,IF(OR(ISBLANK(D91), D91="Баркод"),1,G91+1))</f>
        <v>0</v>
      </c>
      <c r="H92" s="10" t="n">
        <f aca="false">IF(ISBLANK(D93), G92/2,)</f>
        <v>0</v>
      </c>
      <c r="I92" s="0" t="n">
        <f aca="false">IF(ISBLANK(D92),0,-1)</f>
        <v>0</v>
      </c>
      <c r="J92" s="0" t="n">
        <f aca="false">IF(AND(ISBLANK(D91),NOT(ISBLANK(D92))),1,-1)</f>
        <v>-1</v>
      </c>
      <c r="K92" s="0" t="n">
        <f aca="false">IF(ISBLANK(D90),IF(AND(D91=D92,NOT(ISBLANK(D91)),NOT(ISBLANK(D92))),1,-1),-1)</f>
        <v>-1</v>
      </c>
      <c r="L92" s="0" t="n">
        <f aca="false">IF(MAX(I92:K92)&lt;0,IF(OR(D92=D91,D91=D90),1,-1),MAX(I92:K92))</f>
        <v>0</v>
      </c>
    </row>
    <row r="93" customFormat="false" ht="15.75" hidden="false" customHeight="true" outlineLevel="0" collapsed="false">
      <c r="B93" s="8" t="n">
        <f aca="false">MAX(I93:L93)</f>
        <v>0</v>
      </c>
      <c r="C93" s="8" t="n">
        <f aca="false">_xlfn.FLOOR.MATH(COUNTIF(D:D,D93)/2)</f>
        <v>0</v>
      </c>
      <c r="D93" s="12"/>
      <c r="E93" s="10" t="e">
        <f aca="false">IF($A$1="WLB",INDEX(SupplierNomenclature!$D$1:$D$9996,MATCH(D93,SupplierNomenclature!$I$1:$I$9996,0)),IF($A$1="BERU",INDEX(beru_assortment!$C$1:$C$10000,MATCH(D93,beru_assortment!$I$1:$I$10000,0)),IF($A$1="OZON",INDEX(ozon_assortment!$F$3:$F$10000,MATCH(D93,ozon_assortment!$E$3:$E$10000,0)),0)))</f>
        <v>#N/A</v>
      </c>
      <c r="F93" s="7" t="n">
        <f aca="false">IF(ISBLANK(D93), , IF(ISBLANK(D92), F91+1, F92))</f>
        <v>0</v>
      </c>
      <c r="G93" s="10" t="n">
        <f aca="false">IF(ISBLANK(D93),,IF(OR(ISBLANK(D92), D92="Баркод"),1,G92+1))</f>
        <v>0</v>
      </c>
      <c r="H93" s="10" t="n">
        <f aca="false">IF(ISBLANK(D94), G93/2,)</f>
        <v>0</v>
      </c>
      <c r="I93" s="0" t="n">
        <f aca="false">IF(ISBLANK(D93),0,-1)</f>
        <v>0</v>
      </c>
      <c r="J93" s="0" t="n">
        <f aca="false">IF(AND(ISBLANK(D92),NOT(ISBLANK(D93))),1,-1)</f>
        <v>-1</v>
      </c>
      <c r="K93" s="0" t="n">
        <f aca="false">IF(ISBLANK(D91),IF(AND(D92=D93,NOT(ISBLANK(D92)),NOT(ISBLANK(D93))),1,-1),-1)</f>
        <v>-1</v>
      </c>
      <c r="L93" s="0" t="n">
        <f aca="false">IF(MAX(I93:K93)&lt;0,IF(OR(D93=D92,D92=D91),1,-1),MAX(I93:K93))</f>
        <v>0</v>
      </c>
    </row>
    <row r="94" customFormat="false" ht="15.75" hidden="false" customHeight="true" outlineLevel="0" collapsed="false">
      <c r="B94" s="8" t="n">
        <f aca="false">MAX(I94:L94)</f>
        <v>0</v>
      </c>
      <c r="C94" s="8" t="n">
        <f aca="false">_xlfn.FLOOR.MATH(COUNTIF(D:D,D94)/2)</f>
        <v>0</v>
      </c>
      <c r="D94" s="12"/>
      <c r="E94" s="10" t="e">
        <f aca="false">IF($A$1="WLB",INDEX(SupplierNomenclature!$D$1:$D$9996,MATCH(D94,SupplierNomenclature!$I$1:$I$9996,0)),IF($A$1="BERU",INDEX(beru_assortment!$C$1:$C$10000,MATCH(D94,beru_assortment!$I$1:$I$10000,0)),IF($A$1="OZON",INDEX(ozon_assortment!$F$3:$F$10000,MATCH(D94,ozon_assortment!$E$3:$E$10000,0)),0)))</f>
        <v>#N/A</v>
      </c>
      <c r="F94" s="7" t="n">
        <f aca="false">IF(ISBLANK(D94), , IF(ISBLANK(D93), F92+1, F93))</f>
        <v>0</v>
      </c>
      <c r="G94" s="10" t="n">
        <f aca="false">IF(ISBLANK(D94),,IF(OR(ISBLANK(D93), D93="Баркод"),1,G93+1))</f>
        <v>0</v>
      </c>
      <c r="H94" s="10" t="n">
        <f aca="false">IF(ISBLANK(D95), G94/2,)</f>
        <v>0</v>
      </c>
      <c r="I94" s="0" t="n">
        <f aca="false">IF(ISBLANK(D94),0,-1)</f>
        <v>0</v>
      </c>
      <c r="J94" s="0" t="n">
        <f aca="false">IF(AND(ISBLANK(D93),NOT(ISBLANK(D94))),1,-1)</f>
        <v>-1</v>
      </c>
      <c r="K94" s="0" t="n">
        <f aca="false">IF(ISBLANK(D92),IF(AND(D93=D94,NOT(ISBLANK(D93)),NOT(ISBLANK(D94))),1,-1),-1)</f>
        <v>-1</v>
      </c>
      <c r="L94" s="0" t="n">
        <f aca="false">IF(MAX(I94:K94)&lt;0,IF(OR(D94=D93,D93=D92),1,-1),MAX(I94:K94))</f>
        <v>0</v>
      </c>
    </row>
    <row r="95" customFormat="false" ht="15.75" hidden="false" customHeight="true" outlineLevel="0" collapsed="false">
      <c r="B95" s="8" t="n">
        <f aca="false">MAX(I95:L95)</f>
        <v>0</v>
      </c>
      <c r="C95" s="8" t="n">
        <f aca="false">_xlfn.FLOOR.MATH(COUNTIF(D:D,D95)/2)</f>
        <v>0</v>
      </c>
      <c r="D95" s="12"/>
      <c r="E95" s="10" t="e">
        <f aca="false">IF($A$1="WLB",INDEX(SupplierNomenclature!$D$1:$D$9996,MATCH(D95,SupplierNomenclature!$I$1:$I$9996,0)),IF($A$1="BERU",INDEX(beru_assortment!$C$1:$C$10000,MATCH(D95,beru_assortment!$I$1:$I$10000,0)),IF($A$1="OZON",INDEX(ozon_assortment!$F$3:$F$10000,MATCH(D95,ozon_assortment!$E$3:$E$10000,0)),0)))</f>
        <v>#N/A</v>
      </c>
      <c r="F95" s="7" t="n">
        <f aca="false">IF(ISBLANK(D95), , IF(ISBLANK(D94), F93+1, F94))</f>
        <v>0</v>
      </c>
      <c r="G95" s="10" t="n">
        <f aca="false">IF(ISBLANK(D95),,IF(OR(ISBLANK(D94), D94="Баркод"),1,G94+1))</f>
        <v>0</v>
      </c>
      <c r="H95" s="10" t="n">
        <f aca="false">IF(ISBLANK(D96), G95/2,)</f>
        <v>0</v>
      </c>
      <c r="I95" s="0" t="n">
        <f aca="false">IF(ISBLANK(D95),0,-1)</f>
        <v>0</v>
      </c>
      <c r="J95" s="0" t="n">
        <f aca="false">IF(AND(ISBLANK(D94),NOT(ISBLANK(D95))),1,-1)</f>
        <v>-1</v>
      </c>
      <c r="K95" s="0" t="n">
        <f aca="false">IF(ISBLANK(D93),IF(AND(D94=D95,NOT(ISBLANK(D94)),NOT(ISBLANK(D95))),1,-1),-1)</f>
        <v>-1</v>
      </c>
      <c r="L95" s="0" t="n">
        <f aca="false">IF(MAX(I95:K95)&lt;0,IF(OR(D95=D94,D94=D93),1,-1),MAX(I95:K95))</f>
        <v>0</v>
      </c>
    </row>
    <row r="96" customFormat="false" ht="15.75" hidden="false" customHeight="true" outlineLevel="0" collapsed="false">
      <c r="B96" s="8" t="n">
        <f aca="false">MAX(I96:L96)</f>
        <v>0</v>
      </c>
      <c r="C96" s="8" t="n">
        <f aca="false">_xlfn.FLOOR.MATH(COUNTIF(D:D,D96)/2)</f>
        <v>0</v>
      </c>
      <c r="D96" s="12"/>
      <c r="E96" s="10" t="e">
        <f aca="false">IF($A$1="WLB",INDEX(SupplierNomenclature!$D$1:$D$9996,MATCH(D96,SupplierNomenclature!$I$1:$I$9996,0)),IF($A$1="BERU",INDEX(beru_assortment!$C$1:$C$10000,MATCH(D96,beru_assortment!$I$1:$I$10000,0)),IF($A$1="OZON",INDEX(ozon_assortment!$F$3:$F$10000,MATCH(D96,ozon_assortment!$E$3:$E$10000,0)),0)))</f>
        <v>#N/A</v>
      </c>
      <c r="F96" s="7" t="n">
        <f aca="false">IF(ISBLANK(D96), , IF(ISBLANK(D95), F94+1, F95))</f>
        <v>0</v>
      </c>
      <c r="G96" s="10" t="n">
        <f aca="false">IF(ISBLANK(D96),,IF(OR(ISBLANK(D95), D95="Баркод"),1,G95+1))</f>
        <v>0</v>
      </c>
      <c r="H96" s="10" t="n">
        <f aca="false">IF(ISBLANK(D97), G96/2,)</f>
        <v>0</v>
      </c>
      <c r="I96" s="0" t="n">
        <f aca="false">IF(ISBLANK(D96),0,-1)</f>
        <v>0</v>
      </c>
      <c r="J96" s="0" t="n">
        <f aca="false">IF(AND(ISBLANK(D95),NOT(ISBLANK(D96))),1,-1)</f>
        <v>-1</v>
      </c>
      <c r="K96" s="0" t="n">
        <f aca="false">IF(ISBLANK(D94),IF(AND(D95=D96,NOT(ISBLANK(D95)),NOT(ISBLANK(D96))),1,-1),-1)</f>
        <v>-1</v>
      </c>
      <c r="L96" s="0" t="n">
        <f aca="false">IF(MAX(I96:K96)&lt;0,IF(OR(D96=D95,D95=D94),1,-1),MAX(I96:K96))</f>
        <v>0</v>
      </c>
    </row>
    <row r="97" customFormat="false" ht="15.75" hidden="false" customHeight="true" outlineLevel="0" collapsed="false">
      <c r="B97" s="8" t="n">
        <f aca="false">MAX(I97:L97)</f>
        <v>0</v>
      </c>
      <c r="C97" s="8" t="n">
        <f aca="false">_xlfn.FLOOR.MATH(COUNTIF(D:D,D97)/2)</f>
        <v>0</v>
      </c>
      <c r="D97" s="12"/>
      <c r="E97" s="10" t="e">
        <f aca="false">IF($A$1="WLB",INDEX(SupplierNomenclature!$D$1:$D$9996,MATCH(D97,SupplierNomenclature!$I$1:$I$9996,0)),IF($A$1="BERU",INDEX(beru_assortment!$C$1:$C$10000,MATCH(D97,beru_assortment!$I$1:$I$10000,0)),IF($A$1="OZON",INDEX(ozon_assortment!$F$3:$F$10000,MATCH(D97,ozon_assortment!$E$3:$E$10000,0)),0)))</f>
        <v>#N/A</v>
      </c>
      <c r="F97" s="7" t="n">
        <f aca="false">IF(ISBLANK(D97), , IF(ISBLANK(D96), F95+1, F96))</f>
        <v>0</v>
      </c>
      <c r="G97" s="10" t="n">
        <f aca="false">IF(ISBLANK(D97),,IF(OR(ISBLANK(D96), D96="Баркод"),1,G96+1))</f>
        <v>0</v>
      </c>
      <c r="H97" s="10" t="n">
        <f aca="false">IF(ISBLANK(D98), G97/2,)</f>
        <v>0</v>
      </c>
      <c r="I97" s="0" t="n">
        <f aca="false">IF(ISBLANK(D97),0,-1)</f>
        <v>0</v>
      </c>
      <c r="J97" s="0" t="n">
        <f aca="false">IF(AND(ISBLANK(D96),NOT(ISBLANK(D97))),1,-1)</f>
        <v>-1</v>
      </c>
      <c r="K97" s="0" t="n">
        <f aca="false">IF(ISBLANK(D95),IF(AND(D96=D97,NOT(ISBLANK(D96)),NOT(ISBLANK(D97))),1,-1),-1)</f>
        <v>-1</v>
      </c>
      <c r="L97" s="0" t="n">
        <f aca="false">IF(MAX(I97:K97)&lt;0,IF(OR(D97=D96,D96=D95),1,-1),MAX(I97:K97))</f>
        <v>0</v>
      </c>
    </row>
    <row r="98" customFormat="false" ht="15.75" hidden="false" customHeight="true" outlineLevel="0" collapsed="false">
      <c r="B98" s="8" t="n">
        <f aca="false">MAX(I98:L98)</f>
        <v>0</v>
      </c>
      <c r="C98" s="8" t="n">
        <f aca="false">_xlfn.FLOOR.MATH(COUNTIF(D:D,D98)/2)</f>
        <v>0</v>
      </c>
      <c r="D98" s="12"/>
      <c r="E98" s="10" t="e">
        <f aca="false">IF($A$1="WLB",INDEX(SupplierNomenclature!$D$1:$D$9996,MATCH(D98,SupplierNomenclature!$I$1:$I$9996,0)),IF($A$1="BERU",INDEX(beru_assortment!$C$1:$C$10000,MATCH(D98,beru_assortment!$I$1:$I$10000,0)),IF($A$1="OZON",INDEX(ozon_assortment!$F$3:$F$10000,MATCH(D98,ozon_assortment!$E$3:$E$10000,0)),0)))</f>
        <v>#N/A</v>
      </c>
      <c r="F98" s="7" t="n">
        <f aca="false">IF(ISBLANK(D98), , IF(ISBLANK(D97), F96+1, F97))</f>
        <v>0</v>
      </c>
      <c r="G98" s="10" t="n">
        <f aca="false">IF(ISBLANK(D98),,IF(OR(ISBLANK(D97), D97="Баркод"),1,G97+1))</f>
        <v>0</v>
      </c>
      <c r="H98" s="10" t="n">
        <f aca="false">IF(ISBLANK(D99), G98/2,)</f>
        <v>0</v>
      </c>
      <c r="I98" s="0" t="n">
        <f aca="false">IF(ISBLANK(D98),0,-1)</f>
        <v>0</v>
      </c>
      <c r="J98" s="0" t="n">
        <f aca="false">IF(AND(ISBLANK(D97),NOT(ISBLANK(D98))),1,-1)</f>
        <v>-1</v>
      </c>
      <c r="K98" s="0" t="n">
        <f aca="false">IF(ISBLANK(D96),IF(AND(D97=D98,NOT(ISBLANK(D97)),NOT(ISBLANK(D98))),1,-1),-1)</f>
        <v>-1</v>
      </c>
      <c r="L98" s="0" t="n">
        <f aca="false">IF(MAX(I98:K98)&lt;0,IF(OR(D98=D97,D97=D96),1,-1),MAX(I98:K98))</f>
        <v>0</v>
      </c>
    </row>
    <row r="99" customFormat="false" ht="15.75" hidden="false" customHeight="true" outlineLevel="0" collapsed="false">
      <c r="B99" s="8" t="n">
        <f aca="false">MAX(I99:L99)</f>
        <v>0</v>
      </c>
      <c r="C99" s="8" t="n">
        <f aca="false">_xlfn.FLOOR.MATH(COUNTIF(D:D,D99)/2)</f>
        <v>0</v>
      </c>
      <c r="D99" s="12"/>
      <c r="E99" s="10" t="e">
        <f aca="false">IF($A$1="WLB",INDEX(SupplierNomenclature!$D$1:$D$9996,MATCH(D99,SupplierNomenclature!$I$1:$I$9996,0)),IF($A$1="BERU",INDEX(beru_assortment!$C$1:$C$10000,MATCH(D99,beru_assortment!$I$1:$I$10000,0)),IF($A$1="OZON",INDEX(ozon_assortment!$F$3:$F$10000,MATCH(D99,ozon_assortment!$E$3:$E$10000,0)),0)))</f>
        <v>#N/A</v>
      </c>
      <c r="F99" s="7" t="n">
        <f aca="false">IF(ISBLANK(D99), , IF(ISBLANK(D98), F97+1, F98))</f>
        <v>0</v>
      </c>
      <c r="G99" s="10" t="n">
        <f aca="false">IF(ISBLANK(D99),,IF(OR(ISBLANK(D98), D98="Баркод"),1,G98+1))</f>
        <v>0</v>
      </c>
      <c r="H99" s="10" t="n">
        <f aca="false">IF(ISBLANK(D100), G99/2,)</f>
        <v>0</v>
      </c>
      <c r="I99" s="0" t="n">
        <f aca="false">IF(ISBLANK(D99),0,-1)</f>
        <v>0</v>
      </c>
      <c r="J99" s="0" t="n">
        <f aca="false">IF(AND(ISBLANK(D98),NOT(ISBLANK(D99))),1,-1)</f>
        <v>-1</v>
      </c>
      <c r="K99" s="0" t="n">
        <f aca="false">IF(ISBLANK(D97),IF(AND(D98=D99,NOT(ISBLANK(D98)),NOT(ISBLANK(D99))),1,-1),-1)</f>
        <v>-1</v>
      </c>
      <c r="L99" s="0" t="n">
        <f aca="false">IF(MAX(I99:K99)&lt;0,IF(OR(D99=D98,D98=D97),1,-1),MAX(I99:K99))</f>
        <v>0</v>
      </c>
    </row>
    <row r="100" customFormat="false" ht="15.75" hidden="false" customHeight="true" outlineLevel="0" collapsed="false">
      <c r="B100" s="8" t="n">
        <f aca="false">MAX(I100:L100)</f>
        <v>0</v>
      </c>
      <c r="C100" s="8" t="n">
        <f aca="false">_xlfn.FLOOR.MATH(COUNTIF(D:D,D100)/2)</f>
        <v>0</v>
      </c>
      <c r="D100" s="12"/>
      <c r="E100" s="10" t="e">
        <f aca="false">IF($A$1="WLB",INDEX(SupplierNomenclature!$D$1:$D$9996,MATCH(D100,SupplierNomenclature!$I$1:$I$9996,0)),IF($A$1="BERU",INDEX(beru_assortment!$C$1:$C$10000,MATCH(D100,beru_assortment!$I$1:$I$10000,0)),IF($A$1="OZON",INDEX(ozon_assortment!$F$3:$F$10000,MATCH(D100,ozon_assortment!$E$3:$E$10000,0)),0)))</f>
        <v>#N/A</v>
      </c>
      <c r="F100" s="7" t="n">
        <f aca="false">IF(ISBLANK(D100), , IF(ISBLANK(D99), F98+1, F99))</f>
        <v>0</v>
      </c>
      <c r="G100" s="10" t="n">
        <f aca="false">IF(ISBLANK(D100),,IF(OR(ISBLANK(D99), D99="Баркод"),1,G99+1))</f>
        <v>0</v>
      </c>
      <c r="H100" s="10" t="n">
        <f aca="false">IF(ISBLANK(D101), G100/2,)</f>
        <v>0</v>
      </c>
      <c r="I100" s="0" t="n">
        <f aca="false">IF(ISBLANK(D100),0,-1)</f>
        <v>0</v>
      </c>
      <c r="J100" s="0" t="n">
        <f aca="false">IF(AND(ISBLANK(D99),NOT(ISBLANK(D100))),1,-1)</f>
        <v>-1</v>
      </c>
      <c r="K100" s="0" t="n">
        <f aca="false">IF(ISBLANK(D98),IF(AND(D99=D100,NOT(ISBLANK(D99)),NOT(ISBLANK(D100))),1,-1),-1)</f>
        <v>-1</v>
      </c>
      <c r="L100" s="0" t="n">
        <f aca="false">IF(MAX(I100:K100)&lt;0,IF(OR(D100=D99,D99=D98),1,-1),MAX(I100:K100))</f>
        <v>0</v>
      </c>
    </row>
    <row r="101" customFormat="false" ht="15.75" hidden="false" customHeight="true" outlineLevel="0" collapsed="false">
      <c r="B101" s="8" t="n">
        <f aca="false">MAX(I101:L101)</f>
        <v>0</v>
      </c>
      <c r="C101" s="8" t="n">
        <f aca="false">_xlfn.FLOOR.MATH(COUNTIF(D:D,D101)/2)</f>
        <v>0</v>
      </c>
      <c r="D101" s="12"/>
      <c r="E101" s="10" t="e">
        <f aca="false">IF($A$1="WLB",INDEX(SupplierNomenclature!$D$1:$D$9996,MATCH(D101,SupplierNomenclature!$I$1:$I$9996,0)),IF($A$1="BERU",INDEX(beru_assortment!$C$1:$C$10000,MATCH(D101,beru_assortment!$I$1:$I$10000,0)),IF($A$1="OZON",INDEX(ozon_assortment!$F$3:$F$10000,MATCH(D101,ozon_assortment!$E$3:$E$10000,0)),0)))</f>
        <v>#N/A</v>
      </c>
      <c r="F101" s="7" t="n">
        <f aca="false">IF(ISBLANK(D101), , IF(ISBLANK(D100), F99+1, F100))</f>
        <v>0</v>
      </c>
      <c r="G101" s="10" t="n">
        <f aca="false">IF(ISBLANK(D101),,IF(OR(ISBLANK(D100), D100="Баркод"),1,G100+1))</f>
        <v>0</v>
      </c>
      <c r="H101" s="10" t="n">
        <f aca="false">IF(ISBLANK(D102), G101/2,)</f>
        <v>0</v>
      </c>
      <c r="I101" s="0" t="n">
        <f aca="false">IF(ISBLANK(D101),0,-1)</f>
        <v>0</v>
      </c>
      <c r="J101" s="0" t="n">
        <f aca="false">IF(AND(ISBLANK(D100),NOT(ISBLANK(D101))),1,-1)</f>
        <v>-1</v>
      </c>
      <c r="K101" s="0" t="n">
        <f aca="false">IF(ISBLANK(D99),IF(AND(D100=D101,NOT(ISBLANK(D100)),NOT(ISBLANK(D101))),1,-1),-1)</f>
        <v>-1</v>
      </c>
      <c r="L101" s="0" t="n">
        <f aca="false">IF(MAX(I101:K101)&lt;0,IF(OR(D101=D100,D100=D99),1,-1),MAX(I101:K101))</f>
        <v>0</v>
      </c>
    </row>
    <row r="102" customFormat="false" ht="15.75" hidden="false" customHeight="true" outlineLevel="0" collapsed="false">
      <c r="B102" s="8" t="n">
        <f aca="false">MAX(I102:L102)</f>
        <v>0</v>
      </c>
      <c r="C102" s="8" t="n">
        <f aca="false">_xlfn.FLOOR.MATH(COUNTIF(D:D,D102)/2)</f>
        <v>0</v>
      </c>
      <c r="D102" s="12"/>
      <c r="E102" s="10" t="e">
        <f aca="false">IF($A$1="WLB",INDEX(SupplierNomenclature!$D$1:$D$9996,MATCH(D102,SupplierNomenclature!$I$1:$I$9996,0)),IF($A$1="BERU",INDEX(beru_assortment!$C$1:$C$10000,MATCH(D102,beru_assortment!$I$1:$I$10000,0)),IF($A$1="OZON",INDEX(ozon_assortment!$F$3:$F$10000,MATCH(D102,ozon_assortment!$E$3:$E$10000,0)),0)))</f>
        <v>#N/A</v>
      </c>
      <c r="F102" s="7" t="n">
        <f aca="false">IF(ISBLANK(D102), , IF(ISBLANK(D101), F100+1, F101))</f>
        <v>0</v>
      </c>
      <c r="G102" s="10" t="n">
        <f aca="false">IF(ISBLANK(D102),,IF(OR(ISBLANK(D101), D101="Баркод"),1,G101+1))</f>
        <v>0</v>
      </c>
      <c r="H102" s="10" t="n">
        <f aca="false">IF(ISBLANK(D103), G102/2,)</f>
        <v>0</v>
      </c>
      <c r="I102" s="0" t="n">
        <f aca="false">IF(ISBLANK(D102),0,-1)</f>
        <v>0</v>
      </c>
      <c r="J102" s="0" t="n">
        <f aca="false">IF(AND(ISBLANK(D101),NOT(ISBLANK(D102))),1,-1)</f>
        <v>-1</v>
      </c>
      <c r="K102" s="0" t="n">
        <f aca="false">IF(ISBLANK(D100),IF(AND(D101=D102,NOT(ISBLANK(D101)),NOT(ISBLANK(D102))),1,-1),-1)</f>
        <v>-1</v>
      </c>
      <c r="L102" s="0" t="n">
        <f aca="false">IF(MAX(I102:K102)&lt;0,IF(OR(D102=D101,D101=D100),1,-1),MAX(I102:K102))</f>
        <v>0</v>
      </c>
    </row>
    <row r="103" customFormat="false" ht="15.75" hidden="false" customHeight="true" outlineLevel="0" collapsed="false">
      <c r="B103" s="8" t="n">
        <f aca="false">MAX(I103:L103)</f>
        <v>0</v>
      </c>
      <c r="C103" s="8" t="n">
        <f aca="false">_xlfn.FLOOR.MATH(COUNTIF(D:D,D103)/2)</f>
        <v>0</v>
      </c>
      <c r="D103" s="12"/>
      <c r="E103" s="10" t="e">
        <f aca="false">IF($A$1="WLB",INDEX(SupplierNomenclature!$D$1:$D$9996,MATCH(D103,SupplierNomenclature!$I$1:$I$9996,0)),IF($A$1="BERU",INDEX(beru_assortment!$C$1:$C$10000,MATCH(D103,beru_assortment!$I$1:$I$10000,0)),IF($A$1="OZON",INDEX(ozon_assortment!$F$3:$F$10000,MATCH(D103,ozon_assortment!$E$3:$E$10000,0)),0)))</f>
        <v>#N/A</v>
      </c>
      <c r="F103" s="7" t="n">
        <f aca="false">IF(ISBLANK(D103), , IF(ISBLANK(D102), F101+1, F102))</f>
        <v>0</v>
      </c>
      <c r="G103" s="10" t="n">
        <f aca="false">IF(ISBLANK(D103),,IF(OR(ISBLANK(D102), D102="Баркод"),1,G102+1))</f>
        <v>0</v>
      </c>
      <c r="H103" s="10" t="n">
        <f aca="false">IF(ISBLANK(D104), G103/2,)</f>
        <v>0</v>
      </c>
      <c r="I103" s="0" t="n">
        <f aca="false">IF(ISBLANK(D103),0,-1)</f>
        <v>0</v>
      </c>
      <c r="J103" s="0" t="n">
        <f aca="false">IF(AND(ISBLANK(D102),NOT(ISBLANK(D103))),1,-1)</f>
        <v>-1</v>
      </c>
      <c r="K103" s="0" t="n">
        <f aca="false">IF(ISBLANK(D101),IF(AND(D102=D103,NOT(ISBLANK(D102)),NOT(ISBLANK(D103))),1,-1),-1)</f>
        <v>-1</v>
      </c>
      <c r="L103" s="0" t="n">
        <f aca="false">IF(MAX(I103:K103)&lt;0,IF(OR(D103=D102,D102=D101),1,-1),MAX(I103:K103))</f>
        <v>0</v>
      </c>
    </row>
    <row r="104" customFormat="false" ht="15.75" hidden="false" customHeight="true" outlineLevel="0" collapsed="false">
      <c r="B104" s="8" t="n">
        <f aca="false">MAX(I104:L104)</f>
        <v>0</v>
      </c>
      <c r="C104" s="8" t="n">
        <f aca="false">_xlfn.FLOOR.MATH(COUNTIF(D:D,D104)/2)</f>
        <v>0</v>
      </c>
      <c r="D104" s="12"/>
      <c r="E104" s="10" t="e">
        <f aca="false">IF($A$1="WLB",INDEX(SupplierNomenclature!$D$1:$D$9996,MATCH(D104,SupplierNomenclature!$I$1:$I$9996,0)),IF($A$1="BERU",INDEX(beru_assortment!$C$1:$C$10000,MATCH(D104,beru_assortment!$I$1:$I$10000,0)),IF($A$1="OZON",INDEX(ozon_assortment!$F$3:$F$10000,MATCH(D104,ozon_assortment!$E$3:$E$10000,0)),0)))</f>
        <v>#N/A</v>
      </c>
      <c r="F104" s="7" t="n">
        <f aca="false">IF(ISBLANK(D104), , IF(ISBLANK(D103), F102+1, F103))</f>
        <v>0</v>
      </c>
      <c r="G104" s="10" t="n">
        <f aca="false">IF(ISBLANK(D104),,IF(OR(ISBLANK(D103), D103="Баркод"),1,G103+1))</f>
        <v>0</v>
      </c>
      <c r="H104" s="10" t="n">
        <f aca="false">IF(ISBLANK(D105), G104/2,)</f>
        <v>0</v>
      </c>
      <c r="I104" s="0" t="n">
        <f aca="false">IF(ISBLANK(D104),0,-1)</f>
        <v>0</v>
      </c>
      <c r="J104" s="0" t="n">
        <f aca="false">IF(AND(ISBLANK(D103),NOT(ISBLANK(D104))),1,-1)</f>
        <v>-1</v>
      </c>
      <c r="K104" s="0" t="n">
        <f aca="false">IF(ISBLANK(D102),IF(AND(D103=D104,NOT(ISBLANK(D103)),NOT(ISBLANK(D104))),1,-1),-1)</f>
        <v>-1</v>
      </c>
      <c r="L104" s="0" t="n">
        <f aca="false">IF(MAX(I104:K104)&lt;0,IF(OR(D104=D103,D103=D102),1,-1),MAX(I104:K104))</f>
        <v>0</v>
      </c>
    </row>
    <row r="105" customFormat="false" ht="15.75" hidden="false" customHeight="true" outlineLevel="0" collapsed="false">
      <c r="B105" s="8" t="n">
        <f aca="false">MAX(I105:L105)</f>
        <v>0</v>
      </c>
      <c r="C105" s="8" t="n">
        <f aca="false">_xlfn.FLOOR.MATH(COUNTIF(D:D,D105)/2)</f>
        <v>0</v>
      </c>
      <c r="D105" s="12"/>
      <c r="E105" s="10" t="e">
        <f aca="false">IF($A$1="WLB",INDEX(SupplierNomenclature!$D$1:$D$9996,MATCH(D105,SupplierNomenclature!$I$1:$I$9996,0)),IF($A$1="BERU",INDEX(beru_assortment!$C$1:$C$10000,MATCH(D105,beru_assortment!$I$1:$I$10000,0)),IF($A$1="OZON",INDEX(ozon_assortment!$F$3:$F$10000,MATCH(D105,ozon_assortment!$E$3:$E$10000,0)),0)))</f>
        <v>#N/A</v>
      </c>
      <c r="F105" s="7" t="n">
        <f aca="false">IF(ISBLANK(D105), , IF(ISBLANK(D104), F103+1, F104))</f>
        <v>0</v>
      </c>
      <c r="G105" s="10" t="n">
        <f aca="false">IF(ISBLANK(D105),,IF(OR(ISBLANK(D104), D104="Баркод"),1,G104+1))</f>
        <v>0</v>
      </c>
      <c r="H105" s="10" t="n">
        <f aca="false">IF(ISBLANK(D106), G105/2,)</f>
        <v>0</v>
      </c>
      <c r="I105" s="0" t="n">
        <f aca="false">IF(ISBLANK(D105),0,-1)</f>
        <v>0</v>
      </c>
      <c r="J105" s="0" t="n">
        <f aca="false">IF(AND(ISBLANK(D104),NOT(ISBLANK(D105))),1,-1)</f>
        <v>-1</v>
      </c>
      <c r="K105" s="0" t="n">
        <f aca="false">IF(ISBLANK(D103),IF(AND(D104=D105,NOT(ISBLANK(D104)),NOT(ISBLANK(D105))),1,-1),-1)</f>
        <v>-1</v>
      </c>
      <c r="L105" s="0" t="n">
        <f aca="false">IF(MAX(I105:K105)&lt;0,IF(OR(D105=D104,D104=D103),1,-1),MAX(I105:K105))</f>
        <v>0</v>
      </c>
    </row>
    <row r="106" customFormat="false" ht="15.75" hidden="false" customHeight="true" outlineLevel="0" collapsed="false">
      <c r="B106" s="8" t="n">
        <f aca="false">MAX(I106:L106)</f>
        <v>0</v>
      </c>
      <c r="C106" s="8" t="n">
        <f aca="false">_xlfn.FLOOR.MATH(COUNTIF(D:D,D106)/2)</f>
        <v>0</v>
      </c>
      <c r="D106" s="12"/>
      <c r="E106" s="10" t="e">
        <f aca="false">IF($A$1="WLB",INDEX(SupplierNomenclature!$D$1:$D$9996,MATCH(D106,SupplierNomenclature!$I$1:$I$9996,0)),IF($A$1="BERU",INDEX(beru_assortment!$C$1:$C$10000,MATCH(D106,beru_assortment!$I$1:$I$10000,0)),IF($A$1="OZON",INDEX(ozon_assortment!$F$3:$F$10000,MATCH(D106,ozon_assortment!$E$3:$E$10000,0)),0)))</f>
        <v>#N/A</v>
      </c>
      <c r="F106" s="7" t="n">
        <f aca="false">IF(ISBLANK(D106), , IF(ISBLANK(D105), F104+1, F105))</f>
        <v>0</v>
      </c>
      <c r="G106" s="10" t="n">
        <f aca="false">IF(ISBLANK(D106),,IF(OR(ISBLANK(D105), D105="Баркод"),1,G105+1))</f>
        <v>0</v>
      </c>
      <c r="H106" s="10" t="n">
        <f aca="false">IF(ISBLANK(D107), G106/2,)</f>
        <v>0</v>
      </c>
      <c r="I106" s="0" t="n">
        <f aca="false">IF(ISBLANK(D106),0,-1)</f>
        <v>0</v>
      </c>
      <c r="J106" s="0" t="n">
        <f aca="false">IF(AND(ISBLANK(D105),NOT(ISBLANK(D106))),1,-1)</f>
        <v>-1</v>
      </c>
      <c r="K106" s="0" t="n">
        <f aca="false">IF(ISBLANK(D104),IF(AND(D105=D106,NOT(ISBLANK(D105)),NOT(ISBLANK(D106))),1,-1),-1)</f>
        <v>-1</v>
      </c>
      <c r="L106" s="0" t="n">
        <f aca="false">IF(MAX(I106:K106)&lt;0,IF(OR(D106=D105,D105=D104),1,-1),MAX(I106:K106))</f>
        <v>0</v>
      </c>
    </row>
    <row r="107" customFormat="false" ht="15.75" hidden="false" customHeight="true" outlineLevel="0" collapsed="false">
      <c r="B107" s="8" t="n">
        <f aca="false">MAX(I107:L107)</f>
        <v>0</v>
      </c>
      <c r="C107" s="8" t="n">
        <f aca="false">_xlfn.FLOOR.MATH(COUNTIF(D:D,D107)/2)</f>
        <v>0</v>
      </c>
      <c r="D107" s="12"/>
      <c r="E107" s="10" t="e">
        <f aca="false">IF($A$1="WLB",INDEX(SupplierNomenclature!$D$1:$D$9996,MATCH(D107,SupplierNomenclature!$I$1:$I$9996,0)),IF($A$1="BERU",INDEX(beru_assortment!$C$1:$C$10000,MATCH(D107,beru_assortment!$I$1:$I$10000,0)),IF($A$1="OZON",INDEX(ozon_assortment!$F$3:$F$10000,MATCH(D107,ozon_assortment!$E$3:$E$10000,0)),0)))</f>
        <v>#N/A</v>
      </c>
      <c r="F107" s="7" t="n">
        <f aca="false">IF(ISBLANK(D107), , IF(ISBLANK(D106), F105+1, F106))</f>
        <v>0</v>
      </c>
      <c r="G107" s="10" t="n">
        <f aca="false">IF(ISBLANK(D107),,IF(OR(ISBLANK(D106), D106="Баркод"),1,G106+1))</f>
        <v>0</v>
      </c>
      <c r="H107" s="10" t="n">
        <f aca="false">IF(ISBLANK(D108), G107/2,)</f>
        <v>0</v>
      </c>
      <c r="I107" s="0" t="n">
        <f aca="false">IF(ISBLANK(D107),0,-1)</f>
        <v>0</v>
      </c>
      <c r="J107" s="0" t="n">
        <f aca="false">IF(AND(ISBLANK(D106),NOT(ISBLANK(D107))),1,-1)</f>
        <v>-1</v>
      </c>
      <c r="K107" s="0" t="n">
        <f aca="false">IF(ISBLANK(D105),IF(AND(D106=D107,NOT(ISBLANK(D106)),NOT(ISBLANK(D107))),1,-1),-1)</f>
        <v>-1</v>
      </c>
      <c r="L107" s="0" t="n">
        <f aca="false">IF(MAX(I107:K107)&lt;0,IF(OR(D107=D106,D106=D105),1,-1),MAX(I107:K107))</f>
        <v>0</v>
      </c>
    </row>
    <row r="108" customFormat="false" ht="15.75" hidden="false" customHeight="true" outlineLevel="0" collapsed="false">
      <c r="B108" s="8" t="n">
        <f aca="false">MAX(I108:L108)</f>
        <v>0</v>
      </c>
      <c r="C108" s="8" t="n">
        <f aca="false">_xlfn.FLOOR.MATH(COUNTIF(D:D,D108)/2)</f>
        <v>0</v>
      </c>
      <c r="D108" s="12"/>
      <c r="E108" s="10" t="e">
        <f aca="false">IF($A$1="WLB",INDEX(SupplierNomenclature!$D$1:$D$9996,MATCH(D108,SupplierNomenclature!$I$1:$I$9996,0)),IF($A$1="BERU",INDEX(beru_assortment!$C$1:$C$10000,MATCH(D108,beru_assortment!$I$1:$I$10000,0)),IF($A$1="OZON",INDEX(ozon_assortment!$F$3:$F$10000,MATCH(D108,ozon_assortment!$E$3:$E$10000,0)),0)))</f>
        <v>#N/A</v>
      </c>
      <c r="F108" s="7" t="n">
        <f aca="false">IF(ISBLANK(D108), , IF(ISBLANK(D107), F106+1, F107))</f>
        <v>0</v>
      </c>
      <c r="G108" s="10" t="n">
        <f aca="false">IF(ISBLANK(D108),,IF(OR(ISBLANK(D107), D107="Баркод"),1,G107+1))</f>
        <v>0</v>
      </c>
      <c r="H108" s="10" t="n">
        <f aca="false">IF(ISBLANK(D109), G108/2,)</f>
        <v>0</v>
      </c>
      <c r="I108" s="0" t="n">
        <f aca="false">IF(ISBLANK(D108),0,-1)</f>
        <v>0</v>
      </c>
      <c r="J108" s="0" t="n">
        <f aca="false">IF(AND(ISBLANK(D107),NOT(ISBLANK(D108))),1,-1)</f>
        <v>-1</v>
      </c>
      <c r="K108" s="0" t="n">
        <f aca="false">IF(ISBLANK(D106),IF(AND(D107=D108,NOT(ISBLANK(D107)),NOT(ISBLANK(D108))),1,-1),-1)</f>
        <v>-1</v>
      </c>
      <c r="L108" s="0" t="n">
        <f aca="false">IF(MAX(I108:K108)&lt;0,IF(OR(D108=D107,D107=D106),1,-1),MAX(I108:K108))</f>
        <v>0</v>
      </c>
    </row>
    <row r="109" customFormat="false" ht="15.75" hidden="false" customHeight="true" outlineLevel="0" collapsed="false">
      <c r="B109" s="8" t="n">
        <f aca="false">MAX(I109:L109)</f>
        <v>0</v>
      </c>
      <c r="C109" s="8" t="n">
        <f aca="false">_xlfn.FLOOR.MATH(COUNTIF(D:D,D109)/2)</f>
        <v>0</v>
      </c>
      <c r="D109" s="12"/>
      <c r="E109" s="10" t="e">
        <f aca="false">IF($A$1="WLB",INDEX(SupplierNomenclature!$D$1:$D$9996,MATCH(D109,SupplierNomenclature!$I$1:$I$9996,0)),IF($A$1="BERU",INDEX(beru_assortment!$C$1:$C$10000,MATCH(D109,beru_assortment!$I$1:$I$10000,0)),IF($A$1="OZON",INDEX(ozon_assortment!$F$3:$F$10000,MATCH(D109,ozon_assortment!$E$3:$E$10000,0)),0)))</f>
        <v>#N/A</v>
      </c>
      <c r="F109" s="7" t="n">
        <f aca="false">IF(ISBLANK(D109), , IF(ISBLANK(D108), F107+1, F108))</f>
        <v>0</v>
      </c>
      <c r="G109" s="10" t="n">
        <f aca="false">IF(ISBLANK(D109),,IF(OR(ISBLANK(D108), D108="Баркод"),1,G108+1))</f>
        <v>0</v>
      </c>
      <c r="H109" s="10" t="n">
        <f aca="false">IF(ISBLANK(D110), G109/2,)</f>
        <v>0</v>
      </c>
      <c r="I109" s="0" t="n">
        <f aca="false">IF(ISBLANK(D109),0,-1)</f>
        <v>0</v>
      </c>
      <c r="J109" s="0" t="n">
        <f aca="false">IF(AND(ISBLANK(D108),NOT(ISBLANK(D109))),1,-1)</f>
        <v>-1</v>
      </c>
      <c r="K109" s="0" t="n">
        <f aca="false">IF(ISBLANK(D107),IF(AND(D108=D109,NOT(ISBLANK(D108)),NOT(ISBLANK(D109))),1,-1),-1)</f>
        <v>-1</v>
      </c>
      <c r="L109" s="0" t="n">
        <f aca="false">IF(MAX(I109:K109)&lt;0,IF(OR(D109=D108,D108=D107),1,-1),MAX(I109:K109))</f>
        <v>0</v>
      </c>
    </row>
    <row r="110" customFormat="false" ht="15.75" hidden="false" customHeight="true" outlineLevel="0" collapsed="false">
      <c r="B110" s="8" t="n">
        <f aca="false">MAX(I110:L110)</f>
        <v>0</v>
      </c>
      <c r="C110" s="8" t="n">
        <f aca="false">_xlfn.FLOOR.MATH(COUNTIF(D:D,D110)/2)</f>
        <v>0</v>
      </c>
      <c r="D110" s="12"/>
      <c r="E110" s="10" t="e">
        <f aca="false">IF($A$1="WLB",INDEX(SupplierNomenclature!$D$1:$D$9996,MATCH(D110,SupplierNomenclature!$I$1:$I$9996,0)),IF($A$1="BERU",INDEX(beru_assortment!$C$1:$C$10000,MATCH(D110,beru_assortment!$I$1:$I$10000,0)),IF($A$1="OZON",INDEX(ozon_assortment!$F$3:$F$10000,MATCH(D110,ozon_assortment!$E$3:$E$10000,0)),0)))</f>
        <v>#N/A</v>
      </c>
      <c r="F110" s="7" t="n">
        <f aca="false">IF(ISBLANK(D110), , IF(ISBLANK(D109), F108+1, F109))</f>
        <v>0</v>
      </c>
      <c r="G110" s="10" t="n">
        <f aca="false">IF(ISBLANK(D110),,IF(OR(ISBLANK(D109), D109="Баркод"),1,G109+1))</f>
        <v>0</v>
      </c>
      <c r="H110" s="10" t="n">
        <f aca="false">IF(ISBLANK(D111), G110/2,)</f>
        <v>0</v>
      </c>
      <c r="I110" s="0" t="n">
        <f aca="false">IF(ISBLANK(D110),0,-1)</f>
        <v>0</v>
      </c>
      <c r="J110" s="0" t="n">
        <f aca="false">IF(AND(ISBLANK(D109),NOT(ISBLANK(D110))),1,-1)</f>
        <v>-1</v>
      </c>
      <c r="K110" s="0" t="n">
        <f aca="false">IF(ISBLANK(D108),IF(AND(D109=D110,NOT(ISBLANK(D109)),NOT(ISBLANK(D110))),1,-1),-1)</f>
        <v>-1</v>
      </c>
      <c r="L110" s="0" t="n">
        <f aca="false">IF(MAX(I110:K110)&lt;0,IF(OR(D110=D109,D109=D108),1,-1),MAX(I110:K110))</f>
        <v>0</v>
      </c>
    </row>
    <row r="111" customFormat="false" ht="15.75" hidden="false" customHeight="true" outlineLevel="0" collapsed="false">
      <c r="B111" s="8" t="n">
        <f aca="false">MAX(I111:L111)</f>
        <v>0</v>
      </c>
      <c r="C111" s="8" t="n">
        <f aca="false">_xlfn.FLOOR.MATH(COUNTIF(D:D,D111)/2)</f>
        <v>0</v>
      </c>
      <c r="D111" s="12"/>
      <c r="E111" s="10" t="e">
        <f aca="false">IF($A$1="WLB",INDEX(SupplierNomenclature!$D$1:$D$9996,MATCH(D111,SupplierNomenclature!$I$1:$I$9996,0)),IF($A$1="BERU",INDEX(beru_assortment!$C$1:$C$10000,MATCH(D111,beru_assortment!$I$1:$I$10000,0)),IF($A$1="OZON",INDEX(ozon_assortment!$F$3:$F$10000,MATCH(D111,ozon_assortment!$E$3:$E$10000,0)),0)))</f>
        <v>#N/A</v>
      </c>
      <c r="F111" s="7" t="n">
        <f aca="false">IF(ISBLANK(D111), , IF(ISBLANK(D110), F109+1, F110))</f>
        <v>0</v>
      </c>
      <c r="G111" s="10" t="n">
        <f aca="false">IF(ISBLANK(D111),,IF(OR(ISBLANK(D110), D110="Баркод"),1,G110+1))</f>
        <v>0</v>
      </c>
      <c r="H111" s="10" t="n">
        <f aca="false">IF(ISBLANK(D112), G111/2,)</f>
        <v>0</v>
      </c>
      <c r="I111" s="0" t="n">
        <f aca="false">IF(ISBLANK(D111),0,-1)</f>
        <v>0</v>
      </c>
      <c r="J111" s="0" t="n">
        <f aca="false">IF(AND(ISBLANK(D110),NOT(ISBLANK(D111))),1,-1)</f>
        <v>-1</v>
      </c>
      <c r="K111" s="0" t="n">
        <f aca="false">IF(ISBLANK(D109),IF(AND(D110=D111,NOT(ISBLANK(D110)),NOT(ISBLANK(D111))),1,-1),-1)</f>
        <v>-1</v>
      </c>
      <c r="L111" s="0" t="n">
        <f aca="false">IF(MAX(I111:K111)&lt;0,IF(OR(D111=D110,D110=D109),1,-1),MAX(I111:K111))</f>
        <v>0</v>
      </c>
    </row>
    <row r="112" customFormat="false" ht="15.75" hidden="false" customHeight="true" outlineLevel="0" collapsed="false">
      <c r="B112" s="8" t="n">
        <f aca="false">MAX(I112:L112)</f>
        <v>0</v>
      </c>
      <c r="C112" s="8" t="n">
        <f aca="false">_xlfn.FLOOR.MATH(COUNTIF(D:D,D112)/2)</f>
        <v>0</v>
      </c>
      <c r="D112" s="12"/>
      <c r="E112" s="10" t="e">
        <f aca="false">IF($A$1="WLB",INDEX(SupplierNomenclature!$D$1:$D$9996,MATCH(D112,SupplierNomenclature!$I$1:$I$9996,0)),IF($A$1="BERU",INDEX(beru_assortment!$C$1:$C$10000,MATCH(D112,beru_assortment!$I$1:$I$10000,0)),IF($A$1="OZON",INDEX(ozon_assortment!$F$3:$F$10000,MATCH(D112,ozon_assortment!$E$3:$E$10000,0)),0)))</f>
        <v>#N/A</v>
      </c>
      <c r="F112" s="7" t="n">
        <f aca="false">IF(ISBLANK(D112), , IF(ISBLANK(D111), F110+1, F111))</f>
        <v>0</v>
      </c>
      <c r="G112" s="10" t="n">
        <f aca="false">IF(ISBLANK(D112),,IF(OR(ISBLANK(D111), D111="Баркод"),1,G111+1))</f>
        <v>0</v>
      </c>
      <c r="H112" s="10" t="n">
        <f aca="false">IF(ISBLANK(D113), G112/2,)</f>
        <v>0</v>
      </c>
      <c r="I112" s="0" t="n">
        <f aca="false">IF(ISBLANK(D112),0,-1)</f>
        <v>0</v>
      </c>
      <c r="J112" s="0" t="n">
        <f aca="false">IF(AND(ISBLANK(D111),NOT(ISBLANK(D112))),1,-1)</f>
        <v>-1</v>
      </c>
      <c r="K112" s="0" t="n">
        <f aca="false">IF(ISBLANK(D110),IF(AND(D111=D112,NOT(ISBLANK(D111)),NOT(ISBLANK(D112))),1,-1),-1)</f>
        <v>-1</v>
      </c>
      <c r="L112" s="0" t="n">
        <f aca="false">IF(MAX(I112:K112)&lt;0,IF(OR(D112=D111,D111=D110),1,-1),MAX(I112:K112))</f>
        <v>0</v>
      </c>
    </row>
    <row r="113" customFormat="false" ht="15.75" hidden="false" customHeight="true" outlineLevel="0" collapsed="false">
      <c r="B113" s="8" t="n">
        <f aca="false">MAX(I113:L113)</f>
        <v>0</v>
      </c>
      <c r="C113" s="8" t="n">
        <f aca="false">_xlfn.FLOOR.MATH(COUNTIF(D:D,D113)/2)</f>
        <v>0</v>
      </c>
      <c r="D113" s="12"/>
      <c r="E113" s="10" t="e">
        <f aca="false">IF($A$1="WLB",INDEX(SupplierNomenclature!$D$1:$D$9996,MATCH(D113,SupplierNomenclature!$I$1:$I$9996,0)),IF($A$1="BERU",INDEX(beru_assortment!$C$1:$C$10000,MATCH(D113,beru_assortment!$I$1:$I$10000,0)),IF($A$1="OZON",INDEX(ozon_assortment!$F$3:$F$10000,MATCH(D113,ozon_assortment!$E$3:$E$10000,0)),0)))</f>
        <v>#N/A</v>
      </c>
      <c r="F113" s="7" t="n">
        <f aca="false">IF(ISBLANK(D113), , IF(ISBLANK(D112), F111+1, F112))</f>
        <v>0</v>
      </c>
      <c r="G113" s="10" t="n">
        <f aca="false">IF(ISBLANK(D113),,IF(OR(ISBLANK(D112), D112="Баркод"),1,G112+1))</f>
        <v>0</v>
      </c>
      <c r="H113" s="10" t="n">
        <f aca="false">IF(ISBLANK(D114), G113/2,)</f>
        <v>0</v>
      </c>
      <c r="I113" s="0" t="n">
        <f aca="false">IF(ISBLANK(D113),0,-1)</f>
        <v>0</v>
      </c>
      <c r="J113" s="0" t="n">
        <f aca="false">IF(AND(ISBLANK(D112),NOT(ISBLANK(D113))),1,-1)</f>
        <v>-1</v>
      </c>
      <c r="K113" s="0" t="n">
        <f aca="false">IF(ISBLANK(D111),IF(AND(D112=D113,NOT(ISBLANK(D112)),NOT(ISBLANK(D113))),1,-1),-1)</f>
        <v>-1</v>
      </c>
      <c r="L113" s="0" t="n">
        <f aca="false">IF(MAX(I113:K113)&lt;0,IF(OR(D113=D112,D112=D111),1,-1),MAX(I113:K113))</f>
        <v>0</v>
      </c>
    </row>
    <row r="114" customFormat="false" ht="15.75" hidden="false" customHeight="true" outlineLevel="0" collapsed="false">
      <c r="B114" s="8" t="n">
        <f aca="false">MAX(I114:L114)</f>
        <v>0</v>
      </c>
      <c r="C114" s="8" t="n">
        <f aca="false">_xlfn.FLOOR.MATH(COUNTIF(D:D,D114)/2)</f>
        <v>0</v>
      </c>
      <c r="D114" s="12"/>
      <c r="E114" s="10" t="e">
        <f aca="false">IF($A$1="WLB",INDEX(SupplierNomenclature!$D$1:$D$9996,MATCH(D114,SupplierNomenclature!$I$1:$I$9996,0)),IF($A$1="BERU",INDEX(beru_assortment!$C$1:$C$10000,MATCH(D114,beru_assortment!$I$1:$I$10000,0)),IF($A$1="OZON",INDEX(ozon_assortment!$F$3:$F$10000,MATCH(D114,ozon_assortment!$E$3:$E$10000,0)),0)))</f>
        <v>#N/A</v>
      </c>
      <c r="F114" s="7" t="n">
        <f aca="false">IF(ISBLANK(D114), , IF(ISBLANK(D113), F112+1, F113))</f>
        <v>0</v>
      </c>
      <c r="G114" s="10" t="n">
        <f aca="false">IF(ISBLANK(D114),,IF(OR(ISBLANK(D113), D113="Баркод"),1,G113+1))</f>
        <v>0</v>
      </c>
      <c r="H114" s="10" t="n">
        <f aca="false">IF(ISBLANK(D115), G114/2,)</f>
        <v>0</v>
      </c>
      <c r="I114" s="0" t="n">
        <f aca="false">IF(ISBLANK(D114),0,-1)</f>
        <v>0</v>
      </c>
      <c r="J114" s="0" t="n">
        <f aca="false">IF(AND(ISBLANK(D113),NOT(ISBLANK(D114))),1,-1)</f>
        <v>-1</v>
      </c>
      <c r="K114" s="0" t="n">
        <f aca="false">IF(ISBLANK(D112),IF(AND(D113=D114,NOT(ISBLANK(D113)),NOT(ISBLANK(D114))),1,-1),-1)</f>
        <v>-1</v>
      </c>
      <c r="L114" s="0" t="n">
        <f aca="false">IF(MAX(I114:K114)&lt;0,IF(OR(D114=D113,D113=D112),1,-1),MAX(I114:K114))</f>
        <v>0</v>
      </c>
    </row>
    <row r="115" customFormat="false" ht="15.75" hidden="false" customHeight="true" outlineLevel="0" collapsed="false">
      <c r="B115" s="8" t="n">
        <f aca="false">MAX(I115:L115)</f>
        <v>0</v>
      </c>
      <c r="C115" s="8" t="n">
        <f aca="false">_xlfn.FLOOR.MATH(COUNTIF(D:D,D115)/2)</f>
        <v>0</v>
      </c>
      <c r="D115" s="12"/>
      <c r="E115" s="10" t="e">
        <f aca="false">IF($A$1="WLB",INDEX(SupplierNomenclature!$D$1:$D$9996,MATCH(D115,SupplierNomenclature!$I$1:$I$9996,0)),IF($A$1="BERU",INDEX(beru_assortment!$C$1:$C$10000,MATCH(D115,beru_assortment!$I$1:$I$10000,0)),IF($A$1="OZON",INDEX(ozon_assortment!$F$3:$F$10000,MATCH(D115,ozon_assortment!$E$3:$E$10000,0)),0)))</f>
        <v>#N/A</v>
      </c>
      <c r="F115" s="7" t="n">
        <f aca="false">IF(ISBLANK(D115), , IF(ISBLANK(D114), F113+1, F114))</f>
        <v>0</v>
      </c>
      <c r="G115" s="10" t="n">
        <f aca="false">IF(ISBLANK(D115),,IF(OR(ISBLANK(D114), D114="Баркод"),1,G114+1))</f>
        <v>0</v>
      </c>
      <c r="H115" s="10" t="n">
        <f aca="false">IF(ISBLANK(D116), G115/2,)</f>
        <v>0</v>
      </c>
      <c r="I115" s="0" t="n">
        <f aca="false">IF(ISBLANK(D115),0,-1)</f>
        <v>0</v>
      </c>
      <c r="J115" s="0" t="n">
        <f aca="false">IF(AND(ISBLANK(D114),NOT(ISBLANK(D115))),1,-1)</f>
        <v>-1</v>
      </c>
      <c r="K115" s="0" t="n">
        <f aca="false">IF(ISBLANK(D113),IF(AND(D114=D115,NOT(ISBLANK(D114)),NOT(ISBLANK(D115))),1,-1),-1)</f>
        <v>-1</v>
      </c>
      <c r="L115" s="0" t="n">
        <f aca="false">IF(MAX(I115:K115)&lt;0,IF(OR(D115=D114,D114=D113),1,-1),MAX(I115:K115))</f>
        <v>0</v>
      </c>
    </row>
    <row r="116" customFormat="false" ht="15.75" hidden="false" customHeight="true" outlineLevel="0" collapsed="false">
      <c r="B116" s="8" t="n">
        <f aca="false">MAX(I116:L116)</f>
        <v>0</v>
      </c>
      <c r="C116" s="8" t="n">
        <f aca="false">_xlfn.FLOOR.MATH(COUNTIF(D:D,D116)/2)</f>
        <v>0</v>
      </c>
      <c r="D116" s="12"/>
      <c r="E116" s="10" t="e">
        <f aca="false">IF($A$1="WLB",INDEX(SupplierNomenclature!$D$1:$D$9996,MATCH(D116,SupplierNomenclature!$I$1:$I$9996,0)),IF($A$1="BERU",INDEX(beru_assortment!$C$1:$C$10000,MATCH(D116,beru_assortment!$I$1:$I$10000,0)),IF($A$1="OZON",INDEX(ozon_assortment!$F$3:$F$10000,MATCH(D116,ozon_assortment!$E$3:$E$10000,0)),0)))</f>
        <v>#N/A</v>
      </c>
      <c r="F116" s="7" t="n">
        <f aca="false">IF(ISBLANK(D116), , IF(ISBLANK(D115), F114+1, F115))</f>
        <v>0</v>
      </c>
      <c r="G116" s="10" t="n">
        <f aca="false">IF(ISBLANK(D116),,IF(OR(ISBLANK(D115), D115="Баркод"),1,G115+1))</f>
        <v>0</v>
      </c>
      <c r="H116" s="10" t="n">
        <f aca="false">IF(ISBLANK(D117), G116/2,)</f>
        <v>0</v>
      </c>
      <c r="I116" s="0" t="n">
        <f aca="false">IF(ISBLANK(D116),0,-1)</f>
        <v>0</v>
      </c>
      <c r="J116" s="0" t="n">
        <f aca="false">IF(AND(ISBLANK(D115),NOT(ISBLANK(D116))),1,-1)</f>
        <v>-1</v>
      </c>
      <c r="K116" s="0" t="n">
        <f aca="false">IF(ISBLANK(D114),IF(AND(D115=D116,NOT(ISBLANK(D115)),NOT(ISBLANK(D116))),1,-1),-1)</f>
        <v>-1</v>
      </c>
      <c r="L116" s="0" t="n">
        <f aca="false">IF(MAX(I116:K116)&lt;0,IF(OR(D116=D115,D115=D114),1,-1),MAX(I116:K116))</f>
        <v>0</v>
      </c>
    </row>
    <row r="117" customFormat="false" ht="15.75" hidden="false" customHeight="true" outlineLevel="0" collapsed="false">
      <c r="B117" s="8" t="n">
        <f aca="false">MAX(I117:L117)</f>
        <v>0</v>
      </c>
      <c r="C117" s="8" t="n">
        <f aca="false">_xlfn.FLOOR.MATH(COUNTIF(D:D,D117)/2)</f>
        <v>0</v>
      </c>
      <c r="D117" s="12"/>
      <c r="E117" s="10" t="e">
        <f aca="false">IF($A$1="WLB",INDEX(SupplierNomenclature!$D$1:$D$9996,MATCH(D117,SupplierNomenclature!$I$1:$I$9996,0)),IF($A$1="BERU",INDEX(beru_assortment!$C$1:$C$10000,MATCH(D117,beru_assortment!$I$1:$I$10000,0)),IF($A$1="OZON",INDEX(ozon_assortment!$F$3:$F$10000,MATCH(D117,ozon_assortment!$E$3:$E$10000,0)),0)))</f>
        <v>#N/A</v>
      </c>
      <c r="F117" s="7" t="n">
        <f aca="false">IF(ISBLANK(D117), , IF(ISBLANK(D116), F115+1, F116))</f>
        <v>0</v>
      </c>
      <c r="G117" s="10" t="n">
        <f aca="false">IF(ISBLANK(D117),,IF(OR(ISBLANK(D116), D116="Баркод"),1,G116+1))</f>
        <v>0</v>
      </c>
      <c r="H117" s="10" t="n">
        <f aca="false">IF(ISBLANK(D118), G117/2,)</f>
        <v>0</v>
      </c>
      <c r="I117" s="0" t="n">
        <f aca="false">IF(ISBLANK(D117),0,-1)</f>
        <v>0</v>
      </c>
      <c r="J117" s="0" t="n">
        <f aca="false">IF(AND(ISBLANK(D116),NOT(ISBLANK(D117))),1,-1)</f>
        <v>-1</v>
      </c>
      <c r="K117" s="0" t="n">
        <f aca="false">IF(ISBLANK(D115),IF(AND(D116=D117,NOT(ISBLANK(D116)),NOT(ISBLANK(D117))),1,-1),-1)</f>
        <v>-1</v>
      </c>
      <c r="L117" s="0" t="n">
        <f aca="false">IF(MAX(I117:K117)&lt;0,IF(OR(D117=D116,D116=D115),1,-1),MAX(I117:K117))</f>
        <v>0</v>
      </c>
    </row>
    <row r="118" customFormat="false" ht="15.75" hidden="false" customHeight="true" outlineLevel="0" collapsed="false">
      <c r="B118" s="8" t="n">
        <f aca="false">MAX(I118:L118)</f>
        <v>0</v>
      </c>
      <c r="C118" s="8" t="n">
        <f aca="false">_xlfn.FLOOR.MATH(COUNTIF(D:D,D118)/2)</f>
        <v>0</v>
      </c>
      <c r="D118" s="12"/>
      <c r="E118" s="10" t="e">
        <f aca="false">IF($A$1="WLB",INDEX(SupplierNomenclature!$D$1:$D$9996,MATCH(D118,SupplierNomenclature!$I$1:$I$9996,0)),IF($A$1="BERU",INDEX(beru_assortment!$C$1:$C$10000,MATCH(D118,beru_assortment!$I$1:$I$10000,0)),IF($A$1="OZON",INDEX(ozon_assortment!$F$3:$F$10000,MATCH(D118,ozon_assortment!$E$3:$E$10000,0)),0)))</f>
        <v>#N/A</v>
      </c>
      <c r="F118" s="7" t="n">
        <f aca="false">IF(ISBLANK(D118), , IF(ISBLANK(D117), F116+1, F117))</f>
        <v>0</v>
      </c>
      <c r="G118" s="10" t="n">
        <f aca="false">IF(ISBLANK(D118),,IF(OR(ISBLANK(D117), D117="Баркод"),1,G117+1))</f>
        <v>0</v>
      </c>
      <c r="H118" s="10" t="n">
        <f aca="false">IF(ISBLANK(D119), G118/2,)</f>
        <v>0</v>
      </c>
      <c r="I118" s="0" t="n">
        <f aca="false">IF(ISBLANK(D118),0,-1)</f>
        <v>0</v>
      </c>
      <c r="J118" s="0" t="n">
        <f aca="false">IF(AND(ISBLANK(D117),NOT(ISBLANK(D118))),1,-1)</f>
        <v>-1</v>
      </c>
      <c r="K118" s="0" t="n">
        <f aca="false">IF(ISBLANK(D116),IF(AND(D117=D118,NOT(ISBLANK(D117)),NOT(ISBLANK(D118))),1,-1),-1)</f>
        <v>-1</v>
      </c>
      <c r="L118" s="0" t="n">
        <f aca="false">IF(MAX(I118:K118)&lt;0,IF(OR(D118=D117,D117=D116),1,-1),MAX(I118:K118))</f>
        <v>0</v>
      </c>
    </row>
    <row r="119" customFormat="false" ht="15.75" hidden="false" customHeight="true" outlineLevel="0" collapsed="false">
      <c r="B119" s="8" t="n">
        <f aca="false">MAX(I119:L119)</f>
        <v>0</v>
      </c>
      <c r="C119" s="8" t="n">
        <f aca="false">_xlfn.FLOOR.MATH(COUNTIF(D:D,D119)/2)</f>
        <v>0</v>
      </c>
      <c r="D119" s="12"/>
      <c r="E119" s="10" t="e">
        <f aca="false">IF($A$1="WLB",INDEX(SupplierNomenclature!$D$1:$D$9996,MATCH(D119,SupplierNomenclature!$I$1:$I$9996,0)),IF($A$1="BERU",INDEX(beru_assortment!$C$1:$C$10000,MATCH(D119,beru_assortment!$I$1:$I$10000,0)),IF($A$1="OZON",INDEX(ozon_assortment!$F$3:$F$10000,MATCH(D119,ozon_assortment!$E$3:$E$10000,0)),0)))</f>
        <v>#N/A</v>
      </c>
      <c r="F119" s="7" t="n">
        <f aca="false">IF(ISBLANK(D119), , IF(ISBLANK(D118), F117+1, F118))</f>
        <v>0</v>
      </c>
      <c r="G119" s="10" t="n">
        <f aca="false">IF(ISBLANK(D119),,IF(OR(ISBLANK(D118), D118="Баркод"),1,G118+1))</f>
        <v>0</v>
      </c>
      <c r="H119" s="10" t="n">
        <f aca="false">IF(ISBLANK(D120), G119/2,)</f>
        <v>0</v>
      </c>
      <c r="I119" s="0" t="n">
        <f aca="false">IF(ISBLANK(D119),0,-1)</f>
        <v>0</v>
      </c>
      <c r="J119" s="0" t="n">
        <f aca="false">IF(AND(ISBLANK(D118),NOT(ISBLANK(D119))),1,-1)</f>
        <v>-1</v>
      </c>
      <c r="K119" s="0" t="n">
        <f aca="false">IF(ISBLANK(D117),IF(AND(D118=D119,NOT(ISBLANK(D118)),NOT(ISBLANK(D119))),1,-1),-1)</f>
        <v>-1</v>
      </c>
      <c r="L119" s="0" t="n">
        <f aca="false">IF(MAX(I119:K119)&lt;0,IF(OR(D119=D118,D118=D117),1,-1),MAX(I119:K119))</f>
        <v>0</v>
      </c>
    </row>
    <row r="120" customFormat="false" ht="15.75" hidden="false" customHeight="true" outlineLevel="0" collapsed="false">
      <c r="B120" s="8" t="n">
        <f aca="false">MAX(I120:L120)</f>
        <v>0</v>
      </c>
      <c r="C120" s="8" t="n">
        <f aca="false">_xlfn.FLOOR.MATH(COUNTIF(D:D,D120)/2)</f>
        <v>0</v>
      </c>
      <c r="D120" s="12"/>
      <c r="E120" s="10" t="e">
        <f aca="false">IF($A$1="WLB",INDEX(SupplierNomenclature!$D$1:$D$9996,MATCH(D120,SupplierNomenclature!$I$1:$I$9996,0)),IF($A$1="BERU",INDEX(beru_assortment!$C$1:$C$10000,MATCH(D120,beru_assortment!$I$1:$I$10000,0)),IF($A$1="OZON",INDEX(ozon_assortment!$F$3:$F$10000,MATCH(D120,ozon_assortment!$E$3:$E$10000,0)),0)))</f>
        <v>#N/A</v>
      </c>
      <c r="F120" s="7" t="n">
        <f aca="false">IF(ISBLANK(D120), , IF(ISBLANK(D119), F118+1, F119))</f>
        <v>0</v>
      </c>
      <c r="G120" s="10" t="n">
        <f aca="false">IF(ISBLANK(D120),,IF(OR(ISBLANK(D119), D119="Баркод"),1,G119+1))</f>
        <v>0</v>
      </c>
      <c r="H120" s="10" t="n">
        <f aca="false">IF(ISBLANK(D121), G120/2,)</f>
        <v>0</v>
      </c>
      <c r="I120" s="0" t="n">
        <f aca="false">IF(ISBLANK(D120),0,-1)</f>
        <v>0</v>
      </c>
      <c r="J120" s="0" t="n">
        <f aca="false">IF(AND(ISBLANK(D119),NOT(ISBLANK(D120))),1,-1)</f>
        <v>-1</v>
      </c>
      <c r="K120" s="0" t="n">
        <f aca="false">IF(ISBLANK(D118),IF(AND(D119=D120,NOT(ISBLANK(D119)),NOT(ISBLANK(D120))),1,-1),-1)</f>
        <v>-1</v>
      </c>
      <c r="L120" s="0" t="n">
        <f aca="false">IF(MAX(I120:K120)&lt;0,IF(OR(D120=D119,D119=D118),1,-1),MAX(I120:K120))</f>
        <v>0</v>
      </c>
    </row>
    <row r="121" customFormat="false" ht="15.75" hidden="false" customHeight="true" outlineLevel="0" collapsed="false">
      <c r="B121" s="8" t="n">
        <f aca="false">MAX(I121:L121)</f>
        <v>0</v>
      </c>
      <c r="C121" s="8" t="n">
        <f aca="false">_xlfn.FLOOR.MATH(COUNTIF(D:D,D121)/2)</f>
        <v>0</v>
      </c>
      <c r="D121" s="12"/>
      <c r="E121" s="10" t="e">
        <f aca="false">IF($A$1="WLB",INDEX(SupplierNomenclature!$D$1:$D$9996,MATCH(D121,SupplierNomenclature!$I$1:$I$9996,0)),IF($A$1="BERU",INDEX(beru_assortment!$C$1:$C$10000,MATCH(D121,beru_assortment!$I$1:$I$10000,0)),IF($A$1="OZON",INDEX(ozon_assortment!$F$3:$F$10000,MATCH(D121,ozon_assortment!$E$3:$E$10000,0)),0)))</f>
        <v>#N/A</v>
      </c>
      <c r="F121" s="7" t="n">
        <f aca="false">IF(ISBLANK(D121), , IF(ISBLANK(D120), F119+1, F120))</f>
        <v>0</v>
      </c>
      <c r="G121" s="10" t="n">
        <f aca="false">IF(ISBLANK(D121),,IF(OR(ISBLANK(D120), D120="Баркод"),1,G120+1))</f>
        <v>0</v>
      </c>
      <c r="H121" s="10" t="n">
        <f aca="false">IF(ISBLANK(D122), G121/2,)</f>
        <v>0</v>
      </c>
      <c r="I121" s="0" t="n">
        <f aca="false">IF(ISBLANK(D121),0,-1)</f>
        <v>0</v>
      </c>
      <c r="J121" s="0" t="n">
        <f aca="false">IF(AND(ISBLANK(D120),NOT(ISBLANK(D121))),1,-1)</f>
        <v>-1</v>
      </c>
      <c r="K121" s="0" t="n">
        <f aca="false">IF(ISBLANK(D119),IF(AND(D120=D121,NOT(ISBLANK(D120)),NOT(ISBLANK(D121))),1,-1),-1)</f>
        <v>-1</v>
      </c>
      <c r="L121" s="0" t="n">
        <f aca="false">IF(MAX(I121:K121)&lt;0,IF(OR(D121=D120,D120=D119),1,-1),MAX(I121:K121))</f>
        <v>0</v>
      </c>
    </row>
    <row r="122" customFormat="false" ht="15.75" hidden="false" customHeight="true" outlineLevel="0" collapsed="false">
      <c r="B122" s="8" t="n">
        <f aca="false">MAX(I122:L122)</f>
        <v>0</v>
      </c>
      <c r="C122" s="8" t="n">
        <f aca="false">_xlfn.FLOOR.MATH(COUNTIF(D:D,D122)/2)</f>
        <v>0</v>
      </c>
      <c r="D122" s="12"/>
      <c r="E122" s="10" t="e">
        <f aca="false">IF($A$1="WLB",INDEX(SupplierNomenclature!$D$1:$D$9996,MATCH(D122,SupplierNomenclature!$I$1:$I$9996,0)),IF($A$1="BERU",INDEX(beru_assortment!$C$1:$C$10000,MATCH(D122,beru_assortment!$I$1:$I$10000,0)),IF($A$1="OZON",INDEX(ozon_assortment!$F$3:$F$10000,MATCH(D122,ozon_assortment!$E$3:$E$10000,0)),0)))</f>
        <v>#N/A</v>
      </c>
      <c r="F122" s="7" t="n">
        <f aca="false">IF(ISBLANK(D122), , IF(ISBLANK(D121), F120+1, F121))</f>
        <v>0</v>
      </c>
      <c r="G122" s="10" t="n">
        <f aca="false">IF(ISBLANK(D122),,IF(OR(ISBLANK(D121), D121="Баркод"),1,G121+1))</f>
        <v>0</v>
      </c>
      <c r="H122" s="10" t="n">
        <f aca="false">IF(ISBLANK(D123), G122/2,)</f>
        <v>0</v>
      </c>
      <c r="I122" s="0" t="n">
        <f aca="false">IF(ISBLANK(D122),0,-1)</f>
        <v>0</v>
      </c>
      <c r="J122" s="0" t="n">
        <f aca="false">IF(AND(ISBLANK(D121),NOT(ISBLANK(D122))),1,-1)</f>
        <v>-1</v>
      </c>
      <c r="K122" s="0" t="n">
        <f aca="false">IF(ISBLANK(D120),IF(AND(D121=D122,NOT(ISBLANK(D121)),NOT(ISBLANK(D122))),1,-1),-1)</f>
        <v>-1</v>
      </c>
      <c r="L122" s="0" t="n">
        <f aca="false">IF(MAX(I122:K122)&lt;0,IF(OR(D122=D121,D121=D120),1,-1),MAX(I122:K122))</f>
        <v>0</v>
      </c>
    </row>
    <row r="123" customFormat="false" ht="15.75" hidden="false" customHeight="true" outlineLevel="0" collapsed="false">
      <c r="B123" s="8" t="n">
        <f aca="false">MAX(I123:L123)</f>
        <v>0</v>
      </c>
      <c r="C123" s="8" t="n">
        <f aca="false">_xlfn.FLOOR.MATH(COUNTIF(D:D,D123)/2)</f>
        <v>0</v>
      </c>
      <c r="D123" s="12"/>
      <c r="E123" s="10" t="e">
        <f aca="false">IF($A$1="WLB",INDEX(SupplierNomenclature!$D$1:$D$9996,MATCH(D123,SupplierNomenclature!$I$1:$I$9996,0)),IF($A$1="BERU",INDEX(beru_assortment!$C$1:$C$10000,MATCH(D123,beru_assortment!$I$1:$I$10000,0)),IF($A$1="OZON",INDEX(ozon_assortment!$F$3:$F$10000,MATCH(D123,ozon_assortment!$E$3:$E$10000,0)),0)))</f>
        <v>#N/A</v>
      </c>
      <c r="F123" s="7" t="n">
        <f aca="false">IF(ISBLANK(D123), , IF(ISBLANK(D122), F121+1, F122))</f>
        <v>0</v>
      </c>
      <c r="G123" s="10" t="n">
        <f aca="false">IF(ISBLANK(D123),,IF(OR(ISBLANK(D122), D122="Баркод"),1,G122+1))</f>
        <v>0</v>
      </c>
      <c r="H123" s="10" t="n">
        <f aca="false">IF(ISBLANK(D124), G123/2,)</f>
        <v>0</v>
      </c>
      <c r="I123" s="0" t="n">
        <f aca="false">IF(ISBLANK(D123),0,-1)</f>
        <v>0</v>
      </c>
      <c r="J123" s="0" t="n">
        <f aca="false">IF(AND(ISBLANK(D122),NOT(ISBLANK(D123))),1,-1)</f>
        <v>-1</v>
      </c>
      <c r="K123" s="0" t="n">
        <f aca="false">IF(ISBLANK(D121),IF(AND(D122=D123,NOT(ISBLANK(D122)),NOT(ISBLANK(D123))),1,-1),-1)</f>
        <v>-1</v>
      </c>
      <c r="L123" s="0" t="n">
        <f aca="false">IF(MAX(I123:K123)&lt;0,IF(OR(D123=D122,D122=D121),1,-1),MAX(I123:K123))</f>
        <v>0</v>
      </c>
    </row>
    <row r="124" customFormat="false" ht="15.75" hidden="false" customHeight="true" outlineLevel="0" collapsed="false">
      <c r="B124" s="8" t="n">
        <f aca="false">MAX(I124:L124)</f>
        <v>0</v>
      </c>
      <c r="C124" s="8" t="n">
        <f aca="false">_xlfn.FLOOR.MATH(COUNTIF(D:D,D124)/2)</f>
        <v>0</v>
      </c>
      <c r="D124" s="12"/>
      <c r="E124" s="10" t="e">
        <f aca="false">IF($A$1="WLB",INDEX(SupplierNomenclature!$D$1:$D$9996,MATCH(D124,SupplierNomenclature!$I$1:$I$9996,0)),IF($A$1="BERU",INDEX(beru_assortment!$C$1:$C$10000,MATCH(D124,beru_assortment!$I$1:$I$10000,0)),IF($A$1="OZON",INDEX(ozon_assortment!$F$3:$F$10000,MATCH(D124,ozon_assortment!$E$3:$E$10000,0)),0)))</f>
        <v>#N/A</v>
      </c>
      <c r="F124" s="7" t="n">
        <f aca="false">IF(ISBLANK(D124), , IF(ISBLANK(D123), F122+1, F123))</f>
        <v>0</v>
      </c>
      <c r="G124" s="10" t="n">
        <f aca="false">IF(ISBLANK(D124),,IF(OR(ISBLANK(D123), D123="Баркод"),1,G123+1))</f>
        <v>0</v>
      </c>
      <c r="H124" s="10" t="n">
        <f aca="false">IF(ISBLANK(D125), G124/2,)</f>
        <v>0</v>
      </c>
      <c r="I124" s="0" t="n">
        <f aca="false">IF(ISBLANK(D124),0,-1)</f>
        <v>0</v>
      </c>
      <c r="J124" s="0" t="n">
        <f aca="false">IF(AND(ISBLANK(D123),NOT(ISBLANK(D124))),1,-1)</f>
        <v>-1</v>
      </c>
      <c r="K124" s="0" t="n">
        <f aca="false">IF(ISBLANK(D122),IF(AND(D123=D124,NOT(ISBLANK(D123)),NOT(ISBLANK(D124))),1,-1),-1)</f>
        <v>-1</v>
      </c>
      <c r="L124" s="0" t="n">
        <f aca="false">IF(MAX(I124:K124)&lt;0,IF(OR(D124=D123,D123=D122),1,-1),MAX(I124:K124))</f>
        <v>0</v>
      </c>
    </row>
    <row r="125" customFormat="false" ht="15.75" hidden="false" customHeight="true" outlineLevel="0" collapsed="false">
      <c r="B125" s="8" t="n">
        <f aca="false">MAX(I125:L125)</f>
        <v>0</v>
      </c>
      <c r="C125" s="8" t="n">
        <f aca="false">_xlfn.FLOOR.MATH(COUNTIF(D:D,D125)/2)</f>
        <v>0</v>
      </c>
      <c r="D125" s="12"/>
      <c r="E125" s="10" t="e">
        <f aca="false">IF($A$1="WLB",INDEX(SupplierNomenclature!$D$1:$D$9996,MATCH(D125,SupplierNomenclature!$I$1:$I$9996,0)),IF($A$1="BERU",INDEX(beru_assortment!$C$1:$C$10000,MATCH(D125,beru_assortment!$I$1:$I$10000,0)),IF($A$1="OZON",INDEX(ozon_assortment!$F$3:$F$10000,MATCH(D125,ozon_assortment!$E$3:$E$10000,0)),0)))</f>
        <v>#N/A</v>
      </c>
      <c r="F125" s="7" t="n">
        <f aca="false">IF(ISBLANK(D125), , IF(ISBLANK(D124), F123+1, F124))</f>
        <v>0</v>
      </c>
      <c r="G125" s="10" t="n">
        <f aca="false">IF(ISBLANK(D125),,IF(OR(ISBLANK(D124), D124="Баркод"),1,G124+1))</f>
        <v>0</v>
      </c>
      <c r="H125" s="10" t="n">
        <f aca="false">IF(ISBLANK(D126), G125/2,)</f>
        <v>0</v>
      </c>
      <c r="I125" s="0" t="n">
        <f aca="false">IF(ISBLANK(D125),0,-1)</f>
        <v>0</v>
      </c>
      <c r="J125" s="0" t="n">
        <f aca="false">IF(AND(ISBLANK(D124),NOT(ISBLANK(D125))),1,-1)</f>
        <v>-1</v>
      </c>
      <c r="K125" s="0" t="n">
        <f aca="false">IF(ISBLANK(D123),IF(AND(D124=D125,NOT(ISBLANK(D124)),NOT(ISBLANK(D125))),1,-1),-1)</f>
        <v>-1</v>
      </c>
      <c r="L125" s="0" t="n">
        <f aca="false">IF(MAX(I125:K125)&lt;0,IF(OR(D125=D124,D124=D123),1,-1),MAX(I125:K125))</f>
        <v>0</v>
      </c>
    </row>
    <row r="126" customFormat="false" ht="15.75" hidden="false" customHeight="true" outlineLevel="0" collapsed="false">
      <c r="B126" s="8" t="n">
        <f aca="false">MAX(I126:L126)</f>
        <v>0</v>
      </c>
      <c r="C126" s="8" t="n">
        <f aca="false">_xlfn.FLOOR.MATH(COUNTIF(D:D,D126)/2)</f>
        <v>0</v>
      </c>
      <c r="D126" s="12"/>
      <c r="E126" s="10" t="e">
        <f aca="false">IF($A$1="WLB",INDEX(SupplierNomenclature!$D$1:$D$9996,MATCH(D126,SupplierNomenclature!$I$1:$I$9996,0)),IF($A$1="BERU",INDEX(beru_assortment!$C$1:$C$10000,MATCH(D126,beru_assortment!$I$1:$I$10000,0)),IF($A$1="OZON",INDEX(ozon_assortment!$F$3:$F$10000,MATCH(D126,ozon_assortment!$E$3:$E$10000,0)),0)))</f>
        <v>#N/A</v>
      </c>
      <c r="F126" s="7" t="n">
        <f aca="false">IF(ISBLANK(D126), , IF(ISBLANK(D125), F124+1, F125))</f>
        <v>0</v>
      </c>
      <c r="G126" s="10" t="n">
        <f aca="false">IF(ISBLANK(D126),,IF(OR(ISBLANK(D125), D125="Баркод"),1,G125+1))</f>
        <v>0</v>
      </c>
      <c r="H126" s="10" t="n">
        <f aca="false">IF(ISBLANK(D127), G126/2,)</f>
        <v>0</v>
      </c>
      <c r="I126" s="0" t="n">
        <f aca="false">IF(ISBLANK(D126),0,-1)</f>
        <v>0</v>
      </c>
      <c r="J126" s="0" t="n">
        <f aca="false">IF(AND(ISBLANK(D125),NOT(ISBLANK(D126))),1,-1)</f>
        <v>-1</v>
      </c>
      <c r="K126" s="0" t="n">
        <f aca="false">IF(ISBLANK(D124),IF(AND(D125=D126,NOT(ISBLANK(D125)),NOT(ISBLANK(D126))),1,-1),-1)</f>
        <v>-1</v>
      </c>
      <c r="L126" s="0" t="n">
        <f aca="false">IF(MAX(I126:K126)&lt;0,IF(OR(D126=D125,D125=D124),1,-1),MAX(I126:K126))</f>
        <v>0</v>
      </c>
    </row>
    <row r="127" customFormat="false" ht="15.75" hidden="false" customHeight="true" outlineLevel="0" collapsed="false">
      <c r="B127" s="8" t="n">
        <f aca="false">MAX(I127:L127)</f>
        <v>0</v>
      </c>
      <c r="C127" s="8" t="n">
        <f aca="false">_xlfn.FLOOR.MATH(COUNTIF(D:D,D127)/2)</f>
        <v>0</v>
      </c>
      <c r="D127" s="12"/>
      <c r="E127" s="10" t="e">
        <f aca="false">IF($A$1="WLB",INDEX(SupplierNomenclature!$D$1:$D$9996,MATCH(D127,SupplierNomenclature!$I$1:$I$9996,0)),IF($A$1="BERU",INDEX(beru_assortment!$C$1:$C$10000,MATCH(D127,beru_assortment!$I$1:$I$10000,0)),IF($A$1="OZON",INDEX(ozon_assortment!$F$3:$F$10000,MATCH(D127,ozon_assortment!$E$3:$E$10000,0)),0)))</f>
        <v>#N/A</v>
      </c>
      <c r="F127" s="7" t="n">
        <f aca="false">IF(ISBLANK(D127), , IF(ISBLANK(D126), F125+1, F126))</f>
        <v>0</v>
      </c>
      <c r="G127" s="10" t="n">
        <f aca="false">IF(ISBLANK(D127),,IF(OR(ISBLANK(D126), D126="Баркод"),1,G126+1))</f>
        <v>0</v>
      </c>
      <c r="H127" s="10" t="n">
        <f aca="false">IF(ISBLANK(D128), G127/2,)</f>
        <v>0</v>
      </c>
      <c r="I127" s="0" t="n">
        <f aca="false">IF(ISBLANK(D127),0,-1)</f>
        <v>0</v>
      </c>
      <c r="J127" s="0" t="n">
        <f aca="false">IF(AND(ISBLANK(D126),NOT(ISBLANK(D127))),1,-1)</f>
        <v>-1</v>
      </c>
      <c r="K127" s="0" t="n">
        <f aca="false">IF(ISBLANK(D125),IF(AND(D126=D127,NOT(ISBLANK(D126)),NOT(ISBLANK(D127))),1,-1),-1)</f>
        <v>-1</v>
      </c>
      <c r="L127" s="0" t="n">
        <f aca="false">IF(MAX(I127:K127)&lt;0,IF(OR(D127=D126,D126=D125),1,-1),MAX(I127:K127))</f>
        <v>0</v>
      </c>
    </row>
    <row r="128" customFormat="false" ht="15.75" hidden="false" customHeight="true" outlineLevel="0" collapsed="false">
      <c r="B128" s="8" t="n">
        <f aca="false">MAX(I128:L128)</f>
        <v>0</v>
      </c>
      <c r="C128" s="8" t="n">
        <f aca="false">_xlfn.FLOOR.MATH(COUNTIF(D:D,D128)/2)</f>
        <v>0</v>
      </c>
      <c r="D128" s="12"/>
      <c r="E128" s="10" t="e">
        <f aca="false">IF($A$1="WLB",INDEX(SupplierNomenclature!$D$1:$D$9996,MATCH(D128,SupplierNomenclature!$I$1:$I$9996,0)),IF($A$1="BERU",INDEX(beru_assortment!$C$1:$C$10000,MATCH(D128,beru_assortment!$I$1:$I$10000,0)),IF($A$1="OZON",INDEX(ozon_assortment!$F$3:$F$10000,MATCH(D128,ozon_assortment!$E$3:$E$10000,0)),0)))</f>
        <v>#N/A</v>
      </c>
      <c r="F128" s="7" t="n">
        <f aca="false">IF(ISBLANK(D128), , IF(ISBLANK(D127), F126+1, F127))</f>
        <v>0</v>
      </c>
      <c r="G128" s="10" t="n">
        <f aca="false">IF(ISBLANK(D128),,IF(OR(ISBLANK(D127), D127="Баркод"),1,G127+1))</f>
        <v>0</v>
      </c>
      <c r="H128" s="10" t="n">
        <f aca="false">IF(ISBLANK(D129), G128/2,)</f>
        <v>0</v>
      </c>
      <c r="I128" s="0" t="n">
        <f aca="false">IF(ISBLANK(D128),0,-1)</f>
        <v>0</v>
      </c>
      <c r="J128" s="0" t="n">
        <f aca="false">IF(AND(ISBLANK(D127),NOT(ISBLANK(D128))),1,-1)</f>
        <v>-1</v>
      </c>
      <c r="K128" s="0" t="n">
        <f aca="false">IF(ISBLANK(D126),IF(AND(D127=D128,NOT(ISBLANK(D127)),NOT(ISBLANK(D128))),1,-1),-1)</f>
        <v>-1</v>
      </c>
      <c r="L128" s="0" t="n">
        <f aca="false">IF(MAX(I128:K128)&lt;0,IF(OR(D128=D127,D127=D126),1,-1),MAX(I128:K128))</f>
        <v>0</v>
      </c>
    </row>
    <row r="129" customFormat="false" ht="15.75" hidden="false" customHeight="true" outlineLevel="0" collapsed="false">
      <c r="B129" s="8" t="n">
        <f aca="false">MAX(I129:L129)</f>
        <v>0</v>
      </c>
      <c r="C129" s="8" t="n">
        <f aca="false">_xlfn.FLOOR.MATH(COUNTIF(D:D,D129)/2)</f>
        <v>0</v>
      </c>
      <c r="D129" s="12"/>
      <c r="E129" s="10" t="e">
        <f aca="false">IF($A$1="WLB",INDEX(SupplierNomenclature!$D$1:$D$9996,MATCH(D129,SupplierNomenclature!$I$1:$I$9996,0)),IF($A$1="BERU",INDEX(beru_assortment!$C$1:$C$10000,MATCH(D129,beru_assortment!$I$1:$I$10000,0)),IF($A$1="OZON",INDEX(ozon_assortment!$F$3:$F$10000,MATCH(D129,ozon_assortment!$E$3:$E$10000,0)),0)))</f>
        <v>#N/A</v>
      </c>
      <c r="F129" s="7" t="n">
        <f aca="false">IF(ISBLANK(D129), , IF(ISBLANK(D128), F127+1, F128))</f>
        <v>0</v>
      </c>
      <c r="G129" s="10" t="n">
        <f aca="false">IF(ISBLANK(D129),,IF(OR(ISBLANK(D128), D128="Баркод"),1,G128+1))</f>
        <v>0</v>
      </c>
      <c r="H129" s="10" t="n">
        <f aca="false">IF(ISBLANK(D130), G129/2,)</f>
        <v>0</v>
      </c>
      <c r="I129" s="0" t="n">
        <f aca="false">IF(ISBLANK(D129),0,-1)</f>
        <v>0</v>
      </c>
      <c r="J129" s="0" t="n">
        <f aca="false">IF(AND(ISBLANK(D128),NOT(ISBLANK(D129))),1,-1)</f>
        <v>-1</v>
      </c>
      <c r="K129" s="0" t="n">
        <f aca="false">IF(ISBLANK(D127),IF(AND(D128=D129,NOT(ISBLANK(D128)),NOT(ISBLANK(D129))),1,-1),-1)</f>
        <v>-1</v>
      </c>
      <c r="L129" s="0" t="n">
        <f aca="false">IF(MAX(I129:K129)&lt;0,IF(OR(D129=D128,D128=D127),1,-1),MAX(I129:K129))</f>
        <v>0</v>
      </c>
    </row>
    <row r="130" customFormat="false" ht="15.75" hidden="false" customHeight="true" outlineLevel="0" collapsed="false">
      <c r="B130" s="8" t="n">
        <f aca="false">MAX(I130:L130)</f>
        <v>0</v>
      </c>
      <c r="C130" s="8" t="n">
        <f aca="false">_xlfn.FLOOR.MATH(COUNTIF(D:D,D130)/2)</f>
        <v>0</v>
      </c>
      <c r="D130" s="12"/>
      <c r="E130" s="10" t="e">
        <f aca="false">IF($A$1="WLB",INDEX(SupplierNomenclature!$D$1:$D$9996,MATCH(D130,SupplierNomenclature!$I$1:$I$9996,0)),IF($A$1="BERU",INDEX(beru_assortment!$C$1:$C$10000,MATCH(D130,beru_assortment!$I$1:$I$10000,0)),IF($A$1="OZON",INDEX(ozon_assortment!$F$3:$F$10000,MATCH(D130,ozon_assortment!$E$3:$E$10000,0)),0)))</f>
        <v>#N/A</v>
      </c>
      <c r="F130" s="7" t="n">
        <f aca="false">IF(ISBLANK(D130), , IF(ISBLANK(D129), F128+1, F129))</f>
        <v>0</v>
      </c>
      <c r="G130" s="10" t="n">
        <f aca="false">IF(ISBLANK(D130),,IF(OR(ISBLANK(D129), D129="Баркод"),1,G129+1))</f>
        <v>0</v>
      </c>
      <c r="H130" s="10" t="n">
        <f aca="false">IF(ISBLANK(D131), G130/2,)</f>
        <v>0</v>
      </c>
      <c r="I130" s="0" t="n">
        <f aca="false">IF(ISBLANK(D130),0,-1)</f>
        <v>0</v>
      </c>
      <c r="J130" s="0" t="n">
        <f aca="false">IF(AND(ISBLANK(D129),NOT(ISBLANK(D130))),1,-1)</f>
        <v>-1</v>
      </c>
      <c r="K130" s="0" t="n">
        <f aca="false">IF(ISBLANK(D128),IF(AND(D129=D130,NOT(ISBLANK(D129)),NOT(ISBLANK(D130))),1,-1),-1)</f>
        <v>-1</v>
      </c>
      <c r="L130" s="0" t="n">
        <f aca="false">IF(MAX(I130:K130)&lt;0,IF(OR(D130=D129,D129=D128),1,-1),MAX(I130:K130))</f>
        <v>0</v>
      </c>
    </row>
    <row r="131" customFormat="false" ht="15.75" hidden="false" customHeight="true" outlineLevel="0" collapsed="false">
      <c r="B131" s="8" t="n">
        <f aca="false">MAX(I131:L131)</f>
        <v>0</v>
      </c>
      <c r="C131" s="8" t="n">
        <f aca="false">_xlfn.FLOOR.MATH(COUNTIF(D:D,D131)/2)</f>
        <v>0</v>
      </c>
      <c r="D131" s="12"/>
      <c r="E131" s="10" t="e">
        <f aca="false">IF($A$1="WLB",INDEX(SupplierNomenclature!$D$1:$D$9996,MATCH(D131,SupplierNomenclature!$I$1:$I$9996,0)),IF($A$1="BERU",INDEX(beru_assortment!$C$1:$C$10000,MATCH(D131,beru_assortment!$I$1:$I$10000,0)),IF($A$1="OZON",INDEX(ozon_assortment!$F$3:$F$10000,MATCH(D131,ozon_assortment!$E$3:$E$10000,0)),0)))</f>
        <v>#N/A</v>
      </c>
      <c r="F131" s="7" t="n">
        <f aca="false">IF(ISBLANK(D131), , IF(ISBLANK(D130), F129+1, F130))</f>
        <v>0</v>
      </c>
      <c r="G131" s="10" t="n">
        <f aca="false">IF(ISBLANK(D131),,IF(OR(ISBLANK(D130), D130="Баркод"),1,G130+1))</f>
        <v>0</v>
      </c>
      <c r="H131" s="10" t="n">
        <f aca="false">IF(ISBLANK(D132), G131/2,)</f>
        <v>0</v>
      </c>
      <c r="I131" s="0" t="n">
        <f aca="false">IF(ISBLANK(D131),0,-1)</f>
        <v>0</v>
      </c>
      <c r="J131" s="0" t="n">
        <f aca="false">IF(AND(ISBLANK(D130),NOT(ISBLANK(D131))),1,-1)</f>
        <v>-1</v>
      </c>
      <c r="K131" s="0" t="n">
        <f aca="false">IF(ISBLANK(D129),IF(AND(D130=D131,NOT(ISBLANK(D130)),NOT(ISBLANK(D131))),1,-1),-1)</f>
        <v>-1</v>
      </c>
      <c r="L131" s="0" t="n">
        <f aca="false">IF(MAX(I131:K131)&lt;0,IF(OR(D131=D130,D130=D129),1,-1),MAX(I131:K131))</f>
        <v>0</v>
      </c>
    </row>
    <row r="132" customFormat="false" ht="15.75" hidden="false" customHeight="true" outlineLevel="0" collapsed="false">
      <c r="B132" s="8" t="n">
        <f aca="false">MAX(I132:L132)</f>
        <v>0</v>
      </c>
      <c r="C132" s="8" t="n">
        <f aca="false">_xlfn.FLOOR.MATH(COUNTIF(D:D,D132)/2)</f>
        <v>0</v>
      </c>
      <c r="D132" s="12"/>
      <c r="E132" s="10" t="e">
        <f aca="false">IF($A$1="WLB",INDEX(SupplierNomenclature!$D$1:$D$9996,MATCH(D132,SupplierNomenclature!$I$1:$I$9996,0)),IF($A$1="BERU",INDEX(beru_assortment!$C$1:$C$10000,MATCH(D132,beru_assortment!$I$1:$I$10000,0)),IF($A$1="OZON",INDEX(ozon_assortment!$F$3:$F$10000,MATCH(D132,ozon_assortment!$E$3:$E$10000,0)),0)))</f>
        <v>#N/A</v>
      </c>
      <c r="F132" s="7" t="n">
        <f aca="false">IF(ISBLANK(D132), , IF(ISBLANK(D131), F130+1, F131))</f>
        <v>0</v>
      </c>
      <c r="G132" s="10" t="n">
        <f aca="false">IF(ISBLANK(D132),,IF(OR(ISBLANK(D131), D131="Баркод"),1,G131+1))</f>
        <v>0</v>
      </c>
      <c r="H132" s="10" t="n">
        <f aca="false">IF(ISBLANK(D133), G132/2,)</f>
        <v>0</v>
      </c>
      <c r="I132" s="0" t="n">
        <f aca="false">IF(ISBLANK(D132),0,-1)</f>
        <v>0</v>
      </c>
      <c r="J132" s="0" t="n">
        <f aca="false">IF(AND(ISBLANK(D131),NOT(ISBLANK(D132))),1,-1)</f>
        <v>-1</v>
      </c>
      <c r="K132" s="0" t="n">
        <f aca="false">IF(ISBLANK(D130),IF(AND(D131=D132,NOT(ISBLANK(D131)),NOT(ISBLANK(D132))),1,-1),-1)</f>
        <v>-1</v>
      </c>
      <c r="L132" s="0" t="n">
        <f aca="false">IF(MAX(I132:K132)&lt;0,IF(OR(D132=D131,D131=D130),1,-1),MAX(I132:K132))</f>
        <v>0</v>
      </c>
    </row>
    <row r="133" customFormat="false" ht="15.75" hidden="false" customHeight="true" outlineLevel="0" collapsed="false">
      <c r="B133" s="8" t="n">
        <f aca="false">MAX(I133:L133)</f>
        <v>0</v>
      </c>
      <c r="C133" s="8" t="n">
        <f aca="false">_xlfn.FLOOR.MATH(COUNTIF(D:D,D133)/2)</f>
        <v>0</v>
      </c>
      <c r="D133" s="12"/>
      <c r="E133" s="10" t="e">
        <f aca="false">IF($A$1="WLB",INDEX(SupplierNomenclature!$D$1:$D$9996,MATCH(D133,SupplierNomenclature!$I$1:$I$9996,0)),IF($A$1="BERU",INDEX(beru_assortment!$C$1:$C$10000,MATCH(D133,beru_assortment!$I$1:$I$10000,0)),IF($A$1="OZON",INDEX(ozon_assortment!$F$3:$F$10000,MATCH(D133,ozon_assortment!$E$3:$E$10000,0)),0)))</f>
        <v>#N/A</v>
      </c>
      <c r="F133" s="7" t="n">
        <f aca="false">IF(ISBLANK(D133), , IF(ISBLANK(D132), F131+1, F132))</f>
        <v>0</v>
      </c>
      <c r="G133" s="10" t="n">
        <f aca="false">IF(ISBLANK(D133),,IF(OR(ISBLANK(D132), D132="Баркод"),1,G132+1))</f>
        <v>0</v>
      </c>
      <c r="H133" s="10" t="n">
        <f aca="false">IF(ISBLANK(D134), G133/2,)</f>
        <v>0</v>
      </c>
      <c r="I133" s="0" t="n">
        <f aca="false">IF(ISBLANK(D133),0,-1)</f>
        <v>0</v>
      </c>
      <c r="J133" s="0" t="n">
        <f aca="false">IF(AND(ISBLANK(D132),NOT(ISBLANK(D133))),1,-1)</f>
        <v>-1</v>
      </c>
      <c r="K133" s="0" t="n">
        <f aca="false">IF(ISBLANK(D131),IF(AND(D132=D133,NOT(ISBLANK(D132)),NOT(ISBLANK(D133))),1,-1),-1)</f>
        <v>-1</v>
      </c>
      <c r="L133" s="0" t="n">
        <f aca="false">IF(MAX(I133:K133)&lt;0,IF(OR(D133=D132,D132=D131),1,-1),MAX(I133:K133))</f>
        <v>0</v>
      </c>
    </row>
    <row r="134" customFormat="false" ht="15.75" hidden="false" customHeight="true" outlineLevel="0" collapsed="false">
      <c r="B134" s="8" t="n">
        <f aca="false">MAX(I134:L134)</f>
        <v>0</v>
      </c>
      <c r="C134" s="8" t="n">
        <f aca="false">_xlfn.FLOOR.MATH(COUNTIF(D:D,D134)/2)</f>
        <v>0</v>
      </c>
      <c r="D134" s="12"/>
      <c r="E134" s="10" t="e">
        <f aca="false">IF($A$1="WLB",INDEX(SupplierNomenclature!$D$1:$D$9996,MATCH(D134,SupplierNomenclature!$I$1:$I$9996,0)),IF($A$1="BERU",INDEX(beru_assortment!$C$1:$C$10000,MATCH(D134,beru_assortment!$I$1:$I$10000,0)),IF($A$1="OZON",INDEX(ozon_assortment!$F$3:$F$10000,MATCH(D134,ozon_assortment!$E$3:$E$10000,0)),0)))</f>
        <v>#N/A</v>
      </c>
      <c r="F134" s="7" t="n">
        <f aca="false">IF(ISBLANK(D134), , IF(ISBLANK(D133), F132+1, F133))</f>
        <v>0</v>
      </c>
      <c r="G134" s="10" t="n">
        <f aca="false">IF(ISBLANK(D134),,IF(OR(ISBLANK(D133), D133="Баркод"),1,G133+1))</f>
        <v>0</v>
      </c>
      <c r="H134" s="10" t="n">
        <f aca="false">IF(ISBLANK(D135), G134/2,)</f>
        <v>0</v>
      </c>
      <c r="I134" s="0" t="n">
        <f aca="false">IF(ISBLANK(D134),0,-1)</f>
        <v>0</v>
      </c>
      <c r="J134" s="0" t="n">
        <f aca="false">IF(AND(ISBLANK(D133),NOT(ISBLANK(D134))),1,-1)</f>
        <v>-1</v>
      </c>
      <c r="K134" s="0" t="n">
        <f aca="false">IF(ISBLANK(D132),IF(AND(D133=D134,NOT(ISBLANK(D133)),NOT(ISBLANK(D134))),1,-1),-1)</f>
        <v>-1</v>
      </c>
      <c r="L134" s="0" t="n">
        <f aca="false">IF(MAX(I134:K134)&lt;0,IF(OR(D134=D133,D133=D132),1,-1),MAX(I134:K134))</f>
        <v>0</v>
      </c>
    </row>
    <row r="135" customFormat="false" ht="15.75" hidden="false" customHeight="true" outlineLevel="0" collapsed="false">
      <c r="B135" s="8" t="n">
        <f aca="false">MAX(I135:L135)</f>
        <v>0</v>
      </c>
      <c r="C135" s="8" t="n">
        <f aca="false">_xlfn.FLOOR.MATH(COUNTIF(D:D,D135)/2)</f>
        <v>0</v>
      </c>
      <c r="D135" s="12"/>
      <c r="E135" s="10" t="e">
        <f aca="false">IF($A$1="WLB",INDEX(SupplierNomenclature!$D$1:$D$9996,MATCH(D135,SupplierNomenclature!$I$1:$I$9996,0)),IF($A$1="BERU",INDEX(beru_assortment!$C$1:$C$10000,MATCH(D135,beru_assortment!$I$1:$I$10000,0)),IF($A$1="OZON",INDEX(ozon_assortment!$F$3:$F$10000,MATCH(D135,ozon_assortment!$E$3:$E$10000,0)),0)))</f>
        <v>#N/A</v>
      </c>
      <c r="F135" s="7" t="n">
        <f aca="false">IF(ISBLANK(D135), , IF(ISBLANK(D134), F133+1, F134))</f>
        <v>0</v>
      </c>
      <c r="G135" s="10" t="n">
        <f aca="false">IF(ISBLANK(D135),,IF(OR(ISBLANK(D134), D134="Баркод"),1,G134+1))</f>
        <v>0</v>
      </c>
      <c r="H135" s="10" t="n">
        <f aca="false">IF(ISBLANK(D136), G135/2,)</f>
        <v>0</v>
      </c>
      <c r="I135" s="0" t="n">
        <f aca="false">IF(ISBLANK(D135),0,-1)</f>
        <v>0</v>
      </c>
      <c r="J135" s="0" t="n">
        <f aca="false">IF(AND(ISBLANK(D134),NOT(ISBLANK(D135))),1,-1)</f>
        <v>-1</v>
      </c>
      <c r="K135" s="0" t="n">
        <f aca="false">IF(ISBLANK(D133),IF(AND(D134=D135,NOT(ISBLANK(D134)),NOT(ISBLANK(D135))),1,-1),-1)</f>
        <v>-1</v>
      </c>
      <c r="L135" s="0" t="n">
        <f aca="false">IF(MAX(I135:K135)&lt;0,IF(OR(D135=D134,D134=D133),1,-1),MAX(I135:K135))</f>
        <v>0</v>
      </c>
    </row>
    <row r="136" customFormat="false" ht="15.75" hidden="false" customHeight="true" outlineLevel="0" collapsed="false">
      <c r="B136" s="8" t="n">
        <f aca="false">MAX(I136:L136)</f>
        <v>0</v>
      </c>
      <c r="C136" s="8" t="n">
        <f aca="false">_xlfn.FLOOR.MATH(COUNTIF(D:D,D136)/2)</f>
        <v>0</v>
      </c>
      <c r="D136" s="12"/>
      <c r="E136" s="10" t="e">
        <f aca="false">IF($A$1="WLB",INDEX(SupplierNomenclature!$D$1:$D$9996,MATCH(D136,SupplierNomenclature!$I$1:$I$9996,0)),IF($A$1="BERU",INDEX(beru_assortment!$C$1:$C$10000,MATCH(D136,beru_assortment!$I$1:$I$10000,0)),IF($A$1="OZON",INDEX(ozon_assortment!$F$3:$F$10000,MATCH(D136,ozon_assortment!$E$3:$E$10000,0)),0)))</f>
        <v>#N/A</v>
      </c>
      <c r="F136" s="7" t="n">
        <f aca="false">IF(ISBLANK(D136), , IF(ISBLANK(D135), F134+1, F135))</f>
        <v>0</v>
      </c>
      <c r="G136" s="10" t="n">
        <f aca="false">IF(ISBLANK(D136),,IF(OR(ISBLANK(D135), D135="Баркод"),1,G135+1))</f>
        <v>0</v>
      </c>
      <c r="H136" s="10" t="n">
        <f aca="false">IF(ISBLANK(D137), G136/2,)</f>
        <v>0</v>
      </c>
      <c r="I136" s="0" t="n">
        <f aca="false">IF(ISBLANK(D136),0,-1)</f>
        <v>0</v>
      </c>
      <c r="J136" s="0" t="n">
        <f aca="false">IF(AND(ISBLANK(D135),NOT(ISBLANK(D136))),1,-1)</f>
        <v>-1</v>
      </c>
      <c r="K136" s="0" t="n">
        <f aca="false">IF(ISBLANK(D134),IF(AND(D135=D136,NOT(ISBLANK(D135)),NOT(ISBLANK(D136))),1,-1),-1)</f>
        <v>-1</v>
      </c>
      <c r="L136" s="0" t="n">
        <f aca="false">IF(MAX(I136:K136)&lt;0,IF(OR(D136=D135,D135=D134),1,-1),MAX(I136:K136))</f>
        <v>0</v>
      </c>
    </row>
    <row r="137" customFormat="false" ht="15.75" hidden="false" customHeight="true" outlineLevel="0" collapsed="false">
      <c r="B137" s="8" t="n">
        <f aca="false">MAX(I137:L137)</f>
        <v>0</v>
      </c>
      <c r="C137" s="8" t="n">
        <f aca="false">_xlfn.FLOOR.MATH(COUNTIF(D:D,D137)/2)</f>
        <v>0</v>
      </c>
      <c r="D137" s="12"/>
      <c r="E137" s="10" t="e">
        <f aca="false">IF($A$1="WLB",INDEX(SupplierNomenclature!$D$1:$D$9996,MATCH(D137,SupplierNomenclature!$I$1:$I$9996,0)),IF($A$1="BERU",INDEX(beru_assortment!$C$1:$C$10000,MATCH(D137,beru_assortment!$I$1:$I$10000,0)),IF($A$1="OZON",INDEX(ozon_assortment!$F$3:$F$10000,MATCH(D137,ozon_assortment!$E$3:$E$10000,0)),0)))</f>
        <v>#N/A</v>
      </c>
      <c r="F137" s="7" t="n">
        <f aca="false">IF(ISBLANK(D137), , IF(ISBLANK(D136), F135+1, F136))</f>
        <v>0</v>
      </c>
      <c r="G137" s="10" t="n">
        <f aca="false">IF(ISBLANK(D137),,IF(OR(ISBLANK(D136), D136="Баркод"),1,G136+1))</f>
        <v>0</v>
      </c>
      <c r="H137" s="10" t="n">
        <f aca="false">IF(ISBLANK(D138), G137/2,)</f>
        <v>0</v>
      </c>
      <c r="I137" s="0" t="n">
        <f aca="false">IF(ISBLANK(D137),0,-1)</f>
        <v>0</v>
      </c>
      <c r="J137" s="0" t="n">
        <f aca="false">IF(AND(ISBLANK(D136),NOT(ISBLANK(D137))),1,-1)</f>
        <v>-1</v>
      </c>
      <c r="K137" s="0" t="n">
        <f aca="false">IF(ISBLANK(D135),IF(AND(D136=D137,NOT(ISBLANK(D136)),NOT(ISBLANK(D137))),1,-1),-1)</f>
        <v>-1</v>
      </c>
      <c r="L137" s="0" t="n">
        <f aca="false">IF(MAX(I137:K137)&lt;0,IF(OR(D137=D136,D136=D135),1,-1),MAX(I137:K137))</f>
        <v>0</v>
      </c>
    </row>
    <row r="138" customFormat="false" ht="15.75" hidden="false" customHeight="true" outlineLevel="0" collapsed="false">
      <c r="B138" s="8" t="n">
        <f aca="false">MAX(I138:L138)</f>
        <v>0</v>
      </c>
      <c r="C138" s="8" t="n">
        <f aca="false">_xlfn.FLOOR.MATH(COUNTIF(D:D,D138)/2)</f>
        <v>0</v>
      </c>
      <c r="D138" s="12"/>
      <c r="E138" s="10" t="e">
        <f aca="false">IF($A$1="WLB",INDEX(SupplierNomenclature!$D$1:$D$9996,MATCH(D138,SupplierNomenclature!$I$1:$I$9996,0)),IF($A$1="BERU",INDEX(beru_assortment!$C$1:$C$10000,MATCH(D138,beru_assortment!$I$1:$I$10000,0)),IF($A$1="OZON",INDEX(ozon_assortment!$F$3:$F$10000,MATCH(D138,ozon_assortment!$E$3:$E$10000,0)),0)))</f>
        <v>#N/A</v>
      </c>
      <c r="F138" s="7" t="n">
        <f aca="false">IF(ISBLANK(D138), , IF(ISBLANK(D137), F136+1, F137))</f>
        <v>0</v>
      </c>
      <c r="G138" s="10" t="n">
        <f aca="false">IF(ISBLANK(D138),,IF(OR(ISBLANK(D137), D137="Баркод"),1,G137+1))</f>
        <v>0</v>
      </c>
      <c r="H138" s="10" t="n">
        <f aca="false">IF(ISBLANK(D139), G138/2,)</f>
        <v>0</v>
      </c>
      <c r="I138" s="0" t="n">
        <f aca="false">IF(ISBLANK(D138),0,-1)</f>
        <v>0</v>
      </c>
      <c r="J138" s="0" t="n">
        <f aca="false">IF(AND(ISBLANK(D137),NOT(ISBLANK(D138))),1,-1)</f>
        <v>-1</v>
      </c>
      <c r="K138" s="0" t="n">
        <f aca="false">IF(ISBLANK(D136),IF(AND(D137=D138,NOT(ISBLANK(D137)),NOT(ISBLANK(D138))),1,-1),-1)</f>
        <v>-1</v>
      </c>
      <c r="L138" s="0" t="n">
        <f aca="false">IF(MAX(I138:K138)&lt;0,IF(OR(D138=D137,D137=D136),1,-1),MAX(I138:K138))</f>
        <v>0</v>
      </c>
    </row>
    <row r="139" customFormat="false" ht="15.75" hidden="false" customHeight="true" outlineLevel="0" collapsed="false">
      <c r="B139" s="8" t="n">
        <f aca="false">MAX(I139:L139)</f>
        <v>0</v>
      </c>
      <c r="C139" s="8" t="n">
        <f aca="false">_xlfn.FLOOR.MATH(COUNTIF(D:D,D139)/2)</f>
        <v>0</v>
      </c>
      <c r="D139" s="12"/>
      <c r="E139" s="10" t="e">
        <f aca="false">IF($A$1="WLB",INDEX(SupplierNomenclature!$D$1:$D$9996,MATCH(D139,SupplierNomenclature!$I$1:$I$9996,0)),IF($A$1="BERU",INDEX(beru_assortment!$C$1:$C$10000,MATCH(D139,beru_assortment!$I$1:$I$10000,0)),IF($A$1="OZON",INDEX(ozon_assortment!$F$3:$F$10000,MATCH(D139,ozon_assortment!$E$3:$E$10000,0)),0)))</f>
        <v>#N/A</v>
      </c>
      <c r="F139" s="7" t="n">
        <f aca="false">IF(ISBLANK(D139), , IF(ISBLANK(D138), F137+1, F138))</f>
        <v>0</v>
      </c>
      <c r="G139" s="10" t="n">
        <f aca="false">IF(ISBLANK(D139),,IF(OR(ISBLANK(D138), D138="Баркод"),1,G138+1))</f>
        <v>0</v>
      </c>
      <c r="H139" s="10" t="n">
        <f aca="false">IF(ISBLANK(D140), G139/2,)</f>
        <v>0</v>
      </c>
      <c r="I139" s="0" t="n">
        <f aca="false">IF(ISBLANK(D139),0,-1)</f>
        <v>0</v>
      </c>
      <c r="J139" s="0" t="n">
        <f aca="false">IF(AND(ISBLANK(D138),NOT(ISBLANK(D139))),1,-1)</f>
        <v>-1</v>
      </c>
      <c r="K139" s="0" t="n">
        <f aca="false">IF(ISBLANK(D137),IF(AND(D138=D139,NOT(ISBLANK(D138)),NOT(ISBLANK(D139))),1,-1),-1)</f>
        <v>-1</v>
      </c>
      <c r="L139" s="0" t="n">
        <f aca="false">IF(MAX(I139:K139)&lt;0,IF(OR(D139=D138,D138=D137),1,-1),MAX(I139:K139))</f>
        <v>0</v>
      </c>
    </row>
    <row r="140" customFormat="false" ht="15.75" hidden="false" customHeight="true" outlineLevel="0" collapsed="false">
      <c r="B140" s="8" t="n">
        <f aca="false">MAX(I140:L140)</f>
        <v>0</v>
      </c>
      <c r="C140" s="8" t="n">
        <f aca="false">_xlfn.FLOOR.MATH(COUNTIF(D:D,D140)/2)</f>
        <v>0</v>
      </c>
      <c r="D140" s="12"/>
      <c r="E140" s="10" t="e">
        <f aca="false">IF($A$1="WLB",INDEX(SupplierNomenclature!$D$1:$D$9996,MATCH(D140,SupplierNomenclature!$I$1:$I$9996,0)),IF($A$1="BERU",INDEX(beru_assortment!$C$1:$C$10000,MATCH(D140,beru_assortment!$I$1:$I$10000,0)),IF($A$1="OZON",INDEX(ozon_assortment!$F$3:$F$10000,MATCH(D140,ozon_assortment!$E$3:$E$10000,0)),0)))</f>
        <v>#N/A</v>
      </c>
      <c r="F140" s="7" t="n">
        <f aca="false">IF(ISBLANK(D140), , IF(ISBLANK(D139), F138+1, F139))</f>
        <v>0</v>
      </c>
      <c r="G140" s="10" t="n">
        <f aca="false">IF(ISBLANK(D140),,IF(OR(ISBLANK(D139), D139="Баркод"),1,G139+1))</f>
        <v>0</v>
      </c>
      <c r="H140" s="10" t="n">
        <f aca="false">IF(ISBLANK(D141), G140/2,)</f>
        <v>0</v>
      </c>
      <c r="I140" s="0" t="n">
        <f aca="false">IF(ISBLANK(D140),0,-1)</f>
        <v>0</v>
      </c>
      <c r="J140" s="0" t="n">
        <f aca="false">IF(AND(ISBLANK(D139),NOT(ISBLANK(D140))),1,-1)</f>
        <v>-1</v>
      </c>
      <c r="K140" s="0" t="n">
        <f aca="false">IF(ISBLANK(D138),IF(AND(D139=D140,NOT(ISBLANK(D139)),NOT(ISBLANK(D140))),1,-1),-1)</f>
        <v>-1</v>
      </c>
      <c r="L140" s="0" t="n">
        <f aca="false">IF(MAX(I140:K140)&lt;0,IF(OR(D140=D139,D139=D138),1,-1),MAX(I140:K140))</f>
        <v>0</v>
      </c>
    </row>
    <row r="141" customFormat="false" ht="15.75" hidden="false" customHeight="true" outlineLevel="0" collapsed="false">
      <c r="B141" s="8" t="n">
        <f aca="false">MAX(I141:L141)</f>
        <v>0</v>
      </c>
      <c r="C141" s="8" t="n">
        <f aca="false">_xlfn.FLOOR.MATH(COUNTIF(D:D,D141)/2)</f>
        <v>0</v>
      </c>
      <c r="D141" s="12"/>
      <c r="E141" s="10" t="e">
        <f aca="false">IF($A$1="WLB",INDEX(SupplierNomenclature!$D$1:$D$9996,MATCH(D141,SupplierNomenclature!$I$1:$I$9996,0)),IF($A$1="BERU",INDEX(beru_assortment!$C$1:$C$10000,MATCH(D141,beru_assortment!$I$1:$I$10000,0)),IF($A$1="OZON",INDEX(ozon_assortment!$F$3:$F$10000,MATCH(D141,ozon_assortment!$E$3:$E$10000,0)),0)))</f>
        <v>#N/A</v>
      </c>
      <c r="F141" s="7" t="n">
        <f aca="false">IF(ISBLANK(D141), , IF(ISBLANK(D140), F139+1, F140))</f>
        <v>0</v>
      </c>
      <c r="G141" s="10" t="n">
        <f aca="false">IF(ISBLANK(D141),,IF(OR(ISBLANK(D140), D140="Баркод"),1,G140+1))</f>
        <v>0</v>
      </c>
      <c r="H141" s="10" t="n">
        <f aca="false">IF(ISBLANK(D142), G141/2,)</f>
        <v>0</v>
      </c>
      <c r="I141" s="0" t="n">
        <f aca="false">IF(ISBLANK(D141),0,-1)</f>
        <v>0</v>
      </c>
      <c r="J141" s="0" t="n">
        <f aca="false">IF(AND(ISBLANK(D140),NOT(ISBLANK(D141))),1,-1)</f>
        <v>-1</v>
      </c>
      <c r="K141" s="0" t="n">
        <f aca="false">IF(ISBLANK(D139),IF(AND(D140=D141,NOT(ISBLANK(D140)),NOT(ISBLANK(D141))),1,-1),-1)</f>
        <v>-1</v>
      </c>
      <c r="L141" s="0" t="n">
        <f aca="false">IF(MAX(I141:K141)&lt;0,IF(OR(D141=D140,D140=D139),1,-1),MAX(I141:K141))</f>
        <v>0</v>
      </c>
    </row>
    <row r="142" customFormat="false" ht="15.75" hidden="false" customHeight="true" outlineLevel="0" collapsed="false">
      <c r="B142" s="8" t="n">
        <f aca="false">MAX(I142:L142)</f>
        <v>0</v>
      </c>
      <c r="C142" s="8" t="n">
        <f aca="false">_xlfn.FLOOR.MATH(COUNTIF(D:D,D142)/2)</f>
        <v>0</v>
      </c>
      <c r="D142" s="12"/>
      <c r="E142" s="10" t="e">
        <f aca="false">IF($A$1="WLB",INDEX(SupplierNomenclature!$D$1:$D$9996,MATCH(D142,SupplierNomenclature!$I$1:$I$9996,0)),IF($A$1="BERU",INDEX(beru_assortment!$C$1:$C$10000,MATCH(D142,beru_assortment!$I$1:$I$10000,0)),IF($A$1="OZON",INDEX(ozon_assortment!$F$3:$F$10000,MATCH(D142,ozon_assortment!$E$3:$E$10000,0)),0)))</f>
        <v>#N/A</v>
      </c>
      <c r="F142" s="7" t="n">
        <f aca="false">IF(ISBLANK(D142), , IF(ISBLANK(D141), F140+1, F141))</f>
        <v>0</v>
      </c>
      <c r="G142" s="10" t="n">
        <f aca="false">IF(ISBLANK(D142),,IF(OR(ISBLANK(D141), D141="Баркод"),1,G141+1))</f>
        <v>0</v>
      </c>
      <c r="H142" s="10" t="n">
        <f aca="false">IF(ISBLANK(D143), G142/2,)</f>
        <v>0</v>
      </c>
      <c r="I142" s="0" t="n">
        <f aca="false">IF(ISBLANK(D142),0,-1)</f>
        <v>0</v>
      </c>
      <c r="J142" s="0" t="n">
        <f aca="false">IF(AND(ISBLANK(D141),NOT(ISBLANK(D142))),1,-1)</f>
        <v>-1</v>
      </c>
      <c r="K142" s="0" t="n">
        <f aca="false">IF(ISBLANK(D140),IF(AND(D141=D142,NOT(ISBLANK(D141)),NOT(ISBLANK(D142))),1,-1),-1)</f>
        <v>-1</v>
      </c>
      <c r="L142" s="0" t="n">
        <f aca="false">IF(MAX(I142:K142)&lt;0,IF(OR(D142=D141,D141=D140),1,-1),MAX(I142:K142))</f>
        <v>0</v>
      </c>
    </row>
    <row r="143" customFormat="false" ht="15.75" hidden="false" customHeight="true" outlineLevel="0" collapsed="false">
      <c r="B143" s="8" t="n">
        <f aca="false">MAX(I143:L143)</f>
        <v>0</v>
      </c>
      <c r="C143" s="8" t="n">
        <f aca="false">_xlfn.FLOOR.MATH(COUNTIF(D:D,D143)/2)</f>
        <v>0</v>
      </c>
      <c r="D143" s="12"/>
      <c r="E143" s="10" t="e">
        <f aca="false">IF($A$1="WLB",INDEX(SupplierNomenclature!$D$1:$D$9996,MATCH(D143,SupplierNomenclature!$I$1:$I$9996,0)),IF($A$1="BERU",INDEX(beru_assortment!$C$1:$C$10000,MATCH(D143,beru_assortment!$I$1:$I$10000,0)),IF($A$1="OZON",INDEX(ozon_assortment!$F$3:$F$10000,MATCH(D143,ozon_assortment!$E$3:$E$10000,0)),0)))</f>
        <v>#N/A</v>
      </c>
      <c r="F143" s="7" t="n">
        <f aca="false">IF(ISBLANK(D143), , IF(ISBLANK(D142), F141+1, F142))</f>
        <v>0</v>
      </c>
      <c r="G143" s="10" t="n">
        <f aca="false">IF(ISBLANK(D143),,IF(OR(ISBLANK(D142), D142="Баркод"),1,G142+1))</f>
        <v>0</v>
      </c>
      <c r="H143" s="10" t="n">
        <f aca="false">IF(ISBLANK(D144), G143/2,)</f>
        <v>0</v>
      </c>
      <c r="I143" s="0" t="n">
        <f aca="false">IF(ISBLANK(D143),0,-1)</f>
        <v>0</v>
      </c>
      <c r="J143" s="0" t="n">
        <f aca="false">IF(AND(ISBLANK(D142),NOT(ISBLANK(D143))),1,-1)</f>
        <v>-1</v>
      </c>
      <c r="K143" s="0" t="n">
        <f aca="false">IF(ISBLANK(D141),IF(AND(D142=D143,NOT(ISBLANK(D142)),NOT(ISBLANK(D143))),1,-1),-1)</f>
        <v>-1</v>
      </c>
      <c r="L143" s="0" t="n">
        <f aca="false">IF(MAX(I143:K143)&lt;0,IF(OR(D143=D142,D142=D141),1,-1),MAX(I143:K143))</f>
        <v>0</v>
      </c>
    </row>
    <row r="144" customFormat="false" ht="15.75" hidden="false" customHeight="true" outlineLevel="0" collapsed="false">
      <c r="B144" s="8" t="n">
        <f aca="false">MAX(I144:L144)</f>
        <v>0</v>
      </c>
      <c r="C144" s="8" t="n">
        <f aca="false">_xlfn.FLOOR.MATH(COUNTIF(D:D,D144)/2)</f>
        <v>0</v>
      </c>
      <c r="D144" s="12"/>
      <c r="E144" s="10" t="e">
        <f aca="false">IF($A$1="WLB",INDEX(SupplierNomenclature!$D$1:$D$9996,MATCH(D144,SupplierNomenclature!$I$1:$I$9996,0)),IF($A$1="BERU",INDEX(beru_assortment!$C$1:$C$10000,MATCH(D144,beru_assortment!$I$1:$I$10000,0)),IF($A$1="OZON",INDEX(ozon_assortment!$F$3:$F$10000,MATCH(D144,ozon_assortment!$E$3:$E$10000,0)),0)))</f>
        <v>#N/A</v>
      </c>
      <c r="F144" s="7" t="n">
        <f aca="false">IF(ISBLANK(D144), , IF(ISBLANK(D143), F142+1, F143))</f>
        <v>0</v>
      </c>
      <c r="G144" s="10" t="n">
        <f aca="false">IF(ISBLANK(D144),,IF(OR(ISBLANK(D143), D143="Баркод"),1,G143+1))</f>
        <v>0</v>
      </c>
      <c r="H144" s="10" t="n">
        <f aca="false">IF(ISBLANK(D145), G144/2,)</f>
        <v>0</v>
      </c>
      <c r="I144" s="0" t="n">
        <f aca="false">IF(ISBLANK(D144),0,-1)</f>
        <v>0</v>
      </c>
      <c r="J144" s="0" t="n">
        <f aca="false">IF(AND(ISBLANK(D143),NOT(ISBLANK(D144))),1,-1)</f>
        <v>-1</v>
      </c>
      <c r="K144" s="0" t="n">
        <f aca="false">IF(ISBLANK(D142),IF(AND(D143=D144,NOT(ISBLANK(D143)),NOT(ISBLANK(D144))),1,-1),-1)</f>
        <v>-1</v>
      </c>
      <c r="L144" s="0" t="n">
        <f aca="false">IF(MAX(I144:K144)&lt;0,IF(OR(D144=D143,D143=D142),1,-1),MAX(I144:K144))</f>
        <v>0</v>
      </c>
    </row>
    <row r="145" customFormat="false" ht="15.75" hidden="false" customHeight="true" outlineLevel="0" collapsed="false">
      <c r="B145" s="8" t="n">
        <f aca="false">MAX(I145:L145)</f>
        <v>0</v>
      </c>
      <c r="C145" s="8" t="n">
        <f aca="false">_xlfn.FLOOR.MATH(COUNTIF(D:D,D145)/2)</f>
        <v>0</v>
      </c>
      <c r="D145" s="12"/>
      <c r="E145" s="10" t="e">
        <f aca="false">IF($A$1="WLB",INDEX(SupplierNomenclature!$D$1:$D$9996,MATCH(D145,SupplierNomenclature!$I$1:$I$9996,0)),IF($A$1="BERU",INDEX(beru_assortment!$C$1:$C$10000,MATCH(D145,beru_assortment!$I$1:$I$10000,0)),IF($A$1="OZON",INDEX(ozon_assortment!$F$3:$F$10000,MATCH(D145,ozon_assortment!$E$3:$E$10000,0)),0)))</f>
        <v>#N/A</v>
      </c>
      <c r="F145" s="7" t="n">
        <f aca="false">IF(ISBLANK(D145), , IF(ISBLANK(D144), F143+1, F144))</f>
        <v>0</v>
      </c>
      <c r="G145" s="10" t="n">
        <f aca="false">IF(ISBLANK(D145),,IF(OR(ISBLANK(D144), D144="Баркод"),1,G144+1))</f>
        <v>0</v>
      </c>
      <c r="H145" s="10" t="n">
        <f aca="false">IF(ISBLANK(D146), G145/2,)</f>
        <v>0</v>
      </c>
      <c r="I145" s="0" t="n">
        <f aca="false">IF(ISBLANK(D145),0,-1)</f>
        <v>0</v>
      </c>
      <c r="J145" s="0" t="n">
        <f aca="false">IF(AND(ISBLANK(D144),NOT(ISBLANK(D145))),1,-1)</f>
        <v>-1</v>
      </c>
      <c r="K145" s="0" t="n">
        <f aca="false">IF(ISBLANK(D143),IF(AND(D144=D145,NOT(ISBLANK(D144)),NOT(ISBLANK(D145))),1,-1),-1)</f>
        <v>-1</v>
      </c>
      <c r="L145" s="0" t="n">
        <f aca="false">IF(MAX(I145:K145)&lt;0,IF(OR(D145=D144,D144=D143),1,-1),MAX(I145:K145))</f>
        <v>0</v>
      </c>
    </row>
    <row r="146" customFormat="false" ht="15.75" hidden="false" customHeight="true" outlineLevel="0" collapsed="false">
      <c r="B146" s="8" t="n">
        <f aca="false">MAX(I146:L146)</f>
        <v>0</v>
      </c>
      <c r="C146" s="8" t="n">
        <f aca="false">_xlfn.FLOOR.MATH(COUNTIF(D:D,D146)/2)</f>
        <v>0</v>
      </c>
      <c r="D146" s="12"/>
      <c r="E146" s="10" t="e">
        <f aca="false">IF($A$1="WLB",INDEX(SupplierNomenclature!$D$1:$D$9996,MATCH(D146,SupplierNomenclature!$I$1:$I$9996,0)),IF($A$1="BERU",INDEX(beru_assortment!$C$1:$C$10000,MATCH(D146,beru_assortment!$I$1:$I$10000,0)),IF($A$1="OZON",INDEX(ozon_assortment!$F$3:$F$10000,MATCH(D146,ozon_assortment!$E$3:$E$10000,0)),0)))</f>
        <v>#N/A</v>
      </c>
      <c r="F146" s="7" t="n">
        <f aca="false">IF(ISBLANK(D146), , IF(ISBLANK(D145), F144+1, F145))</f>
        <v>0</v>
      </c>
      <c r="G146" s="10" t="n">
        <f aca="false">IF(ISBLANK(D146),,IF(OR(ISBLANK(D145), D145="Баркод"),1,G145+1))</f>
        <v>0</v>
      </c>
      <c r="H146" s="10" t="n">
        <f aca="false">IF(ISBLANK(D147), G146/2,)</f>
        <v>0</v>
      </c>
      <c r="I146" s="0" t="n">
        <f aca="false">IF(ISBLANK(D146),0,-1)</f>
        <v>0</v>
      </c>
      <c r="J146" s="0" t="n">
        <f aca="false">IF(AND(ISBLANK(D145),NOT(ISBLANK(D146))),1,-1)</f>
        <v>-1</v>
      </c>
      <c r="K146" s="0" t="n">
        <f aca="false">IF(ISBLANK(D144),IF(AND(D145=D146,NOT(ISBLANK(D145)),NOT(ISBLANK(D146))),1,-1),-1)</f>
        <v>-1</v>
      </c>
      <c r="L146" s="0" t="n">
        <f aca="false">IF(MAX(I146:K146)&lt;0,IF(OR(D146=D145,D145=D144),1,-1),MAX(I146:K146))</f>
        <v>0</v>
      </c>
    </row>
    <row r="147" customFormat="false" ht="15.75" hidden="false" customHeight="true" outlineLevel="0" collapsed="false">
      <c r="B147" s="8" t="n">
        <f aca="false">MAX(I147:L147)</f>
        <v>0</v>
      </c>
      <c r="C147" s="8" t="n">
        <f aca="false">_xlfn.FLOOR.MATH(COUNTIF(D:D,D147)/2)</f>
        <v>0</v>
      </c>
      <c r="D147" s="12"/>
      <c r="E147" s="10" t="e">
        <f aca="false">IF($A$1="WLB",INDEX(SupplierNomenclature!$D$1:$D$9996,MATCH(D147,SupplierNomenclature!$I$1:$I$9996,0)),IF($A$1="BERU",INDEX(beru_assortment!$C$1:$C$10000,MATCH(D147,beru_assortment!$I$1:$I$10000,0)),IF($A$1="OZON",INDEX(ozon_assortment!$F$3:$F$10000,MATCH(D147,ozon_assortment!$E$3:$E$10000,0)),0)))</f>
        <v>#N/A</v>
      </c>
      <c r="F147" s="7" t="n">
        <f aca="false">IF(ISBLANK(D147), , IF(ISBLANK(D146), F145+1, F146))</f>
        <v>0</v>
      </c>
      <c r="G147" s="10" t="n">
        <f aca="false">IF(ISBLANK(D147),,IF(OR(ISBLANK(D146), D146="Баркод"),1,G146+1))</f>
        <v>0</v>
      </c>
      <c r="H147" s="10" t="n">
        <f aca="false">IF(ISBLANK(D148), G147/2,)</f>
        <v>0</v>
      </c>
      <c r="I147" s="0" t="n">
        <f aca="false">IF(ISBLANK(D147),0,-1)</f>
        <v>0</v>
      </c>
      <c r="J147" s="0" t="n">
        <f aca="false">IF(AND(ISBLANK(D146),NOT(ISBLANK(D147))),1,-1)</f>
        <v>-1</v>
      </c>
      <c r="K147" s="0" t="n">
        <f aca="false">IF(ISBLANK(D145),IF(AND(D146=D147,NOT(ISBLANK(D146)),NOT(ISBLANK(D147))),1,-1),-1)</f>
        <v>-1</v>
      </c>
      <c r="L147" s="0" t="n">
        <f aca="false">IF(MAX(I147:K147)&lt;0,IF(OR(D147=D146,D146=D145),1,-1),MAX(I147:K147))</f>
        <v>0</v>
      </c>
    </row>
    <row r="148" customFormat="false" ht="15.75" hidden="false" customHeight="true" outlineLevel="0" collapsed="false">
      <c r="B148" s="8" t="n">
        <f aca="false">MAX(I148:L148)</f>
        <v>0</v>
      </c>
      <c r="C148" s="8" t="n">
        <f aca="false">_xlfn.FLOOR.MATH(COUNTIF(D:D,D148)/2)</f>
        <v>0</v>
      </c>
      <c r="D148" s="12"/>
      <c r="E148" s="10" t="e">
        <f aca="false">IF($A$1="WLB",INDEX(SupplierNomenclature!$D$1:$D$9996,MATCH(D148,SupplierNomenclature!$I$1:$I$9996,0)),IF($A$1="BERU",INDEX(beru_assortment!$C$1:$C$10000,MATCH(D148,beru_assortment!$I$1:$I$10000,0)),IF($A$1="OZON",INDEX(ozon_assortment!$F$3:$F$10000,MATCH(D148,ozon_assortment!$E$3:$E$10000,0)),0)))</f>
        <v>#N/A</v>
      </c>
      <c r="F148" s="7" t="n">
        <f aca="false">IF(ISBLANK(D148), , IF(ISBLANK(D147), F146+1, F147))</f>
        <v>0</v>
      </c>
      <c r="G148" s="10" t="n">
        <f aca="false">IF(ISBLANK(D148),,IF(OR(ISBLANK(D147), D147="Баркод"),1,G147+1))</f>
        <v>0</v>
      </c>
      <c r="H148" s="10" t="n">
        <f aca="false">IF(ISBLANK(D149), G148/2,)</f>
        <v>0</v>
      </c>
      <c r="I148" s="0" t="n">
        <f aca="false">IF(ISBLANK(D148),0,-1)</f>
        <v>0</v>
      </c>
      <c r="J148" s="0" t="n">
        <f aca="false">IF(AND(ISBLANK(D147),NOT(ISBLANK(D148))),1,-1)</f>
        <v>-1</v>
      </c>
      <c r="K148" s="0" t="n">
        <f aca="false">IF(ISBLANK(D146),IF(AND(D147=D148,NOT(ISBLANK(D147)),NOT(ISBLANK(D148))),1,-1),-1)</f>
        <v>-1</v>
      </c>
      <c r="L148" s="0" t="n">
        <f aca="false">IF(MAX(I148:K148)&lt;0,IF(OR(D148=D147,D147=D146),1,-1),MAX(I148:K148))</f>
        <v>0</v>
      </c>
    </row>
    <row r="149" customFormat="false" ht="15.75" hidden="false" customHeight="true" outlineLevel="0" collapsed="false">
      <c r="B149" s="8" t="n">
        <f aca="false">MAX(I149:L149)</f>
        <v>0</v>
      </c>
      <c r="C149" s="8" t="n">
        <f aca="false">_xlfn.FLOOR.MATH(COUNTIF(D:D,D149)/2)</f>
        <v>0</v>
      </c>
      <c r="D149" s="12"/>
      <c r="E149" s="10" t="e">
        <f aca="false">IF($A$1="WLB",INDEX(SupplierNomenclature!$D$1:$D$9996,MATCH(D149,SupplierNomenclature!$I$1:$I$9996,0)),IF($A$1="BERU",INDEX(beru_assortment!$C$1:$C$10000,MATCH(D149,beru_assortment!$I$1:$I$10000,0)),IF($A$1="OZON",INDEX(ozon_assortment!$F$3:$F$10000,MATCH(D149,ozon_assortment!$E$3:$E$10000,0)),0)))</f>
        <v>#N/A</v>
      </c>
      <c r="F149" s="7" t="n">
        <f aca="false">IF(ISBLANK(D149), , IF(ISBLANK(D148), F147+1, F148))</f>
        <v>0</v>
      </c>
      <c r="G149" s="10" t="n">
        <f aca="false">IF(ISBLANK(D149),,IF(OR(ISBLANK(D148), D148="Баркод"),1,G148+1))</f>
        <v>0</v>
      </c>
      <c r="H149" s="10" t="n">
        <f aca="false">IF(ISBLANK(D150), G149/2,)</f>
        <v>0</v>
      </c>
      <c r="I149" s="0" t="n">
        <f aca="false">IF(ISBLANK(D149),0,-1)</f>
        <v>0</v>
      </c>
      <c r="J149" s="0" t="n">
        <f aca="false">IF(AND(ISBLANK(D148),NOT(ISBLANK(D149))),1,-1)</f>
        <v>-1</v>
      </c>
      <c r="K149" s="0" t="n">
        <f aca="false">IF(ISBLANK(D147),IF(AND(D148=D149,NOT(ISBLANK(D148)),NOT(ISBLANK(D149))),1,-1),-1)</f>
        <v>-1</v>
      </c>
      <c r="L149" s="0" t="n">
        <f aca="false">IF(MAX(I149:K149)&lt;0,IF(OR(D149=D148,D148=D147),1,-1),MAX(I149:K149))</f>
        <v>0</v>
      </c>
    </row>
    <row r="150" customFormat="false" ht="15.75" hidden="false" customHeight="true" outlineLevel="0" collapsed="false">
      <c r="B150" s="8" t="n">
        <f aca="false">MAX(I150:L150)</f>
        <v>0</v>
      </c>
      <c r="C150" s="8" t="n">
        <f aca="false">_xlfn.FLOOR.MATH(COUNTIF(D:D,D150)/2)</f>
        <v>0</v>
      </c>
      <c r="D150" s="12"/>
      <c r="E150" s="10" t="e">
        <f aca="false">IF($A$1="WLB",INDEX(SupplierNomenclature!$D$1:$D$9996,MATCH(D150,SupplierNomenclature!$I$1:$I$9996,0)),IF($A$1="BERU",INDEX(beru_assortment!$C$1:$C$10000,MATCH(D150,beru_assortment!$I$1:$I$10000,0)),IF($A$1="OZON",INDEX(ozon_assortment!$F$3:$F$10000,MATCH(D150,ozon_assortment!$E$3:$E$10000,0)),0)))</f>
        <v>#N/A</v>
      </c>
      <c r="F150" s="7" t="n">
        <f aca="false">IF(ISBLANK(D150), , IF(ISBLANK(D149), F148+1, F149))</f>
        <v>0</v>
      </c>
      <c r="G150" s="10" t="n">
        <f aca="false">IF(ISBLANK(D150),,IF(OR(ISBLANK(D149), D149="Баркод"),1,G149+1))</f>
        <v>0</v>
      </c>
      <c r="H150" s="10" t="n">
        <f aca="false">IF(ISBLANK(D151), G150/2,)</f>
        <v>0</v>
      </c>
      <c r="I150" s="0" t="n">
        <f aca="false">IF(ISBLANK(D150),0,-1)</f>
        <v>0</v>
      </c>
      <c r="J150" s="0" t="n">
        <f aca="false">IF(AND(ISBLANK(D149),NOT(ISBLANK(D150))),1,-1)</f>
        <v>-1</v>
      </c>
      <c r="K150" s="0" t="n">
        <f aca="false">IF(ISBLANK(D148),IF(AND(D149=D150,NOT(ISBLANK(D149)),NOT(ISBLANK(D150))),1,-1),-1)</f>
        <v>-1</v>
      </c>
      <c r="L150" s="0" t="n">
        <f aca="false">IF(MAX(I150:K150)&lt;0,IF(OR(D150=D149,D149=D148),1,-1),MAX(I150:K150))</f>
        <v>0</v>
      </c>
    </row>
    <row r="151" customFormat="false" ht="15.75" hidden="false" customHeight="true" outlineLevel="0" collapsed="false">
      <c r="B151" s="8" t="n">
        <f aca="false">MAX(I151:L151)</f>
        <v>0</v>
      </c>
      <c r="C151" s="8" t="n">
        <f aca="false">_xlfn.FLOOR.MATH(COUNTIF(D:D,D151)/2)</f>
        <v>0</v>
      </c>
      <c r="D151" s="12"/>
      <c r="E151" s="10" t="e">
        <f aca="false">IF($A$1="WLB",INDEX(SupplierNomenclature!$D$1:$D$9996,MATCH(D151,SupplierNomenclature!$I$1:$I$9996,0)),IF($A$1="BERU",INDEX(beru_assortment!$C$1:$C$10000,MATCH(D151,beru_assortment!$I$1:$I$10000,0)),IF($A$1="OZON",INDEX(ozon_assortment!$F$3:$F$10000,MATCH(D151,ozon_assortment!$E$3:$E$10000,0)),0)))</f>
        <v>#N/A</v>
      </c>
      <c r="F151" s="7" t="n">
        <f aca="false">IF(ISBLANK(D151), , IF(ISBLANK(D150), F149+1, F150))</f>
        <v>0</v>
      </c>
      <c r="G151" s="10" t="n">
        <f aca="false">IF(ISBLANK(D151),,IF(OR(ISBLANK(D150), D150="Баркод"),1,G150+1))</f>
        <v>0</v>
      </c>
      <c r="H151" s="10" t="n">
        <f aca="false">IF(ISBLANK(D152), G151/2,)</f>
        <v>0</v>
      </c>
      <c r="I151" s="0" t="n">
        <f aca="false">IF(ISBLANK(D151),0,-1)</f>
        <v>0</v>
      </c>
      <c r="J151" s="0" t="n">
        <f aca="false">IF(AND(ISBLANK(D150),NOT(ISBLANK(D151))),1,-1)</f>
        <v>-1</v>
      </c>
      <c r="K151" s="0" t="n">
        <f aca="false">IF(ISBLANK(D149),IF(AND(D150=D151,NOT(ISBLANK(D150)),NOT(ISBLANK(D151))),1,-1),-1)</f>
        <v>-1</v>
      </c>
      <c r="L151" s="0" t="n">
        <f aca="false">IF(MAX(I151:K151)&lt;0,IF(OR(D151=D150,D150=D149),1,-1),MAX(I151:K151))</f>
        <v>0</v>
      </c>
    </row>
    <row r="152" customFormat="false" ht="15.75" hidden="false" customHeight="true" outlineLevel="0" collapsed="false">
      <c r="B152" s="8" t="n">
        <f aca="false">MAX(I152:L152)</f>
        <v>0</v>
      </c>
      <c r="C152" s="8" t="n">
        <f aca="false">_xlfn.FLOOR.MATH(COUNTIF(D:D,D152)/2)</f>
        <v>0</v>
      </c>
      <c r="D152" s="12"/>
      <c r="E152" s="10" t="e">
        <f aca="false">IF($A$1="WLB",INDEX(SupplierNomenclature!$D$1:$D$9996,MATCH(D152,SupplierNomenclature!$I$1:$I$9996,0)),IF($A$1="BERU",INDEX(beru_assortment!$C$1:$C$10000,MATCH(D152,beru_assortment!$I$1:$I$10000,0)),IF($A$1="OZON",INDEX(ozon_assortment!$F$3:$F$10000,MATCH(D152,ozon_assortment!$E$3:$E$10000,0)),0)))</f>
        <v>#N/A</v>
      </c>
      <c r="F152" s="7" t="n">
        <f aca="false">IF(ISBLANK(D152), , IF(ISBLANK(D151), F150+1, F151))</f>
        <v>0</v>
      </c>
      <c r="G152" s="10" t="n">
        <f aca="false">IF(ISBLANK(D152),,IF(OR(ISBLANK(D151), D151="Баркод"),1,G151+1))</f>
        <v>0</v>
      </c>
      <c r="H152" s="10" t="n">
        <f aca="false">IF(ISBLANK(D153), G152/2,)</f>
        <v>0</v>
      </c>
      <c r="I152" s="0" t="n">
        <f aca="false">IF(ISBLANK(D152),0,-1)</f>
        <v>0</v>
      </c>
      <c r="J152" s="0" t="n">
        <f aca="false">IF(AND(ISBLANK(D151),NOT(ISBLANK(D152))),1,-1)</f>
        <v>-1</v>
      </c>
      <c r="K152" s="0" t="n">
        <f aca="false">IF(ISBLANK(D150),IF(AND(D151=D152,NOT(ISBLANK(D151)),NOT(ISBLANK(D152))),1,-1),-1)</f>
        <v>-1</v>
      </c>
      <c r="L152" s="0" t="n">
        <f aca="false">IF(MAX(I152:K152)&lt;0,IF(OR(D152=D151,D151=D150),1,-1),MAX(I152:K152))</f>
        <v>0</v>
      </c>
    </row>
    <row r="153" customFormat="false" ht="15.75" hidden="false" customHeight="true" outlineLevel="0" collapsed="false">
      <c r="B153" s="8" t="n">
        <f aca="false">MAX(I153:L153)</f>
        <v>0</v>
      </c>
      <c r="C153" s="8" t="n">
        <f aca="false">_xlfn.FLOOR.MATH(COUNTIF(D:D,D153)/2)</f>
        <v>0</v>
      </c>
      <c r="D153" s="12"/>
      <c r="E153" s="10" t="e">
        <f aca="false">IF($A$1="WLB",INDEX(SupplierNomenclature!$D$1:$D$9996,MATCH(D153,SupplierNomenclature!$I$1:$I$9996,0)),IF($A$1="BERU",INDEX(beru_assortment!$C$1:$C$10000,MATCH(D153,beru_assortment!$I$1:$I$10000,0)),IF($A$1="OZON",INDEX(ozon_assortment!$F$3:$F$10000,MATCH(D153,ozon_assortment!$E$3:$E$10000,0)),0)))</f>
        <v>#N/A</v>
      </c>
      <c r="F153" s="7" t="n">
        <f aca="false">IF(ISBLANK(D153), , IF(ISBLANK(D152), F151+1, F152))</f>
        <v>0</v>
      </c>
      <c r="G153" s="10" t="n">
        <f aca="false">IF(ISBLANK(D153),,IF(OR(ISBLANK(D152), D152="Баркод"),1,G152+1))</f>
        <v>0</v>
      </c>
      <c r="H153" s="10" t="n">
        <f aca="false">IF(ISBLANK(D154), G153/2,)</f>
        <v>0</v>
      </c>
      <c r="I153" s="0" t="n">
        <f aca="false">IF(ISBLANK(D153),0,-1)</f>
        <v>0</v>
      </c>
      <c r="J153" s="0" t="n">
        <f aca="false">IF(AND(ISBLANK(D152),NOT(ISBLANK(D153))),1,-1)</f>
        <v>-1</v>
      </c>
      <c r="K153" s="0" t="n">
        <f aca="false">IF(ISBLANK(D151),IF(AND(D152=D153,NOT(ISBLANK(D152)),NOT(ISBLANK(D153))),1,-1),-1)</f>
        <v>-1</v>
      </c>
      <c r="L153" s="0" t="n">
        <f aca="false">IF(MAX(I153:K153)&lt;0,IF(OR(D153=D152,D152=D151),1,-1),MAX(I153:K153))</f>
        <v>0</v>
      </c>
    </row>
    <row r="154" customFormat="false" ht="15.75" hidden="false" customHeight="true" outlineLevel="0" collapsed="false">
      <c r="B154" s="8" t="n">
        <f aca="false">MAX(I154:L154)</f>
        <v>0</v>
      </c>
      <c r="C154" s="8" t="n">
        <f aca="false">_xlfn.FLOOR.MATH(COUNTIF(D:D,D154)/2)</f>
        <v>0</v>
      </c>
      <c r="D154" s="12"/>
      <c r="E154" s="10" t="e">
        <f aca="false">IF($A$1="WLB",INDEX(SupplierNomenclature!$D$1:$D$9996,MATCH(D154,SupplierNomenclature!$I$1:$I$9996,0)),IF($A$1="BERU",INDEX(beru_assortment!$C$1:$C$10000,MATCH(D154,beru_assortment!$I$1:$I$10000,0)),IF($A$1="OZON",INDEX(ozon_assortment!$F$3:$F$10000,MATCH(D154,ozon_assortment!$E$3:$E$10000,0)),0)))</f>
        <v>#N/A</v>
      </c>
      <c r="F154" s="7" t="n">
        <f aca="false">IF(ISBLANK(D154), , IF(ISBLANK(D153), F152+1, F153))</f>
        <v>0</v>
      </c>
      <c r="G154" s="10" t="n">
        <f aca="false">IF(ISBLANK(D154),,IF(OR(ISBLANK(D153), D153="Баркод"),1,G153+1))</f>
        <v>0</v>
      </c>
      <c r="H154" s="10" t="n">
        <f aca="false">IF(ISBLANK(D155), G154/2,)</f>
        <v>0</v>
      </c>
      <c r="I154" s="0" t="n">
        <f aca="false">IF(ISBLANK(D154),0,-1)</f>
        <v>0</v>
      </c>
      <c r="J154" s="0" t="n">
        <f aca="false">IF(AND(ISBLANK(D153),NOT(ISBLANK(D154))),1,-1)</f>
        <v>-1</v>
      </c>
      <c r="K154" s="0" t="n">
        <f aca="false">IF(ISBLANK(D152),IF(AND(D153=D154,NOT(ISBLANK(D153)),NOT(ISBLANK(D154))),1,-1),-1)</f>
        <v>-1</v>
      </c>
      <c r="L154" s="0" t="n">
        <f aca="false">IF(MAX(I154:K154)&lt;0,IF(OR(D154=D153,D153=D152),1,-1),MAX(I154:K154))</f>
        <v>0</v>
      </c>
    </row>
    <row r="155" customFormat="false" ht="15.75" hidden="false" customHeight="true" outlineLevel="0" collapsed="false">
      <c r="B155" s="8" t="n">
        <f aca="false">MAX(I155:L155)</f>
        <v>0</v>
      </c>
      <c r="C155" s="8" t="n">
        <f aca="false">_xlfn.FLOOR.MATH(COUNTIF(D:D,D155)/2)</f>
        <v>0</v>
      </c>
      <c r="D155" s="12"/>
      <c r="E155" s="10" t="e">
        <f aca="false">IF($A$1="WLB",INDEX(SupplierNomenclature!$D$1:$D$9996,MATCH(D155,SupplierNomenclature!$I$1:$I$9996,0)),IF($A$1="BERU",INDEX(beru_assortment!$C$1:$C$10000,MATCH(D155,beru_assortment!$I$1:$I$10000,0)),IF($A$1="OZON",INDEX(ozon_assortment!$F$3:$F$10000,MATCH(D155,ozon_assortment!$E$3:$E$10000,0)),0)))</f>
        <v>#N/A</v>
      </c>
      <c r="F155" s="7" t="n">
        <f aca="false">IF(ISBLANK(D155), , IF(ISBLANK(D154), F153+1, F154))</f>
        <v>0</v>
      </c>
      <c r="G155" s="10" t="n">
        <f aca="false">IF(ISBLANK(D155),,IF(OR(ISBLANK(D154), D154="Баркод"),1,G154+1))</f>
        <v>0</v>
      </c>
      <c r="H155" s="10" t="n">
        <f aca="false">IF(ISBLANK(D156), G155/2,)</f>
        <v>0</v>
      </c>
      <c r="I155" s="0" t="n">
        <f aca="false">IF(ISBLANK(D155),0,-1)</f>
        <v>0</v>
      </c>
      <c r="J155" s="0" t="n">
        <f aca="false">IF(AND(ISBLANK(D154),NOT(ISBLANK(D155))),1,-1)</f>
        <v>-1</v>
      </c>
      <c r="K155" s="0" t="n">
        <f aca="false">IF(ISBLANK(D153),IF(AND(D154=D155,NOT(ISBLANK(D154)),NOT(ISBLANK(D155))),1,-1),-1)</f>
        <v>-1</v>
      </c>
      <c r="L155" s="0" t="n">
        <f aca="false">IF(MAX(I155:K155)&lt;0,IF(OR(D155=D154,D154=D153),1,-1),MAX(I155:K155))</f>
        <v>0</v>
      </c>
    </row>
    <row r="156" customFormat="false" ht="15.75" hidden="false" customHeight="true" outlineLevel="0" collapsed="false">
      <c r="B156" s="8" t="n">
        <f aca="false">MAX(I156:L156)</f>
        <v>0</v>
      </c>
      <c r="C156" s="8" t="n">
        <f aca="false">_xlfn.FLOOR.MATH(COUNTIF(D:D,D156)/2)</f>
        <v>0</v>
      </c>
      <c r="D156" s="12"/>
      <c r="E156" s="10" t="e">
        <f aca="false">IF($A$1="WLB",INDEX(SupplierNomenclature!$D$1:$D$9996,MATCH(D156,SupplierNomenclature!$I$1:$I$9996,0)),IF($A$1="BERU",INDEX(beru_assortment!$C$1:$C$10000,MATCH(D156,beru_assortment!$I$1:$I$10000,0)),IF($A$1="OZON",INDEX(ozon_assortment!$F$3:$F$10000,MATCH(D156,ozon_assortment!$E$3:$E$10000,0)),0)))</f>
        <v>#N/A</v>
      </c>
      <c r="F156" s="7" t="n">
        <f aca="false">IF(ISBLANK(D156), , IF(ISBLANK(D155), F154+1, F155))</f>
        <v>0</v>
      </c>
      <c r="G156" s="10" t="n">
        <f aca="false">IF(ISBLANK(D156),,IF(OR(ISBLANK(D155), D155="Баркод"),1,G155+1))</f>
        <v>0</v>
      </c>
      <c r="H156" s="10" t="n">
        <f aca="false">IF(ISBLANK(D157), G156/2,)</f>
        <v>0</v>
      </c>
      <c r="I156" s="0" t="n">
        <f aca="false">IF(ISBLANK(D156),0,-1)</f>
        <v>0</v>
      </c>
      <c r="J156" s="0" t="n">
        <f aca="false">IF(AND(ISBLANK(D155),NOT(ISBLANK(D156))),1,-1)</f>
        <v>-1</v>
      </c>
      <c r="K156" s="0" t="n">
        <f aca="false">IF(ISBLANK(D154),IF(AND(D155=D156,NOT(ISBLANK(D155)),NOT(ISBLANK(D156))),1,-1),-1)</f>
        <v>-1</v>
      </c>
      <c r="L156" s="0" t="n">
        <f aca="false">IF(MAX(I156:K156)&lt;0,IF(OR(D156=D155,D155=D154),1,-1),MAX(I156:K156))</f>
        <v>0</v>
      </c>
    </row>
    <row r="157" customFormat="false" ht="15.75" hidden="false" customHeight="true" outlineLevel="0" collapsed="false">
      <c r="B157" s="8" t="n">
        <f aca="false">MAX(I157:L157)</f>
        <v>0</v>
      </c>
      <c r="C157" s="8" t="n">
        <f aca="false">_xlfn.FLOOR.MATH(COUNTIF(D:D,D157)/2)</f>
        <v>0</v>
      </c>
      <c r="D157" s="12"/>
      <c r="E157" s="10" t="e">
        <f aca="false">IF($A$1="WLB",INDEX(SupplierNomenclature!$D$1:$D$9996,MATCH(D157,SupplierNomenclature!$I$1:$I$9996,0)),IF($A$1="BERU",INDEX(beru_assortment!$C$1:$C$10000,MATCH(D157,beru_assortment!$I$1:$I$10000,0)),IF($A$1="OZON",INDEX(ozon_assortment!$F$3:$F$10000,MATCH(D157,ozon_assortment!$E$3:$E$10000,0)),0)))</f>
        <v>#N/A</v>
      </c>
      <c r="F157" s="7" t="n">
        <f aca="false">IF(ISBLANK(D157), , IF(ISBLANK(D156), F155+1, F156))</f>
        <v>0</v>
      </c>
      <c r="G157" s="10" t="n">
        <f aca="false">IF(ISBLANK(D157),,IF(OR(ISBLANK(D156), D156="Баркод"),1,G156+1))</f>
        <v>0</v>
      </c>
      <c r="H157" s="10" t="n">
        <f aca="false">IF(ISBLANK(D158), G157/2,)</f>
        <v>0</v>
      </c>
      <c r="I157" s="0" t="n">
        <f aca="false">IF(ISBLANK(D157),0,-1)</f>
        <v>0</v>
      </c>
      <c r="J157" s="0" t="n">
        <f aca="false">IF(AND(ISBLANK(D156),NOT(ISBLANK(D157))),1,-1)</f>
        <v>-1</v>
      </c>
      <c r="K157" s="0" t="n">
        <f aca="false">IF(ISBLANK(D155),IF(AND(D156=D157,NOT(ISBLANK(D156)),NOT(ISBLANK(D157))),1,-1),-1)</f>
        <v>-1</v>
      </c>
      <c r="L157" s="0" t="n">
        <f aca="false">IF(MAX(I157:K157)&lt;0,IF(OR(D157=D156,D156=D155),1,-1),MAX(I157:K157))</f>
        <v>0</v>
      </c>
    </row>
    <row r="158" customFormat="false" ht="15.75" hidden="false" customHeight="true" outlineLevel="0" collapsed="false">
      <c r="B158" s="8" t="n">
        <f aca="false">MAX(I158:L158)</f>
        <v>0</v>
      </c>
      <c r="C158" s="8" t="n">
        <f aca="false">_xlfn.FLOOR.MATH(COUNTIF(D:D,D158)/2)</f>
        <v>0</v>
      </c>
      <c r="D158" s="12"/>
      <c r="E158" s="10" t="e">
        <f aca="false">IF($A$1="WLB",INDEX(SupplierNomenclature!$D$1:$D$9996,MATCH(D158,SupplierNomenclature!$I$1:$I$9996,0)),IF($A$1="BERU",INDEX(beru_assortment!$C$1:$C$10000,MATCH(D158,beru_assortment!$I$1:$I$10000,0)),IF($A$1="OZON",INDEX(ozon_assortment!$F$3:$F$10000,MATCH(D158,ozon_assortment!$E$3:$E$10000,0)),0)))</f>
        <v>#N/A</v>
      </c>
      <c r="F158" s="7" t="n">
        <f aca="false">IF(ISBLANK(D158), , IF(ISBLANK(D157), F156+1, F157))</f>
        <v>0</v>
      </c>
      <c r="G158" s="10" t="n">
        <f aca="false">IF(ISBLANK(D158),,IF(OR(ISBLANK(D157), D157="Баркод"),1,G157+1))</f>
        <v>0</v>
      </c>
      <c r="H158" s="10" t="n">
        <f aca="false">IF(ISBLANK(D159), G158/2,)</f>
        <v>0</v>
      </c>
      <c r="I158" s="0" t="n">
        <f aca="false">IF(ISBLANK(D158),0,-1)</f>
        <v>0</v>
      </c>
      <c r="J158" s="0" t="n">
        <f aca="false">IF(AND(ISBLANK(D157),NOT(ISBLANK(D158))),1,-1)</f>
        <v>-1</v>
      </c>
      <c r="K158" s="0" t="n">
        <f aca="false">IF(ISBLANK(D156),IF(AND(D157=D158,NOT(ISBLANK(D157)),NOT(ISBLANK(D158))),1,-1),-1)</f>
        <v>-1</v>
      </c>
      <c r="L158" s="0" t="n">
        <f aca="false">IF(MAX(I158:K158)&lt;0,IF(OR(D158=D157,D157=D156),1,-1),MAX(I158:K158))</f>
        <v>0</v>
      </c>
    </row>
    <row r="159" customFormat="false" ht="15.75" hidden="false" customHeight="true" outlineLevel="0" collapsed="false">
      <c r="B159" s="8" t="n">
        <f aca="false">MAX(I159:L159)</f>
        <v>0</v>
      </c>
      <c r="C159" s="8" t="n">
        <f aca="false">_xlfn.FLOOR.MATH(COUNTIF(D:D,D159)/2)</f>
        <v>0</v>
      </c>
      <c r="D159" s="12"/>
      <c r="E159" s="10" t="e">
        <f aca="false">IF($A$1="WLB",INDEX(SupplierNomenclature!$D$1:$D$9996,MATCH(D159,SupplierNomenclature!$I$1:$I$9996,0)),IF($A$1="BERU",INDEX(beru_assortment!$C$1:$C$10000,MATCH(D159,beru_assortment!$I$1:$I$10000,0)),IF($A$1="OZON",INDEX(ozon_assortment!$F$3:$F$10000,MATCH(D159,ozon_assortment!$E$3:$E$10000,0)),0)))</f>
        <v>#N/A</v>
      </c>
      <c r="F159" s="7" t="n">
        <f aca="false">IF(ISBLANK(D159), , IF(ISBLANK(D158), F157+1, F158))</f>
        <v>0</v>
      </c>
      <c r="G159" s="10" t="n">
        <f aca="false">IF(ISBLANK(D159),,IF(OR(ISBLANK(D158), D158="Баркод"),1,G158+1))</f>
        <v>0</v>
      </c>
      <c r="H159" s="10" t="n">
        <f aca="false">IF(ISBLANK(D160), G159/2,)</f>
        <v>0</v>
      </c>
      <c r="I159" s="0" t="n">
        <f aca="false">IF(ISBLANK(D159),0,-1)</f>
        <v>0</v>
      </c>
      <c r="J159" s="0" t="n">
        <f aca="false">IF(AND(ISBLANK(D158),NOT(ISBLANK(D159))),1,-1)</f>
        <v>-1</v>
      </c>
      <c r="K159" s="0" t="n">
        <f aca="false">IF(ISBLANK(D157),IF(AND(D158=D159,NOT(ISBLANK(D158)),NOT(ISBLANK(D159))),1,-1),-1)</f>
        <v>-1</v>
      </c>
      <c r="L159" s="0" t="n">
        <f aca="false">IF(MAX(I159:K159)&lt;0,IF(OR(D159=D158,D158=D157),1,-1),MAX(I159:K159))</f>
        <v>0</v>
      </c>
    </row>
    <row r="160" customFormat="false" ht="15.75" hidden="false" customHeight="true" outlineLevel="0" collapsed="false">
      <c r="B160" s="8" t="n">
        <f aca="false">MAX(I160:L160)</f>
        <v>0</v>
      </c>
      <c r="C160" s="8" t="n">
        <f aca="false">_xlfn.FLOOR.MATH(COUNTIF(D:D,D160)/2)</f>
        <v>0</v>
      </c>
      <c r="D160" s="12"/>
      <c r="E160" s="10" t="e">
        <f aca="false">IF($A$1="WLB",INDEX(SupplierNomenclature!$D$1:$D$9996,MATCH(D160,SupplierNomenclature!$I$1:$I$9996,0)),IF($A$1="BERU",INDEX(beru_assortment!$C$1:$C$10000,MATCH(D160,beru_assortment!$I$1:$I$10000,0)),IF($A$1="OZON",INDEX(ozon_assortment!$F$3:$F$10000,MATCH(D160,ozon_assortment!$E$3:$E$10000,0)),0)))</f>
        <v>#N/A</v>
      </c>
      <c r="F160" s="7" t="n">
        <f aca="false">IF(ISBLANK(D160), , IF(ISBLANK(D159), F158+1, F159))</f>
        <v>0</v>
      </c>
      <c r="G160" s="10" t="n">
        <f aca="false">IF(ISBLANK(D160),,IF(OR(ISBLANK(D159), D159="Баркод"),1,G159+1))</f>
        <v>0</v>
      </c>
      <c r="H160" s="10" t="n">
        <f aca="false">IF(ISBLANK(D161), G160/2,)</f>
        <v>0</v>
      </c>
      <c r="I160" s="0" t="n">
        <f aca="false">IF(ISBLANK(D160),0,-1)</f>
        <v>0</v>
      </c>
      <c r="J160" s="0" t="n">
        <f aca="false">IF(AND(ISBLANK(D159),NOT(ISBLANK(D160))),1,-1)</f>
        <v>-1</v>
      </c>
      <c r="K160" s="0" t="n">
        <f aca="false">IF(ISBLANK(D158),IF(AND(D159=D160,NOT(ISBLANK(D159)),NOT(ISBLANK(D160))),1,-1),-1)</f>
        <v>-1</v>
      </c>
      <c r="L160" s="0" t="n">
        <f aca="false">IF(MAX(I160:K160)&lt;0,IF(OR(D160=D159,D159=D158),1,-1),MAX(I160:K160))</f>
        <v>0</v>
      </c>
    </row>
    <row r="161" customFormat="false" ht="15.75" hidden="false" customHeight="true" outlineLevel="0" collapsed="false">
      <c r="B161" s="8" t="n">
        <f aca="false">MAX(I161:L161)</f>
        <v>0</v>
      </c>
      <c r="C161" s="8" t="n">
        <f aca="false">_xlfn.FLOOR.MATH(COUNTIF(D:D,D161)/2)</f>
        <v>0</v>
      </c>
      <c r="D161" s="12"/>
      <c r="E161" s="10" t="e">
        <f aca="false">IF($A$1="WLB",INDEX(SupplierNomenclature!$D$1:$D$9996,MATCH(D161,SupplierNomenclature!$I$1:$I$9996,0)),IF($A$1="BERU",INDEX(beru_assortment!$C$1:$C$10000,MATCH(D161,beru_assortment!$I$1:$I$10000,0)),IF($A$1="OZON",INDEX(ozon_assortment!$F$3:$F$10000,MATCH(D161,ozon_assortment!$E$3:$E$10000,0)),0)))</f>
        <v>#N/A</v>
      </c>
      <c r="F161" s="7" t="n">
        <f aca="false">IF(ISBLANK(D161), , IF(ISBLANK(D160), F159+1, F160))</f>
        <v>0</v>
      </c>
      <c r="G161" s="10" t="n">
        <f aca="false">IF(ISBLANK(D161),,IF(OR(ISBLANK(D160), D160="Баркод"),1,G160+1))</f>
        <v>0</v>
      </c>
      <c r="H161" s="10" t="n">
        <f aca="false">IF(ISBLANK(D162), G161/2,)</f>
        <v>0</v>
      </c>
      <c r="I161" s="0" t="n">
        <f aca="false">IF(ISBLANK(D161),0,-1)</f>
        <v>0</v>
      </c>
      <c r="J161" s="0" t="n">
        <f aca="false">IF(AND(ISBLANK(D160),NOT(ISBLANK(D161))),1,-1)</f>
        <v>-1</v>
      </c>
      <c r="K161" s="0" t="n">
        <f aca="false">IF(ISBLANK(D159),IF(AND(D160=D161,NOT(ISBLANK(D160)),NOT(ISBLANK(D161))),1,-1),-1)</f>
        <v>-1</v>
      </c>
      <c r="L161" s="0" t="n">
        <f aca="false">IF(MAX(I161:K161)&lt;0,IF(OR(D161=D160,D160=D159),1,-1),MAX(I161:K161))</f>
        <v>0</v>
      </c>
    </row>
    <row r="162" customFormat="false" ht="15.75" hidden="false" customHeight="true" outlineLevel="0" collapsed="false">
      <c r="B162" s="8" t="n">
        <f aca="false">MAX(I162:L162)</f>
        <v>0</v>
      </c>
      <c r="C162" s="8" t="n">
        <f aca="false">_xlfn.FLOOR.MATH(COUNTIF(D:D,D162)/2)</f>
        <v>0</v>
      </c>
      <c r="D162" s="12"/>
      <c r="E162" s="10" t="e">
        <f aca="false">IF($A$1="WLB",INDEX(SupplierNomenclature!$D$1:$D$9996,MATCH(D162,SupplierNomenclature!$I$1:$I$9996,0)),IF($A$1="BERU",INDEX(beru_assortment!$C$1:$C$10000,MATCH(D162,beru_assortment!$I$1:$I$10000,0)),IF($A$1="OZON",INDEX(ozon_assortment!$F$3:$F$10000,MATCH(D162,ozon_assortment!$E$3:$E$10000,0)),0)))</f>
        <v>#N/A</v>
      </c>
      <c r="F162" s="7" t="n">
        <f aca="false">IF(ISBLANK(D162), , IF(ISBLANK(D161), F160+1, F161))</f>
        <v>0</v>
      </c>
      <c r="G162" s="10" t="n">
        <f aca="false">IF(ISBLANK(D162),,IF(OR(ISBLANK(D161), D161="Баркод"),1,G161+1))</f>
        <v>0</v>
      </c>
      <c r="H162" s="10" t="n">
        <f aca="false">IF(ISBLANK(D163), G162/2,)</f>
        <v>0</v>
      </c>
      <c r="I162" s="0" t="n">
        <f aca="false">IF(ISBLANK(D162),0,-1)</f>
        <v>0</v>
      </c>
      <c r="J162" s="0" t="n">
        <f aca="false">IF(AND(ISBLANK(D161),NOT(ISBLANK(D162))),1,-1)</f>
        <v>-1</v>
      </c>
      <c r="K162" s="0" t="n">
        <f aca="false">IF(ISBLANK(D160),IF(AND(D161=D162,NOT(ISBLANK(D161)),NOT(ISBLANK(D162))),1,-1),-1)</f>
        <v>-1</v>
      </c>
      <c r="L162" s="0" t="n">
        <f aca="false">IF(MAX(I162:K162)&lt;0,IF(OR(D162=D161,D161=D160),1,-1),MAX(I162:K162))</f>
        <v>0</v>
      </c>
    </row>
    <row r="163" customFormat="false" ht="15.75" hidden="false" customHeight="true" outlineLevel="0" collapsed="false">
      <c r="B163" s="8" t="n">
        <f aca="false">MAX(I163:L163)</f>
        <v>0</v>
      </c>
      <c r="C163" s="8" t="n">
        <f aca="false">_xlfn.FLOOR.MATH(COUNTIF(D:D,D163)/2)</f>
        <v>0</v>
      </c>
      <c r="D163" s="12"/>
      <c r="E163" s="10" t="e">
        <f aca="false">IF($A$1="WLB",INDEX(SupplierNomenclature!$D$1:$D$9996,MATCH(D163,SupplierNomenclature!$I$1:$I$9996,0)),IF($A$1="BERU",INDEX(beru_assortment!$C$1:$C$10000,MATCH(D163,beru_assortment!$I$1:$I$10000,0)),IF($A$1="OZON",INDEX(ozon_assortment!$F$3:$F$10000,MATCH(D163,ozon_assortment!$E$3:$E$10000,0)),0)))</f>
        <v>#N/A</v>
      </c>
      <c r="F163" s="7" t="n">
        <f aca="false">IF(ISBLANK(D163), , IF(ISBLANK(D162), F161+1, F162))</f>
        <v>0</v>
      </c>
      <c r="G163" s="10" t="n">
        <f aca="false">IF(ISBLANK(D163),,IF(OR(ISBLANK(D162), D162="Баркод"),1,G162+1))</f>
        <v>0</v>
      </c>
      <c r="H163" s="10" t="n">
        <f aca="false">IF(ISBLANK(D164), G163/2,)</f>
        <v>0</v>
      </c>
      <c r="I163" s="0" t="n">
        <f aca="false">IF(ISBLANK(D163),0,-1)</f>
        <v>0</v>
      </c>
      <c r="J163" s="0" t="n">
        <f aca="false">IF(AND(ISBLANK(D162),NOT(ISBLANK(D163))),1,-1)</f>
        <v>-1</v>
      </c>
      <c r="K163" s="0" t="n">
        <f aca="false">IF(ISBLANK(D161),IF(AND(D162=D163,NOT(ISBLANK(D162)),NOT(ISBLANK(D163))),1,-1),-1)</f>
        <v>-1</v>
      </c>
      <c r="L163" s="0" t="n">
        <f aca="false">IF(MAX(I163:K163)&lt;0,IF(OR(D163=D162,D162=D161),1,-1),MAX(I163:K163))</f>
        <v>0</v>
      </c>
    </row>
    <row r="164" customFormat="false" ht="15.75" hidden="false" customHeight="true" outlineLevel="0" collapsed="false">
      <c r="B164" s="8" t="n">
        <f aca="false">MAX(I164:L164)</f>
        <v>0</v>
      </c>
      <c r="C164" s="8" t="n">
        <f aca="false">_xlfn.FLOOR.MATH(COUNTIF(D:D,D164)/2)</f>
        <v>0</v>
      </c>
      <c r="D164" s="12"/>
      <c r="E164" s="10" t="e">
        <f aca="false">IF($A$1="WLB",INDEX(SupplierNomenclature!$D$1:$D$9996,MATCH(D164,SupplierNomenclature!$I$1:$I$9996,0)),IF($A$1="BERU",INDEX(beru_assortment!$C$1:$C$10000,MATCH(D164,beru_assortment!$I$1:$I$10000,0)),IF($A$1="OZON",INDEX(ozon_assortment!$F$3:$F$10000,MATCH(D164,ozon_assortment!$E$3:$E$10000,0)),0)))</f>
        <v>#N/A</v>
      </c>
      <c r="F164" s="7" t="n">
        <f aca="false">IF(ISBLANK(D164), , IF(ISBLANK(D163), F162+1, F163))</f>
        <v>0</v>
      </c>
      <c r="G164" s="10" t="n">
        <f aca="false">IF(ISBLANK(D164),,IF(OR(ISBLANK(D163), D163="Баркод"),1,G163+1))</f>
        <v>0</v>
      </c>
      <c r="H164" s="10" t="n">
        <f aca="false">IF(ISBLANK(D165), G164/2,)</f>
        <v>0</v>
      </c>
      <c r="I164" s="0" t="n">
        <f aca="false">IF(ISBLANK(D164),0,-1)</f>
        <v>0</v>
      </c>
      <c r="J164" s="0" t="n">
        <f aca="false">IF(AND(ISBLANK(D163),NOT(ISBLANK(D164))),1,-1)</f>
        <v>-1</v>
      </c>
      <c r="K164" s="0" t="n">
        <f aca="false">IF(ISBLANK(D162),IF(AND(D163=D164,NOT(ISBLANK(D163)),NOT(ISBLANK(D164))),1,-1),-1)</f>
        <v>-1</v>
      </c>
      <c r="L164" s="0" t="n">
        <f aca="false">IF(MAX(I164:K164)&lt;0,IF(OR(D164=D163,D163=D162),1,-1),MAX(I164:K164))</f>
        <v>0</v>
      </c>
    </row>
    <row r="165" customFormat="false" ht="15.75" hidden="false" customHeight="true" outlineLevel="0" collapsed="false">
      <c r="B165" s="8" t="n">
        <f aca="false">MAX(I165:L165)</f>
        <v>0</v>
      </c>
      <c r="C165" s="8" t="n">
        <f aca="false">_xlfn.FLOOR.MATH(COUNTIF(D:D,D165)/2)</f>
        <v>0</v>
      </c>
      <c r="D165" s="12"/>
      <c r="E165" s="10" t="e">
        <f aca="false">IF($A$1="WLB",INDEX(SupplierNomenclature!$D$1:$D$9996,MATCH(D165,SupplierNomenclature!$I$1:$I$9996,0)),IF($A$1="BERU",INDEX(beru_assortment!$C$1:$C$10000,MATCH(D165,beru_assortment!$I$1:$I$10000,0)),IF($A$1="OZON",INDEX(ozon_assortment!$F$3:$F$10000,MATCH(D165,ozon_assortment!$E$3:$E$10000,0)),0)))</f>
        <v>#N/A</v>
      </c>
      <c r="F165" s="7" t="n">
        <f aca="false">IF(ISBLANK(D165), , IF(ISBLANK(D164), F163+1, F164))</f>
        <v>0</v>
      </c>
      <c r="G165" s="10" t="n">
        <f aca="false">IF(ISBLANK(D165),,IF(OR(ISBLANK(D164), D164="Баркод"),1,G164+1))</f>
        <v>0</v>
      </c>
      <c r="H165" s="10" t="n">
        <f aca="false">IF(ISBLANK(D166), G165/2,)</f>
        <v>0</v>
      </c>
      <c r="I165" s="0" t="n">
        <f aca="false">IF(ISBLANK(D165),0,-1)</f>
        <v>0</v>
      </c>
      <c r="J165" s="0" t="n">
        <f aca="false">IF(AND(ISBLANK(D164),NOT(ISBLANK(D165))),1,-1)</f>
        <v>-1</v>
      </c>
      <c r="K165" s="0" t="n">
        <f aca="false">IF(ISBLANK(D163),IF(AND(D164=D165,NOT(ISBLANK(D164)),NOT(ISBLANK(D165))),1,-1),-1)</f>
        <v>-1</v>
      </c>
      <c r="L165" s="0" t="n">
        <f aca="false">IF(MAX(I165:K165)&lt;0,IF(OR(D165=D164,D164=D163),1,-1),MAX(I165:K165))</f>
        <v>0</v>
      </c>
    </row>
    <row r="166" customFormat="false" ht="15.75" hidden="false" customHeight="true" outlineLevel="0" collapsed="false">
      <c r="B166" s="8" t="n">
        <f aca="false">MAX(I166:L166)</f>
        <v>0</v>
      </c>
      <c r="C166" s="8" t="n">
        <f aca="false">_xlfn.FLOOR.MATH(COUNTIF(D:D,D166)/2)</f>
        <v>0</v>
      </c>
      <c r="D166" s="12"/>
      <c r="E166" s="10" t="e">
        <f aca="false">IF($A$1="WLB",INDEX(SupplierNomenclature!$D$1:$D$9996,MATCH(D166,SupplierNomenclature!$I$1:$I$9996,0)),IF($A$1="BERU",INDEX(beru_assortment!$C$1:$C$10000,MATCH(D166,beru_assortment!$I$1:$I$10000,0)),IF($A$1="OZON",INDEX(ozon_assortment!$F$3:$F$10000,MATCH(D166,ozon_assortment!$E$3:$E$10000,0)),0)))</f>
        <v>#N/A</v>
      </c>
      <c r="F166" s="7" t="n">
        <f aca="false">IF(ISBLANK(D166), , IF(ISBLANK(D165), F164+1, F165))</f>
        <v>0</v>
      </c>
      <c r="G166" s="10" t="n">
        <f aca="false">IF(ISBLANK(D166),,IF(OR(ISBLANK(D165), D165="Баркод"),1,G165+1))</f>
        <v>0</v>
      </c>
      <c r="H166" s="10" t="n">
        <f aca="false">IF(ISBLANK(D167), G166/2,)</f>
        <v>0</v>
      </c>
      <c r="I166" s="0" t="n">
        <f aca="false">IF(ISBLANK(D166),0,-1)</f>
        <v>0</v>
      </c>
      <c r="J166" s="0" t="n">
        <f aca="false">IF(AND(ISBLANK(D165),NOT(ISBLANK(D166))),1,-1)</f>
        <v>-1</v>
      </c>
      <c r="K166" s="0" t="n">
        <f aca="false">IF(ISBLANK(D164),IF(AND(D165=D166,NOT(ISBLANK(D165)),NOT(ISBLANK(D166))),1,-1),-1)</f>
        <v>-1</v>
      </c>
      <c r="L166" s="0" t="n">
        <f aca="false">IF(MAX(I166:K166)&lt;0,IF(OR(D166=D165,D165=D164),1,-1),MAX(I166:K166))</f>
        <v>0</v>
      </c>
    </row>
    <row r="167" customFormat="false" ht="15.75" hidden="false" customHeight="true" outlineLevel="0" collapsed="false">
      <c r="B167" s="8" t="n">
        <f aca="false">MAX(I167:L167)</f>
        <v>0</v>
      </c>
      <c r="C167" s="8" t="n">
        <f aca="false">_xlfn.FLOOR.MATH(COUNTIF(D:D,D167)/2)</f>
        <v>0</v>
      </c>
      <c r="D167" s="12"/>
      <c r="E167" s="10" t="e">
        <f aca="false">IF($A$1="WLB",INDEX(SupplierNomenclature!$D$1:$D$9996,MATCH(D167,SupplierNomenclature!$I$1:$I$9996,0)),IF($A$1="BERU",INDEX(beru_assortment!$C$1:$C$10000,MATCH(D167,beru_assortment!$I$1:$I$10000,0)),IF($A$1="OZON",INDEX(ozon_assortment!$F$3:$F$10000,MATCH(D167,ozon_assortment!$E$3:$E$10000,0)),0)))</f>
        <v>#N/A</v>
      </c>
      <c r="F167" s="7" t="n">
        <f aca="false">IF(ISBLANK(D167), , IF(ISBLANK(D166), F165+1, F166))</f>
        <v>0</v>
      </c>
      <c r="G167" s="10" t="n">
        <f aca="false">IF(ISBLANK(D167),,IF(OR(ISBLANK(D166), D166="Баркод"),1,G166+1))</f>
        <v>0</v>
      </c>
      <c r="H167" s="10" t="n">
        <f aca="false">IF(ISBLANK(D168), G167/2,)</f>
        <v>0</v>
      </c>
      <c r="I167" s="0" t="n">
        <f aca="false">IF(ISBLANK(D167),0,-1)</f>
        <v>0</v>
      </c>
      <c r="J167" s="0" t="n">
        <f aca="false">IF(AND(ISBLANK(D166),NOT(ISBLANK(D167))),1,-1)</f>
        <v>-1</v>
      </c>
      <c r="K167" s="0" t="n">
        <f aca="false">IF(ISBLANK(D165),IF(AND(D166=D167,NOT(ISBLANK(D166)),NOT(ISBLANK(D167))),1,-1),-1)</f>
        <v>-1</v>
      </c>
      <c r="L167" s="0" t="n">
        <f aca="false">IF(MAX(I167:K167)&lt;0,IF(OR(D167=D166,D166=D165),1,-1),MAX(I167:K167))</f>
        <v>0</v>
      </c>
    </row>
    <row r="168" customFormat="false" ht="15.75" hidden="false" customHeight="true" outlineLevel="0" collapsed="false">
      <c r="B168" s="8" t="n">
        <f aca="false">MAX(I168:L168)</f>
        <v>0</v>
      </c>
      <c r="C168" s="8" t="n">
        <f aca="false">_xlfn.FLOOR.MATH(COUNTIF(D:D,D168)/2)</f>
        <v>0</v>
      </c>
      <c r="D168" s="12"/>
      <c r="E168" s="10" t="e">
        <f aca="false">IF($A$1="WLB",INDEX(SupplierNomenclature!$D$1:$D$9996,MATCH(D168,SupplierNomenclature!$I$1:$I$9996,0)),IF($A$1="BERU",INDEX(beru_assortment!$C$1:$C$10000,MATCH(D168,beru_assortment!$I$1:$I$10000,0)),IF($A$1="OZON",INDEX(ozon_assortment!$F$3:$F$10000,MATCH(D168,ozon_assortment!$E$3:$E$10000,0)),0)))</f>
        <v>#N/A</v>
      </c>
      <c r="F168" s="7" t="n">
        <f aca="false">IF(ISBLANK(D168), , IF(ISBLANK(D167), F166+1, F167))</f>
        <v>0</v>
      </c>
      <c r="G168" s="10" t="n">
        <f aca="false">IF(ISBLANK(D168),,IF(OR(ISBLANK(D167), D167="Баркод"),1,G167+1))</f>
        <v>0</v>
      </c>
      <c r="H168" s="10" t="n">
        <f aca="false">IF(ISBLANK(D169), G168/2,)</f>
        <v>0</v>
      </c>
      <c r="I168" s="0" t="n">
        <f aca="false">IF(ISBLANK(D168),0,-1)</f>
        <v>0</v>
      </c>
      <c r="J168" s="0" t="n">
        <f aca="false">IF(AND(ISBLANK(D167),NOT(ISBLANK(D168))),1,-1)</f>
        <v>-1</v>
      </c>
      <c r="K168" s="0" t="n">
        <f aca="false">IF(ISBLANK(D166),IF(AND(D167=D168,NOT(ISBLANK(D167)),NOT(ISBLANK(D168))),1,-1),-1)</f>
        <v>-1</v>
      </c>
      <c r="L168" s="0" t="n">
        <f aca="false">IF(MAX(I168:K168)&lt;0,IF(OR(D168=D167,D167=D166),1,-1),MAX(I168:K168))</f>
        <v>0</v>
      </c>
    </row>
    <row r="169" customFormat="false" ht="15.75" hidden="false" customHeight="true" outlineLevel="0" collapsed="false">
      <c r="B169" s="8" t="n">
        <f aca="false">MAX(I169:L169)</f>
        <v>0</v>
      </c>
      <c r="C169" s="8" t="n">
        <f aca="false">_xlfn.FLOOR.MATH(COUNTIF(D:D,D169)/2)</f>
        <v>0</v>
      </c>
      <c r="D169" s="12"/>
      <c r="E169" s="10" t="e">
        <f aca="false">IF($A$1="WLB",INDEX(SupplierNomenclature!$D$1:$D$9996,MATCH(D169,SupplierNomenclature!$I$1:$I$9996,0)),IF($A$1="BERU",INDEX(beru_assortment!$C$1:$C$10000,MATCH(D169,beru_assortment!$I$1:$I$10000,0)),IF($A$1="OZON",INDEX(ozon_assortment!$F$3:$F$10000,MATCH(D169,ozon_assortment!$E$3:$E$10000,0)),0)))</f>
        <v>#N/A</v>
      </c>
      <c r="F169" s="7" t="n">
        <f aca="false">IF(ISBLANK(D169), , IF(ISBLANK(D168), F167+1, F168))</f>
        <v>0</v>
      </c>
      <c r="G169" s="10" t="n">
        <f aca="false">IF(ISBLANK(D169),,IF(OR(ISBLANK(D168), D168="Баркод"),1,G168+1))</f>
        <v>0</v>
      </c>
      <c r="H169" s="10" t="n">
        <f aca="false">IF(ISBLANK(D170), G169/2,)</f>
        <v>0</v>
      </c>
      <c r="I169" s="0" t="n">
        <f aca="false">IF(ISBLANK(D169),0,-1)</f>
        <v>0</v>
      </c>
      <c r="J169" s="0" t="n">
        <f aca="false">IF(AND(ISBLANK(D168),NOT(ISBLANK(D169))),1,-1)</f>
        <v>-1</v>
      </c>
      <c r="K169" s="0" t="n">
        <f aca="false">IF(ISBLANK(D167),IF(AND(D168=D169,NOT(ISBLANK(D168)),NOT(ISBLANK(D169))),1,-1),-1)</f>
        <v>-1</v>
      </c>
      <c r="L169" s="0" t="n">
        <f aca="false">IF(MAX(I169:K169)&lt;0,IF(OR(D169=D168,D168=D167),1,-1),MAX(I169:K169))</f>
        <v>0</v>
      </c>
    </row>
    <row r="170" customFormat="false" ht="15.75" hidden="false" customHeight="true" outlineLevel="0" collapsed="false">
      <c r="B170" s="8" t="n">
        <f aca="false">MAX(I170:L170)</f>
        <v>0</v>
      </c>
      <c r="C170" s="8" t="n">
        <f aca="false">_xlfn.FLOOR.MATH(COUNTIF(D:D,D170)/2)</f>
        <v>0</v>
      </c>
      <c r="D170" s="12"/>
      <c r="E170" s="10" t="e">
        <f aca="false">IF($A$1="WLB",INDEX(SupplierNomenclature!$D$1:$D$9996,MATCH(D170,SupplierNomenclature!$I$1:$I$9996,0)),IF($A$1="BERU",INDEX(beru_assortment!$C$1:$C$10000,MATCH(D170,beru_assortment!$I$1:$I$10000,0)),IF($A$1="OZON",INDEX(ozon_assortment!$F$3:$F$10000,MATCH(D170,ozon_assortment!$E$3:$E$10000,0)),0)))</f>
        <v>#N/A</v>
      </c>
      <c r="F170" s="7" t="n">
        <f aca="false">IF(ISBLANK(D170), , IF(ISBLANK(D169), F168+1, F169))</f>
        <v>0</v>
      </c>
      <c r="G170" s="10" t="n">
        <f aca="false">IF(ISBLANK(D170),,IF(OR(ISBLANK(D169), D169="Баркод"),1,G169+1))</f>
        <v>0</v>
      </c>
      <c r="H170" s="10" t="n">
        <f aca="false">IF(ISBLANK(D171), G170/2,)</f>
        <v>0</v>
      </c>
      <c r="I170" s="0" t="n">
        <f aca="false">IF(ISBLANK(D170),0,-1)</f>
        <v>0</v>
      </c>
      <c r="J170" s="0" t="n">
        <f aca="false">IF(AND(ISBLANK(D169),NOT(ISBLANK(D170))),1,-1)</f>
        <v>-1</v>
      </c>
      <c r="K170" s="0" t="n">
        <f aca="false">IF(ISBLANK(D168),IF(AND(D169=D170,NOT(ISBLANK(D169)),NOT(ISBLANK(D170))),1,-1),-1)</f>
        <v>-1</v>
      </c>
      <c r="L170" s="0" t="n">
        <f aca="false">IF(MAX(I170:K170)&lt;0,IF(OR(D170=D169,D169=D168),1,-1),MAX(I170:K170))</f>
        <v>0</v>
      </c>
    </row>
    <row r="171" customFormat="false" ht="15.75" hidden="false" customHeight="true" outlineLevel="0" collapsed="false">
      <c r="B171" s="8" t="n">
        <f aca="false">MAX(I171:L171)</f>
        <v>0</v>
      </c>
      <c r="C171" s="8" t="n">
        <f aca="false">_xlfn.FLOOR.MATH(COUNTIF(D:D,D171)/2)</f>
        <v>0</v>
      </c>
      <c r="D171" s="12"/>
      <c r="E171" s="10" t="e">
        <f aca="false">IF($A$1="WLB",INDEX(SupplierNomenclature!$D$1:$D$9996,MATCH(D171,SupplierNomenclature!$I$1:$I$9996,0)),IF($A$1="BERU",INDEX(beru_assortment!$C$1:$C$10000,MATCH(D171,beru_assortment!$I$1:$I$10000,0)),IF($A$1="OZON",INDEX(ozon_assortment!$F$3:$F$10000,MATCH(D171,ozon_assortment!$E$3:$E$10000,0)),0)))</f>
        <v>#N/A</v>
      </c>
      <c r="F171" s="7" t="n">
        <f aca="false">IF(ISBLANK(D171), , IF(ISBLANK(D170), F169+1, F170))</f>
        <v>0</v>
      </c>
      <c r="G171" s="10" t="n">
        <f aca="false">IF(ISBLANK(D171),,IF(OR(ISBLANK(D170), D170="Баркод"),1,G170+1))</f>
        <v>0</v>
      </c>
      <c r="H171" s="10" t="n">
        <f aca="false">IF(ISBLANK(D172), G171/2,)</f>
        <v>0</v>
      </c>
      <c r="I171" s="0" t="n">
        <f aca="false">IF(ISBLANK(D171),0,-1)</f>
        <v>0</v>
      </c>
      <c r="J171" s="0" t="n">
        <f aca="false">IF(AND(ISBLANK(D170),NOT(ISBLANK(D171))),1,-1)</f>
        <v>-1</v>
      </c>
      <c r="K171" s="0" t="n">
        <f aca="false">IF(ISBLANK(D169),IF(AND(D170=D171,NOT(ISBLANK(D170)),NOT(ISBLANK(D171))),1,-1),-1)</f>
        <v>-1</v>
      </c>
      <c r="L171" s="0" t="n">
        <f aca="false">IF(MAX(I171:K171)&lt;0,IF(OR(D171=D170,D170=D169),1,-1),MAX(I171:K171))</f>
        <v>0</v>
      </c>
    </row>
    <row r="172" customFormat="false" ht="15.75" hidden="false" customHeight="true" outlineLevel="0" collapsed="false">
      <c r="B172" s="8" t="n">
        <f aca="false">MAX(I172:L172)</f>
        <v>0</v>
      </c>
      <c r="C172" s="8" t="n">
        <f aca="false">_xlfn.FLOOR.MATH(COUNTIF(D:D,D172)/2)</f>
        <v>0</v>
      </c>
      <c r="D172" s="12"/>
      <c r="E172" s="10" t="e">
        <f aca="false">IF($A$1="WLB",INDEX(SupplierNomenclature!$D$1:$D$9996,MATCH(D172,SupplierNomenclature!$I$1:$I$9996,0)),IF($A$1="BERU",INDEX(beru_assortment!$C$1:$C$10000,MATCH(D172,beru_assortment!$I$1:$I$10000,0)),IF($A$1="OZON",INDEX(ozon_assortment!$F$3:$F$10000,MATCH(D172,ozon_assortment!$E$3:$E$10000,0)),0)))</f>
        <v>#N/A</v>
      </c>
      <c r="F172" s="7" t="n">
        <f aca="false">IF(ISBLANK(D172), , IF(ISBLANK(D171), F170+1, F171))</f>
        <v>0</v>
      </c>
      <c r="G172" s="10" t="n">
        <f aca="false">IF(ISBLANK(D172),,IF(OR(ISBLANK(D171), D171="Баркод"),1,G171+1))</f>
        <v>0</v>
      </c>
      <c r="H172" s="10" t="n">
        <f aca="false">IF(ISBLANK(D173), G172/2,)</f>
        <v>0</v>
      </c>
      <c r="I172" s="0" t="n">
        <f aca="false">IF(ISBLANK(D172),0,-1)</f>
        <v>0</v>
      </c>
      <c r="J172" s="0" t="n">
        <f aca="false">IF(AND(ISBLANK(D171),NOT(ISBLANK(D172))),1,-1)</f>
        <v>-1</v>
      </c>
      <c r="K172" s="0" t="n">
        <f aca="false">IF(ISBLANK(D170),IF(AND(D171=D172,NOT(ISBLANK(D171)),NOT(ISBLANK(D172))),1,-1),-1)</f>
        <v>-1</v>
      </c>
      <c r="L172" s="0" t="n">
        <f aca="false">IF(MAX(I172:K172)&lt;0,IF(OR(D172=D171,D171=D170),1,-1),MAX(I172:K172))</f>
        <v>0</v>
      </c>
    </row>
    <row r="173" customFormat="false" ht="15.75" hidden="false" customHeight="true" outlineLevel="0" collapsed="false">
      <c r="B173" s="8" t="n">
        <f aca="false">MAX(I173:L173)</f>
        <v>0</v>
      </c>
      <c r="C173" s="8" t="n">
        <f aca="false">_xlfn.FLOOR.MATH(COUNTIF(D:D,D173)/2)</f>
        <v>0</v>
      </c>
      <c r="D173" s="12"/>
      <c r="E173" s="10" t="e">
        <f aca="false">IF($A$1="WLB",INDEX(SupplierNomenclature!$D$1:$D$9996,MATCH(D173,SupplierNomenclature!$I$1:$I$9996,0)),IF($A$1="BERU",INDEX(beru_assortment!$C$1:$C$10000,MATCH(D173,beru_assortment!$I$1:$I$10000,0)),IF($A$1="OZON",INDEX(ozon_assortment!$F$3:$F$10000,MATCH(D173,ozon_assortment!$E$3:$E$10000,0)),0)))</f>
        <v>#N/A</v>
      </c>
      <c r="F173" s="7" t="n">
        <f aca="false">IF(ISBLANK(D173), , IF(ISBLANK(D172), F171+1, F172))</f>
        <v>0</v>
      </c>
      <c r="G173" s="10" t="n">
        <f aca="false">IF(ISBLANK(D173),,IF(OR(ISBLANK(D172), D172="Баркод"),1,G172+1))</f>
        <v>0</v>
      </c>
      <c r="H173" s="10" t="n">
        <f aca="false">IF(ISBLANK(D174), G173/2,)</f>
        <v>0</v>
      </c>
      <c r="I173" s="0" t="n">
        <f aca="false">IF(ISBLANK(D173),0,-1)</f>
        <v>0</v>
      </c>
      <c r="J173" s="0" t="n">
        <f aca="false">IF(AND(ISBLANK(D172),NOT(ISBLANK(D173))),1,-1)</f>
        <v>-1</v>
      </c>
      <c r="K173" s="0" t="n">
        <f aca="false">IF(ISBLANK(D171),IF(AND(D172=D173,NOT(ISBLANK(D172)),NOT(ISBLANK(D173))),1,-1),-1)</f>
        <v>-1</v>
      </c>
      <c r="L173" s="0" t="n">
        <f aca="false">IF(MAX(I173:K173)&lt;0,IF(OR(D173=D172,D172=D171),1,-1),MAX(I173:K173))</f>
        <v>0</v>
      </c>
    </row>
    <row r="174" customFormat="false" ht="15.75" hidden="false" customHeight="true" outlineLevel="0" collapsed="false">
      <c r="B174" s="8" t="n">
        <f aca="false">MAX(I174:L174)</f>
        <v>0</v>
      </c>
      <c r="C174" s="8" t="n">
        <f aca="false">_xlfn.FLOOR.MATH(COUNTIF(D:D,D174)/2)</f>
        <v>0</v>
      </c>
      <c r="D174" s="12"/>
      <c r="E174" s="10" t="e">
        <f aca="false">IF($A$1="WLB",INDEX(SupplierNomenclature!$D$1:$D$9996,MATCH(D174,SupplierNomenclature!$I$1:$I$9996,0)),IF($A$1="BERU",INDEX(beru_assortment!$C$1:$C$10000,MATCH(D174,beru_assortment!$I$1:$I$10000,0)),IF($A$1="OZON",INDEX(ozon_assortment!$F$3:$F$10000,MATCH(D174,ozon_assortment!$E$3:$E$10000,0)),0)))</f>
        <v>#N/A</v>
      </c>
      <c r="F174" s="7" t="n">
        <f aca="false">IF(ISBLANK(D174), , IF(ISBLANK(D173), F172+1, F173))</f>
        <v>0</v>
      </c>
      <c r="G174" s="10" t="n">
        <f aca="false">IF(ISBLANK(D174),,IF(OR(ISBLANK(D173), D173="Баркод"),1,G173+1))</f>
        <v>0</v>
      </c>
      <c r="H174" s="10" t="n">
        <f aca="false">IF(ISBLANK(D175), G174/2,)</f>
        <v>0</v>
      </c>
      <c r="I174" s="0" t="n">
        <f aca="false">IF(ISBLANK(D174),0,-1)</f>
        <v>0</v>
      </c>
      <c r="J174" s="0" t="n">
        <f aca="false">IF(AND(ISBLANK(D173),NOT(ISBLANK(D174))),1,-1)</f>
        <v>-1</v>
      </c>
      <c r="K174" s="0" t="n">
        <f aca="false">IF(ISBLANK(D172),IF(AND(D173=D174,NOT(ISBLANK(D173)),NOT(ISBLANK(D174))),1,-1),-1)</f>
        <v>-1</v>
      </c>
      <c r="L174" s="0" t="n">
        <f aca="false">IF(MAX(I174:K174)&lt;0,IF(OR(D174=D173,D173=D172),1,-1),MAX(I174:K174))</f>
        <v>0</v>
      </c>
    </row>
    <row r="175" customFormat="false" ht="15.75" hidden="false" customHeight="true" outlineLevel="0" collapsed="false">
      <c r="B175" s="8" t="n">
        <f aca="false">MAX(I175:L175)</f>
        <v>0</v>
      </c>
      <c r="C175" s="8" t="n">
        <f aca="false">_xlfn.FLOOR.MATH(COUNTIF(D:D,D175)/2)</f>
        <v>0</v>
      </c>
      <c r="D175" s="12"/>
      <c r="E175" s="10" t="e">
        <f aca="false">IF($A$1="WLB",INDEX(SupplierNomenclature!$D$1:$D$9996,MATCH(D175,SupplierNomenclature!$I$1:$I$9996,0)),IF($A$1="BERU",INDEX(beru_assortment!$C$1:$C$10000,MATCH(D175,beru_assortment!$I$1:$I$10000,0)),IF($A$1="OZON",INDEX(ozon_assortment!$F$3:$F$10000,MATCH(D175,ozon_assortment!$E$3:$E$10000,0)),0)))</f>
        <v>#N/A</v>
      </c>
      <c r="F175" s="7" t="n">
        <f aca="false">IF(ISBLANK(D175), , IF(ISBLANK(D174), F173+1, F174))</f>
        <v>0</v>
      </c>
      <c r="G175" s="10" t="n">
        <f aca="false">IF(ISBLANK(D175),,IF(OR(ISBLANK(D174), D174="Баркод"),1,G174+1))</f>
        <v>0</v>
      </c>
      <c r="H175" s="10" t="n">
        <f aca="false">IF(ISBLANK(D176), G175/2,)</f>
        <v>0</v>
      </c>
      <c r="I175" s="0" t="n">
        <f aca="false">IF(ISBLANK(D175),0,-1)</f>
        <v>0</v>
      </c>
      <c r="J175" s="0" t="n">
        <f aca="false">IF(AND(ISBLANK(D174),NOT(ISBLANK(D175))),1,-1)</f>
        <v>-1</v>
      </c>
      <c r="K175" s="0" t="n">
        <f aca="false">IF(ISBLANK(D173),IF(AND(D174=D175,NOT(ISBLANK(D174)),NOT(ISBLANK(D175))),1,-1),-1)</f>
        <v>-1</v>
      </c>
      <c r="L175" s="0" t="n">
        <f aca="false">IF(MAX(I175:K175)&lt;0,IF(OR(D175=D174,D174=D173),1,-1),MAX(I175:K175))</f>
        <v>0</v>
      </c>
    </row>
    <row r="176" customFormat="false" ht="15.75" hidden="false" customHeight="true" outlineLevel="0" collapsed="false">
      <c r="B176" s="8" t="n">
        <f aca="false">MAX(I176:L176)</f>
        <v>0</v>
      </c>
      <c r="C176" s="8" t="n">
        <f aca="false">_xlfn.FLOOR.MATH(COUNTIF(D:D,D176)/2)</f>
        <v>0</v>
      </c>
      <c r="D176" s="12"/>
      <c r="E176" s="10" t="e">
        <f aca="false">IF($A$1="WLB",INDEX(SupplierNomenclature!$D$1:$D$9996,MATCH(D176,SupplierNomenclature!$I$1:$I$9996,0)),IF($A$1="BERU",INDEX(beru_assortment!$C$1:$C$10000,MATCH(D176,beru_assortment!$I$1:$I$10000,0)),IF($A$1="OZON",INDEX(ozon_assortment!$F$3:$F$10000,MATCH(D176,ozon_assortment!$E$3:$E$10000,0)),0)))</f>
        <v>#N/A</v>
      </c>
      <c r="F176" s="7" t="n">
        <f aca="false">IF(ISBLANK(D176), , IF(ISBLANK(D175), F174+1, F175))</f>
        <v>0</v>
      </c>
      <c r="G176" s="10" t="n">
        <f aca="false">IF(ISBLANK(D176),,IF(OR(ISBLANK(D175), D175="Баркод"),1,G175+1))</f>
        <v>0</v>
      </c>
      <c r="H176" s="10" t="n">
        <f aca="false">IF(ISBLANK(D177), G176/2,)</f>
        <v>0</v>
      </c>
      <c r="I176" s="0" t="n">
        <f aca="false">IF(ISBLANK(D176),0,-1)</f>
        <v>0</v>
      </c>
      <c r="J176" s="0" t="n">
        <f aca="false">IF(AND(ISBLANK(D175),NOT(ISBLANK(D176))),1,-1)</f>
        <v>-1</v>
      </c>
      <c r="K176" s="0" t="n">
        <f aca="false">IF(ISBLANK(D174),IF(AND(D175=D176,NOT(ISBLANK(D175)),NOT(ISBLANK(D176))),1,-1),-1)</f>
        <v>-1</v>
      </c>
      <c r="L176" s="0" t="n">
        <f aca="false">IF(MAX(I176:K176)&lt;0,IF(OR(D176=D175,D175=D174),1,-1),MAX(I176:K176))</f>
        <v>0</v>
      </c>
    </row>
    <row r="177" customFormat="false" ht="15.75" hidden="false" customHeight="true" outlineLevel="0" collapsed="false">
      <c r="B177" s="8" t="n">
        <f aca="false">MAX(I177:L177)</f>
        <v>0</v>
      </c>
      <c r="C177" s="8" t="n">
        <f aca="false">_xlfn.FLOOR.MATH(COUNTIF(D:D,D177)/2)</f>
        <v>0</v>
      </c>
      <c r="D177" s="12"/>
      <c r="E177" s="10" t="e">
        <f aca="false">IF($A$1="WLB",INDEX(SupplierNomenclature!$D$1:$D$9996,MATCH(D177,SupplierNomenclature!$I$1:$I$9996,0)),IF($A$1="BERU",INDEX(beru_assortment!$C$1:$C$10000,MATCH(D177,beru_assortment!$I$1:$I$10000,0)),IF($A$1="OZON",INDEX(ozon_assortment!$F$3:$F$10000,MATCH(D177,ozon_assortment!$E$3:$E$10000,0)),0)))</f>
        <v>#N/A</v>
      </c>
      <c r="F177" s="7" t="n">
        <f aca="false">IF(ISBLANK(D177), , IF(ISBLANK(D176), F175+1, F176))</f>
        <v>0</v>
      </c>
      <c r="G177" s="10" t="n">
        <f aca="false">IF(ISBLANK(D177),,IF(OR(ISBLANK(D176), D176="Баркод"),1,G176+1))</f>
        <v>0</v>
      </c>
      <c r="H177" s="10" t="n">
        <f aca="false">IF(ISBLANK(D178), G177/2,)</f>
        <v>0</v>
      </c>
      <c r="I177" s="0" t="n">
        <f aca="false">IF(ISBLANK(D177),0,-1)</f>
        <v>0</v>
      </c>
      <c r="J177" s="0" t="n">
        <f aca="false">IF(AND(ISBLANK(D176),NOT(ISBLANK(D177))),1,-1)</f>
        <v>-1</v>
      </c>
      <c r="K177" s="0" t="n">
        <f aca="false">IF(ISBLANK(D175),IF(AND(D176=D177,NOT(ISBLANK(D176)),NOT(ISBLANK(D177))),1,-1),-1)</f>
        <v>-1</v>
      </c>
      <c r="L177" s="0" t="n">
        <f aca="false">IF(MAX(I177:K177)&lt;0,IF(OR(D177=D176,D176=D175),1,-1),MAX(I177:K177))</f>
        <v>0</v>
      </c>
    </row>
    <row r="178" customFormat="false" ht="15.75" hidden="false" customHeight="true" outlineLevel="0" collapsed="false">
      <c r="B178" s="8" t="n">
        <f aca="false">MAX(I178:L178)</f>
        <v>0</v>
      </c>
      <c r="C178" s="8" t="n">
        <f aca="false">_xlfn.FLOOR.MATH(COUNTIF(D:D,D178)/2)</f>
        <v>0</v>
      </c>
      <c r="D178" s="12"/>
      <c r="E178" s="10" t="e">
        <f aca="false">IF($A$1="WLB",INDEX(SupplierNomenclature!$D$1:$D$9996,MATCH(D178,SupplierNomenclature!$I$1:$I$9996,0)),IF($A$1="BERU",INDEX(beru_assortment!$C$1:$C$10000,MATCH(D178,beru_assortment!$I$1:$I$10000,0)),IF($A$1="OZON",INDEX(ozon_assortment!$F$3:$F$10000,MATCH(D178,ozon_assortment!$E$3:$E$10000,0)),0)))</f>
        <v>#N/A</v>
      </c>
      <c r="F178" s="7" t="n">
        <f aca="false">IF(ISBLANK(D178), , IF(ISBLANK(D177), F176+1, F177))</f>
        <v>0</v>
      </c>
      <c r="G178" s="10" t="n">
        <f aca="false">IF(ISBLANK(D178),,IF(OR(ISBLANK(D177), D177="Баркод"),1,G177+1))</f>
        <v>0</v>
      </c>
      <c r="H178" s="10" t="n">
        <f aca="false">IF(ISBLANK(D179), G178/2,)</f>
        <v>0</v>
      </c>
      <c r="I178" s="0" t="n">
        <f aca="false">IF(ISBLANK(D178),0,-1)</f>
        <v>0</v>
      </c>
      <c r="J178" s="0" t="n">
        <f aca="false">IF(AND(ISBLANK(D177),NOT(ISBLANK(D178))),1,-1)</f>
        <v>-1</v>
      </c>
      <c r="K178" s="0" t="n">
        <f aca="false">IF(ISBLANK(D176),IF(AND(D177=D178,NOT(ISBLANK(D177)),NOT(ISBLANK(D178))),1,-1),-1)</f>
        <v>-1</v>
      </c>
      <c r="L178" s="0" t="n">
        <f aca="false">IF(MAX(I178:K178)&lt;0,IF(OR(D178=D177,D177=D176),1,-1),MAX(I178:K178))</f>
        <v>0</v>
      </c>
    </row>
    <row r="179" customFormat="false" ht="15.75" hidden="false" customHeight="true" outlineLevel="0" collapsed="false">
      <c r="B179" s="8" t="n">
        <f aca="false">MAX(I179:L179)</f>
        <v>0</v>
      </c>
      <c r="C179" s="8" t="n">
        <f aca="false">_xlfn.FLOOR.MATH(COUNTIF(D:D,D179)/2)</f>
        <v>0</v>
      </c>
      <c r="D179" s="12"/>
      <c r="E179" s="10" t="e">
        <f aca="false">IF($A$1="WLB",INDEX(SupplierNomenclature!$D$1:$D$9996,MATCH(D179,SupplierNomenclature!$I$1:$I$9996,0)),IF($A$1="BERU",INDEX(beru_assortment!$C$1:$C$10000,MATCH(D179,beru_assortment!$I$1:$I$10000,0)),IF($A$1="OZON",INDEX(ozon_assortment!$F$3:$F$10000,MATCH(D179,ozon_assortment!$E$3:$E$10000,0)),0)))</f>
        <v>#N/A</v>
      </c>
      <c r="F179" s="7" t="n">
        <f aca="false">IF(ISBLANK(D179), , IF(ISBLANK(D178), F177+1, F178))</f>
        <v>0</v>
      </c>
      <c r="G179" s="10" t="n">
        <f aca="false">IF(ISBLANK(D179),,IF(OR(ISBLANK(D178), D178="Баркод"),1,G178+1))</f>
        <v>0</v>
      </c>
      <c r="H179" s="10" t="n">
        <f aca="false">IF(ISBLANK(D180), G179/2,)</f>
        <v>0</v>
      </c>
      <c r="I179" s="0" t="n">
        <f aca="false">IF(ISBLANK(D179),0,-1)</f>
        <v>0</v>
      </c>
      <c r="J179" s="0" t="n">
        <f aca="false">IF(AND(ISBLANK(D178),NOT(ISBLANK(D179))),1,-1)</f>
        <v>-1</v>
      </c>
      <c r="K179" s="0" t="n">
        <f aca="false">IF(ISBLANK(D177),IF(AND(D178=D179,NOT(ISBLANK(D178)),NOT(ISBLANK(D179))),1,-1),-1)</f>
        <v>-1</v>
      </c>
      <c r="L179" s="0" t="n">
        <f aca="false">IF(MAX(I179:K179)&lt;0,IF(OR(D179=D178,D178=D177),1,-1),MAX(I179:K179))</f>
        <v>0</v>
      </c>
    </row>
    <row r="180" customFormat="false" ht="15.75" hidden="false" customHeight="true" outlineLevel="0" collapsed="false">
      <c r="B180" s="8" t="n">
        <f aca="false">MAX(I180:L180)</f>
        <v>0</v>
      </c>
      <c r="C180" s="8" t="n">
        <f aca="false">_xlfn.FLOOR.MATH(COUNTIF(D:D,D180)/2)</f>
        <v>0</v>
      </c>
      <c r="D180" s="12"/>
      <c r="E180" s="10" t="e">
        <f aca="false">IF($A$1="WLB",INDEX(SupplierNomenclature!$D$1:$D$9996,MATCH(D180,SupplierNomenclature!$I$1:$I$9996,0)),IF($A$1="BERU",INDEX(beru_assortment!$C$1:$C$10000,MATCH(D180,beru_assortment!$I$1:$I$10000,0)),IF($A$1="OZON",INDEX(ozon_assortment!$F$3:$F$10000,MATCH(D180,ozon_assortment!$E$3:$E$10000,0)),0)))</f>
        <v>#N/A</v>
      </c>
      <c r="F180" s="7" t="n">
        <f aca="false">IF(ISBLANK(D180), , IF(ISBLANK(D179), F178+1, F179))</f>
        <v>0</v>
      </c>
      <c r="G180" s="10" t="n">
        <f aca="false">IF(ISBLANK(D180),,IF(OR(ISBLANK(D179), D179="Баркод"),1,G179+1))</f>
        <v>0</v>
      </c>
      <c r="H180" s="10" t="n">
        <f aca="false">IF(ISBLANK(D181), G180/2,)</f>
        <v>0</v>
      </c>
      <c r="I180" s="0" t="n">
        <f aca="false">IF(ISBLANK(D180),0,-1)</f>
        <v>0</v>
      </c>
      <c r="J180" s="0" t="n">
        <f aca="false">IF(AND(ISBLANK(D179),NOT(ISBLANK(D180))),1,-1)</f>
        <v>-1</v>
      </c>
      <c r="K180" s="0" t="n">
        <f aca="false">IF(ISBLANK(D178),IF(AND(D179=D180,NOT(ISBLANK(D179)),NOT(ISBLANK(D180))),1,-1),-1)</f>
        <v>-1</v>
      </c>
      <c r="L180" s="0" t="n">
        <f aca="false">IF(MAX(I180:K180)&lt;0,IF(OR(D180=D179,D179=D178),1,-1),MAX(I180:K180))</f>
        <v>0</v>
      </c>
    </row>
    <row r="181" customFormat="false" ht="15.75" hidden="false" customHeight="true" outlineLevel="0" collapsed="false">
      <c r="B181" s="8" t="n">
        <f aca="false">MAX(I181:L181)</f>
        <v>0</v>
      </c>
      <c r="C181" s="8" t="n">
        <f aca="false">_xlfn.FLOOR.MATH(COUNTIF(D:D,D181)/2)</f>
        <v>0</v>
      </c>
      <c r="D181" s="12"/>
      <c r="E181" s="10" t="e">
        <f aca="false">IF($A$1="WLB",INDEX(SupplierNomenclature!$D$1:$D$9996,MATCH(D181,SupplierNomenclature!$I$1:$I$9996,0)),IF($A$1="BERU",INDEX(beru_assortment!$C$1:$C$10000,MATCH(D181,beru_assortment!$I$1:$I$10000,0)),IF($A$1="OZON",INDEX(ozon_assortment!$F$3:$F$10000,MATCH(D181,ozon_assortment!$E$3:$E$10000,0)),0)))</f>
        <v>#N/A</v>
      </c>
      <c r="F181" s="7" t="n">
        <f aca="false">IF(ISBLANK(D181), , IF(ISBLANK(D180), F179+1, F180))</f>
        <v>0</v>
      </c>
      <c r="G181" s="10" t="n">
        <f aca="false">IF(ISBLANK(D181),,IF(OR(ISBLANK(D180), D180="Баркод"),1,G180+1))</f>
        <v>0</v>
      </c>
      <c r="H181" s="10" t="n">
        <f aca="false">IF(ISBLANK(D182), G181/2,)</f>
        <v>0</v>
      </c>
      <c r="I181" s="0" t="n">
        <f aca="false">IF(ISBLANK(D181),0,-1)</f>
        <v>0</v>
      </c>
      <c r="J181" s="0" t="n">
        <f aca="false">IF(AND(ISBLANK(D180),NOT(ISBLANK(D181))),1,-1)</f>
        <v>-1</v>
      </c>
      <c r="K181" s="0" t="n">
        <f aca="false">IF(ISBLANK(D179),IF(AND(D180=D181,NOT(ISBLANK(D180)),NOT(ISBLANK(D181))),1,-1),-1)</f>
        <v>-1</v>
      </c>
      <c r="L181" s="0" t="n">
        <f aca="false">IF(MAX(I181:K181)&lt;0,IF(OR(D181=D180,D180=D179),1,-1),MAX(I181:K181))</f>
        <v>0</v>
      </c>
    </row>
    <row r="182" customFormat="false" ht="15.75" hidden="false" customHeight="true" outlineLevel="0" collapsed="false">
      <c r="B182" s="8" t="n">
        <f aca="false">MAX(I182:L182)</f>
        <v>0</v>
      </c>
      <c r="C182" s="8" t="n">
        <f aca="false">_xlfn.FLOOR.MATH(COUNTIF(D:D,D182)/2)</f>
        <v>0</v>
      </c>
      <c r="D182" s="12"/>
      <c r="E182" s="10" t="e">
        <f aca="false">IF($A$1="WLB",INDEX(SupplierNomenclature!$D$1:$D$9996,MATCH(D182,SupplierNomenclature!$I$1:$I$9996,0)),IF($A$1="BERU",INDEX(beru_assortment!$C$1:$C$10000,MATCH(D182,beru_assortment!$I$1:$I$10000,0)),IF($A$1="OZON",INDEX(ozon_assortment!$F$3:$F$10000,MATCH(D182,ozon_assortment!$E$3:$E$10000,0)),0)))</f>
        <v>#N/A</v>
      </c>
      <c r="F182" s="7" t="n">
        <f aca="false">IF(ISBLANK(D182), , IF(ISBLANK(D181), F180+1, F181))</f>
        <v>0</v>
      </c>
      <c r="G182" s="10" t="n">
        <f aca="false">IF(ISBLANK(D182),,IF(OR(ISBLANK(D181), D181="Баркод"),1,G181+1))</f>
        <v>0</v>
      </c>
      <c r="H182" s="10" t="n">
        <f aca="false">IF(ISBLANK(D183), G182/2,)</f>
        <v>0</v>
      </c>
      <c r="I182" s="0" t="n">
        <f aca="false">IF(ISBLANK(D182),0,-1)</f>
        <v>0</v>
      </c>
      <c r="J182" s="0" t="n">
        <f aca="false">IF(AND(ISBLANK(D181),NOT(ISBLANK(D182))),1,-1)</f>
        <v>-1</v>
      </c>
      <c r="K182" s="0" t="n">
        <f aca="false">IF(ISBLANK(D180),IF(AND(D181=D182,NOT(ISBLANK(D181)),NOT(ISBLANK(D182))),1,-1),-1)</f>
        <v>-1</v>
      </c>
      <c r="L182" s="0" t="n">
        <f aca="false">IF(MAX(I182:K182)&lt;0,IF(OR(D182=D181,D181=D180),1,-1),MAX(I182:K182))</f>
        <v>0</v>
      </c>
    </row>
    <row r="183" customFormat="false" ht="15.75" hidden="false" customHeight="true" outlineLevel="0" collapsed="false">
      <c r="B183" s="8" t="n">
        <f aca="false">MAX(I183:L183)</f>
        <v>0</v>
      </c>
      <c r="C183" s="8" t="n">
        <f aca="false">_xlfn.FLOOR.MATH(COUNTIF(D:D,D183)/2)</f>
        <v>0</v>
      </c>
      <c r="D183" s="12"/>
      <c r="E183" s="10" t="e">
        <f aca="false">IF($A$1="WLB",INDEX(SupplierNomenclature!$D$1:$D$9996,MATCH(D183,SupplierNomenclature!$I$1:$I$9996,0)),IF($A$1="BERU",INDEX(beru_assortment!$C$1:$C$10000,MATCH(D183,beru_assortment!$I$1:$I$10000,0)),IF($A$1="OZON",INDEX(ozon_assortment!$F$3:$F$10000,MATCH(D183,ozon_assortment!$E$3:$E$10000,0)),0)))</f>
        <v>#N/A</v>
      </c>
      <c r="F183" s="7" t="n">
        <f aca="false">IF(ISBLANK(D183), , IF(ISBLANK(D182), F181+1, F182))</f>
        <v>0</v>
      </c>
      <c r="G183" s="10" t="n">
        <f aca="false">IF(ISBLANK(D183),,IF(OR(ISBLANK(D182), D182="Баркод"),1,G182+1))</f>
        <v>0</v>
      </c>
      <c r="H183" s="10" t="n">
        <f aca="false">IF(ISBLANK(D184), G183/2,)</f>
        <v>0</v>
      </c>
      <c r="I183" s="0" t="n">
        <f aca="false">IF(ISBLANK(D183),0,-1)</f>
        <v>0</v>
      </c>
      <c r="J183" s="0" t="n">
        <f aca="false">IF(AND(ISBLANK(D182),NOT(ISBLANK(D183))),1,-1)</f>
        <v>-1</v>
      </c>
      <c r="K183" s="0" t="n">
        <f aca="false">IF(ISBLANK(D181),IF(AND(D182=D183,NOT(ISBLANK(D182)),NOT(ISBLANK(D183))),1,-1),-1)</f>
        <v>-1</v>
      </c>
      <c r="L183" s="0" t="n">
        <f aca="false">IF(MAX(I183:K183)&lt;0,IF(OR(D183=D182,D182=D181),1,-1),MAX(I183:K183))</f>
        <v>0</v>
      </c>
    </row>
    <row r="184" customFormat="false" ht="15.75" hidden="false" customHeight="true" outlineLevel="0" collapsed="false">
      <c r="B184" s="8" t="n">
        <f aca="false">MAX(I184:L184)</f>
        <v>0</v>
      </c>
      <c r="C184" s="8" t="n">
        <f aca="false">_xlfn.FLOOR.MATH(COUNTIF(D:D,D184)/2)</f>
        <v>0</v>
      </c>
      <c r="D184" s="12"/>
      <c r="E184" s="10" t="e">
        <f aca="false">IF($A$1="WLB",INDEX(SupplierNomenclature!$D$1:$D$9996,MATCH(D184,SupplierNomenclature!$I$1:$I$9996,0)),IF($A$1="BERU",INDEX(beru_assortment!$C$1:$C$10000,MATCH(D184,beru_assortment!$I$1:$I$10000,0)),IF($A$1="OZON",INDEX(ozon_assortment!$F$3:$F$10000,MATCH(D184,ozon_assortment!$E$3:$E$10000,0)),0)))</f>
        <v>#N/A</v>
      </c>
      <c r="F184" s="7" t="n">
        <f aca="false">IF(ISBLANK(D184), , IF(ISBLANK(D183), F182+1, F183))</f>
        <v>0</v>
      </c>
      <c r="G184" s="10" t="n">
        <f aca="false">IF(ISBLANK(D184),,IF(OR(ISBLANK(D183), D183="Баркод"),1,G183+1))</f>
        <v>0</v>
      </c>
      <c r="H184" s="10" t="n">
        <f aca="false">IF(ISBLANK(D185), G184/2,)</f>
        <v>0</v>
      </c>
      <c r="I184" s="0" t="n">
        <f aca="false">IF(ISBLANK(D184),0,-1)</f>
        <v>0</v>
      </c>
      <c r="J184" s="0" t="n">
        <f aca="false">IF(AND(ISBLANK(D183),NOT(ISBLANK(D184))),1,-1)</f>
        <v>-1</v>
      </c>
      <c r="K184" s="0" t="n">
        <f aca="false">IF(ISBLANK(D182),IF(AND(D183=D184,NOT(ISBLANK(D183)),NOT(ISBLANK(D184))),1,-1),-1)</f>
        <v>-1</v>
      </c>
      <c r="L184" s="0" t="n">
        <f aca="false">IF(MAX(I184:K184)&lt;0,IF(OR(D184=D183,D183=D182),1,-1),MAX(I184:K184))</f>
        <v>0</v>
      </c>
    </row>
    <row r="185" customFormat="false" ht="15.75" hidden="false" customHeight="true" outlineLevel="0" collapsed="false">
      <c r="B185" s="8" t="n">
        <f aca="false">MAX(I185:L185)</f>
        <v>0</v>
      </c>
      <c r="C185" s="8" t="n">
        <f aca="false">_xlfn.FLOOR.MATH(COUNTIF(D:D,D185)/2)</f>
        <v>0</v>
      </c>
      <c r="D185" s="12"/>
      <c r="E185" s="10" t="e">
        <f aca="false">IF($A$1="WLB",INDEX(SupplierNomenclature!$D$1:$D$9996,MATCH(D185,SupplierNomenclature!$I$1:$I$9996,0)),IF($A$1="BERU",INDEX(beru_assortment!$C$1:$C$10000,MATCH(D185,beru_assortment!$I$1:$I$10000,0)),IF($A$1="OZON",INDEX(ozon_assortment!$F$3:$F$10000,MATCH(D185,ozon_assortment!$E$3:$E$10000,0)),0)))</f>
        <v>#N/A</v>
      </c>
      <c r="F185" s="7" t="n">
        <f aca="false">IF(ISBLANK(D185), , IF(ISBLANK(D184), F183+1, F184))</f>
        <v>0</v>
      </c>
      <c r="G185" s="10" t="n">
        <f aca="false">IF(ISBLANK(D185),,IF(OR(ISBLANK(D184), D184="Баркод"),1,G184+1))</f>
        <v>0</v>
      </c>
      <c r="H185" s="10" t="n">
        <f aca="false">IF(ISBLANK(D186), G185/2,)</f>
        <v>0</v>
      </c>
      <c r="I185" s="0" t="n">
        <f aca="false">IF(ISBLANK(D185),0,-1)</f>
        <v>0</v>
      </c>
      <c r="J185" s="0" t="n">
        <f aca="false">IF(AND(ISBLANK(D184),NOT(ISBLANK(D185))),1,-1)</f>
        <v>-1</v>
      </c>
      <c r="K185" s="0" t="n">
        <f aca="false">IF(ISBLANK(D183),IF(AND(D184=D185,NOT(ISBLANK(D184)),NOT(ISBLANK(D185))),1,-1),-1)</f>
        <v>-1</v>
      </c>
      <c r="L185" s="0" t="n">
        <f aca="false">IF(MAX(I185:K185)&lt;0,IF(OR(D185=D184,D184=D183),1,-1),MAX(I185:K185))</f>
        <v>0</v>
      </c>
    </row>
    <row r="186" customFormat="false" ht="15.75" hidden="false" customHeight="true" outlineLevel="0" collapsed="false">
      <c r="B186" s="8" t="n">
        <f aca="false">MAX(I186:L186)</f>
        <v>0</v>
      </c>
      <c r="C186" s="8" t="n">
        <f aca="false">_xlfn.FLOOR.MATH(COUNTIF(D:D,D186)/2)</f>
        <v>0</v>
      </c>
      <c r="D186" s="12"/>
      <c r="E186" s="10" t="e">
        <f aca="false">IF($A$1="WLB",INDEX(SupplierNomenclature!$D$1:$D$9996,MATCH(D186,SupplierNomenclature!$I$1:$I$9996,0)),IF($A$1="BERU",INDEX(beru_assortment!$C$1:$C$10000,MATCH(D186,beru_assortment!$I$1:$I$10000,0)),IF($A$1="OZON",INDEX(ozon_assortment!$F$3:$F$10000,MATCH(D186,ozon_assortment!$E$3:$E$10000,0)),0)))</f>
        <v>#N/A</v>
      </c>
      <c r="F186" s="7" t="n">
        <f aca="false">IF(ISBLANK(D186), , IF(ISBLANK(D185), F184+1, F185))</f>
        <v>0</v>
      </c>
      <c r="G186" s="10" t="n">
        <f aca="false">IF(ISBLANK(D186),,IF(OR(ISBLANK(D185), D185="Баркод"),1,G185+1))</f>
        <v>0</v>
      </c>
      <c r="H186" s="10" t="n">
        <f aca="false">IF(ISBLANK(D187), G186/2,)</f>
        <v>0</v>
      </c>
      <c r="I186" s="0" t="n">
        <f aca="false">IF(ISBLANK(D186),0,-1)</f>
        <v>0</v>
      </c>
      <c r="J186" s="0" t="n">
        <f aca="false">IF(AND(ISBLANK(D185),NOT(ISBLANK(D186))),1,-1)</f>
        <v>-1</v>
      </c>
      <c r="K186" s="0" t="n">
        <f aca="false">IF(ISBLANK(D184),IF(AND(D185=D186,NOT(ISBLANK(D185)),NOT(ISBLANK(D186))),1,-1),-1)</f>
        <v>-1</v>
      </c>
      <c r="L186" s="0" t="n">
        <f aca="false">IF(MAX(I186:K186)&lt;0,IF(OR(D186=D185,D185=D184),1,-1),MAX(I186:K186))</f>
        <v>0</v>
      </c>
    </row>
    <row r="187" customFormat="false" ht="15.75" hidden="false" customHeight="true" outlineLevel="0" collapsed="false">
      <c r="B187" s="8" t="n">
        <f aca="false">MAX(I187:L187)</f>
        <v>0</v>
      </c>
      <c r="C187" s="8" t="n">
        <f aca="false">_xlfn.FLOOR.MATH(COUNTIF(D:D,D187)/2)</f>
        <v>0</v>
      </c>
      <c r="D187" s="12"/>
      <c r="E187" s="10" t="e">
        <f aca="false">IF($A$1="WLB",INDEX(SupplierNomenclature!$D$1:$D$9996,MATCH(D187,SupplierNomenclature!$I$1:$I$9996,0)),IF($A$1="BERU",INDEX(beru_assortment!$C$1:$C$10000,MATCH(D187,beru_assortment!$I$1:$I$10000,0)),IF($A$1="OZON",INDEX(ozon_assortment!$F$3:$F$10000,MATCH(D187,ozon_assortment!$E$3:$E$10000,0)),0)))</f>
        <v>#N/A</v>
      </c>
      <c r="F187" s="7" t="n">
        <f aca="false">IF(ISBLANK(D187), , IF(ISBLANK(D186), F185+1, F186))</f>
        <v>0</v>
      </c>
      <c r="G187" s="10" t="n">
        <f aca="false">IF(ISBLANK(D187),,IF(OR(ISBLANK(D186), D186="Баркод"),1,G186+1))</f>
        <v>0</v>
      </c>
      <c r="H187" s="10" t="n">
        <f aca="false">IF(ISBLANK(D188), G187/2,)</f>
        <v>0</v>
      </c>
      <c r="I187" s="0" t="n">
        <f aca="false">IF(ISBLANK(D187),0,-1)</f>
        <v>0</v>
      </c>
      <c r="J187" s="0" t="n">
        <f aca="false">IF(AND(ISBLANK(D186),NOT(ISBLANK(D187))),1,-1)</f>
        <v>-1</v>
      </c>
      <c r="K187" s="0" t="n">
        <f aca="false">IF(ISBLANK(D185),IF(AND(D186=D187,NOT(ISBLANK(D186)),NOT(ISBLANK(D187))),1,-1),-1)</f>
        <v>-1</v>
      </c>
      <c r="L187" s="0" t="n">
        <f aca="false">IF(MAX(I187:K187)&lt;0,IF(OR(D187=D186,D186=D185),1,-1),MAX(I187:K187))</f>
        <v>0</v>
      </c>
    </row>
    <row r="188" customFormat="false" ht="15.75" hidden="false" customHeight="true" outlineLevel="0" collapsed="false">
      <c r="B188" s="8" t="n">
        <f aca="false">MAX(I188:L188)</f>
        <v>0</v>
      </c>
      <c r="C188" s="8" t="n">
        <f aca="false">_xlfn.FLOOR.MATH(COUNTIF(D:D,D188)/2)</f>
        <v>0</v>
      </c>
      <c r="D188" s="12"/>
      <c r="E188" s="10" t="e">
        <f aca="false">IF($A$1="WLB",INDEX(SupplierNomenclature!$D$1:$D$9996,MATCH(D188,SupplierNomenclature!$I$1:$I$9996,0)),IF($A$1="BERU",INDEX(beru_assortment!$C$1:$C$10000,MATCH(D188,beru_assortment!$I$1:$I$10000,0)),IF($A$1="OZON",INDEX(ozon_assortment!$F$3:$F$10000,MATCH(D188,ozon_assortment!$E$3:$E$10000,0)),0)))</f>
        <v>#N/A</v>
      </c>
      <c r="F188" s="7" t="n">
        <f aca="false">IF(ISBLANK(D188), , IF(ISBLANK(D187), F186+1, F187))</f>
        <v>0</v>
      </c>
      <c r="G188" s="10" t="n">
        <f aca="false">IF(ISBLANK(D188),,IF(OR(ISBLANK(D187), D187="Баркод"),1,G187+1))</f>
        <v>0</v>
      </c>
      <c r="H188" s="10" t="n">
        <f aca="false">IF(ISBLANK(D189), G188/2,)</f>
        <v>0</v>
      </c>
      <c r="I188" s="0" t="n">
        <f aca="false">IF(ISBLANK(D188),0,-1)</f>
        <v>0</v>
      </c>
      <c r="J188" s="0" t="n">
        <f aca="false">IF(AND(ISBLANK(D187),NOT(ISBLANK(D188))),1,-1)</f>
        <v>-1</v>
      </c>
      <c r="K188" s="0" t="n">
        <f aca="false">IF(ISBLANK(D186),IF(AND(D187=D188,NOT(ISBLANK(D187)),NOT(ISBLANK(D188))),1,-1),-1)</f>
        <v>-1</v>
      </c>
      <c r="L188" s="0" t="n">
        <f aca="false">IF(MAX(I188:K188)&lt;0,IF(OR(D188=D187,D187=D186),1,-1),MAX(I188:K188))</f>
        <v>0</v>
      </c>
    </row>
    <row r="189" customFormat="false" ht="15.75" hidden="false" customHeight="true" outlineLevel="0" collapsed="false">
      <c r="B189" s="8" t="n">
        <f aca="false">MAX(I189:L189)</f>
        <v>0</v>
      </c>
      <c r="C189" s="8" t="n">
        <f aca="false">_xlfn.FLOOR.MATH(COUNTIF(D:D,D189)/2)</f>
        <v>0</v>
      </c>
      <c r="D189" s="12"/>
      <c r="E189" s="10" t="e">
        <f aca="false">IF($A$1="WLB",INDEX(SupplierNomenclature!$D$1:$D$9996,MATCH(D189,SupplierNomenclature!$I$1:$I$9996,0)),IF($A$1="BERU",INDEX(beru_assortment!$C$1:$C$10000,MATCH(D189,beru_assortment!$I$1:$I$10000,0)),IF($A$1="OZON",INDEX(ozon_assortment!$F$3:$F$10000,MATCH(D189,ozon_assortment!$E$3:$E$10000,0)),0)))</f>
        <v>#N/A</v>
      </c>
      <c r="F189" s="7" t="n">
        <f aca="false">IF(ISBLANK(D189), , IF(ISBLANK(D188), F187+1, F188))</f>
        <v>0</v>
      </c>
      <c r="G189" s="10" t="n">
        <f aca="false">IF(ISBLANK(D189),,IF(OR(ISBLANK(D188), D188="Баркод"),1,G188+1))</f>
        <v>0</v>
      </c>
      <c r="H189" s="10" t="n">
        <f aca="false">IF(ISBLANK(D190), G189/2,)</f>
        <v>0</v>
      </c>
      <c r="I189" s="0" t="n">
        <f aca="false">IF(ISBLANK(D189),0,-1)</f>
        <v>0</v>
      </c>
      <c r="J189" s="0" t="n">
        <f aca="false">IF(AND(ISBLANK(D188),NOT(ISBLANK(D189))),1,-1)</f>
        <v>-1</v>
      </c>
      <c r="K189" s="0" t="n">
        <f aca="false">IF(ISBLANK(D187),IF(AND(D188=D189,NOT(ISBLANK(D188)),NOT(ISBLANK(D189))),1,-1),-1)</f>
        <v>-1</v>
      </c>
      <c r="L189" s="0" t="n">
        <f aca="false">IF(MAX(I189:K189)&lt;0,IF(OR(D189=D188,D188=D187),1,-1),MAX(I189:K189))</f>
        <v>0</v>
      </c>
    </row>
    <row r="190" customFormat="false" ht="15.75" hidden="false" customHeight="true" outlineLevel="0" collapsed="false">
      <c r="B190" s="8" t="n">
        <f aca="false">MAX(I190:L190)</f>
        <v>0</v>
      </c>
      <c r="C190" s="8" t="n">
        <f aca="false">_xlfn.FLOOR.MATH(COUNTIF(D:D,D190)/2)</f>
        <v>0</v>
      </c>
      <c r="D190" s="12"/>
      <c r="E190" s="10" t="e">
        <f aca="false">IF($A$1="WLB",INDEX(SupplierNomenclature!$D$1:$D$9996,MATCH(D190,SupplierNomenclature!$I$1:$I$9996,0)),IF($A$1="BERU",INDEX(beru_assortment!$C$1:$C$10000,MATCH(D190,beru_assortment!$I$1:$I$10000,0)),IF($A$1="OZON",INDEX(ozon_assortment!$F$3:$F$10000,MATCH(D190,ozon_assortment!$E$3:$E$10000,0)),0)))</f>
        <v>#N/A</v>
      </c>
      <c r="F190" s="7" t="n">
        <f aca="false">IF(ISBLANK(D190), , IF(ISBLANK(D189), F188+1, F189))</f>
        <v>0</v>
      </c>
      <c r="G190" s="10" t="n">
        <f aca="false">IF(ISBLANK(D190),,IF(OR(ISBLANK(D189), D189="Баркод"),1,G189+1))</f>
        <v>0</v>
      </c>
      <c r="H190" s="10" t="n">
        <f aca="false">IF(ISBLANK(D191), G190/2,)</f>
        <v>0</v>
      </c>
      <c r="I190" s="0" t="n">
        <f aca="false">IF(ISBLANK(D190),0,-1)</f>
        <v>0</v>
      </c>
      <c r="J190" s="0" t="n">
        <f aca="false">IF(AND(ISBLANK(D189),NOT(ISBLANK(D190))),1,-1)</f>
        <v>-1</v>
      </c>
      <c r="K190" s="0" t="n">
        <f aca="false">IF(ISBLANK(D188),IF(AND(D189=D190,NOT(ISBLANK(D189)),NOT(ISBLANK(D190))),1,-1),-1)</f>
        <v>-1</v>
      </c>
      <c r="L190" s="0" t="n">
        <f aca="false">IF(MAX(I190:K190)&lt;0,IF(OR(D190=D189,D189=D188),1,-1),MAX(I190:K190))</f>
        <v>0</v>
      </c>
    </row>
    <row r="191" customFormat="false" ht="15.75" hidden="false" customHeight="true" outlineLevel="0" collapsed="false">
      <c r="B191" s="8" t="n">
        <f aca="false">MAX(I191:L191)</f>
        <v>0</v>
      </c>
      <c r="C191" s="8" t="n">
        <f aca="false">_xlfn.FLOOR.MATH(COUNTIF(D:D,D191)/2)</f>
        <v>0</v>
      </c>
      <c r="D191" s="12"/>
      <c r="E191" s="10" t="e">
        <f aca="false">IF($A$1="WLB",INDEX(SupplierNomenclature!$D$1:$D$9996,MATCH(D191,SupplierNomenclature!$I$1:$I$9996,0)),IF($A$1="BERU",INDEX(beru_assortment!$C$1:$C$10000,MATCH(D191,beru_assortment!$I$1:$I$10000,0)),IF($A$1="OZON",INDEX(ozon_assortment!$F$3:$F$10000,MATCH(D191,ozon_assortment!$E$3:$E$10000,0)),0)))</f>
        <v>#N/A</v>
      </c>
      <c r="F191" s="7" t="n">
        <f aca="false">IF(ISBLANK(D191), , IF(ISBLANK(D190), F189+1, F190))</f>
        <v>0</v>
      </c>
      <c r="G191" s="10" t="n">
        <f aca="false">IF(ISBLANK(D191),,IF(OR(ISBLANK(D190), D190="Баркод"),1,G190+1))</f>
        <v>0</v>
      </c>
      <c r="H191" s="10" t="n">
        <f aca="false">IF(ISBLANK(D192), G191/2,)</f>
        <v>0</v>
      </c>
      <c r="I191" s="0" t="n">
        <f aca="false">IF(ISBLANK(D191),0,-1)</f>
        <v>0</v>
      </c>
      <c r="J191" s="0" t="n">
        <f aca="false">IF(AND(ISBLANK(D190),NOT(ISBLANK(D191))),1,-1)</f>
        <v>-1</v>
      </c>
      <c r="K191" s="0" t="n">
        <f aca="false">IF(ISBLANK(D189),IF(AND(D190=D191,NOT(ISBLANK(D190)),NOT(ISBLANK(D191))),1,-1),-1)</f>
        <v>-1</v>
      </c>
      <c r="L191" s="0" t="n">
        <f aca="false">IF(MAX(I191:K191)&lt;0,IF(OR(D191=D190,D190=D189),1,-1),MAX(I191:K191))</f>
        <v>0</v>
      </c>
    </row>
    <row r="192" customFormat="false" ht="15.75" hidden="false" customHeight="true" outlineLevel="0" collapsed="false">
      <c r="B192" s="8" t="n">
        <f aca="false">MAX(I192:L192)</f>
        <v>0</v>
      </c>
      <c r="C192" s="8" t="n">
        <f aca="false">_xlfn.FLOOR.MATH(COUNTIF(D:D,D192)/2)</f>
        <v>0</v>
      </c>
      <c r="D192" s="12"/>
      <c r="E192" s="10" t="e">
        <f aca="false">IF($A$1="WLB",INDEX(SupplierNomenclature!$D$1:$D$9996,MATCH(D192,SupplierNomenclature!$I$1:$I$9996,0)),IF($A$1="BERU",INDEX(beru_assortment!$C$1:$C$10000,MATCH(D192,beru_assortment!$I$1:$I$10000,0)),IF($A$1="OZON",INDEX(ozon_assortment!$F$3:$F$10000,MATCH(D192,ozon_assortment!$E$3:$E$10000,0)),0)))</f>
        <v>#N/A</v>
      </c>
      <c r="F192" s="7" t="n">
        <f aca="false">IF(ISBLANK(D192), , IF(ISBLANK(D191), F190+1, F191))</f>
        <v>0</v>
      </c>
      <c r="G192" s="10" t="n">
        <f aca="false">IF(ISBLANK(D192),,IF(OR(ISBLANK(D191), D191="Баркод"),1,G191+1))</f>
        <v>0</v>
      </c>
      <c r="H192" s="10" t="n">
        <f aca="false">IF(ISBLANK(D193), G192/2,)</f>
        <v>0</v>
      </c>
      <c r="I192" s="0" t="n">
        <f aca="false">IF(ISBLANK(D192),0,-1)</f>
        <v>0</v>
      </c>
      <c r="J192" s="0" t="n">
        <f aca="false">IF(AND(ISBLANK(D191),NOT(ISBLANK(D192))),1,-1)</f>
        <v>-1</v>
      </c>
      <c r="K192" s="0" t="n">
        <f aca="false">IF(ISBLANK(D190),IF(AND(D191=D192,NOT(ISBLANK(D191)),NOT(ISBLANK(D192))),1,-1),-1)</f>
        <v>-1</v>
      </c>
      <c r="L192" s="0" t="n">
        <f aca="false">IF(MAX(I192:K192)&lt;0,IF(OR(D192=D191,D191=D190),1,-1),MAX(I192:K192))</f>
        <v>0</v>
      </c>
    </row>
    <row r="193" customFormat="false" ht="15.75" hidden="false" customHeight="true" outlineLevel="0" collapsed="false">
      <c r="B193" s="8" t="n">
        <f aca="false">MAX(I193:L193)</f>
        <v>0</v>
      </c>
      <c r="C193" s="8" t="n">
        <f aca="false">_xlfn.FLOOR.MATH(COUNTIF(D:D,D193)/2)</f>
        <v>0</v>
      </c>
      <c r="D193" s="12"/>
      <c r="E193" s="10" t="e">
        <f aca="false">IF($A$1="WLB",INDEX(SupplierNomenclature!$D$1:$D$9996,MATCH(D193,SupplierNomenclature!$I$1:$I$9996,0)),IF($A$1="BERU",INDEX(beru_assortment!$C$1:$C$10000,MATCH(D193,beru_assortment!$I$1:$I$10000,0)),IF($A$1="OZON",INDEX(ozon_assortment!$F$3:$F$10000,MATCH(D193,ozon_assortment!$E$3:$E$10000,0)),0)))</f>
        <v>#N/A</v>
      </c>
      <c r="F193" s="7" t="n">
        <f aca="false">IF(ISBLANK(D193), , IF(ISBLANK(D192), F191+1, F192))</f>
        <v>0</v>
      </c>
      <c r="G193" s="10" t="n">
        <f aca="false">IF(ISBLANK(D193),,IF(OR(ISBLANK(D192), D192="Баркод"),1,G192+1))</f>
        <v>0</v>
      </c>
      <c r="H193" s="10" t="n">
        <f aca="false">IF(ISBLANK(D194), G193/2,)</f>
        <v>0</v>
      </c>
      <c r="I193" s="0" t="n">
        <f aca="false">IF(ISBLANK(D193),0,-1)</f>
        <v>0</v>
      </c>
      <c r="J193" s="0" t="n">
        <f aca="false">IF(AND(ISBLANK(D192),NOT(ISBLANK(D193))),1,-1)</f>
        <v>-1</v>
      </c>
      <c r="K193" s="0" t="n">
        <f aca="false">IF(ISBLANK(D191),IF(AND(D192=D193,NOT(ISBLANK(D192)),NOT(ISBLANK(D193))),1,-1),-1)</f>
        <v>-1</v>
      </c>
      <c r="L193" s="0" t="n">
        <f aca="false">IF(MAX(I193:K193)&lt;0,IF(OR(D193=D192,D192=D191),1,-1),MAX(I193:K193))</f>
        <v>0</v>
      </c>
    </row>
    <row r="194" customFormat="false" ht="15.75" hidden="false" customHeight="true" outlineLevel="0" collapsed="false">
      <c r="B194" s="8" t="n">
        <f aca="false">MAX(I194:L194)</f>
        <v>0</v>
      </c>
      <c r="C194" s="8" t="n">
        <f aca="false">_xlfn.FLOOR.MATH(COUNTIF(D:D,D194)/2)</f>
        <v>0</v>
      </c>
      <c r="D194" s="12"/>
      <c r="E194" s="10" t="e">
        <f aca="false">IF($A$1="WLB",INDEX(SupplierNomenclature!$D$1:$D$9996,MATCH(D194,SupplierNomenclature!$I$1:$I$9996,0)),IF($A$1="BERU",INDEX(beru_assortment!$C$1:$C$10000,MATCH(D194,beru_assortment!$I$1:$I$10000,0)),IF($A$1="OZON",INDEX(ozon_assortment!$F$3:$F$10000,MATCH(D194,ozon_assortment!$E$3:$E$10000,0)),0)))</f>
        <v>#N/A</v>
      </c>
      <c r="F194" s="7" t="n">
        <f aca="false">IF(ISBLANK(D194), , IF(ISBLANK(D193), F192+1, F193))</f>
        <v>0</v>
      </c>
      <c r="G194" s="10" t="n">
        <f aca="false">IF(ISBLANK(D194),,IF(OR(ISBLANK(D193), D193="Баркод"),1,G193+1))</f>
        <v>0</v>
      </c>
      <c r="H194" s="10" t="n">
        <f aca="false">IF(ISBLANK(D195), G194/2,)</f>
        <v>0</v>
      </c>
      <c r="I194" s="0" t="n">
        <f aca="false">IF(ISBLANK(D194),0,-1)</f>
        <v>0</v>
      </c>
      <c r="J194" s="0" t="n">
        <f aca="false">IF(AND(ISBLANK(D193),NOT(ISBLANK(D194))),1,-1)</f>
        <v>-1</v>
      </c>
      <c r="K194" s="0" t="n">
        <f aca="false">IF(ISBLANK(D192),IF(AND(D193=D194,NOT(ISBLANK(D193)),NOT(ISBLANK(D194))),1,-1),-1)</f>
        <v>-1</v>
      </c>
      <c r="L194" s="0" t="n">
        <f aca="false">IF(MAX(I194:K194)&lt;0,IF(OR(D194=D193,D193=D192),1,-1),MAX(I194:K194))</f>
        <v>0</v>
      </c>
    </row>
    <row r="195" customFormat="false" ht="15.75" hidden="false" customHeight="true" outlineLevel="0" collapsed="false">
      <c r="B195" s="8" t="n">
        <f aca="false">MAX(I195:L195)</f>
        <v>0</v>
      </c>
      <c r="C195" s="8" t="n">
        <f aca="false">_xlfn.FLOOR.MATH(COUNTIF(D:D,D195)/2)</f>
        <v>0</v>
      </c>
      <c r="D195" s="12"/>
      <c r="E195" s="10" t="e">
        <f aca="false">IF($A$1="WLB",INDEX(SupplierNomenclature!$D$1:$D$9996,MATCH(D195,SupplierNomenclature!$I$1:$I$9996,0)),IF($A$1="BERU",INDEX(beru_assortment!$C$1:$C$10000,MATCH(D195,beru_assortment!$I$1:$I$10000,0)),IF($A$1="OZON",INDEX(ozon_assortment!$F$3:$F$10000,MATCH(D195,ozon_assortment!$E$3:$E$10000,0)),0)))</f>
        <v>#N/A</v>
      </c>
      <c r="F195" s="7" t="n">
        <f aca="false">IF(ISBLANK(D195), , IF(ISBLANK(D194), F193+1, F194))</f>
        <v>0</v>
      </c>
      <c r="G195" s="10" t="n">
        <f aca="false">IF(ISBLANK(D195),,IF(OR(ISBLANK(D194), D194="Баркод"),1,G194+1))</f>
        <v>0</v>
      </c>
      <c r="H195" s="10" t="n">
        <f aca="false">IF(ISBLANK(D196), G195/2,)</f>
        <v>0</v>
      </c>
      <c r="I195" s="0" t="n">
        <f aca="false">IF(ISBLANK(D195),0,-1)</f>
        <v>0</v>
      </c>
      <c r="J195" s="0" t="n">
        <f aca="false">IF(AND(ISBLANK(D194),NOT(ISBLANK(D195))),1,-1)</f>
        <v>-1</v>
      </c>
      <c r="K195" s="0" t="n">
        <f aca="false">IF(ISBLANK(D193),IF(AND(D194=D195,NOT(ISBLANK(D194)),NOT(ISBLANK(D195))),1,-1),-1)</f>
        <v>-1</v>
      </c>
      <c r="L195" s="0" t="n">
        <f aca="false">IF(MAX(I195:K195)&lt;0,IF(OR(D195=D194,D194=D193),1,-1),MAX(I195:K195))</f>
        <v>0</v>
      </c>
    </row>
    <row r="196" customFormat="false" ht="15.75" hidden="false" customHeight="true" outlineLevel="0" collapsed="false">
      <c r="B196" s="8" t="n">
        <f aca="false">MAX(I196:L196)</f>
        <v>0</v>
      </c>
      <c r="C196" s="8" t="n">
        <f aca="false">_xlfn.FLOOR.MATH(COUNTIF(D:D,D196)/2)</f>
        <v>0</v>
      </c>
      <c r="D196" s="12"/>
      <c r="E196" s="10" t="e">
        <f aca="false">IF($A$1="WLB",INDEX(SupplierNomenclature!$D$1:$D$9996,MATCH(D196,SupplierNomenclature!$I$1:$I$9996,0)),IF($A$1="BERU",INDEX(beru_assortment!$C$1:$C$10000,MATCH(D196,beru_assortment!$I$1:$I$10000,0)),IF($A$1="OZON",INDEX(ozon_assortment!$F$3:$F$10000,MATCH(D196,ozon_assortment!$E$3:$E$10000,0)),0)))</f>
        <v>#N/A</v>
      </c>
      <c r="F196" s="7" t="n">
        <f aca="false">IF(ISBLANK(D196), , IF(ISBLANK(D195), F194+1, F195))</f>
        <v>0</v>
      </c>
      <c r="G196" s="10" t="n">
        <f aca="false">IF(ISBLANK(D196),,IF(OR(ISBLANK(D195), D195="Баркод"),1,G195+1))</f>
        <v>0</v>
      </c>
      <c r="H196" s="10" t="n">
        <f aca="false">IF(ISBLANK(D197), G196/2,)</f>
        <v>0</v>
      </c>
      <c r="I196" s="0" t="n">
        <f aca="false">IF(ISBLANK(D196),0,-1)</f>
        <v>0</v>
      </c>
      <c r="J196" s="0" t="n">
        <f aca="false">IF(AND(ISBLANK(D195),NOT(ISBLANK(D196))),1,-1)</f>
        <v>-1</v>
      </c>
      <c r="K196" s="0" t="n">
        <f aca="false">IF(ISBLANK(D194),IF(AND(D195=D196,NOT(ISBLANK(D195)),NOT(ISBLANK(D196))),1,-1),-1)</f>
        <v>-1</v>
      </c>
      <c r="L196" s="0" t="n">
        <f aca="false">IF(MAX(I196:K196)&lt;0,IF(OR(D196=D195,D195=D194),1,-1),MAX(I196:K196))</f>
        <v>0</v>
      </c>
    </row>
    <row r="197" customFormat="false" ht="15.75" hidden="false" customHeight="true" outlineLevel="0" collapsed="false">
      <c r="B197" s="8" t="n">
        <f aca="false">MAX(I197:L197)</f>
        <v>0</v>
      </c>
      <c r="C197" s="8" t="n">
        <f aca="false">_xlfn.FLOOR.MATH(COUNTIF(D:D,D197)/2)</f>
        <v>0</v>
      </c>
      <c r="D197" s="12"/>
      <c r="E197" s="10" t="e">
        <f aca="false">IF($A$1="WLB",INDEX(SupplierNomenclature!$D$1:$D$9996,MATCH(D197,SupplierNomenclature!$I$1:$I$9996,0)),IF($A$1="BERU",INDEX(beru_assortment!$C$1:$C$10000,MATCH(D197,beru_assortment!$I$1:$I$10000,0)),IF($A$1="OZON",INDEX(ozon_assortment!$F$3:$F$10000,MATCH(D197,ozon_assortment!$E$3:$E$10000,0)),0)))</f>
        <v>#N/A</v>
      </c>
      <c r="F197" s="7" t="n">
        <f aca="false">IF(ISBLANK(D197), , IF(ISBLANK(D196), F195+1, F196))</f>
        <v>0</v>
      </c>
      <c r="G197" s="10" t="n">
        <f aca="false">IF(ISBLANK(D197),,IF(OR(ISBLANK(D196), D196="Баркод"),1,G196+1))</f>
        <v>0</v>
      </c>
      <c r="H197" s="10" t="n">
        <f aca="false">IF(ISBLANK(D198), G197/2,)</f>
        <v>0</v>
      </c>
      <c r="I197" s="0" t="n">
        <f aca="false">IF(ISBLANK(D197),0,-1)</f>
        <v>0</v>
      </c>
      <c r="J197" s="0" t="n">
        <f aca="false">IF(AND(ISBLANK(D196),NOT(ISBLANK(D197))),1,-1)</f>
        <v>-1</v>
      </c>
      <c r="K197" s="0" t="n">
        <f aca="false">IF(ISBLANK(D195),IF(AND(D196=D197,NOT(ISBLANK(D196)),NOT(ISBLANK(D197))),1,-1),-1)</f>
        <v>-1</v>
      </c>
      <c r="L197" s="0" t="n">
        <f aca="false">IF(MAX(I197:K197)&lt;0,IF(OR(D197=D196,D196=D195),1,-1),MAX(I197:K197))</f>
        <v>0</v>
      </c>
    </row>
    <row r="198" customFormat="false" ht="15.75" hidden="false" customHeight="true" outlineLevel="0" collapsed="false">
      <c r="B198" s="8" t="n">
        <f aca="false">MAX(I198:L198)</f>
        <v>0</v>
      </c>
      <c r="C198" s="8" t="n">
        <f aca="false">_xlfn.FLOOR.MATH(COUNTIF(D:D,D198)/2)</f>
        <v>0</v>
      </c>
      <c r="D198" s="12"/>
      <c r="E198" s="10" t="e">
        <f aca="false">IF($A$1="WLB",INDEX(SupplierNomenclature!$D$1:$D$9996,MATCH(D198,SupplierNomenclature!$I$1:$I$9996,0)),IF($A$1="BERU",INDEX(beru_assortment!$C$1:$C$10000,MATCH(D198,beru_assortment!$I$1:$I$10000,0)),IF($A$1="OZON",INDEX(ozon_assortment!$F$3:$F$10000,MATCH(D198,ozon_assortment!$E$3:$E$10000,0)),0)))</f>
        <v>#N/A</v>
      </c>
      <c r="F198" s="7" t="n">
        <f aca="false">IF(ISBLANK(D198), , IF(ISBLANK(D197), F196+1, F197))</f>
        <v>0</v>
      </c>
      <c r="G198" s="10" t="n">
        <f aca="false">IF(ISBLANK(D198),,IF(OR(ISBLANK(D197), D197="Баркод"),1,G197+1))</f>
        <v>0</v>
      </c>
      <c r="H198" s="10" t="n">
        <f aca="false">IF(ISBLANK(D199), G198/2,)</f>
        <v>0</v>
      </c>
      <c r="I198" s="0" t="n">
        <f aca="false">IF(ISBLANK(D198),0,-1)</f>
        <v>0</v>
      </c>
      <c r="J198" s="0" t="n">
        <f aca="false">IF(AND(ISBLANK(D197),NOT(ISBLANK(D198))),1,-1)</f>
        <v>-1</v>
      </c>
      <c r="K198" s="0" t="n">
        <f aca="false">IF(ISBLANK(D196),IF(AND(D197=D198,NOT(ISBLANK(D197)),NOT(ISBLANK(D198))),1,-1),-1)</f>
        <v>-1</v>
      </c>
      <c r="L198" s="0" t="n">
        <f aca="false">IF(MAX(I198:K198)&lt;0,IF(OR(D198=D197,D197=D196),1,-1),MAX(I198:K198))</f>
        <v>0</v>
      </c>
    </row>
    <row r="199" customFormat="false" ht="15.75" hidden="false" customHeight="true" outlineLevel="0" collapsed="false">
      <c r="B199" s="8" t="n">
        <f aca="false">MAX(I199:L199)</f>
        <v>0</v>
      </c>
      <c r="C199" s="8" t="n">
        <f aca="false">_xlfn.FLOOR.MATH(COUNTIF(D:D,D199)/2)</f>
        <v>0</v>
      </c>
      <c r="D199" s="12"/>
      <c r="E199" s="10" t="e">
        <f aca="false">IF($A$1="WLB",INDEX(SupplierNomenclature!$D$1:$D$9996,MATCH(D199,SupplierNomenclature!$I$1:$I$9996,0)),IF($A$1="BERU",INDEX(beru_assortment!$C$1:$C$10000,MATCH(D199,beru_assortment!$I$1:$I$10000,0)),IF($A$1="OZON",INDEX(ozon_assortment!$F$3:$F$10000,MATCH(D199,ozon_assortment!$E$3:$E$10000,0)),0)))</f>
        <v>#N/A</v>
      </c>
      <c r="F199" s="7" t="n">
        <f aca="false">IF(ISBLANK(D199), , IF(ISBLANK(D198), F197+1, F198))</f>
        <v>0</v>
      </c>
      <c r="G199" s="10" t="n">
        <f aca="false">IF(ISBLANK(D199),,IF(OR(ISBLANK(D198), D198="Баркод"),1,G198+1))</f>
        <v>0</v>
      </c>
      <c r="H199" s="10" t="n">
        <f aca="false">IF(ISBLANK(D200), G199/2,)</f>
        <v>0</v>
      </c>
      <c r="I199" s="0" t="n">
        <f aca="false">IF(ISBLANK(D199),0,-1)</f>
        <v>0</v>
      </c>
      <c r="J199" s="0" t="n">
        <f aca="false">IF(AND(ISBLANK(D198),NOT(ISBLANK(D199))),1,-1)</f>
        <v>-1</v>
      </c>
      <c r="K199" s="0" t="n">
        <f aca="false">IF(ISBLANK(D197),IF(AND(D198=D199,NOT(ISBLANK(D198)),NOT(ISBLANK(D199))),1,-1),-1)</f>
        <v>-1</v>
      </c>
      <c r="L199" s="0" t="n">
        <f aca="false">IF(MAX(I199:K199)&lt;0,IF(OR(D199=D198,D198=D197),1,-1),MAX(I199:K199))</f>
        <v>0</v>
      </c>
    </row>
    <row r="200" customFormat="false" ht="15.75" hidden="false" customHeight="true" outlineLevel="0" collapsed="false">
      <c r="B200" s="8" t="n">
        <f aca="false">MAX(I200:L200)</f>
        <v>0</v>
      </c>
      <c r="C200" s="8" t="n">
        <f aca="false">_xlfn.FLOOR.MATH(COUNTIF(D:D,D200)/2)</f>
        <v>0</v>
      </c>
      <c r="D200" s="12"/>
      <c r="E200" s="10" t="e">
        <f aca="false">IF($A$1="WLB",INDEX(SupplierNomenclature!$D$1:$D$9996,MATCH(D200,SupplierNomenclature!$I$1:$I$9996,0)),IF($A$1="BERU",INDEX(beru_assortment!$C$1:$C$10000,MATCH(D200,beru_assortment!$I$1:$I$10000,0)),IF($A$1="OZON",INDEX(ozon_assortment!$F$3:$F$10000,MATCH(D200,ozon_assortment!$E$3:$E$10000,0)),0)))</f>
        <v>#N/A</v>
      </c>
      <c r="F200" s="7" t="n">
        <f aca="false">IF(ISBLANK(D200), , IF(ISBLANK(D199), F198+1, F199))</f>
        <v>0</v>
      </c>
      <c r="G200" s="10" t="n">
        <f aca="false">IF(ISBLANK(D200),,IF(OR(ISBLANK(D199), D199="Баркод"),1,G199+1))</f>
        <v>0</v>
      </c>
      <c r="H200" s="10" t="n">
        <f aca="false">IF(ISBLANK(D201), G200/2,)</f>
        <v>0</v>
      </c>
      <c r="I200" s="0" t="n">
        <f aca="false">IF(ISBLANK(D200),0,-1)</f>
        <v>0</v>
      </c>
      <c r="J200" s="0" t="n">
        <f aca="false">IF(AND(ISBLANK(D199),NOT(ISBLANK(D200))),1,-1)</f>
        <v>-1</v>
      </c>
      <c r="K200" s="0" t="n">
        <f aca="false">IF(ISBLANK(D198),IF(AND(D199=D200,NOT(ISBLANK(D199)),NOT(ISBLANK(D200))),1,-1),-1)</f>
        <v>-1</v>
      </c>
      <c r="L200" s="0" t="n">
        <f aca="false">IF(MAX(I200:K200)&lt;0,IF(OR(D200=D199,D199=D198),1,-1),MAX(I200:K200))</f>
        <v>0</v>
      </c>
    </row>
    <row r="201" customFormat="false" ht="15.75" hidden="false" customHeight="true" outlineLevel="0" collapsed="false">
      <c r="B201" s="8" t="n">
        <f aca="false">MAX(I201:L201)</f>
        <v>0</v>
      </c>
      <c r="C201" s="8" t="n">
        <f aca="false">_xlfn.FLOOR.MATH(COUNTIF(D:D,D201)/2)</f>
        <v>0</v>
      </c>
      <c r="D201" s="12"/>
      <c r="E201" s="10" t="e">
        <f aca="false">IF($A$1="WLB",INDEX(SupplierNomenclature!$D$1:$D$9996,MATCH(D201,SupplierNomenclature!$I$1:$I$9996,0)),IF($A$1="BERU",INDEX(beru_assortment!$C$1:$C$10000,MATCH(D201,beru_assortment!$I$1:$I$10000,0)),IF($A$1="OZON",INDEX(ozon_assortment!$F$3:$F$10000,MATCH(D201,ozon_assortment!$E$3:$E$10000,0)),0)))</f>
        <v>#N/A</v>
      </c>
      <c r="F201" s="7" t="n">
        <f aca="false">IF(ISBLANK(D201), , IF(ISBLANK(D200), F199+1, F200))</f>
        <v>0</v>
      </c>
      <c r="G201" s="10" t="n">
        <f aca="false">IF(ISBLANK(D201),,IF(OR(ISBLANK(D200), D200="Баркод"),1,G200+1))</f>
        <v>0</v>
      </c>
      <c r="H201" s="10" t="n">
        <f aca="false">IF(ISBLANK(D202), G201/2,)</f>
        <v>0</v>
      </c>
      <c r="I201" s="0" t="n">
        <f aca="false">IF(ISBLANK(D201),0,-1)</f>
        <v>0</v>
      </c>
      <c r="J201" s="0" t="n">
        <f aca="false">IF(AND(ISBLANK(D200),NOT(ISBLANK(D201))),1,-1)</f>
        <v>-1</v>
      </c>
      <c r="K201" s="0" t="n">
        <f aca="false">IF(ISBLANK(D199),IF(AND(D200=D201,NOT(ISBLANK(D200)),NOT(ISBLANK(D201))),1,-1),-1)</f>
        <v>-1</v>
      </c>
      <c r="L201" s="0" t="n">
        <f aca="false">IF(MAX(I201:K201)&lt;0,IF(OR(D201=D200,D200=D199),1,-1),MAX(I201:K201))</f>
        <v>0</v>
      </c>
    </row>
    <row r="202" customFormat="false" ht="15.75" hidden="false" customHeight="true" outlineLevel="0" collapsed="false">
      <c r="B202" s="8" t="n">
        <f aca="false">MAX(I202:L202)</f>
        <v>0</v>
      </c>
      <c r="C202" s="8" t="n">
        <f aca="false">_xlfn.FLOOR.MATH(COUNTIF(D:D,D202)/2)</f>
        <v>0</v>
      </c>
      <c r="D202" s="12"/>
      <c r="E202" s="10" t="e">
        <f aca="false">IF($A$1="WLB",INDEX(SupplierNomenclature!$D$1:$D$9996,MATCH(D202,SupplierNomenclature!$I$1:$I$9996,0)),IF($A$1="BERU",INDEX(beru_assortment!$C$1:$C$10000,MATCH(D202,beru_assortment!$I$1:$I$10000,0)),IF($A$1="OZON",INDEX(ozon_assortment!$F$3:$F$10000,MATCH(D202,ozon_assortment!$E$3:$E$10000,0)),0)))</f>
        <v>#N/A</v>
      </c>
      <c r="F202" s="7" t="n">
        <f aca="false">IF(ISBLANK(D202), , IF(ISBLANK(D201), F200+1, F201))</f>
        <v>0</v>
      </c>
      <c r="G202" s="10" t="n">
        <f aca="false">IF(ISBLANK(D202),,IF(OR(ISBLANK(D201), D201="Баркод"),1,G201+1))</f>
        <v>0</v>
      </c>
      <c r="H202" s="10" t="n">
        <f aca="false">IF(ISBLANK(D203), G202/2,)</f>
        <v>0</v>
      </c>
      <c r="I202" s="0" t="n">
        <f aca="false">IF(ISBLANK(D202),0,-1)</f>
        <v>0</v>
      </c>
      <c r="J202" s="0" t="n">
        <f aca="false">IF(AND(ISBLANK(D201),NOT(ISBLANK(D202))),1,-1)</f>
        <v>-1</v>
      </c>
      <c r="K202" s="0" t="n">
        <f aca="false">IF(ISBLANK(D200),IF(AND(D201=D202,NOT(ISBLANK(D201)),NOT(ISBLANK(D202))),1,-1),-1)</f>
        <v>-1</v>
      </c>
      <c r="L202" s="0" t="n">
        <f aca="false">IF(MAX(I202:K202)&lt;0,IF(OR(D202=D201,D201=D200),1,-1),MAX(I202:K202))</f>
        <v>0</v>
      </c>
    </row>
    <row r="203" customFormat="false" ht="15.75" hidden="false" customHeight="true" outlineLevel="0" collapsed="false">
      <c r="B203" s="8" t="n">
        <f aca="false">MAX(I203:L203)</f>
        <v>0</v>
      </c>
      <c r="C203" s="8" t="n">
        <f aca="false">_xlfn.FLOOR.MATH(COUNTIF(D:D,D203)/2)</f>
        <v>0</v>
      </c>
      <c r="D203" s="12"/>
      <c r="E203" s="10" t="e">
        <f aca="false">IF($A$1="WLB",INDEX(SupplierNomenclature!$D$1:$D$9996,MATCH(D203,SupplierNomenclature!$I$1:$I$9996,0)),IF($A$1="BERU",INDEX(beru_assortment!$C$1:$C$10000,MATCH(D203,beru_assortment!$I$1:$I$10000,0)),IF($A$1="OZON",INDEX(ozon_assortment!$F$3:$F$10000,MATCH(D203,ozon_assortment!$E$3:$E$10000,0)),0)))</f>
        <v>#N/A</v>
      </c>
      <c r="F203" s="7" t="n">
        <f aca="false">IF(ISBLANK(D203), , IF(ISBLANK(D202), F201+1, F202))</f>
        <v>0</v>
      </c>
      <c r="G203" s="10" t="n">
        <f aca="false">IF(ISBLANK(D203),,IF(OR(ISBLANK(D202), D202="Баркод"),1,G202+1))</f>
        <v>0</v>
      </c>
      <c r="H203" s="10" t="n">
        <f aca="false">IF(ISBLANK(D204), G203/2,)</f>
        <v>0</v>
      </c>
      <c r="I203" s="0" t="n">
        <f aca="false">IF(ISBLANK(D203),0,-1)</f>
        <v>0</v>
      </c>
      <c r="J203" s="0" t="n">
        <f aca="false">IF(AND(ISBLANK(D202),NOT(ISBLANK(D203))),1,-1)</f>
        <v>-1</v>
      </c>
      <c r="K203" s="0" t="n">
        <f aca="false">IF(ISBLANK(D201),IF(AND(D202=D203,NOT(ISBLANK(D202)),NOT(ISBLANK(D203))),1,-1),-1)</f>
        <v>-1</v>
      </c>
      <c r="L203" s="0" t="n">
        <f aca="false">IF(MAX(I203:K203)&lt;0,IF(OR(D203=D202,D202=D201),1,-1),MAX(I203:K203))</f>
        <v>0</v>
      </c>
    </row>
    <row r="204" customFormat="false" ht="15.75" hidden="false" customHeight="true" outlineLevel="0" collapsed="false">
      <c r="B204" s="8" t="n">
        <f aca="false">MAX(I204:L204)</f>
        <v>0</v>
      </c>
      <c r="C204" s="8" t="n">
        <f aca="false">_xlfn.FLOOR.MATH(COUNTIF(D:D,D204)/2)</f>
        <v>0</v>
      </c>
      <c r="D204" s="12"/>
      <c r="E204" s="10" t="e">
        <f aca="false">IF($A$1="WLB",INDEX(SupplierNomenclature!$D$1:$D$9996,MATCH(D204,SupplierNomenclature!$I$1:$I$9996,0)),IF($A$1="BERU",INDEX(beru_assortment!$C$1:$C$10000,MATCH(D204,beru_assortment!$I$1:$I$10000,0)),IF($A$1="OZON",INDEX(ozon_assortment!$F$3:$F$10000,MATCH(D204,ozon_assortment!$E$3:$E$10000,0)),0)))</f>
        <v>#N/A</v>
      </c>
      <c r="F204" s="7" t="n">
        <f aca="false">IF(ISBLANK(D204), , IF(ISBLANK(D203), F202+1, F203))</f>
        <v>0</v>
      </c>
      <c r="G204" s="10" t="n">
        <f aca="false">IF(ISBLANK(D204),,IF(OR(ISBLANK(D203), D203="Баркод"),1,G203+1))</f>
        <v>0</v>
      </c>
      <c r="H204" s="10" t="n">
        <f aca="false">IF(ISBLANK(D205), G204/2,)</f>
        <v>0</v>
      </c>
      <c r="I204" s="0" t="n">
        <f aca="false">IF(ISBLANK(D204),0,-1)</f>
        <v>0</v>
      </c>
      <c r="J204" s="0" t="n">
        <f aca="false">IF(AND(ISBLANK(D203),NOT(ISBLANK(D204))),1,-1)</f>
        <v>-1</v>
      </c>
      <c r="K204" s="0" t="n">
        <f aca="false">IF(ISBLANK(D202),IF(AND(D203=D204,NOT(ISBLANK(D203)),NOT(ISBLANK(D204))),1,-1),-1)</f>
        <v>-1</v>
      </c>
      <c r="L204" s="0" t="n">
        <f aca="false">IF(MAX(I204:K204)&lt;0,IF(OR(D204=D203,D203=D202),1,-1),MAX(I204:K204))</f>
        <v>0</v>
      </c>
    </row>
    <row r="205" customFormat="false" ht="15.75" hidden="false" customHeight="true" outlineLevel="0" collapsed="false">
      <c r="B205" s="8" t="n">
        <f aca="false">MAX(I205:L205)</f>
        <v>0</v>
      </c>
      <c r="C205" s="8" t="n">
        <f aca="false">_xlfn.FLOOR.MATH(COUNTIF(D:D,D205)/2)</f>
        <v>0</v>
      </c>
      <c r="D205" s="12"/>
      <c r="E205" s="10" t="e">
        <f aca="false">IF($A$1="WLB",INDEX(SupplierNomenclature!$D$1:$D$9996,MATCH(D205,SupplierNomenclature!$I$1:$I$9996,0)),IF($A$1="BERU",INDEX(beru_assortment!$C$1:$C$10000,MATCH(D205,beru_assortment!$I$1:$I$10000,0)),IF($A$1="OZON",INDEX(ozon_assortment!$F$3:$F$10000,MATCH(D205,ozon_assortment!$E$3:$E$10000,0)),0)))</f>
        <v>#N/A</v>
      </c>
      <c r="F205" s="7" t="n">
        <f aca="false">IF(ISBLANK(D205), , IF(ISBLANK(D204), F203+1, F204))</f>
        <v>0</v>
      </c>
      <c r="G205" s="10" t="n">
        <f aca="false">IF(ISBLANK(D205),,IF(OR(ISBLANK(D204), D204="Баркод"),1,G204+1))</f>
        <v>0</v>
      </c>
      <c r="H205" s="10" t="n">
        <f aca="false">IF(ISBLANK(D206), G205/2,)</f>
        <v>0</v>
      </c>
      <c r="I205" s="0" t="n">
        <f aca="false">IF(ISBLANK(D205),0,-1)</f>
        <v>0</v>
      </c>
      <c r="J205" s="0" t="n">
        <f aca="false">IF(AND(ISBLANK(D204),NOT(ISBLANK(D205))),1,-1)</f>
        <v>-1</v>
      </c>
      <c r="K205" s="0" t="n">
        <f aca="false">IF(ISBLANK(D203),IF(AND(D204=D205,NOT(ISBLANK(D204)),NOT(ISBLANK(D205))),1,-1),-1)</f>
        <v>-1</v>
      </c>
      <c r="L205" s="0" t="n">
        <f aca="false">IF(MAX(I205:K205)&lt;0,IF(OR(D205=D204,D204=D203),1,-1),MAX(I205:K205))</f>
        <v>0</v>
      </c>
    </row>
    <row r="206" customFormat="false" ht="15.75" hidden="false" customHeight="true" outlineLevel="0" collapsed="false">
      <c r="B206" s="8" t="n">
        <f aca="false">MAX(I206:L206)</f>
        <v>0</v>
      </c>
      <c r="C206" s="8" t="n">
        <f aca="false">_xlfn.FLOOR.MATH(COUNTIF(D:D,D206)/2)</f>
        <v>0</v>
      </c>
      <c r="D206" s="12"/>
      <c r="E206" s="10" t="e">
        <f aca="false">IF($A$1="WLB",INDEX(SupplierNomenclature!$D$1:$D$9996,MATCH(D206,SupplierNomenclature!$I$1:$I$9996,0)),IF($A$1="BERU",INDEX(beru_assortment!$C$1:$C$10000,MATCH(D206,beru_assortment!$I$1:$I$10000,0)),IF($A$1="OZON",INDEX(ozon_assortment!$F$3:$F$10000,MATCH(D206,ozon_assortment!$E$3:$E$10000,0)),0)))</f>
        <v>#N/A</v>
      </c>
      <c r="F206" s="7" t="n">
        <f aca="false">IF(ISBLANK(D206), , IF(ISBLANK(D205), F204+1, F205))</f>
        <v>0</v>
      </c>
      <c r="G206" s="10" t="n">
        <f aca="false">IF(ISBLANK(D206),,IF(OR(ISBLANK(D205), D205="Баркод"),1,G205+1))</f>
        <v>0</v>
      </c>
      <c r="H206" s="10" t="n">
        <f aca="false">IF(ISBLANK(D207), G206/2,)</f>
        <v>0</v>
      </c>
      <c r="I206" s="0" t="n">
        <f aca="false">IF(ISBLANK(D206),0,-1)</f>
        <v>0</v>
      </c>
      <c r="J206" s="0" t="n">
        <f aca="false">IF(AND(ISBLANK(D205),NOT(ISBLANK(D206))),1,-1)</f>
        <v>-1</v>
      </c>
      <c r="K206" s="0" t="n">
        <f aca="false">IF(ISBLANK(D204),IF(AND(D205=D206,NOT(ISBLANK(D205)),NOT(ISBLANK(D206))),1,-1),-1)</f>
        <v>-1</v>
      </c>
      <c r="L206" s="0" t="n">
        <f aca="false">IF(MAX(I206:K206)&lt;0,IF(OR(D206=D205,D205=D204),1,-1),MAX(I206:K206))</f>
        <v>0</v>
      </c>
    </row>
    <row r="207" customFormat="false" ht="15.75" hidden="false" customHeight="true" outlineLevel="0" collapsed="false">
      <c r="B207" s="8" t="n">
        <f aca="false">MAX(I207:L207)</f>
        <v>0</v>
      </c>
      <c r="C207" s="8" t="n">
        <f aca="false">_xlfn.FLOOR.MATH(COUNTIF(D:D,D207)/2)</f>
        <v>0</v>
      </c>
      <c r="D207" s="12"/>
      <c r="E207" s="10" t="e">
        <f aca="false">IF($A$1="WLB",INDEX(SupplierNomenclature!$D$1:$D$9996,MATCH(D207,SupplierNomenclature!$I$1:$I$9996,0)),IF($A$1="BERU",INDEX(beru_assortment!$C$1:$C$10000,MATCH(D207,beru_assortment!$I$1:$I$10000,0)),IF($A$1="OZON",INDEX(ozon_assortment!$F$3:$F$10000,MATCH(D207,ozon_assortment!$E$3:$E$10000,0)),0)))</f>
        <v>#N/A</v>
      </c>
      <c r="F207" s="7" t="n">
        <f aca="false">IF(ISBLANK(D207), , IF(ISBLANK(D206), F205+1, F206))</f>
        <v>0</v>
      </c>
      <c r="G207" s="10" t="n">
        <f aca="false">IF(ISBLANK(D207),,IF(OR(ISBLANK(D206), D206="Баркод"),1,G206+1))</f>
        <v>0</v>
      </c>
      <c r="H207" s="10" t="n">
        <f aca="false">IF(ISBLANK(D208), G207/2,)</f>
        <v>0</v>
      </c>
      <c r="I207" s="0" t="n">
        <f aca="false">IF(ISBLANK(D207),0,-1)</f>
        <v>0</v>
      </c>
      <c r="J207" s="0" t="n">
        <f aca="false">IF(AND(ISBLANK(D206),NOT(ISBLANK(D207))),1,-1)</f>
        <v>-1</v>
      </c>
      <c r="K207" s="0" t="n">
        <f aca="false">IF(ISBLANK(D205),IF(AND(D206=D207,NOT(ISBLANK(D206)),NOT(ISBLANK(D207))),1,-1),-1)</f>
        <v>-1</v>
      </c>
      <c r="L207" s="0" t="n">
        <f aca="false">IF(MAX(I207:K207)&lt;0,IF(OR(D207=D206,D206=D205),1,-1),MAX(I207:K207))</f>
        <v>0</v>
      </c>
    </row>
    <row r="208" customFormat="false" ht="15.75" hidden="false" customHeight="true" outlineLevel="0" collapsed="false">
      <c r="B208" s="8" t="n">
        <f aca="false">MAX(I208:L208)</f>
        <v>0</v>
      </c>
      <c r="C208" s="8" t="n">
        <f aca="false">_xlfn.FLOOR.MATH(COUNTIF(D:D,D208)/2)</f>
        <v>0</v>
      </c>
      <c r="D208" s="12"/>
      <c r="E208" s="10" t="e">
        <f aca="false">IF($A$1="WLB",INDEX(SupplierNomenclature!$D$1:$D$9996,MATCH(D208,SupplierNomenclature!$I$1:$I$9996,0)),IF($A$1="BERU",INDEX(beru_assortment!$C$1:$C$10000,MATCH(D208,beru_assortment!$I$1:$I$10000,0)),IF($A$1="OZON",INDEX(ozon_assortment!$F$3:$F$10000,MATCH(D208,ozon_assortment!$E$3:$E$10000,0)),0)))</f>
        <v>#N/A</v>
      </c>
      <c r="F208" s="7" t="n">
        <f aca="false">IF(ISBLANK(D208), , IF(ISBLANK(D207), F206+1, F207))</f>
        <v>0</v>
      </c>
      <c r="G208" s="10" t="n">
        <f aca="false">IF(ISBLANK(D208),,IF(OR(ISBLANK(D207), D207="Баркод"),1,G207+1))</f>
        <v>0</v>
      </c>
      <c r="H208" s="10" t="n">
        <f aca="false">IF(ISBLANK(D209), G208/2,)</f>
        <v>0</v>
      </c>
      <c r="I208" s="0" t="n">
        <f aca="false">IF(ISBLANK(D208),0,-1)</f>
        <v>0</v>
      </c>
      <c r="J208" s="0" t="n">
        <f aca="false">IF(AND(ISBLANK(D207),NOT(ISBLANK(D208))),1,-1)</f>
        <v>-1</v>
      </c>
      <c r="K208" s="0" t="n">
        <f aca="false">IF(ISBLANK(D206),IF(AND(D207=D208,NOT(ISBLANK(D207)),NOT(ISBLANK(D208))),1,-1),-1)</f>
        <v>-1</v>
      </c>
      <c r="L208" s="0" t="n">
        <f aca="false">IF(MAX(I208:K208)&lt;0,IF(OR(D208=D207,D207=D206),1,-1),MAX(I208:K208))</f>
        <v>0</v>
      </c>
    </row>
    <row r="209" customFormat="false" ht="15.75" hidden="false" customHeight="true" outlineLevel="0" collapsed="false">
      <c r="B209" s="8" t="n">
        <f aca="false">MAX(I209:L209)</f>
        <v>0</v>
      </c>
      <c r="C209" s="8" t="n">
        <f aca="false">_xlfn.FLOOR.MATH(COUNTIF(D:D,D209)/2)</f>
        <v>0</v>
      </c>
      <c r="D209" s="12"/>
      <c r="E209" s="10" t="e">
        <f aca="false">IF($A$1="WLB",INDEX(SupplierNomenclature!$D$1:$D$9996,MATCH(D209,SupplierNomenclature!$I$1:$I$9996,0)),IF($A$1="BERU",INDEX(beru_assortment!$C$1:$C$10000,MATCH(D209,beru_assortment!$I$1:$I$10000,0)),IF($A$1="OZON",INDEX(ozon_assortment!$F$3:$F$10000,MATCH(D209,ozon_assortment!$E$3:$E$10000,0)),0)))</f>
        <v>#N/A</v>
      </c>
      <c r="F209" s="7" t="n">
        <f aca="false">IF(ISBLANK(D209), , IF(ISBLANK(D208), F207+1, F208))</f>
        <v>0</v>
      </c>
      <c r="G209" s="10" t="n">
        <f aca="false">IF(ISBLANK(D209),,IF(OR(ISBLANK(D208), D208="Баркод"),1,G208+1))</f>
        <v>0</v>
      </c>
      <c r="H209" s="10" t="n">
        <f aca="false">IF(ISBLANK(D210), G209/2,)</f>
        <v>0</v>
      </c>
      <c r="I209" s="0" t="n">
        <f aca="false">IF(ISBLANK(D209),0,-1)</f>
        <v>0</v>
      </c>
      <c r="J209" s="0" t="n">
        <f aca="false">IF(AND(ISBLANK(D208),NOT(ISBLANK(D209))),1,-1)</f>
        <v>-1</v>
      </c>
      <c r="K209" s="0" t="n">
        <f aca="false">IF(ISBLANK(D207),IF(AND(D208=D209,NOT(ISBLANK(D208)),NOT(ISBLANK(D209))),1,-1),-1)</f>
        <v>-1</v>
      </c>
      <c r="L209" s="0" t="n">
        <f aca="false">IF(MAX(I209:K209)&lt;0,IF(OR(D209=D208,D208=D207),1,-1),MAX(I209:K209))</f>
        <v>0</v>
      </c>
    </row>
    <row r="210" customFormat="false" ht="15.75" hidden="false" customHeight="true" outlineLevel="0" collapsed="false">
      <c r="B210" s="8" t="n">
        <f aca="false">MAX(I210:L210)</f>
        <v>0</v>
      </c>
      <c r="C210" s="8" t="n">
        <f aca="false">_xlfn.FLOOR.MATH(COUNTIF(D:D,D210)/2)</f>
        <v>0</v>
      </c>
      <c r="D210" s="12"/>
      <c r="E210" s="10" t="e">
        <f aca="false">IF($A$1="WLB",INDEX(SupplierNomenclature!$D$1:$D$9996,MATCH(D210,SupplierNomenclature!$I$1:$I$9996,0)),IF($A$1="BERU",INDEX(beru_assortment!$C$1:$C$10000,MATCH(D210,beru_assortment!$I$1:$I$10000,0)),IF($A$1="OZON",INDEX(ozon_assortment!$F$3:$F$10000,MATCH(D210,ozon_assortment!$E$3:$E$10000,0)),0)))</f>
        <v>#N/A</v>
      </c>
      <c r="F210" s="7" t="n">
        <f aca="false">IF(ISBLANK(D210), , IF(ISBLANK(D209), F208+1, F209))</f>
        <v>0</v>
      </c>
      <c r="G210" s="10" t="n">
        <f aca="false">IF(ISBLANK(D210),,IF(OR(ISBLANK(D209), D209="Баркод"),1,G209+1))</f>
        <v>0</v>
      </c>
      <c r="H210" s="10" t="n">
        <f aca="false">IF(ISBLANK(D211), G210/2,)</f>
        <v>0</v>
      </c>
      <c r="I210" s="0" t="n">
        <f aca="false">IF(ISBLANK(D210),0,-1)</f>
        <v>0</v>
      </c>
      <c r="J210" s="0" t="n">
        <f aca="false">IF(AND(ISBLANK(D209),NOT(ISBLANK(D210))),1,-1)</f>
        <v>-1</v>
      </c>
      <c r="K210" s="0" t="n">
        <f aca="false">IF(ISBLANK(D208),IF(AND(D209=D210,NOT(ISBLANK(D209)),NOT(ISBLANK(D210))),1,-1),-1)</f>
        <v>-1</v>
      </c>
      <c r="L210" s="0" t="n">
        <f aca="false">IF(MAX(I210:K210)&lt;0,IF(OR(D210=D209,D209=D208),1,-1),MAX(I210:K210))</f>
        <v>0</v>
      </c>
    </row>
    <row r="211" customFormat="false" ht="15.75" hidden="false" customHeight="true" outlineLevel="0" collapsed="false">
      <c r="B211" s="8" t="n">
        <f aca="false">MAX(I211:L211)</f>
        <v>0</v>
      </c>
      <c r="C211" s="8" t="n">
        <f aca="false">_xlfn.FLOOR.MATH(COUNTIF(D:D,D211)/2)</f>
        <v>0</v>
      </c>
      <c r="D211" s="12"/>
      <c r="E211" s="10" t="e">
        <f aca="false">IF($A$1="WLB",INDEX(SupplierNomenclature!$D$1:$D$9996,MATCH(D211,SupplierNomenclature!$I$1:$I$9996,0)),IF($A$1="BERU",INDEX(beru_assortment!$C$1:$C$10000,MATCH(D211,beru_assortment!$I$1:$I$10000,0)),IF($A$1="OZON",INDEX(ozon_assortment!$F$3:$F$10000,MATCH(D211,ozon_assortment!$E$3:$E$10000,0)),0)))</f>
        <v>#N/A</v>
      </c>
      <c r="F211" s="7" t="n">
        <f aca="false">IF(ISBLANK(D211), , IF(ISBLANK(D210), F209+1, F210))</f>
        <v>0</v>
      </c>
      <c r="G211" s="10" t="n">
        <f aca="false">IF(ISBLANK(D211),,IF(OR(ISBLANK(D210), D210="Баркод"),1,G210+1))</f>
        <v>0</v>
      </c>
      <c r="H211" s="10" t="n">
        <f aca="false">IF(ISBLANK(D212), G211/2,)</f>
        <v>0</v>
      </c>
      <c r="I211" s="0" t="n">
        <f aca="false">IF(ISBLANK(D211),0,-1)</f>
        <v>0</v>
      </c>
      <c r="J211" s="0" t="n">
        <f aca="false">IF(AND(ISBLANK(D210),NOT(ISBLANK(D211))),1,-1)</f>
        <v>-1</v>
      </c>
      <c r="K211" s="0" t="n">
        <f aca="false">IF(ISBLANK(D209),IF(AND(D210=D211,NOT(ISBLANK(D210)),NOT(ISBLANK(D211))),1,-1),-1)</f>
        <v>-1</v>
      </c>
      <c r="L211" s="0" t="n">
        <f aca="false">IF(MAX(I211:K211)&lt;0,IF(OR(D211=D210,D210=D209),1,-1),MAX(I211:K211))</f>
        <v>0</v>
      </c>
    </row>
    <row r="212" customFormat="false" ht="15.75" hidden="false" customHeight="true" outlineLevel="0" collapsed="false">
      <c r="B212" s="8" t="n">
        <f aca="false">MAX(I212:L212)</f>
        <v>0</v>
      </c>
      <c r="C212" s="8" t="n">
        <f aca="false">_xlfn.FLOOR.MATH(COUNTIF(D:D,D212)/2)</f>
        <v>0</v>
      </c>
      <c r="D212" s="12"/>
      <c r="E212" s="10" t="e">
        <f aca="false">IF($A$1="WLB",INDEX(SupplierNomenclature!$D$1:$D$9996,MATCH(D212,SupplierNomenclature!$I$1:$I$9996,0)),IF($A$1="BERU",INDEX(beru_assortment!$C$1:$C$10000,MATCH(D212,beru_assortment!$I$1:$I$10000,0)),IF($A$1="OZON",INDEX(ozon_assortment!$F$3:$F$10000,MATCH(D212,ozon_assortment!$E$3:$E$10000,0)),0)))</f>
        <v>#N/A</v>
      </c>
      <c r="F212" s="7" t="n">
        <f aca="false">IF(ISBLANK(D212), , IF(ISBLANK(D211), F210+1, F211))</f>
        <v>0</v>
      </c>
      <c r="G212" s="10" t="n">
        <f aca="false">IF(ISBLANK(D212),,IF(OR(ISBLANK(D211), D211="Баркод"),1,G211+1))</f>
        <v>0</v>
      </c>
      <c r="H212" s="10" t="n">
        <f aca="false">IF(ISBLANK(D213), G212/2,)</f>
        <v>0</v>
      </c>
      <c r="I212" s="0" t="n">
        <f aca="false">IF(ISBLANK(D212),0,-1)</f>
        <v>0</v>
      </c>
      <c r="J212" s="0" t="n">
        <f aca="false">IF(AND(ISBLANK(D211),NOT(ISBLANK(D212))),1,-1)</f>
        <v>-1</v>
      </c>
      <c r="K212" s="0" t="n">
        <f aca="false">IF(ISBLANK(D210),IF(AND(D211=D212,NOT(ISBLANK(D211)),NOT(ISBLANK(D212))),1,-1),-1)</f>
        <v>-1</v>
      </c>
      <c r="L212" s="0" t="n">
        <f aca="false">IF(MAX(I212:K212)&lt;0,IF(OR(D212=D211,D211=D210),1,-1),MAX(I212:K212))</f>
        <v>0</v>
      </c>
    </row>
    <row r="213" customFormat="false" ht="15.75" hidden="false" customHeight="true" outlineLevel="0" collapsed="false">
      <c r="B213" s="8" t="n">
        <f aca="false">MAX(I213:L213)</f>
        <v>0</v>
      </c>
      <c r="C213" s="8" t="n">
        <f aca="false">_xlfn.FLOOR.MATH(COUNTIF(D:D,D213)/2)</f>
        <v>0</v>
      </c>
      <c r="D213" s="12"/>
      <c r="E213" s="10" t="e">
        <f aca="false">IF($A$1="WLB",INDEX(SupplierNomenclature!$D$1:$D$9996,MATCH(D213,SupplierNomenclature!$I$1:$I$9996,0)),IF($A$1="BERU",INDEX(beru_assortment!$C$1:$C$10000,MATCH(D213,beru_assortment!$I$1:$I$10000,0)),IF($A$1="OZON",INDEX(ozon_assortment!$F$3:$F$10000,MATCH(D213,ozon_assortment!$E$3:$E$10000,0)),0)))</f>
        <v>#N/A</v>
      </c>
      <c r="F213" s="7" t="n">
        <f aca="false">IF(ISBLANK(D213), , IF(ISBLANK(D212), F211+1, F212))</f>
        <v>0</v>
      </c>
      <c r="G213" s="10" t="n">
        <f aca="false">IF(ISBLANK(D213),,IF(OR(ISBLANK(D212), D212="Баркод"),1,G212+1))</f>
        <v>0</v>
      </c>
      <c r="H213" s="10" t="n">
        <f aca="false">IF(ISBLANK(D214), G213/2,)</f>
        <v>0</v>
      </c>
      <c r="I213" s="0" t="n">
        <f aca="false">IF(ISBLANK(D213),0,-1)</f>
        <v>0</v>
      </c>
      <c r="J213" s="0" t="n">
        <f aca="false">IF(AND(ISBLANK(D212),NOT(ISBLANK(D213))),1,-1)</f>
        <v>-1</v>
      </c>
      <c r="K213" s="0" t="n">
        <f aca="false">IF(ISBLANK(D211),IF(AND(D212=D213,NOT(ISBLANK(D212)),NOT(ISBLANK(D213))),1,-1),-1)</f>
        <v>-1</v>
      </c>
      <c r="L213" s="0" t="n">
        <f aca="false">IF(MAX(I213:K213)&lt;0,IF(OR(D213=D212,D212=D211),1,-1),MAX(I213:K213))</f>
        <v>0</v>
      </c>
    </row>
    <row r="214" customFormat="false" ht="15.75" hidden="false" customHeight="true" outlineLevel="0" collapsed="false">
      <c r="B214" s="8" t="n">
        <f aca="false">MAX(I214:L214)</f>
        <v>0</v>
      </c>
      <c r="C214" s="8" t="n">
        <f aca="false">_xlfn.FLOOR.MATH(COUNTIF(D:D,D214)/2)</f>
        <v>0</v>
      </c>
      <c r="D214" s="12"/>
      <c r="E214" s="10" t="e">
        <f aca="false">IF($A$1="WLB",INDEX(SupplierNomenclature!$D$1:$D$9996,MATCH(D214,SupplierNomenclature!$I$1:$I$9996,0)),IF($A$1="BERU",INDEX(beru_assortment!$C$1:$C$10000,MATCH(D214,beru_assortment!$I$1:$I$10000,0)),IF($A$1="OZON",INDEX(ozon_assortment!$F$3:$F$10000,MATCH(D214,ozon_assortment!$E$3:$E$10000,0)),0)))</f>
        <v>#N/A</v>
      </c>
      <c r="F214" s="7" t="n">
        <f aca="false">IF(ISBLANK(D214), , IF(ISBLANK(D213), F212+1, F213))</f>
        <v>0</v>
      </c>
      <c r="G214" s="10" t="n">
        <f aca="false">IF(ISBLANK(D214),,IF(OR(ISBLANK(D213), D213="Баркод"),1,G213+1))</f>
        <v>0</v>
      </c>
      <c r="H214" s="10" t="n">
        <f aca="false">IF(ISBLANK(D215), G214/2,)</f>
        <v>0</v>
      </c>
      <c r="I214" s="0" t="n">
        <f aca="false">IF(ISBLANK(D214),0,-1)</f>
        <v>0</v>
      </c>
      <c r="J214" s="0" t="n">
        <f aca="false">IF(AND(ISBLANK(D213),NOT(ISBLANK(D214))),1,-1)</f>
        <v>-1</v>
      </c>
      <c r="K214" s="0" t="n">
        <f aca="false">IF(ISBLANK(D212),IF(AND(D213=D214,NOT(ISBLANK(D213)),NOT(ISBLANK(D214))),1,-1),-1)</f>
        <v>-1</v>
      </c>
      <c r="L214" s="0" t="n">
        <f aca="false">IF(MAX(I214:K214)&lt;0,IF(OR(D214=D213,D213=D212),1,-1),MAX(I214:K214))</f>
        <v>0</v>
      </c>
    </row>
    <row r="215" customFormat="false" ht="15.75" hidden="false" customHeight="true" outlineLevel="0" collapsed="false">
      <c r="B215" s="8" t="n">
        <f aca="false">MAX(I215:L215)</f>
        <v>0</v>
      </c>
      <c r="C215" s="8" t="n">
        <f aca="false">_xlfn.FLOOR.MATH(COUNTIF(D:D,D215)/2)</f>
        <v>0</v>
      </c>
      <c r="D215" s="12"/>
      <c r="E215" s="10" t="e">
        <f aca="false">IF($A$1="WLB",INDEX(SupplierNomenclature!$D$1:$D$9996,MATCH(D215,SupplierNomenclature!$I$1:$I$9996,0)),IF($A$1="BERU",INDEX(beru_assortment!$C$1:$C$10000,MATCH(D215,beru_assortment!$I$1:$I$10000,0)),IF($A$1="OZON",INDEX(ozon_assortment!$F$3:$F$10000,MATCH(D215,ozon_assortment!$E$3:$E$10000,0)),0)))</f>
        <v>#N/A</v>
      </c>
      <c r="F215" s="7" t="n">
        <f aca="false">IF(ISBLANK(D215), , IF(ISBLANK(D214), F213+1, F214))</f>
        <v>0</v>
      </c>
      <c r="G215" s="10" t="n">
        <f aca="false">IF(ISBLANK(D215),,IF(OR(ISBLANK(D214), D214="Баркод"),1,G214+1))</f>
        <v>0</v>
      </c>
      <c r="H215" s="10" t="n">
        <f aca="false">IF(ISBLANK(D216), G215/2,)</f>
        <v>0</v>
      </c>
      <c r="I215" s="0" t="n">
        <f aca="false">IF(ISBLANK(D215),0,-1)</f>
        <v>0</v>
      </c>
      <c r="J215" s="0" t="n">
        <f aca="false">IF(AND(ISBLANK(D214),NOT(ISBLANK(D215))),1,-1)</f>
        <v>-1</v>
      </c>
      <c r="K215" s="0" t="n">
        <f aca="false">IF(ISBLANK(D213),IF(AND(D214=D215,NOT(ISBLANK(D214)),NOT(ISBLANK(D215))),1,-1),-1)</f>
        <v>-1</v>
      </c>
      <c r="L215" s="0" t="n">
        <f aca="false">IF(MAX(I215:K215)&lt;0,IF(OR(D215=D214,D214=D213),1,-1),MAX(I215:K215))</f>
        <v>0</v>
      </c>
    </row>
    <row r="216" customFormat="false" ht="15.75" hidden="false" customHeight="true" outlineLevel="0" collapsed="false">
      <c r="B216" s="8" t="n">
        <f aca="false">MAX(I216:L216)</f>
        <v>0</v>
      </c>
      <c r="C216" s="8" t="n">
        <f aca="false">_xlfn.FLOOR.MATH(COUNTIF(D:D,D216)/2)</f>
        <v>0</v>
      </c>
      <c r="D216" s="12"/>
      <c r="E216" s="10" t="e">
        <f aca="false">IF($A$1="WLB",INDEX(SupplierNomenclature!$D$1:$D$9996,MATCH(D216,SupplierNomenclature!$I$1:$I$9996,0)),IF($A$1="BERU",INDEX(beru_assortment!$C$1:$C$10000,MATCH(D216,beru_assortment!$I$1:$I$10000,0)),IF($A$1="OZON",INDEX(ozon_assortment!$F$3:$F$10000,MATCH(D216,ozon_assortment!$E$3:$E$10000,0)),0)))</f>
        <v>#N/A</v>
      </c>
      <c r="F216" s="7" t="n">
        <f aca="false">IF(ISBLANK(D216), , IF(ISBLANK(D215), F214+1, F215))</f>
        <v>0</v>
      </c>
      <c r="G216" s="10" t="n">
        <f aca="false">IF(ISBLANK(D216),,IF(OR(ISBLANK(D215), D215="Баркод"),1,G215+1))</f>
        <v>0</v>
      </c>
      <c r="H216" s="10" t="n">
        <f aca="false">IF(ISBLANK(D217), G216/2,)</f>
        <v>0</v>
      </c>
      <c r="I216" s="0" t="n">
        <f aca="false">IF(ISBLANK(D216),0,-1)</f>
        <v>0</v>
      </c>
      <c r="J216" s="0" t="n">
        <f aca="false">IF(AND(ISBLANK(D215),NOT(ISBLANK(D216))),1,-1)</f>
        <v>-1</v>
      </c>
      <c r="K216" s="0" t="n">
        <f aca="false">IF(ISBLANK(D214),IF(AND(D215=D216,NOT(ISBLANK(D215)),NOT(ISBLANK(D216))),1,-1),-1)</f>
        <v>-1</v>
      </c>
      <c r="L216" s="0" t="n">
        <f aca="false">IF(MAX(I216:K216)&lt;0,IF(OR(D216=D215,D215=D214),1,-1),MAX(I216:K216))</f>
        <v>0</v>
      </c>
    </row>
    <row r="217" customFormat="false" ht="15.75" hidden="false" customHeight="true" outlineLevel="0" collapsed="false">
      <c r="B217" s="8" t="n">
        <f aca="false">MAX(I217:L217)</f>
        <v>0</v>
      </c>
      <c r="C217" s="8" t="n">
        <f aca="false">_xlfn.FLOOR.MATH(COUNTIF(D:D,D217)/2)</f>
        <v>0</v>
      </c>
      <c r="D217" s="12"/>
      <c r="E217" s="10" t="e">
        <f aca="false">IF($A$1="WLB",INDEX(SupplierNomenclature!$D$1:$D$9996,MATCH(D217,SupplierNomenclature!$I$1:$I$9996,0)),IF($A$1="BERU",INDEX(beru_assortment!$C$1:$C$10000,MATCH(D217,beru_assortment!$I$1:$I$10000,0)),IF($A$1="OZON",INDEX(ozon_assortment!$F$3:$F$10000,MATCH(D217,ozon_assortment!$E$3:$E$10000,0)),0)))</f>
        <v>#N/A</v>
      </c>
      <c r="F217" s="7" t="n">
        <f aca="false">IF(ISBLANK(D217), , IF(ISBLANK(D216), F215+1, F216))</f>
        <v>0</v>
      </c>
      <c r="G217" s="10" t="n">
        <f aca="false">IF(ISBLANK(D217),,IF(OR(ISBLANK(D216), D216="Баркод"),1,G216+1))</f>
        <v>0</v>
      </c>
      <c r="H217" s="10" t="n">
        <f aca="false">IF(ISBLANK(D218), G217/2,)</f>
        <v>0</v>
      </c>
      <c r="I217" s="0" t="n">
        <f aca="false">IF(ISBLANK(D217),0,-1)</f>
        <v>0</v>
      </c>
      <c r="J217" s="0" t="n">
        <f aca="false">IF(AND(ISBLANK(D216),NOT(ISBLANK(D217))),1,-1)</f>
        <v>-1</v>
      </c>
      <c r="K217" s="0" t="n">
        <f aca="false">IF(ISBLANK(D215),IF(AND(D216=D217,NOT(ISBLANK(D216)),NOT(ISBLANK(D217))),1,-1),-1)</f>
        <v>-1</v>
      </c>
      <c r="L217" s="0" t="n">
        <f aca="false">IF(MAX(I217:K217)&lt;0,IF(OR(D217=D216,D216=D215),1,-1),MAX(I217:K217))</f>
        <v>0</v>
      </c>
    </row>
    <row r="218" customFormat="false" ht="15.75" hidden="false" customHeight="true" outlineLevel="0" collapsed="false">
      <c r="B218" s="8" t="n">
        <f aca="false">MAX(I218:L218)</f>
        <v>0</v>
      </c>
      <c r="C218" s="8" t="n">
        <f aca="false">_xlfn.FLOOR.MATH(COUNTIF(D:D,D218)/2)</f>
        <v>0</v>
      </c>
      <c r="D218" s="12"/>
      <c r="E218" s="10" t="e">
        <f aca="false">IF($A$1="WLB",INDEX(SupplierNomenclature!$D$1:$D$9996,MATCH(D218,SupplierNomenclature!$I$1:$I$9996,0)),IF($A$1="BERU",INDEX(beru_assortment!$C$1:$C$10000,MATCH(D218,beru_assortment!$I$1:$I$10000,0)),IF($A$1="OZON",INDEX(ozon_assortment!$F$3:$F$10000,MATCH(D218,ozon_assortment!$E$3:$E$10000,0)),0)))</f>
        <v>#N/A</v>
      </c>
      <c r="F218" s="7" t="n">
        <f aca="false">IF(ISBLANK(D218), , IF(ISBLANK(D217), F216+1, F217))</f>
        <v>0</v>
      </c>
      <c r="G218" s="10" t="n">
        <f aca="false">IF(ISBLANK(D218),,IF(OR(ISBLANK(D217), D217="Баркод"),1,G217+1))</f>
        <v>0</v>
      </c>
      <c r="H218" s="10" t="n">
        <f aca="false">IF(ISBLANK(D219), G218/2,)</f>
        <v>0</v>
      </c>
      <c r="I218" s="0" t="n">
        <f aca="false">IF(ISBLANK(D218),0,-1)</f>
        <v>0</v>
      </c>
      <c r="J218" s="0" t="n">
        <f aca="false">IF(AND(ISBLANK(D217),NOT(ISBLANK(D218))),1,-1)</f>
        <v>-1</v>
      </c>
      <c r="K218" s="0" t="n">
        <f aca="false">IF(ISBLANK(D216),IF(AND(D217=D218,NOT(ISBLANK(D217)),NOT(ISBLANK(D218))),1,-1),-1)</f>
        <v>-1</v>
      </c>
      <c r="L218" s="0" t="n">
        <f aca="false">IF(MAX(I218:K218)&lt;0,IF(OR(D218=D217,D217=D216),1,-1),MAX(I218:K218))</f>
        <v>0</v>
      </c>
    </row>
    <row r="219" customFormat="false" ht="15.75" hidden="false" customHeight="true" outlineLevel="0" collapsed="false">
      <c r="B219" s="8" t="n">
        <f aca="false">MAX(I219:L219)</f>
        <v>0</v>
      </c>
      <c r="C219" s="8" t="n">
        <f aca="false">_xlfn.FLOOR.MATH(COUNTIF(D:D,D219)/2)</f>
        <v>0</v>
      </c>
      <c r="D219" s="12"/>
      <c r="E219" s="10" t="e">
        <f aca="false">IF($A$1="WLB",INDEX(SupplierNomenclature!$D$1:$D$9996,MATCH(D219,SupplierNomenclature!$I$1:$I$9996,0)),IF($A$1="BERU",INDEX(beru_assortment!$C$1:$C$10000,MATCH(D219,beru_assortment!$I$1:$I$10000,0)),IF($A$1="OZON",INDEX(ozon_assortment!$F$3:$F$10000,MATCH(D219,ozon_assortment!$E$3:$E$10000,0)),0)))</f>
        <v>#N/A</v>
      </c>
      <c r="F219" s="7" t="n">
        <f aca="false">IF(ISBLANK(D219), , IF(ISBLANK(D218), F217+1, F218))</f>
        <v>0</v>
      </c>
      <c r="G219" s="10" t="n">
        <f aca="false">IF(ISBLANK(D219),,IF(OR(ISBLANK(D218), D218="Баркод"),1,G218+1))</f>
        <v>0</v>
      </c>
      <c r="H219" s="10" t="n">
        <f aca="false">IF(ISBLANK(D220), G219/2,)</f>
        <v>0</v>
      </c>
      <c r="I219" s="0" t="n">
        <f aca="false">IF(ISBLANK(D219),0,-1)</f>
        <v>0</v>
      </c>
      <c r="J219" s="0" t="n">
        <f aca="false">IF(AND(ISBLANK(D218),NOT(ISBLANK(D219))),1,-1)</f>
        <v>-1</v>
      </c>
      <c r="K219" s="0" t="n">
        <f aca="false">IF(ISBLANK(D217),IF(AND(D218=D219,NOT(ISBLANK(D218)),NOT(ISBLANK(D219))),1,-1),-1)</f>
        <v>-1</v>
      </c>
      <c r="L219" s="0" t="n">
        <f aca="false">IF(MAX(I219:K219)&lt;0,IF(OR(D219=D218,D218=D217),1,-1),MAX(I219:K219))</f>
        <v>0</v>
      </c>
    </row>
    <row r="220" customFormat="false" ht="15.75" hidden="false" customHeight="true" outlineLevel="0" collapsed="false">
      <c r="B220" s="8" t="n">
        <f aca="false">MAX(I220:L220)</f>
        <v>0</v>
      </c>
      <c r="C220" s="8" t="n">
        <f aca="false">_xlfn.FLOOR.MATH(COUNTIF(D:D,D220)/2)</f>
        <v>0</v>
      </c>
      <c r="D220" s="12"/>
      <c r="E220" s="10" t="e">
        <f aca="false">IF($A$1="WLB",INDEX(SupplierNomenclature!$D$1:$D$9996,MATCH(D220,SupplierNomenclature!$I$1:$I$9996,0)),IF($A$1="BERU",INDEX(beru_assortment!$C$1:$C$10000,MATCH(D220,beru_assortment!$I$1:$I$10000,0)),IF($A$1="OZON",INDEX(ozon_assortment!$F$3:$F$10000,MATCH(D220,ozon_assortment!$E$3:$E$10000,0)),0)))</f>
        <v>#N/A</v>
      </c>
      <c r="F220" s="7" t="n">
        <f aca="false">IF(ISBLANK(D220), , IF(ISBLANK(D219), F218+1, F219))</f>
        <v>0</v>
      </c>
      <c r="G220" s="10" t="n">
        <f aca="false">IF(ISBLANK(D220),,IF(OR(ISBLANK(D219), D219="Баркод"),1,G219+1))</f>
        <v>0</v>
      </c>
      <c r="H220" s="10" t="n">
        <f aca="false">IF(ISBLANK(D221), G220/2,)</f>
        <v>0</v>
      </c>
      <c r="I220" s="0" t="n">
        <f aca="false">IF(ISBLANK(D220),0,-1)</f>
        <v>0</v>
      </c>
      <c r="J220" s="0" t="n">
        <f aca="false">IF(AND(ISBLANK(D219),NOT(ISBLANK(D220))),1,-1)</f>
        <v>-1</v>
      </c>
      <c r="K220" s="0" t="n">
        <f aca="false">IF(ISBLANK(D218),IF(AND(D219=D220,NOT(ISBLANK(D219)),NOT(ISBLANK(D220))),1,-1),-1)</f>
        <v>-1</v>
      </c>
      <c r="L220" s="0" t="n">
        <f aca="false">IF(MAX(I220:K220)&lt;0,IF(OR(D220=D219,D219=D218),1,-1),MAX(I220:K220))</f>
        <v>0</v>
      </c>
    </row>
    <row r="221" customFormat="false" ht="15.75" hidden="false" customHeight="true" outlineLevel="0" collapsed="false">
      <c r="B221" s="8" t="n">
        <f aca="false">MAX(I221:L221)</f>
        <v>0</v>
      </c>
      <c r="C221" s="8" t="n">
        <f aca="false">_xlfn.FLOOR.MATH(COUNTIF(D:D,D221)/2)</f>
        <v>0</v>
      </c>
      <c r="D221" s="12"/>
      <c r="E221" s="10" t="e">
        <f aca="false">IF($A$1="WLB",INDEX(SupplierNomenclature!$D$1:$D$9996,MATCH(D221,SupplierNomenclature!$I$1:$I$9996,0)),IF($A$1="BERU",INDEX(beru_assortment!$C$1:$C$10000,MATCH(D221,beru_assortment!$I$1:$I$10000,0)),IF($A$1="OZON",INDEX(ozon_assortment!$F$3:$F$10000,MATCH(D221,ozon_assortment!$E$3:$E$10000,0)),0)))</f>
        <v>#N/A</v>
      </c>
      <c r="F221" s="7" t="n">
        <f aca="false">IF(ISBLANK(D221), , IF(ISBLANK(D220), F219+1, F220))</f>
        <v>0</v>
      </c>
      <c r="G221" s="10" t="n">
        <f aca="false">IF(ISBLANK(D221),,IF(OR(ISBLANK(D220), D220="Баркод"),1,G220+1))</f>
        <v>0</v>
      </c>
      <c r="H221" s="10" t="n">
        <f aca="false">IF(ISBLANK(D222), G221/2,)</f>
        <v>0</v>
      </c>
      <c r="I221" s="0" t="n">
        <f aca="false">IF(ISBLANK(D221),0,-1)</f>
        <v>0</v>
      </c>
      <c r="J221" s="0" t="n">
        <f aca="false">IF(AND(ISBLANK(D220),NOT(ISBLANK(D221))),1,-1)</f>
        <v>-1</v>
      </c>
      <c r="K221" s="0" t="n">
        <f aca="false">IF(ISBLANK(D219),IF(AND(D220=D221,NOT(ISBLANK(D220)),NOT(ISBLANK(D221))),1,-1),-1)</f>
        <v>-1</v>
      </c>
      <c r="L221" s="0" t="n">
        <f aca="false">IF(MAX(I221:K221)&lt;0,IF(OR(D221=D220,D220=D219),1,-1),MAX(I221:K221))</f>
        <v>0</v>
      </c>
    </row>
    <row r="222" customFormat="false" ht="15.75" hidden="false" customHeight="true" outlineLevel="0" collapsed="false">
      <c r="B222" s="8" t="n">
        <f aca="false">MAX(I222:L222)</f>
        <v>0</v>
      </c>
      <c r="C222" s="8" t="n">
        <f aca="false">_xlfn.FLOOR.MATH(COUNTIF(D:D,D222)/2)</f>
        <v>0</v>
      </c>
      <c r="D222" s="12"/>
      <c r="E222" s="10" t="e">
        <f aca="false">IF($A$1="WLB",INDEX(SupplierNomenclature!$D$1:$D$9996,MATCH(D222,SupplierNomenclature!$I$1:$I$9996,0)),IF($A$1="BERU",INDEX(beru_assortment!$C$1:$C$10000,MATCH(D222,beru_assortment!$I$1:$I$10000,0)),IF($A$1="OZON",INDEX(ozon_assortment!$F$3:$F$10000,MATCH(D222,ozon_assortment!$E$3:$E$10000,0)),0)))</f>
        <v>#N/A</v>
      </c>
      <c r="F222" s="7" t="n">
        <f aca="false">IF(ISBLANK(D222), , IF(ISBLANK(D221), F220+1, F221))</f>
        <v>0</v>
      </c>
      <c r="G222" s="10" t="n">
        <f aca="false">IF(ISBLANK(D222),,IF(OR(ISBLANK(D221), D221="Баркод"),1,G221+1))</f>
        <v>0</v>
      </c>
      <c r="H222" s="10" t="n">
        <f aca="false">IF(ISBLANK(D223), G222/2,)</f>
        <v>0</v>
      </c>
      <c r="I222" s="0" t="n">
        <f aca="false">IF(ISBLANK(D222),0,-1)</f>
        <v>0</v>
      </c>
      <c r="J222" s="0" t="n">
        <f aca="false">IF(AND(ISBLANK(D221),NOT(ISBLANK(D222))),1,-1)</f>
        <v>-1</v>
      </c>
      <c r="K222" s="0" t="n">
        <f aca="false">IF(ISBLANK(D220),IF(AND(D221=D222,NOT(ISBLANK(D221)),NOT(ISBLANK(D222))),1,-1),-1)</f>
        <v>-1</v>
      </c>
      <c r="L222" s="0" t="n">
        <f aca="false">IF(MAX(I222:K222)&lt;0,IF(OR(D222=D221,D221=D220),1,-1),MAX(I222:K222))</f>
        <v>0</v>
      </c>
    </row>
    <row r="223" customFormat="false" ht="15.75" hidden="false" customHeight="true" outlineLevel="0" collapsed="false">
      <c r="B223" s="8" t="n">
        <f aca="false">MAX(I223:L223)</f>
        <v>0</v>
      </c>
      <c r="C223" s="8" t="n">
        <f aca="false">_xlfn.FLOOR.MATH(COUNTIF(D:D,D223)/2)</f>
        <v>0</v>
      </c>
      <c r="D223" s="12"/>
      <c r="E223" s="10" t="e">
        <f aca="false">IF($A$1="WLB",INDEX(SupplierNomenclature!$D$1:$D$9996,MATCH(D223,SupplierNomenclature!$I$1:$I$9996,0)),IF($A$1="BERU",INDEX(beru_assortment!$C$1:$C$10000,MATCH(D223,beru_assortment!$I$1:$I$10000,0)),IF($A$1="OZON",INDEX(ozon_assortment!$F$3:$F$10000,MATCH(D223,ozon_assortment!$E$3:$E$10000,0)),0)))</f>
        <v>#N/A</v>
      </c>
      <c r="F223" s="7" t="n">
        <f aca="false">IF(ISBLANK(D223), , IF(ISBLANK(D222), F221+1, F222))</f>
        <v>0</v>
      </c>
      <c r="G223" s="10" t="n">
        <f aca="false">IF(ISBLANK(D223),,IF(OR(ISBLANK(D222), D222="Баркод"),1,G222+1))</f>
        <v>0</v>
      </c>
      <c r="H223" s="10" t="n">
        <f aca="false">IF(ISBLANK(D224), G223/2,)</f>
        <v>0</v>
      </c>
      <c r="I223" s="0" t="n">
        <f aca="false">IF(ISBLANK(D223),0,-1)</f>
        <v>0</v>
      </c>
      <c r="J223" s="0" t="n">
        <f aca="false">IF(AND(ISBLANK(D222),NOT(ISBLANK(D223))),1,-1)</f>
        <v>-1</v>
      </c>
      <c r="K223" s="0" t="n">
        <f aca="false">IF(ISBLANK(D221),IF(AND(D222=D223,NOT(ISBLANK(D222)),NOT(ISBLANK(D223))),1,-1),-1)</f>
        <v>-1</v>
      </c>
      <c r="L223" s="0" t="n">
        <f aca="false">IF(MAX(I223:K223)&lt;0,IF(OR(D223=D222,D222=D221),1,-1),MAX(I223:K223))</f>
        <v>0</v>
      </c>
    </row>
    <row r="224" customFormat="false" ht="15.75" hidden="false" customHeight="true" outlineLevel="0" collapsed="false">
      <c r="B224" s="8" t="n">
        <f aca="false">MAX(I224:L224)</f>
        <v>0</v>
      </c>
      <c r="C224" s="8" t="n">
        <f aca="false">_xlfn.FLOOR.MATH(COUNTIF(D:D,D224)/2)</f>
        <v>0</v>
      </c>
      <c r="D224" s="12"/>
      <c r="E224" s="10" t="e">
        <f aca="false">IF($A$1="WLB",INDEX(SupplierNomenclature!$D$1:$D$9996,MATCH(D224,SupplierNomenclature!$I$1:$I$9996,0)),IF($A$1="BERU",INDEX(beru_assortment!$C$1:$C$10000,MATCH(D224,beru_assortment!$I$1:$I$10000,0)),IF($A$1="OZON",INDEX(ozon_assortment!$F$3:$F$10000,MATCH(D224,ozon_assortment!$E$3:$E$10000,0)),0)))</f>
        <v>#N/A</v>
      </c>
      <c r="F224" s="7" t="n">
        <f aca="false">IF(ISBLANK(D224), , IF(ISBLANK(D223), F222+1, F223))</f>
        <v>0</v>
      </c>
      <c r="G224" s="10" t="n">
        <f aca="false">IF(ISBLANK(D224),,IF(OR(ISBLANK(D223), D223="Баркод"),1,G223+1))</f>
        <v>0</v>
      </c>
      <c r="H224" s="10" t="n">
        <f aca="false">IF(ISBLANK(D225), G224/2,)</f>
        <v>0</v>
      </c>
      <c r="I224" s="0" t="n">
        <f aca="false">IF(ISBLANK(D224),0,-1)</f>
        <v>0</v>
      </c>
      <c r="J224" s="0" t="n">
        <f aca="false">IF(AND(ISBLANK(D223),NOT(ISBLANK(D224))),1,-1)</f>
        <v>-1</v>
      </c>
      <c r="K224" s="0" t="n">
        <f aca="false">IF(ISBLANK(D222),IF(AND(D223=D224,NOT(ISBLANK(D223)),NOT(ISBLANK(D224))),1,-1),-1)</f>
        <v>-1</v>
      </c>
      <c r="L224" s="0" t="n">
        <f aca="false">IF(MAX(I224:K224)&lt;0,IF(OR(D224=D223,D223=D222),1,-1),MAX(I224:K224))</f>
        <v>0</v>
      </c>
    </row>
    <row r="225" customFormat="false" ht="15.75" hidden="false" customHeight="true" outlineLevel="0" collapsed="false">
      <c r="B225" s="8" t="n">
        <f aca="false">MAX(I225:L225)</f>
        <v>0</v>
      </c>
      <c r="C225" s="8" t="n">
        <f aca="false">_xlfn.FLOOR.MATH(COUNTIF(D:D,D225)/2)</f>
        <v>0</v>
      </c>
      <c r="D225" s="12"/>
      <c r="E225" s="10" t="e">
        <f aca="false">IF($A$1="WLB",INDEX(SupplierNomenclature!$D$1:$D$9996,MATCH(D225,SupplierNomenclature!$I$1:$I$9996,0)),IF($A$1="BERU",INDEX(beru_assortment!$C$1:$C$10000,MATCH(D225,beru_assortment!$I$1:$I$10000,0)),IF($A$1="OZON",INDEX(ozon_assortment!$F$3:$F$10000,MATCH(D225,ozon_assortment!$E$3:$E$10000,0)),0)))</f>
        <v>#N/A</v>
      </c>
      <c r="F225" s="7" t="n">
        <f aca="false">IF(ISBLANK(D225), , IF(ISBLANK(D224), F223+1, F224))</f>
        <v>0</v>
      </c>
      <c r="G225" s="10" t="n">
        <f aca="false">IF(ISBLANK(D225),,IF(OR(ISBLANK(D224), D224="Баркод"),1,G224+1))</f>
        <v>0</v>
      </c>
      <c r="H225" s="10" t="n">
        <f aca="false">IF(ISBLANK(D226), G225/2,)</f>
        <v>0</v>
      </c>
      <c r="I225" s="0" t="n">
        <f aca="false">IF(ISBLANK(D225),0,-1)</f>
        <v>0</v>
      </c>
      <c r="J225" s="0" t="n">
        <f aca="false">IF(AND(ISBLANK(D224),NOT(ISBLANK(D225))),1,-1)</f>
        <v>-1</v>
      </c>
      <c r="K225" s="0" t="n">
        <f aca="false">IF(ISBLANK(D223),IF(AND(D224=D225,NOT(ISBLANK(D224)),NOT(ISBLANK(D225))),1,-1),-1)</f>
        <v>-1</v>
      </c>
      <c r="L225" s="0" t="n">
        <f aca="false">IF(MAX(I225:K225)&lt;0,IF(OR(D225=D224,D224=D223),1,-1),MAX(I225:K225))</f>
        <v>0</v>
      </c>
    </row>
    <row r="226" customFormat="false" ht="15.75" hidden="false" customHeight="true" outlineLevel="0" collapsed="false">
      <c r="B226" s="8" t="n">
        <f aca="false">MAX(I226:L226)</f>
        <v>0</v>
      </c>
      <c r="C226" s="8" t="n">
        <f aca="false">_xlfn.FLOOR.MATH(COUNTIF(D:D,D226)/2)</f>
        <v>0</v>
      </c>
      <c r="D226" s="12"/>
      <c r="E226" s="10" t="e">
        <f aca="false">IF($A$1="WLB",INDEX(SupplierNomenclature!$D$1:$D$9996,MATCH(D226,SupplierNomenclature!$I$1:$I$9996,0)),IF($A$1="BERU",INDEX(beru_assortment!$C$1:$C$10000,MATCH(D226,beru_assortment!$I$1:$I$10000,0)),IF($A$1="OZON",INDEX(ozon_assortment!$F$3:$F$10000,MATCH(D226,ozon_assortment!$E$3:$E$10000,0)),0)))</f>
        <v>#N/A</v>
      </c>
      <c r="F226" s="7" t="n">
        <f aca="false">IF(ISBLANK(D226), , IF(ISBLANK(D225), F224+1, F225))</f>
        <v>0</v>
      </c>
      <c r="G226" s="10" t="n">
        <f aca="false">IF(ISBLANK(D226),,IF(OR(ISBLANK(D225), D225="Баркод"),1,G225+1))</f>
        <v>0</v>
      </c>
      <c r="H226" s="10" t="n">
        <f aca="false">IF(ISBLANK(D227), G226/2,)</f>
        <v>0</v>
      </c>
      <c r="I226" s="0" t="n">
        <f aca="false">IF(ISBLANK(D226),0,-1)</f>
        <v>0</v>
      </c>
      <c r="J226" s="0" t="n">
        <f aca="false">IF(AND(ISBLANK(D225),NOT(ISBLANK(D226))),1,-1)</f>
        <v>-1</v>
      </c>
      <c r="K226" s="0" t="n">
        <f aca="false">IF(ISBLANK(D224),IF(AND(D225=D226,NOT(ISBLANK(D225)),NOT(ISBLANK(D226))),1,-1),-1)</f>
        <v>-1</v>
      </c>
      <c r="L226" s="0" t="n">
        <f aca="false">IF(MAX(I226:K226)&lt;0,IF(OR(D226=D225,D225=D224),1,-1),MAX(I226:K226))</f>
        <v>0</v>
      </c>
    </row>
    <row r="227" customFormat="false" ht="15.75" hidden="false" customHeight="true" outlineLevel="0" collapsed="false">
      <c r="B227" s="8" t="n">
        <f aca="false">MAX(I227:L227)</f>
        <v>0</v>
      </c>
      <c r="C227" s="8" t="n">
        <f aca="false">_xlfn.FLOOR.MATH(COUNTIF(D:D,D227)/2)</f>
        <v>0</v>
      </c>
      <c r="D227" s="12"/>
      <c r="E227" s="10" t="e">
        <f aca="false">IF($A$1="WLB",INDEX(SupplierNomenclature!$D$1:$D$9996,MATCH(D227,SupplierNomenclature!$I$1:$I$9996,0)),IF($A$1="BERU",INDEX(beru_assortment!$C$1:$C$10000,MATCH(D227,beru_assortment!$I$1:$I$10000,0)),IF($A$1="OZON",INDEX(ozon_assortment!$F$3:$F$10000,MATCH(D227,ozon_assortment!$E$3:$E$10000,0)),0)))</f>
        <v>#N/A</v>
      </c>
      <c r="F227" s="7" t="n">
        <f aca="false">IF(ISBLANK(D227), , IF(ISBLANK(D226), F225+1, F226))</f>
        <v>0</v>
      </c>
      <c r="G227" s="10" t="n">
        <f aca="false">IF(ISBLANK(D227),,IF(OR(ISBLANK(D226), D226="Баркод"),1,G226+1))</f>
        <v>0</v>
      </c>
      <c r="H227" s="10" t="n">
        <f aca="false">IF(ISBLANK(D228), G227/2,)</f>
        <v>0</v>
      </c>
      <c r="I227" s="0" t="n">
        <f aca="false">IF(ISBLANK(D227),0,-1)</f>
        <v>0</v>
      </c>
      <c r="J227" s="0" t="n">
        <f aca="false">IF(AND(ISBLANK(D226),NOT(ISBLANK(D227))),1,-1)</f>
        <v>-1</v>
      </c>
      <c r="K227" s="0" t="n">
        <f aca="false">IF(ISBLANK(D225),IF(AND(D226=D227,NOT(ISBLANK(D226)),NOT(ISBLANK(D227))),1,-1),-1)</f>
        <v>-1</v>
      </c>
      <c r="L227" s="0" t="n">
        <f aca="false">IF(MAX(I227:K227)&lt;0,IF(OR(D227=D226,D226=D225),1,-1),MAX(I227:K227))</f>
        <v>0</v>
      </c>
    </row>
    <row r="228" customFormat="false" ht="15.75" hidden="false" customHeight="true" outlineLevel="0" collapsed="false">
      <c r="B228" s="8" t="n">
        <f aca="false">MAX(I228:L228)</f>
        <v>0</v>
      </c>
      <c r="C228" s="8" t="n">
        <f aca="false">_xlfn.FLOOR.MATH(COUNTIF(D:D,D228)/2)</f>
        <v>0</v>
      </c>
      <c r="D228" s="12"/>
      <c r="E228" s="10" t="e">
        <f aca="false">IF($A$1="WLB",INDEX(SupplierNomenclature!$D$1:$D$9996,MATCH(D228,SupplierNomenclature!$I$1:$I$9996,0)),IF($A$1="BERU",INDEX(beru_assortment!$C$1:$C$10000,MATCH(D228,beru_assortment!$I$1:$I$10000,0)),IF($A$1="OZON",INDEX(ozon_assortment!$F$3:$F$10000,MATCH(D228,ozon_assortment!$E$3:$E$10000,0)),0)))</f>
        <v>#N/A</v>
      </c>
      <c r="F228" s="7" t="n">
        <f aca="false">IF(ISBLANK(D228), , IF(ISBLANK(D227), F226+1, F227))</f>
        <v>0</v>
      </c>
      <c r="G228" s="10" t="n">
        <f aca="false">IF(ISBLANK(D228),,IF(OR(ISBLANK(D227), D227="Баркод"),1,G227+1))</f>
        <v>0</v>
      </c>
      <c r="H228" s="10" t="n">
        <f aca="false">IF(ISBLANK(D229), G228/2,)</f>
        <v>0</v>
      </c>
      <c r="I228" s="0" t="n">
        <f aca="false">IF(ISBLANK(D228),0,-1)</f>
        <v>0</v>
      </c>
      <c r="J228" s="0" t="n">
        <f aca="false">IF(AND(ISBLANK(D227),NOT(ISBLANK(D228))),1,-1)</f>
        <v>-1</v>
      </c>
      <c r="K228" s="0" t="n">
        <f aca="false">IF(ISBLANK(D226),IF(AND(D227=D228,NOT(ISBLANK(D227)),NOT(ISBLANK(D228))),1,-1),-1)</f>
        <v>-1</v>
      </c>
      <c r="L228" s="0" t="n">
        <f aca="false">IF(MAX(I228:K228)&lt;0,IF(OR(D228=D227,D227=D226),1,-1),MAX(I228:K228))</f>
        <v>0</v>
      </c>
    </row>
    <row r="229" customFormat="false" ht="15.75" hidden="false" customHeight="true" outlineLevel="0" collapsed="false">
      <c r="B229" s="8" t="n">
        <f aca="false">MAX(I229:L229)</f>
        <v>0</v>
      </c>
      <c r="C229" s="8" t="n">
        <f aca="false">_xlfn.FLOOR.MATH(COUNTIF(D:D,D229)/2)</f>
        <v>0</v>
      </c>
      <c r="D229" s="12"/>
      <c r="E229" s="10" t="e">
        <f aca="false">IF($A$1="WLB",INDEX(SupplierNomenclature!$D$1:$D$9996,MATCH(D229,SupplierNomenclature!$I$1:$I$9996,0)),IF($A$1="BERU",INDEX(beru_assortment!$C$1:$C$10000,MATCH(D229,beru_assortment!$I$1:$I$10000,0)),IF($A$1="OZON",INDEX(ozon_assortment!$F$3:$F$10000,MATCH(D229,ozon_assortment!$E$3:$E$10000,0)),0)))</f>
        <v>#N/A</v>
      </c>
      <c r="F229" s="7" t="n">
        <f aca="false">IF(ISBLANK(D229), , IF(ISBLANK(D228), F227+1, F228))</f>
        <v>0</v>
      </c>
      <c r="G229" s="10" t="n">
        <f aca="false">IF(ISBLANK(D229),,IF(OR(ISBLANK(D228), D228="Баркод"),1,G228+1))</f>
        <v>0</v>
      </c>
      <c r="H229" s="10" t="n">
        <f aca="false">IF(ISBLANK(D230), G229/2,)</f>
        <v>0</v>
      </c>
      <c r="I229" s="0" t="n">
        <f aca="false">IF(ISBLANK(D229),0,-1)</f>
        <v>0</v>
      </c>
      <c r="J229" s="0" t="n">
        <f aca="false">IF(AND(ISBLANK(D228),NOT(ISBLANK(D229))),1,-1)</f>
        <v>-1</v>
      </c>
      <c r="K229" s="0" t="n">
        <f aca="false">IF(ISBLANK(D227),IF(AND(D228=D229,NOT(ISBLANK(D228)),NOT(ISBLANK(D229))),1,-1),-1)</f>
        <v>-1</v>
      </c>
      <c r="L229" s="0" t="n">
        <f aca="false">IF(MAX(I229:K229)&lt;0,IF(OR(D229=D228,D228=D227),1,-1),MAX(I229:K229))</f>
        <v>0</v>
      </c>
    </row>
    <row r="230" customFormat="false" ht="15.75" hidden="false" customHeight="true" outlineLevel="0" collapsed="false">
      <c r="B230" s="8" t="n">
        <f aca="false">MAX(I230:L230)</f>
        <v>0</v>
      </c>
      <c r="C230" s="8" t="n">
        <f aca="false">_xlfn.FLOOR.MATH(COUNTIF(D:D,D230)/2)</f>
        <v>0</v>
      </c>
      <c r="D230" s="12"/>
      <c r="E230" s="10" t="e">
        <f aca="false">IF($A$1="WLB",INDEX(SupplierNomenclature!$D$1:$D$9996,MATCH(D230,SupplierNomenclature!$I$1:$I$9996,0)),IF($A$1="BERU",INDEX(beru_assortment!$C$1:$C$10000,MATCH(D230,beru_assortment!$I$1:$I$10000,0)),IF($A$1="OZON",INDEX(ozon_assortment!$F$3:$F$10000,MATCH(D230,ozon_assortment!$E$3:$E$10000,0)),0)))</f>
        <v>#N/A</v>
      </c>
      <c r="F230" s="7" t="n">
        <f aca="false">IF(ISBLANK(D230), , IF(ISBLANK(D229), F228+1, F229))</f>
        <v>0</v>
      </c>
      <c r="G230" s="10" t="n">
        <f aca="false">IF(ISBLANK(D230),,IF(OR(ISBLANK(D229), D229="Баркод"),1,G229+1))</f>
        <v>0</v>
      </c>
      <c r="H230" s="10" t="n">
        <f aca="false">IF(ISBLANK(D231), G230/2,)</f>
        <v>0</v>
      </c>
      <c r="I230" s="0" t="n">
        <f aca="false">IF(ISBLANK(D230),0,-1)</f>
        <v>0</v>
      </c>
      <c r="J230" s="0" t="n">
        <f aca="false">IF(AND(ISBLANK(D229),NOT(ISBLANK(D230))),1,-1)</f>
        <v>-1</v>
      </c>
      <c r="K230" s="0" t="n">
        <f aca="false">IF(ISBLANK(D228),IF(AND(D229=D230,NOT(ISBLANK(D229)),NOT(ISBLANK(D230))),1,-1),-1)</f>
        <v>-1</v>
      </c>
      <c r="L230" s="0" t="n">
        <f aca="false">IF(MAX(I230:K230)&lt;0,IF(OR(D230=D229,D229=D228),1,-1),MAX(I230:K230))</f>
        <v>0</v>
      </c>
    </row>
    <row r="231" customFormat="false" ht="15.75" hidden="false" customHeight="true" outlineLevel="0" collapsed="false">
      <c r="B231" s="8" t="n">
        <f aca="false">MAX(I231:L231)</f>
        <v>0</v>
      </c>
      <c r="C231" s="8" t="n">
        <f aca="false">_xlfn.FLOOR.MATH(COUNTIF(D:D,D231)/2)</f>
        <v>0</v>
      </c>
      <c r="D231" s="12"/>
      <c r="E231" s="10" t="e">
        <f aca="false">IF($A$1="WLB",INDEX(SupplierNomenclature!$D$1:$D$9996,MATCH(D231,SupplierNomenclature!$I$1:$I$9996,0)),IF($A$1="BERU",INDEX(beru_assortment!$C$1:$C$10000,MATCH(D231,beru_assortment!$I$1:$I$10000,0)),IF($A$1="OZON",INDEX(ozon_assortment!$F$3:$F$10000,MATCH(D231,ozon_assortment!$E$3:$E$10000,0)),0)))</f>
        <v>#N/A</v>
      </c>
      <c r="F231" s="7" t="n">
        <f aca="false">IF(ISBLANK(D231), , IF(ISBLANK(D230), F229+1, F230))</f>
        <v>0</v>
      </c>
      <c r="G231" s="10" t="n">
        <f aca="false">IF(ISBLANK(D231),,IF(OR(ISBLANK(D230), D230="Баркод"),1,G230+1))</f>
        <v>0</v>
      </c>
      <c r="H231" s="10" t="n">
        <f aca="false">IF(ISBLANK(D232), G231/2,)</f>
        <v>0</v>
      </c>
      <c r="I231" s="0" t="n">
        <f aca="false">IF(ISBLANK(D231),0,-1)</f>
        <v>0</v>
      </c>
      <c r="J231" s="0" t="n">
        <f aca="false">IF(AND(ISBLANK(D230),NOT(ISBLANK(D231))),1,-1)</f>
        <v>-1</v>
      </c>
      <c r="K231" s="0" t="n">
        <f aca="false">IF(ISBLANK(D229),IF(AND(D230=D231,NOT(ISBLANK(D230)),NOT(ISBLANK(D231))),1,-1),-1)</f>
        <v>-1</v>
      </c>
      <c r="L231" s="0" t="n">
        <f aca="false">IF(MAX(I231:K231)&lt;0,IF(OR(D231=D230,D230=D229),1,-1),MAX(I231:K231))</f>
        <v>0</v>
      </c>
    </row>
    <row r="232" customFormat="false" ht="15.75" hidden="false" customHeight="true" outlineLevel="0" collapsed="false">
      <c r="B232" s="8" t="n">
        <f aca="false">MAX(I232:L232)</f>
        <v>0</v>
      </c>
      <c r="C232" s="8" t="n">
        <f aca="false">_xlfn.FLOOR.MATH(COUNTIF(D:D,D232)/2)</f>
        <v>0</v>
      </c>
      <c r="D232" s="12"/>
      <c r="E232" s="10" t="e">
        <f aca="false">IF($A$1="WLB",INDEX(SupplierNomenclature!$D$1:$D$9996,MATCH(D232,SupplierNomenclature!$I$1:$I$9996,0)),IF($A$1="BERU",INDEX(beru_assortment!$C$1:$C$10000,MATCH(D232,beru_assortment!$I$1:$I$10000,0)),IF($A$1="OZON",INDEX(ozon_assortment!$F$3:$F$10000,MATCH(D232,ozon_assortment!$E$3:$E$10000,0)),0)))</f>
        <v>#N/A</v>
      </c>
      <c r="F232" s="7" t="n">
        <f aca="false">IF(ISBLANK(D232), , IF(ISBLANK(D231), F230+1, F231))</f>
        <v>0</v>
      </c>
      <c r="G232" s="10" t="n">
        <f aca="false">IF(ISBLANK(D232),,IF(OR(ISBLANK(D231), D231="Баркод"),1,G231+1))</f>
        <v>0</v>
      </c>
      <c r="H232" s="10" t="n">
        <f aca="false">IF(ISBLANK(D233), G232/2,)</f>
        <v>0</v>
      </c>
      <c r="I232" s="0" t="n">
        <f aca="false">IF(ISBLANK(D232),0,-1)</f>
        <v>0</v>
      </c>
      <c r="J232" s="0" t="n">
        <f aca="false">IF(AND(ISBLANK(D231),NOT(ISBLANK(D232))),1,-1)</f>
        <v>-1</v>
      </c>
      <c r="K232" s="0" t="n">
        <f aca="false">IF(ISBLANK(D230),IF(AND(D231=D232,NOT(ISBLANK(D231)),NOT(ISBLANK(D232))),1,-1),-1)</f>
        <v>-1</v>
      </c>
      <c r="L232" s="0" t="n">
        <f aca="false">IF(MAX(I232:K232)&lt;0,IF(OR(D232=D231,D231=D230),1,-1),MAX(I232:K232))</f>
        <v>0</v>
      </c>
    </row>
    <row r="233" customFormat="false" ht="15.75" hidden="false" customHeight="true" outlineLevel="0" collapsed="false">
      <c r="B233" s="8" t="n">
        <f aca="false">MAX(I233:L233)</f>
        <v>0</v>
      </c>
      <c r="C233" s="8" t="n">
        <f aca="false">_xlfn.FLOOR.MATH(COUNTIF(D:D,D233)/2)</f>
        <v>0</v>
      </c>
      <c r="D233" s="12"/>
      <c r="E233" s="10" t="e">
        <f aca="false">IF($A$1="WLB",INDEX(SupplierNomenclature!$D$1:$D$9996,MATCH(D233,SupplierNomenclature!$I$1:$I$9996,0)),IF($A$1="BERU",INDEX(beru_assortment!$C$1:$C$10000,MATCH(D233,beru_assortment!$I$1:$I$10000,0)),IF($A$1="OZON",INDEX(ozon_assortment!$F$3:$F$10000,MATCH(D233,ozon_assortment!$E$3:$E$10000,0)),0)))</f>
        <v>#N/A</v>
      </c>
      <c r="F233" s="7" t="n">
        <f aca="false">IF(ISBLANK(D233), , IF(ISBLANK(D232), F231+1, F232))</f>
        <v>0</v>
      </c>
      <c r="G233" s="10" t="n">
        <f aca="false">IF(ISBLANK(D233),,IF(OR(ISBLANK(D232), D232="Баркод"),1,G232+1))</f>
        <v>0</v>
      </c>
      <c r="H233" s="10" t="n">
        <f aca="false">IF(ISBLANK(D234), G233/2,)</f>
        <v>0</v>
      </c>
      <c r="I233" s="0" t="n">
        <f aca="false">IF(ISBLANK(D233),0,-1)</f>
        <v>0</v>
      </c>
      <c r="J233" s="0" t="n">
        <f aca="false">IF(AND(ISBLANK(D232),NOT(ISBLANK(D233))),1,-1)</f>
        <v>-1</v>
      </c>
      <c r="K233" s="0" t="n">
        <f aca="false">IF(ISBLANK(D231),IF(AND(D232=D233,NOT(ISBLANK(D232)),NOT(ISBLANK(D233))),1,-1),-1)</f>
        <v>-1</v>
      </c>
      <c r="L233" s="0" t="n">
        <f aca="false">IF(MAX(I233:K233)&lt;0,IF(OR(D233=D232,D232=D231),1,-1),MAX(I233:K233))</f>
        <v>0</v>
      </c>
    </row>
    <row r="234" customFormat="false" ht="15.75" hidden="false" customHeight="true" outlineLevel="0" collapsed="false">
      <c r="B234" s="8" t="n">
        <f aca="false">MAX(I234:L234)</f>
        <v>0</v>
      </c>
      <c r="C234" s="8" t="n">
        <f aca="false">_xlfn.FLOOR.MATH(COUNTIF(D:D,D234)/2)</f>
        <v>0</v>
      </c>
      <c r="D234" s="12"/>
      <c r="E234" s="10" t="e">
        <f aca="false">IF($A$1="WLB",INDEX(SupplierNomenclature!$D$1:$D$9996,MATCH(D234,SupplierNomenclature!$I$1:$I$9996,0)),IF($A$1="BERU",INDEX(beru_assortment!$C$1:$C$10000,MATCH(D234,beru_assortment!$I$1:$I$10000,0)),IF($A$1="OZON",INDEX(ozon_assortment!$F$3:$F$10000,MATCH(D234,ozon_assortment!$E$3:$E$10000,0)),0)))</f>
        <v>#N/A</v>
      </c>
      <c r="F234" s="7" t="n">
        <f aca="false">IF(ISBLANK(D234), , IF(ISBLANK(D233), F232+1, F233))</f>
        <v>0</v>
      </c>
      <c r="G234" s="10" t="n">
        <f aca="false">IF(ISBLANK(D234),,IF(OR(ISBLANK(D233), D233="Баркод"),1,G233+1))</f>
        <v>0</v>
      </c>
      <c r="H234" s="10" t="n">
        <f aca="false">IF(ISBLANK(D235), G234/2,)</f>
        <v>0</v>
      </c>
      <c r="I234" s="0" t="n">
        <f aca="false">IF(ISBLANK(D234),0,-1)</f>
        <v>0</v>
      </c>
      <c r="J234" s="0" t="n">
        <f aca="false">IF(AND(ISBLANK(D233),NOT(ISBLANK(D234))),1,-1)</f>
        <v>-1</v>
      </c>
      <c r="K234" s="0" t="n">
        <f aca="false">IF(ISBLANK(D232),IF(AND(D233=D234,NOT(ISBLANK(D233)),NOT(ISBLANK(D234))),1,-1),-1)</f>
        <v>-1</v>
      </c>
      <c r="L234" s="0" t="n">
        <f aca="false">IF(MAX(I234:K234)&lt;0,IF(OR(D234=D233,D233=D232),1,-1),MAX(I234:K234))</f>
        <v>0</v>
      </c>
    </row>
    <row r="235" customFormat="false" ht="15.75" hidden="false" customHeight="true" outlineLevel="0" collapsed="false">
      <c r="B235" s="8" t="n">
        <f aca="false">MAX(I235:L235)</f>
        <v>0</v>
      </c>
      <c r="C235" s="8" t="n">
        <f aca="false">_xlfn.FLOOR.MATH(COUNTIF(D:D,D235)/2)</f>
        <v>0</v>
      </c>
      <c r="D235" s="12"/>
      <c r="E235" s="10" t="e">
        <f aca="false">IF($A$1="WLB",INDEX(SupplierNomenclature!$D$1:$D$9996,MATCH(D235,SupplierNomenclature!$I$1:$I$9996,0)),IF($A$1="BERU",INDEX(beru_assortment!$C$1:$C$10000,MATCH(D235,beru_assortment!$I$1:$I$10000,0)),IF($A$1="OZON",INDEX(ozon_assortment!$F$3:$F$10000,MATCH(D235,ozon_assortment!$E$3:$E$10000,0)),0)))</f>
        <v>#N/A</v>
      </c>
      <c r="F235" s="7" t="n">
        <f aca="false">IF(ISBLANK(D235), , IF(ISBLANK(D234), F233+1, F234))</f>
        <v>0</v>
      </c>
      <c r="G235" s="10" t="n">
        <f aca="false">IF(ISBLANK(D235),,IF(OR(ISBLANK(D234), D234="Баркод"),1,G234+1))</f>
        <v>0</v>
      </c>
      <c r="H235" s="10" t="n">
        <f aca="false">IF(ISBLANK(D236), G235/2,)</f>
        <v>0</v>
      </c>
      <c r="I235" s="0" t="n">
        <f aca="false">IF(ISBLANK(D235),0,-1)</f>
        <v>0</v>
      </c>
      <c r="J235" s="0" t="n">
        <f aca="false">IF(AND(ISBLANK(D234),NOT(ISBLANK(D235))),1,-1)</f>
        <v>-1</v>
      </c>
      <c r="K235" s="0" t="n">
        <f aca="false">IF(ISBLANK(D233),IF(AND(D234=D235,NOT(ISBLANK(D234)),NOT(ISBLANK(D235))),1,-1),-1)</f>
        <v>-1</v>
      </c>
      <c r="L235" s="0" t="n">
        <f aca="false">IF(MAX(I235:K235)&lt;0,IF(OR(D235=D234,D234=D233),1,-1),MAX(I235:K235))</f>
        <v>0</v>
      </c>
    </row>
    <row r="236" customFormat="false" ht="15.75" hidden="false" customHeight="true" outlineLevel="0" collapsed="false">
      <c r="B236" s="8" t="n">
        <f aca="false">MAX(I236:L236)</f>
        <v>0</v>
      </c>
      <c r="C236" s="8" t="n">
        <f aca="false">_xlfn.FLOOR.MATH(COUNTIF(D:D,D236)/2)</f>
        <v>0</v>
      </c>
      <c r="D236" s="12"/>
      <c r="E236" s="10" t="e">
        <f aca="false">IF($A$1="WLB",INDEX(SupplierNomenclature!$D$1:$D$9996,MATCH(D236,SupplierNomenclature!$I$1:$I$9996,0)),IF($A$1="BERU",INDEX(beru_assortment!$C$1:$C$10000,MATCH(D236,beru_assortment!$I$1:$I$10000,0)),IF($A$1="OZON",INDEX(ozon_assortment!$F$3:$F$10000,MATCH(D236,ozon_assortment!$E$3:$E$10000,0)),0)))</f>
        <v>#N/A</v>
      </c>
      <c r="F236" s="7" t="n">
        <f aca="false">IF(ISBLANK(D236), , IF(ISBLANK(D235), F234+1, F235))</f>
        <v>0</v>
      </c>
      <c r="G236" s="10" t="n">
        <f aca="false">IF(ISBLANK(D236),,IF(OR(ISBLANK(D235), D235="Баркод"),1,G235+1))</f>
        <v>0</v>
      </c>
      <c r="H236" s="10" t="n">
        <f aca="false">IF(ISBLANK(D237), G236/2,)</f>
        <v>0</v>
      </c>
      <c r="I236" s="0" t="n">
        <f aca="false">IF(ISBLANK(D236),0,-1)</f>
        <v>0</v>
      </c>
      <c r="J236" s="0" t="n">
        <f aca="false">IF(AND(ISBLANK(D235),NOT(ISBLANK(D236))),1,-1)</f>
        <v>-1</v>
      </c>
      <c r="K236" s="0" t="n">
        <f aca="false">IF(ISBLANK(D234),IF(AND(D235=D236,NOT(ISBLANK(D235)),NOT(ISBLANK(D236))),1,-1),-1)</f>
        <v>-1</v>
      </c>
      <c r="L236" s="0" t="n">
        <f aca="false">IF(MAX(I236:K236)&lt;0,IF(OR(D236=D235,D235=D234),1,-1),MAX(I236:K236))</f>
        <v>0</v>
      </c>
    </row>
    <row r="237" customFormat="false" ht="15.75" hidden="false" customHeight="true" outlineLevel="0" collapsed="false">
      <c r="B237" s="8" t="n">
        <f aca="false">MAX(I237:L237)</f>
        <v>0</v>
      </c>
      <c r="C237" s="8" t="n">
        <f aca="false">_xlfn.FLOOR.MATH(COUNTIF(D:D,D237)/2)</f>
        <v>0</v>
      </c>
      <c r="D237" s="12"/>
      <c r="E237" s="10" t="e">
        <f aca="false">IF($A$1="WLB",INDEX(SupplierNomenclature!$D$1:$D$9996,MATCH(D237,SupplierNomenclature!$I$1:$I$9996,0)),IF($A$1="BERU",INDEX(beru_assortment!$C$1:$C$10000,MATCH(D237,beru_assortment!$I$1:$I$10000,0)),IF($A$1="OZON",INDEX(ozon_assortment!$F$3:$F$10000,MATCH(D237,ozon_assortment!$E$3:$E$10000,0)),0)))</f>
        <v>#N/A</v>
      </c>
      <c r="F237" s="7" t="n">
        <f aca="false">IF(ISBLANK(D237), , IF(ISBLANK(D236), F235+1, F236))</f>
        <v>0</v>
      </c>
      <c r="G237" s="10" t="n">
        <f aca="false">IF(ISBLANK(D237),,IF(OR(ISBLANK(D236), D236="Баркод"),1,G236+1))</f>
        <v>0</v>
      </c>
      <c r="H237" s="10" t="n">
        <f aca="false">IF(ISBLANK(D238), G237/2,)</f>
        <v>0</v>
      </c>
      <c r="I237" s="0" t="n">
        <f aca="false">IF(ISBLANK(D237),0,-1)</f>
        <v>0</v>
      </c>
      <c r="J237" s="0" t="n">
        <f aca="false">IF(AND(ISBLANK(D236),NOT(ISBLANK(D237))),1,-1)</f>
        <v>-1</v>
      </c>
      <c r="K237" s="0" t="n">
        <f aca="false">IF(ISBLANK(D235),IF(AND(D236=D237,NOT(ISBLANK(D236)),NOT(ISBLANK(D237))),1,-1),-1)</f>
        <v>-1</v>
      </c>
      <c r="L237" s="0" t="n">
        <f aca="false">IF(MAX(I237:K237)&lt;0,IF(OR(D237=D236,D236=D235),1,-1),MAX(I237:K237))</f>
        <v>0</v>
      </c>
    </row>
    <row r="238" customFormat="false" ht="15.75" hidden="false" customHeight="true" outlineLevel="0" collapsed="false">
      <c r="B238" s="8" t="n">
        <f aca="false">MAX(I238:L238)</f>
        <v>0</v>
      </c>
      <c r="C238" s="8" t="n">
        <f aca="false">_xlfn.FLOOR.MATH(COUNTIF(D:D,D238)/2)</f>
        <v>0</v>
      </c>
      <c r="D238" s="12"/>
      <c r="E238" s="10" t="e">
        <f aca="false">IF($A$1="WLB",INDEX(SupplierNomenclature!$D$1:$D$9996,MATCH(D238,SupplierNomenclature!$I$1:$I$9996,0)),IF($A$1="BERU",INDEX(beru_assortment!$C$1:$C$10000,MATCH(D238,beru_assortment!$I$1:$I$10000,0)),IF($A$1="OZON",INDEX(ozon_assortment!$F$3:$F$10000,MATCH(D238,ozon_assortment!$E$3:$E$10000,0)),0)))</f>
        <v>#N/A</v>
      </c>
      <c r="F238" s="7" t="n">
        <f aca="false">IF(ISBLANK(D238), , IF(ISBLANK(D237), F236+1, F237))</f>
        <v>0</v>
      </c>
      <c r="G238" s="10" t="n">
        <f aca="false">IF(ISBLANK(D238),,IF(OR(ISBLANK(D237), D237="Баркод"),1,G237+1))</f>
        <v>0</v>
      </c>
      <c r="H238" s="10" t="n">
        <f aca="false">IF(ISBLANK(D239), G238/2,)</f>
        <v>0</v>
      </c>
      <c r="I238" s="0" t="n">
        <f aca="false">IF(ISBLANK(D238),0,-1)</f>
        <v>0</v>
      </c>
      <c r="J238" s="0" t="n">
        <f aca="false">IF(AND(ISBLANK(D237),NOT(ISBLANK(D238))),1,-1)</f>
        <v>-1</v>
      </c>
      <c r="K238" s="0" t="n">
        <f aca="false">IF(ISBLANK(D236),IF(AND(D237=D238,NOT(ISBLANK(D237)),NOT(ISBLANK(D238))),1,-1),-1)</f>
        <v>-1</v>
      </c>
      <c r="L238" s="0" t="n">
        <f aca="false">IF(MAX(I238:K238)&lt;0,IF(OR(D238=D237,D237=D236),1,-1),MAX(I238:K238))</f>
        <v>0</v>
      </c>
    </row>
    <row r="239" customFormat="false" ht="15.75" hidden="false" customHeight="true" outlineLevel="0" collapsed="false">
      <c r="B239" s="8" t="n">
        <f aca="false">MAX(I239:L239)</f>
        <v>0</v>
      </c>
      <c r="C239" s="8" t="n">
        <f aca="false">_xlfn.FLOOR.MATH(COUNTIF(D:D,D239)/2)</f>
        <v>0</v>
      </c>
      <c r="D239" s="12"/>
      <c r="E239" s="10" t="e">
        <f aca="false">IF($A$1="WLB",INDEX(SupplierNomenclature!$D$1:$D$9996,MATCH(D239,SupplierNomenclature!$I$1:$I$9996,0)),IF($A$1="BERU",INDEX(beru_assortment!$C$1:$C$10000,MATCH(D239,beru_assortment!$I$1:$I$10000,0)),IF($A$1="OZON",INDEX(ozon_assortment!$F$3:$F$10000,MATCH(D239,ozon_assortment!$E$3:$E$10000,0)),0)))</f>
        <v>#N/A</v>
      </c>
      <c r="F239" s="7" t="n">
        <f aca="false">IF(ISBLANK(D239), , IF(ISBLANK(D238), F237+1, F238))</f>
        <v>0</v>
      </c>
      <c r="G239" s="10" t="n">
        <f aca="false">IF(ISBLANK(D239),,IF(OR(ISBLANK(D238), D238="Баркод"),1,G238+1))</f>
        <v>0</v>
      </c>
      <c r="H239" s="10" t="n">
        <f aca="false">IF(ISBLANK(D240), G239/2,)</f>
        <v>0</v>
      </c>
      <c r="I239" s="0" t="n">
        <f aca="false">IF(ISBLANK(D239),0,-1)</f>
        <v>0</v>
      </c>
      <c r="J239" s="0" t="n">
        <f aca="false">IF(AND(ISBLANK(D238),NOT(ISBLANK(D239))),1,-1)</f>
        <v>-1</v>
      </c>
      <c r="K239" s="0" t="n">
        <f aca="false">IF(ISBLANK(D237),IF(AND(D238=D239,NOT(ISBLANK(D238)),NOT(ISBLANK(D239))),1,-1),-1)</f>
        <v>-1</v>
      </c>
      <c r="L239" s="0" t="n">
        <f aca="false">IF(MAX(I239:K239)&lt;0,IF(OR(D239=D238,D238=D237),1,-1),MAX(I239:K239))</f>
        <v>0</v>
      </c>
    </row>
    <row r="240" customFormat="false" ht="15.75" hidden="false" customHeight="true" outlineLevel="0" collapsed="false">
      <c r="B240" s="8" t="n">
        <f aca="false">MAX(I240:L240)</f>
        <v>0</v>
      </c>
      <c r="C240" s="8" t="n">
        <f aca="false">_xlfn.FLOOR.MATH(COUNTIF(D:D,D240)/2)</f>
        <v>0</v>
      </c>
      <c r="D240" s="12"/>
      <c r="E240" s="10" t="e">
        <f aca="false">IF($A$1="WLB",INDEX(SupplierNomenclature!$D$1:$D$9996,MATCH(D240,SupplierNomenclature!$I$1:$I$9996,0)),IF($A$1="BERU",INDEX(beru_assortment!$C$1:$C$10000,MATCH(D240,beru_assortment!$I$1:$I$10000,0)),IF($A$1="OZON",INDEX(ozon_assortment!$F$3:$F$10000,MATCH(D240,ozon_assortment!$E$3:$E$10000,0)),0)))</f>
        <v>#N/A</v>
      </c>
      <c r="F240" s="7" t="n">
        <f aca="false">IF(ISBLANK(D240), , IF(ISBLANK(D239), F238+1, F239))</f>
        <v>0</v>
      </c>
      <c r="G240" s="10" t="n">
        <f aca="false">IF(ISBLANK(D240),,IF(OR(ISBLANK(D239), D239="Баркод"),1,G239+1))</f>
        <v>0</v>
      </c>
      <c r="H240" s="10" t="n">
        <f aca="false">IF(ISBLANK(D241), G240/2,)</f>
        <v>0</v>
      </c>
      <c r="I240" s="0" t="n">
        <f aca="false">IF(ISBLANK(D240),0,-1)</f>
        <v>0</v>
      </c>
      <c r="J240" s="0" t="n">
        <f aca="false">IF(AND(ISBLANK(D239),NOT(ISBLANK(D240))),1,-1)</f>
        <v>-1</v>
      </c>
      <c r="K240" s="0" t="n">
        <f aca="false">IF(ISBLANK(D238),IF(AND(D239=D240,NOT(ISBLANK(D239)),NOT(ISBLANK(D240))),1,-1),-1)</f>
        <v>-1</v>
      </c>
      <c r="L240" s="0" t="n">
        <f aca="false">IF(MAX(I240:K240)&lt;0,IF(OR(D240=D239,D239=D238),1,-1),MAX(I240:K240))</f>
        <v>0</v>
      </c>
    </row>
    <row r="241" customFormat="false" ht="15.75" hidden="false" customHeight="true" outlineLevel="0" collapsed="false">
      <c r="B241" s="8" t="n">
        <f aca="false">MAX(I241:L241)</f>
        <v>0</v>
      </c>
      <c r="C241" s="8" t="n">
        <f aca="false">_xlfn.FLOOR.MATH(COUNTIF(D:D,D241)/2)</f>
        <v>0</v>
      </c>
      <c r="D241" s="12"/>
      <c r="E241" s="10" t="e">
        <f aca="false">IF($A$1="WLB",INDEX(SupplierNomenclature!$D$1:$D$9996,MATCH(D241,SupplierNomenclature!$I$1:$I$9996,0)),IF($A$1="BERU",INDEX(beru_assortment!$C$1:$C$10000,MATCH(D241,beru_assortment!$I$1:$I$10000,0)),IF($A$1="OZON",INDEX(ozon_assortment!$F$3:$F$10000,MATCH(D241,ozon_assortment!$E$3:$E$10000,0)),0)))</f>
        <v>#N/A</v>
      </c>
      <c r="F241" s="7" t="n">
        <f aca="false">IF(ISBLANK(D241), , IF(ISBLANK(D240), F239+1, F240))</f>
        <v>0</v>
      </c>
      <c r="G241" s="10" t="n">
        <f aca="false">IF(ISBLANK(D241),,IF(OR(ISBLANK(D240), D240="Баркод"),1,G240+1))</f>
        <v>0</v>
      </c>
      <c r="H241" s="10" t="n">
        <f aca="false">IF(ISBLANK(D242), G241/2,)</f>
        <v>0</v>
      </c>
      <c r="I241" s="0" t="n">
        <f aca="false">IF(ISBLANK(D241),0,-1)</f>
        <v>0</v>
      </c>
      <c r="J241" s="0" t="n">
        <f aca="false">IF(AND(ISBLANK(D240),NOT(ISBLANK(D241))),1,-1)</f>
        <v>-1</v>
      </c>
      <c r="K241" s="0" t="n">
        <f aca="false">IF(ISBLANK(D239),IF(AND(D240=D241,NOT(ISBLANK(D240)),NOT(ISBLANK(D241))),1,-1),-1)</f>
        <v>-1</v>
      </c>
      <c r="L241" s="0" t="n">
        <f aca="false">IF(MAX(I241:K241)&lt;0,IF(OR(D241=D240,D240=D239),1,-1),MAX(I241:K241))</f>
        <v>0</v>
      </c>
    </row>
    <row r="242" customFormat="false" ht="15.75" hidden="false" customHeight="true" outlineLevel="0" collapsed="false">
      <c r="B242" s="8" t="n">
        <f aca="false">MAX(I242:L242)</f>
        <v>0</v>
      </c>
      <c r="C242" s="8" t="n">
        <f aca="false">_xlfn.FLOOR.MATH(COUNTIF(D:D,D242)/2)</f>
        <v>0</v>
      </c>
      <c r="D242" s="12"/>
      <c r="E242" s="10" t="e">
        <f aca="false">IF($A$1="WLB",INDEX(SupplierNomenclature!$D$1:$D$9996,MATCH(D242,SupplierNomenclature!$I$1:$I$9996,0)),IF($A$1="BERU",INDEX(beru_assortment!$C$1:$C$10000,MATCH(D242,beru_assortment!$I$1:$I$10000,0)),IF($A$1="OZON",INDEX(ozon_assortment!$F$3:$F$10000,MATCH(D242,ozon_assortment!$E$3:$E$10000,0)),0)))</f>
        <v>#N/A</v>
      </c>
      <c r="F242" s="7" t="n">
        <f aca="false">IF(ISBLANK(D242), , IF(ISBLANK(D241), F240+1, F241))</f>
        <v>0</v>
      </c>
      <c r="G242" s="10" t="n">
        <f aca="false">IF(ISBLANK(D242),,IF(OR(ISBLANK(D241), D241="Баркод"),1,G241+1))</f>
        <v>0</v>
      </c>
      <c r="H242" s="10" t="n">
        <f aca="false">IF(ISBLANK(D243), G242/2,)</f>
        <v>0</v>
      </c>
      <c r="I242" s="0" t="n">
        <f aca="false">IF(ISBLANK(D242),0,-1)</f>
        <v>0</v>
      </c>
      <c r="J242" s="0" t="n">
        <f aca="false">IF(AND(ISBLANK(D241),NOT(ISBLANK(D242))),1,-1)</f>
        <v>-1</v>
      </c>
      <c r="K242" s="0" t="n">
        <f aca="false">IF(ISBLANK(D240),IF(AND(D241=D242,NOT(ISBLANK(D241)),NOT(ISBLANK(D242))),1,-1),-1)</f>
        <v>-1</v>
      </c>
      <c r="L242" s="0" t="n">
        <f aca="false">IF(MAX(I242:K242)&lt;0,IF(OR(D242=D241,D241=D240),1,-1),MAX(I242:K242))</f>
        <v>0</v>
      </c>
    </row>
    <row r="243" customFormat="false" ht="15.75" hidden="false" customHeight="true" outlineLevel="0" collapsed="false">
      <c r="B243" s="8" t="n">
        <f aca="false">MAX(I243:L243)</f>
        <v>0</v>
      </c>
      <c r="C243" s="8" t="n">
        <f aca="false">_xlfn.FLOOR.MATH(COUNTIF(D:D,D243)/2)</f>
        <v>0</v>
      </c>
      <c r="D243" s="12"/>
      <c r="E243" s="10" t="e">
        <f aca="false">IF($A$1="WLB",INDEX(SupplierNomenclature!$D$1:$D$9996,MATCH(D243,SupplierNomenclature!$I$1:$I$9996,0)),IF($A$1="BERU",INDEX(beru_assortment!$C$1:$C$10000,MATCH(D243,beru_assortment!$I$1:$I$10000,0)),IF($A$1="OZON",INDEX(ozon_assortment!$F$3:$F$10000,MATCH(D243,ozon_assortment!$E$3:$E$10000,0)),0)))</f>
        <v>#N/A</v>
      </c>
      <c r="F243" s="7" t="n">
        <f aca="false">IF(ISBLANK(D243), , IF(ISBLANK(D242), F241+1, F242))</f>
        <v>0</v>
      </c>
      <c r="G243" s="10" t="n">
        <f aca="false">IF(ISBLANK(D243),,IF(OR(ISBLANK(D242), D242="Баркод"),1,G242+1))</f>
        <v>0</v>
      </c>
      <c r="H243" s="10" t="n">
        <f aca="false">IF(ISBLANK(D244), G243/2,)</f>
        <v>0</v>
      </c>
      <c r="I243" s="0" t="n">
        <f aca="false">IF(ISBLANK(D243),0,-1)</f>
        <v>0</v>
      </c>
      <c r="J243" s="0" t="n">
        <f aca="false">IF(AND(ISBLANK(D242),NOT(ISBLANK(D243))),1,-1)</f>
        <v>-1</v>
      </c>
      <c r="K243" s="0" t="n">
        <f aca="false">IF(ISBLANK(D241),IF(AND(D242=D243,NOT(ISBLANK(D242)),NOT(ISBLANK(D243))),1,-1),-1)</f>
        <v>-1</v>
      </c>
      <c r="L243" s="0" t="n">
        <f aca="false">IF(MAX(I243:K243)&lt;0,IF(OR(D243=D242,D242=D241),1,-1),MAX(I243:K243))</f>
        <v>0</v>
      </c>
    </row>
    <row r="244" customFormat="false" ht="15.75" hidden="false" customHeight="true" outlineLevel="0" collapsed="false">
      <c r="B244" s="8" t="n">
        <f aca="false">MAX(I244:L244)</f>
        <v>0</v>
      </c>
      <c r="C244" s="8" t="n">
        <f aca="false">_xlfn.FLOOR.MATH(COUNTIF(D:D,D244)/2)</f>
        <v>0</v>
      </c>
      <c r="D244" s="12"/>
      <c r="E244" s="10" t="e">
        <f aca="false">IF($A$1="WLB",INDEX(SupplierNomenclature!$D$1:$D$9996,MATCH(D244,SupplierNomenclature!$I$1:$I$9996,0)),IF($A$1="BERU",INDEX(beru_assortment!$C$1:$C$10000,MATCH(D244,beru_assortment!$I$1:$I$10000,0)),IF($A$1="OZON",INDEX(ozon_assortment!$F$3:$F$10000,MATCH(D244,ozon_assortment!$E$3:$E$10000,0)),0)))</f>
        <v>#N/A</v>
      </c>
      <c r="F244" s="7" t="n">
        <f aca="false">IF(ISBLANK(D244), , IF(ISBLANK(D243), F242+1, F243))</f>
        <v>0</v>
      </c>
      <c r="G244" s="10" t="n">
        <f aca="false">IF(ISBLANK(D244),,IF(OR(ISBLANK(D243), D243="Баркод"),1,G243+1))</f>
        <v>0</v>
      </c>
      <c r="H244" s="10" t="n">
        <f aca="false">IF(ISBLANK(D245), G244/2,)</f>
        <v>0</v>
      </c>
      <c r="I244" s="0" t="n">
        <f aca="false">IF(ISBLANK(D244),0,-1)</f>
        <v>0</v>
      </c>
      <c r="J244" s="0" t="n">
        <f aca="false">IF(AND(ISBLANK(D243),NOT(ISBLANK(D244))),1,-1)</f>
        <v>-1</v>
      </c>
      <c r="K244" s="0" t="n">
        <f aca="false">IF(ISBLANK(D242),IF(AND(D243=D244,NOT(ISBLANK(D243)),NOT(ISBLANK(D244))),1,-1),-1)</f>
        <v>-1</v>
      </c>
      <c r="L244" s="0" t="n">
        <f aca="false">IF(MAX(I244:K244)&lt;0,IF(OR(D244=D243,D243=D242),1,-1),MAX(I244:K244))</f>
        <v>0</v>
      </c>
    </row>
    <row r="245" customFormat="false" ht="15.75" hidden="false" customHeight="true" outlineLevel="0" collapsed="false">
      <c r="B245" s="8" t="n">
        <f aca="false">MAX(I245:L245)</f>
        <v>0</v>
      </c>
      <c r="C245" s="8" t="n">
        <f aca="false">_xlfn.FLOOR.MATH(COUNTIF(D:D,D245)/2)</f>
        <v>0</v>
      </c>
      <c r="D245" s="12"/>
      <c r="E245" s="10" t="e">
        <f aca="false">IF($A$1="WLB",INDEX(SupplierNomenclature!$D$1:$D$9996,MATCH(D245,SupplierNomenclature!$I$1:$I$9996,0)),IF($A$1="BERU",INDEX(beru_assortment!$C$1:$C$10000,MATCH(D245,beru_assortment!$I$1:$I$10000,0)),IF($A$1="OZON",INDEX(ozon_assortment!$F$3:$F$10000,MATCH(D245,ozon_assortment!$E$3:$E$10000,0)),0)))</f>
        <v>#N/A</v>
      </c>
      <c r="F245" s="7" t="n">
        <f aca="false">IF(ISBLANK(D245), , IF(ISBLANK(D244), F243+1, F244))</f>
        <v>0</v>
      </c>
      <c r="G245" s="10" t="n">
        <f aca="false">IF(ISBLANK(D245),,IF(OR(ISBLANK(D244), D244="Баркод"),1,G244+1))</f>
        <v>0</v>
      </c>
      <c r="H245" s="10" t="n">
        <f aca="false">IF(ISBLANK(D246), G245/2,)</f>
        <v>0</v>
      </c>
      <c r="I245" s="0" t="n">
        <f aca="false">IF(ISBLANK(D245),0,-1)</f>
        <v>0</v>
      </c>
      <c r="J245" s="0" t="n">
        <f aca="false">IF(AND(ISBLANK(D244),NOT(ISBLANK(D245))),1,-1)</f>
        <v>-1</v>
      </c>
      <c r="K245" s="0" t="n">
        <f aca="false">IF(ISBLANK(D243),IF(AND(D244=D245,NOT(ISBLANK(D244)),NOT(ISBLANK(D245))),1,-1),-1)</f>
        <v>-1</v>
      </c>
      <c r="L245" s="0" t="n">
        <f aca="false">IF(MAX(I245:K245)&lt;0,IF(OR(D245=D244,D244=D243),1,-1),MAX(I245:K245))</f>
        <v>0</v>
      </c>
    </row>
    <row r="246" customFormat="false" ht="15.75" hidden="false" customHeight="true" outlineLevel="0" collapsed="false">
      <c r="B246" s="8" t="n">
        <f aca="false">MAX(I246:L246)</f>
        <v>0</v>
      </c>
      <c r="C246" s="8" t="n">
        <f aca="false">_xlfn.FLOOR.MATH(COUNTIF(D:D,D246)/2)</f>
        <v>0</v>
      </c>
      <c r="D246" s="12"/>
      <c r="E246" s="10" t="e">
        <f aca="false">IF($A$1="WLB",INDEX(SupplierNomenclature!$D$1:$D$9996,MATCH(D246,SupplierNomenclature!$I$1:$I$9996,0)),IF($A$1="BERU",INDEX(beru_assortment!$C$1:$C$10000,MATCH(D246,beru_assortment!$I$1:$I$10000,0)),IF($A$1="OZON",INDEX(ozon_assortment!$F$3:$F$10000,MATCH(D246,ozon_assortment!$E$3:$E$10000,0)),0)))</f>
        <v>#N/A</v>
      </c>
      <c r="F246" s="7" t="n">
        <f aca="false">IF(ISBLANK(D246), , IF(ISBLANK(D245), F244+1, F245))</f>
        <v>0</v>
      </c>
      <c r="G246" s="10" t="n">
        <f aca="false">IF(ISBLANK(D246),,IF(OR(ISBLANK(D245), D245="Баркод"),1,G245+1))</f>
        <v>0</v>
      </c>
      <c r="H246" s="10" t="n">
        <f aca="false">IF(ISBLANK(D247), G246/2,)</f>
        <v>0</v>
      </c>
      <c r="I246" s="0" t="n">
        <f aca="false">IF(ISBLANK(D246),0,-1)</f>
        <v>0</v>
      </c>
      <c r="J246" s="0" t="n">
        <f aca="false">IF(AND(ISBLANK(D245),NOT(ISBLANK(D246))),1,-1)</f>
        <v>-1</v>
      </c>
      <c r="K246" s="0" t="n">
        <f aca="false">IF(ISBLANK(D244),IF(AND(D245=D246,NOT(ISBLANK(D245)),NOT(ISBLANK(D246))),1,-1),-1)</f>
        <v>-1</v>
      </c>
      <c r="L246" s="0" t="n">
        <f aca="false">IF(MAX(I246:K246)&lt;0,IF(OR(D246=D245,D245=D244),1,-1),MAX(I246:K246))</f>
        <v>0</v>
      </c>
    </row>
    <row r="247" customFormat="false" ht="15.75" hidden="false" customHeight="true" outlineLevel="0" collapsed="false">
      <c r="B247" s="8" t="n">
        <f aca="false">MAX(I247:L247)</f>
        <v>0</v>
      </c>
      <c r="C247" s="8" t="n">
        <f aca="false">_xlfn.FLOOR.MATH(COUNTIF(D:D,D247)/2)</f>
        <v>0</v>
      </c>
      <c r="D247" s="12"/>
      <c r="E247" s="10" t="e">
        <f aca="false">IF($A$1="WLB",INDEX(SupplierNomenclature!$D$1:$D$9996,MATCH(D247,SupplierNomenclature!$I$1:$I$9996,0)),IF($A$1="BERU",INDEX(beru_assortment!$C$1:$C$10000,MATCH(D247,beru_assortment!$I$1:$I$10000,0)),IF($A$1="OZON",INDEX(ozon_assortment!$F$3:$F$10000,MATCH(D247,ozon_assortment!$E$3:$E$10000,0)),0)))</f>
        <v>#N/A</v>
      </c>
      <c r="F247" s="7" t="n">
        <f aca="false">IF(ISBLANK(D247), , IF(ISBLANK(D246), F245+1, F246))</f>
        <v>0</v>
      </c>
      <c r="G247" s="10" t="n">
        <f aca="false">IF(ISBLANK(D247),,IF(OR(ISBLANK(D246), D246="Баркод"),1,G246+1))</f>
        <v>0</v>
      </c>
      <c r="H247" s="10" t="n">
        <f aca="false">IF(ISBLANK(D248), G247/2,)</f>
        <v>0</v>
      </c>
      <c r="I247" s="0" t="n">
        <f aca="false">IF(ISBLANK(D247),0,-1)</f>
        <v>0</v>
      </c>
      <c r="J247" s="0" t="n">
        <f aca="false">IF(AND(ISBLANK(D246),NOT(ISBLANK(D247))),1,-1)</f>
        <v>-1</v>
      </c>
      <c r="K247" s="0" t="n">
        <f aca="false">IF(ISBLANK(D245),IF(AND(D246=D247,NOT(ISBLANK(D246)),NOT(ISBLANK(D247))),1,-1),-1)</f>
        <v>-1</v>
      </c>
      <c r="L247" s="0" t="n">
        <f aca="false">IF(MAX(I247:K247)&lt;0,IF(OR(D247=D246,D246=D245),1,-1),MAX(I247:K247))</f>
        <v>0</v>
      </c>
    </row>
    <row r="248" customFormat="false" ht="15.75" hidden="false" customHeight="true" outlineLevel="0" collapsed="false">
      <c r="B248" s="8" t="n">
        <f aca="false">MAX(I248:L248)</f>
        <v>0</v>
      </c>
      <c r="C248" s="8" t="n">
        <f aca="false">_xlfn.FLOOR.MATH(COUNTIF(D:D,D248)/2)</f>
        <v>0</v>
      </c>
      <c r="D248" s="12"/>
      <c r="E248" s="10" t="e">
        <f aca="false">IF($A$1="WLB",INDEX(SupplierNomenclature!$D$1:$D$9996,MATCH(D248,SupplierNomenclature!$I$1:$I$9996,0)),IF($A$1="BERU",INDEX(beru_assortment!$C$1:$C$10000,MATCH(D248,beru_assortment!$I$1:$I$10000,0)),IF($A$1="OZON",INDEX(ozon_assortment!$F$3:$F$10000,MATCH(D248,ozon_assortment!$E$3:$E$10000,0)),0)))</f>
        <v>#N/A</v>
      </c>
      <c r="F248" s="7" t="n">
        <f aca="false">IF(ISBLANK(D248), , IF(ISBLANK(D247), F246+1, F247))</f>
        <v>0</v>
      </c>
      <c r="G248" s="10" t="n">
        <f aca="false">IF(ISBLANK(D248),,IF(OR(ISBLANK(D247), D247="Баркод"),1,G247+1))</f>
        <v>0</v>
      </c>
      <c r="H248" s="10" t="n">
        <f aca="false">IF(ISBLANK(D249), G248/2,)</f>
        <v>0</v>
      </c>
      <c r="I248" s="0" t="n">
        <f aca="false">IF(ISBLANK(D248),0,-1)</f>
        <v>0</v>
      </c>
      <c r="J248" s="0" t="n">
        <f aca="false">IF(AND(ISBLANK(D247),NOT(ISBLANK(D248))),1,-1)</f>
        <v>-1</v>
      </c>
      <c r="K248" s="0" t="n">
        <f aca="false">IF(ISBLANK(D246),IF(AND(D247=D248,NOT(ISBLANK(D247)),NOT(ISBLANK(D248))),1,-1),-1)</f>
        <v>-1</v>
      </c>
      <c r="L248" s="0" t="n">
        <f aca="false">IF(MAX(I248:K248)&lt;0,IF(OR(D248=D247,D247=D246),1,-1),MAX(I248:K248))</f>
        <v>0</v>
      </c>
    </row>
    <row r="249" customFormat="false" ht="15.75" hidden="false" customHeight="true" outlineLevel="0" collapsed="false">
      <c r="B249" s="8" t="n">
        <f aca="false">MAX(I249:L249)</f>
        <v>0</v>
      </c>
      <c r="C249" s="8" t="n">
        <f aca="false">_xlfn.FLOOR.MATH(COUNTIF(D:D,D249)/2)</f>
        <v>0</v>
      </c>
      <c r="D249" s="12"/>
      <c r="E249" s="10" t="e">
        <f aca="false">IF($A$1="WLB",INDEX(SupplierNomenclature!$D$1:$D$9996,MATCH(D249,SupplierNomenclature!$I$1:$I$9996,0)),IF($A$1="BERU",INDEX(beru_assortment!$C$1:$C$10000,MATCH(D249,beru_assortment!$I$1:$I$10000,0)),IF($A$1="OZON",INDEX(ozon_assortment!$F$3:$F$10000,MATCH(D249,ozon_assortment!$E$3:$E$10000,0)),0)))</f>
        <v>#N/A</v>
      </c>
      <c r="F249" s="7" t="n">
        <f aca="false">IF(ISBLANK(D249), , IF(ISBLANK(D248), F247+1, F248))</f>
        <v>0</v>
      </c>
      <c r="G249" s="10" t="n">
        <f aca="false">IF(ISBLANK(D249),,IF(OR(ISBLANK(D248), D248="Баркод"),1,G248+1))</f>
        <v>0</v>
      </c>
      <c r="H249" s="10" t="n">
        <f aca="false">IF(ISBLANK(D250), G249/2,)</f>
        <v>0</v>
      </c>
      <c r="I249" s="0" t="n">
        <f aca="false">IF(ISBLANK(D249),0,-1)</f>
        <v>0</v>
      </c>
      <c r="J249" s="0" t="n">
        <f aca="false">IF(AND(ISBLANK(D248),NOT(ISBLANK(D249))),1,-1)</f>
        <v>-1</v>
      </c>
      <c r="K249" s="0" t="n">
        <f aca="false">IF(ISBLANK(D247),IF(AND(D248=D249,NOT(ISBLANK(D248)),NOT(ISBLANK(D249))),1,-1),-1)</f>
        <v>-1</v>
      </c>
      <c r="L249" s="0" t="n">
        <f aca="false">IF(MAX(I249:K249)&lt;0,IF(OR(D249=D248,D248=D247),1,-1),MAX(I249:K249))</f>
        <v>0</v>
      </c>
    </row>
    <row r="250" customFormat="false" ht="15.75" hidden="false" customHeight="true" outlineLevel="0" collapsed="false">
      <c r="B250" s="8" t="n">
        <f aca="false">MAX(I250:L250)</f>
        <v>0</v>
      </c>
      <c r="C250" s="8" t="n">
        <f aca="false">_xlfn.FLOOR.MATH(COUNTIF(D:D,D250)/2)</f>
        <v>0</v>
      </c>
      <c r="D250" s="12"/>
      <c r="E250" s="10" t="e">
        <f aca="false">IF($A$1="WLB",INDEX(SupplierNomenclature!$D$1:$D$9996,MATCH(D250,SupplierNomenclature!$I$1:$I$9996,0)),IF($A$1="BERU",INDEX(beru_assortment!$C$1:$C$10000,MATCH(D250,beru_assortment!$I$1:$I$10000,0)),IF($A$1="OZON",INDEX(ozon_assortment!$F$3:$F$10000,MATCH(D250,ozon_assortment!$E$3:$E$10000,0)),0)))</f>
        <v>#N/A</v>
      </c>
      <c r="F250" s="7" t="n">
        <f aca="false">IF(ISBLANK(D250), , IF(ISBLANK(D249), F248+1, F249))</f>
        <v>0</v>
      </c>
      <c r="G250" s="10" t="n">
        <f aca="false">IF(ISBLANK(D250),,IF(OR(ISBLANK(D249), D249="Баркод"),1,G249+1))</f>
        <v>0</v>
      </c>
      <c r="H250" s="10" t="n">
        <f aca="false">IF(ISBLANK(D251), G250/2,)</f>
        <v>0</v>
      </c>
      <c r="I250" s="0" t="n">
        <f aca="false">IF(ISBLANK(D250),0,-1)</f>
        <v>0</v>
      </c>
      <c r="J250" s="0" t="n">
        <f aca="false">IF(AND(ISBLANK(D249),NOT(ISBLANK(D250))),1,-1)</f>
        <v>-1</v>
      </c>
      <c r="K250" s="0" t="n">
        <f aca="false">IF(ISBLANK(D248),IF(AND(D249=D250,NOT(ISBLANK(D249)),NOT(ISBLANK(D250))),1,-1),-1)</f>
        <v>-1</v>
      </c>
      <c r="L250" s="0" t="n">
        <f aca="false">IF(MAX(I250:K250)&lt;0,IF(OR(D250=D249,D249=D248),1,-1),MAX(I250:K250))</f>
        <v>0</v>
      </c>
    </row>
    <row r="251" customFormat="false" ht="15.75" hidden="false" customHeight="true" outlineLevel="0" collapsed="false">
      <c r="B251" s="8" t="n">
        <f aca="false">MAX(I251:L251)</f>
        <v>0</v>
      </c>
      <c r="C251" s="8" t="n">
        <f aca="false">_xlfn.FLOOR.MATH(COUNTIF(D:D,D251)/2)</f>
        <v>0</v>
      </c>
      <c r="D251" s="12"/>
      <c r="E251" s="10" t="e">
        <f aca="false">IF($A$1="WLB",INDEX(SupplierNomenclature!$D$1:$D$9996,MATCH(D251,SupplierNomenclature!$I$1:$I$9996,0)),IF($A$1="BERU",INDEX(beru_assortment!$C$1:$C$10000,MATCH(D251,beru_assortment!$I$1:$I$10000,0)),IF($A$1="OZON",INDEX(ozon_assortment!$F$3:$F$10000,MATCH(D251,ozon_assortment!$E$3:$E$10000,0)),0)))</f>
        <v>#N/A</v>
      </c>
      <c r="F251" s="7" t="n">
        <f aca="false">IF(ISBLANK(D251), , IF(ISBLANK(D250), F249+1, F250))</f>
        <v>0</v>
      </c>
      <c r="G251" s="10" t="n">
        <f aca="false">IF(ISBLANK(D251),,IF(OR(ISBLANK(D250), D250="Баркод"),1,G250+1))</f>
        <v>0</v>
      </c>
      <c r="H251" s="10" t="n">
        <f aca="false">IF(ISBLANK(D252), G251/2,)</f>
        <v>0</v>
      </c>
      <c r="I251" s="0" t="n">
        <f aca="false">IF(ISBLANK(D251),0,-1)</f>
        <v>0</v>
      </c>
      <c r="J251" s="0" t="n">
        <f aca="false">IF(AND(ISBLANK(D250),NOT(ISBLANK(D251))),1,-1)</f>
        <v>-1</v>
      </c>
      <c r="K251" s="0" t="n">
        <f aca="false">IF(ISBLANK(D249),IF(AND(D250=D251,NOT(ISBLANK(D250)),NOT(ISBLANK(D251))),1,-1),-1)</f>
        <v>-1</v>
      </c>
      <c r="L251" s="0" t="n">
        <f aca="false">IF(MAX(I251:K251)&lt;0,IF(OR(D251=D250,D250=D249),1,-1),MAX(I251:K251))</f>
        <v>0</v>
      </c>
    </row>
    <row r="252" customFormat="false" ht="15.75" hidden="false" customHeight="true" outlineLevel="0" collapsed="false">
      <c r="B252" s="8" t="n">
        <f aca="false">MAX(I252:L252)</f>
        <v>0</v>
      </c>
      <c r="C252" s="8" t="n">
        <f aca="false">_xlfn.FLOOR.MATH(COUNTIF(D:D,D252)/2)</f>
        <v>0</v>
      </c>
      <c r="D252" s="12"/>
      <c r="E252" s="10" t="e">
        <f aca="false">IF($A$1="WLB",INDEX(SupplierNomenclature!$D$1:$D$9996,MATCH(D252,SupplierNomenclature!$I$1:$I$9996,0)),IF($A$1="BERU",INDEX(beru_assortment!$C$1:$C$10000,MATCH(D252,beru_assortment!$I$1:$I$10000,0)),IF($A$1="OZON",INDEX(ozon_assortment!$F$3:$F$10000,MATCH(D252,ozon_assortment!$E$3:$E$10000,0)),0)))</f>
        <v>#N/A</v>
      </c>
      <c r="F252" s="7" t="n">
        <f aca="false">IF(ISBLANK(D252), , IF(ISBLANK(D251), F250+1, F251))</f>
        <v>0</v>
      </c>
      <c r="G252" s="10" t="n">
        <f aca="false">IF(ISBLANK(D252),,IF(OR(ISBLANK(D251), D251="Баркод"),1,G251+1))</f>
        <v>0</v>
      </c>
      <c r="H252" s="10" t="n">
        <f aca="false">IF(ISBLANK(D253), G252/2,)</f>
        <v>0</v>
      </c>
      <c r="I252" s="0" t="n">
        <f aca="false">IF(ISBLANK(D252),0,-1)</f>
        <v>0</v>
      </c>
      <c r="J252" s="0" t="n">
        <f aca="false">IF(AND(ISBLANK(D251),NOT(ISBLANK(D252))),1,-1)</f>
        <v>-1</v>
      </c>
      <c r="K252" s="0" t="n">
        <f aca="false">IF(ISBLANK(D250),IF(AND(D251=D252,NOT(ISBLANK(D251)),NOT(ISBLANK(D252))),1,-1),-1)</f>
        <v>-1</v>
      </c>
      <c r="L252" s="0" t="n">
        <f aca="false">IF(MAX(I252:K252)&lt;0,IF(OR(D252=D251,D251=D250),1,-1),MAX(I252:K252))</f>
        <v>0</v>
      </c>
    </row>
    <row r="253" customFormat="false" ht="15.75" hidden="false" customHeight="true" outlineLevel="0" collapsed="false">
      <c r="B253" s="8" t="n">
        <f aca="false">MAX(I253:L253)</f>
        <v>0</v>
      </c>
      <c r="C253" s="8" t="n">
        <f aca="false">_xlfn.FLOOR.MATH(COUNTIF(D:D,D253)/2)</f>
        <v>0</v>
      </c>
      <c r="D253" s="12"/>
      <c r="E253" s="10" t="e">
        <f aca="false">IF($A$1="WLB",INDEX(SupplierNomenclature!$D$1:$D$9996,MATCH(D253,SupplierNomenclature!$I$1:$I$9996,0)),IF($A$1="BERU",INDEX(beru_assortment!$C$1:$C$10000,MATCH(D253,beru_assortment!$I$1:$I$10000,0)),IF($A$1="OZON",INDEX(ozon_assortment!$F$3:$F$10000,MATCH(D253,ozon_assortment!$E$3:$E$10000,0)),0)))</f>
        <v>#N/A</v>
      </c>
      <c r="F253" s="7" t="n">
        <f aca="false">IF(ISBLANK(D253), , IF(ISBLANK(D252), F251+1, F252))</f>
        <v>0</v>
      </c>
      <c r="G253" s="10" t="n">
        <f aca="false">IF(ISBLANK(D253),,IF(OR(ISBLANK(D252), D252="Баркод"),1,G252+1))</f>
        <v>0</v>
      </c>
      <c r="H253" s="10" t="n">
        <f aca="false">IF(ISBLANK(D254), G253/2,)</f>
        <v>0</v>
      </c>
      <c r="I253" s="0" t="n">
        <f aca="false">IF(ISBLANK(D253),0,-1)</f>
        <v>0</v>
      </c>
      <c r="J253" s="0" t="n">
        <f aca="false">IF(AND(ISBLANK(D252),NOT(ISBLANK(D253))),1,-1)</f>
        <v>-1</v>
      </c>
      <c r="K253" s="0" t="n">
        <f aca="false">IF(ISBLANK(D251),IF(AND(D252=D253,NOT(ISBLANK(D252)),NOT(ISBLANK(D253))),1,-1),-1)</f>
        <v>-1</v>
      </c>
      <c r="L253" s="0" t="n">
        <f aca="false">IF(MAX(I253:K253)&lt;0,IF(OR(D253=D252,D252=D251),1,-1),MAX(I253:K253))</f>
        <v>0</v>
      </c>
    </row>
    <row r="254" customFormat="false" ht="15.75" hidden="false" customHeight="true" outlineLevel="0" collapsed="false">
      <c r="B254" s="8" t="n">
        <f aca="false">MAX(I254:L254)</f>
        <v>0</v>
      </c>
      <c r="C254" s="8" t="n">
        <f aca="false">_xlfn.FLOOR.MATH(COUNTIF(D:D,D254)/2)</f>
        <v>0</v>
      </c>
      <c r="D254" s="12"/>
      <c r="E254" s="10" t="e">
        <f aca="false">IF($A$1="WLB",INDEX(SupplierNomenclature!$D$1:$D$9996,MATCH(D254,SupplierNomenclature!$I$1:$I$9996,0)),IF($A$1="BERU",INDEX(beru_assortment!$C$1:$C$10000,MATCH(D254,beru_assortment!$I$1:$I$10000,0)),IF($A$1="OZON",INDEX(ozon_assortment!$F$3:$F$10000,MATCH(D254,ozon_assortment!$E$3:$E$10000,0)),0)))</f>
        <v>#N/A</v>
      </c>
      <c r="F254" s="7" t="n">
        <f aca="false">IF(ISBLANK(D254), , IF(ISBLANK(D253), F252+1, F253))</f>
        <v>0</v>
      </c>
      <c r="G254" s="10" t="n">
        <f aca="false">IF(ISBLANK(D254),,IF(OR(ISBLANK(D253), D253="Баркод"),1,G253+1))</f>
        <v>0</v>
      </c>
      <c r="H254" s="10" t="n">
        <f aca="false">IF(ISBLANK(D255), G254/2,)</f>
        <v>0</v>
      </c>
      <c r="I254" s="0" t="n">
        <f aca="false">IF(ISBLANK(D254),0,-1)</f>
        <v>0</v>
      </c>
      <c r="J254" s="0" t="n">
        <f aca="false">IF(AND(ISBLANK(D253),NOT(ISBLANK(D254))),1,-1)</f>
        <v>-1</v>
      </c>
      <c r="K254" s="0" t="n">
        <f aca="false">IF(ISBLANK(D252),IF(AND(D253=D254,NOT(ISBLANK(D253)),NOT(ISBLANK(D254))),1,-1),-1)</f>
        <v>-1</v>
      </c>
      <c r="L254" s="0" t="n">
        <f aca="false">IF(MAX(I254:K254)&lt;0,IF(OR(D254=D253,D253=D252),1,-1),MAX(I254:K254))</f>
        <v>0</v>
      </c>
    </row>
    <row r="255" customFormat="false" ht="15.75" hidden="false" customHeight="true" outlineLevel="0" collapsed="false">
      <c r="B255" s="8" t="n">
        <f aca="false">MAX(I255:L255)</f>
        <v>0</v>
      </c>
      <c r="C255" s="8" t="n">
        <f aca="false">_xlfn.FLOOR.MATH(COUNTIF(D:D,D255)/2)</f>
        <v>0</v>
      </c>
      <c r="D255" s="12"/>
      <c r="E255" s="10" t="e">
        <f aca="false">IF($A$1="WLB",INDEX(SupplierNomenclature!$D$1:$D$9996,MATCH(D255,SupplierNomenclature!$I$1:$I$9996,0)),IF($A$1="BERU",INDEX(beru_assortment!$C$1:$C$10000,MATCH(D255,beru_assortment!$I$1:$I$10000,0)),IF($A$1="OZON",INDEX(ozon_assortment!$F$3:$F$10000,MATCH(D255,ozon_assortment!$E$3:$E$10000,0)),0)))</f>
        <v>#N/A</v>
      </c>
      <c r="F255" s="7" t="n">
        <f aca="false">IF(ISBLANK(D255), , IF(ISBLANK(D254), F253+1, F254))</f>
        <v>0</v>
      </c>
      <c r="G255" s="10" t="n">
        <f aca="false">IF(ISBLANK(D255),,IF(OR(ISBLANK(D254), D254="Баркод"),1,G254+1))</f>
        <v>0</v>
      </c>
      <c r="H255" s="10" t="n">
        <f aca="false">IF(ISBLANK(D256), G255/2,)</f>
        <v>0</v>
      </c>
      <c r="I255" s="0" t="n">
        <f aca="false">IF(ISBLANK(D255),0,-1)</f>
        <v>0</v>
      </c>
      <c r="J255" s="0" t="n">
        <f aca="false">IF(AND(ISBLANK(D254),NOT(ISBLANK(D255))),1,-1)</f>
        <v>-1</v>
      </c>
      <c r="K255" s="0" t="n">
        <f aca="false">IF(ISBLANK(D253),IF(AND(D254=D255,NOT(ISBLANK(D254)),NOT(ISBLANK(D255))),1,-1),-1)</f>
        <v>-1</v>
      </c>
      <c r="L255" s="0" t="n">
        <f aca="false">IF(MAX(I255:K255)&lt;0,IF(OR(D255=D254,D254=D253),1,-1),MAX(I255:K255))</f>
        <v>0</v>
      </c>
    </row>
    <row r="256" customFormat="false" ht="15.75" hidden="false" customHeight="true" outlineLevel="0" collapsed="false">
      <c r="B256" s="8" t="n">
        <f aca="false">MAX(I256:L256)</f>
        <v>0</v>
      </c>
      <c r="C256" s="8" t="n">
        <f aca="false">_xlfn.FLOOR.MATH(COUNTIF(D:D,D256)/2)</f>
        <v>0</v>
      </c>
      <c r="D256" s="12"/>
      <c r="E256" s="10" t="e">
        <f aca="false">IF($A$1="WLB",INDEX(SupplierNomenclature!$D$1:$D$9996,MATCH(D256,SupplierNomenclature!$I$1:$I$9996,0)),IF($A$1="BERU",INDEX(beru_assortment!$C$1:$C$10000,MATCH(D256,beru_assortment!$I$1:$I$10000,0)),IF($A$1="OZON",INDEX(ozon_assortment!$F$3:$F$10000,MATCH(D256,ozon_assortment!$E$3:$E$10000,0)),0)))</f>
        <v>#N/A</v>
      </c>
      <c r="F256" s="7" t="n">
        <f aca="false">IF(ISBLANK(D256), , IF(ISBLANK(D255), F254+1, F255))</f>
        <v>0</v>
      </c>
      <c r="G256" s="10" t="n">
        <f aca="false">IF(ISBLANK(D256),,IF(OR(ISBLANK(D255), D255="Баркод"),1,G255+1))</f>
        <v>0</v>
      </c>
      <c r="H256" s="10" t="n">
        <f aca="false">IF(ISBLANK(D257), G256/2,)</f>
        <v>0</v>
      </c>
      <c r="I256" s="0" t="n">
        <f aca="false">IF(ISBLANK(D256),0,-1)</f>
        <v>0</v>
      </c>
      <c r="J256" s="0" t="n">
        <f aca="false">IF(AND(ISBLANK(D255),NOT(ISBLANK(D256))),1,-1)</f>
        <v>-1</v>
      </c>
      <c r="K256" s="0" t="n">
        <f aca="false">IF(ISBLANK(D254),IF(AND(D255=D256,NOT(ISBLANK(D255)),NOT(ISBLANK(D256))),1,-1),-1)</f>
        <v>-1</v>
      </c>
      <c r="L256" s="0" t="n">
        <f aca="false">IF(MAX(I256:K256)&lt;0,IF(OR(D256=D255,D255=D254),1,-1),MAX(I256:K256))</f>
        <v>0</v>
      </c>
    </row>
    <row r="257" customFormat="false" ht="15.75" hidden="false" customHeight="true" outlineLevel="0" collapsed="false">
      <c r="B257" s="8" t="n">
        <f aca="false">MAX(I257:L257)</f>
        <v>0</v>
      </c>
      <c r="C257" s="8" t="n">
        <f aca="false">_xlfn.FLOOR.MATH(COUNTIF(D:D,D257)/2)</f>
        <v>0</v>
      </c>
      <c r="D257" s="12"/>
      <c r="E257" s="10" t="e">
        <f aca="false">IF($A$1="WLB",INDEX(SupplierNomenclature!$D$1:$D$9996,MATCH(D257,SupplierNomenclature!$I$1:$I$9996,0)),IF($A$1="BERU",INDEX(beru_assortment!$C$1:$C$10000,MATCH(D257,beru_assortment!$I$1:$I$10000,0)),IF($A$1="OZON",INDEX(ozon_assortment!$F$3:$F$10000,MATCH(D257,ozon_assortment!$E$3:$E$10000,0)),0)))</f>
        <v>#N/A</v>
      </c>
      <c r="F257" s="7" t="n">
        <f aca="false">IF(ISBLANK(D257), , IF(ISBLANK(D256), F255+1, F256))</f>
        <v>0</v>
      </c>
      <c r="G257" s="10" t="n">
        <f aca="false">IF(ISBLANK(D257),,IF(OR(ISBLANK(D256), D256="Баркод"),1,G256+1))</f>
        <v>0</v>
      </c>
      <c r="H257" s="10" t="n">
        <f aca="false">IF(ISBLANK(D258), G257/2,)</f>
        <v>0</v>
      </c>
      <c r="I257" s="0" t="n">
        <f aca="false">IF(ISBLANK(D257),0,-1)</f>
        <v>0</v>
      </c>
      <c r="J257" s="0" t="n">
        <f aca="false">IF(AND(ISBLANK(D256),NOT(ISBLANK(D257))),1,-1)</f>
        <v>-1</v>
      </c>
      <c r="K257" s="0" t="n">
        <f aca="false">IF(ISBLANK(D255),IF(AND(D256=D257,NOT(ISBLANK(D256)),NOT(ISBLANK(D257))),1,-1),-1)</f>
        <v>-1</v>
      </c>
      <c r="L257" s="0" t="n">
        <f aca="false">IF(MAX(I257:K257)&lt;0,IF(OR(D257=D256,D256=D255),1,-1),MAX(I257:K257))</f>
        <v>0</v>
      </c>
    </row>
    <row r="258" customFormat="false" ht="15.75" hidden="false" customHeight="true" outlineLevel="0" collapsed="false">
      <c r="B258" s="8" t="n">
        <f aca="false">MAX(I258:L258)</f>
        <v>0</v>
      </c>
      <c r="C258" s="8" t="n">
        <f aca="false">_xlfn.FLOOR.MATH(COUNTIF(D:D,D258)/2)</f>
        <v>0</v>
      </c>
      <c r="D258" s="12"/>
      <c r="E258" s="10" t="e">
        <f aca="false">IF($A$1="WLB",INDEX(SupplierNomenclature!$D$1:$D$9996,MATCH(D258,SupplierNomenclature!$I$1:$I$9996,0)),IF($A$1="BERU",INDEX(beru_assortment!$C$1:$C$10000,MATCH(D258,beru_assortment!$I$1:$I$10000,0)),IF($A$1="OZON",INDEX(ozon_assortment!$F$3:$F$10000,MATCH(D258,ozon_assortment!$E$3:$E$10000,0)),0)))</f>
        <v>#N/A</v>
      </c>
      <c r="F258" s="7" t="n">
        <f aca="false">IF(ISBLANK(D258), , IF(ISBLANK(D257), F256+1, F257))</f>
        <v>0</v>
      </c>
      <c r="G258" s="10" t="n">
        <f aca="false">IF(ISBLANK(D258),,IF(OR(ISBLANK(D257), D257="Баркод"),1,G257+1))</f>
        <v>0</v>
      </c>
      <c r="H258" s="10" t="n">
        <f aca="false">IF(ISBLANK(D259), G258/2,)</f>
        <v>0</v>
      </c>
      <c r="I258" s="0" t="n">
        <f aca="false">IF(ISBLANK(D258),0,-1)</f>
        <v>0</v>
      </c>
      <c r="J258" s="0" t="n">
        <f aca="false">IF(AND(ISBLANK(D257),NOT(ISBLANK(D258))),1,-1)</f>
        <v>-1</v>
      </c>
      <c r="K258" s="0" t="n">
        <f aca="false">IF(ISBLANK(D256),IF(AND(D257=D258,NOT(ISBLANK(D257)),NOT(ISBLANK(D258))),1,-1),-1)</f>
        <v>-1</v>
      </c>
      <c r="L258" s="0" t="n">
        <f aca="false">IF(MAX(I258:K258)&lt;0,IF(OR(D258=D257,D257=D256),1,-1),MAX(I258:K258))</f>
        <v>0</v>
      </c>
    </row>
    <row r="259" customFormat="false" ht="15.75" hidden="false" customHeight="true" outlineLevel="0" collapsed="false">
      <c r="B259" s="8" t="n">
        <f aca="false">MAX(I259:L259)</f>
        <v>0</v>
      </c>
      <c r="C259" s="8" t="n">
        <f aca="false">_xlfn.FLOOR.MATH(COUNTIF(D:D,D259)/2)</f>
        <v>0</v>
      </c>
      <c r="D259" s="12"/>
      <c r="E259" s="10" t="e">
        <f aca="false">IF($A$1="WLB",INDEX(SupplierNomenclature!$D$1:$D$9996,MATCH(D259,SupplierNomenclature!$I$1:$I$9996,0)),IF($A$1="BERU",INDEX(beru_assortment!$C$1:$C$10000,MATCH(D259,beru_assortment!$I$1:$I$10000,0)),IF($A$1="OZON",INDEX(ozon_assortment!$F$3:$F$10000,MATCH(D259,ozon_assortment!$E$3:$E$10000,0)),0)))</f>
        <v>#N/A</v>
      </c>
      <c r="F259" s="7" t="n">
        <f aca="false">IF(ISBLANK(D259), , IF(ISBLANK(D258), F257+1, F258))</f>
        <v>0</v>
      </c>
      <c r="G259" s="10" t="n">
        <f aca="false">IF(ISBLANK(D259),,IF(OR(ISBLANK(D258), D258="Баркод"),1,G258+1))</f>
        <v>0</v>
      </c>
      <c r="H259" s="10" t="n">
        <f aca="false">IF(ISBLANK(D260), G259/2,)</f>
        <v>0</v>
      </c>
      <c r="I259" s="0" t="n">
        <f aca="false">IF(ISBLANK(D259),0,-1)</f>
        <v>0</v>
      </c>
      <c r="J259" s="0" t="n">
        <f aca="false">IF(AND(ISBLANK(D258),NOT(ISBLANK(D259))),1,-1)</f>
        <v>-1</v>
      </c>
      <c r="K259" s="0" t="n">
        <f aca="false">IF(ISBLANK(D257),IF(AND(D258=D259,NOT(ISBLANK(D258)),NOT(ISBLANK(D259))),1,-1),-1)</f>
        <v>-1</v>
      </c>
      <c r="L259" s="0" t="n">
        <f aca="false">IF(MAX(I259:K259)&lt;0,IF(OR(D259=D258,D258=D257),1,-1),MAX(I259:K259))</f>
        <v>0</v>
      </c>
    </row>
    <row r="260" customFormat="false" ht="15.75" hidden="false" customHeight="true" outlineLevel="0" collapsed="false">
      <c r="B260" s="8" t="n">
        <f aca="false">MAX(I260:L260)</f>
        <v>0</v>
      </c>
      <c r="C260" s="8" t="n">
        <f aca="false">_xlfn.FLOOR.MATH(COUNTIF(D:D,D260)/2)</f>
        <v>0</v>
      </c>
      <c r="D260" s="12"/>
      <c r="E260" s="10" t="e">
        <f aca="false">IF($A$1="WLB",INDEX(SupplierNomenclature!$D$1:$D$9996,MATCH(D260,SupplierNomenclature!$I$1:$I$9996,0)),IF($A$1="BERU",INDEX(beru_assortment!$C$1:$C$10000,MATCH(D260,beru_assortment!$I$1:$I$10000,0)),IF($A$1="OZON",INDEX(ozon_assortment!$F$3:$F$10000,MATCH(D260,ozon_assortment!$E$3:$E$10000,0)),0)))</f>
        <v>#N/A</v>
      </c>
      <c r="F260" s="7" t="n">
        <f aca="false">IF(ISBLANK(D260), , IF(ISBLANK(D259), F258+1, F259))</f>
        <v>0</v>
      </c>
      <c r="G260" s="10" t="n">
        <f aca="false">IF(ISBLANK(D260),,IF(OR(ISBLANK(D259), D259="Баркод"),1,G259+1))</f>
        <v>0</v>
      </c>
      <c r="H260" s="10" t="n">
        <f aca="false">IF(ISBLANK(D261), G260/2,)</f>
        <v>0</v>
      </c>
      <c r="I260" s="0" t="n">
        <f aca="false">IF(ISBLANK(D260),0,-1)</f>
        <v>0</v>
      </c>
      <c r="J260" s="0" t="n">
        <f aca="false">IF(AND(ISBLANK(D259),NOT(ISBLANK(D260))),1,-1)</f>
        <v>-1</v>
      </c>
      <c r="K260" s="0" t="n">
        <f aca="false">IF(ISBLANK(D258),IF(AND(D259=D260,NOT(ISBLANK(D259)),NOT(ISBLANK(D260))),1,-1),-1)</f>
        <v>-1</v>
      </c>
      <c r="L260" s="0" t="n">
        <f aca="false">IF(MAX(I260:K260)&lt;0,IF(OR(D260=D259,D259=D258),1,-1),MAX(I260:K260))</f>
        <v>0</v>
      </c>
    </row>
    <row r="261" customFormat="false" ht="15.75" hidden="false" customHeight="true" outlineLevel="0" collapsed="false">
      <c r="B261" s="8" t="n">
        <f aca="false">MAX(I261:L261)</f>
        <v>0</v>
      </c>
      <c r="C261" s="8" t="n">
        <f aca="false">_xlfn.FLOOR.MATH(COUNTIF(D:D,D261)/2)</f>
        <v>0</v>
      </c>
      <c r="D261" s="12"/>
      <c r="E261" s="10" t="e">
        <f aca="false">IF($A$1="WLB",INDEX(SupplierNomenclature!$D$1:$D$9996,MATCH(D261,SupplierNomenclature!$I$1:$I$9996,0)),IF($A$1="BERU",INDEX(beru_assortment!$C$1:$C$10000,MATCH(D261,beru_assortment!$I$1:$I$10000,0)),IF($A$1="OZON",INDEX(ozon_assortment!$F$3:$F$10000,MATCH(D261,ozon_assortment!$E$3:$E$10000,0)),0)))</f>
        <v>#N/A</v>
      </c>
      <c r="F261" s="7" t="n">
        <f aca="false">IF(ISBLANK(D261), , IF(ISBLANK(D260), F259+1, F260))</f>
        <v>0</v>
      </c>
      <c r="G261" s="10" t="n">
        <f aca="false">IF(ISBLANK(D261),,IF(OR(ISBLANK(D260), D260="Баркод"),1,G260+1))</f>
        <v>0</v>
      </c>
      <c r="H261" s="10" t="n">
        <f aca="false">IF(ISBLANK(D262), G261/2,)</f>
        <v>0</v>
      </c>
      <c r="I261" s="0" t="n">
        <f aca="false">IF(ISBLANK(D261),0,-1)</f>
        <v>0</v>
      </c>
      <c r="J261" s="0" t="n">
        <f aca="false">IF(AND(ISBLANK(D260),NOT(ISBLANK(D261))),1,-1)</f>
        <v>-1</v>
      </c>
      <c r="K261" s="0" t="n">
        <f aca="false">IF(ISBLANK(D259),IF(AND(D260=D261,NOT(ISBLANK(D260)),NOT(ISBLANK(D261))),1,-1),-1)</f>
        <v>-1</v>
      </c>
      <c r="L261" s="0" t="n">
        <f aca="false">IF(MAX(I261:K261)&lt;0,IF(OR(D261=D260,D260=D259),1,-1),MAX(I261:K261))</f>
        <v>0</v>
      </c>
    </row>
    <row r="262" customFormat="false" ht="15.75" hidden="false" customHeight="true" outlineLevel="0" collapsed="false">
      <c r="B262" s="8" t="n">
        <f aca="false">MAX(I262:L262)</f>
        <v>0</v>
      </c>
      <c r="C262" s="8" t="n">
        <f aca="false">_xlfn.FLOOR.MATH(COUNTIF(D:D,D262)/2)</f>
        <v>0</v>
      </c>
      <c r="D262" s="12"/>
      <c r="E262" s="10" t="e">
        <f aca="false">IF($A$1="WLB",INDEX(SupplierNomenclature!$D$1:$D$9996,MATCH(D262,SupplierNomenclature!$I$1:$I$9996,0)),IF($A$1="BERU",INDEX(beru_assortment!$C$1:$C$10000,MATCH(D262,beru_assortment!$I$1:$I$10000,0)),IF($A$1="OZON",INDEX(ozon_assortment!$F$3:$F$10000,MATCH(D262,ozon_assortment!$E$3:$E$10000,0)),0)))</f>
        <v>#N/A</v>
      </c>
      <c r="F262" s="7" t="n">
        <f aca="false">IF(ISBLANK(D262), , IF(ISBLANK(D261), F260+1, F261))</f>
        <v>0</v>
      </c>
      <c r="G262" s="10" t="n">
        <f aca="false">IF(ISBLANK(D262),,IF(OR(ISBLANK(D261), D261="Баркод"),1,G261+1))</f>
        <v>0</v>
      </c>
      <c r="H262" s="10" t="n">
        <f aca="false">IF(ISBLANK(D263), G262/2,)</f>
        <v>0</v>
      </c>
      <c r="I262" s="0" t="n">
        <f aca="false">IF(ISBLANK(D262),0,-1)</f>
        <v>0</v>
      </c>
      <c r="J262" s="0" t="n">
        <f aca="false">IF(AND(ISBLANK(D261),NOT(ISBLANK(D262))),1,-1)</f>
        <v>-1</v>
      </c>
      <c r="K262" s="0" t="n">
        <f aca="false">IF(ISBLANK(D260),IF(AND(D261=D262,NOT(ISBLANK(D261)),NOT(ISBLANK(D262))),1,-1),-1)</f>
        <v>-1</v>
      </c>
      <c r="L262" s="0" t="n">
        <f aca="false">IF(MAX(I262:K262)&lt;0,IF(OR(D262=D261,D261=D260),1,-1),MAX(I262:K262))</f>
        <v>0</v>
      </c>
    </row>
    <row r="263" customFormat="false" ht="15.75" hidden="false" customHeight="true" outlineLevel="0" collapsed="false">
      <c r="B263" s="8" t="n">
        <f aca="false">MAX(I263:L263)</f>
        <v>0</v>
      </c>
      <c r="C263" s="8" t="n">
        <f aca="false">_xlfn.FLOOR.MATH(COUNTIF(D:D,D263)/2)</f>
        <v>0</v>
      </c>
      <c r="D263" s="12"/>
      <c r="E263" s="10" t="e">
        <f aca="false">IF($A$1="WLB",INDEX(SupplierNomenclature!$D$1:$D$9996,MATCH(D263,SupplierNomenclature!$I$1:$I$9996,0)),IF($A$1="BERU",INDEX(beru_assortment!$C$1:$C$10000,MATCH(D263,beru_assortment!$I$1:$I$10000,0)),IF($A$1="OZON",INDEX(ozon_assortment!$F$3:$F$10000,MATCH(D263,ozon_assortment!$E$3:$E$10000,0)),0)))</f>
        <v>#N/A</v>
      </c>
      <c r="F263" s="7" t="n">
        <f aca="false">IF(ISBLANK(D263), , IF(ISBLANK(D262), F261+1, F262))</f>
        <v>0</v>
      </c>
      <c r="G263" s="10" t="n">
        <f aca="false">IF(ISBLANK(D263),,IF(OR(ISBLANK(D262), D262="Баркод"),1,G262+1))</f>
        <v>0</v>
      </c>
      <c r="H263" s="10" t="n">
        <f aca="false">IF(ISBLANK(D264), G263/2,)</f>
        <v>0</v>
      </c>
      <c r="I263" s="0" t="n">
        <f aca="false">IF(ISBLANK(D263),0,-1)</f>
        <v>0</v>
      </c>
      <c r="J263" s="0" t="n">
        <f aca="false">IF(AND(ISBLANK(D262),NOT(ISBLANK(D263))),1,-1)</f>
        <v>-1</v>
      </c>
      <c r="K263" s="0" t="n">
        <f aca="false">IF(ISBLANK(D261),IF(AND(D262=D263,NOT(ISBLANK(D262)),NOT(ISBLANK(D263))),1,-1),-1)</f>
        <v>-1</v>
      </c>
      <c r="L263" s="0" t="n">
        <f aca="false">IF(MAX(I263:K263)&lt;0,IF(OR(D263=D262,D262=D261),1,-1),MAX(I263:K263))</f>
        <v>0</v>
      </c>
    </row>
    <row r="264" customFormat="false" ht="15.75" hidden="false" customHeight="true" outlineLevel="0" collapsed="false">
      <c r="B264" s="8" t="n">
        <f aca="false">MAX(I264:L264)</f>
        <v>0</v>
      </c>
      <c r="C264" s="8" t="n">
        <f aca="false">_xlfn.FLOOR.MATH(COUNTIF(D:D,D264)/2)</f>
        <v>0</v>
      </c>
      <c r="D264" s="12"/>
      <c r="E264" s="10" t="e">
        <f aca="false">IF($A$1="WLB",INDEX(SupplierNomenclature!$D$1:$D$9996,MATCH(D264,SupplierNomenclature!$I$1:$I$9996,0)),IF($A$1="BERU",INDEX(beru_assortment!$C$1:$C$10000,MATCH(D264,beru_assortment!$I$1:$I$10000,0)),IF($A$1="OZON",INDEX(ozon_assortment!$F$3:$F$10000,MATCH(D264,ozon_assortment!$E$3:$E$10000,0)),0)))</f>
        <v>#N/A</v>
      </c>
      <c r="F264" s="7" t="n">
        <f aca="false">IF(ISBLANK(D264), , IF(ISBLANK(D263), F262+1, F263))</f>
        <v>0</v>
      </c>
      <c r="G264" s="10" t="n">
        <f aca="false">IF(ISBLANK(D264),,IF(OR(ISBLANK(D263), D263="Баркод"),1,G263+1))</f>
        <v>0</v>
      </c>
      <c r="H264" s="10" t="n">
        <f aca="false">IF(ISBLANK(D265), G264/2,)</f>
        <v>0</v>
      </c>
      <c r="I264" s="0" t="n">
        <f aca="false">IF(ISBLANK(D264),0,-1)</f>
        <v>0</v>
      </c>
      <c r="J264" s="0" t="n">
        <f aca="false">IF(AND(ISBLANK(D263),NOT(ISBLANK(D264))),1,-1)</f>
        <v>-1</v>
      </c>
      <c r="K264" s="0" t="n">
        <f aca="false">IF(ISBLANK(D262),IF(AND(D263=D264,NOT(ISBLANK(D263)),NOT(ISBLANK(D264))),1,-1),-1)</f>
        <v>-1</v>
      </c>
      <c r="L264" s="0" t="n">
        <f aca="false">IF(MAX(I264:K264)&lt;0,IF(OR(D264=D263,D263=D262),1,-1),MAX(I264:K264))</f>
        <v>0</v>
      </c>
    </row>
    <row r="265" customFormat="false" ht="15.75" hidden="false" customHeight="true" outlineLevel="0" collapsed="false">
      <c r="B265" s="8" t="n">
        <f aca="false">MAX(I265:L265)</f>
        <v>0</v>
      </c>
      <c r="C265" s="8" t="n">
        <f aca="false">_xlfn.FLOOR.MATH(COUNTIF(D:D,D265)/2)</f>
        <v>0</v>
      </c>
      <c r="D265" s="12"/>
      <c r="E265" s="10" t="e">
        <f aca="false">IF($A$1="WLB",INDEX(SupplierNomenclature!$D$1:$D$9996,MATCH(D265,SupplierNomenclature!$I$1:$I$9996,0)),IF($A$1="BERU",INDEX(beru_assortment!$C$1:$C$10000,MATCH(D265,beru_assortment!$I$1:$I$10000,0)),IF($A$1="OZON",INDEX(ozon_assortment!$F$3:$F$10000,MATCH(D265,ozon_assortment!$E$3:$E$10000,0)),0)))</f>
        <v>#N/A</v>
      </c>
      <c r="F265" s="7" t="n">
        <f aca="false">IF(ISBLANK(D265), , IF(ISBLANK(D264), F263+1, F264))</f>
        <v>0</v>
      </c>
      <c r="G265" s="10" t="n">
        <f aca="false">IF(ISBLANK(D265),,IF(OR(ISBLANK(D264), D264="Баркод"),1,G264+1))</f>
        <v>0</v>
      </c>
      <c r="H265" s="10" t="n">
        <f aca="false">IF(ISBLANK(D266), G265/2,)</f>
        <v>0</v>
      </c>
      <c r="I265" s="0" t="n">
        <f aca="false">IF(ISBLANK(D265),0,-1)</f>
        <v>0</v>
      </c>
      <c r="J265" s="0" t="n">
        <f aca="false">IF(AND(ISBLANK(D264),NOT(ISBLANK(D265))),1,-1)</f>
        <v>-1</v>
      </c>
      <c r="K265" s="0" t="n">
        <f aca="false">IF(ISBLANK(D263),IF(AND(D264=D265,NOT(ISBLANK(D264)),NOT(ISBLANK(D265))),1,-1),-1)</f>
        <v>-1</v>
      </c>
      <c r="L265" s="0" t="n">
        <f aca="false">IF(MAX(I265:K265)&lt;0,IF(OR(D265=D264,D264=D263),1,-1),MAX(I265:K265))</f>
        <v>0</v>
      </c>
    </row>
    <row r="266" customFormat="false" ht="15.75" hidden="false" customHeight="true" outlineLevel="0" collapsed="false">
      <c r="B266" s="8" t="n">
        <f aca="false">MAX(I266:L266)</f>
        <v>0</v>
      </c>
      <c r="C266" s="8" t="n">
        <f aca="false">_xlfn.FLOOR.MATH(COUNTIF(D:D,D266)/2)</f>
        <v>0</v>
      </c>
      <c r="D266" s="12"/>
      <c r="E266" s="10" t="e">
        <f aca="false">IF($A$1="WLB",INDEX(SupplierNomenclature!$D$1:$D$9996,MATCH(D266,SupplierNomenclature!$I$1:$I$9996,0)),IF($A$1="BERU",INDEX(beru_assortment!$C$1:$C$10000,MATCH(D266,beru_assortment!$I$1:$I$10000,0)),IF($A$1="OZON",INDEX(ozon_assortment!$F$3:$F$10000,MATCH(D266,ozon_assortment!$E$3:$E$10000,0)),0)))</f>
        <v>#N/A</v>
      </c>
      <c r="F266" s="7" t="n">
        <f aca="false">IF(ISBLANK(D266), , IF(ISBLANK(D265), F264+1, F265))</f>
        <v>0</v>
      </c>
      <c r="G266" s="10" t="n">
        <f aca="false">IF(ISBLANK(D266),,IF(OR(ISBLANK(D265), D265="Баркод"),1,G265+1))</f>
        <v>0</v>
      </c>
      <c r="H266" s="10" t="n">
        <f aca="false">IF(ISBLANK(D267), G266/2,)</f>
        <v>0</v>
      </c>
      <c r="I266" s="0" t="n">
        <f aca="false">IF(ISBLANK(D266),0,-1)</f>
        <v>0</v>
      </c>
      <c r="J266" s="0" t="n">
        <f aca="false">IF(AND(ISBLANK(D265),NOT(ISBLANK(D266))),1,-1)</f>
        <v>-1</v>
      </c>
      <c r="K266" s="0" t="n">
        <f aca="false">IF(ISBLANK(D264),IF(AND(D265=D266,NOT(ISBLANK(D265)),NOT(ISBLANK(D266))),1,-1),-1)</f>
        <v>-1</v>
      </c>
      <c r="L266" s="0" t="n">
        <f aca="false">IF(MAX(I266:K266)&lt;0,IF(OR(D266=D265,D265=D264),1,-1),MAX(I266:K266))</f>
        <v>0</v>
      </c>
    </row>
    <row r="267" customFormat="false" ht="15.75" hidden="false" customHeight="true" outlineLevel="0" collapsed="false">
      <c r="B267" s="8" t="n">
        <f aca="false">MAX(I267:L267)</f>
        <v>0</v>
      </c>
      <c r="C267" s="8" t="n">
        <f aca="false">_xlfn.FLOOR.MATH(COUNTIF(D:D,D267)/2)</f>
        <v>0</v>
      </c>
      <c r="D267" s="12"/>
      <c r="E267" s="10" t="e">
        <f aca="false">IF($A$1="WLB",INDEX(SupplierNomenclature!$D$1:$D$9996,MATCH(D267,SupplierNomenclature!$I$1:$I$9996,0)),IF($A$1="BERU",INDEX(beru_assortment!$C$1:$C$10000,MATCH(D267,beru_assortment!$I$1:$I$10000,0)),IF($A$1="OZON",INDEX(ozon_assortment!$F$3:$F$10000,MATCH(D267,ozon_assortment!$E$3:$E$10000,0)),0)))</f>
        <v>#N/A</v>
      </c>
      <c r="F267" s="7" t="n">
        <f aca="false">IF(ISBLANK(D267), , IF(ISBLANK(D266), F265+1, F266))</f>
        <v>0</v>
      </c>
      <c r="G267" s="10" t="n">
        <f aca="false">IF(ISBLANK(D267),,IF(OR(ISBLANK(D266), D266="Баркод"),1,G266+1))</f>
        <v>0</v>
      </c>
      <c r="H267" s="10" t="n">
        <f aca="false">IF(ISBLANK(D268), G267/2,)</f>
        <v>0</v>
      </c>
      <c r="I267" s="0" t="n">
        <f aca="false">IF(ISBLANK(D267),0,-1)</f>
        <v>0</v>
      </c>
      <c r="J267" s="0" t="n">
        <f aca="false">IF(AND(ISBLANK(D266),NOT(ISBLANK(D267))),1,-1)</f>
        <v>-1</v>
      </c>
      <c r="K267" s="0" t="n">
        <f aca="false">IF(ISBLANK(D265),IF(AND(D266=D267,NOT(ISBLANK(D266)),NOT(ISBLANK(D267))),1,-1),-1)</f>
        <v>-1</v>
      </c>
      <c r="L267" s="0" t="n">
        <f aca="false">IF(MAX(I267:K267)&lt;0,IF(OR(D267=D266,D266=D265),1,-1),MAX(I267:K267))</f>
        <v>0</v>
      </c>
    </row>
    <row r="268" customFormat="false" ht="15.75" hidden="false" customHeight="true" outlineLevel="0" collapsed="false">
      <c r="B268" s="8" t="n">
        <f aca="false">MAX(I268:L268)</f>
        <v>0</v>
      </c>
      <c r="C268" s="8" t="n">
        <f aca="false">_xlfn.FLOOR.MATH(COUNTIF(D:D,D268)/2)</f>
        <v>0</v>
      </c>
      <c r="D268" s="12"/>
      <c r="E268" s="10" t="e">
        <f aca="false">IF($A$1="WLB",INDEX(SupplierNomenclature!$D$1:$D$9996,MATCH(D268,SupplierNomenclature!$I$1:$I$9996,0)),IF($A$1="BERU",INDEX(beru_assortment!$C$1:$C$10000,MATCH(D268,beru_assortment!$I$1:$I$10000,0)),IF($A$1="OZON",INDEX(ozon_assortment!$F$3:$F$10000,MATCH(D268,ozon_assortment!$E$3:$E$10000,0)),0)))</f>
        <v>#N/A</v>
      </c>
      <c r="F268" s="7" t="n">
        <f aca="false">IF(ISBLANK(D268), , IF(ISBLANK(D267), F266+1, F267))</f>
        <v>0</v>
      </c>
      <c r="G268" s="10" t="n">
        <f aca="false">IF(ISBLANK(D268),,IF(OR(ISBLANK(D267), D267="Баркод"),1,G267+1))</f>
        <v>0</v>
      </c>
      <c r="H268" s="10" t="n">
        <f aca="false">IF(ISBLANK(D269), G268/2,)</f>
        <v>0</v>
      </c>
      <c r="I268" s="0" t="n">
        <f aca="false">IF(ISBLANK(D268),0,-1)</f>
        <v>0</v>
      </c>
      <c r="J268" s="0" t="n">
        <f aca="false">IF(AND(ISBLANK(D267),NOT(ISBLANK(D268))),1,-1)</f>
        <v>-1</v>
      </c>
      <c r="K268" s="0" t="n">
        <f aca="false">IF(ISBLANK(D266),IF(AND(D267=D268,NOT(ISBLANK(D267)),NOT(ISBLANK(D268))),1,-1),-1)</f>
        <v>-1</v>
      </c>
      <c r="L268" s="0" t="n">
        <f aca="false">IF(MAX(I268:K268)&lt;0,IF(OR(D268=D267,D267=D266),1,-1),MAX(I268:K268))</f>
        <v>0</v>
      </c>
    </row>
    <row r="269" customFormat="false" ht="15.75" hidden="false" customHeight="true" outlineLevel="0" collapsed="false">
      <c r="B269" s="8" t="n">
        <f aca="false">MAX(I269:L269)</f>
        <v>0</v>
      </c>
      <c r="C269" s="8" t="n">
        <f aca="false">_xlfn.FLOOR.MATH(COUNTIF(D:D,D269)/2)</f>
        <v>0</v>
      </c>
      <c r="D269" s="12"/>
      <c r="E269" s="10" t="e">
        <f aca="false">IF($A$1="WLB",INDEX(SupplierNomenclature!$D$1:$D$9996,MATCH(D269,SupplierNomenclature!$I$1:$I$9996,0)),IF($A$1="BERU",INDEX(beru_assortment!$C$1:$C$10000,MATCH(D269,beru_assortment!$I$1:$I$10000,0)),IF($A$1="OZON",INDEX(ozon_assortment!$F$3:$F$10000,MATCH(D269,ozon_assortment!$E$3:$E$10000,0)),0)))</f>
        <v>#N/A</v>
      </c>
      <c r="F269" s="7" t="n">
        <f aca="false">IF(ISBLANK(D269), , IF(ISBLANK(D268), F267+1, F268))</f>
        <v>0</v>
      </c>
      <c r="G269" s="10" t="n">
        <f aca="false">IF(ISBLANK(D269),,IF(OR(ISBLANK(D268), D268="Баркод"),1,G268+1))</f>
        <v>0</v>
      </c>
      <c r="H269" s="10" t="n">
        <f aca="false">IF(ISBLANK(D270), G269/2,)</f>
        <v>0</v>
      </c>
      <c r="I269" s="0" t="n">
        <f aca="false">IF(ISBLANK(D269),0,-1)</f>
        <v>0</v>
      </c>
      <c r="J269" s="0" t="n">
        <f aca="false">IF(AND(ISBLANK(D268),NOT(ISBLANK(D269))),1,-1)</f>
        <v>-1</v>
      </c>
      <c r="K269" s="0" t="n">
        <f aca="false">IF(ISBLANK(D267),IF(AND(D268=D269,NOT(ISBLANK(D268)),NOT(ISBLANK(D269))),1,-1),-1)</f>
        <v>-1</v>
      </c>
      <c r="L269" s="0" t="n">
        <f aca="false">IF(MAX(I269:K269)&lt;0,IF(OR(D269=D268,D268=D267),1,-1),MAX(I269:K269))</f>
        <v>0</v>
      </c>
    </row>
    <row r="270" customFormat="false" ht="15.75" hidden="false" customHeight="true" outlineLevel="0" collapsed="false">
      <c r="B270" s="8" t="n">
        <f aca="false">MAX(I270:L270)</f>
        <v>0</v>
      </c>
      <c r="C270" s="8" t="n">
        <f aca="false">_xlfn.FLOOR.MATH(COUNTIF(D:D,D270)/2)</f>
        <v>0</v>
      </c>
      <c r="D270" s="12"/>
      <c r="E270" s="10" t="e">
        <f aca="false">IF($A$1="WLB",INDEX(SupplierNomenclature!$D$1:$D$9996,MATCH(D270,SupplierNomenclature!$I$1:$I$9996,0)),IF($A$1="BERU",INDEX(beru_assortment!$C$1:$C$10000,MATCH(D270,beru_assortment!$I$1:$I$10000,0)),IF($A$1="OZON",INDEX(ozon_assortment!$F$3:$F$10000,MATCH(D270,ozon_assortment!$E$3:$E$10000,0)),0)))</f>
        <v>#N/A</v>
      </c>
      <c r="F270" s="7" t="n">
        <f aca="false">IF(ISBLANK(D270), , IF(ISBLANK(D269), F268+1, F269))</f>
        <v>0</v>
      </c>
      <c r="G270" s="10" t="n">
        <f aca="false">IF(ISBLANK(D270),,IF(OR(ISBLANK(D269), D269="Баркод"),1,G269+1))</f>
        <v>0</v>
      </c>
      <c r="H270" s="10" t="n">
        <f aca="false">IF(ISBLANK(D271), G270/2,)</f>
        <v>0</v>
      </c>
      <c r="I270" s="0" t="n">
        <f aca="false">IF(ISBLANK(D270),0,-1)</f>
        <v>0</v>
      </c>
      <c r="J270" s="0" t="n">
        <f aca="false">IF(AND(ISBLANK(D269),NOT(ISBLANK(D270))),1,-1)</f>
        <v>-1</v>
      </c>
      <c r="K270" s="0" t="n">
        <f aca="false">IF(ISBLANK(D268),IF(AND(D269=D270,NOT(ISBLANK(D269)),NOT(ISBLANK(D270))),1,-1),-1)</f>
        <v>-1</v>
      </c>
      <c r="L270" s="0" t="n">
        <f aca="false">IF(MAX(I270:K270)&lt;0,IF(OR(D270=D269,D269=D268),1,-1),MAX(I270:K270))</f>
        <v>0</v>
      </c>
    </row>
    <row r="271" customFormat="false" ht="15.75" hidden="false" customHeight="true" outlineLevel="0" collapsed="false">
      <c r="B271" s="8" t="n">
        <f aca="false">MAX(I271:L271)</f>
        <v>0</v>
      </c>
      <c r="C271" s="8" t="n">
        <f aca="false">_xlfn.FLOOR.MATH(COUNTIF(D:D,D271)/2)</f>
        <v>0</v>
      </c>
      <c r="D271" s="12"/>
      <c r="E271" s="10" t="e">
        <f aca="false">IF($A$1="WLB",INDEX(SupplierNomenclature!$D$1:$D$9996,MATCH(D271,SupplierNomenclature!$I$1:$I$9996,0)),IF($A$1="BERU",INDEX(beru_assortment!$C$1:$C$10000,MATCH(D271,beru_assortment!$I$1:$I$10000,0)),IF($A$1="OZON",INDEX(ozon_assortment!$F$3:$F$10000,MATCH(D271,ozon_assortment!$E$3:$E$10000,0)),0)))</f>
        <v>#N/A</v>
      </c>
      <c r="F271" s="7" t="n">
        <f aca="false">IF(ISBLANK(D271), , IF(ISBLANK(D270), F269+1, F270))</f>
        <v>0</v>
      </c>
      <c r="G271" s="10" t="n">
        <f aca="false">IF(ISBLANK(D271),,IF(OR(ISBLANK(D270), D270="Баркод"),1,G270+1))</f>
        <v>0</v>
      </c>
      <c r="H271" s="10" t="n">
        <f aca="false">IF(ISBLANK(D272), G271/2,)</f>
        <v>0</v>
      </c>
      <c r="I271" s="0" t="n">
        <f aca="false">IF(ISBLANK(D271),0,-1)</f>
        <v>0</v>
      </c>
      <c r="J271" s="0" t="n">
        <f aca="false">IF(AND(ISBLANK(D270),NOT(ISBLANK(D271))),1,-1)</f>
        <v>-1</v>
      </c>
      <c r="K271" s="0" t="n">
        <f aca="false">IF(ISBLANK(D269),IF(AND(D270=D271,NOT(ISBLANK(D270)),NOT(ISBLANK(D271))),1,-1),-1)</f>
        <v>-1</v>
      </c>
      <c r="L271" s="0" t="n">
        <f aca="false">IF(MAX(I271:K271)&lt;0,IF(OR(D271=D270,D270=D269),1,-1),MAX(I271:K271))</f>
        <v>0</v>
      </c>
    </row>
    <row r="272" customFormat="false" ht="15.75" hidden="false" customHeight="true" outlineLevel="0" collapsed="false">
      <c r="B272" s="8" t="n">
        <f aca="false">MAX(I272:L272)</f>
        <v>0</v>
      </c>
      <c r="C272" s="8" t="n">
        <f aca="false">_xlfn.FLOOR.MATH(COUNTIF(D:D,D272)/2)</f>
        <v>0</v>
      </c>
      <c r="D272" s="12"/>
      <c r="E272" s="10" t="e">
        <f aca="false">IF($A$1="WLB",INDEX(SupplierNomenclature!$D$1:$D$9996,MATCH(D272,SupplierNomenclature!$I$1:$I$9996,0)),IF($A$1="BERU",INDEX(beru_assortment!$C$1:$C$10000,MATCH(D272,beru_assortment!$I$1:$I$10000,0)),IF($A$1="OZON",INDEX(ozon_assortment!$F$3:$F$10000,MATCH(D272,ozon_assortment!$E$3:$E$10000,0)),0)))</f>
        <v>#N/A</v>
      </c>
      <c r="F272" s="7" t="n">
        <f aca="false">IF(ISBLANK(D272), , IF(ISBLANK(D271), F270+1, F271))</f>
        <v>0</v>
      </c>
      <c r="G272" s="10" t="n">
        <f aca="false">IF(ISBLANK(D272),,IF(OR(ISBLANK(D271), D271="Баркод"),1,G271+1))</f>
        <v>0</v>
      </c>
      <c r="H272" s="10" t="n">
        <f aca="false">IF(ISBLANK(D273), G272/2,)</f>
        <v>0</v>
      </c>
      <c r="I272" s="0" t="n">
        <f aca="false">IF(ISBLANK(D272),0,-1)</f>
        <v>0</v>
      </c>
      <c r="J272" s="0" t="n">
        <f aca="false">IF(AND(ISBLANK(D271),NOT(ISBLANK(D272))),1,-1)</f>
        <v>-1</v>
      </c>
      <c r="K272" s="0" t="n">
        <f aca="false">IF(ISBLANK(D270),IF(AND(D271=D272,NOT(ISBLANK(D271)),NOT(ISBLANK(D272))),1,-1),-1)</f>
        <v>-1</v>
      </c>
      <c r="L272" s="0" t="n">
        <f aca="false">IF(MAX(I272:K272)&lt;0,IF(OR(D272=D271,D271=D270),1,-1),MAX(I272:K272))</f>
        <v>0</v>
      </c>
    </row>
    <row r="273" customFormat="false" ht="15.75" hidden="false" customHeight="true" outlineLevel="0" collapsed="false">
      <c r="B273" s="8" t="n">
        <f aca="false">MAX(I273:L273)</f>
        <v>0</v>
      </c>
      <c r="C273" s="8" t="n">
        <f aca="false">_xlfn.FLOOR.MATH(COUNTIF(D:D,D273)/2)</f>
        <v>0</v>
      </c>
      <c r="D273" s="12"/>
      <c r="E273" s="10" t="e">
        <f aca="false">IF($A$1="WLB",INDEX(SupplierNomenclature!$D$1:$D$9996,MATCH(D273,SupplierNomenclature!$I$1:$I$9996,0)),IF($A$1="BERU",INDEX(beru_assortment!$C$1:$C$10000,MATCH(D273,beru_assortment!$I$1:$I$10000,0)),IF($A$1="OZON",INDEX(ozon_assortment!$F$3:$F$10000,MATCH(D273,ozon_assortment!$E$3:$E$10000,0)),0)))</f>
        <v>#N/A</v>
      </c>
      <c r="F273" s="7" t="n">
        <f aca="false">IF(ISBLANK(D273), , IF(ISBLANK(D272), F271+1, F272))</f>
        <v>0</v>
      </c>
      <c r="G273" s="10" t="n">
        <f aca="false">IF(ISBLANK(D273),,IF(OR(ISBLANK(D272), D272="Баркод"),1,G272+1))</f>
        <v>0</v>
      </c>
      <c r="H273" s="10" t="n">
        <f aca="false">IF(ISBLANK(D274), G273/2,)</f>
        <v>0</v>
      </c>
      <c r="I273" s="0" t="n">
        <f aca="false">IF(ISBLANK(D273),0,-1)</f>
        <v>0</v>
      </c>
      <c r="J273" s="0" t="n">
        <f aca="false">IF(AND(ISBLANK(D272),NOT(ISBLANK(D273))),1,-1)</f>
        <v>-1</v>
      </c>
      <c r="K273" s="0" t="n">
        <f aca="false">IF(ISBLANK(D271),IF(AND(D272=D273,NOT(ISBLANK(D272)),NOT(ISBLANK(D273))),1,-1),-1)</f>
        <v>-1</v>
      </c>
      <c r="L273" s="0" t="n">
        <f aca="false">IF(MAX(I273:K273)&lt;0,IF(OR(D273=D272,D272=D271),1,-1),MAX(I273:K273))</f>
        <v>0</v>
      </c>
    </row>
    <row r="274" customFormat="false" ht="15.75" hidden="false" customHeight="true" outlineLevel="0" collapsed="false">
      <c r="B274" s="8" t="n">
        <f aca="false">MAX(I274:L274)</f>
        <v>0</v>
      </c>
      <c r="C274" s="8" t="n">
        <f aca="false">_xlfn.FLOOR.MATH(COUNTIF(D:D,D274)/2)</f>
        <v>0</v>
      </c>
      <c r="D274" s="12"/>
      <c r="E274" s="10" t="e">
        <f aca="false">IF($A$1="WLB",INDEX(SupplierNomenclature!$D$1:$D$9996,MATCH(D274,SupplierNomenclature!$I$1:$I$9996,0)),IF($A$1="BERU",INDEX(beru_assortment!$C$1:$C$10000,MATCH(D274,beru_assortment!$I$1:$I$10000,0)),IF($A$1="OZON",INDEX(ozon_assortment!$F$3:$F$10000,MATCH(D274,ozon_assortment!$E$3:$E$10000,0)),0)))</f>
        <v>#N/A</v>
      </c>
      <c r="F274" s="7" t="n">
        <f aca="false">IF(ISBLANK(D274), , IF(ISBLANK(D273), F272+1, F273))</f>
        <v>0</v>
      </c>
      <c r="G274" s="10" t="n">
        <f aca="false">IF(ISBLANK(D274),,IF(OR(ISBLANK(D273), D273="Баркод"),1,G273+1))</f>
        <v>0</v>
      </c>
      <c r="H274" s="10" t="n">
        <f aca="false">IF(ISBLANK(D275), G274/2,)</f>
        <v>0</v>
      </c>
      <c r="I274" s="0" t="n">
        <f aca="false">IF(ISBLANK(D274),0,-1)</f>
        <v>0</v>
      </c>
      <c r="J274" s="0" t="n">
        <f aca="false">IF(AND(ISBLANK(D273),NOT(ISBLANK(D274))),1,-1)</f>
        <v>-1</v>
      </c>
      <c r="K274" s="0" t="n">
        <f aca="false">IF(ISBLANK(D272),IF(AND(D273=D274,NOT(ISBLANK(D273)),NOT(ISBLANK(D274))),1,-1),-1)</f>
        <v>-1</v>
      </c>
      <c r="L274" s="0" t="n">
        <f aca="false">IF(MAX(I274:K274)&lt;0,IF(OR(D274=D273,D273=D272),1,-1),MAX(I274:K274))</f>
        <v>0</v>
      </c>
    </row>
    <row r="275" customFormat="false" ht="15.75" hidden="false" customHeight="true" outlineLevel="0" collapsed="false">
      <c r="B275" s="8" t="n">
        <f aca="false">MAX(I275:L275)</f>
        <v>0</v>
      </c>
      <c r="C275" s="8" t="n">
        <f aca="false">_xlfn.FLOOR.MATH(COUNTIF(D:D,D275)/2)</f>
        <v>0</v>
      </c>
      <c r="D275" s="12"/>
      <c r="E275" s="10" t="e">
        <f aca="false">IF($A$1="WLB",INDEX(SupplierNomenclature!$D$1:$D$9996,MATCH(D275,SupplierNomenclature!$I$1:$I$9996,0)),IF($A$1="BERU",INDEX(beru_assortment!$C$1:$C$10000,MATCH(D275,beru_assortment!$I$1:$I$10000,0)),IF($A$1="OZON",INDEX(ozon_assortment!$F$3:$F$10000,MATCH(D275,ozon_assortment!$E$3:$E$10000,0)),0)))</f>
        <v>#N/A</v>
      </c>
      <c r="F275" s="7" t="n">
        <f aca="false">IF(ISBLANK(D275), , IF(ISBLANK(D274), F273+1, F274))</f>
        <v>0</v>
      </c>
      <c r="G275" s="10" t="n">
        <f aca="false">IF(ISBLANK(D275),,IF(OR(ISBLANK(D274), D274="Баркод"),1,G274+1))</f>
        <v>0</v>
      </c>
      <c r="H275" s="10" t="n">
        <f aca="false">IF(ISBLANK(D276), G275/2,)</f>
        <v>0</v>
      </c>
      <c r="I275" s="0" t="n">
        <f aca="false">IF(ISBLANK(D275),0,-1)</f>
        <v>0</v>
      </c>
      <c r="J275" s="0" t="n">
        <f aca="false">IF(AND(ISBLANK(D274),NOT(ISBLANK(D275))),1,-1)</f>
        <v>-1</v>
      </c>
      <c r="K275" s="0" t="n">
        <f aca="false">IF(ISBLANK(D273),IF(AND(D274=D275,NOT(ISBLANK(D274)),NOT(ISBLANK(D275))),1,-1),-1)</f>
        <v>-1</v>
      </c>
      <c r="L275" s="0" t="n">
        <f aca="false">IF(MAX(I275:K275)&lt;0,IF(OR(D275=D274,D274=D273),1,-1),MAX(I275:K275))</f>
        <v>0</v>
      </c>
    </row>
    <row r="276" customFormat="false" ht="15.75" hidden="false" customHeight="true" outlineLevel="0" collapsed="false">
      <c r="B276" s="8" t="n">
        <f aca="false">MAX(I276:L276)</f>
        <v>0</v>
      </c>
      <c r="C276" s="8" t="n">
        <f aca="false">_xlfn.FLOOR.MATH(COUNTIF(D:D,D276)/2)</f>
        <v>0</v>
      </c>
      <c r="D276" s="12"/>
      <c r="E276" s="10" t="e">
        <f aca="false">IF($A$1="WLB",INDEX(SupplierNomenclature!$D$1:$D$9996,MATCH(D276,SupplierNomenclature!$I$1:$I$9996,0)),IF($A$1="BERU",INDEX(beru_assortment!$C$1:$C$10000,MATCH(D276,beru_assortment!$I$1:$I$10000,0)),IF($A$1="OZON",INDEX(ozon_assortment!$F$3:$F$10000,MATCH(D276,ozon_assortment!$E$3:$E$10000,0)),0)))</f>
        <v>#N/A</v>
      </c>
      <c r="F276" s="7" t="n">
        <f aca="false">IF(ISBLANK(D276), , IF(ISBLANK(D275), F274+1, F275))</f>
        <v>0</v>
      </c>
      <c r="G276" s="10" t="n">
        <f aca="false">IF(ISBLANK(D276),,IF(OR(ISBLANK(D275), D275="Баркод"),1,G275+1))</f>
        <v>0</v>
      </c>
      <c r="H276" s="10" t="n">
        <f aca="false">IF(ISBLANK(D277), G276/2,)</f>
        <v>0</v>
      </c>
      <c r="I276" s="0" t="n">
        <f aca="false">IF(ISBLANK(D276),0,-1)</f>
        <v>0</v>
      </c>
      <c r="J276" s="0" t="n">
        <f aca="false">IF(AND(ISBLANK(D275),NOT(ISBLANK(D276))),1,-1)</f>
        <v>-1</v>
      </c>
      <c r="K276" s="0" t="n">
        <f aca="false">IF(ISBLANK(D274),IF(AND(D275=D276,NOT(ISBLANK(D275)),NOT(ISBLANK(D276))),1,-1),-1)</f>
        <v>-1</v>
      </c>
      <c r="L276" s="0" t="n">
        <f aca="false">IF(MAX(I276:K276)&lt;0,IF(OR(D276=D275,D275=D274),1,-1),MAX(I276:K276))</f>
        <v>0</v>
      </c>
    </row>
    <row r="277" customFormat="false" ht="15.75" hidden="false" customHeight="true" outlineLevel="0" collapsed="false">
      <c r="B277" s="8" t="n">
        <f aca="false">MAX(I277:L277)</f>
        <v>0</v>
      </c>
      <c r="C277" s="8" t="n">
        <f aca="false">_xlfn.FLOOR.MATH(COUNTIF(D:D,D277)/2)</f>
        <v>0</v>
      </c>
      <c r="D277" s="12"/>
      <c r="E277" s="10" t="e">
        <f aca="false">IF($A$1="WLB",INDEX(SupplierNomenclature!$D$1:$D$9996,MATCH(D277,SupplierNomenclature!$I$1:$I$9996,0)),IF($A$1="BERU",INDEX(beru_assortment!$C$1:$C$10000,MATCH(D277,beru_assortment!$I$1:$I$10000,0)),IF($A$1="OZON",INDEX(ozon_assortment!$F$3:$F$10000,MATCH(D277,ozon_assortment!$E$3:$E$10000,0)),0)))</f>
        <v>#N/A</v>
      </c>
      <c r="F277" s="7" t="n">
        <f aca="false">IF(ISBLANK(D277), , IF(ISBLANK(D276), F275+1, F276))</f>
        <v>0</v>
      </c>
      <c r="G277" s="10" t="n">
        <f aca="false">IF(ISBLANK(D277),,IF(OR(ISBLANK(D276), D276="Баркод"),1,G276+1))</f>
        <v>0</v>
      </c>
      <c r="H277" s="10" t="n">
        <f aca="false">IF(ISBLANK(D278), G277/2,)</f>
        <v>0</v>
      </c>
      <c r="I277" s="0" t="n">
        <f aca="false">IF(ISBLANK(D277),0,-1)</f>
        <v>0</v>
      </c>
      <c r="J277" s="0" t="n">
        <f aca="false">IF(AND(ISBLANK(D276),NOT(ISBLANK(D277))),1,-1)</f>
        <v>-1</v>
      </c>
      <c r="K277" s="0" t="n">
        <f aca="false">IF(ISBLANK(D275),IF(AND(D276=D277,NOT(ISBLANK(D276)),NOT(ISBLANK(D277))),1,-1),-1)</f>
        <v>-1</v>
      </c>
      <c r="L277" s="0" t="n">
        <f aca="false">IF(MAX(I277:K277)&lt;0,IF(OR(D277=D276,D276=D275),1,-1),MAX(I277:K277))</f>
        <v>0</v>
      </c>
    </row>
    <row r="278" customFormat="false" ht="15.75" hidden="false" customHeight="true" outlineLevel="0" collapsed="false">
      <c r="B278" s="8" t="n">
        <f aca="false">MAX(I278:L278)</f>
        <v>0</v>
      </c>
      <c r="C278" s="8" t="n">
        <f aca="false">_xlfn.FLOOR.MATH(COUNTIF(D:D,D278)/2)</f>
        <v>0</v>
      </c>
      <c r="D278" s="12"/>
      <c r="E278" s="10" t="e">
        <f aca="false">IF($A$1="WLB",INDEX(SupplierNomenclature!$D$1:$D$9996,MATCH(D278,SupplierNomenclature!$I$1:$I$9996,0)),IF($A$1="BERU",INDEX(beru_assortment!$C$1:$C$10000,MATCH(D278,beru_assortment!$I$1:$I$10000,0)),IF($A$1="OZON",INDEX(ozon_assortment!$F$3:$F$10000,MATCH(D278,ozon_assortment!$E$3:$E$10000,0)),0)))</f>
        <v>#N/A</v>
      </c>
      <c r="F278" s="7" t="n">
        <f aca="false">IF(ISBLANK(D278), , IF(ISBLANK(D277), F276+1, F277))</f>
        <v>0</v>
      </c>
      <c r="G278" s="10" t="n">
        <f aca="false">IF(ISBLANK(D278),,IF(OR(ISBLANK(D277), D277="Баркод"),1,G277+1))</f>
        <v>0</v>
      </c>
      <c r="H278" s="10" t="n">
        <f aca="false">IF(ISBLANK(D279), G278/2,)</f>
        <v>0</v>
      </c>
      <c r="I278" s="0" t="n">
        <f aca="false">IF(ISBLANK(D278),0,-1)</f>
        <v>0</v>
      </c>
      <c r="J278" s="0" t="n">
        <f aca="false">IF(AND(ISBLANK(D277),NOT(ISBLANK(D278))),1,-1)</f>
        <v>-1</v>
      </c>
      <c r="K278" s="0" t="n">
        <f aca="false">IF(ISBLANK(D276),IF(AND(D277=D278,NOT(ISBLANK(D277)),NOT(ISBLANK(D278))),1,-1),-1)</f>
        <v>-1</v>
      </c>
      <c r="L278" s="0" t="n">
        <f aca="false">IF(MAX(I278:K278)&lt;0,IF(OR(D278=D277,D277=D276),1,-1),MAX(I278:K278))</f>
        <v>0</v>
      </c>
    </row>
    <row r="279" customFormat="false" ht="15.75" hidden="false" customHeight="true" outlineLevel="0" collapsed="false">
      <c r="B279" s="8" t="n">
        <f aca="false">MAX(I279:L279)</f>
        <v>0</v>
      </c>
      <c r="C279" s="8" t="n">
        <f aca="false">_xlfn.FLOOR.MATH(COUNTIF(D:D,D279)/2)</f>
        <v>0</v>
      </c>
      <c r="D279" s="12"/>
      <c r="E279" s="10" t="e">
        <f aca="false">IF($A$1="WLB",INDEX(SupplierNomenclature!$D$1:$D$9996,MATCH(D279,SupplierNomenclature!$I$1:$I$9996,0)),IF($A$1="BERU",INDEX(beru_assortment!$C$1:$C$10000,MATCH(D279,beru_assortment!$I$1:$I$10000,0)),IF($A$1="OZON",INDEX(ozon_assortment!$F$3:$F$10000,MATCH(D279,ozon_assortment!$E$3:$E$10000,0)),0)))</f>
        <v>#N/A</v>
      </c>
      <c r="F279" s="7" t="n">
        <f aca="false">IF(ISBLANK(D279), , IF(ISBLANK(D278), F277+1, F278))</f>
        <v>0</v>
      </c>
      <c r="G279" s="10" t="n">
        <f aca="false">IF(ISBLANK(D279),,IF(OR(ISBLANK(D278), D278="Баркод"),1,G278+1))</f>
        <v>0</v>
      </c>
      <c r="H279" s="10" t="n">
        <f aca="false">IF(ISBLANK(D280), G279/2,)</f>
        <v>0</v>
      </c>
      <c r="I279" s="0" t="n">
        <f aca="false">IF(ISBLANK(D279),0,-1)</f>
        <v>0</v>
      </c>
      <c r="J279" s="0" t="n">
        <f aca="false">IF(AND(ISBLANK(D278),NOT(ISBLANK(D279))),1,-1)</f>
        <v>-1</v>
      </c>
      <c r="K279" s="0" t="n">
        <f aca="false">IF(ISBLANK(D277),IF(AND(D278=D279,NOT(ISBLANK(D278)),NOT(ISBLANK(D279))),1,-1),-1)</f>
        <v>-1</v>
      </c>
      <c r="L279" s="0" t="n">
        <f aca="false">IF(MAX(I279:K279)&lt;0,IF(OR(D279=D278,D278=D277),1,-1),MAX(I279:K279))</f>
        <v>0</v>
      </c>
    </row>
    <row r="280" customFormat="false" ht="15.75" hidden="false" customHeight="true" outlineLevel="0" collapsed="false">
      <c r="B280" s="8" t="n">
        <f aca="false">MAX(I280:L280)</f>
        <v>0</v>
      </c>
      <c r="C280" s="8" t="n">
        <f aca="false">_xlfn.FLOOR.MATH(COUNTIF(D:D,D280)/2)</f>
        <v>0</v>
      </c>
      <c r="D280" s="12"/>
      <c r="E280" s="10" t="e">
        <f aca="false">IF($A$1="WLB",INDEX(SupplierNomenclature!$D$1:$D$9996,MATCH(D280,SupplierNomenclature!$I$1:$I$9996,0)),IF($A$1="BERU",INDEX(beru_assortment!$C$1:$C$10000,MATCH(D280,beru_assortment!$I$1:$I$10000,0)),IF($A$1="OZON",INDEX(ozon_assortment!$F$3:$F$10000,MATCH(D280,ozon_assortment!$E$3:$E$10000,0)),0)))</f>
        <v>#N/A</v>
      </c>
      <c r="F280" s="7" t="n">
        <f aca="false">IF(ISBLANK(D280), , IF(ISBLANK(D279), F278+1, F279))</f>
        <v>0</v>
      </c>
      <c r="G280" s="10" t="n">
        <f aca="false">IF(ISBLANK(D280),,IF(OR(ISBLANK(D279), D279="Баркод"),1,G279+1))</f>
        <v>0</v>
      </c>
      <c r="H280" s="10" t="n">
        <f aca="false">IF(ISBLANK(D281), G280/2,)</f>
        <v>0</v>
      </c>
      <c r="I280" s="0" t="n">
        <f aca="false">IF(ISBLANK(D280),0,-1)</f>
        <v>0</v>
      </c>
      <c r="J280" s="0" t="n">
        <f aca="false">IF(AND(ISBLANK(D279),NOT(ISBLANK(D280))),1,-1)</f>
        <v>-1</v>
      </c>
      <c r="K280" s="0" t="n">
        <f aca="false">IF(ISBLANK(D278),IF(AND(D279=D280,NOT(ISBLANK(D279)),NOT(ISBLANK(D280))),1,-1),-1)</f>
        <v>-1</v>
      </c>
      <c r="L280" s="0" t="n">
        <f aca="false">IF(MAX(I280:K280)&lt;0,IF(OR(D280=D279,D279=D278),1,-1),MAX(I280:K280))</f>
        <v>0</v>
      </c>
    </row>
    <row r="281" customFormat="false" ht="15.75" hidden="false" customHeight="true" outlineLevel="0" collapsed="false">
      <c r="B281" s="8" t="n">
        <f aca="false">MAX(I281:L281)</f>
        <v>0</v>
      </c>
      <c r="C281" s="8" t="n">
        <f aca="false">_xlfn.FLOOR.MATH(COUNTIF(D:D,D281)/2)</f>
        <v>0</v>
      </c>
      <c r="D281" s="12"/>
      <c r="E281" s="10" t="e">
        <f aca="false">IF($A$1="WLB",INDEX(SupplierNomenclature!$D$1:$D$9996,MATCH(D281,SupplierNomenclature!$I$1:$I$9996,0)),IF($A$1="BERU",INDEX(beru_assortment!$C$1:$C$10000,MATCH(D281,beru_assortment!$I$1:$I$10000,0)),IF($A$1="OZON",INDEX(ozon_assortment!$F$3:$F$10000,MATCH(D281,ozon_assortment!$E$3:$E$10000,0)),0)))</f>
        <v>#N/A</v>
      </c>
      <c r="F281" s="7" t="n">
        <f aca="false">IF(ISBLANK(D281), , IF(ISBLANK(D280), F279+1, F280))</f>
        <v>0</v>
      </c>
      <c r="G281" s="10" t="n">
        <f aca="false">IF(ISBLANK(D281),,IF(OR(ISBLANK(D280), D280="Баркод"),1,G280+1))</f>
        <v>0</v>
      </c>
      <c r="H281" s="10" t="n">
        <f aca="false">IF(ISBLANK(D282), G281/2,)</f>
        <v>0</v>
      </c>
      <c r="I281" s="0" t="n">
        <f aca="false">IF(ISBLANK(D281),0,-1)</f>
        <v>0</v>
      </c>
      <c r="J281" s="0" t="n">
        <f aca="false">IF(AND(ISBLANK(D280),NOT(ISBLANK(D281))),1,-1)</f>
        <v>-1</v>
      </c>
      <c r="K281" s="0" t="n">
        <f aca="false">IF(ISBLANK(D279),IF(AND(D280=D281,NOT(ISBLANK(D280)),NOT(ISBLANK(D281))),1,-1),-1)</f>
        <v>-1</v>
      </c>
      <c r="L281" s="0" t="n">
        <f aca="false">IF(MAX(I281:K281)&lt;0,IF(OR(D281=D280,D280=D279),1,-1),MAX(I281:K281))</f>
        <v>0</v>
      </c>
    </row>
    <row r="282" customFormat="false" ht="15.75" hidden="false" customHeight="true" outlineLevel="0" collapsed="false">
      <c r="B282" s="8" t="n">
        <f aca="false">MAX(I282:L282)</f>
        <v>0</v>
      </c>
      <c r="C282" s="8" t="n">
        <f aca="false">_xlfn.FLOOR.MATH(COUNTIF(D:D,D282)/2)</f>
        <v>0</v>
      </c>
      <c r="D282" s="12"/>
      <c r="E282" s="10" t="e">
        <f aca="false">IF($A$1="WLB",INDEX(SupplierNomenclature!$D$1:$D$9996,MATCH(D282,SupplierNomenclature!$I$1:$I$9996,0)),IF($A$1="BERU",INDEX(beru_assortment!$C$1:$C$10000,MATCH(D282,beru_assortment!$I$1:$I$10000,0)),IF($A$1="OZON",INDEX(ozon_assortment!$F$3:$F$10000,MATCH(D282,ozon_assortment!$E$3:$E$10000,0)),0)))</f>
        <v>#N/A</v>
      </c>
      <c r="F282" s="7" t="n">
        <f aca="false">IF(ISBLANK(D282), , IF(ISBLANK(D281), F280+1, F281))</f>
        <v>0</v>
      </c>
      <c r="G282" s="10" t="n">
        <f aca="false">IF(ISBLANK(D282),,IF(OR(ISBLANK(D281), D281="Баркод"),1,G281+1))</f>
        <v>0</v>
      </c>
      <c r="H282" s="10" t="n">
        <f aca="false">IF(ISBLANK(D283), G282/2,)</f>
        <v>0</v>
      </c>
      <c r="I282" s="0" t="n">
        <f aca="false">IF(ISBLANK(D282),0,-1)</f>
        <v>0</v>
      </c>
      <c r="J282" s="0" t="n">
        <f aca="false">IF(AND(ISBLANK(D281),NOT(ISBLANK(D282))),1,-1)</f>
        <v>-1</v>
      </c>
      <c r="K282" s="0" t="n">
        <f aca="false">IF(ISBLANK(D280),IF(AND(D281=D282,NOT(ISBLANK(D281)),NOT(ISBLANK(D282))),1,-1),-1)</f>
        <v>-1</v>
      </c>
      <c r="L282" s="0" t="n">
        <f aca="false">IF(MAX(I282:K282)&lt;0,IF(OR(D282=D281,D281=D280),1,-1),MAX(I282:K282))</f>
        <v>0</v>
      </c>
    </row>
    <row r="283" customFormat="false" ht="15.75" hidden="false" customHeight="true" outlineLevel="0" collapsed="false">
      <c r="B283" s="8" t="n">
        <f aca="false">MAX(I283:L283)</f>
        <v>0</v>
      </c>
      <c r="C283" s="8" t="n">
        <f aca="false">_xlfn.FLOOR.MATH(COUNTIF(D:D,D283)/2)</f>
        <v>0</v>
      </c>
      <c r="D283" s="12"/>
      <c r="E283" s="10" t="e">
        <f aca="false">IF($A$1="WLB",INDEX(SupplierNomenclature!$D$1:$D$9996,MATCH(D283,SupplierNomenclature!$I$1:$I$9996,0)),IF($A$1="BERU",INDEX(beru_assortment!$C$1:$C$10000,MATCH(D283,beru_assortment!$I$1:$I$10000,0)),IF($A$1="OZON",INDEX(ozon_assortment!$F$3:$F$10000,MATCH(D283,ozon_assortment!$E$3:$E$10000,0)),0)))</f>
        <v>#N/A</v>
      </c>
      <c r="F283" s="7" t="n">
        <f aca="false">IF(ISBLANK(D283), , IF(ISBLANK(D282), F281+1, F282))</f>
        <v>0</v>
      </c>
      <c r="G283" s="10" t="n">
        <f aca="false">IF(ISBLANK(D283),,IF(OR(ISBLANK(D282), D282="Баркод"),1,G282+1))</f>
        <v>0</v>
      </c>
      <c r="H283" s="10" t="n">
        <f aca="false">IF(ISBLANK(D284), G283/2,)</f>
        <v>0</v>
      </c>
      <c r="I283" s="0" t="n">
        <f aca="false">IF(ISBLANK(D283),0,-1)</f>
        <v>0</v>
      </c>
      <c r="J283" s="0" t="n">
        <f aca="false">IF(AND(ISBLANK(D282),NOT(ISBLANK(D283))),1,-1)</f>
        <v>-1</v>
      </c>
      <c r="K283" s="0" t="n">
        <f aca="false">IF(ISBLANK(D281),IF(AND(D282=D283,NOT(ISBLANK(D282)),NOT(ISBLANK(D283))),1,-1),-1)</f>
        <v>-1</v>
      </c>
      <c r="L283" s="0" t="n">
        <f aca="false">IF(MAX(I283:K283)&lt;0,IF(OR(D283=D282,D282=D281),1,-1),MAX(I283:K283))</f>
        <v>0</v>
      </c>
    </row>
    <row r="284" customFormat="false" ht="15.75" hidden="false" customHeight="true" outlineLevel="0" collapsed="false">
      <c r="B284" s="8" t="n">
        <f aca="false">MAX(I284:L284)</f>
        <v>0</v>
      </c>
      <c r="C284" s="8" t="n">
        <f aca="false">_xlfn.FLOOR.MATH(COUNTIF(D:D,D284)/2)</f>
        <v>0</v>
      </c>
      <c r="D284" s="12"/>
      <c r="E284" s="10" t="e">
        <f aca="false">IF($A$1="WLB",INDEX(SupplierNomenclature!$D$1:$D$9996,MATCH(D284,SupplierNomenclature!$I$1:$I$9996,0)),IF($A$1="BERU",INDEX(beru_assortment!$C$1:$C$10000,MATCH(D284,beru_assortment!$I$1:$I$10000,0)),IF($A$1="OZON",INDEX(ozon_assortment!$F$3:$F$10000,MATCH(D284,ozon_assortment!$E$3:$E$10000,0)),0)))</f>
        <v>#N/A</v>
      </c>
      <c r="F284" s="7" t="n">
        <f aca="false">IF(ISBLANK(D284), , IF(ISBLANK(D283), F282+1, F283))</f>
        <v>0</v>
      </c>
      <c r="G284" s="10" t="n">
        <f aca="false">IF(ISBLANK(D284),,IF(OR(ISBLANK(D283), D283="Баркод"),1,G283+1))</f>
        <v>0</v>
      </c>
      <c r="H284" s="10" t="n">
        <f aca="false">IF(ISBLANK(D285), G284/2,)</f>
        <v>0</v>
      </c>
      <c r="I284" s="0" t="n">
        <f aca="false">IF(ISBLANK(D284),0,-1)</f>
        <v>0</v>
      </c>
      <c r="J284" s="0" t="n">
        <f aca="false">IF(AND(ISBLANK(D283),NOT(ISBLANK(D284))),1,-1)</f>
        <v>-1</v>
      </c>
      <c r="K284" s="0" t="n">
        <f aca="false">IF(ISBLANK(D282),IF(AND(D283=D284,NOT(ISBLANK(D283)),NOT(ISBLANK(D284))),1,-1),-1)</f>
        <v>-1</v>
      </c>
      <c r="L284" s="0" t="n">
        <f aca="false">IF(MAX(I284:K284)&lt;0,IF(OR(D284=D283,D283=D282),1,-1),MAX(I284:K284))</f>
        <v>0</v>
      </c>
    </row>
    <row r="285" customFormat="false" ht="15.75" hidden="false" customHeight="true" outlineLevel="0" collapsed="false">
      <c r="B285" s="8" t="n">
        <f aca="false">MAX(I285:L285)</f>
        <v>0</v>
      </c>
      <c r="C285" s="8" t="n">
        <f aca="false">_xlfn.FLOOR.MATH(COUNTIF(D:D,D285)/2)</f>
        <v>0</v>
      </c>
      <c r="D285" s="12"/>
      <c r="E285" s="10" t="e">
        <f aca="false">IF($A$1="WLB",INDEX(SupplierNomenclature!$D$1:$D$9996,MATCH(D285,SupplierNomenclature!$I$1:$I$9996,0)),IF($A$1="BERU",INDEX(beru_assortment!$C$1:$C$10000,MATCH(D285,beru_assortment!$I$1:$I$10000,0)),IF($A$1="OZON",INDEX(ozon_assortment!$F$3:$F$10000,MATCH(D285,ozon_assortment!$E$3:$E$10000,0)),0)))</f>
        <v>#N/A</v>
      </c>
      <c r="F285" s="7" t="n">
        <f aca="false">IF(ISBLANK(D285), , IF(ISBLANK(D284), F283+1, F284))</f>
        <v>0</v>
      </c>
      <c r="G285" s="10" t="n">
        <f aca="false">IF(ISBLANK(D285),,IF(OR(ISBLANK(D284), D284="Баркод"),1,G284+1))</f>
        <v>0</v>
      </c>
      <c r="H285" s="10" t="n">
        <f aca="false">IF(ISBLANK(D286), G285/2,)</f>
        <v>0</v>
      </c>
      <c r="I285" s="0" t="n">
        <f aca="false">IF(ISBLANK(D285),0,-1)</f>
        <v>0</v>
      </c>
      <c r="J285" s="0" t="n">
        <f aca="false">IF(AND(ISBLANK(D284),NOT(ISBLANK(D285))),1,-1)</f>
        <v>-1</v>
      </c>
      <c r="K285" s="0" t="n">
        <f aca="false">IF(ISBLANK(D283),IF(AND(D284=D285,NOT(ISBLANK(D284)),NOT(ISBLANK(D285))),1,-1),-1)</f>
        <v>-1</v>
      </c>
      <c r="L285" s="0" t="n">
        <f aca="false">IF(MAX(I285:K285)&lt;0,IF(OR(D285=D284,D284=D283),1,-1),MAX(I285:K285))</f>
        <v>0</v>
      </c>
    </row>
    <row r="286" customFormat="false" ht="15.75" hidden="false" customHeight="true" outlineLevel="0" collapsed="false">
      <c r="B286" s="8" t="n">
        <f aca="false">MAX(I286:L286)</f>
        <v>0</v>
      </c>
      <c r="C286" s="8" t="n">
        <f aca="false">_xlfn.FLOOR.MATH(COUNTIF(D:D,D286)/2)</f>
        <v>0</v>
      </c>
      <c r="D286" s="12"/>
      <c r="E286" s="10" t="e">
        <f aca="false">IF($A$1="WLB",INDEX(SupplierNomenclature!$D$1:$D$9996,MATCH(D286,SupplierNomenclature!$I$1:$I$9996,0)),IF($A$1="BERU",INDEX(beru_assortment!$C$1:$C$10000,MATCH(D286,beru_assortment!$I$1:$I$10000,0)),IF($A$1="OZON",INDEX(ozon_assortment!$F$3:$F$10000,MATCH(D286,ozon_assortment!$E$3:$E$10000,0)),0)))</f>
        <v>#N/A</v>
      </c>
      <c r="F286" s="7" t="n">
        <f aca="false">IF(ISBLANK(D286), , IF(ISBLANK(D285), F284+1, F285))</f>
        <v>0</v>
      </c>
      <c r="G286" s="10" t="n">
        <f aca="false">IF(ISBLANK(D286),,IF(OR(ISBLANK(D285), D285="Баркод"),1,G285+1))</f>
        <v>0</v>
      </c>
      <c r="H286" s="10" t="n">
        <f aca="false">IF(ISBLANK(D287), G286/2,)</f>
        <v>0</v>
      </c>
      <c r="I286" s="0" t="n">
        <f aca="false">IF(ISBLANK(D286),0,-1)</f>
        <v>0</v>
      </c>
      <c r="J286" s="0" t="n">
        <f aca="false">IF(AND(ISBLANK(D285),NOT(ISBLANK(D286))),1,-1)</f>
        <v>-1</v>
      </c>
      <c r="K286" s="0" t="n">
        <f aca="false">IF(ISBLANK(D284),IF(AND(D285=D286,NOT(ISBLANK(D285)),NOT(ISBLANK(D286))),1,-1),-1)</f>
        <v>-1</v>
      </c>
      <c r="L286" s="0" t="n">
        <f aca="false">IF(MAX(I286:K286)&lt;0,IF(OR(D286=D285,D285=D284),1,-1),MAX(I286:K286))</f>
        <v>0</v>
      </c>
    </row>
    <row r="287" customFormat="false" ht="15.75" hidden="false" customHeight="true" outlineLevel="0" collapsed="false">
      <c r="B287" s="8" t="n">
        <f aca="false">MAX(I287:L287)</f>
        <v>0</v>
      </c>
      <c r="C287" s="8" t="n">
        <f aca="false">_xlfn.FLOOR.MATH(COUNTIF(D:D,D287)/2)</f>
        <v>0</v>
      </c>
      <c r="D287" s="12"/>
      <c r="E287" s="10" t="e">
        <f aca="false">IF($A$1="WLB",INDEX(SupplierNomenclature!$D$1:$D$9996,MATCH(D287,SupplierNomenclature!$I$1:$I$9996,0)),IF($A$1="BERU",INDEX(beru_assortment!$C$1:$C$10000,MATCH(D287,beru_assortment!$I$1:$I$10000,0)),IF($A$1="OZON",INDEX(ozon_assortment!$F$3:$F$10000,MATCH(D287,ozon_assortment!$E$3:$E$10000,0)),0)))</f>
        <v>#N/A</v>
      </c>
      <c r="F287" s="7" t="n">
        <f aca="false">IF(ISBLANK(D287), , IF(ISBLANK(D286), F285+1, F286))</f>
        <v>0</v>
      </c>
      <c r="G287" s="10" t="n">
        <f aca="false">IF(ISBLANK(D287),,IF(OR(ISBLANK(D286), D286="Баркод"),1,G286+1))</f>
        <v>0</v>
      </c>
      <c r="H287" s="10" t="n">
        <f aca="false">IF(ISBLANK(D288), G287/2,)</f>
        <v>0</v>
      </c>
      <c r="I287" s="0" t="n">
        <f aca="false">IF(ISBLANK(D287),0,-1)</f>
        <v>0</v>
      </c>
      <c r="J287" s="0" t="n">
        <f aca="false">IF(AND(ISBLANK(D286),NOT(ISBLANK(D287))),1,-1)</f>
        <v>-1</v>
      </c>
      <c r="K287" s="0" t="n">
        <f aca="false">IF(ISBLANK(D285),IF(AND(D286=D287,NOT(ISBLANK(D286)),NOT(ISBLANK(D287))),1,-1),-1)</f>
        <v>-1</v>
      </c>
      <c r="L287" s="0" t="n">
        <f aca="false">IF(MAX(I287:K287)&lt;0,IF(OR(D287=D286,D286=D285),1,-1),MAX(I287:K287))</f>
        <v>0</v>
      </c>
    </row>
    <row r="288" customFormat="false" ht="15.75" hidden="false" customHeight="true" outlineLevel="0" collapsed="false">
      <c r="B288" s="8" t="n">
        <f aca="false">MAX(I288:L288)</f>
        <v>0</v>
      </c>
      <c r="C288" s="8" t="n">
        <f aca="false">_xlfn.FLOOR.MATH(COUNTIF(D:D,D288)/2)</f>
        <v>0</v>
      </c>
      <c r="D288" s="12"/>
      <c r="E288" s="10" t="e">
        <f aca="false">IF($A$1="WLB",INDEX(SupplierNomenclature!$D$1:$D$9996,MATCH(D288,SupplierNomenclature!$I$1:$I$9996,0)),IF($A$1="BERU",INDEX(beru_assortment!$C$1:$C$10000,MATCH(D288,beru_assortment!$I$1:$I$10000,0)),IF($A$1="OZON",INDEX(ozon_assortment!$F$3:$F$10000,MATCH(D288,ozon_assortment!$E$3:$E$10000,0)),0)))</f>
        <v>#N/A</v>
      </c>
      <c r="F288" s="7" t="n">
        <f aca="false">IF(ISBLANK(D288), , IF(ISBLANK(D287), F286+1, F287))</f>
        <v>0</v>
      </c>
      <c r="G288" s="10" t="n">
        <f aca="false">IF(ISBLANK(D288),,IF(OR(ISBLANK(D287), D287="Баркод"),1,G287+1))</f>
        <v>0</v>
      </c>
      <c r="H288" s="10" t="n">
        <f aca="false">IF(ISBLANK(D289), G288/2,)</f>
        <v>0</v>
      </c>
      <c r="I288" s="0" t="n">
        <f aca="false">IF(ISBLANK(D288),0,-1)</f>
        <v>0</v>
      </c>
      <c r="J288" s="0" t="n">
        <f aca="false">IF(AND(ISBLANK(D287),NOT(ISBLANK(D288))),1,-1)</f>
        <v>-1</v>
      </c>
      <c r="K288" s="0" t="n">
        <f aca="false">IF(ISBLANK(D286),IF(AND(D287=D288,NOT(ISBLANK(D287)),NOT(ISBLANK(D288))),1,-1),-1)</f>
        <v>-1</v>
      </c>
      <c r="L288" s="0" t="n">
        <f aca="false">IF(MAX(I288:K288)&lt;0,IF(OR(D288=D287,D287=D286),1,-1),MAX(I288:K288))</f>
        <v>0</v>
      </c>
    </row>
    <row r="289" customFormat="false" ht="15.75" hidden="false" customHeight="true" outlineLevel="0" collapsed="false">
      <c r="B289" s="8" t="n">
        <f aca="false">MAX(I289:L289)</f>
        <v>0</v>
      </c>
      <c r="C289" s="8" t="n">
        <f aca="false">_xlfn.FLOOR.MATH(COUNTIF(D:D,D289)/2)</f>
        <v>0</v>
      </c>
      <c r="D289" s="12"/>
      <c r="E289" s="10" t="e">
        <f aca="false">IF($A$1="WLB",INDEX(SupplierNomenclature!$D$1:$D$9996,MATCH(D289,SupplierNomenclature!$I$1:$I$9996,0)),IF($A$1="BERU",INDEX(beru_assortment!$C$1:$C$10000,MATCH(D289,beru_assortment!$I$1:$I$10000,0)),IF($A$1="OZON",INDEX(ozon_assortment!$F$3:$F$10000,MATCH(D289,ozon_assortment!$E$3:$E$10000,0)),0)))</f>
        <v>#N/A</v>
      </c>
      <c r="F289" s="7" t="n">
        <f aca="false">IF(ISBLANK(D289), , IF(ISBLANK(D288), F287+1, F288))</f>
        <v>0</v>
      </c>
      <c r="G289" s="10" t="n">
        <f aca="false">IF(ISBLANK(D289),,IF(OR(ISBLANK(D288), D288="Баркод"),1,G288+1))</f>
        <v>0</v>
      </c>
      <c r="H289" s="10" t="n">
        <f aca="false">IF(ISBLANK(D290), G289/2,)</f>
        <v>0</v>
      </c>
      <c r="I289" s="0" t="n">
        <f aca="false">IF(ISBLANK(D289),0,-1)</f>
        <v>0</v>
      </c>
      <c r="J289" s="0" t="n">
        <f aca="false">IF(AND(ISBLANK(D288),NOT(ISBLANK(D289))),1,-1)</f>
        <v>-1</v>
      </c>
      <c r="K289" s="0" t="n">
        <f aca="false">IF(ISBLANK(D287),IF(AND(D288=D289,NOT(ISBLANK(D288)),NOT(ISBLANK(D289))),1,-1),-1)</f>
        <v>-1</v>
      </c>
      <c r="L289" s="0" t="n">
        <f aca="false">IF(MAX(I289:K289)&lt;0,IF(OR(D289=D288,D288=D287),1,-1),MAX(I289:K289))</f>
        <v>0</v>
      </c>
    </row>
    <row r="290" customFormat="false" ht="15.75" hidden="false" customHeight="true" outlineLevel="0" collapsed="false">
      <c r="B290" s="8" t="n">
        <f aca="false">MAX(I290:L290)</f>
        <v>0</v>
      </c>
      <c r="C290" s="8" t="n">
        <f aca="false">_xlfn.FLOOR.MATH(COUNTIF(D:D,D290)/2)</f>
        <v>0</v>
      </c>
      <c r="D290" s="12"/>
      <c r="E290" s="10" t="e">
        <f aca="false">IF($A$1="WLB",INDEX(SupplierNomenclature!$D$1:$D$9996,MATCH(D290,SupplierNomenclature!$I$1:$I$9996,0)),IF($A$1="BERU",INDEX(beru_assortment!$C$1:$C$10000,MATCH(D290,beru_assortment!$I$1:$I$10000,0)),IF($A$1="OZON",INDEX(ozon_assortment!$F$3:$F$10000,MATCH(D290,ozon_assortment!$E$3:$E$10000,0)),0)))</f>
        <v>#N/A</v>
      </c>
      <c r="F290" s="7" t="n">
        <f aca="false">IF(ISBLANK(D290), , IF(ISBLANK(D289), F288+1, F289))</f>
        <v>0</v>
      </c>
      <c r="G290" s="10" t="n">
        <f aca="false">IF(ISBLANK(D290),,IF(OR(ISBLANK(D289), D289="Баркод"),1,G289+1))</f>
        <v>0</v>
      </c>
      <c r="H290" s="10" t="n">
        <f aca="false">IF(ISBLANK(D291), G290/2,)</f>
        <v>0</v>
      </c>
      <c r="I290" s="0" t="n">
        <f aca="false">IF(ISBLANK(D290),0,-1)</f>
        <v>0</v>
      </c>
      <c r="J290" s="0" t="n">
        <f aca="false">IF(AND(ISBLANK(D289),NOT(ISBLANK(D290))),1,-1)</f>
        <v>-1</v>
      </c>
      <c r="K290" s="0" t="n">
        <f aca="false">IF(ISBLANK(D288),IF(AND(D289=D290,NOT(ISBLANK(D289)),NOT(ISBLANK(D290))),1,-1),-1)</f>
        <v>-1</v>
      </c>
      <c r="L290" s="0" t="n">
        <f aca="false">IF(MAX(I290:K290)&lt;0,IF(OR(D290=D289,D289=D288),1,-1),MAX(I290:K290))</f>
        <v>0</v>
      </c>
    </row>
    <row r="291" customFormat="false" ht="15.75" hidden="false" customHeight="true" outlineLevel="0" collapsed="false">
      <c r="B291" s="8" t="n">
        <f aca="false">MAX(I291:L291)</f>
        <v>0</v>
      </c>
      <c r="C291" s="8" t="n">
        <f aca="false">_xlfn.FLOOR.MATH(COUNTIF(D:D,D291)/2)</f>
        <v>0</v>
      </c>
      <c r="D291" s="12"/>
      <c r="E291" s="10" t="e">
        <f aca="false">IF($A$1="WLB",INDEX(SupplierNomenclature!$D$1:$D$9996,MATCH(D291,SupplierNomenclature!$I$1:$I$9996,0)),IF($A$1="BERU",INDEX(beru_assortment!$C$1:$C$10000,MATCH(D291,beru_assortment!$I$1:$I$10000,0)),IF($A$1="OZON",INDEX(ozon_assortment!$F$3:$F$10000,MATCH(D291,ozon_assortment!$E$3:$E$10000,0)),0)))</f>
        <v>#N/A</v>
      </c>
      <c r="F291" s="7" t="n">
        <f aca="false">IF(ISBLANK(D291), , IF(ISBLANK(D290), F289+1, F290))</f>
        <v>0</v>
      </c>
      <c r="G291" s="10" t="n">
        <f aca="false">IF(ISBLANK(D291),,IF(OR(ISBLANK(D290), D290="Баркод"),1,G290+1))</f>
        <v>0</v>
      </c>
      <c r="H291" s="10" t="n">
        <f aca="false">IF(ISBLANK(D292), G291/2,)</f>
        <v>0</v>
      </c>
      <c r="I291" s="0" t="n">
        <f aca="false">IF(ISBLANK(D291),0,-1)</f>
        <v>0</v>
      </c>
      <c r="J291" s="0" t="n">
        <f aca="false">IF(AND(ISBLANK(D290),NOT(ISBLANK(D291))),1,-1)</f>
        <v>-1</v>
      </c>
      <c r="K291" s="0" t="n">
        <f aca="false">IF(ISBLANK(D289),IF(AND(D290=D291,NOT(ISBLANK(D290)),NOT(ISBLANK(D291))),1,-1),-1)</f>
        <v>-1</v>
      </c>
      <c r="L291" s="0" t="n">
        <f aca="false">IF(MAX(I291:K291)&lt;0,IF(OR(D291=D290,D290=D289),1,-1),MAX(I291:K291))</f>
        <v>0</v>
      </c>
    </row>
    <row r="292" customFormat="false" ht="15.75" hidden="false" customHeight="true" outlineLevel="0" collapsed="false">
      <c r="B292" s="8" t="n">
        <f aca="false">MAX(I292:L292)</f>
        <v>0</v>
      </c>
      <c r="C292" s="8" t="n">
        <f aca="false">_xlfn.FLOOR.MATH(COUNTIF(D:D,D292)/2)</f>
        <v>0</v>
      </c>
      <c r="D292" s="12"/>
      <c r="E292" s="10" t="e">
        <f aca="false">IF($A$1="WLB",INDEX(SupplierNomenclature!$D$1:$D$9996,MATCH(D292,SupplierNomenclature!$I$1:$I$9996,0)),IF($A$1="BERU",INDEX(beru_assortment!$C$1:$C$10000,MATCH(D292,beru_assortment!$I$1:$I$10000,0)),IF($A$1="OZON",INDEX(ozon_assortment!$F$3:$F$10000,MATCH(D292,ozon_assortment!$E$3:$E$10000,0)),0)))</f>
        <v>#N/A</v>
      </c>
      <c r="F292" s="7" t="n">
        <f aca="false">IF(ISBLANK(D292), , IF(ISBLANK(D291), F290+1, F291))</f>
        <v>0</v>
      </c>
      <c r="G292" s="10" t="n">
        <f aca="false">IF(ISBLANK(D292),,IF(OR(ISBLANK(D291), D291="Баркод"),1,G291+1))</f>
        <v>0</v>
      </c>
      <c r="H292" s="10" t="n">
        <f aca="false">IF(ISBLANK(D293), G292/2,)</f>
        <v>0</v>
      </c>
      <c r="I292" s="0" t="n">
        <f aca="false">IF(ISBLANK(D292),0,-1)</f>
        <v>0</v>
      </c>
      <c r="J292" s="0" t="n">
        <f aca="false">IF(AND(ISBLANK(D291),NOT(ISBLANK(D292))),1,-1)</f>
        <v>-1</v>
      </c>
      <c r="K292" s="0" t="n">
        <f aca="false">IF(ISBLANK(D290),IF(AND(D291=D292,NOT(ISBLANK(D291)),NOT(ISBLANK(D292))),1,-1),-1)</f>
        <v>-1</v>
      </c>
      <c r="L292" s="0" t="n">
        <f aca="false">IF(MAX(I292:K292)&lt;0,IF(OR(D292=D291,D291=D290),1,-1),MAX(I292:K292))</f>
        <v>0</v>
      </c>
    </row>
    <row r="293" customFormat="false" ht="15.75" hidden="false" customHeight="true" outlineLevel="0" collapsed="false">
      <c r="B293" s="8" t="n">
        <f aca="false">MAX(I293:L293)</f>
        <v>0</v>
      </c>
      <c r="C293" s="8" t="n">
        <f aca="false">_xlfn.FLOOR.MATH(COUNTIF(D:D,D293)/2)</f>
        <v>0</v>
      </c>
      <c r="D293" s="12"/>
      <c r="E293" s="10" t="e">
        <f aca="false">IF($A$1="WLB",INDEX(SupplierNomenclature!$D$1:$D$9996,MATCH(D293,SupplierNomenclature!$I$1:$I$9996,0)),IF($A$1="BERU",INDEX(beru_assortment!$C$1:$C$10000,MATCH(D293,beru_assortment!$I$1:$I$10000,0)),IF($A$1="OZON",INDEX(ozon_assortment!$F$3:$F$10000,MATCH(D293,ozon_assortment!$E$3:$E$10000,0)),0)))</f>
        <v>#N/A</v>
      </c>
      <c r="F293" s="7" t="n">
        <f aca="false">IF(ISBLANK(D293), , IF(ISBLANK(D292), F291+1, F292))</f>
        <v>0</v>
      </c>
      <c r="G293" s="10" t="n">
        <f aca="false">IF(ISBLANK(D293),,IF(OR(ISBLANK(D292), D292="Баркод"),1,G292+1))</f>
        <v>0</v>
      </c>
      <c r="H293" s="10" t="n">
        <f aca="false">IF(ISBLANK(D294), G293/2,)</f>
        <v>0</v>
      </c>
      <c r="I293" s="0" t="n">
        <f aca="false">IF(ISBLANK(D293),0,-1)</f>
        <v>0</v>
      </c>
      <c r="J293" s="0" t="n">
        <f aca="false">IF(AND(ISBLANK(D292),NOT(ISBLANK(D293))),1,-1)</f>
        <v>-1</v>
      </c>
      <c r="K293" s="0" t="n">
        <f aca="false">IF(ISBLANK(D291),IF(AND(D292=D293,NOT(ISBLANK(D292)),NOT(ISBLANK(D293))),1,-1),-1)</f>
        <v>-1</v>
      </c>
      <c r="L293" s="0" t="n">
        <f aca="false">IF(MAX(I293:K293)&lt;0,IF(OR(D293=D292,D292=D291),1,-1),MAX(I293:K293))</f>
        <v>0</v>
      </c>
    </row>
    <row r="294" customFormat="false" ht="15.75" hidden="false" customHeight="true" outlineLevel="0" collapsed="false">
      <c r="B294" s="8" t="n">
        <f aca="false">MAX(I294:L294)</f>
        <v>0</v>
      </c>
      <c r="C294" s="8" t="n">
        <f aca="false">_xlfn.FLOOR.MATH(COUNTIF(D:D,D294)/2)</f>
        <v>0</v>
      </c>
      <c r="D294" s="12"/>
      <c r="E294" s="10" t="e">
        <f aca="false">IF($A$1="WLB",INDEX(SupplierNomenclature!$D$1:$D$9996,MATCH(D294,SupplierNomenclature!$I$1:$I$9996,0)),IF($A$1="BERU",INDEX(beru_assortment!$C$1:$C$10000,MATCH(D294,beru_assortment!$I$1:$I$10000,0)),IF($A$1="OZON",INDEX(ozon_assortment!$F$3:$F$10000,MATCH(D294,ozon_assortment!$E$3:$E$10000,0)),0)))</f>
        <v>#N/A</v>
      </c>
      <c r="F294" s="7" t="n">
        <f aca="false">IF(ISBLANK(D294), , IF(ISBLANK(D293), F292+1, F293))</f>
        <v>0</v>
      </c>
      <c r="G294" s="10" t="n">
        <f aca="false">IF(ISBLANK(D294),,IF(OR(ISBLANK(D293), D293="Баркод"),1,G293+1))</f>
        <v>0</v>
      </c>
      <c r="H294" s="10" t="n">
        <f aca="false">IF(ISBLANK(D295), G294/2,)</f>
        <v>0</v>
      </c>
      <c r="I294" s="0" t="n">
        <f aca="false">IF(ISBLANK(D294),0,-1)</f>
        <v>0</v>
      </c>
      <c r="J294" s="0" t="n">
        <f aca="false">IF(AND(ISBLANK(D293),NOT(ISBLANK(D294))),1,-1)</f>
        <v>-1</v>
      </c>
      <c r="K294" s="0" t="n">
        <f aca="false">IF(ISBLANK(D292),IF(AND(D293=D294,NOT(ISBLANK(D293)),NOT(ISBLANK(D294))),1,-1),-1)</f>
        <v>-1</v>
      </c>
      <c r="L294" s="0" t="n">
        <f aca="false">IF(MAX(I294:K294)&lt;0,IF(OR(D294=D293,D293=D292),1,-1),MAX(I294:K294))</f>
        <v>0</v>
      </c>
    </row>
    <row r="295" customFormat="false" ht="15.75" hidden="false" customHeight="true" outlineLevel="0" collapsed="false">
      <c r="B295" s="8" t="n">
        <f aca="false">MAX(I295:L295)</f>
        <v>0</v>
      </c>
      <c r="C295" s="8" t="n">
        <f aca="false">_xlfn.FLOOR.MATH(COUNTIF(D:D,D295)/2)</f>
        <v>0</v>
      </c>
      <c r="D295" s="12"/>
      <c r="E295" s="10" t="e">
        <f aca="false">IF($A$1="WLB",INDEX(SupplierNomenclature!$D$1:$D$9996,MATCH(D295,SupplierNomenclature!$I$1:$I$9996,0)),IF($A$1="BERU",INDEX(beru_assortment!$C$1:$C$10000,MATCH(D295,beru_assortment!$I$1:$I$10000,0)),IF($A$1="OZON",INDEX(ozon_assortment!$F$3:$F$10000,MATCH(D295,ozon_assortment!$E$3:$E$10000,0)),0)))</f>
        <v>#N/A</v>
      </c>
      <c r="F295" s="7" t="n">
        <f aca="false">IF(ISBLANK(D295), , IF(ISBLANK(D294), F293+1, F294))</f>
        <v>0</v>
      </c>
      <c r="G295" s="10" t="n">
        <f aca="false">IF(ISBLANK(D295),,IF(OR(ISBLANK(D294), D294="Баркод"),1,G294+1))</f>
        <v>0</v>
      </c>
      <c r="H295" s="10" t="n">
        <f aca="false">IF(ISBLANK(D296), G295/2,)</f>
        <v>0</v>
      </c>
      <c r="I295" s="0" t="n">
        <f aca="false">IF(ISBLANK(D295),0,-1)</f>
        <v>0</v>
      </c>
      <c r="J295" s="0" t="n">
        <f aca="false">IF(AND(ISBLANK(D294),NOT(ISBLANK(D295))),1,-1)</f>
        <v>-1</v>
      </c>
      <c r="K295" s="0" t="n">
        <f aca="false">IF(ISBLANK(D293),IF(AND(D294=D295,NOT(ISBLANK(D294)),NOT(ISBLANK(D295))),1,-1),-1)</f>
        <v>-1</v>
      </c>
      <c r="L295" s="0" t="n">
        <f aca="false">IF(MAX(I295:K295)&lt;0,IF(OR(D295=D294,D294=D293),1,-1),MAX(I295:K295))</f>
        <v>0</v>
      </c>
    </row>
    <row r="296" customFormat="false" ht="15.75" hidden="false" customHeight="true" outlineLevel="0" collapsed="false">
      <c r="B296" s="8" t="n">
        <f aca="false">MAX(I296:L296)</f>
        <v>0</v>
      </c>
      <c r="C296" s="8" t="n">
        <f aca="false">_xlfn.FLOOR.MATH(COUNTIF(D:D,D296)/2)</f>
        <v>0</v>
      </c>
      <c r="D296" s="12"/>
      <c r="E296" s="10" t="e">
        <f aca="false">IF($A$1="WLB",INDEX(SupplierNomenclature!$D$1:$D$9996,MATCH(D296,SupplierNomenclature!$I$1:$I$9996,0)),IF($A$1="BERU",INDEX(beru_assortment!$C$1:$C$10000,MATCH(D296,beru_assortment!$I$1:$I$10000,0)),IF($A$1="OZON",INDEX(ozon_assortment!$F$3:$F$10000,MATCH(D296,ozon_assortment!$E$3:$E$10000,0)),0)))</f>
        <v>#N/A</v>
      </c>
      <c r="F296" s="7" t="n">
        <f aca="false">IF(ISBLANK(D296), , IF(ISBLANK(D295), F294+1, F295))</f>
        <v>0</v>
      </c>
      <c r="G296" s="10" t="n">
        <f aca="false">IF(ISBLANK(D296),,IF(OR(ISBLANK(D295), D295="Баркод"),1,G295+1))</f>
        <v>0</v>
      </c>
      <c r="H296" s="10" t="n">
        <f aca="false">IF(ISBLANK(D297), G296/2,)</f>
        <v>0</v>
      </c>
      <c r="I296" s="0" t="n">
        <f aca="false">IF(ISBLANK(D296),0,-1)</f>
        <v>0</v>
      </c>
      <c r="J296" s="0" t="n">
        <f aca="false">IF(AND(ISBLANK(D295),NOT(ISBLANK(D296))),1,-1)</f>
        <v>-1</v>
      </c>
      <c r="K296" s="0" t="n">
        <f aca="false">IF(ISBLANK(D294),IF(AND(D295=D296,NOT(ISBLANK(D295)),NOT(ISBLANK(D296))),1,-1),-1)</f>
        <v>-1</v>
      </c>
      <c r="L296" s="0" t="n">
        <f aca="false">IF(MAX(I296:K296)&lt;0,IF(OR(D296=D295,D295=D294),1,-1),MAX(I296:K296))</f>
        <v>0</v>
      </c>
    </row>
    <row r="297" customFormat="false" ht="15.75" hidden="false" customHeight="true" outlineLevel="0" collapsed="false">
      <c r="B297" s="8" t="n">
        <f aca="false">MAX(I297:L297)</f>
        <v>0</v>
      </c>
      <c r="C297" s="8" t="n">
        <f aca="false">_xlfn.FLOOR.MATH(COUNTIF(D:D,D297)/2)</f>
        <v>0</v>
      </c>
      <c r="D297" s="12"/>
      <c r="E297" s="10" t="e">
        <f aca="false">IF($A$1="WLB",INDEX(SupplierNomenclature!$D$1:$D$9996,MATCH(D297,SupplierNomenclature!$I$1:$I$9996,0)),IF($A$1="BERU",INDEX(beru_assortment!$C$1:$C$10000,MATCH(D297,beru_assortment!$I$1:$I$10000,0)),IF($A$1="OZON",INDEX(ozon_assortment!$F$3:$F$10000,MATCH(D297,ozon_assortment!$E$3:$E$10000,0)),0)))</f>
        <v>#N/A</v>
      </c>
      <c r="F297" s="7" t="n">
        <f aca="false">IF(ISBLANK(D297), , IF(ISBLANK(D296), F295+1, F296))</f>
        <v>0</v>
      </c>
      <c r="G297" s="10" t="n">
        <f aca="false">IF(ISBLANK(D297),,IF(OR(ISBLANK(D296), D296="Баркод"),1,G296+1))</f>
        <v>0</v>
      </c>
      <c r="H297" s="10" t="n">
        <f aca="false">IF(ISBLANK(D298), G297/2,)</f>
        <v>0</v>
      </c>
      <c r="I297" s="0" t="n">
        <f aca="false">IF(ISBLANK(D297),0,-1)</f>
        <v>0</v>
      </c>
      <c r="J297" s="0" t="n">
        <f aca="false">IF(AND(ISBLANK(D296),NOT(ISBLANK(D297))),1,-1)</f>
        <v>-1</v>
      </c>
      <c r="K297" s="0" t="n">
        <f aca="false">IF(ISBLANK(D295),IF(AND(D296=D297,NOT(ISBLANK(D296)),NOT(ISBLANK(D297))),1,-1),-1)</f>
        <v>-1</v>
      </c>
      <c r="L297" s="0" t="n">
        <f aca="false">IF(MAX(I297:K297)&lt;0,IF(OR(D297=D296,D296=D295),1,-1),MAX(I297:K297))</f>
        <v>0</v>
      </c>
    </row>
    <row r="298" customFormat="false" ht="15.75" hidden="false" customHeight="true" outlineLevel="0" collapsed="false">
      <c r="B298" s="8" t="n">
        <f aca="false">MAX(I298:L298)</f>
        <v>0</v>
      </c>
      <c r="C298" s="8" t="n">
        <f aca="false">_xlfn.FLOOR.MATH(COUNTIF(D:D,D298)/2)</f>
        <v>0</v>
      </c>
      <c r="D298" s="12"/>
      <c r="E298" s="10" t="e">
        <f aca="false">IF($A$1="WLB",INDEX(SupplierNomenclature!$D$1:$D$9996,MATCH(D298,SupplierNomenclature!$I$1:$I$9996,0)),IF($A$1="BERU",INDEX(beru_assortment!$C$1:$C$10000,MATCH(D298,beru_assortment!$I$1:$I$10000,0)),IF($A$1="OZON",INDEX(ozon_assortment!$F$3:$F$10000,MATCH(D298,ozon_assortment!$E$3:$E$10000,0)),0)))</f>
        <v>#N/A</v>
      </c>
      <c r="F298" s="7" t="n">
        <f aca="false">IF(ISBLANK(D298), , IF(ISBLANK(D297), F296+1, F297))</f>
        <v>0</v>
      </c>
      <c r="G298" s="10" t="n">
        <f aca="false">IF(ISBLANK(D298),,IF(OR(ISBLANK(D297), D297="Баркод"),1,G297+1))</f>
        <v>0</v>
      </c>
      <c r="H298" s="10" t="n">
        <f aca="false">IF(ISBLANK(D299), G298/2,)</f>
        <v>0</v>
      </c>
      <c r="I298" s="0" t="n">
        <f aca="false">IF(ISBLANK(D298),0,-1)</f>
        <v>0</v>
      </c>
      <c r="J298" s="0" t="n">
        <f aca="false">IF(AND(ISBLANK(D297),NOT(ISBLANK(D298))),1,-1)</f>
        <v>-1</v>
      </c>
      <c r="K298" s="0" t="n">
        <f aca="false">IF(ISBLANK(D296),IF(AND(D297=D298,NOT(ISBLANK(D297)),NOT(ISBLANK(D298))),1,-1),-1)</f>
        <v>-1</v>
      </c>
      <c r="L298" s="0" t="n">
        <f aca="false">IF(MAX(I298:K298)&lt;0,IF(OR(D298=D297,D297=D296),1,-1),MAX(I298:K298))</f>
        <v>0</v>
      </c>
    </row>
    <row r="299" customFormat="false" ht="15.75" hidden="false" customHeight="true" outlineLevel="0" collapsed="false">
      <c r="B299" s="8" t="n">
        <f aca="false">MAX(I299:L299)</f>
        <v>0</v>
      </c>
      <c r="C299" s="8" t="n">
        <f aca="false">_xlfn.FLOOR.MATH(COUNTIF(D:D,D299)/2)</f>
        <v>0</v>
      </c>
      <c r="D299" s="12"/>
      <c r="E299" s="10" t="e">
        <f aca="false">IF($A$1="WLB",INDEX(SupplierNomenclature!$D$1:$D$9996,MATCH(D299,SupplierNomenclature!$I$1:$I$9996,0)),IF($A$1="BERU",INDEX(beru_assortment!$C$1:$C$10000,MATCH(D299,beru_assortment!$I$1:$I$10000,0)),IF($A$1="OZON",INDEX(ozon_assortment!$F$3:$F$10000,MATCH(D299,ozon_assortment!$E$3:$E$10000,0)),0)))</f>
        <v>#N/A</v>
      </c>
      <c r="F299" s="7" t="n">
        <f aca="false">IF(ISBLANK(D299), , IF(ISBLANK(D298), F297+1, F298))</f>
        <v>0</v>
      </c>
      <c r="G299" s="10" t="n">
        <f aca="false">IF(ISBLANK(D299),,IF(OR(ISBLANK(D298), D298="Баркод"),1,G298+1))</f>
        <v>0</v>
      </c>
      <c r="H299" s="10" t="n">
        <f aca="false">IF(ISBLANK(D300), G299/2,)</f>
        <v>0</v>
      </c>
      <c r="I299" s="0" t="n">
        <f aca="false">IF(ISBLANK(D299),0,-1)</f>
        <v>0</v>
      </c>
      <c r="J299" s="0" t="n">
        <f aca="false">IF(AND(ISBLANK(D298),NOT(ISBLANK(D299))),1,-1)</f>
        <v>-1</v>
      </c>
      <c r="K299" s="0" t="n">
        <f aca="false">IF(ISBLANK(D297),IF(AND(D298=D299,NOT(ISBLANK(D298)),NOT(ISBLANK(D299))),1,-1),-1)</f>
        <v>-1</v>
      </c>
      <c r="L299" s="0" t="n">
        <f aca="false">IF(MAX(I299:K299)&lt;0,IF(OR(D299=D298,D298=D297),1,-1),MAX(I299:K299))</f>
        <v>0</v>
      </c>
    </row>
    <row r="300" customFormat="false" ht="15.75" hidden="false" customHeight="true" outlineLevel="0" collapsed="false">
      <c r="B300" s="8" t="n">
        <f aca="false">MAX(I300:L300)</f>
        <v>0</v>
      </c>
      <c r="C300" s="8" t="n">
        <f aca="false">_xlfn.FLOOR.MATH(COUNTIF(D:D,D300)/2)</f>
        <v>0</v>
      </c>
      <c r="D300" s="12"/>
      <c r="E300" s="10" t="e">
        <f aca="false">IF($A$1="WLB",INDEX(SupplierNomenclature!$D$1:$D$9996,MATCH(D300,SupplierNomenclature!$I$1:$I$9996,0)),IF($A$1="BERU",INDEX(beru_assortment!$C$1:$C$10000,MATCH(D300,beru_assortment!$I$1:$I$10000,0)),IF($A$1="OZON",INDEX(ozon_assortment!$F$3:$F$10000,MATCH(D300,ozon_assortment!$E$3:$E$10000,0)),0)))</f>
        <v>#N/A</v>
      </c>
      <c r="F300" s="7" t="n">
        <f aca="false">IF(ISBLANK(D300), , IF(ISBLANK(D299), F298+1, F299))</f>
        <v>0</v>
      </c>
      <c r="G300" s="10" t="n">
        <f aca="false">IF(ISBLANK(D300),,IF(OR(ISBLANK(D299), D299="Баркод"),1,G299+1))</f>
        <v>0</v>
      </c>
      <c r="H300" s="10" t="n">
        <f aca="false">IF(ISBLANK(D301), G300/2,)</f>
        <v>0</v>
      </c>
      <c r="I300" s="0" t="n">
        <f aca="false">IF(ISBLANK(D300),0,-1)</f>
        <v>0</v>
      </c>
      <c r="J300" s="0" t="n">
        <f aca="false">IF(AND(ISBLANK(D299),NOT(ISBLANK(D300))),1,-1)</f>
        <v>-1</v>
      </c>
      <c r="K300" s="0" t="n">
        <f aca="false">IF(ISBLANK(D298),IF(AND(D299=D300,NOT(ISBLANK(D299)),NOT(ISBLANK(D300))),1,-1),-1)</f>
        <v>-1</v>
      </c>
      <c r="L300" s="0" t="n">
        <f aca="false">IF(MAX(I300:K300)&lt;0,IF(OR(D300=D299,D299=D298),1,-1),MAX(I300:K300))</f>
        <v>0</v>
      </c>
    </row>
    <row r="301" customFormat="false" ht="15.75" hidden="false" customHeight="true" outlineLevel="0" collapsed="false">
      <c r="B301" s="8" t="n">
        <f aca="false">MAX(I301:L301)</f>
        <v>0</v>
      </c>
      <c r="C301" s="8" t="n">
        <f aca="false">_xlfn.FLOOR.MATH(COUNTIF(D:D,D301)/2)</f>
        <v>0</v>
      </c>
      <c r="D301" s="12"/>
      <c r="E301" s="10" t="e">
        <f aca="false">IF($A$1="WLB",INDEX(SupplierNomenclature!$D$1:$D$9996,MATCH(D301,SupplierNomenclature!$I$1:$I$9996,0)),IF($A$1="BERU",INDEX(beru_assortment!$C$1:$C$10000,MATCH(D301,beru_assortment!$I$1:$I$10000,0)),IF($A$1="OZON",INDEX(ozon_assortment!$F$3:$F$10000,MATCH(D301,ozon_assortment!$E$3:$E$10000,0)),0)))</f>
        <v>#N/A</v>
      </c>
      <c r="F301" s="7" t="n">
        <f aca="false">IF(ISBLANK(D301), , IF(ISBLANK(D300), F299+1, F300))</f>
        <v>0</v>
      </c>
      <c r="G301" s="10" t="n">
        <f aca="false">IF(ISBLANK(D301),,IF(OR(ISBLANK(D300), D300="Баркод"),1,G300+1))</f>
        <v>0</v>
      </c>
      <c r="H301" s="10" t="n">
        <f aca="false">IF(ISBLANK(D302), G301/2,)</f>
        <v>0</v>
      </c>
      <c r="I301" s="0" t="n">
        <f aca="false">IF(ISBLANK(D301),0,-1)</f>
        <v>0</v>
      </c>
      <c r="J301" s="0" t="n">
        <f aca="false">IF(AND(ISBLANK(D300),NOT(ISBLANK(D301))),1,-1)</f>
        <v>-1</v>
      </c>
      <c r="K301" s="0" t="n">
        <f aca="false">IF(ISBLANK(D299),IF(AND(D300=D301,NOT(ISBLANK(D300)),NOT(ISBLANK(D301))),1,-1),-1)</f>
        <v>-1</v>
      </c>
      <c r="L301" s="0" t="n">
        <f aca="false">IF(MAX(I301:K301)&lt;0,IF(OR(D301=D300,D300=D299),1,-1),MAX(I301:K301))</f>
        <v>0</v>
      </c>
    </row>
    <row r="302" customFormat="false" ht="15.75" hidden="false" customHeight="true" outlineLevel="0" collapsed="false">
      <c r="B302" s="8" t="n">
        <f aca="false">MAX(I302:L302)</f>
        <v>0</v>
      </c>
      <c r="C302" s="8" t="n">
        <f aca="false">_xlfn.FLOOR.MATH(COUNTIF(D:D,D302)/2)</f>
        <v>0</v>
      </c>
      <c r="D302" s="12"/>
      <c r="E302" s="10" t="e">
        <f aca="false">IF($A$1="WLB",INDEX(SupplierNomenclature!$D$1:$D$9996,MATCH(D302,SupplierNomenclature!$I$1:$I$9996,0)),IF($A$1="BERU",INDEX(beru_assortment!$C$1:$C$10000,MATCH(D302,beru_assortment!$I$1:$I$10000,0)),IF($A$1="OZON",INDEX(ozon_assortment!$F$3:$F$10000,MATCH(D302,ozon_assortment!$E$3:$E$10000,0)),0)))</f>
        <v>#N/A</v>
      </c>
      <c r="F302" s="7" t="n">
        <f aca="false">IF(ISBLANK(D302), , IF(ISBLANK(D301), F300+1, F301))</f>
        <v>0</v>
      </c>
      <c r="G302" s="10" t="n">
        <f aca="false">IF(ISBLANK(D302),,IF(OR(ISBLANK(D301), D301="Баркод"),1,G301+1))</f>
        <v>0</v>
      </c>
      <c r="H302" s="10" t="n">
        <f aca="false">IF(ISBLANK(D303), G302/2,)</f>
        <v>0</v>
      </c>
      <c r="I302" s="0" t="n">
        <f aca="false">IF(ISBLANK(D302),0,-1)</f>
        <v>0</v>
      </c>
      <c r="J302" s="0" t="n">
        <f aca="false">IF(AND(ISBLANK(D301),NOT(ISBLANK(D302))),1,-1)</f>
        <v>-1</v>
      </c>
      <c r="K302" s="0" t="n">
        <f aca="false">IF(ISBLANK(D300),IF(AND(D301=D302,NOT(ISBLANK(D301)),NOT(ISBLANK(D302))),1,-1),-1)</f>
        <v>-1</v>
      </c>
      <c r="L302" s="0" t="n">
        <f aca="false">IF(MAX(I302:K302)&lt;0,IF(OR(D302=D301,D301=D300),1,-1),MAX(I302:K302))</f>
        <v>0</v>
      </c>
    </row>
    <row r="303" customFormat="false" ht="15.75" hidden="false" customHeight="true" outlineLevel="0" collapsed="false">
      <c r="B303" s="8" t="n">
        <f aca="false">MAX(I303:L303)</f>
        <v>0</v>
      </c>
      <c r="C303" s="8" t="n">
        <f aca="false">_xlfn.FLOOR.MATH(COUNTIF(D:D,D303)/2)</f>
        <v>0</v>
      </c>
      <c r="D303" s="12"/>
      <c r="E303" s="10" t="e">
        <f aca="false">IF($A$1="WLB",INDEX(SupplierNomenclature!$D$1:$D$9996,MATCH(D303,SupplierNomenclature!$I$1:$I$9996,0)),IF($A$1="BERU",INDEX(beru_assortment!$C$1:$C$10000,MATCH(D303,beru_assortment!$I$1:$I$10000,0)),IF($A$1="OZON",INDEX(ozon_assortment!$F$3:$F$10000,MATCH(D303,ozon_assortment!$E$3:$E$10000,0)),0)))</f>
        <v>#N/A</v>
      </c>
      <c r="F303" s="7" t="n">
        <f aca="false">IF(ISBLANK(D303), , IF(ISBLANK(D302), F301+1, F302))</f>
        <v>0</v>
      </c>
      <c r="G303" s="10" t="n">
        <f aca="false">IF(ISBLANK(D303),,IF(OR(ISBLANK(D302), D302="Баркод"),1,G302+1))</f>
        <v>0</v>
      </c>
      <c r="H303" s="10" t="n">
        <f aca="false">IF(ISBLANK(D304), G303/2,)</f>
        <v>0</v>
      </c>
      <c r="I303" s="0" t="n">
        <f aca="false">IF(ISBLANK(D303),0,-1)</f>
        <v>0</v>
      </c>
      <c r="J303" s="0" t="n">
        <f aca="false">IF(AND(ISBLANK(D302),NOT(ISBLANK(D303))),1,-1)</f>
        <v>-1</v>
      </c>
      <c r="K303" s="0" t="n">
        <f aca="false">IF(ISBLANK(D301),IF(AND(D302=D303,NOT(ISBLANK(D302)),NOT(ISBLANK(D303))),1,-1),-1)</f>
        <v>-1</v>
      </c>
      <c r="L303" s="0" t="n">
        <f aca="false">IF(MAX(I303:K303)&lt;0,IF(OR(D303=D302,D302=D301),1,-1),MAX(I303:K303))</f>
        <v>0</v>
      </c>
    </row>
    <row r="304" customFormat="false" ht="15.75" hidden="false" customHeight="true" outlineLevel="0" collapsed="false">
      <c r="B304" s="8" t="n">
        <f aca="false">MAX(I304:L304)</f>
        <v>0</v>
      </c>
      <c r="C304" s="8" t="n">
        <f aca="false">_xlfn.FLOOR.MATH(COUNTIF(D:D,D304)/2)</f>
        <v>0</v>
      </c>
      <c r="D304" s="12"/>
      <c r="E304" s="10" t="e">
        <f aca="false">IF($A$1="WLB",INDEX(SupplierNomenclature!$D$1:$D$9996,MATCH(D304,SupplierNomenclature!$I$1:$I$9996,0)),IF($A$1="BERU",INDEX(beru_assortment!$C$1:$C$10000,MATCH(D304,beru_assortment!$I$1:$I$10000,0)),IF($A$1="OZON",INDEX(ozon_assortment!$F$3:$F$10000,MATCH(D304,ozon_assortment!$E$3:$E$10000,0)),0)))</f>
        <v>#N/A</v>
      </c>
      <c r="F304" s="7" t="n">
        <f aca="false">IF(ISBLANK(D304), , IF(ISBLANK(D303), F302+1, F303))</f>
        <v>0</v>
      </c>
      <c r="G304" s="10" t="n">
        <f aca="false">IF(ISBLANK(D304),,IF(OR(ISBLANK(D303), D303="Баркод"),1,G303+1))</f>
        <v>0</v>
      </c>
      <c r="H304" s="10" t="n">
        <f aca="false">IF(ISBLANK(D305), G304/2,)</f>
        <v>0</v>
      </c>
      <c r="I304" s="0" t="n">
        <f aca="false">IF(ISBLANK(D304),0,-1)</f>
        <v>0</v>
      </c>
      <c r="J304" s="0" t="n">
        <f aca="false">IF(AND(ISBLANK(D303),NOT(ISBLANK(D304))),1,-1)</f>
        <v>-1</v>
      </c>
      <c r="K304" s="0" t="n">
        <f aca="false">IF(ISBLANK(D302),IF(AND(D303=D304,NOT(ISBLANK(D303)),NOT(ISBLANK(D304))),1,-1),-1)</f>
        <v>-1</v>
      </c>
      <c r="L304" s="0" t="n">
        <f aca="false">IF(MAX(I304:K304)&lt;0,IF(OR(D304=D303,D303=D302),1,-1),MAX(I304:K304))</f>
        <v>0</v>
      </c>
    </row>
    <row r="305" customFormat="false" ht="15.75" hidden="false" customHeight="true" outlineLevel="0" collapsed="false">
      <c r="B305" s="8" t="n">
        <f aca="false">MAX(I305:L305)</f>
        <v>0</v>
      </c>
      <c r="C305" s="8" t="n">
        <f aca="false">_xlfn.FLOOR.MATH(COUNTIF(D:D,D305)/2)</f>
        <v>0</v>
      </c>
      <c r="D305" s="12"/>
      <c r="E305" s="10" t="e">
        <f aca="false">IF($A$1="WLB",INDEX(SupplierNomenclature!$D$1:$D$9996,MATCH(D305,SupplierNomenclature!$I$1:$I$9996,0)),IF($A$1="BERU",INDEX(beru_assortment!$C$1:$C$10000,MATCH(D305,beru_assortment!$I$1:$I$10000,0)),IF($A$1="OZON",INDEX(ozon_assortment!$F$3:$F$10000,MATCH(D305,ozon_assortment!$E$3:$E$10000,0)),0)))</f>
        <v>#N/A</v>
      </c>
      <c r="F305" s="7" t="n">
        <f aca="false">IF(ISBLANK(D305), , IF(ISBLANK(D304), F303+1, F304))</f>
        <v>0</v>
      </c>
      <c r="G305" s="10" t="n">
        <f aca="false">IF(ISBLANK(D305),,IF(OR(ISBLANK(D304), D304="Баркод"),1,G304+1))</f>
        <v>0</v>
      </c>
      <c r="H305" s="10" t="n">
        <f aca="false">IF(ISBLANK(D306), G305/2,)</f>
        <v>0</v>
      </c>
      <c r="I305" s="0" t="n">
        <f aca="false">IF(ISBLANK(D305),0,-1)</f>
        <v>0</v>
      </c>
      <c r="J305" s="0" t="n">
        <f aca="false">IF(AND(ISBLANK(D304),NOT(ISBLANK(D305))),1,-1)</f>
        <v>-1</v>
      </c>
      <c r="K305" s="0" t="n">
        <f aca="false">IF(ISBLANK(D303),IF(AND(D304=D305,NOT(ISBLANK(D304)),NOT(ISBLANK(D305))),1,-1),-1)</f>
        <v>-1</v>
      </c>
      <c r="L305" s="0" t="n">
        <f aca="false">IF(MAX(I305:K305)&lt;0,IF(OR(D305=D304,D304=D303),1,-1),MAX(I305:K305))</f>
        <v>0</v>
      </c>
    </row>
    <row r="306" customFormat="false" ht="15.75" hidden="false" customHeight="true" outlineLevel="0" collapsed="false">
      <c r="B306" s="8" t="n">
        <f aca="false">MAX(I306:L306)</f>
        <v>0</v>
      </c>
      <c r="C306" s="8" t="n">
        <f aca="false">_xlfn.FLOOR.MATH(COUNTIF(D:D,D306)/2)</f>
        <v>0</v>
      </c>
      <c r="D306" s="12"/>
      <c r="E306" s="10" t="e">
        <f aca="false">IF($A$1="WLB",INDEX(SupplierNomenclature!$D$1:$D$9996,MATCH(D306,SupplierNomenclature!$I$1:$I$9996,0)),IF($A$1="BERU",INDEX(beru_assortment!$C$1:$C$10000,MATCH(D306,beru_assortment!$I$1:$I$10000,0)),IF($A$1="OZON",INDEX(ozon_assortment!$F$3:$F$10000,MATCH(D306,ozon_assortment!$E$3:$E$10000,0)),0)))</f>
        <v>#N/A</v>
      </c>
      <c r="F306" s="7" t="n">
        <f aca="false">IF(ISBLANK(D306), , IF(ISBLANK(D305), F304+1, F305))</f>
        <v>0</v>
      </c>
      <c r="G306" s="10" t="n">
        <f aca="false">IF(ISBLANK(D306),,IF(OR(ISBLANK(D305), D305="Баркод"),1,G305+1))</f>
        <v>0</v>
      </c>
      <c r="H306" s="10" t="n">
        <f aca="false">IF(ISBLANK(D307), G306/2,)</f>
        <v>0</v>
      </c>
      <c r="I306" s="0" t="n">
        <f aca="false">IF(ISBLANK(D306),0,-1)</f>
        <v>0</v>
      </c>
      <c r="J306" s="0" t="n">
        <f aca="false">IF(AND(ISBLANK(D305),NOT(ISBLANK(D306))),1,-1)</f>
        <v>-1</v>
      </c>
      <c r="K306" s="0" t="n">
        <f aca="false">IF(ISBLANK(D304),IF(AND(D305=D306,NOT(ISBLANK(D305)),NOT(ISBLANK(D306))),1,-1),-1)</f>
        <v>-1</v>
      </c>
      <c r="L306" s="0" t="n">
        <f aca="false">IF(MAX(I306:K306)&lt;0,IF(OR(D306=D305,D305=D304),1,-1),MAX(I306:K306))</f>
        <v>0</v>
      </c>
    </row>
    <row r="307" customFormat="false" ht="15.75" hidden="false" customHeight="true" outlineLevel="0" collapsed="false">
      <c r="B307" s="8" t="n">
        <f aca="false">MAX(I307:L307)</f>
        <v>0</v>
      </c>
      <c r="C307" s="8" t="n">
        <f aca="false">_xlfn.FLOOR.MATH(COUNTIF(D:D,D307)/2)</f>
        <v>0</v>
      </c>
      <c r="D307" s="12"/>
      <c r="E307" s="10" t="e">
        <f aca="false">IF($A$1="WLB",INDEX(SupplierNomenclature!$D$1:$D$9996,MATCH(D307,SupplierNomenclature!$I$1:$I$9996,0)),IF($A$1="BERU",INDEX(beru_assortment!$C$1:$C$10000,MATCH(D307,beru_assortment!$I$1:$I$10000,0)),IF($A$1="OZON",INDEX(ozon_assortment!$F$3:$F$10000,MATCH(D307,ozon_assortment!$E$3:$E$10000,0)),0)))</f>
        <v>#N/A</v>
      </c>
      <c r="F307" s="7" t="n">
        <f aca="false">IF(ISBLANK(D307), , IF(ISBLANK(D306), F305+1, F306))</f>
        <v>0</v>
      </c>
      <c r="G307" s="10" t="n">
        <f aca="false">IF(ISBLANK(D307),,IF(OR(ISBLANK(D306), D306="Баркод"),1,G306+1))</f>
        <v>0</v>
      </c>
      <c r="H307" s="10" t="n">
        <f aca="false">IF(ISBLANK(D308), G307/2,)</f>
        <v>0</v>
      </c>
      <c r="I307" s="0" t="n">
        <f aca="false">IF(ISBLANK(D307),0,-1)</f>
        <v>0</v>
      </c>
      <c r="J307" s="0" t="n">
        <f aca="false">IF(AND(ISBLANK(D306),NOT(ISBLANK(D307))),1,-1)</f>
        <v>-1</v>
      </c>
      <c r="K307" s="0" t="n">
        <f aca="false">IF(ISBLANK(D305),IF(AND(D306=D307,NOT(ISBLANK(D306)),NOT(ISBLANK(D307))),1,-1),-1)</f>
        <v>-1</v>
      </c>
      <c r="L307" s="0" t="n">
        <f aca="false">IF(MAX(I307:K307)&lt;0,IF(OR(D307=D306,D306=D305),1,-1),MAX(I307:K307))</f>
        <v>0</v>
      </c>
    </row>
    <row r="308" customFormat="false" ht="15.75" hidden="false" customHeight="true" outlineLevel="0" collapsed="false">
      <c r="B308" s="8" t="n">
        <f aca="false">MAX(I308:L308)</f>
        <v>0</v>
      </c>
      <c r="C308" s="8" t="n">
        <f aca="false">_xlfn.FLOOR.MATH(COUNTIF(D:D,D308)/2)</f>
        <v>0</v>
      </c>
      <c r="D308" s="12"/>
      <c r="E308" s="10" t="e">
        <f aca="false">IF($A$1="WLB",INDEX(SupplierNomenclature!$D$1:$D$9996,MATCH(D308,SupplierNomenclature!$I$1:$I$9996,0)),IF($A$1="BERU",INDEX(beru_assortment!$C$1:$C$10000,MATCH(D308,beru_assortment!$I$1:$I$10000,0)),IF($A$1="OZON",INDEX(ozon_assortment!$F$3:$F$10000,MATCH(D308,ozon_assortment!$E$3:$E$10000,0)),0)))</f>
        <v>#N/A</v>
      </c>
      <c r="F308" s="7" t="n">
        <f aca="false">IF(ISBLANK(D308), , IF(ISBLANK(D307), F306+1, F307))</f>
        <v>0</v>
      </c>
      <c r="G308" s="10" t="n">
        <f aca="false">IF(ISBLANK(D308),,IF(OR(ISBLANK(D307), D307="Баркод"),1,G307+1))</f>
        <v>0</v>
      </c>
      <c r="H308" s="10" t="n">
        <f aca="false">IF(ISBLANK(D309), G308/2,)</f>
        <v>0</v>
      </c>
      <c r="I308" s="0" t="n">
        <f aca="false">IF(ISBLANK(D308),0,-1)</f>
        <v>0</v>
      </c>
      <c r="J308" s="0" t="n">
        <f aca="false">IF(AND(ISBLANK(D307),NOT(ISBLANK(D308))),1,-1)</f>
        <v>-1</v>
      </c>
      <c r="K308" s="0" t="n">
        <f aca="false">IF(ISBLANK(D306),IF(AND(D307=D308,NOT(ISBLANK(D307)),NOT(ISBLANK(D308))),1,-1),-1)</f>
        <v>-1</v>
      </c>
      <c r="L308" s="0" t="n">
        <f aca="false">IF(MAX(I308:K308)&lt;0,IF(OR(D308=D307,D307=D306),1,-1),MAX(I308:K308))</f>
        <v>0</v>
      </c>
    </row>
    <row r="309" customFormat="false" ht="15.75" hidden="false" customHeight="true" outlineLevel="0" collapsed="false">
      <c r="B309" s="8" t="n">
        <f aca="false">MAX(I309:L309)</f>
        <v>0</v>
      </c>
      <c r="C309" s="8" t="n">
        <f aca="false">_xlfn.FLOOR.MATH(COUNTIF(D:D,D309)/2)</f>
        <v>0</v>
      </c>
      <c r="D309" s="12"/>
      <c r="E309" s="10" t="e">
        <f aca="false">IF($A$1="WLB",INDEX(SupplierNomenclature!$D$1:$D$9996,MATCH(D309,SupplierNomenclature!$I$1:$I$9996,0)),IF($A$1="BERU",INDEX(beru_assortment!$C$1:$C$10000,MATCH(D309,beru_assortment!$I$1:$I$10000,0)),IF($A$1="OZON",INDEX(ozon_assortment!$F$3:$F$10000,MATCH(D309,ozon_assortment!$E$3:$E$10000,0)),0)))</f>
        <v>#N/A</v>
      </c>
      <c r="F309" s="7" t="n">
        <f aca="false">IF(ISBLANK(D309), , IF(ISBLANK(D308), F307+1, F308))</f>
        <v>0</v>
      </c>
      <c r="G309" s="10" t="n">
        <f aca="false">IF(ISBLANK(D309),,IF(OR(ISBLANK(D308), D308="Баркод"),1,G308+1))</f>
        <v>0</v>
      </c>
      <c r="H309" s="10" t="n">
        <f aca="false">IF(ISBLANK(D310), G309/2,)</f>
        <v>0</v>
      </c>
      <c r="I309" s="0" t="n">
        <f aca="false">IF(ISBLANK(D309),0,-1)</f>
        <v>0</v>
      </c>
      <c r="J309" s="0" t="n">
        <f aca="false">IF(AND(ISBLANK(D308),NOT(ISBLANK(D309))),1,-1)</f>
        <v>-1</v>
      </c>
      <c r="K309" s="0" t="n">
        <f aca="false">IF(ISBLANK(D307),IF(AND(D308=D309,NOT(ISBLANK(D308)),NOT(ISBLANK(D309))),1,-1),-1)</f>
        <v>-1</v>
      </c>
      <c r="L309" s="0" t="n">
        <f aca="false">IF(MAX(I309:K309)&lt;0,IF(OR(D309=D308,D308=D307),1,-1),MAX(I309:K309))</f>
        <v>0</v>
      </c>
    </row>
    <row r="310" customFormat="false" ht="15.75" hidden="false" customHeight="true" outlineLevel="0" collapsed="false">
      <c r="B310" s="8" t="n">
        <f aca="false">MAX(I310:L310)</f>
        <v>0</v>
      </c>
      <c r="C310" s="8" t="n">
        <f aca="false">_xlfn.FLOOR.MATH(COUNTIF(D:D,D310)/2)</f>
        <v>0</v>
      </c>
      <c r="D310" s="12"/>
      <c r="E310" s="10" t="e">
        <f aca="false">IF($A$1="WLB",INDEX(SupplierNomenclature!$D$1:$D$9996,MATCH(D310,SupplierNomenclature!$I$1:$I$9996,0)),IF($A$1="BERU",INDEX(beru_assortment!$C$1:$C$10000,MATCH(D310,beru_assortment!$I$1:$I$10000,0)),IF($A$1="OZON",INDEX(ozon_assortment!$F$3:$F$10000,MATCH(D310,ozon_assortment!$E$3:$E$10000,0)),0)))</f>
        <v>#N/A</v>
      </c>
      <c r="F310" s="7" t="n">
        <f aca="false">IF(ISBLANK(D310), , IF(ISBLANK(D309), F308+1, F309))</f>
        <v>0</v>
      </c>
      <c r="G310" s="10" t="n">
        <f aca="false">IF(ISBLANK(D310),,IF(OR(ISBLANK(D309), D309="Баркод"),1,G309+1))</f>
        <v>0</v>
      </c>
      <c r="H310" s="10" t="n">
        <f aca="false">IF(ISBLANK(D311), G310/2,)</f>
        <v>0</v>
      </c>
      <c r="I310" s="0" t="n">
        <f aca="false">IF(ISBLANK(D310),0,-1)</f>
        <v>0</v>
      </c>
      <c r="J310" s="0" t="n">
        <f aca="false">IF(AND(ISBLANK(D309),NOT(ISBLANK(D310))),1,-1)</f>
        <v>-1</v>
      </c>
      <c r="K310" s="0" t="n">
        <f aca="false">IF(ISBLANK(D308),IF(AND(D309=D310,NOT(ISBLANK(D309)),NOT(ISBLANK(D310))),1,-1),-1)</f>
        <v>-1</v>
      </c>
      <c r="L310" s="0" t="n">
        <f aca="false">IF(MAX(I310:K310)&lt;0,IF(OR(D310=D309,D309=D308),1,-1),MAX(I310:K310))</f>
        <v>0</v>
      </c>
    </row>
    <row r="311" customFormat="false" ht="15.75" hidden="false" customHeight="true" outlineLevel="0" collapsed="false">
      <c r="B311" s="8" t="n">
        <f aca="false">MAX(I311:L311)</f>
        <v>0</v>
      </c>
      <c r="C311" s="8" t="n">
        <f aca="false">_xlfn.FLOOR.MATH(COUNTIF(D:D,D311)/2)</f>
        <v>0</v>
      </c>
      <c r="D311" s="12"/>
      <c r="E311" s="10" t="e">
        <f aca="false">IF($A$1="WLB",INDEX(SupplierNomenclature!$D$1:$D$9996,MATCH(D311,SupplierNomenclature!$I$1:$I$9996,0)),IF($A$1="BERU",INDEX(beru_assortment!$C$1:$C$10000,MATCH(D311,beru_assortment!$I$1:$I$10000,0)),IF($A$1="OZON",INDEX(ozon_assortment!$F$3:$F$10000,MATCH(D311,ozon_assortment!$E$3:$E$10000,0)),0)))</f>
        <v>#N/A</v>
      </c>
      <c r="F311" s="7" t="n">
        <f aca="false">IF(ISBLANK(D311), , IF(ISBLANK(D310), F309+1, F310))</f>
        <v>0</v>
      </c>
      <c r="G311" s="10" t="n">
        <f aca="false">IF(ISBLANK(D311),,IF(OR(ISBLANK(D310), D310="Баркод"),1,G310+1))</f>
        <v>0</v>
      </c>
      <c r="H311" s="10" t="n">
        <f aca="false">IF(ISBLANK(D312), G311/2,)</f>
        <v>0</v>
      </c>
      <c r="I311" s="0" t="n">
        <f aca="false">IF(ISBLANK(D311),0,-1)</f>
        <v>0</v>
      </c>
      <c r="J311" s="0" t="n">
        <f aca="false">IF(AND(ISBLANK(D310),NOT(ISBLANK(D311))),1,-1)</f>
        <v>-1</v>
      </c>
      <c r="K311" s="0" t="n">
        <f aca="false">IF(ISBLANK(D309),IF(AND(D310=D311,NOT(ISBLANK(D310)),NOT(ISBLANK(D311))),1,-1),-1)</f>
        <v>-1</v>
      </c>
      <c r="L311" s="0" t="n">
        <f aca="false">IF(MAX(I311:K311)&lt;0,IF(OR(D311=D310,D310=D309),1,-1),MAX(I311:K311))</f>
        <v>0</v>
      </c>
    </row>
    <row r="312" customFormat="false" ht="15.75" hidden="false" customHeight="true" outlineLevel="0" collapsed="false">
      <c r="B312" s="8" t="n">
        <f aca="false">MAX(I312:L312)</f>
        <v>0</v>
      </c>
      <c r="C312" s="8" t="n">
        <f aca="false">_xlfn.FLOOR.MATH(COUNTIF(D:D,D312)/2)</f>
        <v>0</v>
      </c>
      <c r="D312" s="12"/>
      <c r="E312" s="10" t="e">
        <f aca="false">IF($A$1="WLB",INDEX(SupplierNomenclature!$D$1:$D$9996,MATCH(D312,SupplierNomenclature!$I$1:$I$9996,0)),IF($A$1="BERU",INDEX(beru_assortment!$C$1:$C$10000,MATCH(D312,beru_assortment!$I$1:$I$10000,0)),IF($A$1="OZON",INDEX(ozon_assortment!$F$3:$F$10000,MATCH(D312,ozon_assortment!$E$3:$E$10000,0)),0)))</f>
        <v>#N/A</v>
      </c>
      <c r="F312" s="7" t="n">
        <f aca="false">IF(ISBLANK(D312), , IF(ISBLANK(D311), F310+1, F311))</f>
        <v>0</v>
      </c>
      <c r="G312" s="10" t="n">
        <f aca="false">IF(ISBLANK(D312),,IF(OR(ISBLANK(D311), D311="Баркод"),1,G311+1))</f>
        <v>0</v>
      </c>
      <c r="H312" s="10" t="n">
        <f aca="false">IF(ISBLANK(D313), G312/2,)</f>
        <v>0</v>
      </c>
      <c r="I312" s="0" t="n">
        <f aca="false">IF(ISBLANK(D312),0,-1)</f>
        <v>0</v>
      </c>
      <c r="J312" s="0" t="n">
        <f aca="false">IF(AND(ISBLANK(D311),NOT(ISBLANK(D312))),1,-1)</f>
        <v>-1</v>
      </c>
      <c r="K312" s="0" t="n">
        <f aca="false">IF(ISBLANK(D310),IF(AND(D311=D312,NOT(ISBLANK(D311)),NOT(ISBLANK(D312))),1,-1),-1)</f>
        <v>-1</v>
      </c>
      <c r="L312" s="0" t="n">
        <f aca="false">IF(MAX(I312:K312)&lt;0,IF(OR(D312=D311,D311=D310),1,-1),MAX(I312:K312))</f>
        <v>0</v>
      </c>
    </row>
    <row r="313" customFormat="false" ht="15.75" hidden="false" customHeight="true" outlineLevel="0" collapsed="false">
      <c r="B313" s="8" t="n">
        <f aca="false">MAX(I313:L313)</f>
        <v>0</v>
      </c>
      <c r="C313" s="8" t="n">
        <f aca="false">_xlfn.FLOOR.MATH(COUNTIF(D:D,D313)/2)</f>
        <v>0</v>
      </c>
      <c r="D313" s="12"/>
      <c r="E313" s="10" t="e">
        <f aca="false">IF($A$1="WLB",INDEX(SupplierNomenclature!$D$1:$D$9996,MATCH(D313,SupplierNomenclature!$I$1:$I$9996,0)),IF($A$1="BERU",INDEX(beru_assortment!$C$1:$C$10000,MATCH(D313,beru_assortment!$I$1:$I$10000,0)),IF($A$1="OZON",INDEX(ozon_assortment!$F$3:$F$10000,MATCH(D313,ozon_assortment!$E$3:$E$10000,0)),0)))</f>
        <v>#N/A</v>
      </c>
      <c r="F313" s="7" t="n">
        <f aca="false">IF(ISBLANK(D313), , IF(ISBLANK(D312), F311+1, F312))</f>
        <v>0</v>
      </c>
      <c r="G313" s="10" t="n">
        <f aca="false">IF(ISBLANK(D313),,IF(OR(ISBLANK(D312), D312="Баркод"),1,G312+1))</f>
        <v>0</v>
      </c>
      <c r="H313" s="10" t="n">
        <f aca="false">IF(ISBLANK(D314), G313/2,)</f>
        <v>0</v>
      </c>
      <c r="I313" s="0" t="n">
        <f aca="false">IF(ISBLANK(D313),0,-1)</f>
        <v>0</v>
      </c>
      <c r="J313" s="0" t="n">
        <f aca="false">IF(AND(ISBLANK(D312),NOT(ISBLANK(D313))),1,-1)</f>
        <v>-1</v>
      </c>
      <c r="K313" s="0" t="n">
        <f aca="false">IF(ISBLANK(D311),IF(AND(D312=D313,NOT(ISBLANK(D312)),NOT(ISBLANK(D313))),1,-1),-1)</f>
        <v>-1</v>
      </c>
      <c r="L313" s="0" t="n">
        <f aca="false">IF(MAX(I313:K313)&lt;0,IF(OR(D313=D312,D312=D311),1,-1),MAX(I313:K313))</f>
        <v>0</v>
      </c>
    </row>
    <row r="314" customFormat="false" ht="15.75" hidden="false" customHeight="true" outlineLevel="0" collapsed="false">
      <c r="B314" s="8" t="n">
        <f aca="false">MAX(I314:L314)</f>
        <v>0</v>
      </c>
      <c r="C314" s="8" t="n">
        <f aca="false">_xlfn.FLOOR.MATH(COUNTIF(D:D,D314)/2)</f>
        <v>0</v>
      </c>
      <c r="D314" s="12"/>
      <c r="E314" s="10" t="e">
        <f aca="false">IF($A$1="WLB",INDEX(SupplierNomenclature!$D$1:$D$9996,MATCH(D314,SupplierNomenclature!$I$1:$I$9996,0)),IF($A$1="BERU",INDEX(beru_assortment!$C$1:$C$10000,MATCH(D314,beru_assortment!$I$1:$I$10000,0)),IF($A$1="OZON",INDEX(ozon_assortment!$F$3:$F$10000,MATCH(D314,ozon_assortment!$E$3:$E$10000,0)),0)))</f>
        <v>#N/A</v>
      </c>
      <c r="F314" s="7" t="n">
        <f aca="false">IF(ISBLANK(D314), , IF(ISBLANK(D313), F312+1, F313))</f>
        <v>0</v>
      </c>
      <c r="G314" s="10" t="n">
        <f aca="false">IF(ISBLANK(D314),,IF(OR(ISBLANK(D313), D313="Баркод"),1,G313+1))</f>
        <v>0</v>
      </c>
      <c r="H314" s="10" t="n">
        <f aca="false">IF(ISBLANK(D315), G314/2,)</f>
        <v>0</v>
      </c>
      <c r="I314" s="0" t="n">
        <f aca="false">IF(ISBLANK(D314),0,-1)</f>
        <v>0</v>
      </c>
      <c r="J314" s="0" t="n">
        <f aca="false">IF(AND(ISBLANK(D313),NOT(ISBLANK(D314))),1,-1)</f>
        <v>-1</v>
      </c>
      <c r="K314" s="0" t="n">
        <f aca="false">IF(ISBLANK(D312),IF(AND(D313=D314,NOT(ISBLANK(D313)),NOT(ISBLANK(D314))),1,-1),-1)</f>
        <v>-1</v>
      </c>
      <c r="L314" s="0" t="n">
        <f aca="false">IF(MAX(I314:K314)&lt;0,IF(OR(D314=D313,D313=D312),1,-1),MAX(I314:K314))</f>
        <v>0</v>
      </c>
    </row>
    <row r="315" customFormat="false" ht="15.75" hidden="false" customHeight="true" outlineLevel="0" collapsed="false">
      <c r="B315" s="8" t="n">
        <f aca="false">MAX(I315:L315)</f>
        <v>0</v>
      </c>
      <c r="C315" s="8" t="n">
        <f aca="false">_xlfn.FLOOR.MATH(COUNTIF(D:D,D315)/2)</f>
        <v>0</v>
      </c>
      <c r="D315" s="12"/>
      <c r="E315" s="10" t="e">
        <f aca="false">IF($A$1="WLB",INDEX(SupplierNomenclature!$D$1:$D$9996,MATCH(D315,SupplierNomenclature!$I$1:$I$9996,0)),IF($A$1="BERU",INDEX(beru_assortment!$C$1:$C$10000,MATCH(D315,beru_assortment!$I$1:$I$10000,0)),IF($A$1="OZON",INDEX(ozon_assortment!$F$3:$F$10000,MATCH(D315,ozon_assortment!$E$3:$E$10000,0)),0)))</f>
        <v>#N/A</v>
      </c>
      <c r="F315" s="7" t="n">
        <f aca="false">IF(ISBLANK(D315), , IF(ISBLANK(D314), F313+1, F314))</f>
        <v>0</v>
      </c>
      <c r="G315" s="10" t="n">
        <f aca="false">IF(ISBLANK(D315),,IF(OR(ISBLANK(D314), D314="Баркод"),1,G314+1))</f>
        <v>0</v>
      </c>
      <c r="H315" s="10" t="n">
        <f aca="false">IF(ISBLANK(D316), G315/2,)</f>
        <v>0</v>
      </c>
      <c r="I315" s="0" t="n">
        <f aca="false">IF(ISBLANK(D315),0,-1)</f>
        <v>0</v>
      </c>
      <c r="J315" s="0" t="n">
        <f aca="false">IF(AND(ISBLANK(D314),NOT(ISBLANK(D315))),1,-1)</f>
        <v>-1</v>
      </c>
      <c r="K315" s="0" t="n">
        <f aca="false">IF(ISBLANK(D313),IF(AND(D314=D315,NOT(ISBLANK(D314)),NOT(ISBLANK(D315))),1,-1),-1)</f>
        <v>-1</v>
      </c>
      <c r="L315" s="0" t="n">
        <f aca="false">IF(MAX(I315:K315)&lt;0,IF(OR(D315=D314,D314=D313),1,-1),MAX(I315:K315))</f>
        <v>0</v>
      </c>
    </row>
    <row r="316" customFormat="false" ht="15.75" hidden="false" customHeight="true" outlineLevel="0" collapsed="false">
      <c r="B316" s="8" t="n">
        <f aca="false">MAX(I316:L316)</f>
        <v>0</v>
      </c>
      <c r="C316" s="8" t="n">
        <f aca="false">_xlfn.FLOOR.MATH(COUNTIF(D:D,D316)/2)</f>
        <v>0</v>
      </c>
      <c r="D316" s="12"/>
      <c r="E316" s="10" t="e">
        <f aca="false">IF($A$1="WLB",INDEX(SupplierNomenclature!$D$1:$D$9996,MATCH(D316,SupplierNomenclature!$I$1:$I$9996,0)),IF($A$1="BERU",INDEX(beru_assortment!$C$1:$C$10000,MATCH(D316,beru_assortment!$I$1:$I$10000,0)),IF($A$1="OZON",INDEX(ozon_assortment!$F$3:$F$10000,MATCH(D316,ozon_assortment!$E$3:$E$10000,0)),0)))</f>
        <v>#N/A</v>
      </c>
      <c r="F316" s="7" t="n">
        <f aca="false">IF(ISBLANK(D316), , IF(ISBLANK(D315), F314+1, F315))</f>
        <v>0</v>
      </c>
      <c r="G316" s="10" t="n">
        <f aca="false">IF(ISBLANK(D316),,IF(OR(ISBLANK(D315), D315="Баркод"),1,G315+1))</f>
        <v>0</v>
      </c>
      <c r="H316" s="10" t="n">
        <f aca="false">IF(ISBLANK(D317), G316/2,)</f>
        <v>0</v>
      </c>
      <c r="I316" s="0" t="n">
        <f aca="false">IF(ISBLANK(D316),0,-1)</f>
        <v>0</v>
      </c>
      <c r="J316" s="0" t="n">
        <f aca="false">IF(AND(ISBLANK(D315),NOT(ISBLANK(D316))),1,-1)</f>
        <v>-1</v>
      </c>
      <c r="K316" s="0" t="n">
        <f aca="false">IF(ISBLANK(D314),IF(AND(D315=D316,NOT(ISBLANK(D315)),NOT(ISBLANK(D316))),1,-1),-1)</f>
        <v>-1</v>
      </c>
      <c r="L316" s="0" t="n">
        <f aca="false">IF(MAX(I316:K316)&lt;0,IF(OR(D316=D315,D315=D314),1,-1),MAX(I316:K316))</f>
        <v>0</v>
      </c>
    </row>
    <row r="317" customFormat="false" ht="15.75" hidden="false" customHeight="true" outlineLevel="0" collapsed="false">
      <c r="B317" s="8" t="n">
        <f aca="false">MAX(I317:L317)</f>
        <v>0</v>
      </c>
      <c r="C317" s="8" t="n">
        <f aca="false">_xlfn.FLOOR.MATH(COUNTIF(D:D,D317)/2)</f>
        <v>0</v>
      </c>
      <c r="D317" s="12"/>
      <c r="E317" s="10" t="e">
        <f aca="false">IF($A$1="WLB",INDEX(SupplierNomenclature!$D$1:$D$9996,MATCH(D317,SupplierNomenclature!$I$1:$I$9996,0)),IF($A$1="BERU",INDEX(beru_assortment!$C$1:$C$10000,MATCH(D317,beru_assortment!$I$1:$I$10000,0)),IF($A$1="OZON",INDEX(ozon_assortment!$F$3:$F$10000,MATCH(D317,ozon_assortment!$E$3:$E$10000,0)),0)))</f>
        <v>#N/A</v>
      </c>
      <c r="F317" s="7" t="n">
        <f aca="false">IF(ISBLANK(D317), , IF(ISBLANK(D316), F315+1, F316))</f>
        <v>0</v>
      </c>
      <c r="G317" s="10" t="n">
        <f aca="false">IF(ISBLANK(D317),,IF(OR(ISBLANK(D316), D316="Баркод"),1,G316+1))</f>
        <v>0</v>
      </c>
      <c r="H317" s="10" t="n">
        <f aca="false">IF(ISBLANK(D318), G317/2,)</f>
        <v>0</v>
      </c>
      <c r="I317" s="0" t="n">
        <f aca="false">IF(ISBLANK(D317),0,-1)</f>
        <v>0</v>
      </c>
      <c r="J317" s="0" t="n">
        <f aca="false">IF(AND(ISBLANK(D316),NOT(ISBLANK(D317))),1,-1)</f>
        <v>-1</v>
      </c>
      <c r="K317" s="0" t="n">
        <f aca="false">IF(ISBLANK(D315),IF(AND(D316=D317,NOT(ISBLANK(D316)),NOT(ISBLANK(D317))),1,-1),-1)</f>
        <v>-1</v>
      </c>
      <c r="L317" s="0" t="n">
        <f aca="false">IF(MAX(I317:K317)&lt;0,IF(OR(D317=D316,D316=D315),1,-1),MAX(I317:K317))</f>
        <v>0</v>
      </c>
    </row>
    <row r="318" customFormat="false" ht="15.75" hidden="false" customHeight="true" outlineLevel="0" collapsed="false">
      <c r="B318" s="8" t="n">
        <f aca="false">MAX(I318:L318)</f>
        <v>0</v>
      </c>
      <c r="C318" s="8" t="n">
        <f aca="false">_xlfn.FLOOR.MATH(COUNTIF(D:D,D318)/2)</f>
        <v>0</v>
      </c>
      <c r="D318" s="12"/>
      <c r="E318" s="10" t="e">
        <f aca="false">IF($A$1="WLB",INDEX(SupplierNomenclature!$D$1:$D$9996,MATCH(D318,SupplierNomenclature!$I$1:$I$9996,0)),IF($A$1="BERU",INDEX(beru_assortment!$C$1:$C$10000,MATCH(D318,beru_assortment!$I$1:$I$10000,0)),IF($A$1="OZON",INDEX(ozon_assortment!$F$3:$F$10000,MATCH(D318,ozon_assortment!$E$3:$E$10000,0)),0)))</f>
        <v>#N/A</v>
      </c>
      <c r="F318" s="7" t="n">
        <f aca="false">IF(ISBLANK(D318), , IF(ISBLANK(D317), F316+1, F317))</f>
        <v>0</v>
      </c>
      <c r="G318" s="10" t="n">
        <f aca="false">IF(ISBLANK(D318),,IF(OR(ISBLANK(D317), D317="Баркод"),1,G317+1))</f>
        <v>0</v>
      </c>
      <c r="H318" s="10" t="n">
        <f aca="false">IF(ISBLANK(D319), G318/2,)</f>
        <v>0</v>
      </c>
      <c r="I318" s="0" t="n">
        <f aca="false">IF(ISBLANK(D318),0,-1)</f>
        <v>0</v>
      </c>
      <c r="J318" s="0" t="n">
        <f aca="false">IF(AND(ISBLANK(D317),NOT(ISBLANK(D318))),1,-1)</f>
        <v>-1</v>
      </c>
      <c r="K318" s="0" t="n">
        <f aca="false">IF(ISBLANK(D316),IF(AND(D317=D318,NOT(ISBLANK(D317)),NOT(ISBLANK(D318))),1,-1),-1)</f>
        <v>-1</v>
      </c>
      <c r="L318" s="0" t="n">
        <f aca="false">IF(MAX(I318:K318)&lt;0,IF(OR(D318=D317,D317=D316),1,-1),MAX(I318:K318))</f>
        <v>0</v>
      </c>
    </row>
    <row r="319" customFormat="false" ht="15.75" hidden="false" customHeight="true" outlineLevel="0" collapsed="false">
      <c r="B319" s="8" t="n">
        <f aca="false">MAX(I319:L319)</f>
        <v>0</v>
      </c>
      <c r="C319" s="8" t="n">
        <f aca="false">_xlfn.FLOOR.MATH(COUNTIF(D:D,D319)/2)</f>
        <v>0</v>
      </c>
      <c r="D319" s="12"/>
      <c r="E319" s="10" t="e">
        <f aca="false">IF($A$1="WLB",INDEX(SupplierNomenclature!$D$1:$D$9996,MATCH(D319,SupplierNomenclature!$I$1:$I$9996,0)),IF($A$1="BERU",INDEX(beru_assortment!$C$1:$C$10000,MATCH(D319,beru_assortment!$I$1:$I$10000,0)),IF($A$1="OZON",INDEX(ozon_assortment!$F$3:$F$10000,MATCH(D319,ozon_assortment!$E$3:$E$10000,0)),0)))</f>
        <v>#N/A</v>
      </c>
      <c r="F319" s="7" t="n">
        <f aca="false">IF(ISBLANK(D319), , IF(ISBLANK(D318), F317+1, F318))</f>
        <v>0</v>
      </c>
      <c r="G319" s="10" t="n">
        <f aca="false">IF(ISBLANK(D319),,IF(OR(ISBLANK(D318), D318="Баркод"),1,G318+1))</f>
        <v>0</v>
      </c>
      <c r="H319" s="10" t="n">
        <f aca="false">IF(ISBLANK(D320), G319/2,)</f>
        <v>0</v>
      </c>
      <c r="I319" s="0" t="n">
        <f aca="false">IF(ISBLANK(D319),0,-1)</f>
        <v>0</v>
      </c>
      <c r="J319" s="0" t="n">
        <f aca="false">IF(AND(ISBLANK(D318),NOT(ISBLANK(D319))),1,-1)</f>
        <v>-1</v>
      </c>
      <c r="K319" s="0" t="n">
        <f aca="false">IF(ISBLANK(D317),IF(AND(D318=D319,NOT(ISBLANK(D318)),NOT(ISBLANK(D319))),1,-1),-1)</f>
        <v>-1</v>
      </c>
      <c r="L319" s="0" t="n">
        <f aca="false">IF(MAX(I319:K319)&lt;0,IF(OR(D319=D318,D318=D317),1,-1),MAX(I319:K319))</f>
        <v>0</v>
      </c>
    </row>
    <row r="320" customFormat="false" ht="15.75" hidden="false" customHeight="true" outlineLevel="0" collapsed="false">
      <c r="B320" s="8" t="n">
        <f aca="false">MAX(I320:L320)</f>
        <v>0</v>
      </c>
      <c r="C320" s="8" t="n">
        <f aca="false">_xlfn.FLOOR.MATH(COUNTIF(D:D,D320)/2)</f>
        <v>0</v>
      </c>
      <c r="D320" s="12"/>
      <c r="E320" s="10" t="e">
        <f aca="false">IF($A$1="WLB",INDEX(SupplierNomenclature!$D$1:$D$9996,MATCH(D320,SupplierNomenclature!$I$1:$I$9996,0)),IF($A$1="BERU",INDEX(beru_assortment!$C$1:$C$10000,MATCH(D320,beru_assortment!$I$1:$I$10000,0)),IF($A$1="OZON",INDEX(ozon_assortment!$F$3:$F$10000,MATCH(D320,ozon_assortment!$E$3:$E$10000,0)),0)))</f>
        <v>#N/A</v>
      </c>
      <c r="F320" s="7" t="n">
        <f aca="false">IF(ISBLANK(D320), , IF(ISBLANK(D319), F318+1, F319))</f>
        <v>0</v>
      </c>
      <c r="G320" s="10" t="n">
        <f aca="false">IF(ISBLANK(D320),,IF(OR(ISBLANK(D319), D319="Баркод"),1,G319+1))</f>
        <v>0</v>
      </c>
      <c r="H320" s="10" t="n">
        <f aca="false">IF(ISBLANK(D321), G320/2,)</f>
        <v>0</v>
      </c>
      <c r="I320" s="0" t="n">
        <f aca="false">IF(ISBLANK(D320),0,-1)</f>
        <v>0</v>
      </c>
      <c r="J320" s="0" t="n">
        <f aca="false">IF(AND(ISBLANK(D319),NOT(ISBLANK(D320))),1,-1)</f>
        <v>-1</v>
      </c>
      <c r="K320" s="0" t="n">
        <f aca="false">IF(ISBLANK(D318),IF(AND(D319=D320,NOT(ISBLANK(D319)),NOT(ISBLANK(D320))),1,-1),-1)</f>
        <v>-1</v>
      </c>
      <c r="L320" s="0" t="n">
        <f aca="false">IF(MAX(I320:K320)&lt;0,IF(OR(D320=D319,D319=D318),1,-1),MAX(I320:K320))</f>
        <v>0</v>
      </c>
    </row>
    <row r="321" customFormat="false" ht="15.75" hidden="false" customHeight="true" outlineLevel="0" collapsed="false">
      <c r="B321" s="8" t="n">
        <f aca="false">MAX(I321:L321)</f>
        <v>0</v>
      </c>
      <c r="C321" s="8" t="n">
        <f aca="false">_xlfn.FLOOR.MATH(COUNTIF(D:D,D321)/2)</f>
        <v>0</v>
      </c>
      <c r="D321" s="12"/>
      <c r="E321" s="10" t="e">
        <f aca="false">IF($A$1="WLB",INDEX(SupplierNomenclature!$D$1:$D$9996,MATCH(D321,SupplierNomenclature!$I$1:$I$9996,0)),IF($A$1="BERU",INDEX(beru_assortment!$C$1:$C$10000,MATCH(D321,beru_assortment!$I$1:$I$10000,0)),IF($A$1="OZON",INDEX(ozon_assortment!$F$3:$F$10000,MATCH(D321,ozon_assortment!$E$3:$E$10000,0)),0)))</f>
        <v>#N/A</v>
      </c>
      <c r="F321" s="7" t="n">
        <f aca="false">IF(ISBLANK(D321), , IF(ISBLANK(D320), F319+1, F320))</f>
        <v>0</v>
      </c>
      <c r="G321" s="10" t="n">
        <f aca="false">IF(ISBLANK(D321),,IF(OR(ISBLANK(D320), D320="Баркод"),1,G320+1))</f>
        <v>0</v>
      </c>
      <c r="H321" s="10" t="n">
        <f aca="false">IF(ISBLANK(D322), G321/2,)</f>
        <v>0</v>
      </c>
      <c r="I321" s="0" t="n">
        <f aca="false">IF(ISBLANK(D321),0,-1)</f>
        <v>0</v>
      </c>
      <c r="J321" s="0" t="n">
        <f aca="false">IF(AND(ISBLANK(D320),NOT(ISBLANK(D321))),1,-1)</f>
        <v>-1</v>
      </c>
      <c r="K321" s="0" t="n">
        <f aca="false">IF(ISBLANK(D319),IF(AND(D320=D321,NOT(ISBLANK(D320)),NOT(ISBLANK(D321))),1,-1),-1)</f>
        <v>-1</v>
      </c>
      <c r="L321" s="0" t="n">
        <f aca="false">IF(MAX(I321:K321)&lt;0,IF(OR(D321=D320,D320=D319),1,-1),MAX(I321:K321))</f>
        <v>0</v>
      </c>
    </row>
    <row r="322" customFormat="false" ht="15.75" hidden="false" customHeight="true" outlineLevel="0" collapsed="false">
      <c r="B322" s="8" t="n">
        <f aca="false">MAX(I322:L322)</f>
        <v>0</v>
      </c>
      <c r="C322" s="8" t="n">
        <f aca="false">_xlfn.FLOOR.MATH(COUNTIF(D:D,D322)/2)</f>
        <v>0</v>
      </c>
      <c r="D322" s="12"/>
      <c r="E322" s="10" t="e">
        <f aca="false">IF($A$1="WLB",INDEX(SupplierNomenclature!$D$1:$D$9996,MATCH(D322,SupplierNomenclature!$I$1:$I$9996,0)),IF($A$1="BERU",INDEX(beru_assortment!$C$1:$C$10000,MATCH(D322,beru_assortment!$I$1:$I$10000,0)),IF($A$1="OZON",INDEX(ozon_assortment!$F$3:$F$10000,MATCH(D322,ozon_assortment!$E$3:$E$10000,0)),0)))</f>
        <v>#N/A</v>
      </c>
      <c r="F322" s="7" t="n">
        <f aca="false">IF(ISBLANK(D322), , IF(ISBLANK(D321), F320+1, F321))</f>
        <v>0</v>
      </c>
      <c r="G322" s="10" t="n">
        <f aca="false">IF(ISBLANK(D322),,IF(OR(ISBLANK(D321), D321="Баркод"),1,G321+1))</f>
        <v>0</v>
      </c>
      <c r="H322" s="10" t="n">
        <f aca="false">IF(ISBLANK(D323), G322/2,)</f>
        <v>0</v>
      </c>
      <c r="I322" s="0" t="n">
        <f aca="false">IF(ISBLANK(D322),0,-1)</f>
        <v>0</v>
      </c>
      <c r="J322" s="0" t="n">
        <f aca="false">IF(AND(ISBLANK(D321),NOT(ISBLANK(D322))),1,-1)</f>
        <v>-1</v>
      </c>
      <c r="K322" s="0" t="n">
        <f aca="false">IF(ISBLANK(D320),IF(AND(D321=D322,NOT(ISBLANK(D321)),NOT(ISBLANK(D322))),1,-1),-1)</f>
        <v>-1</v>
      </c>
      <c r="L322" s="0" t="n">
        <f aca="false">IF(MAX(I322:K322)&lt;0,IF(OR(D322=D321,D321=D320),1,-1),MAX(I322:K322))</f>
        <v>0</v>
      </c>
    </row>
    <row r="323" customFormat="false" ht="15.75" hidden="false" customHeight="true" outlineLevel="0" collapsed="false">
      <c r="B323" s="8" t="n">
        <f aca="false">MAX(I323:L323)</f>
        <v>0</v>
      </c>
      <c r="C323" s="8" t="n">
        <f aca="false">_xlfn.FLOOR.MATH(COUNTIF(D:D,D323)/2)</f>
        <v>0</v>
      </c>
      <c r="D323" s="12"/>
      <c r="E323" s="10" t="e">
        <f aca="false">IF($A$1="WLB",INDEX(SupplierNomenclature!$D$1:$D$9996,MATCH(D323,SupplierNomenclature!$I$1:$I$9996,0)),IF($A$1="BERU",INDEX(beru_assortment!$C$1:$C$10000,MATCH(D323,beru_assortment!$I$1:$I$10000,0)),IF($A$1="OZON",INDEX(ozon_assortment!$F$3:$F$10000,MATCH(D323,ozon_assortment!$E$3:$E$10000,0)),0)))</f>
        <v>#N/A</v>
      </c>
      <c r="F323" s="7" t="n">
        <f aca="false">IF(ISBLANK(D323), , IF(ISBLANK(D322), F321+1, F322))</f>
        <v>0</v>
      </c>
      <c r="G323" s="10" t="n">
        <f aca="false">IF(ISBLANK(D323),,IF(OR(ISBLANK(D322), D322="Баркод"),1,G322+1))</f>
        <v>0</v>
      </c>
      <c r="H323" s="10" t="n">
        <f aca="false">IF(ISBLANK(D324), G323/2,)</f>
        <v>0</v>
      </c>
      <c r="I323" s="0" t="n">
        <f aca="false">IF(ISBLANK(D323),0,-1)</f>
        <v>0</v>
      </c>
      <c r="J323" s="0" t="n">
        <f aca="false">IF(AND(ISBLANK(D322),NOT(ISBLANK(D323))),1,-1)</f>
        <v>-1</v>
      </c>
      <c r="K323" s="0" t="n">
        <f aca="false">IF(ISBLANK(D321),IF(AND(D322=D323,NOT(ISBLANK(D322)),NOT(ISBLANK(D323))),1,-1),-1)</f>
        <v>-1</v>
      </c>
      <c r="L323" s="0" t="n">
        <f aca="false">IF(MAX(I323:K323)&lt;0,IF(OR(D323=D322,D322=D321),1,-1),MAX(I323:K323))</f>
        <v>0</v>
      </c>
    </row>
    <row r="324" customFormat="false" ht="15.75" hidden="false" customHeight="true" outlineLevel="0" collapsed="false">
      <c r="B324" s="8" t="n">
        <f aca="false">MAX(I324:L324)</f>
        <v>0</v>
      </c>
      <c r="C324" s="8" t="n">
        <f aca="false">_xlfn.FLOOR.MATH(COUNTIF(D:D,D324)/2)</f>
        <v>0</v>
      </c>
      <c r="D324" s="12"/>
      <c r="E324" s="10" t="e">
        <f aca="false">IF($A$1="WLB",INDEX(SupplierNomenclature!$D$1:$D$9996,MATCH(D324,SupplierNomenclature!$I$1:$I$9996,0)),IF($A$1="BERU",INDEX(beru_assortment!$C$1:$C$10000,MATCH(D324,beru_assortment!$I$1:$I$10000,0)),IF($A$1="OZON",INDEX(ozon_assortment!$F$3:$F$10000,MATCH(D324,ozon_assortment!$E$3:$E$10000,0)),0)))</f>
        <v>#N/A</v>
      </c>
      <c r="F324" s="7" t="n">
        <f aca="false">IF(ISBLANK(D324), , IF(ISBLANK(D323), F322+1, F323))</f>
        <v>0</v>
      </c>
      <c r="G324" s="10" t="n">
        <f aca="false">IF(ISBLANK(D324),,IF(OR(ISBLANK(D323), D323="Баркод"),1,G323+1))</f>
        <v>0</v>
      </c>
      <c r="H324" s="10" t="n">
        <f aca="false">IF(ISBLANK(D325), G324/2,)</f>
        <v>0</v>
      </c>
      <c r="I324" s="0" t="n">
        <f aca="false">IF(ISBLANK(D324),0,-1)</f>
        <v>0</v>
      </c>
      <c r="J324" s="0" t="n">
        <f aca="false">IF(AND(ISBLANK(D323),NOT(ISBLANK(D324))),1,-1)</f>
        <v>-1</v>
      </c>
      <c r="K324" s="0" t="n">
        <f aca="false">IF(ISBLANK(D322),IF(AND(D323=D324,NOT(ISBLANK(D323)),NOT(ISBLANK(D324))),1,-1),-1)</f>
        <v>-1</v>
      </c>
      <c r="L324" s="0" t="n">
        <f aca="false">IF(MAX(I324:K324)&lt;0,IF(OR(D324=D323,D323=D322),1,-1),MAX(I324:K324))</f>
        <v>0</v>
      </c>
    </row>
    <row r="325" customFormat="false" ht="15.75" hidden="false" customHeight="true" outlineLevel="0" collapsed="false">
      <c r="B325" s="8" t="n">
        <f aca="false">MAX(I325:L325)</f>
        <v>0</v>
      </c>
      <c r="C325" s="8" t="n">
        <f aca="false">_xlfn.FLOOR.MATH(COUNTIF(D:D,D325)/2)</f>
        <v>0</v>
      </c>
      <c r="D325" s="12"/>
      <c r="E325" s="10" t="e">
        <f aca="false">IF($A$1="WLB",INDEX(SupplierNomenclature!$D$1:$D$9996,MATCH(D325,SupplierNomenclature!$I$1:$I$9996,0)),IF($A$1="BERU",INDEX(beru_assortment!$C$1:$C$10000,MATCH(D325,beru_assortment!$I$1:$I$10000,0)),IF($A$1="OZON",INDEX(ozon_assortment!$F$3:$F$10000,MATCH(D325,ozon_assortment!$E$3:$E$10000,0)),0)))</f>
        <v>#N/A</v>
      </c>
      <c r="F325" s="7" t="n">
        <f aca="false">IF(ISBLANK(D325), , IF(ISBLANK(D324), F323+1, F324))</f>
        <v>0</v>
      </c>
      <c r="G325" s="10" t="n">
        <f aca="false">IF(ISBLANK(D325),,IF(OR(ISBLANK(D324), D324="Баркод"),1,G324+1))</f>
        <v>0</v>
      </c>
      <c r="H325" s="10" t="n">
        <f aca="false">IF(ISBLANK(D326), G325/2,)</f>
        <v>0</v>
      </c>
      <c r="I325" s="0" t="n">
        <f aca="false">IF(ISBLANK(D325),0,-1)</f>
        <v>0</v>
      </c>
      <c r="J325" s="0" t="n">
        <f aca="false">IF(AND(ISBLANK(D324),NOT(ISBLANK(D325))),1,-1)</f>
        <v>-1</v>
      </c>
      <c r="K325" s="0" t="n">
        <f aca="false">IF(ISBLANK(D323),IF(AND(D324=D325,NOT(ISBLANK(D324)),NOT(ISBLANK(D325))),1,-1),-1)</f>
        <v>-1</v>
      </c>
      <c r="L325" s="0" t="n">
        <f aca="false">IF(MAX(I325:K325)&lt;0,IF(OR(D325=D324,D324=D323),1,-1),MAX(I325:K325))</f>
        <v>0</v>
      </c>
    </row>
    <row r="326" customFormat="false" ht="15.75" hidden="false" customHeight="true" outlineLevel="0" collapsed="false">
      <c r="B326" s="8" t="n">
        <f aca="false">MAX(I326:L326)</f>
        <v>0</v>
      </c>
      <c r="C326" s="8" t="n">
        <f aca="false">_xlfn.FLOOR.MATH(COUNTIF(D:D,D326)/2)</f>
        <v>0</v>
      </c>
      <c r="D326" s="12"/>
      <c r="E326" s="10" t="e">
        <f aca="false">IF($A$1="WLB",INDEX(SupplierNomenclature!$D$1:$D$9996,MATCH(D326,SupplierNomenclature!$I$1:$I$9996,0)),IF($A$1="BERU",INDEX(beru_assortment!$C$1:$C$10000,MATCH(D326,beru_assortment!$I$1:$I$10000,0)),IF($A$1="OZON",INDEX(ozon_assortment!$F$3:$F$10000,MATCH(D326,ozon_assortment!$E$3:$E$10000,0)),0)))</f>
        <v>#N/A</v>
      </c>
      <c r="F326" s="7" t="n">
        <f aca="false">IF(ISBLANK(D326), , IF(ISBLANK(D325), F324+1, F325))</f>
        <v>0</v>
      </c>
      <c r="G326" s="10" t="n">
        <f aca="false">IF(ISBLANK(D326),,IF(OR(ISBLANK(D325), D325="Баркод"),1,G325+1))</f>
        <v>0</v>
      </c>
      <c r="H326" s="10" t="n">
        <f aca="false">IF(ISBLANK(D327), G326/2,)</f>
        <v>0</v>
      </c>
      <c r="I326" s="0" t="n">
        <f aca="false">IF(ISBLANK(D326),0,-1)</f>
        <v>0</v>
      </c>
      <c r="J326" s="0" t="n">
        <f aca="false">IF(AND(ISBLANK(D325),NOT(ISBLANK(D326))),1,-1)</f>
        <v>-1</v>
      </c>
      <c r="K326" s="0" t="n">
        <f aca="false">IF(ISBLANK(D324),IF(AND(D325=D326,NOT(ISBLANK(D325)),NOT(ISBLANK(D326))),1,-1),-1)</f>
        <v>-1</v>
      </c>
      <c r="L326" s="0" t="n">
        <f aca="false">IF(MAX(I326:K326)&lt;0,IF(OR(D326=D325,D325=D324),1,-1),MAX(I326:K326))</f>
        <v>0</v>
      </c>
    </row>
    <row r="327" customFormat="false" ht="15.75" hidden="false" customHeight="true" outlineLevel="0" collapsed="false">
      <c r="B327" s="8" t="n">
        <f aca="false">MAX(I327:L327)</f>
        <v>0</v>
      </c>
      <c r="C327" s="8" t="n">
        <f aca="false">_xlfn.FLOOR.MATH(COUNTIF(D:D,D327)/2)</f>
        <v>0</v>
      </c>
      <c r="D327" s="12"/>
      <c r="E327" s="10" t="e">
        <f aca="false">IF($A$1="WLB",INDEX(SupplierNomenclature!$D$1:$D$9996,MATCH(D327,SupplierNomenclature!$I$1:$I$9996,0)),IF($A$1="BERU",INDEX(beru_assortment!$C$1:$C$10000,MATCH(D327,beru_assortment!$I$1:$I$10000,0)),IF($A$1="OZON",INDEX(ozon_assortment!$F$3:$F$10000,MATCH(D327,ozon_assortment!$E$3:$E$10000,0)),0)))</f>
        <v>#N/A</v>
      </c>
      <c r="F327" s="7" t="n">
        <f aca="false">IF(ISBLANK(D327), , IF(ISBLANK(D326), F325+1, F326))</f>
        <v>0</v>
      </c>
      <c r="G327" s="10" t="n">
        <f aca="false">IF(ISBLANK(D327),,IF(OR(ISBLANK(D326), D326="Баркод"),1,G326+1))</f>
        <v>0</v>
      </c>
      <c r="H327" s="10" t="n">
        <f aca="false">IF(ISBLANK(D328), G327/2,)</f>
        <v>0</v>
      </c>
      <c r="I327" s="0" t="n">
        <f aca="false">IF(ISBLANK(D327),0,-1)</f>
        <v>0</v>
      </c>
      <c r="J327" s="0" t="n">
        <f aca="false">IF(AND(ISBLANK(D326),NOT(ISBLANK(D327))),1,-1)</f>
        <v>-1</v>
      </c>
      <c r="K327" s="0" t="n">
        <f aca="false">IF(ISBLANK(D325),IF(AND(D326=D327,NOT(ISBLANK(D326)),NOT(ISBLANK(D327))),1,-1),-1)</f>
        <v>-1</v>
      </c>
      <c r="L327" s="0" t="n">
        <f aca="false">IF(MAX(I327:K327)&lt;0,IF(OR(D327=D326,D326=D325),1,-1),MAX(I327:K327))</f>
        <v>0</v>
      </c>
    </row>
    <row r="328" customFormat="false" ht="15.75" hidden="false" customHeight="true" outlineLevel="0" collapsed="false">
      <c r="B328" s="8" t="n">
        <f aca="false">MAX(I328:L328)</f>
        <v>0</v>
      </c>
      <c r="C328" s="8" t="n">
        <f aca="false">_xlfn.FLOOR.MATH(COUNTIF(D:D,D328)/2)</f>
        <v>0</v>
      </c>
      <c r="D328" s="12"/>
      <c r="E328" s="10" t="e">
        <f aca="false">IF($A$1="WLB",INDEX(SupplierNomenclature!$D$1:$D$9996,MATCH(D328,SupplierNomenclature!$I$1:$I$9996,0)),IF($A$1="BERU",INDEX(beru_assortment!$C$1:$C$10000,MATCH(D328,beru_assortment!$I$1:$I$10000,0)),IF($A$1="OZON",INDEX(ozon_assortment!$F$3:$F$10000,MATCH(D328,ozon_assortment!$E$3:$E$10000,0)),0)))</f>
        <v>#N/A</v>
      </c>
      <c r="F328" s="7" t="n">
        <f aca="false">IF(ISBLANK(D328), , IF(ISBLANK(D327), F326+1, F327))</f>
        <v>0</v>
      </c>
      <c r="G328" s="10" t="n">
        <f aca="false">IF(ISBLANK(D328),,IF(OR(ISBLANK(D327), D327="Баркод"),1,G327+1))</f>
        <v>0</v>
      </c>
      <c r="H328" s="10" t="n">
        <f aca="false">IF(ISBLANK(D329), G328/2,)</f>
        <v>0</v>
      </c>
      <c r="I328" s="0" t="n">
        <f aca="false">IF(ISBLANK(D328),0,-1)</f>
        <v>0</v>
      </c>
      <c r="J328" s="0" t="n">
        <f aca="false">IF(AND(ISBLANK(D327),NOT(ISBLANK(D328))),1,-1)</f>
        <v>-1</v>
      </c>
      <c r="K328" s="0" t="n">
        <f aca="false">IF(ISBLANK(D326),IF(AND(D327=D328,NOT(ISBLANK(D327)),NOT(ISBLANK(D328))),1,-1),-1)</f>
        <v>-1</v>
      </c>
      <c r="L328" s="0" t="n">
        <f aca="false">IF(MAX(I328:K328)&lt;0,IF(OR(D328=D327,D327=D326),1,-1),MAX(I328:K328))</f>
        <v>0</v>
      </c>
    </row>
    <row r="329" customFormat="false" ht="15.75" hidden="false" customHeight="true" outlineLevel="0" collapsed="false">
      <c r="B329" s="8" t="n">
        <f aca="false">MAX(I329:L329)</f>
        <v>0</v>
      </c>
      <c r="C329" s="8" t="n">
        <f aca="false">_xlfn.FLOOR.MATH(COUNTIF(D:D,D329)/2)</f>
        <v>0</v>
      </c>
      <c r="D329" s="12"/>
      <c r="E329" s="10" t="e">
        <f aca="false">IF($A$1="WLB",INDEX(SupplierNomenclature!$D$1:$D$9996,MATCH(D329,SupplierNomenclature!$I$1:$I$9996,0)),IF($A$1="BERU",INDEX(beru_assortment!$C$1:$C$10000,MATCH(D329,beru_assortment!$I$1:$I$10000,0)),IF($A$1="OZON",INDEX(ozon_assortment!$F$3:$F$10000,MATCH(D329,ozon_assortment!$E$3:$E$10000,0)),0)))</f>
        <v>#N/A</v>
      </c>
      <c r="F329" s="7" t="n">
        <f aca="false">IF(ISBLANK(D329), , IF(ISBLANK(D328), F327+1, F328))</f>
        <v>0</v>
      </c>
      <c r="G329" s="10" t="n">
        <f aca="false">IF(ISBLANK(D329),,IF(OR(ISBLANK(D328), D328="Баркод"),1,G328+1))</f>
        <v>0</v>
      </c>
      <c r="H329" s="10" t="n">
        <f aca="false">IF(ISBLANK(D330), G329/2,)</f>
        <v>0</v>
      </c>
      <c r="I329" s="0" t="n">
        <f aca="false">IF(ISBLANK(D329),0,-1)</f>
        <v>0</v>
      </c>
      <c r="J329" s="0" t="n">
        <f aca="false">IF(AND(ISBLANK(D328),NOT(ISBLANK(D329))),1,-1)</f>
        <v>-1</v>
      </c>
      <c r="K329" s="0" t="n">
        <f aca="false">IF(ISBLANK(D327),IF(AND(D328=D329,NOT(ISBLANK(D328)),NOT(ISBLANK(D329))),1,-1),-1)</f>
        <v>-1</v>
      </c>
      <c r="L329" s="0" t="n">
        <f aca="false">IF(MAX(I329:K329)&lt;0,IF(OR(D329=D328,D328=D327),1,-1),MAX(I329:K329))</f>
        <v>0</v>
      </c>
    </row>
    <row r="330" customFormat="false" ht="15.75" hidden="false" customHeight="true" outlineLevel="0" collapsed="false">
      <c r="B330" s="8" t="n">
        <f aca="false">MAX(I330:L330)</f>
        <v>0</v>
      </c>
      <c r="C330" s="8" t="n">
        <f aca="false">_xlfn.FLOOR.MATH(COUNTIF(D:D,D330)/2)</f>
        <v>0</v>
      </c>
      <c r="D330" s="12"/>
      <c r="E330" s="10" t="e">
        <f aca="false">IF($A$1="WLB",INDEX(SupplierNomenclature!$D$1:$D$9996,MATCH(D330,SupplierNomenclature!$I$1:$I$9996,0)),IF($A$1="BERU",INDEX(beru_assortment!$C$1:$C$10000,MATCH(D330,beru_assortment!$I$1:$I$10000,0)),IF($A$1="OZON",INDEX(ozon_assortment!$F$3:$F$10000,MATCH(D330,ozon_assortment!$E$3:$E$10000,0)),0)))</f>
        <v>#N/A</v>
      </c>
      <c r="F330" s="7" t="n">
        <f aca="false">IF(ISBLANK(D330), , IF(ISBLANK(D329), F328+1, F329))</f>
        <v>0</v>
      </c>
      <c r="G330" s="10" t="n">
        <f aca="false">IF(ISBLANK(D330),,IF(OR(ISBLANK(D329), D329="Баркод"),1,G329+1))</f>
        <v>0</v>
      </c>
      <c r="H330" s="10" t="n">
        <f aca="false">IF(ISBLANK(D331), G330/2,)</f>
        <v>0</v>
      </c>
      <c r="I330" s="0" t="n">
        <f aca="false">IF(ISBLANK(D330),0,-1)</f>
        <v>0</v>
      </c>
      <c r="J330" s="0" t="n">
        <f aca="false">IF(AND(ISBLANK(D329),NOT(ISBLANK(D330))),1,-1)</f>
        <v>-1</v>
      </c>
      <c r="K330" s="0" t="n">
        <f aca="false">IF(ISBLANK(D328),IF(AND(D329=D330,NOT(ISBLANK(D329)),NOT(ISBLANK(D330))),1,-1),-1)</f>
        <v>-1</v>
      </c>
      <c r="L330" s="0" t="n">
        <f aca="false">IF(MAX(I330:K330)&lt;0,IF(OR(D330=D329,D329=D328),1,-1),MAX(I330:K330))</f>
        <v>0</v>
      </c>
    </row>
    <row r="331" customFormat="false" ht="15.75" hidden="false" customHeight="true" outlineLevel="0" collapsed="false">
      <c r="B331" s="8" t="n">
        <f aca="false">MAX(I331:L331)</f>
        <v>0</v>
      </c>
      <c r="C331" s="8" t="n">
        <f aca="false">_xlfn.FLOOR.MATH(COUNTIF(D:D,D331)/2)</f>
        <v>0</v>
      </c>
      <c r="D331" s="12"/>
      <c r="E331" s="10" t="e">
        <f aca="false">IF($A$1="WLB",INDEX(SupplierNomenclature!$D$1:$D$9996,MATCH(D331,SupplierNomenclature!$I$1:$I$9996,0)),IF($A$1="BERU",INDEX(beru_assortment!$C$1:$C$10000,MATCH(D331,beru_assortment!$I$1:$I$10000,0)),IF($A$1="OZON",INDEX(ozon_assortment!$F$3:$F$10000,MATCH(D331,ozon_assortment!$E$3:$E$10000,0)),0)))</f>
        <v>#N/A</v>
      </c>
      <c r="F331" s="7" t="n">
        <f aca="false">IF(ISBLANK(D331), , IF(ISBLANK(D330), F329+1, F330))</f>
        <v>0</v>
      </c>
      <c r="G331" s="10" t="n">
        <f aca="false">IF(ISBLANK(D331),,IF(OR(ISBLANK(D330), D330="Баркод"),1,G330+1))</f>
        <v>0</v>
      </c>
      <c r="H331" s="10" t="n">
        <f aca="false">IF(ISBLANK(D332), G331/2,)</f>
        <v>0</v>
      </c>
      <c r="I331" s="0" t="n">
        <f aca="false">IF(ISBLANK(D331),0,-1)</f>
        <v>0</v>
      </c>
      <c r="J331" s="0" t="n">
        <f aca="false">IF(AND(ISBLANK(D330),NOT(ISBLANK(D331))),1,-1)</f>
        <v>-1</v>
      </c>
      <c r="K331" s="0" t="n">
        <f aca="false">IF(ISBLANK(D329),IF(AND(D330=D331,NOT(ISBLANK(D330)),NOT(ISBLANK(D331))),1,-1),-1)</f>
        <v>-1</v>
      </c>
      <c r="L331" s="0" t="n">
        <f aca="false">IF(MAX(I331:K331)&lt;0,IF(OR(D331=D330,D330=D329),1,-1),MAX(I331:K331))</f>
        <v>0</v>
      </c>
    </row>
    <row r="332" customFormat="false" ht="15.75" hidden="false" customHeight="true" outlineLevel="0" collapsed="false">
      <c r="B332" s="8" t="n">
        <f aca="false">MAX(I332:L332)</f>
        <v>0</v>
      </c>
      <c r="C332" s="8" t="n">
        <f aca="false">_xlfn.FLOOR.MATH(COUNTIF(D:D,D332)/2)</f>
        <v>0</v>
      </c>
      <c r="D332" s="12"/>
      <c r="E332" s="10" t="e">
        <f aca="false">IF($A$1="WLB",INDEX(SupplierNomenclature!$D$1:$D$9996,MATCH(D332,SupplierNomenclature!$I$1:$I$9996,0)),IF($A$1="BERU",INDEX(beru_assortment!$C$1:$C$10000,MATCH(D332,beru_assortment!$I$1:$I$10000,0)),IF($A$1="OZON",INDEX(ozon_assortment!$F$3:$F$10000,MATCH(D332,ozon_assortment!$E$3:$E$10000,0)),0)))</f>
        <v>#N/A</v>
      </c>
      <c r="F332" s="7" t="n">
        <f aca="false">IF(ISBLANK(D332), , IF(ISBLANK(D331), F330+1, F331))</f>
        <v>0</v>
      </c>
      <c r="G332" s="10" t="n">
        <f aca="false">IF(ISBLANK(D332),,IF(OR(ISBLANK(D331), D331="Баркод"),1,G331+1))</f>
        <v>0</v>
      </c>
      <c r="H332" s="10" t="n">
        <f aca="false">IF(ISBLANK(D333), G332/2,)</f>
        <v>0</v>
      </c>
      <c r="I332" s="0" t="n">
        <f aca="false">IF(ISBLANK(D332),0,-1)</f>
        <v>0</v>
      </c>
      <c r="J332" s="0" t="n">
        <f aca="false">IF(AND(ISBLANK(D331),NOT(ISBLANK(D332))),1,-1)</f>
        <v>-1</v>
      </c>
      <c r="K332" s="0" t="n">
        <f aca="false">IF(ISBLANK(D330),IF(AND(D331=D332,NOT(ISBLANK(D331)),NOT(ISBLANK(D332))),1,-1),-1)</f>
        <v>-1</v>
      </c>
      <c r="L332" s="0" t="n">
        <f aca="false">IF(MAX(I332:K332)&lt;0,IF(OR(D332=D331,D331=D330),1,-1),MAX(I332:K332))</f>
        <v>0</v>
      </c>
    </row>
    <row r="333" customFormat="false" ht="15.75" hidden="false" customHeight="true" outlineLevel="0" collapsed="false">
      <c r="B333" s="8" t="n">
        <f aca="false">MAX(I333:L333)</f>
        <v>0</v>
      </c>
      <c r="C333" s="8" t="n">
        <f aca="false">_xlfn.FLOOR.MATH(COUNTIF(D:D,D333)/2)</f>
        <v>0</v>
      </c>
      <c r="D333" s="12"/>
      <c r="E333" s="10" t="e">
        <f aca="false">IF($A$1="WLB",INDEX(SupplierNomenclature!$D$1:$D$9996,MATCH(D333,SupplierNomenclature!$I$1:$I$9996,0)),IF($A$1="BERU",INDEX(beru_assortment!$C$1:$C$10000,MATCH(D333,beru_assortment!$I$1:$I$10000,0)),IF($A$1="OZON",INDEX(ozon_assortment!$F$3:$F$10000,MATCH(D333,ozon_assortment!$E$3:$E$10000,0)),0)))</f>
        <v>#N/A</v>
      </c>
      <c r="F333" s="7" t="n">
        <f aca="false">IF(ISBLANK(D333), , IF(ISBLANK(D332), F331+1, F332))</f>
        <v>0</v>
      </c>
      <c r="G333" s="10" t="n">
        <f aca="false">IF(ISBLANK(D333),,IF(OR(ISBLANK(D332), D332="Баркод"),1,G332+1))</f>
        <v>0</v>
      </c>
      <c r="H333" s="10" t="n">
        <f aca="false">IF(ISBLANK(D334), G333/2,)</f>
        <v>0</v>
      </c>
      <c r="I333" s="0" t="n">
        <f aca="false">IF(ISBLANK(D333),0,-1)</f>
        <v>0</v>
      </c>
      <c r="J333" s="0" t="n">
        <f aca="false">IF(AND(ISBLANK(D332),NOT(ISBLANK(D333))),1,-1)</f>
        <v>-1</v>
      </c>
      <c r="K333" s="0" t="n">
        <f aca="false">IF(ISBLANK(D331),IF(AND(D332=D333,NOT(ISBLANK(D332)),NOT(ISBLANK(D333))),1,-1),-1)</f>
        <v>-1</v>
      </c>
      <c r="L333" s="0" t="n">
        <f aca="false">IF(MAX(I333:K333)&lt;0,IF(OR(D333=D332,D332=D331),1,-1),MAX(I333:K333))</f>
        <v>0</v>
      </c>
    </row>
    <row r="334" customFormat="false" ht="15.75" hidden="false" customHeight="true" outlineLevel="0" collapsed="false">
      <c r="B334" s="8" t="n">
        <f aca="false">MAX(I334:L334)</f>
        <v>0</v>
      </c>
      <c r="C334" s="8" t="n">
        <f aca="false">_xlfn.FLOOR.MATH(COUNTIF(D:D,D334)/2)</f>
        <v>0</v>
      </c>
      <c r="D334" s="12"/>
      <c r="E334" s="10" t="e">
        <f aca="false">IF($A$1="WLB",INDEX(SupplierNomenclature!$D$1:$D$9996,MATCH(D334,SupplierNomenclature!$I$1:$I$9996,0)),IF($A$1="BERU",INDEX(beru_assortment!$C$1:$C$10000,MATCH(D334,beru_assortment!$I$1:$I$10000,0)),IF($A$1="OZON",INDEX(ozon_assortment!$F$3:$F$10000,MATCH(D334,ozon_assortment!$E$3:$E$10000,0)),0)))</f>
        <v>#N/A</v>
      </c>
      <c r="F334" s="7" t="n">
        <f aca="false">IF(ISBLANK(D334), , IF(ISBLANK(D333), F332+1, F333))</f>
        <v>0</v>
      </c>
      <c r="G334" s="10" t="n">
        <f aca="false">IF(ISBLANK(D334),,IF(OR(ISBLANK(D333), D333="Баркод"),1,G333+1))</f>
        <v>0</v>
      </c>
      <c r="H334" s="10" t="n">
        <f aca="false">IF(ISBLANK(D335), G334/2,)</f>
        <v>0</v>
      </c>
      <c r="I334" s="0" t="n">
        <f aca="false">IF(ISBLANK(D334),0,-1)</f>
        <v>0</v>
      </c>
      <c r="J334" s="0" t="n">
        <f aca="false">IF(AND(ISBLANK(D333),NOT(ISBLANK(D334))),1,-1)</f>
        <v>-1</v>
      </c>
      <c r="K334" s="0" t="n">
        <f aca="false">IF(ISBLANK(D332),IF(AND(D333=D334,NOT(ISBLANK(D333)),NOT(ISBLANK(D334))),1,-1),-1)</f>
        <v>-1</v>
      </c>
      <c r="L334" s="0" t="n">
        <f aca="false">IF(MAX(I334:K334)&lt;0,IF(OR(D334=D333,D333=D332),1,-1),MAX(I334:K334))</f>
        <v>0</v>
      </c>
    </row>
    <row r="335" customFormat="false" ht="15.75" hidden="false" customHeight="true" outlineLevel="0" collapsed="false">
      <c r="B335" s="8" t="n">
        <f aca="false">MAX(I335:L335)</f>
        <v>0</v>
      </c>
      <c r="C335" s="8" t="n">
        <f aca="false">_xlfn.FLOOR.MATH(COUNTIF(D:D,D335)/2)</f>
        <v>0</v>
      </c>
      <c r="D335" s="12"/>
      <c r="E335" s="10" t="e">
        <f aca="false">IF($A$1="WLB",INDEX(SupplierNomenclature!$D$1:$D$9996,MATCH(D335,SupplierNomenclature!$I$1:$I$9996,0)),IF($A$1="BERU",INDEX(beru_assortment!$C$1:$C$10000,MATCH(D335,beru_assortment!$I$1:$I$10000,0)),IF($A$1="OZON",INDEX(ozon_assortment!$F$3:$F$10000,MATCH(D335,ozon_assortment!$E$3:$E$10000,0)),0)))</f>
        <v>#N/A</v>
      </c>
      <c r="F335" s="7" t="n">
        <f aca="false">IF(ISBLANK(D335), , IF(ISBLANK(D334), F333+1, F334))</f>
        <v>0</v>
      </c>
      <c r="G335" s="10" t="n">
        <f aca="false">IF(ISBLANK(D335),,IF(OR(ISBLANK(D334), D334="Баркод"),1,G334+1))</f>
        <v>0</v>
      </c>
      <c r="H335" s="10" t="n">
        <f aca="false">IF(ISBLANK(D336), G335/2,)</f>
        <v>0</v>
      </c>
      <c r="I335" s="0" t="n">
        <f aca="false">IF(ISBLANK(D335),0,-1)</f>
        <v>0</v>
      </c>
      <c r="J335" s="0" t="n">
        <f aca="false">IF(AND(ISBLANK(D334),NOT(ISBLANK(D335))),1,-1)</f>
        <v>-1</v>
      </c>
      <c r="K335" s="0" t="n">
        <f aca="false">IF(ISBLANK(D333),IF(AND(D334=D335,NOT(ISBLANK(D334)),NOT(ISBLANK(D335))),1,-1),-1)</f>
        <v>-1</v>
      </c>
      <c r="L335" s="0" t="n">
        <f aca="false">IF(MAX(I335:K335)&lt;0,IF(OR(D335=D334,D334=D333),1,-1),MAX(I335:K335))</f>
        <v>0</v>
      </c>
    </row>
    <row r="336" customFormat="false" ht="15.75" hidden="false" customHeight="true" outlineLevel="0" collapsed="false">
      <c r="B336" s="8" t="n">
        <f aca="false">MAX(I336:L336)</f>
        <v>0</v>
      </c>
      <c r="C336" s="8" t="n">
        <f aca="false">_xlfn.FLOOR.MATH(COUNTIF(D:D,D336)/2)</f>
        <v>0</v>
      </c>
      <c r="D336" s="12"/>
      <c r="E336" s="10" t="e">
        <f aca="false">IF($A$1="WLB",INDEX(SupplierNomenclature!$D$1:$D$9996,MATCH(D336,SupplierNomenclature!$I$1:$I$9996,0)),IF($A$1="BERU",INDEX(beru_assortment!$C$1:$C$10000,MATCH(D336,beru_assortment!$I$1:$I$10000,0)),IF($A$1="OZON",INDEX(ozon_assortment!$F$3:$F$10000,MATCH(D336,ozon_assortment!$E$3:$E$10000,0)),0)))</f>
        <v>#N/A</v>
      </c>
      <c r="F336" s="7" t="n">
        <f aca="false">IF(ISBLANK(D336), , IF(ISBLANK(D335), F334+1, F335))</f>
        <v>0</v>
      </c>
      <c r="G336" s="10" t="n">
        <f aca="false">IF(ISBLANK(D336),,IF(OR(ISBLANK(D335), D335="Баркод"),1,G335+1))</f>
        <v>0</v>
      </c>
      <c r="H336" s="10" t="n">
        <f aca="false">IF(ISBLANK(D337), G336/2,)</f>
        <v>0</v>
      </c>
      <c r="I336" s="0" t="n">
        <f aca="false">IF(ISBLANK(D336),0,-1)</f>
        <v>0</v>
      </c>
      <c r="J336" s="0" t="n">
        <f aca="false">IF(AND(ISBLANK(D335),NOT(ISBLANK(D336))),1,-1)</f>
        <v>-1</v>
      </c>
      <c r="K336" s="0" t="n">
        <f aca="false">IF(ISBLANK(D334),IF(AND(D335=D336,NOT(ISBLANK(D335)),NOT(ISBLANK(D336))),1,-1),-1)</f>
        <v>-1</v>
      </c>
      <c r="L336" s="0" t="n">
        <f aca="false">IF(MAX(I336:K336)&lt;0,IF(OR(D336=D335,D335=D334),1,-1),MAX(I336:K336))</f>
        <v>0</v>
      </c>
    </row>
    <row r="337" customFormat="false" ht="15.75" hidden="false" customHeight="true" outlineLevel="0" collapsed="false">
      <c r="B337" s="8" t="n">
        <f aca="false">MAX(I337:L337)</f>
        <v>0</v>
      </c>
      <c r="C337" s="8" t="n">
        <f aca="false">_xlfn.FLOOR.MATH(COUNTIF(D:D,D337)/2)</f>
        <v>0</v>
      </c>
      <c r="D337" s="12"/>
      <c r="E337" s="10" t="e">
        <f aca="false">IF($A$1="WLB",INDEX(SupplierNomenclature!$D$1:$D$9996,MATCH(D337,SupplierNomenclature!$I$1:$I$9996,0)),IF($A$1="BERU",INDEX(beru_assortment!$C$1:$C$10000,MATCH(D337,beru_assortment!$I$1:$I$10000,0)),IF($A$1="OZON",INDEX(ozon_assortment!$F$3:$F$10000,MATCH(D337,ozon_assortment!$E$3:$E$10000,0)),0)))</f>
        <v>#N/A</v>
      </c>
      <c r="F337" s="7" t="n">
        <f aca="false">IF(ISBLANK(D337), , IF(ISBLANK(D336), F335+1, F336))</f>
        <v>0</v>
      </c>
      <c r="G337" s="10" t="n">
        <f aca="false">IF(ISBLANK(D337),,IF(OR(ISBLANK(D336), D336="Баркод"),1,G336+1))</f>
        <v>0</v>
      </c>
      <c r="H337" s="10" t="n">
        <f aca="false">IF(ISBLANK(D338), G337/2,)</f>
        <v>0</v>
      </c>
      <c r="I337" s="0" t="n">
        <f aca="false">IF(ISBLANK(D337),0,-1)</f>
        <v>0</v>
      </c>
      <c r="J337" s="0" t="n">
        <f aca="false">IF(AND(ISBLANK(D336),NOT(ISBLANK(D337))),1,-1)</f>
        <v>-1</v>
      </c>
      <c r="K337" s="0" t="n">
        <f aca="false">IF(ISBLANK(D335),IF(AND(D336=D337,NOT(ISBLANK(D336)),NOT(ISBLANK(D337))),1,-1),-1)</f>
        <v>-1</v>
      </c>
      <c r="L337" s="0" t="n">
        <f aca="false">IF(MAX(I337:K337)&lt;0,IF(OR(D337=D336,D336=D335),1,-1),MAX(I337:K337))</f>
        <v>0</v>
      </c>
    </row>
    <row r="338" customFormat="false" ht="15.75" hidden="false" customHeight="true" outlineLevel="0" collapsed="false">
      <c r="B338" s="8" t="n">
        <f aca="false">MAX(I338:L338)</f>
        <v>0</v>
      </c>
      <c r="C338" s="8" t="n">
        <f aca="false">_xlfn.FLOOR.MATH(COUNTIF(D:D,D338)/2)</f>
        <v>0</v>
      </c>
      <c r="D338" s="12"/>
      <c r="E338" s="10" t="e">
        <f aca="false">IF($A$1="WLB",INDEX(SupplierNomenclature!$D$1:$D$9996,MATCH(D338,SupplierNomenclature!$I$1:$I$9996,0)),IF($A$1="BERU",INDEX(beru_assortment!$C$1:$C$10000,MATCH(D338,beru_assortment!$I$1:$I$10000,0)),IF($A$1="OZON",INDEX(ozon_assortment!$F$3:$F$10000,MATCH(D338,ozon_assortment!$E$3:$E$10000,0)),0)))</f>
        <v>#N/A</v>
      </c>
      <c r="F338" s="7" t="n">
        <f aca="false">IF(ISBLANK(D338), , IF(ISBLANK(D337), F336+1, F337))</f>
        <v>0</v>
      </c>
      <c r="G338" s="10" t="n">
        <f aca="false">IF(ISBLANK(D338),,IF(OR(ISBLANK(D337), D337="Баркод"),1,G337+1))</f>
        <v>0</v>
      </c>
      <c r="H338" s="10" t="n">
        <f aca="false">IF(ISBLANK(D339), G338/2,)</f>
        <v>0</v>
      </c>
      <c r="I338" s="0" t="n">
        <f aca="false">IF(ISBLANK(D338),0,-1)</f>
        <v>0</v>
      </c>
      <c r="J338" s="0" t="n">
        <f aca="false">IF(AND(ISBLANK(D337),NOT(ISBLANK(D338))),1,-1)</f>
        <v>-1</v>
      </c>
      <c r="K338" s="0" t="n">
        <f aca="false">IF(ISBLANK(D336),IF(AND(D337=D338,NOT(ISBLANK(D337)),NOT(ISBLANK(D338))),1,-1),-1)</f>
        <v>-1</v>
      </c>
      <c r="L338" s="0" t="n">
        <f aca="false">IF(MAX(I338:K338)&lt;0,IF(OR(D338=D337,D337=D336),1,-1),MAX(I338:K338))</f>
        <v>0</v>
      </c>
    </row>
    <row r="339" customFormat="false" ht="15.75" hidden="false" customHeight="true" outlineLevel="0" collapsed="false">
      <c r="B339" s="8" t="n">
        <f aca="false">MAX(I339:L339)</f>
        <v>0</v>
      </c>
      <c r="C339" s="8" t="n">
        <f aca="false">_xlfn.FLOOR.MATH(COUNTIF(D:D,D339)/2)</f>
        <v>0</v>
      </c>
      <c r="D339" s="12"/>
      <c r="E339" s="10" t="e">
        <f aca="false">IF($A$1="WLB",INDEX(SupplierNomenclature!$D$1:$D$9996,MATCH(D339,SupplierNomenclature!$I$1:$I$9996,0)),IF($A$1="BERU",INDEX(beru_assortment!$C$1:$C$10000,MATCH(D339,beru_assortment!$I$1:$I$10000,0)),IF($A$1="OZON",INDEX(ozon_assortment!$F$3:$F$10000,MATCH(D339,ozon_assortment!$E$3:$E$10000,0)),0)))</f>
        <v>#N/A</v>
      </c>
      <c r="F339" s="7" t="n">
        <f aca="false">IF(ISBLANK(D339), , IF(ISBLANK(D338), F337+1, F338))</f>
        <v>0</v>
      </c>
      <c r="G339" s="10" t="n">
        <f aca="false">IF(ISBLANK(D339),,IF(OR(ISBLANK(D338), D338="Баркод"),1,G338+1))</f>
        <v>0</v>
      </c>
      <c r="H339" s="10" t="n">
        <f aca="false">IF(ISBLANK(D340), G339/2,)</f>
        <v>0</v>
      </c>
      <c r="I339" s="0" t="n">
        <f aca="false">IF(ISBLANK(D339),0,-1)</f>
        <v>0</v>
      </c>
      <c r="J339" s="0" t="n">
        <f aca="false">IF(AND(ISBLANK(D338),NOT(ISBLANK(D339))),1,-1)</f>
        <v>-1</v>
      </c>
      <c r="K339" s="0" t="n">
        <f aca="false">IF(ISBLANK(D337),IF(AND(D338=D339,NOT(ISBLANK(D338)),NOT(ISBLANK(D339))),1,-1),-1)</f>
        <v>-1</v>
      </c>
      <c r="L339" s="0" t="n">
        <f aca="false">IF(MAX(I339:K339)&lt;0,IF(OR(D339=D338,D338=D337),1,-1),MAX(I339:K339))</f>
        <v>0</v>
      </c>
    </row>
    <row r="340" customFormat="false" ht="15.75" hidden="false" customHeight="true" outlineLevel="0" collapsed="false">
      <c r="B340" s="8" t="n">
        <f aca="false">MAX(I340:L340)</f>
        <v>0</v>
      </c>
      <c r="C340" s="8" t="n">
        <f aca="false">_xlfn.FLOOR.MATH(COUNTIF(D:D,D340)/2)</f>
        <v>0</v>
      </c>
      <c r="D340" s="12"/>
      <c r="E340" s="10" t="e">
        <f aca="false">IF($A$1="WLB",INDEX(SupplierNomenclature!$D$1:$D$9996,MATCH(D340,SupplierNomenclature!$I$1:$I$9996,0)),IF($A$1="BERU",INDEX(beru_assortment!$C$1:$C$10000,MATCH(D340,beru_assortment!$I$1:$I$10000,0)),IF($A$1="OZON",INDEX(ozon_assortment!$F$3:$F$10000,MATCH(D340,ozon_assortment!$E$3:$E$10000,0)),0)))</f>
        <v>#N/A</v>
      </c>
      <c r="F340" s="7" t="n">
        <f aca="false">IF(ISBLANK(D340), , IF(ISBLANK(D339), F338+1, F339))</f>
        <v>0</v>
      </c>
      <c r="G340" s="10" t="n">
        <f aca="false">IF(ISBLANK(D340),,IF(OR(ISBLANK(D339), D339="Баркод"),1,G339+1))</f>
        <v>0</v>
      </c>
      <c r="H340" s="10" t="n">
        <f aca="false">IF(ISBLANK(D341), G340/2,)</f>
        <v>0</v>
      </c>
      <c r="I340" s="0" t="n">
        <f aca="false">IF(ISBLANK(D340),0,-1)</f>
        <v>0</v>
      </c>
      <c r="J340" s="0" t="n">
        <f aca="false">IF(AND(ISBLANK(D339),NOT(ISBLANK(D340))),1,-1)</f>
        <v>-1</v>
      </c>
      <c r="K340" s="0" t="n">
        <f aca="false">IF(ISBLANK(D338),IF(AND(D339=D340,NOT(ISBLANK(D339)),NOT(ISBLANK(D340))),1,-1),-1)</f>
        <v>-1</v>
      </c>
      <c r="L340" s="0" t="n">
        <f aca="false">IF(MAX(I340:K340)&lt;0,IF(OR(D340=D339,D339=D338),1,-1),MAX(I340:K340))</f>
        <v>0</v>
      </c>
    </row>
    <row r="341" customFormat="false" ht="15.75" hidden="false" customHeight="true" outlineLevel="0" collapsed="false">
      <c r="B341" s="8" t="n">
        <f aca="false">MAX(I341:L341)</f>
        <v>0</v>
      </c>
      <c r="C341" s="8" t="n">
        <f aca="false">_xlfn.FLOOR.MATH(COUNTIF(D:D,D341)/2)</f>
        <v>0</v>
      </c>
      <c r="D341" s="12"/>
      <c r="E341" s="10" t="e">
        <f aca="false">IF($A$1="WLB",INDEX(SupplierNomenclature!$D$1:$D$9996,MATCH(D341,SupplierNomenclature!$I$1:$I$9996,0)),IF($A$1="BERU",INDEX(beru_assortment!$C$1:$C$10000,MATCH(D341,beru_assortment!$I$1:$I$10000,0)),IF($A$1="OZON",INDEX(ozon_assortment!$F$3:$F$10000,MATCH(D341,ozon_assortment!$E$3:$E$10000,0)),0)))</f>
        <v>#N/A</v>
      </c>
      <c r="F341" s="7" t="n">
        <f aca="false">IF(ISBLANK(D341), , IF(ISBLANK(D340), F339+1, F340))</f>
        <v>0</v>
      </c>
      <c r="G341" s="10" t="n">
        <f aca="false">IF(ISBLANK(D341),,IF(OR(ISBLANK(D340), D340="Баркод"),1,G340+1))</f>
        <v>0</v>
      </c>
      <c r="H341" s="10" t="n">
        <f aca="false">IF(ISBLANK(D342), G341/2,)</f>
        <v>0</v>
      </c>
      <c r="I341" s="0" t="n">
        <f aca="false">IF(ISBLANK(D341),0,-1)</f>
        <v>0</v>
      </c>
      <c r="J341" s="0" t="n">
        <f aca="false">IF(AND(ISBLANK(D340),NOT(ISBLANK(D341))),1,-1)</f>
        <v>-1</v>
      </c>
      <c r="K341" s="0" t="n">
        <f aca="false">IF(ISBLANK(D339),IF(AND(D340=D341,NOT(ISBLANK(D340)),NOT(ISBLANK(D341))),1,-1),-1)</f>
        <v>-1</v>
      </c>
      <c r="L341" s="0" t="n">
        <f aca="false">IF(MAX(I341:K341)&lt;0,IF(OR(D341=D340,D340=D339),1,-1),MAX(I341:K341))</f>
        <v>0</v>
      </c>
    </row>
    <row r="342" customFormat="false" ht="15.75" hidden="false" customHeight="true" outlineLevel="0" collapsed="false">
      <c r="B342" s="8" t="n">
        <f aca="false">MAX(I342:L342)</f>
        <v>0</v>
      </c>
      <c r="C342" s="8" t="n">
        <f aca="false">_xlfn.FLOOR.MATH(COUNTIF(D:D,D342)/2)</f>
        <v>0</v>
      </c>
      <c r="D342" s="12"/>
      <c r="E342" s="10" t="e">
        <f aca="false">IF($A$1="WLB",INDEX(SupplierNomenclature!$D$1:$D$9996,MATCH(D342,SupplierNomenclature!$I$1:$I$9996,0)),IF($A$1="BERU",INDEX(beru_assortment!$C$1:$C$10000,MATCH(D342,beru_assortment!$I$1:$I$10000,0)),IF($A$1="OZON",INDEX(ozon_assortment!$F$3:$F$10000,MATCH(D342,ozon_assortment!$E$3:$E$10000,0)),0)))</f>
        <v>#N/A</v>
      </c>
      <c r="F342" s="7" t="n">
        <f aca="false">IF(ISBLANK(D342), , IF(ISBLANK(D341), F340+1, F341))</f>
        <v>0</v>
      </c>
      <c r="G342" s="10" t="n">
        <f aca="false">IF(ISBLANK(D342),,IF(OR(ISBLANK(D341), D341="Баркод"),1,G341+1))</f>
        <v>0</v>
      </c>
      <c r="H342" s="10" t="n">
        <f aca="false">IF(ISBLANK(D343), G342/2,)</f>
        <v>0</v>
      </c>
      <c r="I342" s="0" t="n">
        <f aca="false">IF(ISBLANK(D342),0,-1)</f>
        <v>0</v>
      </c>
      <c r="J342" s="0" t="n">
        <f aca="false">IF(AND(ISBLANK(D341),NOT(ISBLANK(D342))),1,-1)</f>
        <v>-1</v>
      </c>
      <c r="K342" s="0" t="n">
        <f aca="false">IF(ISBLANK(D340),IF(AND(D341=D342,NOT(ISBLANK(D341)),NOT(ISBLANK(D342))),1,-1),-1)</f>
        <v>-1</v>
      </c>
      <c r="L342" s="0" t="n">
        <f aca="false">IF(MAX(I342:K342)&lt;0,IF(OR(D342=D341,D341=D340),1,-1),MAX(I342:K342))</f>
        <v>0</v>
      </c>
    </row>
    <row r="343" customFormat="false" ht="15.75" hidden="false" customHeight="true" outlineLevel="0" collapsed="false">
      <c r="B343" s="8" t="n">
        <f aca="false">MAX(I343:L343)</f>
        <v>0</v>
      </c>
      <c r="C343" s="8" t="n">
        <f aca="false">_xlfn.FLOOR.MATH(COUNTIF(D:D,D343)/2)</f>
        <v>0</v>
      </c>
      <c r="D343" s="12"/>
      <c r="E343" s="10" t="e">
        <f aca="false">IF($A$1="WLB",INDEX(SupplierNomenclature!$D$1:$D$9996,MATCH(D343,SupplierNomenclature!$I$1:$I$9996,0)),IF($A$1="BERU",INDEX(beru_assortment!$C$1:$C$10000,MATCH(D343,beru_assortment!$I$1:$I$10000,0)),IF($A$1="OZON",INDEX(ozon_assortment!$F$3:$F$10000,MATCH(D343,ozon_assortment!$E$3:$E$10000,0)),0)))</f>
        <v>#N/A</v>
      </c>
      <c r="F343" s="7" t="n">
        <f aca="false">IF(ISBLANK(D343), , IF(ISBLANK(D342), F341+1, F342))</f>
        <v>0</v>
      </c>
      <c r="G343" s="10" t="n">
        <f aca="false">IF(ISBLANK(D343),,IF(OR(ISBLANK(D342), D342="Баркод"),1,G342+1))</f>
        <v>0</v>
      </c>
      <c r="H343" s="10" t="n">
        <f aca="false">IF(ISBLANK(D344), G343/2,)</f>
        <v>0</v>
      </c>
      <c r="I343" s="0" t="n">
        <f aca="false">IF(ISBLANK(D343),0,-1)</f>
        <v>0</v>
      </c>
      <c r="J343" s="0" t="n">
        <f aca="false">IF(AND(ISBLANK(D342),NOT(ISBLANK(D343))),1,-1)</f>
        <v>-1</v>
      </c>
      <c r="K343" s="0" t="n">
        <f aca="false">IF(ISBLANK(D341),IF(AND(D342=D343,NOT(ISBLANK(D342)),NOT(ISBLANK(D343))),1,-1),-1)</f>
        <v>-1</v>
      </c>
      <c r="L343" s="0" t="n">
        <f aca="false">IF(MAX(I343:K343)&lt;0,IF(OR(D343=D342,D342=D341),1,-1),MAX(I343:K343))</f>
        <v>0</v>
      </c>
    </row>
    <row r="344" customFormat="false" ht="15.75" hidden="false" customHeight="true" outlineLevel="0" collapsed="false">
      <c r="B344" s="8" t="n">
        <f aca="false">MAX(I344:L344)</f>
        <v>0</v>
      </c>
      <c r="C344" s="8" t="n">
        <f aca="false">_xlfn.FLOOR.MATH(COUNTIF(D:D,D344)/2)</f>
        <v>0</v>
      </c>
      <c r="D344" s="12"/>
      <c r="E344" s="10" t="e">
        <f aca="false">IF($A$1="WLB",INDEX(SupplierNomenclature!$D$1:$D$9996,MATCH(D344,SupplierNomenclature!$I$1:$I$9996,0)),IF($A$1="BERU",INDEX(beru_assortment!$C$1:$C$10000,MATCH(D344,beru_assortment!$I$1:$I$10000,0)),IF($A$1="OZON",INDEX(ozon_assortment!$F$3:$F$10000,MATCH(D344,ozon_assortment!$E$3:$E$10000,0)),0)))</f>
        <v>#N/A</v>
      </c>
      <c r="F344" s="7" t="n">
        <f aca="false">IF(ISBLANK(D344), , IF(ISBLANK(D343), F342+1, F343))</f>
        <v>0</v>
      </c>
      <c r="G344" s="10" t="n">
        <f aca="false">IF(ISBLANK(D344),,IF(OR(ISBLANK(D343), D343="Баркод"),1,G343+1))</f>
        <v>0</v>
      </c>
      <c r="H344" s="10" t="n">
        <f aca="false">IF(ISBLANK(D345), G344/2,)</f>
        <v>0</v>
      </c>
      <c r="I344" s="0" t="n">
        <f aca="false">IF(ISBLANK(D344),0,-1)</f>
        <v>0</v>
      </c>
      <c r="J344" s="0" t="n">
        <f aca="false">IF(AND(ISBLANK(D343),NOT(ISBLANK(D344))),1,-1)</f>
        <v>-1</v>
      </c>
      <c r="K344" s="0" t="n">
        <f aca="false">IF(ISBLANK(D342),IF(AND(D343=D344,NOT(ISBLANK(D343)),NOT(ISBLANK(D344))),1,-1),-1)</f>
        <v>-1</v>
      </c>
      <c r="L344" s="0" t="n">
        <f aca="false">IF(MAX(I344:K344)&lt;0,IF(OR(D344=D343,D343=D342),1,-1),MAX(I344:K344))</f>
        <v>0</v>
      </c>
    </row>
    <row r="345" customFormat="false" ht="15.75" hidden="false" customHeight="true" outlineLevel="0" collapsed="false">
      <c r="B345" s="8" t="n">
        <f aca="false">MAX(I345:L345)</f>
        <v>0</v>
      </c>
      <c r="C345" s="8" t="n">
        <f aca="false">_xlfn.FLOOR.MATH(COUNTIF(D:D,D345)/2)</f>
        <v>0</v>
      </c>
      <c r="D345" s="12"/>
      <c r="E345" s="10" t="e">
        <f aca="false">IF($A$1="WLB",INDEX(SupplierNomenclature!$D$1:$D$9996,MATCH(D345,SupplierNomenclature!$I$1:$I$9996,0)),IF($A$1="BERU",INDEX(beru_assortment!$C$1:$C$10000,MATCH(D345,beru_assortment!$I$1:$I$10000,0)),IF($A$1="OZON",INDEX(ozon_assortment!$F$3:$F$10000,MATCH(D345,ozon_assortment!$E$3:$E$10000,0)),0)))</f>
        <v>#N/A</v>
      </c>
      <c r="F345" s="7" t="n">
        <f aca="false">IF(ISBLANK(D345), , IF(ISBLANK(D344), F343+1, F344))</f>
        <v>0</v>
      </c>
      <c r="G345" s="10" t="n">
        <f aca="false">IF(ISBLANK(D345),,IF(OR(ISBLANK(D344), D344="Баркод"),1,G344+1))</f>
        <v>0</v>
      </c>
      <c r="H345" s="10" t="n">
        <f aca="false">IF(ISBLANK(D346), G345/2,)</f>
        <v>0</v>
      </c>
      <c r="I345" s="0" t="n">
        <f aca="false">IF(ISBLANK(D345),0,-1)</f>
        <v>0</v>
      </c>
      <c r="J345" s="0" t="n">
        <f aca="false">IF(AND(ISBLANK(D344),NOT(ISBLANK(D345))),1,-1)</f>
        <v>-1</v>
      </c>
      <c r="K345" s="0" t="n">
        <f aca="false">IF(ISBLANK(D343),IF(AND(D344=D345,NOT(ISBLANK(D344)),NOT(ISBLANK(D345))),1,-1),-1)</f>
        <v>-1</v>
      </c>
      <c r="L345" s="0" t="n">
        <f aca="false">IF(MAX(I345:K345)&lt;0,IF(OR(D345=D344,D344=D343),1,-1),MAX(I345:K345))</f>
        <v>0</v>
      </c>
    </row>
    <row r="346" customFormat="false" ht="15.75" hidden="false" customHeight="true" outlineLevel="0" collapsed="false">
      <c r="B346" s="8" t="n">
        <f aca="false">MAX(I346:L346)</f>
        <v>0</v>
      </c>
      <c r="C346" s="8" t="n">
        <f aca="false">_xlfn.FLOOR.MATH(COUNTIF(D:D,D346)/2)</f>
        <v>0</v>
      </c>
      <c r="D346" s="12"/>
      <c r="E346" s="10" t="e">
        <f aca="false">IF($A$1="WLB",INDEX(SupplierNomenclature!$D$1:$D$9996,MATCH(D346,SupplierNomenclature!$I$1:$I$9996,0)),IF($A$1="BERU",INDEX(beru_assortment!$C$1:$C$10000,MATCH(D346,beru_assortment!$I$1:$I$10000,0)),IF($A$1="OZON",INDEX(ozon_assortment!$F$3:$F$10000,MATCH(D346,ozon_assortment!$E$3:$E$10000,0)),0)))</f>
        <v>#N/A</v>
      </c>
      <c r="F346" s="7" t="n">
        <f aca="false">IF(ISBLANK(D346), , IF(ISBLANK(D345), F344+1, F345))</f>
        <v>0</v>
      </c>
      <c r="G346" s="10" t="n">
        <f aca="false">IF(ISBLANK(D346),,IF(OR(ISBLANK(D345), D345="Баркод"),1,G345+1))</f>
        <v>0</v>
      </c>
      <c r="H346" s="10" t="n">
        <f aca="false">IF(ISBLANK(D347), G346/2,)</f>
        <v>0</v>
      </c>
      <c r="I346" s="0" t="n">
        <f aca="false">IF(ISBLANK(D346),0,-1)</f>
        <v>0</v>
      </c>
      <c r="J346" s="0" t="n">
        <f aca="false">IF(AND(ISBLANK(D345),NOT(ISBLANK(D346))),1,-1)</f>
        <v>-1</v>
      </c>
      <c r="K346" s="0" t="n">
        <f aca="false">IF(ISBLANK(D344),IF(AND(D345=D346,NOT(ISBLANK(D345)),NOT(ISBLANK(D346))),1,-1),-1)</f>
        <v>-1</v>
      </c>
      <c r="L346" s="0" t="n">
        <f aca="false">IF(MAX(I346:K346)&lt;0,IF(OR(D346=D345,D345=D344),1,-1),MAX(I346:K346))</f>
        <v>0</v>
      </c>
    </row>
    <row r="347" customFormat="false" ht="15.75" hidden="false" customHeight="true" outlineLevel="0" collapsed="false">
      <c r="B347" s="8" t="n">
        <f aca="false">MAX(I347:L347)</f>
        <v>0</v>
      </c>
      <c r="C347" s="8" t="n">
        <f aca="false">_xlfn.FLOOR.MATH(COUNTIF(D:D,D347)/2)</f>
        <v>0</v>
      </c>
      <c r="D347" s="12"/>
      <c r="E347" s="10" t="e">
        <f aca="false">IF($A$1="WLB",INDEX(SupplierNomenclature!$D$1:$D$9996,MATCH(D347,SupplierNomenclature!$I$1:$I$9996,0)),IF($A$1="BERU",INDEX(beru_assortment!$C$1:$C$10000,MATCH(D347,beru_assortment!$I$1:$I$10000,0)),IF($A$1="OZON",INDEX(ozon_assortment!$F$3:$F$10000,MATCH(D347,ozon_assortment!$E$3:$E$10000,0)),0)))</f>
        <v>#N/A</v>
      </c>
      <c r="F347" s="7" t="n">
        <f aca="false">IF(ISBLANK(D347), , IF(ISBLANK(D346), F345+1, F346))</f>
        <v>0</v>
      </c>
      <c r="G347" s="10" t="n">
        <f aca="false">IF(ISBLANK(D347),,IF(OR(ISBLANK(D346), D346="Баркод"),1,G346+1))</f>
        <v>0</v>
      </c>
      <c r="H347" s="10" t="n">
        <f aca="false">IF(ISBLANK(D348), G347/2,)</f>
        <v>0</v>
      </c>
      <c r="I347" s="0" t="n">
        <f aca="false">IF(ISBLANK(D347),0,-1)</f>
        <v>0</v>
      </c>
      <c r="J347" s="0" t="n">
        <f aca="false">IF(AND(ISBLANK(D346),NOT(ISBLANK(D347))),1,-1)</f>
        <v>-1</v>
      </c>
      <c r="K347" s="0" t="n">
        <f aca="false">IF(ISBLANK(D345),IF(AND(D346=D347,NOT(ISBLANK(D346)),NOT(ISBLANK(D347))),1,-1),-1)</f>
        <v>-1</v>
      </c>
      <c r="L347" s="0" t="n">
        <f aca="false">IF(MAX(I347:K347)&lt;0,IF(OR(D347=D346,D346=D345),1,-1),MAX(I347:K347))</f>
        <v>0</v>
      </c>
    </row>
    <row r="348" customFormat="false" ht="15.75" hidden="false" customHeight="true" outlineLevel="0" collapsed="false">
      <c r="B348" s="8" t="n">
        <f aca="false">MAX(I348:L348)</f>
        <v>0</v>
      </c>
      <c r="C348" s="8" t="n">
        <f aca="false">_xlfn.FLOOR.MATH(COUNTIF(D:D,D348)/2)</f>
        <v>0</v>
      </c>
      <c r="D348" s="12"/>
      <c r="E348" s="10" t="e">
        <f aca="false">IF($A$1="WLB",INDEX(SupplierNomenclature!$D$1:$D$9996,MATCH(D348,SupplierNomenclature!$I$1:$I$9996,0)),IF($A$1="BERU",INDEX(beru_assortment!$C$1:$C$10000,MATCH(D348,beru_assortment!$I$1:$I$10000,0)),IF($A$1="OZON",INDEX(ozon_assortment!$F$3:$F$10000,MATCH(D348,ozon_assortment!$E$3:$E$10000,0)),0)))</f>
        <v>#N/A</v>
      </c>
      <c r="F348" s="7" t="n">
        <f aca="false">IF(ISBLANK(D348), , IF(ISBLANK(D347), F346+1, F347))</f>
        <v>0</v>
      </c>
      <c r="G348" s="10" t="n">
        <f aca="false">IF(ISBLANK(D348),,IF(OR(ISBLANK(D347), D347="Баркод"),1,G347+1))</f>
        <v>0</v>
      </c>
      <c r="H348" s="10" t="n">
        <f aca="false">IF(ISBLANK(D349), G348/2,)</f>
        <v>0</v>
      </c>
      <c r="I348" s="0" t="n">
        <f aca="false">IF(ISBLANK(D348),0,-1)</f>
        <v>0</v>
      </c>
      <c r="J348" s="0" t="n">
        <f aca="false">IF(AND(ISBLANK(D347),NOT(ISBLANK(D348))),1,-1)</f>
        <v>-1</v>
      </c>
      <c r="K348" s="0" t="n">
        <f aca="false">IF(ISBLANK(D346),IF(AND(D347=D348,NOT(ISBLANK(D347)),NOT(ISBLANK(D348))),1,-1),-1)</f>
        <v>-1</v>
      </c>
      <c r="L348" s="0" t="n">
        <f aca="false">IF(MAX(I348:K348)&lt;0,IF(OR(D348=D347,D347=D346),1,-1),MAX(I348:K348))</f>
        <v>0</v>
      </c>
    </row>
    <row r="349" customFormat="false" ht="15.75" hidden="false" customHeight="true" outlineLevel="0" collapsed="false">
      <c r="B349" s="8" t="n">
        <f aca="false">MAX(I349:L349)</f>
        <v>0</v>
      </c>
      <c r="C349" s="8" t="n">
        <f aca="false">_xlfn.FLOOR.MATH(COUNTIF(D:D,D349)/2)</f>
        <v>0</v>
      </c>
      <c r="D349" s="12"/>
      <c r="E349" s="10" t="e">
        <f aca="false">IF($A$1="WLB",INDEX(SupplierNomenclature!$D$1:$D$9996,MATCH(D349,SupplierNomenclature!$I$1:$I$9996,0)),IF($A$1="BERU",INDEX(beru_assortment!$C$1:$C$10000,MATCH(D349,beru_assortment!$I$1:$I$10000,0)),IF($A$1="OZON",INDEX(ozon_assortment!$F$3:$F$10000,MATCH(D349,ozon_assortment!$E$3:$E$10000,0)),0)))</f>
        <v>#N/A</v>
      </c>
      <c r="F349" s="7" t="n">
        <f aca="false">IF(ISBLANK(D349), , IF(ISBLANK(D348), F347+1, F348))</f>
        <v>0</v>
      </c>
      <c r="G349" s="10" t="n">
        <f aca="false">IF(ISBLANK(D349),,IF(OR(ISBLANK(D348), D348="Баркод"),1,G348+1))</f>
        <v>0</v>
      </c>
      <c r="H349" s="10" t="n">
        <f aca="false">IF(ISBLANK(D350), G349/2,)</f>
        <v>0</v>
      </c>
      <c r="I349" s="0" t="n">
        <f aca="false">IF(ISBLANK(D349),0,-1)</f>
        <v>0</v>
      </c>
      <c r="J349" s="0" t="n">
        <f aca="false">IF(AND(ISBLANK(D348),NOT(ISBLANK(D349))),1,-1)</f>
        <v>-1</v>
      </c>
      <c r="K349" s="0" t="n">
        <f aca="false">IF(ISBLANK(D347),IF(AND(D348=D349,NOT(ISBLANK(D348)),NOT(ISBLANK(D349))),1,-1),-1)</f>
        <v>-1</v>
      </c>
      <c r="L349" s="0" t="n">
        <f aca="false">IF(MAX(I349:K349)&lt;0,IF(OR(D349=D348,D348=D347),1,-1),MAX(I349:K349))</f>
        <v>0</v>
      </c>
    </row>
    <row r="350" customFormat="false" ht="15.75" hidden="false" customHeight="true" outlineLevel="0" collapsed="false">
      <c r="B350" s="8" t="n">
        <f aca="false">MAX(I350:L350)</f>
        <v>0</v>
      </c>
      <c r="C350" s="8" t="n">
        <f aca="false">_xlfn.FLOOR.MATH(COUNTIF(D:D,D350)/2)</f>
        <v>0</v>
      </c>
      <c r="D350" s="12"/>
      <c r="E350" s="10" t="e">
        <f aca="false">IF($A$1="WLB",INDEX(SupplierNomenclature!$D$1:$D$9996,MATCH(D350,SupplierNomenclature!$I$1:$I$9996,0)),IF($A$1="BERU",INDEX(beru_assortment!$C$1:$C$10000,MATCH(D350,beru_assortment!$I$1:$I$10000,0)),IF($A$1="OZON",INDEX(ozon_assortment!$F$3:$F$10000,MATCH(D350,ozon_assortment!$E$3:$E$10000,0)),0)))</f>
        <v>#N/A</v>
      </c>
      <c r="F350" s="7" t="n">
        <f aca="false">IF(ISBLANK(D350), , IF(ISBLANK(D349), F348+1, F349))</f>
        <v>0</v>
      </c>
      <c r="G350" s="10" t="n">
        <f aca="false">IF(ISBLANK(D350),,IF(OR(ISBLANK(D349), D349="Баркод"),1,G349+1))</f>
        <v>0</v>
      </c>
      <c r="H350" s="10" t="n">
        <f aca="false">IF(ISBLANK(D351), G350/2,)</f>
        <v>0</v>
      </c>
      <c r="I350" s="0" t="n">
        <f aca="false">IF(ISBLANK(D350),0,-1)</f>
        <v>0</v>
      </c>
      <c r="J350" s="0" t="n">
        <f aca="false">IF(AND(ISBLANK(D349),NOT(ISBLANK(D350))),1,-1)</f>
        <v>-1</v>
      </c>
      <c r="K350" s="0" t="n">
        <f aca="false">IF(ISBLANK(D348),IF(AND(D349=D350,NOT(ISBLANK(D349)),NOT(ISBLANK(D350))),1,-1),-1)</f>
        <v>-1</v>
      </c>
      <c r="L350" s="0" t="n">
        <f aca="false">IF(MAX(I350:K350)&lt;0,IF(OR(D350=D349,D349=D348),1,-1),MAX(I350:K350))</f>
        <v>0</v>
      </c>
    </row>
    <row r="351" customFormat="false" ht="15.75" hidden="false" customHeight="true" outlineLevel="0" collapsed="false">
      <c r="B351" s="8" t="n">
        <f aca="false">MAX(I351:L351)</f>
        <v>0</v>
      </c>
      <c r="C351" s="8" t="n">
        <f aca="false">_xlfn.FLOOR.MATH(COUNTIF(D:D,D351)/2)</f>
        <v>0</v>
      </c>
      <c r="D351" s="12"/>
      <c r="E351" s="10" t="e">
        <f aca="false">IF($A$1="WLB",INDEX(SupplierNomenclature!$D$1:$D$9996,MATCH(D351,SupplierNomenclature!$I$1:$I$9996,0)),IF($A$1="BERU",INDEX(beru_assortment!$C$1:$C$10000,MATCH(D351,beru_assortment!$I$1:$I$10000,0)),IF($A$1="OZON",INDEX(ozon_assortment!$F$3:$F$10000,MATCH(D351,ozon_assortment!$E$3:$E$10000,0)),0)))</f>
        <v>#N/A</v>
      </c>
      <c r="F351" s="7" t="n">
        <f aca="false">IF(ISBLANK(D351), , IF(ISBLANK(D350), F349+1, F350))</f>
        <v>0</v>
      </c>
      <c r="G351" s="10" t="n">
        <f aca="false">IF(ISBLANK(D351),,IF(OR(ISBLANK(D350), D350="Баркод"),1,G350+1))</f>
        <v>0</v>
      </c>
      <c r="H351" s="10" t="n">
        <f aca="false">IF(ISBLANK(D352), G351/2,)</f>
        <v>0</v>
      </c>
      <c r="I351" s="0" t="n">
        <f aca="false">IF(ISBLANK(D351),0,-1)</f>
        <v>0</v>
      </c>
      <c r="J351" s="0" t="n">
        <f aca="false">IF(AND(ISBLANK(D350),NOT(ISBLANK(D351))),1,-1)</f>
        <v>-1</v>
      </c>
      <c r="K351" s="0" t="n">
        <f aca="false">IF(ISBLANK(D349),IF(AND(D350=D351,NOT(ISBLANK(D350)),NOT(ISBLANK(D351))),1,-1),-1)</f>
        <v>-1</v>
      </c>
      <c r="L351" s="0" t="n">
        <f aca="false">IF(MAX(I351:K351)&lt;0,IF(OR(D351=D350,D350=D349),1,-1),MAX(I351:K351))</f>
        <v>0</v>
      </c>
    </row>
    <row r="352" customFormat="false" ht="15.75" hidden="false" customHeight="true" outlineLevel="0" collapsed="false">
      <c r="B352" s="8" t="n">
        <f aca="false">MAX(I352:L352)</f>
        <v>0</v>
      </c>
      <c r="C352" s="8" t="n">
        <f aca="false">_xlfn.FLOOR.MATH(COUNTIF(D:D,D352)/2)</f>
        <v>0</v>
      </c>
      <c r="D352" s="12"/>
      <c r="E352" s="10" t="e">
        <f aca="false">IF($A$1="WLB",INDEX(SupplierNomenclature!$D$1:$D$9996,MATCH(D352,SupplierNomenclature!$I$1:$I$9996,0)),IF($A$1="BERU",INDEX(beru_assortment!$C$1:$C$10000,MATCH(D352,beru_assortment!$I$1:$I$10000,0)),IF($A$1="OZON",INDEX(ozon_assortment!$F$3:$F$10000,MATCH(D352,ozon_assortment!$E$3:$E$10000,0)),0)))</f>
        <v>#N/A</v>
      </c>
      <c r="F352" s="7" t="n">
        <f aca="false">IF(ISBLANK(D352), , IF(ISBLANK(D351), F350+1, F351))</f>
        <v>0</v>
      </c>
      <c r="G352" s="10" t="n">
        <f aca="false">IF(ISBLANK(D352),,IF(OR(ISBLANK(D351), D351="Баркод"),1,G351+1))</f>
        <v>0</v>
      </c>
      <c r="H352" s="10" t="n">
        <f aca="false">IF(ISBLANK(D353), G352/2,)</f>
        <v>0</v>
      </c>
      <c r="I352" s="0" t="n">
        <f aca="false">IF(ISBLANK(D352),0,-1)</f>
        <v>0</v>
      </c>
      <c r="J352" s="0" t="n">
        <f aca="false">IF(AND(ISBLANK(D351),NOT(ISBLANK(D352))),1,-1)</f>
        <v>-1</v>
      </c>
      <c r="K352" s="0" t="n">
        <f aca="false">IF(ISBLANK(D350),IF(AND(D351=D352,NOT(ISBLANK(D351)),NOT(ISBLANK(D352))),1,-1),-1)</f>
        <v>-1</v>
      </c>
      <c r="L352" s="0" t="n">
        <f aca="false">IF(MAX(I352:K352)&lt;0,IF(OR(D352=D351,D351=D350),1,-1),MAX(I352:K352))</f>
        <v>0</v>
      </c>
    </row>
    <row r="353" customFormat="false" ht="15.75" hidden="false" customHeight="true" outlineLevel="0" collapsed="false">
      <c r="B353" s="8" t="n">
        <f aca="false">MAX(I353:L353)</f>
        <v>0</v>
      </c>
      <c r="C353" s="8" t="n">
        <f aca="false">_xlfn.FLOOR.MATH(COUNTIF(D:D,D353)/2)</f>
        <v>0</v>
      </c>
      <c r="D353" s="12"/>
      <c r="E353" s="10" t="e">
        <f aca="false">IF($A$1="WLB",INDEX(SupplierNomenclature!$D$1:$D$9996,MATCH(D353,SupplierNomenclature!$I$1:$I$9996,0)),IF($A$1="BERU",INDEX(beru_assortment!$C$1:$C$10000,MATCH(D353,beru_assortment!$I$1:$I$10000,0)),IF($A$1="OZON",INDEX(ozon_assortment!$F$3:$F$10000,MATCH(D353,ozon_assortment!$E$3:$E$10000,0)),0)))</f>
        <v>#N/A</v>
      </c>
      <c r="F353" s="7" t="n">
        <f aca="false">IF(ISBLANK(D353), , IF(ISBLANK(D352), F351+1, F352))</f>
        <v>0</v>
      </c>
      <c r="G353" s="10" t="n">
        <f aca="false">IF(ISBLANK(D353),,IF(OR(ISBLANK(D352), D352="Баркод"),1,G352+1))</f>
        <v>0</v>
      </c>
      <c r="H353" s="10" t="n">
        <f aca="false">IF(ISBLANK(D354), G353/2,)</f>
        <v>0</v>
      </c>
      <c r="I353" s="0" t="n">
        <f aca="false">IF(ISBLANK(D353),0,-1)</f>
        <v>0</v>
      </c>
      <c r="J353" s="0" t="n">
        <f aca="false">IF(AND(ISBLANK(D352),NOT(ISBLANK(D353))),1,-1)</f>
        <v>-1</v>
      </c>
      <c r="K353" s="0" t="n">
        <f aca="false">IF(ISBLANK(D351),IF(AND(D352=D353,NOT(ISBLANK(D352)),NOT(ISBLANK(D353))),1,-1),-1)</f>
        <v>-1</v>
      </c>
      <c r="L353" s="0" t="n">
        <f aca="false">IF(MAX(I353:K353)&lt;0,IF(OR(D353=D352,D352=D351),1,-1),MAX(I353:K353))</f>
        <v>0</v>
      </c>
    </row>
    <row r="354" customFormat="false" ht="15.75" hidden="false" customHeight="true" outlineLevel="0" collapsed="false">
      <c r="B354" s="8" t="n">
        <f aca="false">MAX(I354:L354)</f>
        <v>0</v>
      </c>
      <c r="C354" s="8" t="n">
        <f aca="false">_xlfn.FLOOR.MATH(COUNTIF(D:D,D354)/2)</f>
        <v>0</v>
      </c>
      <c r="D354" s="12"/>
      <c r="E354" s="10" t="e">
        <f aca="false">IF($A$1="WLB",INDEX(SupplierNomenclature!$D$1:$D$9996,MATCH(D354,SupplierNomenclature!$I$1:$I$9996,0)),IF($A$1="BERU",INDEX(beru_assortment!$C$1:$C$10000,MATCH(D354,beru_assortment!$I$1:$I$10000,0)),IF($A$1="OZON",INDEX(ozon_assortment!$F$3:$F$10000,MATCH(D354,ozon_assortment!$E$3:$E$10000,0)),0)))</f>
        <v>#N/A</v>
      </c>
      <c r="F354" s="7" t="n">
        <f aca="false">IF(ISBLANK(D354), , IF(ISBLANK(D353), F352+1, F353))</f>
        <v>0</v>
      </c>
      <c r="G354" s="10" t="n">
        <f aca="false">IF(ISBLANK(D354),,IF(OR(ISBLANK(D353), D353="Баркод"),1,G353+1))</f>
        <v>0</v>
      </c>
      <c r="H354" s="10" t="n">
        <f aca="false">IF(ISBLANK(D355), G354/2,)</f>
        <v>0</v>
      </c>
      <c r="I354" s="0" t="n">
        <f aca="false">IF(ISBLANK(D354),0,-1)</f>
        <v>0</v>
      </c>
      <c r="J354" s="0" t="n">
        <f aca="false">IF(AND(ISBLANK(D353),NOT(ISBLANK(D354))),1,-1)</f>
        <v>-1</v>
      </c>
      <c r="K354" s="0" t="n">
        <f aca="false">IF(ISBLANK(D352),IF(AND(D353=D354,NOT(ISBLANK(D353)),NOT(ISBLANK(D354))),1,-1),-1)</f>
        <v>-1</v>
      </c>
      <c r="L354" s="0" t="n">
        <f aca="false">IF(MAX(I354:K354)&lt;0,IF(OR(D354=D353,D353=D352),1,-1),MAX(I354:K354))</f>
        <v>0</v>
      </c>
    </row>
    <row r="355" customFormat="false" ht="15.75" hidden="false" customHeight="true" outlineLevel="0" collapsed="false">
      <c r="B355" s="8" t="n">
        <f aca="false">MAX(I355:L355)</f>
        <v>0</v>
      </c>
      <c r="C355" s="8" t="n">
        <f aca="false">_xlfn.FLOOR.MATH(COUNTIF(D:D,D355)/2)</f>
        <v>0</v>
      </c>
      <c r="D355" s="12"/>
      <c r="E355" s="10" t="e">
        <f aca="false">IF($A$1="WLB",INDEX(SupplierNomenclature!$D$1:$D$9996,MATCH(D355,SupplierNomenclature!$I$1:$I$9996,0)),IF($A$1="BERU",INDEX(beru_assortment!$C$1:$C$10000,MATCH(D355,beru_assortment!$I$1:$I$10000,0)),IF($A$1="OZON",INDEX(ozon_assortment!$F$3:$F$10000,MATCH(D355,ozon_assortment!$E$3:$E$10000,0)),0)))</f>
        <v>#N/A</v>
      </c>
      <c r="F355" s="7" t="n">
        <f aca="false">IF(ISBLANK(D355), , IF(ISBLANK(D354), F353+1, F354))</f>
        <v>0</v>
      </c>
      <c r="G355" s="10" t="n">
        <f aca="false">IF(ISBLANK(D355),,IF(OR(ISBLANK(D354), D354="Баркод"),1,G354+1))</f>
        <v>0</v>
      </c>
      <c r="H355" s="10" t="n">
        <f aca="false">IF(ISBLANK(D356), G355/2,)</f>
        <v>0</v>
      </c>
      <c r="I355" s="0" t="n">
        <f aca="false">IF(ISBLANK(D355),0,-1)</f>
        <v>0</v>
      </c>
      <c r="J355" s="0" t="n">
        <f aca="false">IF(AND(ISBLANK(D354),NOT(ISBLANK(D355))),1,-1)</f>
        <v>-1</v>
      </c>
      <c r="K355" s="0" t="n">
        <f aca="false">IF(ISBLANK(D353),IF(AND(D354=D355,NOT(ISBLANK(D354)),NOT(ISBLANK(D355))),1,-1),-1)</f>
        <v>-1</v>
      </c>
      <c r="L355" s="0" t="n">
        <f aca="false">IF(MAX(I355:K355)&lt;0,IF(OR(D355=D354,D354=D353),1,-1),MAX(I355:K355))</f>
        <v>0</v>
      </c>
    </row>
    <row r="356" customFormat="false" ht="15.75" hidden="false" customHeight="true" outlineLevel="0" collapsed="false">
      <c r="B356" s="8" t="n">
        <f aca="false">MAX(I356:L356)</f>
        <v>0</v>
      </c>
      <c r="C356" s="8" t="n">
        <f aca="false">_xlfn.FLOOR.MATH(COUNTIF(D:D,D356)/2)</f>
        <v>0</v>
      </c>
      <c r="D356" s="12"/>
      <c r="E356" s="10" t="e">
        <f aca="false">IF($A$1="WLB",INDEX(SupplierNomenclature!$D$1:$D$9996,MATCH(D356,SupplierNomenclature!$I$1:$I$9996,0)),IF($A$1="BERU",INDEX(beru_assortment!$C$1:$C$10000,MATCH(D356,beru_assortment!$I$1:$I$10000,0)),IF($A$1="OZON",INDEX(ozon_assortment!$F$3:$F$10000,MATCH(D356,ozon_assortment!$E$3:$E$10000,0)),0)))</f>
        <v>#N/A</v>
      </c>
      <c r="F356" s="7" t="n">
        <f aca="false">IF(ISBLANK(D356), , IF(ISBLANK(D355), F354+1, F355))</f>
        <v>0</v>
      </c>
      <c r="G356" s="10" t="n">
        <f aca="false">IF(ISBLANK(D356),,IF(OR(ISBLANK(D355), D355="Баркод"),1,G355+1))</f>
        <v>0</v>
      </c>
      <c r="H356" s="10" t="n">
        <f aca="false">IF(ISBLANK(D357), G356/2,)</f>
        <v>0</v>
      </c>
      <c r="I356" s="0" t="n">
        <f aca="false">IF(ISBLANK(D356),0,-1)</f>
        <v>0</v>
      </c>
      <c r="J356" s="0" t="n">
        <f aca="false">IF(AND(ISBLANK(D355),NOT(ISBLANK(D356))),1,-1)</f>
        <v>-1</v>
      </c>
      <c r="K356" s="0" t="n">
        <f aca="false">IF(ISBLANK(D354),IF(AND(D355=D356,NOT(ISBLANK(D355)),NOT(ISBLANK(D356))),1,-1),-1)</f>
        <v>-1</v>
      </c>
      <c r="L356" s="0" t="n">
        <f aca="false">IF(MAX(I356:K356)&lt;0,IF(OR(D356=D355,D355=D354),1,-1),MAX(I356:K356))</f>
        <v>0</v>
      </c>
    </row>
    <row r="357" customFormat="false" ht="15.75" hidden="false" customHeight="true" outlineLevel="0" collapsed="false">
      <c r="B357" s="8" t="n">
        <f aca="false">MAX(I357:L357)</f>
        <v>0</v>
      </c>
      <c r="C357" s="8" t="n">
        <f aca="false">_xlfn.FLOOR.MATH(COUNTIF(D:D,D357)/2)</f>
        <v>0</v>
      </c>
      <c r="D357" s="12"/>
      <c r="E357" s="10" t="e">
        <f aca="false">IF($A$1="WLB",INDEX(SupplierNomenclature!$D$1:$D$9996,MATCH(D357,SupplierNomenclature!$I$1:$I$9996,0)),IF($A$1="BERU",INDEX(beru_assortment!$C$1:$C$10000,MATCH(D357,beru_assortment!$I$1:$I$10000,0)),IF($A$1="OZON",INDEX(ozon_assortment!$F$3:$F$10000,MATCH(D357,ozon_assortment!$E$3:$E$10000,0)),0)))</f>
        <v>#N/A</v>
      </c>
      <c r="F357" s="7" t="n">
        <f aca="false">IF(ISBLANK(D357), , IF(ISBLANK(D356), F355+1, F356))</f>
        <v>0</v>
      </c>
      <c r="G357" s="10" t="n">
        <f aca="false">IF(ISBLANK(D357),,IF(OR(ISBLANK(D356), D356="Баркод"),1,G356+1))</f>
        <v>0</v>
      </c>
      <c r="H357" s="10" t="n">
        <f aca="false">IF(ISBLANK(D358), G357/2,)</f>
        <v>0</v>
      </c>
      <c r="I357" s="0" t="n">
        <f aca="false">IF(ISBLANK(D357),0,-1)</f>
        <v>0</v>
      </c>
      <c r="J357" s="0" t="n">
        <f aca="false">IF(AND(ISBLANK(D356),NOT(ISBLANK(D357))),1,-1)</f>
        <v>-1</v>
      </c>
      <c r="K357" s="0" t="n">
        <f aca="false">IF(ISBLANK(D355),IF(AND(D356=D357,NOT(ISBLANK(D356)),NOT(ISBLANK(D357))),1,-1),-1)</f>
        <v>-1</v>
      </c>
      <c r="L357" s="0" t="n">
        <f aca="false">IF(MAX(I357:K357)&lt;0,IF(OR(D357=D356,D356=D355),1,-1),MAX(I357:K357))</f>
        <v>0</v>
      </c>
    </row>
    <row r="358" customFormat="false" ht="15.75" hidden="false" customHeight="true" outlineLevel="0" collapsed="false">
      <c r="B358" s="8" t="n">
        <f aca="false">MAX(I358:L358)</f>
        <v>0</v>
      </c>
      <c r="C358" s="8" t="n">
        <f aca="false">_xlfn.FLOOR.MATH(COUNTIF(D:D,D358)/2)</f>
        <v>0</v>
      </c>
      <c r="D358" s="12"/>
      <c r="E358" s="10" t="e">
        <f aca="false">IF($A$1="WLB",INDEX(SupplierNomenclature!$D$1:$D$9996,MATCH(D358,SupplierNomenclature!$I$1:$I$9996,0)),IF($A$1="BERU",INDEX(beru_assortment!$C$1:$C$10000,MATCH(D358,beru_assortment!$I$1:$I$10000,0)),IF($A$1="OZON",INDEX(ozon_assortment!$F$3:$F$10000,MATCH(D358,ozon_assortment!$E$3:$E$10000,0)),0)))</f>
        <v>#N/A</v>
      </c>
      <c r="F358" s="7" t="n">
        <f aca="false">IF(ISBLANK(D358), , IF(ISBLANK(D357), F356+1, F357))</f>
        <v>0</v>
      </c>
      <c r="G358" s="10" t="n">
        <f aca="false">IF(ISBLANK(D358),,IF(OR(ISBLANK(D357), D357="Баркод"),1,G357+1))</f>
        <v>0</v>
      </c>
      <c r="H358" s="10" t="n">
        <f aca="false">IF(ISBLANK(D359), G358/2,)</f>
        <v>0</v>
      </c>
      <c r="I358" s="0" t="n">
        <f aca="false">IF(ISBLANK(D358),0,-1)</f>
        <v>0</v>
      </c>
      <c r="J358" s="0" t="n">
        <f aca="false">IF(AND(ISBLANK(D357),NOT(ISBLANK(D358))),1,-1)</f>
        <v>-1</v>
      </c>
      <c r="K358" s="0" t="n">
        <f aca="false">IF(ISBLANK(D356),IF(AND(D357=D358,NOT(ISBLANK(D357)),NOT(ISBLANK(D358))),1,-1),-1)</f>
        <v>-1</v>
      </c>
      <c r="L358" s="0" t="n">
        <f aca="false">IF(MAX(I358:K358)&lt;0,IF(OR(D358=D357,D357=D356),1,-1),MAX(I358:K358))</f>
        <v>0</v>
      </c>
    </row>
    <row r="359" customFormat="false" ht="15.75" hidden="false" customHeight="true" outlineLevel="0" collapsed="false">
      <c r="B359" s="8" t="n">
        <f aca="false">MAX(I359:L359)</f>
        <v>0</v>
      </c>
      <c r="C359" s="8" t="n">
        <f aca="false">_xlfn.FLOOR.MATH(COUNTIF(D:D,D359)/2)</f>
        <v>0</v>
      </c>
      <c r="D359" s="12"/>
      <c r="E359" s="10" t="e">
        <f aca="false">IF($A$1="WLB",INDEX(SupplierNomenclature!$D$1:$D$9996,MATCH(D359,SupplierNomenclature!$I$1:$I$9996,0)),IF($A$1="BERU",INDEX(beru_assortment!$C$1:$C$10000,MATCH(D359,beru_assortment!$I$1:$I$10000,0)),IF($A$1="OZON",INDEX(ozon_assortment!$F$3:$F$10000,MATCH(D359,ozon_assortment!$E$3:$E$10000,0)),0)))</f>
        <v>#N/A</v>
      </c>
      <c r="F359" s="7" t="n">
        <f aca="false">IF(ISBLANK(D359), , IF(ISBLANK(D358), F357+1, F358))</f>
        <v>0</v>
      </c>
      <c r="G359" s="10" t="n">
        <f aca="false">IF(ISBLANK(D359),,IF(OR(ISBLANK(D358), D358="Баркод"),1,G358+1))</f>
        <v>0</v>
      </c>
      <c r="H359" s="10" t="n">
        <f aca="false">IF(ISBLANK(D360), G359/2,)</f>
        <v>0</v>
      </c>
      <c r="I359" s="0" t="n">
        <f aca="false">IF(ISBLANK(D359),0,-1)</f>
        <v>0</v>
      </c>
      <c r="J359" s="0" t="n">
        <f aca="false">IF(AND(ISBLANK(D358),NOT(ISBLANK(D359))),1,-1)</f>
        <v>-1</v>
      </c>
      <c r="K359" s="0" t="n">
        <f aca="false">IF(ISBLANK(D357),IF(AND(D358=D359,NOT(ISBLANK(D358)),NOT(ISBLANK(D359))),1,-1),-1)</f>
        <v>-1</v>
      </c>
      <c r="L359" s="0" t="n">
        <f aca="false">IF(MAX(I359:K359)&lt;0,IF(OR(D359=D358,D358=D357),1,-1),MAX(I359:K359))</f>
        <v>0</v>
      </c>
    </row>
    <row r="360" customFormat="false" ht="15.75" hidden="false" customHeight="true" outlineLevel="0" collapsed="false">
      <c r="B360" s="8" t="n">
        <f aca="false">MAX(I360:L360)</f>
        <v>0</v>
      </c>
      <c r="C360" s="8" t="n">
        <f aca="false">_xlfn.FLOOR.MATH(COUNTIF(D:D,D360)/2)</f>
        <v>0</v>
      </c>
      <c r="D360" s="12"/>
      <c r="E360" s="10" t="e">
        <f aca="false">IF($A$1="WLB",INDEX(SupplierNomenclature!$D$1:$D$9996,MATCH(D360,SupplierNomenclature!$I$1:$I$9996,0)),IF($A$1="BERU",INDEX(beru_assortment!$C$1:$C$10000,MATCH(D360,beru_assortment!$I$1:$I$10000,0)),IF($A$1="OZON",INDEX(ozon_assortment!$F$3:$F$10000,MATCH(D360,ozon_assortment!$E$3:$E$10000,0)),0)))</f>
        <v>#N/A</v>
      </c>
      <c r="F360" s="7" t="n">
        <f aca="false">IF(ISBLANK(D360), , IF(ISBLANK(D359), F358+1, F359))</f>
        <v>0</v>
      </c>
      <c r="G360" s="10" t="n">
        <f aca="false">IF(ISBLANK(D360),,IF(OR(ISBLANK(D359), D359="Баркод"),1,G359+1))</f>
        <v>0</v>
      </c>
      <c r="H360" s="10" t="n">
        <f aca="false">IF(ISBLANK(D361), G360/2,)</f>
        <v>0</v>
      </c>
      <c r="I360" s="0" t="n">
        <f aca="false">IF(ISBLANK(D360),0,-1)</f>
        <v>0</v>
      </c>
      <c r="J360" s="0" t="n">
        <f aca="false">IF(AND(ISBLANK(D359),NOT(ISBLANK(D360))),1,-1)</f>
        <v>-1</v>
      </c>
      <c r="K360" s="0" t="n">
        <f aca="false">IF(ISBLANK(D358),IF(AND(D359=D360,NOT(ISBLANK(D359)),NOT(ISBLANK(D360))),1,-1),-1)</f>
        <v>-1</v>
      </c>
      <c r="L360" s="0" t="n">
        <f aca="false">IF(MAX(I360:K360)&lt;0,IF(OR(D360=D359,D359=D358),1,-1),MAX(I360:K360))</f>
        <v>0</v>
      </c>
    </row>
    <row r="361" customFormat="false" ht="15.75" hidden="false" customHeight="true" outlineLevel="0" collapsed="false">
      <c r="B361" s="8" t="n">
        <f aca="false">MAX(I361:L361)</f>
        <v>0</v>
      </c>
      <c r="C361" s="8" t="n">
        <f aca="false">_xlfn.FLOOR.MATH(COUNTIF(D:D,D361)/2)</f>
        <v>0</v>
      </c>
      <c r="D361" s="12"/>
      <c r="E361" s="10" t="e">
        <f aca="false">IF($A$1="WLB",INDEX(SupplierNomenclature!$D$1:$D$9996,MATCH(D361,SupplierNomenclature!$I$1:$I$9996,0)),IF($A$1="BERU",INDEX(beru_assortment!$C$1:$C$10000,MATCH(D361,beru_assortment!$I$1:$I$10000,0)),IF($A$1="OZON",INDEX(ozon_assortment!$F$3:$F$10000,MATCH(D361,ozon_assortment!$E$3:$E$10000,0)),0)))</f>
        <v>#N/A</v>
      </c>
      <c r="F361" s="7" t="n">
        <f aca="false">IF(ISBLANK(D361), , IF(ISBLANK(D360), F359+1, F360))</f>
        <v>0</v>
      </c>
      <c r="G361" s="10" t="n">
        <f aca="false">IF(ISBLANK(D361),,IF(OR(ISBLANK(D360), D360="Баркод"),1,G360+1))</f>
        <v>0</v>
      </c>
      <c r="H361" s="10" t="n">
        <f aca="false">IF(ISBLANK(D362), G361/2,)</f>
        <v>0</v>
      </c>
      <c r="I361" s="0" t="n">
        <f aca="false">IF(ISBLANK(D361),0,-1)</f>
        <v>0</v>
      </c>
      <c r="J361" s="0" t="n">
        <f aca="false">IF(AND(ISBLANK(D360),NOT(ISBLANK(D361))),1,-1)</f>
        <v>-1</v>
      </c>
      <c r="K361" s="0" t="n">
        <f aca="false">IF(ISBLANK(D359),IF(AND(D360=D361,NOT(ISBLANK(D360)),NOT(ISBLANK(D361))),1,-1),-1)</f>
        <v>-1</v>
      </c>
      <c r="L361" s="0" t="n">
        <f aca="false">IF(MAX(I361:K361)&lt;0,IF(OR(D361=D360,D360=D359),1,-1),MAX(I361:K361))</f>
        <v>0</v>
      </c>
    </row>
    <row r="362" customFormat="false" ht="15.75" hidden="false" customHeight="true" outlineLevel="0" collapsed="false">
      <c r="B362" s="8" t="n">
        <f aca="false">MAX(I362:L362)</f>
        <v>0</v>
      </c>
      <c r="C362" s="8" t="n">
        <f aca="false">_xlfn.FLOOR.MATH(COUNTIF(D:D,D362)/2)</f>
        <v>0</v>
      </c>
      <c r="D362" s="12"/>
      <c r="E362" s="10" t="e">
        <f aca="false">IF($A$1="WLB",INDEX(SupplierNomenclature!$D$1:$D$9996,MATCH(D362,SupplierNomenclature!$I$1:$I$9996,0)),IF($A$1="BERU",INDEX(beru_assortment!$C$1:$C$10000,MATCH(D362,beru_assortment!$I$1:$I$10000,0)),IF($A$1="OZON",INDEX(ozon_assortment!$F$3:$F$10000,MATCH(D362,ozon_assortment!$E$3:$E$10000,0)),0)))</f>
        <v>#N/A</v>
      </c>
      <c r="F362" s="7" t="n">
        <f aca="false">IF(ISBLANK(D362), , IF(ISBLANK(D361), F360+1, F361))</f>
        <v>0</v>
      </c>
      <c r="G362" s="10" t="n">
        <f aca="false">IF(ISBLANK(D362),,IF(OR(ISBLANK(D361), D361="Баркод"),1,G361+1))</f>
        <v>0</v>
      </c>
      <c r="H362" s="10" t="n">
        <f aca="false">IF(ISBLANK(D363), G362/2,)</f>
        <v>0</v>
      </c>
      <c r="I362" s="0" t="n">
        <f aca="false">IF(ISBLANK(D362),0,-1)</f>
        <v>0</v>
      </c>
      <c r="J362" s="0" t="n">
        <f aca="false">IF(AND(ISBLANK(D361),NOT(ISBLANK(D362))),1,-1)</f>
        <v>-1</v>
      </c>
      <c r="K362" s="0" t="n">
        <f aca="false">IF(ISBLANK(D360),IF(AND(D361=D362,NOT(ISBLANK(D361)),NOT(ISBLANK(D362))),1,-1),-1)</f>
        <v>-1</v>
      </c>
      <c r="L362" s="0" t="n">
        <f aca="false">IF(MAX(I362:K362)&lt;0,IF(OR(D362=D361,D361=D360),1,-1),MAX(I362:K362))</f>
        <v>0</v>
      </c>
    </row>
    <row r="363" customFormat="false" ht="15.75" hidden="false" customHeight="true" outlineLevel="0" collapsed="false">
      <c r="B363" s="8" t="n">
        <f aca="false">MAX(I363:L363)</f>
        <v>0</v>
      </c>
      <c r="C363" s="8" t="n">
        <f aca="false">_xlfn.FLOOR.MATH(COUNTIF(D:D,D363)/2)</f>
        <v>0</v>
      </c>
      <c r="D363" s="12"/>
      <c r="E363" s="10" t="e">
        <f aca="false">IF($A$1="WLB",INDEX(SupplierNomenclature!$D$1:$D$9996,MATCH(D363,SupplierNomenclature!$I$1:$I$9996,0)),IF($A$1="BERU",INDEX(beru_assortment!$C$1:$C$10000,MATCH(D363,beru_assortment!$I$1:$I$10000,0)),IF($A$1="OZON",INDEX(ozon_assortment!$F$3:$F$10000,MATCH(D363,ozon_assortment!$E$3:$E$10000,0)),0)))</f>
        <v>#N/A</v>
      </c>
      <c r="F363" s="7" t="n">
        <f aca="false">IF(ISBLANK(D363), , IF(ISBLANK(D362), F361+1, F362))</f>
        <v>0</v>
      </c>
      <c r="G363" s="10" t="n">
        <f aca="false">IF(ISBLANK(D363),,IF(OR(ISBLANK(D362), D362="Баркод"),1,G362+1))</f>
        <v>0</v>
      </c>
      <c r="H363" s="10" t="n">
        <f aca="false">IF(ISBLANK(D364), G363/2,)</f>
        <v>0</v>
      </c>
      <c r="I363" s="0" t="n">
        <f aca="false">IF(ISBLANK(D363),0,-1)</f>
        <v>0</v>
      </c>
      <c r="J363" s="0" t="n">
        <f aca="false">IF(AND(ISBLANK(D362),NOT(ISBLANK(D363))),1,-1)</f>
        <v>-1</v>
      </c>
      <c r="K363" s="0" t="n">
        <f aca="false">IF(ISBLANK(D361),IF(AND(D362=D363,NOT(ISBLANK(D362)),NOT(ISBLANK(D363))),1,-1),-1)</f>
        <v>-1</v>
      </c>
      <c r="L363" s="0" t="n">
        <f aca="false">IF(MAX(I363:K363)&lt;0,IF(OR(D363=D362,D362=D361),1,-1),MAX(I363:K363))</f>
        <v>0</v>
      </c>
    </row>
    <row r="364" customFormat="false" ht="15.75" hidden="false" customHeight="true" outlineLevel="0" collapsed="false">
      <c r="B364" s="8" t="n">
        <f aca="false">MAX(I364:L364)</f>
        <v>0</v>
      </c>
      <c r="C364" s="8" t="n">
        <f aca="false">_xlfn.FLOOR.MATH(COUNTIF(D:D,D364)/2)</f>
        <v>0</v>
      </c>
      <c r="D364" s="12"/>
      <c r="E364" s="10" t="e">
        <f aca="false">IF($A$1="WLB",INDEX(SupplierNomenclature!$D$1:$D$9996,MATCH(D364,SupplierNomenclature!$I$1:$I$9996,0)),IF($A$1="BERU",INDEX(beru_assortment!$C$1:$C$10000,MATCH(D364,beru_assortment!$I$1:$I$10000,0)),IF($A$1="OZON",INDEX(ozon_assortment!$F$3:$F$10000,MATCH(D364,ozon_assortment!$E$3:$E$10000,0)),0)))</f>
        <v>#N/A</v>
      </c>
      <c r="F364" s="7" t="n">
        <f aca="false">IF(ISBLANK(D364), , IF(ISBLANK(D363), F362+1, F363))</f>
        <v>0</v>
      </c>
      <c r="G364" s="10" t="n">
        <f aca="false">IF(ISBLANK(D364),,IF(OR(ISBLANK(D363), D363="Баркод"),1,G363+1))</f>
        <v>0</v>
      </c>
      <c r="H364" s="10" t="n">
        <f aca="false">IF(ISBLANK(D365), G364/2,)</f>
        <v>0</v>
      </c>
      <c r="I364" s="0" t="n">
        <f aca="false">IF(ISBLANK(D364),0,-1)</f>
        <v>0</v>
      </c>
      <c r="J364" s="0" t="n">
        <f aca="false">IF(AND(ISBLANK(D363),NOT(ISBLANK(D364))),1,-1)</f>
        <v>-1</v>
      </c>
      <c r="K364" s="0" t="n">
        <f aca="false">IF(ISBLANK(D362),IF(AND(D363=D364,NOT(ISBLANK(D363)),NOT(ISBLANK(D364))),1,-1),-1)</f>
        <v>-1</v>
      </c>
      <c r="L364" s="0" t="n">
        <f aca="false">IF(MAX(I364:K364)&lt;0,IF(OR(D364=D363,D363=D362),1,-1),MAX(I364:K364))</f>
        <v>0</v>
      </c>
    </row>
    <row r="365" customFormat="false" ht="15.75" hidden="false" customHeight="true" outlineLevel="0" collapsed="false">
      <c r="B365" s="8" t="n">
        <f aca="false">MAX(I365:L365)</f>
        <v>0</v>
      </c>
      <c r="C365" s="8" t="n">
        <f aca="false">_xlfn.FLOOR.MATH(COUNTIF(D:D,D365)/2)</f>
        <v>0</v>
      </c>
      <c r="D365" s="12"/>
      <c r="E365" s="10" t="e">
        <f aca="false">IF($A$1="WLB",INDEX(SupplierNomenclature!$D$1:$D$9996,MATCH(D365,SupplierNomenclature!$I$1:$I$9996,0)),IF($A$1="BERU",INDEX(beru_assortment!$C$1:$C$10000,MATCH(D365,beru_assortment!$I$1:$I$10000,0)),IF($A$1="OZON",INDEX(ozon_assortment!$F$3:$F$10000,MATCH(D365,ozon_assortment!$E$3:$E$10000,0)),0)))</f>
        <v>#N/A</v>
      </c>
      <c r="F365" s="7" t="n">
        <f aca="false">IF(ISBLANK(D365), , IF(ISBLANK(D364), F363+1, F364))</f>
        <v>0</v>
      </c>
      <c r="G365" s="10" t="n">
        <f aca="false">IF(ISBLANK(D365),,IF(OR(ISBLANK(D364), D364="Баркод"),1,G364+1))</f>
        <v>0</v>
      </c>
      <c r="H365" s="10" t="n">
        <f aca="false">IF(ISBLANK(D366), G365/2,)</f>
        <v>0</v>
      </c>
      <c r="I365" s="0" t="n">
        <f aca="false">IF(ISBLANK(D365),0,-1)</f>
        <v>0</v>
      </c>
      <c r="J365" s="0" t="n">
        <f aca="false">IF(AND(ISBLANK(D364),NOT(ISBLANK(D365))),1,-1)</f>
        <v>-1</v>
      </c>
      <c r="K365" s="0" t="n">
        <f aca="false">IF(ISBLANK(D363),IF(AND(D364=D365,NOT(ISBLANK(D364)),NOT(ISBLANK(D365))),1,-1),-1)</f>
        <v>-1</v>
      </c>
      <c r="L365" s="0" t="n">
        <f aca="false">IF(MAX(I365:K365)&lt;0,IF(OR(D365=D364,D364=D363),1,-1),MAX(I365:K365))</f>
        <v>0</v>
      </c>
    </row>
    <row r="366" customFormat="false" ht="15.75" hidden="false" customHeight="true" outlineLevel="0" collapsed="false">
      <c r="B366" s="8" t="n">
        <f aca="false">MAX(I366:L366)</f>
        <v>0</v>
      </c>
      <c r="C366" s="8" t="n">
        <f aca="false">_xlfn.FLOOR.MATH(COUNTIF(D:D,D366)/2)</f>
        <v>0</v>
      </c>
      <c r="D366" s="12"/>
      <c r="E366" s="10" t="e">
        <f aca="false">IF($A$1="WLB",INDEX(SupplierNomenclature!$D$1:$D$9996,MATCH(D366,SupplierNomenclature!$I$1:$I$9996,0)),IF($A$1="BERU",INDEX(beru_assortment!$C$1:$C$10000,MATCH(D366,beru_assortment!$I$1:$I$10000,0)),IF($A$1="OZON",INDEX(ozon_assortment!$F$3:$F$10000,MATCH(D366,ozon_assortment!$E$3:$E$10000,0)),0)))</f>
        <v>#N/A</v>
      </c>
      <c r="F366" s="7" t="n">
        <f aca="false">IF(ISBLANK(D366), , IF(ISBLANK(D365), F364+1, F365))</f>
        <v>0</v>
      </c>
      <c r="G366" s="10" t="n">
        <f aca="false">IF(ISBLANK(D366),,IF(OR(ISBLANK(D365), D365="Баркод"),1,G365+1))</f>
        <v>0</v>
      </c>
      <c r="H366" s="10" t="n">
        <f aca="false">IF(ISBLANK(D367), G366/2,)</f>
        <v>0</v>
      </c>
      <c r="I366" s="0" t="n">
        <f aca="false">IF(ISBLANK(D366),0,-1)</f>
        <v>0</v>
      </c>
      <c r="J366" s="0" t="n">
        <f aca="false">IF(AND(ISBLANK(D365),NOT(ISBLANK(D366))),1,-1)</f>
        <v>-1</v>
      </c>
      <c r="K366" s="0" t="n">
        <f aca="false">IF(ISBLANK(D364),IF(AND(D365=D366,NOT(ISBLANK(D365)),NOT(ISBLANK(D366))),1,-1),-1)</f>
        <v>-1</v>
      </c>
      <c r="L366" s="0" t="n">
        <f aca="false">IF(MAX(I366:K366)&lt;0,IF(OR(D366=D365,D365=D364),1,-1),MAX(I366:K366))</f>
        <v>0</v>
      </c>
    </row>
    <row r="367" customFormat="false" ht="15.75" hidden="false" customHeight="true" outlineLevel="0" collapsed="false">
      <c r="B367" s="8" t="n">
        <f aca="false">MAX(I367:L367)</f>
        <v>0</v>
      </c>
      <c r="C367" s="8" t="n">
        <f aca="false">_xlfn.FLOOR.MATH(COUNTIF(D:D,D367)/2)</f>
        <v>0</v>
      </c>
      <c r="D367" s="12"/>
      <c r="E367" s="10" t="e">
        <f aca="false">IF($A$1="WLB",INDEX(SupplierNomenclature!$D$1:$D$9996,MATCH(D367,SupplierNomenclature!$I$1:$I$9996,0)),IF($A$1="BERU",INDEX(beru_assortment!$C$1:$C$10000,MATCH(D367,beru_assortment!$I$1:$I$10000,0)),IF($A$1="OZON",INDEX(ozon_assortment!$F$3:$F$10000,MATCH(D367,ozon_assortment!$E$3:$E$10000,0)),0)))</f>
        <v>#N/A</v>
      </c>
      <c r="F367" s="7" t="n">
        <f aca="false">IF(ISBLANK(D367), , IF(ISBLANK(D366), F365+1, F366))</f>
        <v>0</v>
      </c>
      <c r="G367" s="10" t="n">
        <f aca="false">IF(ISBLANK(D367),,IF(OR(ISBLANK(D366), D366="Баркод"),1,G366+1))</f>
        <v>0</v>
      </c>
      <c r="H367" s="10" t="n">
        <f aca="false">IF(ISBLANK(D368), G367/2,)</f>
        <v>0</v>
      </c>
      <c r="I367" s="0" t="n">
        <f aca="false">IF(ISBLANK(D367),0,-1)</f>
        <v>0</v>
      </c>
      <c r="J367" s="0" t="n">
        <f aca="false">IF(AND(ISBLANK(D366),NOT(ISBLANK(D367))),1,-1)</f>
        <v>-1</v>
      </c>
      <c r="K367" s="0" t="n">
        <f aca="false">IF(ISBLANK(D365),IF(AND(D366=D367,NOT(ISBLANK(D366)),NOT(ISBLANK(D367))),1,-1),-1)</f>
        <v>-1</v>
      </c>
      <c r="L367" s="0" t="n">
        <f aca="false">IF(MAX(I367:K367)&lt;0,IF(OR(D367=D366,D366=D365),1,-1),MAX(I367:K367))</f>
        <v>0</v>
      </c>
    </row>
    <row r="368" customFormat="false" ht="15.75" hidden="false" customHeight="true" outlineLevel="0" collapsed="false">
      <c r="B368" s="8" t="n">
        <f aca="false">MAX(I368:L368)</f>
        <v>0</v>
      </c>
      <c r="C368" s="8" t="n">
        <f aca="false">_xlfn.FLOOR.MATH(COUNTIF(D:D,D368)/2)</f>
        <v>0</v>
      </c>
      <c r="D368" s="12"/>
      <c r="E368" s="10" t="e">
        <f aca="false">IF($A$1="WLB",INDEX(SupplierNomenclature!$D$1:$D$9996,MATCH(D368,SupplierNomenclature!$I$1:$I$9996,0)),IF($A$1="BERU",INDEX(beru_assortment!$C$1:$C$10000,MATCH(D368,beru_assortment!$I$1:$I$10000,0)),IF($A$1="OZON",INDEX(ozon_assortment!$F$3:$F$10000,MATCH(D368,ozon_assortment!$E$3:$E$10000,0)),0)))</f>
        <v>#N/A</v>
      </c>
      <c r="F368" s="7" t="n">
        <f aca="false">IF(ISBLANK(D368), , IF(ISBLANK(D367), F366+1, F367))</f>
        <v>0</v>
      </c>
      <c r="G368" s="10" t="n">
        <f aca="false">IF(ISBLANK(D368),,IF(OR(ISBLANK(D367), D367="Баркод"),1,G367+1))</f>
        <v>0</v>
      </c>
      <c r="H368" s="10" t="n">
        <f aca="false">IF(ISBLANK(D369), G368/2,)</f>
        <v>0</v>
      </c>
      <c r="I368" s="0" t="n">
        <f aca="false">IF(ISBLANK(D368),0,-1)</f>
        <v>0</v>
      </c>
      <c r="J368" s="0" t="n">
        <f aca="false">IF(AND(ISBLANK(D367),NOT(ISBLANK(D368))),1,-1)</f>
        <v>-1</v>
      </c>
      <c r="K368" s="0" t="n">
        <f aca="false">IF(ISBLANK(D366),IF(AND(D367=D368,NOT(ISBLANK(D367)),NOT(ISBLANK(D368))),1,-1),-1)</f>
        <v>-1</v>
      </c>
      <c r="L368" s="0" t="n">
        <f aca="false">IF(MAX(I368:K368)&lt;0,IF(OR(D368=D367,D367=D366),1,-1),MAX(I368:K368))</f>
        <v>0</v>
      </c>
    </row>
    <row r="369" customFormat="false" ht="15.75" hidden="false" customHeight="true" outlineLevel="0" collapsed="false">
      <c r="B369" s="8" t="n">
        <f aca="false">MAX(I369:L369)</f>
        <v>0</v>
      </c>
      <c r="C369" s="8" t="n">
        <f aca="false">_xlfn.FLOOR.MATH(COUNTIF(D:D,D369)/2)</f>
        <v>0</v>
      </c>
      <c r="D369" s="12"/>
      <c r="E369" s="10" t="e">
        <f aca="false">IF($A$1="WLB",INDEX(SupplierNomenclature!$D$1:$D$9996,MATCH(D369,SupplierNomenclature!$I$1:$I$9996,0)),IF($A$1="BERU",INDEX(beru_assortment!$C$1:$C$10000,MATCH(D369,beru_assortment!$I$1:$I$10000,0)),IF($A$1="OZON",INDEX(ozon_assortment!$F$3:$F$10000,MATCH(D369,ozon_assortment!$E$3:$E$10000,0)),0)))</f>
        <v>#N/A</v>
      </c>
      <c r="F369" s="7" t="n">
        <f aca="false">IF(ISBLANK(D369), , IF(ISBLANK(D368), F367+1, F368))</f>
        <v>0</v>
      </c>
      <c r="G369" s="10" t="n">
        <f aca="false">IF(ISBLANK(D369),,IF(OR(ISBLANK(D368), D368="Баркод"),1,G368+1))</f>
        <v>0</v>
      </c>
      <c r="H369" s="10" t="n">
        <f aca="false">IF(ISBLANK(D370), G369/2,)</f>
        <v>0</v>
      </c>
      <c r="I369" s="0" t="n">
        <f aca="false">IF(ISBLANK(D369),0,-1)</f>
        <v>0</v>
      </c>
      <c r="J369" s="0" t="n">
        <f aca="false">IF(AND(ISBLANK(D368),NOT(ISBLANK(D369))),1,-1)</f>
        <v>-1</v>
      </c>
      <c r="K369" s="0" t="n">
        <f aca="false">IF(ISBLANK(D367),IF(AND(D368=D369,NOT(ISBLANK(D368)),NOT(ISBLANK(D369))),1,-1),-1)</f>
        <v>-1</v>
      </c>
      <c r="L369" s="0" t="n">
        <f aca="false">IF(MAX(I369:K369)&lt;0,IF(OR(D369=D368,D368=D367),1,-1),MAX(I369:K369))</f>
        <v>0</v>
      </c>
    </row>
    <row r="370" customFormat="false" ht="15.75" hidden="false" customHeight="true" outlineLevel="0" collapsed="false">
      <c r="B370" s="8" t="n">
        <f aca="false">MAX(I370:L370)</f>
        <v>0</v>
      </c>
      <c r="C370" s="8" t="n">
        <f aca="false">_xlfn.FLOOR.MATH(COUNTIF(D:D,D370)/2)</f>
        <v>0</v>
      </c>
      <c r="D370" s="12"/>
      <c r="E370" s="10" t="e">
        <f aca="false">IF($A$1="WLB",INDEX(SupplierNomenclature!$D$1:$D$9996,MATCH(D370,SupplierNomenclature!$I$1:$I$9996,0)),IF($A$1="BERU",INDEX(beru_assortment!$C$1:$C$10000,MATCH(D370,beru_assortment!$I$1:$I$10000,0)),IF($A$1="OZON",INDEX(ozon_assortment!$F$3:$F$10000,MATCH(D370,ozon_assortment!$E$3:$E$10000,0)),0)))</f>
        <v>#N/A</v>
      </c>
      <c r="F370" s="7" t="n">
        <f aca="false">IF(ISBLANK(D370), , IF(ISBLANK(D369), F368+1, F369))</f>
        <v>0</v>
      </c>
      <c r="G370" s="10" t="n">
        <f aca="false">IF(ISBLANK(D370),,IF(OR(ISBLANK(D369), D369="Баркод"),1,G369+1))</f>
        <v>0</v>
      </c>
      <c r="H370" s="10" t="n">
        <f aca="false">IF(ISBLANK(D371), G370/2,)</f>
        <v>0</v>
      </c>
      <c r="I370" s="0" t="n">
        <f aca="false">IF(ISBLANK(D370),0,-1)</f>
        <v>0</v>
      </c>
      <c r="J370" s="0" t="n">
        <f aca="false">IF(AND(ISBLANK(D369),NOT(ISBLANK(D370))),1,-1)</f>
        <v>-1</v>
      </c>
      <c r="K370" s="0" t="n">
        <f aca="false">IF(ISBLANK(D368),IF(AND(D369=D370,NOT(ISBLANK(D369)),NOT(ISBLANK(D370))),1,-1),-1)</f>
        <v>-1</v>
      </c>
      <c r="L370" s="0" t="n">
        <f aca="false">IF(MAX(I370:K370)&lt;0,IF(OR(D370=D369,D369=D368),1,-1),MAX(I370:K370))</f>
        <v>0</v>
      </c>
    </row>
    <row r="371" customFormat="false" ht="15.75" hidden="false" customHeight="true" outlineLevel="0" collapsed="false">
      <c r="B371" s="8" t="n">
        <f aca="false">MAX(I371:L371)</f>
        <v>0</v>
      </c>
      <c r="C371" s="8" t="n">
        <f aca="false">_xlfn.FLOOR.MATH(COUNTIF(D:D,D371)/2)</f>
        <v>0</v>
      </c>
      <c r="D371" s="12"/>
      <c r="E371" s="10" t="e">
        <f aca="false">IF($A$1="WLB",INDEX(SupplierNomenclature!$D$1:$D$9996,MATCH(D371,SupplierNomenclature!$I$1:$I$9996,0)),IF($A$1="BERU",INDEX(beru_assortment!$C$1:$C$10000,MATCH(D371,beru_assortment!$I$1:$I$10000,0)),IF($A$1="OZON",INDEX(ozon_assortment!$F$3:$F$10000,MATCH(D371,ozon_assortment!$E$3:$E$10000,0)),0)))</f>
        <v>#N/A</v>
      </c>
      <c r="F371" s="7" t="n">
        <f aca="false">IF(ISBLANK(D371), , IF(ISBLANK(D370), F369+1, F370))</f>
        <v>0</v>
      </c>
      <c r="G371" s="10" t="n">
        <f aca="false">IF(ISBLANK(D371),,IF(OR(ISBLANK(D370), D370="Баркод"),1,G370+1))</f>
        <v>0</v>
      </c>
      <c r="H371" s="10" t="n">
        <f aca="false">IF(ISBLANK(D372), G371/2,)</f>
        <v>0</v>
      </c>
      <c r="I371" s="0" t="n">
        <f aca="false">IF(ISBLANK(D371),0,-1)</f>
        <v>0</v>
      </c>
      <c r="J371" s="0" t="n">
        <f aca="false">IF(AND(ISBLANK(D370),NOT(ISBLANK(D371))),1,-1)</f>
        <v>-1</v>
      </c>
      <c r="K371" s="0" t="n">
        <f aca="false">IF(ISBLANK(D369),IF(AND(D370=D371,NOT(ISBLANK(D370)),NOT(ISBLANK(D371))),1,-1),-1)</f>
        <v>-1</v>
      </c>
      <c r="L371" s="0" t="n">
        <f aca="false">IF(MAX(I371:K371)&lt;0,IF(OR(D371=D370,D370=D369),1,-1),MAX(I371:K371))</f>
        <v>0</v>
      </c>
    </row>
    <row r="372" customFormat="false" ht="15.75" hidden="false" customHeight="true" outlineLevel="0" collapsed="false">
      <c r="B372" s="8" t="n">
        <f aca="false">MAX(I372:L372)</f>
        <v>0</v>
      </c>
      <c r="C372" s="8" t="n">
        <f aca="false">_xlfn.FLOOR.MATH(COUNTIF(D:D,D372)/2)</f>
        <v>0</v>
      </c>
      <c r="D372" s="12"/>
      <c r="E372" s="10" t="e">
        <f aca="false">IF($A$1="WLB",INDEX(SupplierNomenclature!$D$1:$D$9996,MATCH(D372,SupplierNomenclature!$I$1:$I$9996,0)),IF($A$1="BERU",INDEX(beru_assortment!$C$1:$C$10000,MATCH(D372,beru_assortment!$I$1:$I$10000,0)),IF($A$1="OZON",INDEX(ozon_assortment!$F$3:$F$10000,MATCH(D372,ozon_assortment!$E$3:$E$10000,0)),0)))</f>
        <v>#N/A</v>
      </c>
      <c r="F372" s="7" t="n">
        <f aca="false">IF(ISBLANK(D372), , IF(ISBLANK(D371), F370+1, F371))</f>
        <v>0</v>
      </c>
      <c r="G372" s="10" t="n">
        <f aca="false">IF(ISBLANK(D372),,IF(OR(ISBLANK(D371), D371="Баркод"),1,G371+1))</f>
        <v>0</v>
      </c>
      <c r="H372" s="10" t="n">
        <f aca="false">IF(ISBLANK(D373), G372/2,)</f>
        <v>0</v>
      </c>
      <c r="I372" s="0" t="n">
        <f aca="false">IF(ISBLANK(D372),0,-1)</f>
        <v>0</v>
      </c>
      <c r="J372" s="0" t="n">
        <f aca="false">IF(AND(ISBLANK(D371),NOT(ISBLANK(D372))),1,-1)</f>
        <v>-1</v>
      </c>
      <c r="K372" s="0" t="n">
        <f aca="false">IF(ISBLANK(D370),IF(AND(D371=D372,NOT(ISBLANK(D371)),NOT(ISBLANK(D372))),1,-1),-1)</f>
        <v>-1</v>
      </c>
      <c r="L372" s="0" t="n">
        <f aca="false">IF(MAX(I372:K372)&lt;0,IF(OR(D372=D371,D371=D370),1,-1),MAX(I372:K372))</f>
        <v>0</v>
      </c>
    </row>
    <row r="373" customFormat="false" ht="15.75" hidden="false" customHeight="true" outlineLevel="0" collapsed="false">
      <c r="B373" s="8" t="n">
        <f aca="false">MAX(I373:L373)</f>
        <v>0</v>
      </c>
      <c r="C373" s="8" t="n">
        <f aca="false">_xlfn.FLOOR.MATH(COUNTIF(D:D,D373)/2)</f>
        <v>0</v>
      </c>
      <c r="D373" s="12"/>
      <c r="E373" s="10" t="e">
        <f aca="false">IF($A$1="WLB",INDEX(SupplierNomenclature!$D$1:$D$9996,MATCH(D373,SupplierNomenclature!$I$1:$I$9996,0)),IF($A$1="BERU",INDEX(beru_assortment!$C$1:$C$10000,MATCH(D373,beru_assortment!$I$1:$I$10000,0)),IF($A$1="OZON",INDEX(ozon_assortment!$F$3:$F$10000,MATCH(D373,ozon_assortment!$E$3:$E$10000,0)),0)))</f>
        <v>#N/A</v>
      </c>
      <c r="F373" s="7" t="n">
        <f aca="false">IF(ISBLANK(D373), , IF(ISBLANK(D372), F371+1, F372))</f>
        <v>0</v>
      </c>
      <c r="G373" s="10" t="n">
        <f aca="false">IF(ISBLANK(D373),,IF(OR(ISBLANK(D372), D372="Баркод"),1,G372+1))</f>
        <v>0</v>
      </c>
      <c r="H373" s="10" t="n">
        <f aca="false">IF(ISBLANK(D374), G373/2,)</f>
        <v>0</v>
      </c>
      <c r="I373" s="0" t="n">
        <f aca="false">IF(ISBLANK(D373),0,-1)</f>
        <v>0</v>
      </c>
      <c r="J373" s="0" t="n">
        <f aca="false">IF(AND(ISBLANK(D372),NOT(ISBLANK(D373))),1,-1)</f>
        <v>-1</v>
      </c>
      <c r="K373" s="0" t="n">
        <f aca="false">IF(ISBLANK(D371),IF(AND(D372=D373,NOT(ISBLANK(D372)),NOT(ISBLANK(D373))),1,-1),-1)</f>
        <v>-1</v>
      </c>
      <c r="L373" s="0" t="n">
        <f aca="false">IF(MAX(I373:K373)&lt;0,IF(OR(D373=D372,D372=D371),1,-1),MAX(I373:K373))</f>
        <v>0</v>
      </c>
    </row>
    <row r="374" customFormat="false" ht="15.75" hidden="false" customHeight="true" outlineLevel="0" collapsed="false">
      <c r="B374" s="8" t="n">
        <f aca="false">MAX(I374:L374)</f>
        <v>0</v>
      </c>
      <c r="C374" s="8" t="n">
        <f aca="false">_xlfn.FLOOR.MATH(COUNTIF(D:D,D374)/2)</f>
        <v>0</v>
      </c>
      <c r="D374" s="12"/>
      <c r="E374" s="10" t="e">
        <f aca="false">IF($A$1="WLB",INDEX(SupplierNomenclature!$D$1:$D$9996,MATCH(D374,SupplierNomenclature!$I$1:$I$9996,0)),IF($A$1="BERU",INDEX(beru_assortment!$C$1:$C$10000,MATCH(D374,beru_assortment!$I$1:$I$10000,0)),IF($A$1="OZON",INDEX(ozon_assortment!$F$3:$F$10000,MATCH(D374,ozon_assortment!$E$3:$E$10000,0)),0)))</f>
        <v>#N/A</v>
      </c>
      <c r="F374" s="7" t="n">
        <f aca="false">IF(ISBLANK(D374), , IF(ISBLANK(D373), F372+1, F373))</f>
        <v>0</v>
      </c>
      <c r="G374" s="10" t="n">
        <f aca="false">IF(ISBLANK(D374),,IF(OR(ISBLANK(D373), D373="Баркод"),1,G373+1))</f>
        <v>0</v>
      </c>
      <c r="H374" s="10" t="n">
        <f aca="false">IF(ISBLANK(D375), G374/2,)</f>
        <v>0</v>
      </c>
      <c r="I374" s="0" t="n">
        <f aca="false">IF(ISBLANK(D374),0,-1)</f>
        <v>0</v>
      </c>
      <c r="J374" s="0" t="n">
        <f aca="false">IF(AND(ISBLANK(D373),NOT(ISBLANK(D374))),1,-1)</f>
        <v>-1</v>
      </c>
      <c r="K374" s="0" t="n">
        <f aca="false">IF(ISBLANK(D372),IF(AND(D373=D374,NOT(ISBLANK(D373)),NOT(ISBLANK(D374))),1,-1),-1)</f>
        <v>-1</v>
      </c>
      <c r="L374" s="0" t="n">
        <f aca="false">IF(MAX(I374:K374)&lt;0,IF(OR(D374=D373,D373=D372),1,-1),MAX(I374:K374))</f>
        <v>0</v>
      </c>
    </row>
    <row r="375" customFormat="false" ht="15.75" hidden="false" customHeight="true" outlineLevel="0" collapsed="false">
      <c r="B375" s="8" t="n">
        <f aca="false">MAX(I375:L375)</f>
        <v>0</v>
      </c>
      <c r="C375" s="8" t="n">
        <f aca="false">_xlfn.FLOOR.MATH(COUNTIF(D:D,D375)/2)</f>
        <v>0</v>
      </c>
      <c r="D375" s="12"/>
      <c r="E375" s="10" t="e">
        <f aca="false">IF($A$1="WLB",INDEX(SupplierNomenclature!$D$1:$D$9996,MATCH(D375,SupplierNomenclature!$I$1:$I$9996,0)),IF($A$1="BERU",INDEX(beru_assortment!$C$1:$C$10000,MATCH(D375,beru_assortment!$I$1:$I$10000,0)),IF($A$1="OZON",INDEX(ozon_assortment!$F$3:$F$10000,MATCH(D375,ozon_assortment!$E$3:$E$10000,0)),0)))</f>
        <v>#N/A</v>
      </c>
      <c r="F375" s="7" t="n">
        <f aca="false">IF(ISBLANK(D375), , IF(ISBLANK(D374), F373+1, F374))</f>
        <v>0</v>
      </c>
      <c r="G375" s="10" t="n">
        <f aca="false">IF(ISBLANK(D375),,IF(OR(ISBLANK(D374), D374="Баркод"),1,G374+1))</f>
        <v>0</v>
      </c>
      <c r="H375" s="10" t="n">
        <f aca="false">IF(ISBLANK(D376), G375/2,)</f>
        <v>0</v>
      </c>
      <c r="I375" s="0" t="n">
        <f aca="false">IF(ISBLANK(D375),0,-1)</f>
        <v>0</v>
      </c>
      <c r="J375" s="0" t="n">
        <f aca="false">IF(AND(ISBLANK(D374),NOT(ISBLANK(D375))),1,-1)</f>
        <v>-1</v>
      </c>
      <c r="K375" s="0" t="n">
        <f aca="false">IF(ISBLANK(D373),IF(AND(D374=D375,NOT(ISBLANK(D374)),NOT(ISBLANK(D375))),1,-1),-1)</f>
        <v>-1</v>
      </c>
      <c r="L375" s="0" t="n">
        <f aca="false">IF(MAX(I375:K375)&lt;0,IF(OR(D375=D374,D374=D373),1,-1),MAX(I375:K375))</f>
        <v>0</v>
      </c>
    </row>
    <row r="376" customFormat="false" ht="15.75" hidden="false" customHeight="true" outlineLevel="0" collapsed="false">
      <c r="B376" s="8" t="n">
        <f aca="false">MAX(I376:L376)</f>
        <v>0</v>
      </c>
      <c r="C376" s="8" t="n">
        <f aca="false">_xlfn.FLOOR.MATH(COUNTIF(D:D,D376)/2)</f>
        <v>0</v>
      </c>
      <c r="D376" s="12"/>
      <c r="E376" s="10" t="e">
        <f aca="false">IF($A$1="WLB",INDEX(SupplierNomenclature!$D$1:$D$9996,MATCH(D376,SupplierNomenclature!$I$1:$I$9996,0)),IF($A$1="BERU",INDEX(beru_assortment!$C$1:$C$10000,MATCH(D376,beru_assortment!$I$1:$I$10000,0)),IF($A$1="OZON",INDEX(ozon_assortment!$F$3:$F$10000,MATCH(D376,ozon_assortment!$E$3:$E$10000,0)),0)))</f>
        <v>#N/A</v>
      </c>
      <c r="F376" s="7" t="n">
        <f aca="false">IF(ISBLANK(D376), , IF(ISBLANK(D375), F374+1, F375))</f>
        <v>0</v>
      </c>
      <c r="G376" s="10" t="n">
        <f aca="false">IF(ISBLANK(D376),,IF(OR(ISBLANK(D375), D375="Баркод"),1,G375+1))</f>
        <v>0</v>
      </c>
      <c r="H376" s="10" t="n">
        <f aca="false">IF(ISBLANK(D377), G376/2,)</f>
        <v>0</v>
      </c>
      <c r="I376" s="0" t="n">
        <f aca="false">IF(ISBLANK(D376),0,-1)</f>
        <v>0</v>
      </c>
      <c r="J376" s="0" t="n">
        <f aca="false">IF(AND(ISBLANK(D375),NOT(ISBLANK(D376))),1,-1)</f>
        <v>-1</v>
      </c>
      <c r="K376" s="0" t="n">
        <f aca="false">IF(ISBLANK(D374),IF(AND(D375=D376,NOT(ISBLANK(D375)),NOT(ISBLANK(D376))),1,-1),-1)</f>
        <v>-1</v>
      </c>
      <c r="L376" s="0" t="n">
        <f aca="false">IF(MAX(I376:K376)&lt;0,IF(OR(D376=D375,D375=D374),1,-1),MAX(I376:K376))</f>
        <v>0</v>
      </c>
    </row>
    <row r="377" customFormat="false" ht="15.75" hidden="false" customHeight="true" outlineLevel="0" collapsed="false">
      <c r="B377" s="8" t="n">
        <f aca="false">MAX(I377:L377)</f>
        <v>0</v>
      </c>
      <c r="C377" s="8" t="n">
        <f aca="false">_xlfn.FLOOR.MATH(COUNTIF(D:D,D377)/2)</f>
        <v>0</v>
      </c>
      <c r="D377" s="12"/>
      <c r="E377" s="10" t="e">
        <f aca="false">IF($A$1="WLB",INDEX(SupplierNomenclature!$D$1:$D$9996,MATCH(D377,SupplierNomenclature!$I$1:$I$9996,0)),IF($A$1="BERU",INDEX(beru_assortment!$C$1:$C$10000,MATCH(D377,beru_assortment!$I$1:$I$10000,0)),IF($A$1="OZON",INDEX(ozon_assortment!$F$3:$F$10000,MATCH(D377,ozon_assortment!$E$3:$E$10000,0)),0)))</f>
        <v>#N/A</v>
      </c>
      <c r="F377" s="7" t="n">
        <f aca="false">IF(ISBLANK(D377), , IF(ISBLANK(D376), F375+1, F376))</f>
        <v>0</v>
      </c>
      <c r="G377" s="10" t="n">
        <f aca="false">IF(ISBLANK(D377),,IF(OR(ISBLANK(D376), D376="Баркод"),1,G376+1))</f>
        <v>0</v>
      </c>
      <c r="H377" s="10" t="n">
        <f aca="false">IF(ISBLANK(D378), G377/2,)</f>
        <v>0</v>
      </c>
      <c r="I377" s="0" t="n">
        <f aca="false">IF(ISBLANK(D377),0,-1)</f>
        <v>0</v>
      </c>
      <c r="J377" s="0" t="n">
        <f aca="false">IF(AND(ISBLANK(D376),NOT(ISBLANK(D377))),1,-1)</f>
        <v>-1</v>
      </c>
      <c r="K377" s="0" t="n">
        <f aca="false">IF(ISBLANK(D375),IF(AND(D376=D377,NOT(ISBLANK(D376)),NOT(ISBLANK(D377))),1,-1),-1)</f>
        <v>-1</v>
      </c>
      <c r="L377" s="0" t="n">
        <f aca="false">IF(MAX(I377:K377)&lt;0,IF(OR(D377=D376,D376=D375),1,-1),MAX(I377:K377))</f>
        <v>0</v>
      </c>
    </row>
    <row r="378" customFormat="false" ht="15.75" hidden="false" customHeight="true" outlineLevel="0" collapsed="false">
      <c r="B378" s="8" t="n">
        <f aca="false">MAX(I378:L378)</f>
        <v>0</v>
      </c>
      <c r="C378" s="8" t="n">
        <f aca="false">_xlfn.FLOOR.MATH(COUNTIF(D:D,D378)/2)</f>
        <v>0</v>
      </c>
      <c r="D378" s="12"/>
      <c r="E378" s="10" t="e">
        <f aca="false">IF($A$1="WLB",INDEX(SupplierNomenclature!$D$1:$D$9996,MATCH(D378,SupplierNomenclature!$I$1:$I$9996,0)),IF($A$1="BERU",INDEX(beru_assortment!$C$1:$C$10000,MATCH(D378,beru_assortment!$I$1:$I$10000,0)),IF($A$1="OZON",INDEX(ozon_assortment!$F$3:$F$10000,MATCH(D378,ozon_assortment!$E$3:$E$10000,0)),0)))</f>
        <v>#N/A</v>
      </c>
      <c r="F378" s="7" t="n">
        <f aca="false">IF(ISBLANK(D378), , IF(ISBLANK(D377), F376+1, F377))</f>
        <v>0</v>
      </c>
      <c r="G378" s="10" t="n">
        <f aca="false">IF(ISBLANK(D378),,IF(OR(ISBLANK(D377), D377="Баркод"),1,G377+1))</f>
        <v>0</v>
      </c>
      <c r="H378" s="10" t="n">
        <f aca="false">IF(ISBLANK(D379), G378/2,)</f>
        <v>0</v>
      </c>
      <c r="I378" s="0" t="n">
        <f aca="false">IF(ISBLANK(D378),0,-1)</f>
        <v>0</v>
      </c>
      <c r="J378" s="0" t="n">
        <f aca="false">IF(AND(ISBLANK(D377),NOT(ISBLANK(D378))),1,-1)</f>
        <v>-1</v>
      </c>
      <c r="K378" s="0" t="n">
        <f aca="false">IF(ISBLANK(D376),IF(AND(D377=D378,NOT(ISBLANK(D377)),NOT(ISBLANK(D378))),1,-1),-1)</f>
        <v>-1</v>
      </c>
      <c r="L378" s="0" t="n">
        <f aca="false">IF(MAX(I378:K378)&lt;0,IF(OR(D378=D377,D377=D376),1,-1),MAX(I378:K378))</f>
        <v>0</v>
      </c>
    </row>
    <row r="379" customFormat="false" ht="15.75" hidden="false" customHeight="true" outlineLevel="0" collapsed="false">
      <c r="B379" s="8" t="n">
        <f aca="false">MAX(I379:L379)</f>
        <v>0</v>
      </c>
      <c r="C379" s="8" t="n">
        <f aca="false">_xlfn.FLOOR.MATH(COUNTIF(D:D,D379)/2)</f>
        <v>0</v>
      </c>
      <c r="D379" s="12"/>
      <c r="E379" s="10" t="e">
        <f aca="false">IF($A$1="WLB",INDEX(SupplierNomenclature!$D$1:$D$9996,MATCH(D379,SupplierNomenclature!$I$1:$I$9996,0)),IF($A$1="BERU",INDEX(beru_assortment!$C$1:$C$10000,MATCH(D379,beru_assortment!$I$1:$I$10000,0)),IF($A$1="OZON",INDEX(ozon_assortment!$F$3:$F$10000,MATCH(D379,ozon_assortment!$E$3:$E$10000,0)),0)))</f>
        <v>#N/A</v>
      </c>
      <c r="F379" s="7" t="n">
        <f aca="false">IF(ISBLANK(D379), , IF(ISBLANK(D378), F377+1, F378))</f>
        <v>0</v>
      </c>
      <c r="G379" s="10" t="n">
        <f aca="false">IF(ISBLANK(D379),,IF(OR(ISBLANK(D378), D378="Баркод"),1,G378+1))</f>
        <v>0</v>
      </c>
      <c r="H379" s="10" t="n">
        <f aca="false">IF(ISBLANK(D380), G379/2,)</f>
        <v>0</v>
      </c>
      <c r="I379" s="0" t="n">
        <f aca="false">IF(ISBLANK(D379),0,-1)</f>
        <v>0</v>
      </c>
      <c r="J379" s="0" t="n">
        <f aca="false">IF(AND(ISBLANK(D378),NOT(ISBLANK(D379))),1,-1)</f>
        <v>-1</v>
      </c>
      <c r="K379" s="0" t="n">
        <f aca="false">IF(ISBLANK(D377),IF(AND(D378=D379,NOT(ISBLANK(D378)),NOT(ISBLANK(D379))),1,-1),-1)</f>
        <v>-1</v>
      </c>
      <c r="L379" s="0" t="n">
        <f aca="false">IF(MAX(I379:K379)&lt;0,IF(OR(D379=D378,D378=D377),1,-1),MAX(I379:K379))</f>
        <v>0</v>
      </c>
    </row>
    <row r="380" customFormat="false" ht="15.75" hidden="false" customHeight="true" outlineLevel="0" collapsed="false">
      <c r="B380" s="8" t="n">
        <f aca="false">MAX(I380:L380)</f>
        <v>0</v>
      </c>
      <c r="C380" s="8" t="n">
        <f aca="false">_xlfn.FLOOR.MATH(COUNTIF(D:D,D380)/2)</f>
        <v>0</v>
      </c>
      <c r="D380" s="12"/>
      <c r="E380" s="10" t="e">
        <f aca="false">IF($A$1="WLB",INDEX(SupplierNomenclature!$D$1:$D$9996,MATCH(D380,SupplierNomenclature!$I$1:$I$9996,0)),IF($A$1="BERU",INDEX(beru_assortment!$C$1:$C$10000,MATCH(D380,beru_assortment!$I$1:$I$10000,0)),IF($A$1="OZON",INDEX(ozon_assortment!$F$3:$F$10000,MATCH(D380,ozon_assortment!$E$3:$E$10000,0)),0)))</f>
        <v>#N/A</v>
      </c>
      <c r="F380" s="7" t="n">
        <f aca="false">IF(ISBLANK(D380), , IF(ISBLANK(D379), F378+1, F379))</f>
        <v>0</v>
      </c>
      <c r="G380" s="10" t="n">
        <f aca="false">IF(ISBLANK(D380),,IF(OR(ISBLANK(D379), D379="Баркод"),1,G379+1))</f>
        <v>0</v>
      </c>
      <c r="H380" s="10" t="n">
        <f aca="false">IF(ISBLANK(D381), G380/2,)</f>
        <v>0</v>
      </c>
      <c r="I380" s="0" t="n">
        <f aca="false">IF(ISBLANK(D380),0,-1)</f>
        <v>0</v>
      </c>
      <c r="J380" s="0" t="n">
        <f aca="false">IF(AND(ISBLANK(D379),NOT(ISBLANK(D380))),1,-1)</f>
        <v>-1</v>
      </c>
      <c r="K380" s="0" t="n">
        <f aca="false">IF(ISBLANK(D378),IF(AND(D379=D380,NOT(ISBLANK(D379)),NOT(ISBLANK(D380))),1,-1),-1)</f>
        <v>-1</v>
      </c>
      <c r="L380" s="0" t="n">
        <f aca="false">IF(MAX(I380:K380)&lt;0,IF(OR(D380=D379,D379=D378),1,-1),MAX(I380:K380))</f>
        <v>0</v>
      </c>
    </row>
    <row r="381" customFormat="false" ht="15.75" hidden="false" customHeight="true" outlineLevel="0" collapsed="false">
      <c r="B381" s="8" t="n">
        <f aca="false">MAX(I381:L381)</f>
        <v>0</v>
      </c>
      <c r="C381" s="8" t="n">
        <f aca="false">_xlfn.FLOOR.MATH(COUNTIF(D:D,D381)/2)</f>
        <v>0</v>
      </c>
      <c r="D381" s="12"/>
      <c r="E381" s="10" t="e">
        <f aca="false">IF($A$1="WLB",INDEX(SupplierNomenclature!$D$1:$D$9996,MATCH(D381,SupplierNomenclature!$I$1:$I$9996,0)),IF($A$1="BERU",INDEX(beru_assortment!$C$1:$C$10000,MATCH(D381,beru_assortment!$I$1:$I$10000,0)),IF($A$1="OZON",INDEX(ozon_assortment!$F$3:$F$10000,MATCH(D381,ozon_assortment!$E$3:$E$10000,0)),0)))</f>
        <v>#N/A</v>
      </c>
      <c r="F381" s="7" t="n">
        <f aca="false">IF(ISBLANK(D381), , IF(ISBLANK(D380), F379+1, F380))</f>
        <v>0</v>
      </c>
      <c r="G381" s="10" t="n">
        <f aca="false">IF(ISBLANK(D381),,IF(OR(ISBLANK(D380), D380="Баркод"),1,G380+1))</f>
        <v>0</v>
      </c>
      <c r="H381" s="10" t="n">
        <f aca="false">IF(ISBLANK(D382), G381/2,)</f>
        <v>0</v>
      </c>
      <c r="I381" s="0" t="n">
        <f aca="false">IF(ISBLANK(D381),0,-1)</f>
        <v>0</v>
      </c>
      <c r="J381" s="0" t="n">
        <f aca="false">IF(AND(ISBLANK(D380),NOT(ISBLANK(D381))),1,-1)</f>
        <v>-1</v>
      </c>
      <c r="K381" s="0" t="n">
        <f aca="false">IF(ISBLANK(D379),IF(AND(D380=D381,NOT(ISBLANK(D380)),NOT(ISBLANK(D381))),1,-1),-1)</f>
        <v>-1</v>
      </c>
      <c r="L381" s="0" t="n">
        <f aca="false">IF(MAX(I381:K381)&lt;0,IF(OR(D381=D380,D380=D379),1,-1),MAX(I381:K381))</f>
        <v>0</v>
      </c>
    </row>
    <row r="382" customFormat="false" ht="15.75" hidden="false" customHeight="true" outlineLevel="0" collapsed="false">
      <c r="B382" s="8" t="n">
        <f aca="false">MAX(I382:L382)</f>
        <v>0</v>
      </c>
      <c r="C382" s="8" t="n">
        <f aca="false">_xlfn.FLOOR.MATH(COUNTIF(D:D,D382)/2)</f>
        <v>0</v>
      </c>
      <c r="D382" s="12"/>
      <c r="E382" s="10" t="e">
        <f aca="false">IF($A$1="WLB",INDEX(SupplierNomenclature!$D$1:$D$9996,MATCH(D382,SupplierNomenclature!$I$1:$I$9996,0)),IF($A$1="BERU",INDEX(beru_assortment!$C$1:$C$10000,MATCH(D382,beru_assortment!$I$1:$I$10000,0)),IF($A$1="OZON",INDEX(ozon_assortment!$F$3:$F$10000,MATCH(D382,ozon_assortment!$E$3:$E$10000,0)),0)))</f>
        <v>#N/A</v>
      </c>
      <c r="F382" s="7" t="n">
        <f aca="false">IF(ISBLANK(D382), , IF(ISBLANK(D381), F380+1, F381))</f>
        <v>0</v>
      </c>
      <c r="G382" s="10" t="n">
        <f aca="false">IF(ISBLANK(D382),,IF(OR(ISBLANK(D381), D381="Баркод"),1,G381+1))</f>
        <v>0</v>
      </c>
      <c r="H382" s="10" t="n">
        <f aca="false">IF(ISBLANK(D383), G382/2,)</f>
        <v>0</v>
      </c>
      <c r="I382" s="0" t="n">
        <f aca="false">IF(ISBLANK(D382),0,-1)</f>
        <v>0</v>
      </c>
      <c r="J382" s="0" t="n">
        <f aca="false">IF(AND(ISBLANK(D381),NOT(ISBLANK(D382))),1,-1)</f>
        <v>-1</v>
      </c>
      <c r="K382" s="0" t="n">
        <f aca="false">IF(ISBLANK(D380),IF(AND(D381=D382,NOT(ISBLANK(D381)),NOT(ISBLANK(D382))),1,-1),-1)</f>
        <v>-1</v>
      </c>
      <c r="L382" s="0" t="n">
        <f aca="false">IF(MAX(I382:K382)&lt;0,IF(OR(D382=D381,D381=D380),1,-1),MAX(I382:K382))</f>
        <v>0</v>
      </c>
    </row>
    <row r="383" customFormat="false" ht="15.75" hidden="false" customHeight="true" outlineLevel="0" collapsed="false">
      <c r="B383" s="8" t="n">
        <f aca="false">MAX(I383:L383)</f>
        <v>0</v>
      </c>
      <c r="C383" s="8" t="n">
        <f aca="false">_xlfn.FLOOR.MATH(COUNTIF(D:D,D383)/2)</f>
        <v>0</v>
      </c>
      <c r="D383" s="12"/>
      <c r="E383" s="10" t="e">
        <f aca="false">IF($A$1="WLB",INDEX(SupplierNomenclature!$D$1:$D$9996,MATCH(D383,SupplierNomenclature!$I$1:$I$9996,0)),IF($A$1="BERU",INDEX(beru_assortment!$C$1:$C$10000,MATCH(D383,beru_assortment!$I$1:$I$10000,0)),IF($A$1="OZON",INDEX(ozon_assortment!$F$3:$F$10000,MATCH(D383,ozon_assortment!$E$3:$E$10000,0)),0)))</f>
        <v>#N/A</v>
      </c>
      <c r="F383" s="7" t="n">
        <f aca="false">IF(ISBLANK(D383), , IF(ISBLANK(D382), F381+1, F382))</f>
        <v>0</v>
      </c>
      <c r="G383" s="10" t="n">
        <f aca="false">IF(ISBLANK(D383),,IF(OR(ISBLANK(D382), D382="Баркод"),1,G382+1))</f>
        <v>0</v>
      </c>
      <c r="H383" s="10" t="n">
        <f aca="false">IF(ISBLANK(D384), G383/2,)</f>
        <v>0</v>
      </c>
      <c r="I383" s="0" t="n">
        <f aca="false">IF(ISBLANK(D383),0,-1)</f>
        <v>0</v>
      </c>
      <c r="J383" s="0" t="n">
        <f aca="false">IF(AND(ISBLANK(D382),NOT(ISBLANK(D383))),1,-1)</f>
        <v>-1</v>
      </c>
      <c r="K383" s="0" t="n">
        <f aca="false">IF(ISBLANK(D381),IF(AND(D382=D383,NOT(ISBLANK(D382)),NOT(ISBLANK(D383))),1,-1),-1)</f>
        <v>-1</v>
      </c>
      <c r="L383" s="0" t="n">
        <f aca="false">IF(MAX(I383:K383)&lt;0,IF(OR(D383=D382,D382=D381),1,-1),MAX(I383:K383))</f>
        <v>0</v>
      </c>
    </row>
    <row r="384" customFormat="false" ht="15.75" hidden="false" customHeight="true" outlineLevel="0" collapsed="false">
      <c r="B384" s="8" t="n">
        <f aca="false">MAX(I384:L384)</f>
        <v>0</v>
      </c>
      <c r="C384" s="8" t="n">
        <f aca="false">_xlfn.FLOOR.MATH(COUNTIF(D:D,D384)/2)</f>
        <v>0</v>
      </c>
      <c r="D384" s="12"/>
      <c r="E384" s="10" t="e">
        <f aca="false">IF($A$1="WLB",INDEX(SupplierNomenclature!$D$1:$D$9996,MATCH(D384,SupplierNomenclature!$I$1:$I$9996,0)),IF($A$1="BERU",INDEX(beru_assortment!$C$1:$C$10000,MATCH(D384,beru_assortment!$I$1:$I$10000,0)),IF($A$1="OZON",INDEX(ozon_assortment!$F$3:$F$10000,MATCH(D384,ozon_assortment!$E$3:$E$10000,0)),0)))</f>
        <v>#N/A</v>
      </c>
      <c r="F384" s="7" t="n">
        <f aca="false">IF(ISBLANK(D384), , IF(ISBLANK(D383), F382+1, F383))</f>
        <v>0</v>
      </c>
      <c r="G384" s="10" t="n">
        <f aca="false">IF(ISBLANK(D384),,IF(OR(ISBLANK(D383), D383="Баркод"),1,G383+1))</f>
        <v>0</v>
      </c>
      <c r="H384" s="10" t="n">
        <f aca="false">IF(ISBLANK(D385), G384/2,)</f>
        <v>0</v>
      </c>
      <c r="I384" s="0" t="n">
        <f aca="false">IF(ISBLANK(D384),0,-1)</f>
        <v>0</v>
      </c>
      <c r="J384" s="0" t="n">
        <f aca="false">IF(AND(ISBLANK(D383),NOT(ISBLANK(D384))),1,-1)</f>
        <v>-1</v>
      </c>
      <c r="K384" s="0" t="n">
        <f aca="false">IF(ISBLANK(D382),IF(AND(D383=D384,NOT(ISBLANK(D383)),NOT(ISBLANK(D384))),1,-1),-1)</f>
        <v>-1</v>
      </c>
      <c r="L384" s="0" t="n">
        <f aca="false">IF(MAX(I384:K384)&lt;0,IF(OR(D384=D383,D383=D382),1,-1),MAX(I384:K384))</f>
        <v>0</v>
      </c>
    </row>
    <row r="385" customFormat="false" ht="15.75" hidden="false" customHeight="true" outlineLevel="0" collapsed="false">
      <c r="B385" s="8" t="n">
        <f aca="false">MAX(I385:L385)</f>
        <v>0</v>
      </c>
      <c r="C385" s="8" t="n">
        <f aca="false">_xlfn.FLOOR.MATH(COUNTIF(D:D,D385)/2)</f>
        <v>0</v>
      </c>
      <c r="D385" s="12"/>
      <c r="E385" s="10" t="e">
        <f aca="false">IF($A$1="WLB",INDEX(SupplierNomenclature!$D$1:$D$9996,MATCH(D385,SupplierNomenclature!$I$1:$I$9996,0)),IF($A$1="BERU",INDEX(beru_assortment!$C$1:$C$10000,MATCH(D385,beru_assortment!$I$1:$I$10000,0)),IF($A$1="OZON",INDEX(ozon_assortment!$F$3:$F$10000,MATCH(D385,ozon_assortment!$E$3:$E$10000,0)),0)))</f>
        <v>#N/A</v>
      </c>
      <c r="F385" s="7" t="n">
        <f aca="false">IF(ISBLANK(D385), , IF(ISBLANK(D384), F383+1, F384))</f>
        <v>0</v>
      </c>
      <c r="G385" s="10" t="n">
        <f aca="false">IF(ISBLANK(D385),,IF(OR(ISBLANK(D384), D384="Баркод"),1,G384+1))</f>
        <v>0</v>
      </c>
      <c r="H385" s="10" t="n">
        <f aca="false">IF(ISBLANK(D386), G385/2,)</f>
        <v>0</v>
      </c>
      <c r="I385" s="0" t="n">
        <f aca="false">IF(ISBLANK(D385),0,-1)</f>
        <v>0</v>
      </c>
      <c r="J385" s="0" t="n">
        <f aca="false">IF(AND(ISBLANK(D384),NOT(ISBLANK(D385))),1,-1)</f>
        <v>-1</v>
      </c>
      <c r="K385" s="0" t="n">
        <f aca="false">IF(ISBLANK(D383),IF(AND(D384=D385,NOT(ISBLANK(D384)),NOT(ISBLANK(D385))),1,-1),-1)</f>
        <v>-1</v>
      </c>
      <c r="L385" s="0" t="n">
        <f aca="false">IF(MAX(I385:K385)&lt;0,IF(OR(D385=D384,D384=D383),1,-1),MAX(I385:K385))</f>
        <v>0</v>
      </c>
    </row>
    <row r="386" customFormat="false" ht="15.75" hidden="false" customHeight="true" outlineLevel="0" collapsed="false">
      <c r="B386" s="8" t="n">
        <f aca="false">MAX(I386:L386)</f>
        <v>0</v>
      </c>
      <c r="C386" s="8" t="n">
        <f aca="false">_xlfn.FLOOR.MATH(COUNTIF(D:D,D386)/2)</f>
        <v>0</v>
      </c>
      <c r="D386" s="12"/>
      <c r="E386" s="10" t="e">
        <f aca="false">IF($A$1="WLB",INDEX(SupplierNomenclature!$D$1:$D$9996,MATCH(D386,SupplierNomenclature!$I$1:$I$9996,0)),IF($A$1="BERU",INDEX(beru_assortment!$C$1:$C$10000,MATCH(D386,beru_assortment!$I$1:$I$10000,0)),IF($A$1="OZON",INDEX(ozon_assortment!$F$3:$F$10000,MATCH(D386,ozon_assortment!$E$3:$E$10000,0)),0)))</f>
        <v>#N/A</v>
      </c>
      <c r="F386" s="7" t="n">
        <f aca="false">IF(ISBLANK(D386), , IF(ISBLANK(D385), F384+1, F385))</f>
        <v>0</v>
      </c>
      <c r="G386" s="10" t="n">
        <f aca="false">IF(ISBLANK(D386),,IF(OR(ISBLANK(D385), D385="Баркод"),1,G385+1))</f>
        <v>0</v>
      </c>
      <c r="H386" s="10" t="n">
        <f aca="false">IF(ISBLANK(D387), G386/2,)</f>
        <v>0</v>
      </c>
      <c r="I386" s="0" t="n">
        <f aca="false">IF(ISBLANK(D386),0,-1)</f>
        <v>0</v>
      </c>
      <c r="J386" s="0" t="n">
        <f aca="false">IF(AND(ISBLANK(D385),NOT(ISBLANK(D386))),1,-1)</f>
        <v>-1</v>
      </c>
      <c r="K386" s="0" t="n">
        <f aca="false">IF(ISBLANK(D384),IF(AND(D385=D386,NOT(ISBLANK(D385)),NOT(ISBLANK(D386))),1,-1),-1)</f>
        <v>-1</v>
      </c>
      <c r="L386" s="0" t="n">
        <f aca="false">IF(MAX(I386:K386)&lt;0,IF(OR(D386=D385,D385=D384),1,-1),MAX(I386:K386))</f>
        <v>0</v>
      </c>
    </row>
    <row r="387" customFormat="false" ht="15.75" hidden="false" customHeight="true" outlineLevel="0" collapsed="false">
      <c r="B387" s="8" t="n">
        <f aca="false">MAX(I387:L387)</f>
        <v>0</v>
      </c>
      <c r="C387" s="8" t="n">
        <f aca="false">_xlfn.FLOOR.MATH(COUNTIF(D:D,D387)/2)</f>
        <v>0</v>
      </c>
      <c r="D387" s="12"/>
      <c r="E387" s="10" t="e">
        <f aca="false">IF($A$1="WLB",INDEX(SupplierNomenclature!$D$1:$D$9996,MATCH(D387,SupplierNomenclature!$I$1:$I$9996,0)),IF($A$1="BERU",INDEX(beru_assortment!$C$1:$C$10000,MATCH(D387,beru_assortment!$I$1:$I$10000,0)),IF($A$1="OZON",INDEX(ozon_assortment!$F$3:$F$10000,MATCH(D387,ozon_assortment!$E$3:$E$10000,0)),0)))</f>
        <v>#N/A</v>
      </c>
      <c r="F387" s="7" t="n">
        <f aca="false">IF(ISBLANK(D387), , IF(ISBLANK(D386), F385+1, F386))</f>
        <v>0</v>
      </c>
      <c r="G387" s="10" t="n">
        <f aca="false">IF(ISBLANK(D387),,IF(OR(ISBLANK(D386), D386="Баркод"),1,G386+1))</f>
        <v>0</v>
      </c>
      <c r="H387" s="10" t="n">
        <f aca="false">IF(ISBLANK(D388), G387/2,)</f>
        <v>0</v>
      </c>
      <c r="I387" s="0" t="n">
        <f aca="false">IF(ISBLANK(D387),0,-1)</f>
        <v>0</v>
      </c>
      <c r="J387" s="0" t="n">
        <f aca="false">IF(AND(ISBLANK(D386),NOT(ISBLANK(D387))),1,-1)</f>
        <v>-1</v>
      </c>
      <c r="K387" s="0" t="n">
        <f aca="false">IF(ISBLANK(D385),IF(AND(D386=D387,NOT(ISBLANK(D386)),NOT(ISBLANK(D387))),1,-1),-1)</f>
        <v>-1</v>
      </c>
      <c r="L387" s="0" t="n">
        <f aca="false">IF(MAX(I387:K387)&lt;0,IF(OR(D387=D386,D386=D385),1,-1),MAX(I387:K387))</f>
        <v>0</v>
      </c>
    </row>
    <row r="388" customFormat="false" ht="15.75" hidden="false" customHeight="true" outlineLevel="0" collapsed="false">
      <c r="B388" s="8" t="n">
        <f aca="false">MAX(I388:L388)</f>
        <v>0</v>
      </c>
      <c r="C388" s="8" t="n">
        <f aca="false">_xlfn.FLOOR.MATH(COUNTIF(D:D,D388)/2)</f>
        <v>0</v>
      </c>
      <c r="D388" s="12"/>
      <c r="E388" s="10" t="e">
        <f aca="false">IF($A$1="WLB",INDEX(SupplierNomenclature!$D$1:$D$9996,MATCH(D388,SupplierNomenclature!$I$1:$I$9996,0)),IF($A$1="BERU",INDEX(beru_assortment!$C$1:$C$10000,MATCH(D388,beru_assortment!$I$1:$I$10000,0)),IF($A$1="OZON",INDEX(ozon_assortment!$F$3:$F$10000,MATCH(D388,ozon_assortment!$E$3:$E$10000,0)),0)))</f>
        <v>#N/A</v>
      </c>
      <c r="F388" s="7" t="n">
        <f aca="false">IF(ISBLANK(D388), , IF(ISBLANK(D387), F386+1, F387))</f>
        <v>0</v>
      </c>
      <c r="G388" s="10" t="n">
        <f aca="false">IF(ISBLANK(D388),,IF(OR(ISBLANK(D387), D387="Баркод"),1,G387+1))</f>
        <v>0</v>
      </c>
      <c r="H388" s="10" t="n">
        <f aca="false">IF(ISBLANK(D389), G388/2,)</f>
        <v>0</v>
      </c>
      <c r="I388" s="0" t="n">
        <f aca="false">IF(ISBLANK(D388),0,-1)</f>
        <v>0</v>
      </c>
      <c r="J388" s="0" t="n">
        <f aca="false">IF(AND(ISBLANK(D387),NOT(ISBLANK(D388))),1,-1)</f>
        <v>-1</v>
      </c>
      <c r="K388" s="0" t="n">
        <f aca="false">IF(ISBLANK(D386),IF(AND(D387=D388,NOT(ISBLANK(D387)),NOT(ISBLANK(D388))),1,-1),-1)</f>
        <v>-1</v>
      </c>
      <c r="L388" s="0" t="n">
        <f aca="false">IF(MAX(I388:K388)&lt;0,IF(OR(D388=D387,D387=D386),1,-1),MAX(I388:K388))</f>
        <v>0</v>
      </c>
    </row>
    <row r="389" customFormat="false" ht="15.75" hidden="false" customHeight="true" outlineLevel="0" collapsed="false">
      <c r="B389" s="8" t="n">
        <f aca="false">MAX(I389:L389)</f>
        <v>0</v>
      </c>
      <c r="C389" s="8" t="n">
        <f aca="false">_xlfn.FLOOR.MATH(COUNTIF(D:D,D389)/2)</f>
        <v>0</v>
      </c>
      <c r="D389" s="12"/>
      <c r="E389" s="10" t="e">
        <f aca="false">IF($A$1="WLB",INDEX(SupplierNomenclature!$D$1:$D$9996,MATCH(D389,SupplierNomenclature!$I$1:$I$9996,0)),IF($A$1="BERU",INDEX(beru_assortment!$C$1:$C$10000,MATCH(D389,beru_assortment!$I$1:$I$10000,0)),IF($A$1="OZON",INDEX(ozon_assortment!$F$3:$F$10000,MATCH(D389,ozon_assortment!$E$3:$E$10000,0)),0)))</f>
        <v>#N/A</v>
      </c>
      <c r="F389" s="7" t="n">
        <f aca="false">IF(ISBLANK(D389), , IF(ISBLANK(D388), F387+1, F388))</f>
        <v>0</v>
      </c>
      <c r="G389" s="10" t="n">
        <f aca="false">IF(ISBLANK(D389),,IF(OR(ISBLANK(D388), D388="Баркод"),1,G388+1))</f>
        <v>0</v>
      </c>
      <c r="H389" s="10" t="n">
        <f aca="false">IF(ISBLANK(D390), G389/2,)</f>
        <v>0</v>
      </c>
      <c r="I389" s="0" t="n">
        <f aca="false">IF(ISBLANK(D389),0,-1)</f>
        <v>0</v>
      </c>
      <c r="J389" s="0" t="n">
        <f aca="false">IF(AND(ISBLANK(D388),NOT(ISBLANK(D389))),1,-1)</f>
        <v>-1</v>
      </c>
      <c r="K389" s="0" t="n">
        <f aca="false">IF(ISBLANK(D387),IF(AND(D388=D389,NOT(ISBLANK(D388)),NOT(ISBLANK(D389))),1,-1),-1)</f>
        <v>-1</v>
      </c>
      <c r="L389" s="0" t="n">
        <f aca="false">IF(MAX(I389:K389)&lt;0,IF(OR(D389=D388,D388=D387),1,-1),MAX(I389:K389))</f>
        <v>0</v>
      </c>
    </row>
    <row r="390" customFormat="false" ht="15.75" hidden="false" customHeight="true" outlineLevel="0" collapsed="false">
      <c r="B390" s="8" t="n">
        <f aca="false">MAX(I390:L390)</f>
        <v>0</v>
      </c>
      <c r="C390" s="8" t="n">
        <f aca="false">_xlfn.FLOOR.MATH(COUNTIF(D:D,D390)/2)</f>
        <v>0</v>
      </c>
      <c r="D390" s="12"/>
      <c r="E390" s="10" t="e">
        <f aca="false">IF($A$1="WLB",INDEX(SupplierNomenclature!$D$1:$D$9996,MATCH(D390,SupplierNomenclature!$I$1:$I$9996,0)),IF($A$1="BERU",INDEX(beru_assortment!$C$1:$C$10000,MATCH(D390,beru_assortment!$I$1:$I$10000,0)),IF($A$1="OZON",INDEX(ozon_assortment!$F$3:$F$10000,MATCH(D390,ozon_assortment!$E$3:$E$10000,0)),0)))</f>
        <v>#N/A</v>
      </c>
      <c r="F390" s="7" t="n">
        <f aca="false">IF(ISBLANK(D390), , IF(ISBLANK(D389), F388+1, F389))</f>
        <v>0</v>
      </c>
      <c r="G390" s="10" t="n">
        <f aca="false">IF(ISBLANK(D390),,IF(OR(ISBLANK(D389), D389="Баркод"),1,G389+1))</f>
        <v>0</v>
      </c>
      <c r="H390" s="10" t="n">
        <f aca="false">IF(ISBLANK(D391), G390/2,)</f>
        <v>0</v>
      </c>
      <c r="I390" s="0" t="n">
        <f aca="false">IF(ISBLANK(D390),0,-1)</f>
        <v>0</v>
      </c>
      <c r="J390" s="0" t="n">
        <f aca="false">IF(AND(ISBLANK(D389),NOT(ISBLANK(D390))),1,-1)</f>
        <v>-1</v>
      </c>
      <c r="K390" s="0" t="n">
        <f aca="false">IF(ISBLANK(D388),IF(AND(D389=D390,NOT(ISBLANK(D389)),NOT(ISBLANK(D390))),1,-1),-1)</f>
        <v>-1</v>
      </c>
      <c r="L390" s="0" t="n">
        <f aca="false">IF(MAX(I390:K390)&lt;0,IF(OR(D390=D389,D389=D388),1,-1),MAX(I390:K390))</f>
        <v>0</v>
      </c>
    </row>
    <row r="391" customFormat="false" ht="15.75" hidden="false" customHeight="true" outlineLevel="0" collapsed="false">
      <c r="B391" s="8" t="n">
        <f aca="false">MAX(I391:L391)</f>
        <v>0</v>
      </c>
      <c r="C391" s="8" t="n">
        <f aca="false">_xlfn.FLOOR.MATH(COUNTIF(D:D,D391)/2)</f>
        <v>0</v>
      </c>
      <c r="D391" s="12"/>
      <c r="E391" s="10" t="e">
        <f aca="false">IF($A$1="WLB",INDEX(SupplierNomenclature!$D$1:$D$9996,MATCH(D391,SupplierNomenclature!$I$1:$I$9996,0)),IF($A$1="BERU",INDEX(beru_assortment!$C$1:$C$10000,MATCH(D391,beru_assortment!$I$1:$I$10000,0)),IF($A$1="OZON",INDEX(ozon_assortment!$F$3:$F$10000,MATCH(D391,ozon_assortment!$E$3:$E$10000,0)),0)))</f>
        <v>#N/A</v>
      </c>
      <c r="F391" s="7" t="n">
        <f aca="false">IF(ISBLANK(D391), , IF(ISBLANK(D390), F389+1, F390))</f>
        <v>0</v>
      </c>
      <c r="G391" s="10" t="n">
        <f aca="false">IF(ISBLANK(D391),,IF(OR(ISBLANK(D390), D390="Баркод"),1,G390+1))</f>
        <v>0</v>
      </c>
      <c r="H391" s="10" t="n">
        <f aca="false">IF(ISBLANK(D392), G391/2,)</f>
        <v>0</v>
      </c>
      <c r="I391" s="0" t="n">
        <f aca="false">IF(ISBLANK(D391),0,-1)</f>
        <v>0</v>
      </c>
      <c r="J391" s="0" t="n">
        <f aca="false">IF(AND(ISBLANK(D390),NOT(ISBLANK(D391))),1,-1)</f>
        <v>-1</v>
      </c>
      <c r="K391" s="0" t="n">
        <f aca="false">IF(ISBLANK(D389),IF(AND(D390=D391,NOT(ISBLANK(D390)),NOT(ISBLANK(D391))),1,-1),-1)</f>
        <v>-1</v>
      </c>
      <c r="L391" s="0" t="n">
        <f aca="false">IF(MAX(I391:K391)&lt;0,IF(OR(D391=D390,D390=D389),1,-1),MAX(I391:K391))</f>
        <v>0</v>
      </c>
    </row>
    <row r="392" customFormat="false" ht="15.75" hidden="false" customHeight="true" outlineLevel="0" collapsed="false">
      <c r="B392" s="8" t="n">
        <f aca="false">MAX(I392:L392)</f>
        <v>0</v>
      </c>
      <c r="C392" s="8" t="n">
        <f aca="false">_xlfn.FLOOR.MATH(COUNTIF(D:D,D392)/2)</f>
        <v>0</v>
      </c>
      <c r="D392" s="12"/>
      <c r="E392" s="10" t="e">
        <f aca="false">IF($A$1="WLB",INDEX(SupplierNomenclature!$D$1:$D$9996,MATCH(D392,SupplierNomenclature!$I$1:$I$9996,0)),IF($A$1="BERU",INDEX(beru_assortment!$C$1:$C$10000,MATCH(D392,beru_assortment!$I$1:$I$10000,0)),IF($A$1="OZON",INDEX(ozon_assortment!$F$3:$F$10000,MATCH(D392,ozon_assortment!$E$3:$E$10000,0)),0)))</f>
        <v>#N/A</v>
      </c>
      <c r="F392" s="7" t="n">
        <f aca="false">IF(ISBLANK(D392), , IF(ISBLANK(D391), F390+1, F391))</f>
        <v>0</v>
      </c>
      <c r="G392" s="10" t="n">
        <f aca="false">IF(ISBLANK(D392),,IF(OR(ISBLANK(D391), D391="Баркод"),1,G391+1))</f>
        <v>0</v>
      </c>
      <c r="H392" s="10" t="n">
        <f aca="false">IF(ISBLANK(D393), G392/2,)</f>
        <v>0</v>
      </c>
      <c r="I392" s="0" t="n">
        <f aca="false">IF(ISBLANK(D392),0,-1)</f>
        <v>0</v>
      </c>
      <c r="J392" s="0" t="n">
        <f aca="false">IF(AND(ISBLANK(D391),NOT(ISBLANK(D392))),1,-1)</f>
        <v>-1</v>
      </c>
      <c r="K392" s="0" t="n">
        <f aca="false">IF(ISBLANK(D390),IF(AND(D391=D392,NOT(ISBLANK(D391)),NOT(ISBLANK(D392))),1,-1),-1)</f>
        <v>-1</v>
      </c>
      <c r="L392" s="0" t="n">
        <f aca="false">IF(MAX(I392:K392)&lt;0,IF(OR(D392=D391,D391=D390),1,-1),MAX(I392:K392))</f>
        <v>0</v>
      </c>
    </row>
    <row r="393" customFormat="false" ht="15.75" hidden="false" customHeight="true" outlineLevel="0" collapsed="false">
      <c r="B393" s="8" t="n">
        <f aca="false">MAX(I393:L393)</f>
        <v>0</v>
      </c>
      <c r="C393" s="8" t="n">
        <f aca="false">_xlfn.FLOOR.MATH(COUNTIF(D:D,D393)/2)</f>
        <v>0</v>
      </c>
      <c r="D393" s="12"/>
      <c r="E393" s="10" t="e">
        <f aca="false">IF($A$1="WLB",INDEX(SupplierNomenclature!$D$1:$D$9996,MATCH(D393,SupplierNomenclature!$I$1:$I$9996,0)),IF($A$1="BERU",INDEX(beru_assortment!$C$1:$C$10000,MATCH(D393,beru_assortment!$I$1:$I$10000,0)),IF($A$1="OZON",INDEX(ozon_assortment!$F$3:$F$10000,MATCH(D393,ozon_assortment!$E$3:$E$10000,0)),0)))</f>
        <v>#N/A</v>
      </c>
      <c r="F393" s="7" t="n">
        <f aca="false">IF(ISBLANK(D393), , IF(ISBLANK(D392), F391+1, F392))</f>
        <v>0</v>
      </c>
      <c r="G393" s="10" t="n">
        <f aca="false">IF(ISBLANK(D393),,IF(OR(ISBLANK(D392), D392="Баркод"),1,G392+1))</f>
        <v>0</v>
      </c>
      <c r="H393" s="10" t="n">
        <f aca="false">IF(ISBLANK(D394), G393/2,)</f>
        <v>0</v>
      </c>
      <c r="I393" s="0" t="n">
        <f aca="false">IF(ISBLANK(D393),0,-1)</f>
        <v>0</v>
      </c>
      <c r="J393" s="0" t="n">
        <f aca="false">IF(AND(ISBLANK(D392),NOT(ISBLANK(D393))),1,-1)</f>
        <v>-1</v>
      </c>
      <c r="K393" s="0" t="n">
        <f aca="false">IF(ISBLANK(D391),IF(AND(D392=D393,NOT(ISBLANK(D392)),NOT(ISBLANK(D393))),1,-1),-1)</f>
        <v>-1</v>
      </c>
      <c r="L393" s="0" t="n">
        <f aca="false">IF(MAX(I393:K393)&lt;0,IF(OR(D393=D392,D392=D391),1,-1),MAX(I393:K393))</f>
        <v>0</v>
      </c>
    </row>
    <row r="394" customFormat="false" ht="15.75" hidden="false" customHeight="true" outlineLevel="0" collapsed="false">
      <c r="B394" s="8" t="n">
        <f aca="false">MAX(I394:L394)</f>
        <v>0</v>
      </c>
      <c r="C394" s="8" t="n">
        <f aca="false">_xlfn.FLOOR.MATH(COUNTIF(D:D,D394)/2)</f>
        <v>0</v>
      </c>
      <c r="D394" s="12"/>
      <c r="E394" s="10" t="e">
        <f aca="false">IF($A$1="WLB",INDEX(SupplierNomenclature!$D$1:$D$9996,MATCH(D394,SupplierNomenclature!$I$1:$I$9996,0)),IF($A$1="BERU",INDEX(beru_assortment!$C$1:$C$10000,MATCH(D394,beru_assortment!$I$1:$I$10000,0)),IF($A$1="OZON",INDEX(ozon_assortment!$F$3:$F$10000,MATCH(D394,ozon_assortment!$E$3:$E$10000,0)),0)))</f>
        <v>#N/A</v>
      </c>
      <c r="F394" s="7" t="n">
        <f aca="false">IF(ISBLANK(D394), , IF(ISBLANK(D393), F392+1, F393))</f>
        <v>0</v>
      </c>
      <c r="G394" s="10" t="n">
        <f aca="false">IF(ISBLANK(D394),,IF(OR(ISBLANK(D393), D393="Баркод"),1,G393+1))</f>
        <v>0</v>
      </c>
      <c r="H394" s="10" t="n">
        <f aca="false">IF(ISBLANK(D395), G394/2,)</f>
        <v>0</v>
      </c>
      <c r="I394" s="0" t="n">
        <f aca="false">IF(ISBLANK(D394),0,-1)</f>
        <v>0</v>
      </c>
      <c r="J394" s="0" t="n">
        <f aca="false">IF(AND(ISBLANK(D393),NOT(ISBLANK(D394))),1,-1)</f>
        <v>-1</v>
      </c>
      <c r="K394" s="0" t="n">
        <f aca="false">IF(ISBLANK(D392),IF(AND(D393=D394,NOT(ISBLANK(D393)),NOT(ISBLANK(D394))),1,-1),-1)</f>
        <v>-1</v>
      </c>
      <c r="L394" s="0" t="n">
        <f aca="false">IF(MAX(I394:K394)&lt;0,IF(OR(D394=D393,D393=D392),1,-1),MAX(I394:K394))</f>
        <v>0</v>
      </c>
    </row>
    <row r="395" customFormat="false" ht="13.8" hidden="false" customHeight="false" outlineLevel="0" collapsed="false">
      <c r="B395" s="8" t="n">
        <f aca="false">MAX(I395:L395)</f>
        <v>0</v>
      </c>
      <c r="C395" s="8" t="n">
        <f aca="false">_xlfn.FLOOR.MATH(COUNTIF(D:D,D395)/2)</f>
        <v>0</v>
      </c>
      <c r="D395" s="12"/>
      <c r="E395" s="10" t="e">
        <f aca="false">IF($A$1="WLB",INDEX(SupplierNomenclature!$D$1:$D$9996,MATCH(D395,SupplierNomenclature!$I$1:$I$9996,0)),IF($A$1="BERU",INDEX(beru_assortment!$C$1:$C$10000,MATCH(D395,beru_assortment!$I$1:$I$10000,0)),IF($A$1="OZON",INDEX(ozon_assortment!$F$3:$F$10000,MATCH(D395,ozon_assortment!$E$3:$E$10000,0)),0)))</f>
        <v>#N/A</v>
      </c>
      <c r="F395" s="7" t="n">
        <f aca="false">IF(ISBLANK(D395), , IF(ISBLANK(D394), F393+1, F394))</f>
        <v>0</v>
      </c>
      <c r="G395" s="10" t="n">
        <f aca="false">IF(ISBLANK(D395),,IF(OR(ISBLANK(D394), D394="Баркод"),1,G394+1))</f>
        <v>0</v>
      </c>
      <c r="H395" s="10" t="n">
        <f aca="false">IF(ISBLANK(D396), G395/2,)</f>
        <v>0</v>
      </c>
      <c r="I395" s="0" t="n">
        <f aca="false">IF(ISBLANK(D395),0,-1)</f>
        <v>0</v>
      </c>
      <c r="J395" s="0" t="n">
        <f aca="false">IF(AND(ISBLANK(D394),NOT(ISBLANK(D395))),1,-1)</f>
        <v>-1</v>
      </c>
      <c r="K395" s="0" t="n">
        <f aca="false">IF(ISBLANK(D393),IF(AND(D394=D395,NOT(ISBLANK(D394)),NOT(ISBLANK(D395))),1,-1),-1)</f>
        <v>-1</v>
      </c>
      <c r="L395" s="0" t="n">
        <f aca="false">IF(MAX(I395:K395)&lt;0,IF(OR(D395=D394,D394=D393),1,-1),MAX(I395:K395))</f>
        <v>0</v>
      </c>
    </row>
    <row r="396" customFormat="false" ht="13.8" hidden="false" customHeight="false" outlineLevel="0" collapsed="false">
      <c r="B396" s="8" t="n">
        <f aca="false">MAX(I396:L396)</f>
        <v>0</v>
      </c>
      <c r="C396" s="8" t="n">
        <f aca="false">_xlfn.FLOOR.MATH(COUNTIF(D:D,D396)/2)</f>
        <v>0</v>
      </c>
      <c r="D396" s="12"/>
      <c r="E396" s="10" t="e">
        <f aca="false">IF($A$1="WLB",INDEX(SupplierNomenclature!$D$1:$D$9996,MATCH(D396,SupplierNomenclature!$I$1:$I$9996,0)),IF($A$1="BERU",INDEX(beru_assortment!$C$1:$C$10000,MATCH(D396,beru_assortment!$I$1:$I$10000,0)),IF($A$1="OZON",INDEX(ozon_assortment!$F$3:$F$10000,MATCH(D396,ozon_assortment!$E$3:$E$10000,0)),0)))</f>
        <v>#N/A</v>
      </c>
      <c r="F396" s="7" t="n">
        <f aca="false">IF(ISBLANK(D396), , IF(ISBLANK(D395), F394+1, F395))</f>
        <v>0</v>
      </c>
      <c r="G396" s="10" t="n">
        <f aca="false">IF(ISBLANK(D396),,IF(OR(ISBLANK(D395), D395="Баркод"),1,G395+1))</f>
        <v>0</v>
      </c>
      <c r="H396" s="10" t="n">
        <f aca="false">IF(ISBLANK(D397), G396/2,)</f>
        <v>0</v>
      </c>
      <c r="I396" s="0" t="n">
        <f aca="false">IF(ISBLANK(D396),0,-1)</f>
        <v>0</v>
      </c>
      <c r="J396" s="0" t="n">
        <f aca="false">IF(AND(ISBLANK(D395),NOT(ISBLANK(D396))),1,-1)</f>
        <v>-1</v>
      </c>
      <c r="K396" s="0" t="n">
        <f aca="false">IF(ISBLANK(D394),IF(AND(D395=D396,NOT(ISBLANK(D395)),NOT(ISBLANK(D396))),1,-1),-1)</f>
        <v>-1</v>
      </c>
      <c r="L396" s="0" t="n">
        <f aca="false">IF(MAX(I396:K396)&lt;0,IF(OR(D396=D395,D395=D394),1,-1),MAX(I396:K396))</f>
        <v>0</v>
      </c>
    </row>
    <row r="397" customFormat="false" ht="13.8" hidden="false" customHeight="false" outlineLevel="0" collapsed="false">
      <c r="B397" s="8" t="n">
        <f aca="false">MAX(I397:L397)</f>
        <v>0</v>
      </c>
      <c r="C397" s="8" t="n">
        <f aca="false">_xlfn.FLOOR.MATH(COUNTIF(D:D,D397)/2)</f>
        <v>0</v>
      </c>
      <c r="D397" s="12"/>
      <c r="E397" s="10" t="e">
        <f aca="false">IF($A$1="WLB",INDEX(SupplierNomenclature!$D$1:$D$9996,MATCH(D397,SupplierNomenclature!$I$1:$I$9996,0)),IF($A$1="BERU",INDEX(beru_assortment!$C$1:$C$10000,MATCH(D397,beru_assortment!$I$1:$I$10000,0)),IF($A$1="OZON",INDEX(ozon_assortment!$F$3:$F$10000,MATCH(D397,ozon_assortment!$E$3:$E$10000,0)),0)))</f>
        <v>#N/A</v>
      </c>
      <c r="F397" s="7" t="n">
        <f aca="false">IF(ISBLANK(D397), , IF(ISBLANK(D396), F395+1, F396))</f>
        <v>0</v>
      </c>
      <c r="G397" s="10" t="n">
        <f aca="false">IF(ISBLANK(D397),,IF(OR(ISBLANK(D396), D396="Баркод"),1,G396+1))</f>
        <v>0</v>
      </c>
      <c r="H397" s="10" t="n">
        <f aca="false">IF(ISBLANK(D398), G397/2,)</f>
        <v>0</v>
      </c>
      <c r="I397" s="0" t="n">
        <f aca="false">IF(ISBLANK(D397),0,-1)</f>
        <v>0</v>
      </c>
      <c r="J397" s="0" t="n">
        <f aca="false">IF(AND(ISBLANK(D396),NOT(ISBLANK(D397))),1,-1)</f>
        <v>-1</v>
      </c>
      <c r="K397" s="0" t="n">
        <f aca="false">IF(ISBLANK(D395),IF(AND(D396=D397,NOT(ISBLANK(D396)),NOT(ISBLANK(D397))),1,-1),-1)</f>
        <v>-1</v>
      </c>
      <c r="L397" s="0" t="n">
        <f aca="false">IF(MAX(I397:K397)&lt;0,IF(OR(D397=D396,D396=D395),1,-1),MAX(I397:K397))</f>
        <v>0</v>
      </c>
    </row>
    <row r="398" customFormat="false" ht="13.8" hidden="false" customHeight="false" outlineLevel="0" collapsed="false">
      <c r="B398" s="8" t="n">
        <f aca="false">MAX(I398:L398)</f>
        <v>0</v>
      </c>
      <c r="C398" s="8" t="n">
        <f aca="false">_xlfn.FLOOR.MATH(COUNTIF(D:D,D398)/2)</f>
        <v>0</v>
      </c>
      <c r="D398" s="12"/>
      <c r="E398" s="10" t="e">
        <f aca="false">IF($A$1="WLB",INDEX(SupplierNomenclature!$D$1:$D$9996,MATCH(D398,SupplierNomenclature!$I$1:$I$9996,0)),IF($A$1="BERU",INDEX(beru_assortment!$C$1:$C$10000,MATCH(D398,beru_assortment!$I$1:$I$10000,0)),IF($A$1="OZON",INDEX(ozon_assortment!$F$3:$F$10000,MATCH(D398,ozon_assortment!$E$3:$E$10000,0)),0)))</f>
        <v>#N/A</v>
      </c>
      <c r="F398" s="7" t="n">
        <f aca="false">IF(ISBLANK(D398), , IF(ISBLANK(D397), F396+1, F397))</f>
        <v>0</v>
      </c>
      <c r="G398" s="10" t="n">
        <f aca="false">IF(ISBLANK(D398),,IF(OR(ISBLANK(D397), D397="Баркод"),1,G397+1))</f>
        <v>0</v>
      </c>
      <c r="H398" s="10" t="n">
        <f aca="false">IF(ISBLANK(D399), G398/2,)</f>
        <v>0</v>
      </c>
      <c r="I398" s="0" t="n">
        <f aca="false">IF(ISBLANK(D398),0,-1)</f>
        <v>0</v>
      </c>
      <c r="J398" s="0" t="n">
        <f aca="false">IF(AND(ISBLANK(D397),NOT(ISBLANK(D398))),1,-1)</f>
        <v>-1</v>
      </c>
      <c r="K398" s="0" t="n">
        <f aca="false">IF(ISBLANK(D396),IF(AND(D397=D398,NOT(ISBLANK(D397)),NOT(ISBLANK(D398))),1,-1),-1)</f>
        <v>-1</v>
      </c>
      <c r="L398" s="0" t="n">
        <f aca="false">IF(MAX(I398:K398)&lt;0,IF(OR(D398=D397,D397=D396),1,-1),MAX(I398:K398))</f>
        <v>0</v>
      </c>
    </row>
    <row r="399" customFormat="false" ht="13.8" hidden="false" customHeight="false" outlineLevel="0" collapsed="false">
      <c r="B399" s="8" t="n">
        <f aca="false">MAX(I399:L399)</f>
        <v>0</v>
      </c>
      <c r="C399" s="8" t="n">
        <f aca="false">_xlfn.FLOOR.MATH(COUNTIF(D:D,D399)/2)</f>
        <v>0</v>
      </c>
      <c r="D399" s="12"/>
      <c r="E399" s="10" t="e">
        <f aca="false">IF($A$1="WLB",INDEX(SupplierNomenclature!$D$1:$D$9996,MATCH(D399,SupplierNomenclature!$I$1:$I$9996,0)),IF($A$1="BERU",INDEX(beru_assortment!$C$1:$C$10000,MATCH(D399,beru_assortment!$I$1:$I$10000,0)),IF($A$1="OZON",INDEX(ozon_assortment!$F$3:$F$10000,MATCH(D399,ozon_assortment!$E$3:$E$10000,0)),0)))</f>
        <v>#N/A</v>
      </c>
      <c r="F399" s="7" t="n">
        <f aca="false">IF(ISBLANK(D399), , IF(ISBLANK(D398), F397+1, F398))</f>
        <v>0</v>
      </c>
      <c r="G399" s="10" t="n">
        <f aca="false">IF(ISBLANK(D399),,IF(OR(ISBLANK(D398), D398="Баркод"),1,G398+1))</f>
        <v>0</v>
      </c>
      <c r="H399" s="10" t="n">
        <f aca="false">IF(ISBLANK(D400), G399/2,)</f>
        <v>0</v>
      </c>
      <c r="I399" s="0" t="n">
        <f aca="false">IF(ISBLANK(D399),0,-1)</f>
        <v>0</v>
      </c>
      <c r="J399" s="0" t="n">
        <f aca="false">IF(AND(ISBLANK(D398),NOT(ISBLANK(D399))),1,-1)</f>
        <v>-1</v>
      </c>
      <c r="K399" s="0" t="n">
        <f aca="false">IF(ISBLANK(D397),IF(AND(D398=D399,NOT(ISBLANK(D398)),NOT(ISBLANK(D399))),1,-1),-1)</f>
        <v>-1</v>
      </c>
      <c r="L399" s="0" t="n">
        <f aca="false">IF(MAX(I399:K399)&lt;0,IF(OR(D399=D398,D398=D397),1,-1),MAX(I399:K399))</f>
        <v>0</v>
      </c>
    </row>
    <row r="400" customFormat="false" ht="13.8" hidden="false" customHeight="false" outlineLevel="0" collapsed="false">
      <c r="B400" s="8" t="n">
        <f aca="false">MAX(I400:L400)</f>
        <v>0</v>
      </c>
      <c r="C400" s="8" t="n">
        <f aca="false">_xlfn.FLOOR.MATH(COUNTIF(D:D,D400)/2)</f>
        <v>0</v>
      </c>
      <c r="D400" s="12"/>
      <c r="E400" s="10" t="e">
        <f aca="false">IF($A$1="WLB",INDEX(SupplierNomenclature!$D$1:$D$9996,MATCH(D400,SupplierNomenclature!$I$1:$I$9996,0)),IF($A$1="BERU",INDEX(beru_assortment!$C$1:$C$10000,MATCH(D400,beru_assortment!$I$1:$I$10000,0)),IF($A$1="OZON",INDEX(ozon_assortment!$F$3:$F$10000,MATCH(D400,ozon_assortment!$E$3:$E$10000,0)),0)))</f>
        <v>#N/A</v>
      </c>
      <c r="F400" s="7" t="n">
        <f aca="false">IF(ISBLANK(D400), , IF(ISBLANK(D399), F398+1, F399))</f>
        <v>0</v>
      </c>
      <c r="G400" s="10" t="n">
        <f aca="false">IF(ISBLANK(D400),,IF(OR(ISBLANK(D399), D399="Баркод"),1,G399+1))</f>
        <v>0</v>
      </c>
      <c r="H400" s="10" t="n">
        <f aca="false">IF(ISBLANK(D401), G400/2,)</f>
        <v>0</v>
      </c>
      <c r="I400" s="0" t="n">
        <f aca="false">IF(ISBLANK(D400),0,-1)</f>
        <v>0</v>
      </c>
      <c r="J400" s="0" t="n">
        <f aca="false">IF(AND(ISBLANK(D399),NOT(ISBLANK(D400))),1,-1)</f>
        <v>-1</v>
      </c>
      <c r="K400" s="0" t="n">
        <f aca="false">IF(ISBLANK(D398),IF(AND(D399=D400,NOT(ISBLANK(D399)),NOT(ISBLANK(D400))),1,-1),-1)</f>
        <v>-1</v>
      </c>
      <c r="L400" s="0" t="n">
        <f aca="false">IF(MAX(I400:K400)&lt;0,IF(OR(D400=D399,D399=D398),1,-1),MAX(I400:K400))</f>
        <v>0</v>
      </c>
    </row>
    <row r="401" customFormat="false" ht="13.8" hidden="false" customHeight="false" outlineLevel="0" collapsed="false">
      <c r="B401" s="8" t="n">
        <f aca="false">MAX(I401:L401)</f>
        <v>0</v>
      </c>
      <c r="C401" s="8" t="n">
        <f aca="false">_xlfn.FLOOR.MATH(COUNTIF(D:D,D401)/2)</f>
        <v>0</v>
      </c>
      <c r="D401" s="12"/>
      <c r="E401" s="10" t="e">
        <f aca="false">IF($A$1="WLB",INDEX(SupplierNomenclature!$D$1:$D$9996,MATCH(D401,SupplierNomenclature!$I$1:$I$9996,0)),IF($A$1="BERU",INDEX(beru_assortment!$C$1:$C$10000,MATCH(D401,beru_assortment!$I$1:$I$10000,0)),IF($A$1="OZON",INDEX(ozon_assortment!$F$3:$F$10000,MATCH(D401,ozon_assortment!$E$3:$E$10000,0)),0)))</f>
        <v>#N/A</v>
      </c>
      <c r="F401" s="7" t="n">
        <f aca="false">IF(ISBLANK(D401), , IF(ISBLANK(D400), F399+1, F400))</f>
        <v>0</v>
      </c>
      <c r="G401" s="10" t="n">
        <f aca="false">IF(ISBLANK(D401),,IF(OR(ISBLANK(D400), D400="Баркод"),1,G400+1))</f>
        <v>0</v>
      </c>
      <c r="H401" s="10" t="n">
        <f aca="false">IF(ISBLANK(D402), G401/2,)</f>
        <v>0</v>
      </c>
      <c r="I401" s="0" t="n">
        <f aca="false">IF(ISBLANK(D401),0,-1)</f>
        <v>0</v>
      </c>
      <c r="J401" s="0" t="n">
        <f aca="false">IF(AND(ISBLANK(D400),NOT(ISBLANK(D401))),1,-1)</f>
        <v>-1</v>
      </c>
      <c r="K401" s="0" t="n">
        <f aca="false">IF(ISBLANK(D399),IF(AND(D400=D401,NOT(ISBLANK(D400)),NOT(ISBLANK(D401))),1,-1),-1)</f>
        <v>-1</v>
      </c>
      <c r="L401" s="0" t="n">
        <f aca="false">IF(MAX(I401:K401)&lt;0,IF(OR(D401=D400,D400=D399),1,-1),MAX(I401:K401))</f>
        <v>0</v>
      </c>
    </row>
    <row r="402" customFormat="false" ht="13.8" hidden="false" customHeight="false" outlineLevel="0" collapsed="false">
      <c r="B402" s="8" t="n">
        <f aca="false">MAX(I402:L402)</f>
        <v>0</v>
      </c>
      <c r="C402" s="8" t="n">
        <f aca="false">_xlfn.FLOOR.MATH(COUNTIF(D:D,D402)/2)</f>
        <v>0</v>
      </c>
      <c r="D402" s="12"/>
      <c r="E402" s="10" t="e">
        <f aca="false">IF($A$1="WLB",INDEX(SupplierNomenclature!$D$1:$D$9996,MATCH(D402,SupplierNomenclature!$I$1:$I$9996,0)),IF($A$1="BERU",INDEX(beru_assortment!$C$1:$C$10000,MATCH(D402,beru_assortment!$I$1:$I$10000,0)),IF($A$1="OZON",INDEX(ozon_assortment!$F$3:$F$10000,MATCH(D402,ozon_assortment!$E$3:$E$10000,0)),0)))</f>
        <v>#N/A</v>
      </c>
      <c r="F402" s="7" t="n">
        <f aca="false">IF(ISBLANK(D402), , IF(ISBLANK(D401), F400+1, F401))</f>
        <v>0</v>
      </c>
      <c r="G402" s="10" t="n">
        <f aca="false">IF(ISBLANK(D402),,IF(OR(ISBLANK(D401), D401="Баркод"),1,G401+1))</f>
        <v>0</v>
      </c>
      <c r="H402" s="10" t="n">
        <f aca="false">IF(ISBLANK(D403), G402/2,)</f>
        <v>0</v>
      </c>
      <c r="I402" s="0" t="n">
        <f aca="false">IF(ISBLANK(D402),0,-1)</f>
        <v>0</v>
      </c>
      <c r="J402" s="0" t="n">
        <f aca="false">IF(AND(ISBLANK(D401),NOT(ISBLANK(D402))),1,-1)</f>
        <v>-1</v>
      </c>
      <c r="K402" s="0" t="n">
        <f aca="false">IF(ISBLANK(D400),IF(AND(D401=D402,NOT(ISBLANK(D401)),NOT(ISBLANK(D402))),1,-1),-1)</f>
        <v>-1</v>
      </c>
      <c r="L402" s="0" t="n">
        <f aca="false">IF(MAX(I402:K402)&lt;0,IF(OR(D402=D401,D401=D400),1,-1),MAX(I402:K402))</f>
        <v>0</v>
      </c>
    </row>
    <row r="403" customFormat="false" ht="13.8" hidden="false" customHeight="false" outlineLevel="0" collapsed="false">
      <c r="B403" s="8" t="n">
        <f aca="false">MAX(I403:L403)</f>
        <v>0</v>
      </c>
      <c r="C403" s="8" t="n">
        <f aca="false">_xlfn.FLOOR.MATH(COUNTIF(D:D,D403)/2)</f>
        <v>0</v>
      </c>
      <c r="D403" s="12"/>
      <c r="E403" s="10" t="e">
        <f aca="false">IF($A$1="WLB",INDEX(SupplierNomenclature!$D$1:$D$9996,MATCH(D403,SupplierNomenclature!$I$1:$I$9996,0)),IF($A$1="BERU",INDEX(beru_assortment!$C$1:$C$10000,MATCH(D403,beru_assortment!$I$1:$I$10000,0)),IF($A$1="OZON",INDEX(ozon_assortment!$F$3:$F$10000,MATCH(D403,ozon_assortment!$E$3:$E$10000,0)),0)))</f>
        <v>#N/A</v>
      </c>
      <c r="F403" s="7" t="n">
        <f aca="false">IF(ISBLANK(D403), , IF(ISBLANK(D402), F401+1, F402))</f>
        <v>0</v>
      </c>
      <c r="G403" s="10" t="n">
        <f aca="false">IF(ISBLANK(D403),,IF(OR(ISBLANK(D402), D402="Баркод"),1,G402+1))</f>
        <v>0</v>
      </c>
      <c r="H403" s="10" t="n">
        <f aca="false">IF(ISBLANK(D404), G403/2,)</f>
        <v>0</v>
      </c>
      <c r="I403" s="0" t="n">
        <f aca="false">IF(ISBLANK(D403),0,-1)</f>
        <v>0</v>
      </c>
      <c r="J403" s="0" t="n">
        <f aca="false">IF(AND(ISBLANK(D402),NOT(ISBLANK(D403))),1,-1)</f>
        <v>-1</v>
      </c>
      <c r="K403" s="0" t="n">
        <f aca="false">IF(ISBLANK(D401),IF(AND(D402=D403,NOT(ISBLANK(D402)),NOT(ISBLANK(D403))),1,-1),-1)</f>
        <v>-1</v>
      </c>
      <c r="L403" s="0" t="n">
        <f aca="false">IF(MAX(I403:K403)&lt;0,IF(OR(D403=D402,D402=D401),1,-1),MAX(I403:K403))</f>
        <v>0</v>
      </c>
    </row>
    <row r="404" customFormat="false" ht="13.8" hidden="false" customHeight="false" outlineLevel="0" collapsed="false">
      <c r="B404" s="8" t="n">
        <f aca="false">MAX(I404:L404)</f>
        <v>0</v>
      </c>
      <c r="C404" s="8" t="n">
        <f aca="false">_xlfn.FLOOR.MATH(COUNTIF(D:D,D404)/2)</f>
        <v>0</v>
      </c>
      <c r="D404" s="12"/>
      <c r="E404" s="10" t="e">
        <f aca="false">IF($A$1="WLB",INDEX(SupplierNomenclature!$D$1:$D$9996,MATCH(D404,SupplierNomenclature!$I$1:$I$9996,0)),IF($A$1="BERU",INDEX(beru_assortment!$C$1:$C$10000,MATCH(D404,beru_assortment!$I$1:$I$10000,0)),IF($A$1="OZON",INDEX(ozon_assortment!$F$3:$F$10000,MATCH(D404,ozon_assortment!$E$3:$E$10000,0)),0)))</f>
        <v>#N/A</v>
      </c>
      <c r="F404" s="7" t="n">
        <f aca="false">IF(ISBLANK(D404), , IF(ISBLANK(D403), F402+1, F403))</f>
        <v>0</v>
      </c>
      <c r="G404" s="10" t="n">
        <f aca="false">IF(ISBLANK(D404),,IF(OR(ISBLANK(D403), D403="Баркод"),1,G403+1))</f>
        <v>0</v>
      </c>
      <c r="H404" s="10" t="n">
        <f aca="false">IF(ISBLANK(D405), G404/2,)</f>
        <v>0</v>
      </c>
      <c r="I404" s="0" t="n">
        <f aca="false">IF(ISBLANK(D404),0,-1)</f>
        <v>0</v>
      </c>
      <c r="J404" s="0" t="n">
        <f aca="false">IF(AND(ISBLANK(D403),NOT(ISBLANK(D404))),1,-1)</f>
        <v>-1</v>
      </c>
      <c r="K404" s="0" t="n">
        <f aca="false">IF(ISBLANK(D402),IF(AND(D403=D404,NOT(ISBLANK(D403)),NOT(ISBLANK(D404))),1,-1),-1)</f>
        <v>-1</v>
      </c>
      <c r="L404" s="0" t="n">
        <f aca="false">IF(MAX(I404:K404)&lt;0,IF(OR(D404=D403,D403=D402),1,-1),MAX(I404:K404))</f>
        <v>0</v>
      </c>
    </row>
    <row r="405" customFormat="false" ht="13.8" hidden="false" customHeight="false" outlineLevel="0" collapsed="false">
      <c r="B405" s="8" t="n">
        <f aca="false">MAX(I405:L405)</f>
        <v>0</v>
      </c>
      <c r="C405" s="8" t="n">
        <f aca="false">_xlfn.FLOOR.MATH(COUNTIF(D:D,D405)/2)</f>
        <v>0</v>
      </c>
      <c r="D405" s="12"/>
      <c r="E405" s="10" t="e">
        <f aca="false">IF($A$1="WLB",INDEX(SupplierNomenclature!$D$1:$D$9996,MATCH(D405,SupplierNomenclature!$I$1:$I$9996,0)),IF($A$1="BERU",INDEX(beru_assortment!$C$1:$C$10000,MATCH(D405,beru_assortment!$I$1:$I$10000,0)),IF($A$1="OZON",INDEX(ozon_assortment!$F$3:$F$10000,MATCH(D405,ozon_assortment!$E$3:$E$10000,0)),0)))</f>
        <v>#N/A</v>
      </c>
      <c r="F405" s="7" t="n">
        <f aca="false">IF(ISBLANK(D405), , IF(ISBLANK(D404), F403+1, F404))</f>
        <v>0</v>
      </c>
      <c r="G405" s="10" t="n">
        <f aca="false">IF(ISBLANK(D405),,IF(OR(ISBLANK(D404), D404="Баркод"),1,G404+1))</f>
        <v>0</v>
      </c>
      <c r="H405" s="10" t="n">
        <f aca="false">IF(ISBLANK(D406), G405/2,)</f>
        <v>0</v>
      </c>
      <c r="I405" s="0" t="n">
        <f aca="false">IF(ISBLANK(D405),0,-1)</f>
        <v>0</v>
      </c>
      <c r="J405" s="0" t="n">
        <f aca="false">IF(AND(ISBLANK(D404),NOT(ISBLANK(D405))),1,-1)</f>
        <v>-1</v>
      </c>
      <c r="K405" s="0" t="n">
        <f aca="false">IF(ISBLANK(D403),IF(AND(D404=D405,NOT(ISBLANK(D404)),NOT(ISBLANK(D405))),1,-1),-1)</f>
        <v>-1</v>
      </c>
      <c r="L405" s="0" t="n">
        <f aca="false">IF(MAX(I405:K405)&lt;0,IF(OR(D405=D404,D404=D403),1,-1),MAX(I405:K405))</f>
        <v>0</v>
      </c>
    </row>
    <row r="406" customFormat="false" ht="13.8" hidden="false" customHeight="false" outlineLevel="0" collapsed="false">
      <c r="B406" s="8" t="n">
        <f aca="false">MAX(I406:L406)</f>
        <v>0</v>
      </c>
      <c r="C406" s="8" t="n">
        <f aca="false">_xlfn.FLOOR.MATH(COUNTIF(D:D,D406)/2)</f>
        <v>0</v>
      </c>
      <c r="D406" s="12"/>
      <c r="E406" s="10" t="e">
        <f aca="false">IF($A$1="WLB",INDEX(SupplierNomenclature!$D$1:$D$9996,MATCH(D406,SupplierNomenclature!$I$1:$I$9996,0)),IF($A$1="BERU",INDEX(beru_assortment!$C$1:$C$10000,MATCH(D406,beru_assortment!$I$1:$I$10000,0)),IF($A$1="OZON",INDEX(ozon_assortment!$F$3:$F$10000,MATCH(D406,ozon_assortment!$E$3:$E$10000,0)),0)))</f>
        <v>#N/A</v>
      </c>
      <c r="F406" s="7" t="n">
        <f aca="false">IF(ISBLANK(D406), , IF(ISBLANK(D405), F404+1, F405))</f>
        <v>0</v>
      </c>
      <c r="G406" s="10" t="n">
        <f aca="false">IF(ISBLANK(D406),,IF(OR(ISBLANK(D405), D405="Баркод"),1,G405+1))</f>
        <v>0</v>
      </c>
      <c r="H406" s="10" t="n">
        <f aca="false">IF(ISBLANK(D407), G406/2,)</f>
        <v>0</v>
      </c>
      <c r="I406" s="0" t="n">
        <f aca="false">IF(ISBLANK(D406),0,-1)</f>
        <v>0</v>
      </c>
      <c r="J406" s="0" t="n">
        <f aca="false">IF(AND(ISBLANK(D405),NOT(ISBLANK(D406))),1,-1)</f>
        <v>-1</v>
      </c>
      <c r="K406" s="0" t="n">
        <f aca="false">IF(ISBLANK(D404),IF(AND(D405=D406,NOT(ISBLANK(D405)),NOT(ISBLANK(D406))),1,-1),-1)</f>
        <v>-1</v>
      </c>
      <c r="L406" s="0" t="n">
        <f aca="false">IF(MAX(I406:K406)&lt;0,IF(OR(D406=D405,D405=D404),1,-1),MAX(I406:K406))</f>
        <v>0</v>
      </c>
    </row>
    <row r="407" customFormat="false" ht="13.8" hidden="false" customHeight="false" outlineLevel="0" collapsed="false">
      <c r="B407" s="8" t="n">
        <f aca="false">MAX(I407:L407)</f>
        <v>0</v>
      </c>
      <c r="C407" s="8" t="n">
        <f aca="false">_xlfn.FLOOR.MATH(COUNTIF(D:D,D407)/2)</f>
        <v>0</v>
      </c>
      <c r="D407" s="12"/>
      <c r="E407" s="10" t="e">
        <f aca="false">IF($A$1="WLB",INDEX(SupplierNomenclature!$D$1:$D$9996,MATCH(D407,SupplierNomenclature!$I$1:$I$9996,0)),IF($A$1="BERU",INDEX(beru_assortment!$C$1:$C$10000,MATCH(D407,beru_assortment!$I$1:$I$10000,0)),IF($A$1="OZON",INDEX(ozon_assortment!$F$3:$F$10000,MATCH(D407,ozon_assortment!$E$3:$E$10000,0)),0)))</f>
        <v>#N/A</v>
      </c>
      <c r="F407" s="7" t="n">
        <f aca="false">IF(ISBLANK(D407), , IF(ISBLANK(D406), F405+1, F406))</f>
        <v>0</v>
      </c>
      <c r="G407" s="10" t="n">
        <f aca="false">IF(ISBLANK(D407),,IF(OR(ISBLANK(D406), D406="Баркод"),1,G406+1))</f>
        <v>0</v>
      </c>
      <c r="H407" s="10" t="n">
        <f aca="false">IF(ISBLANK(D408), G407/2,)</f>
        <v>0</v>
      </c>
      <c r="I407" s="0" t="n">
        <f aca="false">IF(ISBLANK(D407),0,-1)</f>
        <v>0</v>
      </c>
      <c r="J407" s="0" t="n">
        <f aca="false">IF(AND(ISBLANK(D406),NOT(ISBLANK(D407))),1,-1)</f>
        <v>-1</v>
      </c>
      <c r="K407" s="0" t="n">
        <f aca="false">IF(ISBLANK(D405),IF(AND(D406=D407,NOT(ISBLANK(D406)),NOT(ISBLANK(D407))),1,-1),-1)</f>
        <v>-1</v>
      </c>
      <c r="L407" s="0" t="n">
        <f aca="false">IF(MAX(I407:K407)&lt;0,IF(OR(D407=D406,D406=D405),1,-1),MAX(I407:K407))</f>
        <v>0</v>
      </c>
    </row>
    <row r="408" customFormat="false" ht="13.8" hidden="false" customHeight="false" outlineLevel="0" collapsed="false">
      <c r="B408" s="8" t="n">
        <f aca="false">MAX(I408:L408)</f>
        <v>0</v>
      </c>
      <c r="C408" s="8" t="n">
        <f aca="false">_xlfn.FLOOR.MATH(COUNTIF(D:D,D408)/2)</f>
        <v>0</v>
      </c>
      <c r="D408" s="12"/>
      <c r="E408" s="10" t="e">
        <f aca="false">IF($A$1="WLB",INDEX(SupplierNomenclature!$D$1:$D$9996,MATCH(D408,SupplierNomenclature!$I$1:$I$9996,0)),IF($A$1="BERU",INDEX(beru_assortment!$C$1:$C$10000,MATCH(D408,beru_assortment!$I$1:$I$10000,0)),IF($A$1="OZON",INDEX(ozon_assortment!$F$3:$F$10000,MATCH(D408,ozon_assortment!$E$3:$E$10000,0)),0)))</f>
        <v>#N/A</v>
      </c>
      <c r="F408" s="7" t="n">
        <f aca="false">IF(ISBLANK(D408), , IF(ISBLANK(D407), F406+1, F407))</f>
        <v>0</v>
      </c>
      <c r="G408" s="10" t="n">
        <f aca="false">IF(ISBLANK(D408),,IF(OR(ISBLANK(D407), D407="Баркод"),1,G407+1))</f>
        <v>0</v>
      </c>
      <c r="H408" s="10" t="n">
        <f aca="false">IF(ISBLANK(D409), G408/2,)</f>
        <v>0</v>
      </c>
      <c r="I408" s="0" t="n">
        <f aca="false">IF(ISBLANK(D408),0,-1)</f>
        <v>0</v>
      </c>
      <c r="J408" s="0" t="n">
        <f aca="false">IF(AND(ISBLANK(D407),NOT(ISBLANK(D408))),1,-1)</f>
        <v>-1</v>
      </c>
      <c r="K408" s="0" t="n">
        <f aca="false">IF(ISBLANK(D406),IF(AND(D407=D408,NOT(ISBLANK(D407)),NOT(ISBLANK(D408))),1,-1),-1)</f>
        <v>-1</v>
      </c>
      <c r="L408" s="0" t="n">
        <f aca="false">IF(MAX(I408:K408)&lt;0,IF(OR(D408=D407,D407=D406),1,-1),MAX(I408:K408))</f>
        <v>0</v>
      </c>
    </row>
    <row r="409" customFormat="false" ht="13.8" hidden="false" customHeight="false" outlineLevel="0" collapsed="false">
      <c r="B409" s="8" t="n">
        <f aca="false">MAX(I409:L409)</f>
        <v>0</v>
      </c>
      <c r="C409" s="8" t="n">
        <f aca="false">_xlfn.FLOOR.MATH(COUNTIF(D:D,D409)/2)</f>
        <v>0</v>
      </c>
      <c r="D409" s="12"/>
      <c r="E409" s="10" t="e">
        <f aca="false">IF($A$1="WLB",INDEX(SupplierNomenclature!$D$1:$D$9996,MATCH(D409,SupplierNomenclature!$I$1:$I$9996,0)),IF($A$1="BERU",INDEX(beru_assortment!$C$1:$C$10000,MATCH(D409,beru_assortment!$I$1:$I$10000,0)),IF($A$1="OZON",INDEX(ozon_assortment!$F$3:$F$10000,MATCH(D409,ozon_assortment!$E$3:$E$10000,0)),0)))</f>
        <v>#N/A</v>
      </c>
      <c r="F409" s="7" t="n">
        <f aca="false">IF(ISBLANK(D409), , IF(ISBLANK(D408), F407+1, F408))</f>
        <v>0</v>
      </c>
      <c r="G409" s="10" t="n">
        <f aca="false">IF(ISBLANK(D409),,IF(OR(ISBLANK(D408), D408="Баркод"),1,G408+1))</f>
        <v>0</v>
      </c>
      <c r="H409" s="10" t="n">
        <f aca="false">IF(ISBLANK(D410), G409/2,)</f>
        <v>0</v>
      </c>
      <c r="I409" s="0" t="n">
        <f aca="false">IF(ISBLANK(D409),0,-1)</f>
        <v>0</v>
      </c>
      <c r="J409" s="0" t="n">
        <f aca="false">IF(AND(ISBLANK(D408),NOT(ISBLANK(D409))),1,-1)</f>
        <v>-1</v>
      </c>
      <c r="K409" s="0" t="n">
        <f aca="false">IF(ISBLANK(D407),IF(AND(D408=D409,NOT(ISBLANK(D408)),NOT(ISBLANK(D409))),1,-1),-1)</f>
        <v>-1</v>
      </c>
      <c r="L409" s="0" t="n">
        <f aca="false">IF(MAX(I409:K409)&lt;0,IF(OR(D409=D408,D408=D407),1,-1),MAX(I409:K409))</f>
        <v>0</v>
      </c>
    </row>
    <row r="410" customFormat="false" ht="13.8" hidden="false" customHeight="false" outlineLevel="0" collapsed="false">
      <c r="B410" s="8" t="n">
        <f aca="false">MAX(I410:L410)</f>
        <v>0</v>
      </c>
      <c r="C410" s="8" t="n">
        <f aca="false">_xlfn.FLOOR.MATH(COUNTIF(D:D,D410)/2)</f>
        <v>0</v>
      </c>
      <c r="D410" s="12"/>
      <c r="E410" s="10" t="e">
        <f aca="false">IF($A$1="WLB",INDEX(SupplierNomenclature!$D$1:$D$9996,MATCH(D410,SupplierNomenclature!$I$1:$I$9996,0)),IF($A$1="BERU",INDEX(beru_assortment!$C$1:$C$10000,MATCH(D410,beru_assortment!$I$1:$I$10000,0)),IF($A$1="OZON",INDEX(ozon_assortment!$F$3:$F$10000,MATCH(D410,ozon_assortment!$E$3:$E$10000,0)),0)))</f>
        <v>#N/A</v>
      </c>
      <c r="F410" s="7" t="n">
        <f aca="false">IF(ISBLANK(D410), , IF(ISBLANK(D409), F408+1, F409))</f>
        <v>0</v>
      </c>
      <c r="G410" s="10" t="n">
        <f aca="false">IF(ISBLANK(D410),,IF(OR(ISBLANK(D409), D409="Баркод"),1,G409+1))</f>
        <v>0</v>
      </c>
      <c r="H410" s="10" t="n">
        <f aca="false">IF(ISBLANK(D411), G410/2,)</f>
        <v>0</v>
      </c>
      <c r="I410" s="0" t="n">
        <f aca="false">IF(ISBLANK(D410),0,-1)</f>
        <v>0</v>
      </c>
      <c r="J410" s="0" t="n">
        <f aca="false">IF(AND(ISBLANK(D409),NOT(ISBLANK(D410))),1,-1)</f>
        <v>-1</v>
      </c>
      <c r="K410" s="0" t="n">
        <f aca="false">IF(ISBLANK(D408),IF(AND(D409=D410,NOT(ISBLANK(D409)),NOT(ISBLANK(D410))),1,-1),-1)</f>
        <v>-1</v>
      </c>
      <c r="L410" s="0" t="n">
        <f aca="false">IF(MAX(I410:K410)&lt;0,IF(OR(D410=D409,D409=D408),1,-1),MAX(I410:K410))</f>
        <v>0</v>
      </c>
    </row>
    <row r="411" customFormat="false" ht="13.8" hidden="false" customHeight="false" outlineLevel="0" collapsed="false">
      <c r="B411" s="8" t="n">
        <f aca="false">MAX(I411:L411)</f>
        <v>0</v>
      </c>
      <c r="C411" s="8" t="n">
        <f aca="false">_xlfn.FLOOR.MATH(COUNTIF(D:D,D411)/2)</f>
        <v>0</v>
      </c>
      <c r="D411" s="12"/>
      <c r="E411" s="10" t="e">
        <f aca="false">IF($A$1="WLB",INDEX(SupplierNomenclature!$D$1:$D$9996,MATCH(D411,SupplierNomenclature!$I$1:$I$9996,0)),IF($A$1="BERU",INDEX(beru_assortment!$C$1:$C$10000,MATCH(D411,beru_assortment!$I$1:$I$10000,0)),IF($A$1="OZON",INDEX(ozon_assortment!$F$3:$F$10000,MATCH(D411,ozon_assortment!$E$3:$E$10000,0)),0)))</f>
        <v>#N/A</v>
      </c>
      <c r="F411" s="7" t="n">
        <f aca="false">IF(ISBLANK(D411), , IF(ISBLANK(D410), F409+1, F410))</f>
        <v>0</v>
      </c>
      <c r="G411" s="10" t="n">
        <f aca="false">IF(ISBLANK(D411),,IF(OR(ISBLANK(D410), D410="Баркод"),1,G410+1))</f>
        <v>0</v>
      </c>
      <c r="H411" s="10" t="n">
        <f aca="false">IF(ISBLANK(D412), G411/2,)</f>
        <v>0</v>
      </c>
      <c r="I411" s="0" t="n">
        <f aca="false">IF(ISBLANK(D411),0,-1)</f>
        <v>0</v>
      </c>
      <c r="J411" s="0" t="n">
        <f aca="false">IF(AND(ISBLANK(D410),NOT(ISBLANK(D411))),1,-1)</f>
        <v>-1</v>
      </c>
      <c r="K411" s="0" t="n">
        <f aca="false">IF(ISBLANK(D409),IF(AND(D410=D411,NOT(ISBLANK(D410)),NOT(ISBLANK(D411))),1,-1),-1)</f>
        <v>-1</v>
      </c>
      <c r="L411" s="0" t="n">
        <f aca="false">IF(MAX(I411:K411)&lt;0,IF(OR(D411=D410,D410=D409),1,-1),MAX(I411:K411))</f>
        <v>0</v>
      </c>
    </row>
    <row r="412" customFormat="false" ht="13.8" hidden="false" customHeight="false" outlineLevel="0" collapsed="false">
      <c r="B412" s="8" t="n">
        <f aca="false">MAX(I412:L412)</f>
        <v>0</v>
      </c>
      <c r="C412" s="8" t="n">
        <f aca="false">_xlfn.FLOOR.MATH(COUNTIF(D:D,D412)/2)</f>
        <v>0</v>
      </c>
      <c r="D412" s="12"/>
      <c r="E412" s="10" t="e">
        <f aca="false">IF($A$1="WLB",INDEX(SupplierNomenclature!$D$1:$D$9996,MATCH(D412,SupplierNomenclature!$I$1:$I$9996,0)),IF($A$1="BERU",INDEX(beru_assortment!$C$1:$C$10000,MATCH(D412,beru_assortment!$I$1:$I$10000,0)),IF($A$1="OZON",INDEX(ozon_assortment!$F$3:$F$10000,MATCH(D412,ozon_assortment!$E$3:$E$10000,0)),0)))</f>
        <v>#N/A</v>
      </c>
      <c r="F412" s="7" t="n">
        <f aca="false">IF(ISBLANK(D412), , IF(ISBLANK(D411), F410+1, F411))</f>
        <v>0</v>
      </c>
      <c r="G412" s="10" t="n">
        <f aca="false">IF(ISBLANK(D412),,IF(OR(ISBLANK(D411), D411="Баркод"),1,G411+1))</f>
        <v>0</v>
      </c>
      <c r="H412" s="10" t="n">
        <f aca="false">IF(ISBLANK(D413), G412/2,)</f>
        <v>0</v>
      </c>
      <c r="I412" s="0" t="n">
        <f aca="false">IF(ISBLANK(D412),0,-1)</f>
        <v>0</v>
      </c>
      <c r="J412" s="0" t="n">
        <f aca="false">IF(AND(ISBLANK(D411),NOT(ISBLANK(D412))),1,-1)</f>
        <v>-1</v>
      </c>
      <c r="K412" s="0" t="n">
        <f aca="false">IF(ISBLANK(D410),IF(AND(D411=D412,NOT(ISBLANK(D411)),NOT(ISBLANK(D412))),1,-1),-1)</f>
        <v>-1</v>
      </c>
      <c r="L412" s="0" t="n">
        <f aca="false">IF(MAX(I412:K412)&lt;0,IF(OR(D412=D411,D411=D410),1,-1),MAX(I412:K412))</f>
        <v>0</v>
      </c>
    </row>
    <row r="413" customFormat="false" ht="13.8" hidden="false" customHeight="false" outlineLevel="0" collapsed="false">
      <c r="B413" s="8" t="n">
        <f aca="false">MAX(I413:L413)</f>
        <v>0</v>
      </c>
      <c r="C413" s="8" t="n">
        <f aca="false">_xlfn.FLOOR.MATH(COUNTIF(D:D,D413)/2)</f>
        <v>0</v>
      </c>
      <c r="D413" s="12"/>
      <c r="E413" s="10" t="e">
        <f aca="false">IF($A$1="WLB",INDEX(SupplierNomenclature!$D$1:$D$9996,MATCH(D413,SupplierNomenclature!$I$1:$I$9996,0)),IF($A$1="BERU",INDEX(beru_assortment!$C$1:$C$10000,MATCH(D413,beru_assortment!$I$1:$I$10000,0)),IF($A$1="OZON",INDEX(ozon_assortment!$F$3:$F$10000,MATCH(D413,ozon_assortment!$E$3:$E$10000,0)),0)))</f>
        <v>#N/A</v>
      </c>
      <c r="F413" s="7" t="n">
        <f aca="false">IF(ISBLANK(D413), , IF(ISBLANK(D412), F411+1, F412))</f>
        <v>0</v>
      </c>
      <c r="G413" s="10" t="n">
        <f aca="false">IF(ISBLANK(D413),,IF(OR(ISBLANK(D412), D412="Баркод"),1,G412+1))</f>
        <v>0</v>
      </c>
      <c r="H413" s="10" t="n">
        <f aca="false">IF(ISBLANK(D414), G413/2,)</f>
        <v>0</v>
      </c>
      <c r="I413" s="0" t="n">
        <f aca="false">IF(ISBLANK(D413),0,-1)</f>
        <v>0</v>
      </c>
      <c r="J413" s="0" t="n">
        <f aca="false">IF(AND(ISBLANK(D412),NOT(ISBLANK(D413))),1,-1)</f>
        <v>-1</v>
      </c>
      <c r="K413" s="0" t="n">
        <f aca="false">IF(ISBLANK(D411),IF(AND(D412=D413,NOT(ISBLANK(D412)),NOT(ISBLANK(D413))),1,-1),-1)</f>
        <v>-1</v>
      </c>
      <c r="L413" s="0" t="n">
        <f aca="false">IF(MAX(I413:K413)&lt;0,IF(OR(D413=D412,D412=D411),1,-1),MAX(I413:K413))</f>
        <v>0</v>
      </c>
    </row>
    <row r="414" customFormat="false" ht="13.8" hidden="false" customHeight="false" outlineLevel="0" collapsed="false">
      <c r="B414" s="8" t="n">
        <f aca="false">MAX(I414:L414)</f>
        <v>0</v>
      </c>
      <c r="C414" s="8" t="n">
        <f aca="false">_xlfn.FLOOR.MATH(COUNTIF(D:D,D414)/2)</f>
        <v>0</v>
      </c>
      <c r="D414" s="12"/>
      <c r="E414" s="10" t="e">
        <f aca="false">IF($A$1="WLB",INDEX(SupplierNomenclature!$D$1:$D$9996,MATCH(D414,SupplierNomenclature!$I$1:$I$9996,0)),IF($A$1="BERU",INDEX(beru_assortment!$C$1:$C$10000,MATCH(D414,beru_assortment!$I$1:$I$10000,0)),IF($A$1="OZON",INDEX(ozon_assortment!$F$3:$F$10000,MATCH(D414,ozon_assortment!$E$3:$E$10000,0)),0)))</f>
        <v>#N/A</v>
      </c>
      <c r="F414" s="7" t="n">
        <f aca="false">IF(ISBLANK(D414), , IF(ISBLANK(D413), F412+1, F413))</f>
        <v>0</v>
      </c>
      <c r="G414" s="10" t="n">
        <f aca="false">IF(ISBLANK(D414),,IF(OR(ISBLANK(D413), D413="Баркод"),1,G413+1))</f>
        <v>0</v>
      </c>
      <c r="H414" s="10" t="n">
        <f aca="false">IF(ISBLANK(D415), G414/2,)</f>
        <v>0</v>
      </c>
      <c r="I414" s="0" t="n">
        <f aca="false">IF(ISBLANK(D414),0,-1)</f>
        <v>0</v>
      </c>
      <c r="J414" s="0" t="n">
        <f aca="false">IF(AND(ISBLANK(D413),NOT(ISBLANK(D414))),1,-1)</f>
        <v>-1</v>
      </c>
      <c r="K414" s="0" t="n">
        <f aca="false">IF(ISBLANK(D412),IF(AND(D413=D414,NOT(ISBLANK(D413)),NOT(ISBLANK(D414))),1,-1),-1)</f>
        <v>-1</v>
      </c>
      <c r="L414" s="0" t="n">
        <f aca="false">IF(MAX(I414:K414)&lt;0,IF(OR(D414=D413,D413=D412),1,-1),MAX(I414:K414))</f>
        <v>0</v>
      </c>
    </row>
    <row r="415" customFormat="false" ht="13.8" hidden="false" customHeight="false" outlineLevel="0" collapsed="false">
      <c r="B415" s="8" t="n">
        <f aca="false">MAX(I415:L415)</f>
        <v>0</v>
      </c>
      <c r="C415" s="8" t="n">
        <f aca="false">_xlfn.FLOOR.MATH(COUNTIF(D:D,D415)/2)</f>
        <v>0</v>
      </c>
      <c r="D415" s="12"/>
      <c r="E415" s="10" t="e">
        <f aca="false">IF($A$1="WLB",INDEX(SupplierNomenclature!$D$1:$D$9996,MATCH(D415,SupplierNomenclature!$I$1:$I$9996,0)),IF($A$1="BERU",INDEX(beru_assortment!$C$1:$C$10000,MATCH(D415,beru_assortment!$I$1:$I$10000,0)),IF($A$1="OZON",INDEX(ozon_assortment!$F$3:$F$10000,MATCH(D415,ozon_assortment!$E$3:$E$10000,0)),0)))</f>
        <v>#N/A</v>
      </c>
      <c r="F415" s="7" t="n">
        <f aca="false">IF(ISBLANK(D415), , IF(ISBLANK(D414), F413+1, F414))</f>
        <v>0</v>
      </c>
      <c r="G415" s="10" t="n">
        <f aca="false">IF(ISBLANK(D415),,IF(OR(ISBLANK(D414), D414="Баркод"),1,G414+1))</f>
        <v>0</v>
      </c>
      <c r="H415" s="10" t="n">
        <f aca="false">IF(ISBLANK(D416), G415/2,)</f>
        <v>0</v>
      </c>
      <c r="I415" s="0" t="n">
        <f aca="false">IF(ISBLANK(D415),0,-1)</f>
        <v>0</v>
      </c>
      <c r="J415" s="0" t="n">
        <f aca="false">IF(AND(ISBLANK(D414),NOT(ISBLANK(D415))),1,-1)</f>
        <v>-1</v>
      </c>
      <c r="K415" s="0" t="n">
        <f aca="false">IF(ISBLANK(D413),IF(AND(D414=D415,NOT(ISBLANK(D414)),NOT(ISBLANK(D415))),1,-1),-1)</f>
        <v>-1</v>
      </c>
      <c r="L415" s="0" t="n">
        <f aca="false">IF(MAX(I415:K415)&lt;0,IF(OR(D415=D414,D414=D413),1,-1),MAX(I415:K415))</f>
        <v>0</v>
      </c>
    </row>
    <row r="416" customFormat="false" ht="13.8" hidden="false" customHeight="false" outlineLevel="0" collapsed="false">
      <c r="B416" s="8" t="n">
        <f aca="false">MAX(I416:L416)</f>
        <v>0</v>
      </c>
      <c r="C416" s="8" t="n">
        <f aca="false">_xlfn.FLOOR.MATH(COUNTIF(D:D,D416)/2)</f>
        <v>0</v>
      </c>
      <c r="D416" s="12"/>
      <c r="E416" s="10" t="e">
        <f aca="false">IF($A$1="WLB",INDEX(SupplierNomenclature!$D$1:$D$9996,MATCH(D416,SupplierNomenclature!$I$1:$I$9996,0)),IF($A$1="BERU",INDEX(beru_assortment!$C$1:$C$10000,MATCH(D416,beru_assortment!$I$1:$I$10000,0)),IF($A$1="OZON",INDEX(ozon_assortment!$F$3:$F$10000,MATCH(D416,ozon_assortment!$E$3:$E$10000,0)),0)))</f>
        <v>#N/A</v>
      </c>
      <c r="F416" s="7" t="n">
        <f aca="false">IF(ISBLANK(D416), , IF(ISBLANK(D415), F414+1, F415))</f>
        <v>0</v>
      </c>
      <c r="G416" s="10" t="n">
        <f aca="false">IF(ISBLANK(D416),,IF(OR(ISBLANK(D415), D415="Баркод"),1,G415+1))</f>
        <v>0</v>
      </c>
      <c r="H416" s="10" t="n">
        <f aca="false">IF(ISBLANK(D417), G416/2,)</f>
        <v>0</v>
      </c>
      <c r="I416" s="0" t="n">
        <f aca="false">IF(ISBLANK(D416),0,-1)</f>
        <v>0</v>
      </c>
      <c r="J416" s="0" t="n">
        <f aca="false">IF(AND(ISBLANK(D415),NOT(ISBLANK(D416))),1,-1)</f>
        <v>-1</v>
      </c>
      <c r="K416" s="0" t="n">
        <f aca="false">IF(ISBLANK(D414),IF(AND(D415=D416,NOT(ISBLANK(D415)),NOT(ISBLANK(D416))),1,-1),-1)</f>
        <v>-1</v>
      </c>
      <c r="L416" s="0" t="n">
        <f aca="false">IF(MAX(I416:K416)&lt;0,IF(OR(D416=D415,D415=D414),1,-1),MAX(I416:K416))</f>
        <v>0</v>
      </c>
    </row>
    <row r="417" customFormat="false" ht="13.8" hidden="false" customHeight="false" outlineLevel="0" collapsed="false">
      <c r="B417" s="8" t="n">
        <f aca="false">MAX(I417:L417)</f>
        <v>0</v>
      </c>
      <c r="C417" s="8" t="n">
        <f aca="false">_xlfn.FLOOR.MATH(COUNTIF(D:D,D417)/2)</f>
        <v>0</v>
      </c>
      <c r="D417" s="12"/>
      <c r="E417" s="10" t="e">
        <f aca="false">IF($A$1="WLB",INDEX(SupplierNomenclature!$D$1:$D$9996,MATCH(D417,SupplierNomenclature!$I$1:$I$9996,0)),IF($A$1="BERU",INDEX(beru_assortment!$C$1:$C$10000,MATCH(D417,beru_assortment!$I$1:$I$10000,0)),IF($A$1="OZON",INDEX(ozon_assortment!$F$3:$F$10000,MATCH(D417,ozon_assortment!$E$3:$E$10000,0)),0)))</f>
        <v>#N/A</v>
      </c>
      <c r="F417" s="7" t="n">
        <f aca="false">IF(ISBLANK(D417), , IF(ISBLANK(D416), F415+1, F416))</f>
        <v>0</v>
      </c>
      <c r="G417" s="10" t="n">
        <f aca="false">IF(ISBLANK(D417),,IF(OR(ISBLANK(D416), D416="Баркод"),1,G416+1))</f>
        <v>0</v>
      </c>
      <c r="H417" s="10" t="n">
        <f aca="false">IF(ISBLANK(D418), G417/2,)</f>
        <v>0</v>
      </c>
      <c r="I417" s="0" t="n">
        <f aca="false">IF(ISBLANK(D417),0,-1)</f>
        <v>0</v>
      </c>
      <c r="J417" s="0" t="n">
        <f aca="false">IF(AND(ISBLANK(D416),NOT(ISBLANK(D417))),1,-1)</f>
        <v>-1</v>
      </c>
      <c r="K417" s="0" t="n">
        <f aca="false">IF(ISBLANK(D415),IF(AND(D416=D417,NOT(ISBLANK(D416)),NOT(ISBLANK(D417))),1,-1),-1)</f>
        <v>-1</v>
      </c>
      <c r="L417" s="0" t="n">
        <f aca="false">IF(MAX(I417:K417)&lt;0,IF(OR(D417=D416,D416=D415),1,-1),MAX(I417:K417))</f>
        <v>0</v>
      </c>
    </row>
    <row r="418" customFormat="false" ht="13.8" hidden="false" customHeight="false" outlineLevel="0" collapsed="false">
      <c r="B418" s="8" t="n">
        <f aca="false">MAX(I418:L418)</f>
        <v>0</v>
      </c>
      <c r="C418" s="8" t="n">
        <f aca="false">_xlfn.FLOOR.MATH(COUNTIF(D:D,D418)/2)</f>
        <v>0</v>
      </c>
      <c r="D418" s="12"/>
      <c r="E418" s="10" t="e">
        <f aca="false">IF($A$1="WLB",INDEX(SupplierNomenclature!$D$1:$D$9996,MATCH(D418,SupplierNomenclature!$I$1:$I$9996,0)),IF($A$1="BERU",INDEX(beru_assortment!$C$1:$C$10000,MATCH(D418,beru_assortment!$I$1:$I$10000,0)),IF($A$1="OZON",INDEX(ozon_assortment!$F$3:$F$10000,MATCH(D418,ozon_assortment!$E$3:$E$10000,0)),0)))</f>
        <v>#N/A</v>
      </c>
      <c r="F418" s="7" t="n">
        <f aca="false">IF(ISBLANK(D418), , IF(ISBLANK(D417), F416+1, F417))</f>
        <v>0</v>
      </c>
      <c r="G418" s="10" t="n">
        <f aca="false">IF(ISBLANK(D418),,IF(OR(ISBLANK(D417), D417="Баркод"),1,G417+1))</f>
        <v>0</v>
      </c>
      <c r="H418" s="10" t="n">
        <f aca="false">IF(ISBLANK(D419), G418/2,)</f>
        <v>0</v>
      </c>
      <c r="I418" s="0" t="n">
        <f aca="false">IF(ISBLANK(D418),0,-1)</f>
        <v>0</v>
      </c>
      <c r="J418" s="0" t="n">
        <f aca="false">IF(AND(ISBLANK(D417),NOT(ISBLANK(D418))),1,-1)</f>
        <v>-1</v>
      </c>
      <c r="K418" s="0" t="n">
        <f aca="false">IF(ISBLANK(D416),IF(AND(D417=D418,NOT(ISBLANK(D417)),NOT(ISBLANK(D418))),1,-1),-1)</f>
        <v>-1</v>
      </c>
      <c r="L418" s="0" t="n">
        <f aca="false">IF(MAX(I418:K418)&lt;0,IF(OR(D418=D417,D417=D416),1,-1),MAX(I418:K418))</f>
        <v>0</v>
      </c>
    </row>
    <row r="419" customFormat="false" ht="13.8" hidden="false" customHeight="false" outlineLevel="0" collapsed="false">
      <c r="B419" s="8" t="n">
        <f aca="false">MAX(I419:L419)</f>
        <v>0</v>
      </c>
      <c r="C419" s="8" t="n">
        <f aca="false">_xlfn.FLOOR.MATH(COUNTIF(D:D,D419)/2)</f>
        <v>0</v>
      </c>
      <c r="D419" s="12"/>
      <c r="E419" s="10" t="e">
        <f aca="false">IF($A$1="WLB",INDEX(SupplierNomenclature!$D$1:$D$9996,MATCH(D419,SupplierNomenclature!$I$1:$I$9996,0)),IF($A$1="BERU",INDEX(beru_assortment!$C$1:$C$10000,MATCH(D419,beru_assortment!$I$1:$I$10000,0)),IF($A$1="OZON",INDEX(ozon_assortment!$F$3:$F$10000,MATCH(D419,ozon_assortment!$E$3:$E$10000,0)),0)))</f>
        <v>#N/A</v>
      </c>
      <c r="F419" s="7" t="n">
        <f aca="false">IF(ISBLANK(D419), , IF(ISBLANK(D418), F417+1, F418))</f>
        <v>0</v>
      </c>
      <c r="G419" s="10" t="n">
        <f aca="false">IF(ISBLANK(D419),,IF(OR(ISBLANK(D418), D418="Баркод"),1,G418+1))</f>
        <v>0</v>
      </c>
      <c r="H419" s="10" t="n">
        <f aca="false">IF(ISBLANK(D420), G419/2,)</f>
        <v>0</v>
      </c>
      <c r="I419" s="0" t="n">
        <f aca="false">IF(ISBLANK(D419),0,-1)</f>
        <v>0</v>
      </c>
      <c r="J419" s="0" t="n">
        <f aca="false">IF(AND(ISBLANK(D418),NOT(ISBLANK(D419))),1,-1)</f>
        <v>-1</v>
      </c>
      <c r="K419" s="0" t="n">
        <f aca="false">IF(ISBLANK(D417),IF(AND(D418=D419,NOT(ISBLANK(D418)),NOT(ISBLANK(D419))),1,-1),-1)</f>
        <v>-1</v>
      </c>
      <c r="L419" s="0" t="n">
        <f aca="false">IF(MAX(I419:K419)&lt;0,IF(OR(D419=D418,D418=D417),1,-1),MAX(I419:K419))</f>
        <v>0</v>
      </c>
    </row>
    <row r="420" customFormat="false" ht="13.8" hidden="false" customHeight="false" outlineLevel="0" collapsed="false">
      <c r="B420" s="8" t="n">
        <f aca="false">MAX(I420:L420)</f>
        <v>0</v>
      </c>
      <c r="C420" s="8" t="n">
        <f aca="false">_xlfn.FLOOR.MATH(COUNTIF(D:D,D420)/2)</f>
        <v>0</v>
      </c>
      <c r="D420" s="12"/>
      <c r="E420" s="10" t="e">
        <f aca="false">IF($A$1="WLB",INDEX(SupplierNomenclature!$D$1:$D$9996,MATCH(D420,SupplierNomenclature!$I$1:$I$9996,0)),IF($A$1="BERU",INDEX(beru_assortment!$C$1:$C$10000,MATCH(D420,beru_assortment!$I$1:$I$10000,0)),IF($A$1="OZON",INDEX(ozon_assortment!$F$3:$F$10000,MATCH(D420,ozon_assortment!$E$3:$E$10000,0)),0)))</f>
        <v>#N/A</v>
      </c>
      <c r="F420" s="7" t="n">
        <f aca="false">IF(ISBLANK(D420), , IF(ISBLANK(D419), F418+1, F419))</f>
        <v>0</v>
      </c>
      <c r="G420" s="10" t="n">
        <f aca="false">IF(ISBLANK(D420),,IF(OR(ISBLANK(D419), D419="Баркод"),1,G419+1))</f>
        <v>0</v>
      </c>
      <c r="H420" s="10" t="n">
        <f aca="false">IF(ISBLANK(D421), G420/2,)</f>
        <v>0</v>
      </c>
      <c r="I420" s="0" t="n">
        <f aca="false">IF(ISBLANK(D420),0,-1)</f>
        <v>0</v>
      </c>
      <c r="J420" s="0" t="n">
        <f aca="false">IF(AND(ISBLANK(D419),NOT(ISBLANK(D420))),1,-1)</f>
        <v>-1</v>
      </c>
      <c r="K420" s="0" t="n">
        <f aca="false">IF(ISBLANK(D418),IF(AND(D419=D420,NOT(ISBLANK(D419)),NOT(ISBLANK(D420))),1,-1),-1)</f>
        <v>-1</v>
      </c>
      <c r="L420" s="0" t="n">
        <f aca="false">IF(MAX(I420:K420)&lt;0,IF(OR(D420=D419,D419=D418),1,-1),MAX(I420:K420))</f>
        <v>0</v>
      </c>
    </row>
    <row r="421" customFormat="false" ht="13.8" hidden="false" customHeight="false" outlineLevel="0" collapsed="false">
      <c r="B421" s="8" t="n">
        <f aca="false">MAX(I421:L421)</f>
        <v>0</v>
      </c>
      <c r="C421" s="8" t="n">
        <f aca="false">_xlfn.FLOOR.MATH(COUNTIF(D:D,D421)/2)</f>
        <v>0</v>
      </c>
      <c r="D421" s="12"/>
      <c r="E421" s="10" t="e">
        <f aca="false">IF($A$1="WLB",INDEX(SupplierNomenclature!$D$1:$D$9996,MATCH(D421,SupplierNomenclature!$I$1:$I$9996,0)),IF($A$1="BERU",INDEX(beru_assortment!$C$1:$C$10000,MATCH(D421,beru_assortment!$I$1:$I$10000,0)),IF($A$1="OZON",INDEX(ozon_assortment!$F$3:$F$10000,MATCH(D421,ozon_assortment!$E$3:$E$10000,0)),0)))</f>
        <v>#N/A</v>
      </c>
      <c r="F421" s="7" t="n">
        <f aca="false">IF(ISBLANK(D421), , IF(ISBLANK(D420), F419+1, F420))</f>
        <v>0</v>
      </c>
      <c r="G421" s="10" t="n">
        <f aca="false">IF(ISBLANK(D421),,IF(OR(ISBLANK(D420), D420="Баркод"),1,G420+1))</f>
        <v>0</v>
      </c>
      <c r="H421" s="10" t="n">
        <f aca="false">IF(ISBLANK(D422), G421/2,)</f>
        <v>0</v>
      </c>
      <c r="I421" s="0" t="n">
        <f aca="false">IF(ISBLANK(D421),0,-1)</f>
        <v>0</v>
      </c>
      <c r="J421" s="0" t="n">
        <f aca="false">IF(AND(ISBLANK(D420),NOT(ISBLANK(D421))),1,-1)</f>
        <v>-1</v>
      </c>
      <c r="K421" s="0" t="n">
        <f aca="false">IF(ISBLANK(D419),IF(AND(D420=D421,NOT(ISBLANK(D420)),NOT(ISBLANK(D421))),1,-1),-1)</f>
        <v>-1</v>
      </c>
      <c r="L421" s="0" t="n">
        <f aca="false">IF(MAX(I421:K421)&lt;0,IF(OR(D421=D420,D420=D419),1,-1),MAX(I421:K421))</f>
        <v>0</v>
      </c>
    </row>
    <row r="422" customFormat="false" ht="13.8" hidden="false" customHeight="false" outlineLevel="0" collapsed="false">
      <c r="B422" s="8" t="n">
        <f aca="false">MAX(I422:L422)</f>
        <v>0</v>
      </c>
      <c r="C422" s="8" t="n">
        <f aca="false">_xlfn.FLOOR.MATH(COUNTIF(D:D,D422)/2)</f>
        <v>0</v>
      </c>
      <c r="D422" s="12"/>
      <c r="E422" s="10" t="e">
        <f aca="false">IF($A$1="WLB",INDEX(SupplierNomenclature!$D$1:$D$9996,MATCH(D422,SupplierNomenclature!$I$1:$I$9996,0)),IF($A$1="BERU",INDEX(beru_assortment!$C$1:$C$10000,MATCH(D422,beru_assortment!$I$1:$I$10000,0)),IF($A$1="OZON",INDEX(ozon_assortment!$F$3:$F$10000,MATCH(D422,ozon_assortment!$E$3:$E$10000,0)),0)))</f>
        <v>#N/A</v>
      </c>
      <c r="F422" s="7" t="n">
        <f aca="false">IF(ISBLANK(D422), , IF(ISBLANK(D421), F420+1, F421))</f>
        <v>0</v>
      </c>
      <c r="G422" s="10" t="n">
        <f aca="false">IF(ISBLANK(D422),,IF(OR(ISBLANK(D421), D421="Баркод"),1,G421+1))</f>
        <v>0</v>
      </c>
      <c r="H422" s="10" t="n">
        <f aca="false">IF(ISBLANK(D423), G422/2,)</f>
        <v>0</v>
      </c>
      <c r="I422" s="0" t="n">
        <f aca="false">IF(ISBLANK(D422),0,-1)</f>
        <v>0</v>
      </c>
      <c r="J422" s="0" t="n">
        <f aca="false">IF(AND(ISBLANK(D421),NOT(ISBLANK(D422))),1,-1)</f>
        <v>-1</v>
      </c>
      <c r="K422" s="0" t="n">
        <f aca="false">IF(ISBLANK(D420),IF(AND(D421=D422,NOT(ISBLANK(D421)),NOT(ISBLANK(D422))),1,-1),-1)</f>
        <v>-1</v>
      </c>
      <c r="L422" s="0" t="n">
        <f aca="false">IF(MAX(I422:K422)&lt;0,IF(OR(D422=D421,D421=D420),1,-1),MAX(I422:K422))</f>
        <v>0</v>
      </c>
    </row>
    <row r="423" customFormat="false" ht="13.8" hidden="false" customHeight="false" outlineLevel="0" collapsed="false">
      <c r="B423" s="8" t="n">
        <f aca="false">MAX(I423:L423)</f>
        <v>0</v>
      </c>
      <c r="C423" s="8" t="n">
        <f aca="false">_xlfn.FLOOR.MATH(COUNTIF(D:D,D423)/2)</f>
        <v>0</v>
      </c>
      <c r="D423" s="12"/>
      <c r="E423" s="10" t="e">
        <f aca="false">IF($A$1="WLB",INDEX(SupplierNomenclature!$D$1:$D$9996,MATCH(D423,SupplierNomenclature!$I$1:$I$9996,0)),IF($A$1="BERU",INDEX(beru_assortment!$C$1:$C$10000,MATCH(D423,beru_assortment!$I$1:$I$10000,0)),IF($A$1="OZON",INDEX(ozon_assortment!$F$3:$F$10000,MATCH(D423,ozon_assortment!$E$3:$E$10000,0)),0)))</f>
        <v>#N/A</v>
      </c>
      <c r="F423" s="7" t="n">
        <f aca="false">IF(ISBLANK(D423), , IF(ISBLANK(D422), F421+1, F422))</f>
        <v>0</v>
      </c>
      <c r="G423" s="10" t="n">
        <f aca="false">IF(ISBLANK(D423),,IF(OR(ISBLANK(D422), D422="Баркод"),1,G422+1))</f>
        <v>0</v>
      </c>
      <c r="H423" s="10" t="n">
        <f aca="false">IF(ISBLANK(D424), G423/2,)</f>
        <v>0</v>
      </c>
      <c r="I423" s="0" t="n">
        <f aca="false">IF(ISBLANK(D423),0,-1)</f>
        <v>0</v>
      </c>
      <c r="J423" s="0" t="n">
        <f aca="false">IF(AND(ISBLANK(D422),NOT(ISBLANK(D423))),1,-1)</f>
        <v>-1</v>
      </c>
      <c r="K423" s="0" t="n">
        <f aca="false">IF(ISBLANK(D421),IF(AND(D422=D423,NOT(ISBLANK(D422)),NOT(ISBLANK(D423))),1,-1),-1)</f>
        <v>-1</v>
      </c>
      <c r="L423" s="0" t="n">
        <f aca="false">IF(MAX(I423:K423)&lt;0,IF(OR(D423=D422,D422=D421),1,-1),MAX(I423:K423))</f>
        <v>0</v>
      </c>
    </row>
    <row r="424" customFormat="false" ht="13.8" hidden="false" customHeight="false" outlineLevel="0" collapsed="false">
      <c r="B424" s="8" t="n">
        <f aca="false">MAX(I424:L424)</f>
        <v>0</v>
      </c>
      <c r="C424" s="8" t="n">
        <f aca="false">_xlfn.FLOOR.MATH(COUNTIF(D:D,D424)/2)</f>
        <v>0</v>
      </c>
      <c r="D424" s="12"/>
      <c r="E424" s="10" t="e">
        <f aca="false">IF($A$1="WLB",INDEX(SupplierNomenclature!$D$1:$D$9996,MATCH(D424,SupplierNomenclature!$I$1:$I$9996,0)),IF($A$1="BERU",INDEX(beru_assortment!$C$1:$C$10000,MATCH(D424,beru_assortment!$I$1:$I$10000,0)),IF($A$1="OZON",INDEX(ozon_assortment!$F$3:$F$10000,MATCH(D424,ozon_assortment!$E$3:$E$10000,0)),0)))</f>
        <v>#N/A</v>
      </c>
      <c r="F424" s="7" t="n">
        <f aca="false">IF(ISBLANK(D424), , IF(ISBLANK(D423), F422+1, F423))</f>
        <v>0</v>
      </c>
      <c r="G424" s="10" t="n">
        <f aca="false">IF(ISBLANK(D424),,IF(OR(ISBLANK(D423), D423="Баркод"),1,G423+1))</f>
        <v>0</v>
      </c>
      <c r="H424" s="10" t="n">
        <f aca="false">IF(ISBLANK(D425), G424/2,)</f>
        <v>0</v>
      </c>
      <c r="I424" s="0" t="n">
        <f aca="false">IF(ISBLANK(D424),0,-1)</f>
        <v>0</v>
      </c>
      <c r="J424" s="0" t="n">
        <f aca="false">IF(AND(ISBLANK(D423),NOT(ISBLANK(D424))),1,-1)</f>
        <v>-1</v>
      </c>
      <c r="K424" s="0" t="n">
        <f aca="false">IF(ISBLANK(D422),IF(AND(D423=D424,NOT(ISBLANK(D423)),NOT(ISBLANK(D424))),1,-1),-1)</f>
        <v>-1</v>
      </c>
      <c r="L424" s="0" t="n">
        <f aca="false">IF(MAX(I424:K424)&lt;0,IF(OR(D424=D423,D423=D422),1,-1),MAX(I424:K424))</f>
        <v>0</v>
      </c>
    </row>
    <row r="425" customFormat="false" ht="13.8" hidden="false" customHeight="false" outlineLevel="0" collapsed="false">
      <c r="B425" s="8" t="n">
        <f aca="false">MAX(I425:L425)</f>
        <v>0</v>
      </c>
      <c r="C425" s="8" t="n">
        <f aca="false">_xlfn.FLOOR.MATH(COUNTIF(D:D,D425)/2)</f>
        <v>0</v>
      </c>
      <c r="D425" s="12"/>
      <c r="E425" s="10" t="e">
        <f aca="false">IF($A$1="WLB",INDEX(SupplierNomenclature!$D$1:$D$9996,MATCH(D425,SupplierNomenclature!$I$1:$I$9996,0)),IF($A$1="BERU",INDEX(beru_assortment!$C$1:$C$10000,MATCH(D425,beru_assortment!$I$1:$I$10000,0)),IF($A$1="OZON",INDEX(ozon_assortment!$F$3:$F$10000,MATCH(D425,ozon_assortment!$E$3:$E$10000,0)),0)))</f>
        <v>#N/A</v>
      </c>
      <c r="F425" s="7" t="n">
        <f aca="false">IF(ISBLANK(D425), , IF(ISBLANK(D424), F423+1, F424))</f>
        <v>0</v>
      </c>
      <c r="G425" s="10" t="n">
        <f aca="false">IF(ISBLANK(D425),,IF(OR(ISBLANK(D424), D424="Баркод"),1,G424+1))</f>
        <v>0</v>
      </c>
      <c r="H425" s="10" t="n">
        <f aca="false">IF(ISBLANK(D426), G425/2,)</f>
        <v>0</v>
      </c>
      <c r="I425" s="0" t="n">
        <f aca="false">IF(ISBLANK(D425),0,-1)</f>
        <v>0</v>
      </c>
      <c r="J425" s="0" t="n">
        <f aca="false">IF(AND(ISBLANK(D424),NOT(ISBLANK(D425))),1,-1)</f>
        <v>-1</v>
      </c>
      <c r="K425" s="0" t="n">
        <f aca="false">IF(ISBLANK(D423),IF(AND(D424=D425,NOT(ISBLANK(D424)),NOT(ISBLANK(D425))),1,-1),-1)</f>
        <v>-1</v>
      </c>
      <c r="L425" s="0" t="n">
        <f aca="false">IF(MAX(I425:K425)&lt;0,IF(OR(D425=D424,D424=D423),1,-1),MAX(I425:K425))</f>
        <v>0</v>
      </c>
    </row>
    <row r="426" customFormat="false" ht="13.8" hidden="false" customHeight="false" outlineLevel="0" collapsed="false">
      <c r="B426" s="8" t="n">
        <f aca="false">MAX(I426:L426)</f>
        <v>0</v>
      </c>
      <c r="C426" s="8" t="n">
        <f aca="false">_xlfn.FLOOR.MATH(COUNTIF(D:D,D426)/2)</f>
        <v>0</v>
      </c>
      <c r="D426" s="12"/>
      <c r="E426" s="10" t="e">
        <f aca="false">IF($A$1="WLB",INDEX(SupplierNomenclature!$D$1:$D$9996,MATCH(D426,SupplierNomenclature!$I$1:$I$9996,0)),IF($A$1="BERU",INDEX(beru_assortment!$C$1:$C$10000,MATCH(D426,beru_assortment!$I$1:$I$10000,0)),IF($A$1="OZON",INDEX(ozon_assortment!$F$3:$F$10000,MATCH(D426,ozon_assortment!$E$3:$E$10000,0)),0)))</f>
        <v>#N/A</v>
      </c>
      <c r="F426" s="7" t="n">
        <f aca="false">IF(ISBLANK(D426), , IF(ISBLANK(D425), F424+1, F425))</f>
        <v>0</v>
      </c>
      <c r="G426" s="10" t="n">
        <f aca="false">IF(ISBLANK(D426),,IF(OR(ISBLANK(D425), D425="Баркод"),1,G425+1))</f>
        <v>0</v>
      </c>
      <c r="H426" s="10" t="n">
        <f aca="false">IF(ISBLANK(D427), G426/2,)</f>
        <v>0</v>
      </c>
      <c r="I426" s="0" t="n">
        <f aca="false">IF(ISBLANK(D426),0,-1)</f>
        <v>0</v>
      </c>
      <c r="J426" s="0" t="n">
        <f aca="false">IF(AND(ISBLANK(D425),NOT(ISBLANK(D426))),1,-1)</f>
        <v>-1</v>
      </c>
      <c r="K426" s="0" t="n">
        <f aca="false">IF(ISBLANK(D424),IF(AND(D425=D426,NOT(ISBLANK(D425)),NOT(ISBLANK(D426))),1,-1),-1)</f>
        <v>-1</v>
      </c>
      <c r="L426" s="0" t="n">
        <f aca="false">IF(MAX(I426:K426)&lt;0,IF(OR(D426=D425,D425=D424),1,-1),MAX(I426:K426))</f>
        <v>0</v>
      </c>
    </row>
    <row r="427" customFormat="false" ht="13.8" hidden="false" customHeight="false" outlineLevel="0" collapsed="false">
      <c r="B427" s="8" t="n">
        <f aca="false">MAX(I427:L427)</f>
        <v>0</v>
      </c>
      <c r="C427" s="8" t="n">
        <f aca="false">_xlfn.FLOOR.MATH(COUNTIF(D:D,D427)/2)</f>
        <v>0</v>
      </c>
      <c r="D427" s="12"/>
      <c r="E427" s="10" t="e">
        <f aca="false">IF($A$1="WLB",INDEX(SupplierNomenclature!$D$1:$D$9996,MATCH(D427,SupplierNomenclature!$I$1:$I$9996,0)),IF($A$1="BERU",INDEX(beru_assortment!$C$1:$C$10000,MATCH(D427,beru_assortment!$I$1:$I$10000,0)),IF($A$1="OZON",INDEX(ozon_assortment!$F$3:$F$10000,MATCH(D427,ozon_assortment!$E$3:$E$10000,0)),0)))</f>
        <v>#N/A</v>
      </c>
      <c r="F427" s="7" t="n">
        <f aca="false">IF(ISBLANK(D427), , IF(ISBLANK(D426), F425+1, F426))</f>
        <v>0</v>
      </c>
      <c r="G427" s="10" t="n">
        <f aca="false">IF(ISBLANK(D427),,IF(OR(ISBLANK(D426), D426="Баркод"),1,G426+1))</f>
        <v>0</v>
      </c>
      <c r="H427" s="10" t="n">
        <f aca="false">IF(ISBLANK(D428), G427/2,)</f>
        <v>0</v>
      </c>
      <c r="I427" s="0" t="n">
        <f aca="false">IF(ISBLANK(D427),0,-1)</f>
        <v>0</v>
      </c>
      <c r="J427" s="0" t="n">
        <f aca="false">IF(AND(ISBLANK(D426),NOT(ISBLANK(D427))),1,-1)</f>
        <v>-1</v>
      </c>
      <c r="K427" s="0" t="n">
        <f aca="false">IF(ISBLANK(D425),IF(AND(D426=D427,NOT(ISBLANK(D426)),NOT(ISBLANK(D427))),1,-1),-1)</f>
        <v>-1</v>
      </c>
      <c r="L427" s="0" t="n">
        <f aca="false">IF(MAX(I427:K427)&lt;0,IF(OR(D427=D426,D426=D425),1,-1),MAX(I427:K427))</f>
        <v>0</v>
      </c>
    </row>
    <row r="428" customFormat="false" ht="13.8" hidden="false" customHeight="false" outlineLevel="0" collapsed="false">
      <c r="B428" s="8" t="n">
        <f aca="false">MAX(I428:L428)</f>
        <v>0</v>
      </c>
      <c r="C428" s="8" t="n">
        <f aca="false">_xlfn.FLOOR.MATH(COUNTIF(D:D,D428)/2)</f>
        <v>0</v>
      </c>
      <c r="D428" s="12"/>
      <c r="E428" s="10" t="e">
        <f aca="false">IF($A$1="WLB",INDEX(SupplierNomenclature!$D$1:$D$9996,MATCH(D428,SupplierNomenclature!$I$1:$I$9996,0)),IF($A$1="BERU",INDEX(beru_assortment!$C$1:$C$10000,MATCH(D428,beru_assortment!$I$1:$I$10000,0)),IF($A$1="OZON",INDEX(ozon_assortment!$F$3:$F$10000,MATCH(D428,ozon_assortment!$E$3:$E$10000,0)),0)))</f>
        <v>#N/A</v>
      </c>
      <c r="F428" s="7" t="n">
        <f aca="false">IF(ISBLANK(D428), , IF(ISBLANK(D427), F426+1, F427))</f>
        <v>0</v>
      </c>
      <c r="G428" s="10" t="n">
        <f aca="false">IF(ISBLANK(D428),,IF(OR(ISBLANK(D427), D427="Баркод"),1,G427+1))</f>
        <v>0</v>
      </c>
      <c r="H428" s="10" t="n">
        <f aca="false">IF(ISBLANK(D429), G428/2,)</f>
        <v>0</v>
      </c>
      <c r="I428" s="0" t="n">
        <f aca="false">IF(ISBLANK(D428),0,-1)</f>
        <v>0</v>
      </c>
      <c r="J428" s="0" t="n">
        <f aca="false">IF(AND(ISBLANK(D427),NOT(ISBLANK(D428))),1,-1)</f>
        <v>-1</v>
      </c>
      <c r="K428" s="0" t="n">
        <f aca="false">IF(ISBLANK(D426),IF(AND(D427=D428,NOT(ISBLANK(D427)),NOT(ISBLANK(D428))),1,-1),-1)</f>
        <v>-1</v>
      </c>
      <c r="L428" s="0" t="n">
        <f aca="false">IF(MAX(I428:K428)&lt;0,IF(OR(D428=D427,D427=D426),1,-1),MAX(I428:K428))</f>
        <v>0</v>
      </c>
    </row>
    <row r="429" customFormat="false" ht="13.8" hidden="false" customHeight="false" outlineLevel="0" collapsed="false">
      <c r="B429" s="8" t="n">
        <f aca="false">MAX(I429:L429)</f>
        <v>0</v>
      </c>
      <c r="C429" s="8" t="n">
        <f aca="false">_xlfn.FLOOR.MATH(COUNTIF(D:D,D429)/2)</f>
        <v>0</v>
      </c>
      <c r="D429" s="12"/>
      <c r="E429" s="10" t="e">
        <f aca="false">IF($A$1="WLB",INDEX(SupplierNomenclature!$D$1:$D$9996,MATCH(D429,SupplierNomenclature!$I$1:$I$9996,0)),IF($A$1="BERU",INDEX(beru_assortment!$C$1:$C$10000,MATCH(D429,beru_assortment!$I$1:$I$10000,0)),IF($A$1="OZON",INDEX(ozon_assortment!$F$3:$F$10000,MATCH(D429,ozon_assortment!$E$3:$E$10000,0)),0)))</f>
        <v>#N/A</v>
      </c>
      <c r="F429" s="7" t="n">
        <f aca="false">IF(ISBLANK(D429), , IF(ISBLANK(D428), F427+1, F428))</f>
        <v>0</v>
      </c>
      <c r="G429" s="10" t="n">
        <f aca="false">IF(ISBLANK(D429),,IF(OR(ISBLANK(D428), D428="Баркод"),1,G428+1))</f>
        <v>0</v>
      </c>
      <c r="H429" s="10" t="n">
        <f aca="false">IF(ISBLANK(D430), G429/2,)</f>
        <v>0</v>
      </c>
      <c r="I429" s="0" t="n">
        <f aca="false">IF(ISBLANK(D429),0,-1)</f>
        <v>0</v>
      </c>
      <c r="J429" s="0" t="n">
        <f aca="false">IF(AND(ISBLANK(D428),NOT(ISBLANK(D429))),1,-1)</f>
        <v>-1</v>
      </c>
      <c r="K429" s="0" t="n">
        <f aca="false">IF(ISBLANK(D427),IF(AND(D428=D429,NOT(ISBLANK(D428)),NOT(ISBLANK(D429))),1,-1),-1)</f>
        <v>-1</v>
      </c>
      <c r="L429" s="0" t="n">
        <f aca="false">IF(MAX(I429:K429)&lt;0,IF(OR(D429=D428,D428=D427),1,-1),MAX(I429:K429))</f>
        <v>0</v>
      </c>
    </row>
    <row r="430" customFormat="false" ht="13.8" hidden="false" customHeight="false" outlineLevel="0" collapsed="false">
      <c r="B430" s="8" t="n">
        <f aca="false">MAX(I430:L430)</f>
        <v>0</v>
      </c>
      <c r="C430" s="8" t="n">
        <f aca="false">_xlfn.FLOOR.MATH(COUNTIF(D:D,D430)/2)</f>
        <v>0</v>
      </c>
      <c r="D430" s="12"/>
      <c r="E430" s="10" t="e">
        <f aca="false">IF($A$1="WLB",INDEX(SupplierNomenclature!$D$1:$D$9996,MATCH(D430,SupplierNomenclature!$I$1:$I$9996,0)),IF($A$1="BERU",INDEX(beru_assortment!$C$1:$C$10000,MATCH(D430,beru_assortment!$I$1:$I$10000,0)),IF($A$1="OZON",INDEX(ozon_assortment!$F$3:$F$10000,MATCH(D430,ozon_assortment!$E$3:$E$10000,0)),0)))</f>
        <v>#N/A</v>
      </c>
      <c r="F430" s="7" t="n">
        <f aca="false">IF(ISBLANK(D430), , IF(ISBLANK(D429), F428+1, F429))</f>
        <v>0</v>
      </c>
      <c r="G430" s="10" t="n">
        <f aca="false">IF(ISBLANK(D430),,IF(OR(ISBLANK(D429), D429="Баркод"),1,G429+1))</f>
        <v>0</v>
      </c>
      <c r="H430" s="10" t="n">
        <f aca="false">IF(ISBLANK(D431), G430/2,)</f>
        <v>0</v>
      </c>
      <c r="I430" s="0" t="n">
        <f aca="false">IF(ISBLANK(D430),0,-1)</f>
        <v>0</v>
      </c>
      <c r="J430" s="0" t="n">
        <f aca="false">IF(AND(ISBLANK(D429),NOT(ISBLANK(D430))),1,-1)</f>
        <v>-1</v>
      </c>
      <c r="K430" s="0" t="n">
        <f aca="false">IF(ISBLANK(D428),IF(AND(D429=D430,NOT(ISBLANK(D429)),NOT(ISBLANK(D430))),1,-1),-1)</f>
        <v>-1</v>
      </c>
      <c r="L430" s="0" t="n">
        <f aca="false">IF(MAX(I430:K430)&lt;0,IF(OR(D430=D429,D429=D428),1,-1),MAX(I430:K430))</f>
        <v>0</v>
      </c>
    </row>
    <row r="431" customFormat="false" ht="13.8" hidden="false" customHeight="false" outlineLevel="0" collapsed="false">
      <c r="B431" s="8" t="n">
        <f aca="false">MAX(I431:L431)</f>
        <v>0</v>
      </c>
      <c r="C431" s="8" t="n">
        <f aca="false">_xlfn.FLOOR.MATH(COUNTIF(D:D,D431)/2)</f>
        <v>0</v>
      </c>
      <c r="D431" s="12"/>
      <c r="E431" s="10" t="e">
        <f aca="false">IF($A$1="WLB",INDEX(SupplierNomenclature!$D$1:$D$9996,MATCH(D431,SupplierNomenclature!$I$1:$I$9996,0)),IF($A$1="BERU",INDEX(beru_assortment!$C$1:$C$10000,MATCH(D431,beru_assortment!$I$1:$I$10000,0)),IF($A$1="OZON",INDEX(ozon_assortment!$F$3:$F$10000,MATCH(D431,ozon_assortment!$E$3:$E$10000,0)),0)))</f>
        <v>#N/A</v>
      </c>
      <c r="F431" s="7" t="n">
        <f aca="false">IF(ISBLANK(D431), , IF(ISBLANK(D430), F429+1, F430))</f>
        <v>0</v>
      </c>
      <c r="G431" s="10" t="n">
        <f aca="false">IF(ISBLANK(D431),,IF(OR(ISBLANK(D430), D430="Баркод"),1,G430+1))</f>
        <v>0</v>
      </c>
      <c r="H431" s="10" t="n">
        <f aca="false">IF(ISBLANK(D432), G431/2,)</f>
        <v>0</v>
      </c>
      <c r="I431" s="0" t="n">
        <f aca="false">IF(ISBLANK(D431),0,-1)</f>
        <v>0</v>
      </c>
      <c r="J431" s="0" t="n">
        <f aca="false">IF(AND(ISBLANK(D430),NOT(ISBLANK(D431))),1,-1)</f>
        <v>-1</v>
      </c>
      <c r="K431" s="0" t="n">
        <f aca="false">IF(ISBLANK(D429),IF(AND(D430=D431,NOT(ISBLANK(D430)),NOT(ISBLANK(D431))),1,-1),-1)</f>
        <v>-1</v>
      </c>
      <c r="L431" s="0" t="n">
        <f aca="false">IF(MAX(I431:K431)&lt;0,IF(OR(D431=D430,D430=D429),1,-1),MAX(I431:K431))</f>
        <v>0</v>
      </c>
    </row>
    <row r="432" customFormat="false" ht="13.8" hidden="false" customHeight="false" outlineLevel="0" collapsed="false">
      <c r="B432" s="8" t="n">
        <f aca="false">MAX(I432:L432)</f>
        <v>0</v>
      </c>
      <c r="C432" s="8" t="n">
        <f aca="false">_xlfn.FLOOR.MATH(COUNTIF(D:D,D432)/2)</f>
        <v>0</v>
      </c>
      <c r="D432" s="12"/>
      <c r="E432" s="10" t="e">
        <f aca="false">IF($A$1="WLB",INDEX(SupplierNomenclature!$D$1:$D$9996,MATCH(D432,SupplierNomenclature!$I$1:$I$9996,0)),IF($A$1="BERU",INDEX(beru_assortment!$C$1:$C$10000,MATCH(D432,beru_assortment!$I$1:$I$10000,0)),IF($A$1="OZON",INDEX(ozon_assortment!$F$3:$F$10000,MATCH(D432,ozon_assortment!$E$3:$E$10000,0)),0)))</f>
        <v>#N/A</v>
      </c>
      <c r="F432" s="7" t="n">
        <f aca="false">IF(ISBLANK(D432), , IF(ISBLANK(D431), F430+1, F431))</f>
        <v>0</v>
      </c>
      <c r="G432" s="10" t="n">
        <f aca="false">IF(ISBLANK(D432),,IF(OR(ISBLANK(D431), D431="Баркод"),1,G431+1))</f>
        <v>0</v>
      </c>
      <c r="H432" s="10" t="n">
        <f aca="false">IF(ISBLANK(D433), G432/2,)</f>
        <v>0</v>
      </c>
      <c r="I432" s="0" t="n">
        <f aca="false">IF(ISBLANK(D432),0,-1)</f>
        <v>0</v>
      </c>
      <c r="J432" s="0" t="n">
        <f aca="false">IF(AND(ISBLANK(D431),NOT(ISBLANK(D432))),1,-1)</f>
        <v>-1</v>
      </c>
      <c r="K432" s="0" t="n">
        <f aca="false">IF(ISBLANK(D430),IF(AND(D431=D432,NOT(ISBLANK(D431)),NOT(ISBLANK(D432))),1,-1),-1)</f>
        <v>-1</v>
      </c>
      <c r="L432" s="0" t="n">
        <f aca="false">IF(MAX(I432:K432)&lt;0,IF(OR(D432=D431,D431=D430),1,-1),MAX(I432:K432))</f>
        <v>0</v>
      </c>
    </row>
    <row r="433" customFormat="false" ht="13.8" hidden="false" customHeight="false" outlineLevel="0" collapsed="false">
      <c r="B433" s="8" t="n">
        <f aca="false">MAX(I433:L433)</f>
        <v>0</v>
      </c>
      <c r="C433" s="8" t="n">
        <f aca="false">_xlfn.FLOOR.MATH(COUNTIF(D:D,D433)/2)</f>
        <v>0</v>
      </c>
      <c r="D433" s="12"/>
      <c r="E433" s="10" t="e">
        <f aca="false">IF($A$1="WLB",INDEX(SupplierNomenclature!$D$1:$D$9996,MATCH(D433,SupplierNomenclature!$I$1:$I$9996,0)),IF($A$1="BERU",INDEX(beru_assortment!$C$1:$C$10000,MATCH(D433,beru_assortment!$I$1:$I$10000,0)),IF($A$1="OZON",INDEX(ozon_assortment!$F$3:$F$10000,MATCH(D433,ozon_assortment!$E$3:$E$10000,0)),0)))</f>
        <v>#N/A</v>
      </c>
      <c r="F433" s="7" t="n">
        <f aca="false">IF(ISBLANK(D433), , IF(ISBLANK(D432), F431+1, F432))</f>
        <v>0</v>
      </c>
      <c r="G433" s="10" t="n">
        <f aca="false">IF(ISBLANK(D433),,IF(OR(ISBLANK(D432), D432="Баркод"),1,G432+1))</f>
        <v>0</v>
      </c>
      <c r="H433" s="10" t="n">
        <f aca="false">IF(ISBLANK(D434), G433/2,)</f>
        <v>0</v>
      </c>
      <c r="I433" s="0" t="n">
        <f aca="false">IF(ISBLANK(D433),0,-1)</f>
        <v>0</v>
      </c>
      <c r="J433" s="0" t="n">
        <f aca="false">IF(AND(ISBLANK(D432),NOT(ISBLANK(D433))),1,-1)</f>
        <v>-1</v>
      </c>
      <c r="K433" s="0" t="n">
        <f aca="false">IF(ISBLANK(D431),IF(AND(D432=D433,NOT(ISBLANK(D432)),NOT(ISBLANK(D433))),1,-1),-1)</f>
        <v>-1</v>
      </c>
      <c r="L433" s="0" t="n">
        <f aca="false">IF(MAX(I433:K433)&lt;0,IF(OR(D433=D432,D432=D431),1,-1),MAX(I433:K433))</f>
        <v>0</v>
      </c>
    </row>
    <row r="434" customFormat="false" ht="13.8" hidden="false" customHeight="false" outlineLevel="0" collapsed="false">
      <c r="B434" s="8" t="n">
        <f aca="false">MAX(I434:L434)</f>
        <v>0</v>
      </c>
      <c r="C434" s="8" t="n">
        <f aca="false">_xlfn.FLOOR.MATH(COUNTIF(D:D,D434)/2)</f>
        <v>0</v>
      </c>
      <c r="D434" s="12"/>
      <c r="E434" s="10" t="e">
        <f aca="false">IF($A$1="WLB",INDEX(SupplierNomenclature!$D$1:$D$9996,MATCH(D434,SupplierNomenclature!$I$1:$I$9996,0)),IF($A$1="BERU",INDEX(beru_assortment!$C$1:$C$10000,MATCH(D434,beru_assortment!$I$1:$I$10000,0)),IF($A$1="OZON",INDEX(ozon_assortment!$F$3:$F$10000,MATCH(D434,ozon_assortment!$E$3:$E$10000,0)),0)))</f>
        <v>#N/A</v>
      </c>
      <c r="F434" s="7" t="n">
        <f aca="false">IF(ISBLANK(D434), , IF(ISBLANK(D433), F432+1, F433))</f>
        <v>0</v>
      </c>
      <c r="G434" s="10" t="n">
        <f aca="false">IF(ISBLANK(D434),,IF(OR(ISBLANK(D433), D433="Баркод"),1,G433+1))</f>
        <v>0</v>
      </c>
      <c r="H434" s="10" t="n">
        <f aca="false">IF(ISBLANK(D435), G434/2,)</f>
        <v>0</v>
      </c>
      <c r="I434" s="0" t="n">
        <f aca="false">IF(ISBLANK(D434),0,-1)</f>
        <v>0</v>
      </c>
      <c r="J434" s="0" t="n">
        <f aca="false">IF(AND(ISBLANK(D433),NOT(ISBLANK(D434))),1,-1)</f>
        <v>-1</v>
      </c>
      <c r="K434" s="0" t="n">
        <f aca="false">IF(ISBLANK(D432),IF(AND(D433=D434,NOT(ISBLANK(D433)),NOT(ISBLANK(D434))),1,-1),-1)</f>
        <v>-1</v>
      </c>
      <c r="L434" s="0" t="n">
        <f aca="false">IF(MAX(I434:K434)&lt;0,IF(OR(D434=D433,D433=D432),1,-1),MAX(I434:K434))</f>
        <v>0</v>
      </c>
    </row>
    <row r="435" customFormat="false" ht="13.8" hidden="false" customHeight="false" outlineLevel="0" collapsed="false">
      <c r="B435" s="8" t="n">
        <f aca="false">MAX(I435:L435)</f>
        <v>0</v>
      </c>
      <c r="C435" s="8" t="n">
        <f aca="false">_xlfn.FLOOR.MATH(COUNTIF(D:D,D435)/2)</f>
        <v>0</v>
      </c>
      <c r="D435" s="12"/>
      <c r="E435" s="10" t="e">
        <f aca="false">IF($A$1="WLB",INDEX(SupplierNomenclature!$D$1:$D$9996,MATCH(D435,SupplierNomenclature!$I$1:$I$9996,0)),IF($A$1="BERU",INDEX(beru_assortment!$C$1:$C$10000,MATCH(D435,beru_assortment!$I$1:$I$10000,0)),IF($A$1="OZON",INDEX(ozon_assortment!$F$3:$F$10000,MATCH(D435,ozon_assortment!$E$3:$E$10000,0)),0)))</f>
        <v>#N/A</v>
      </c>
      <c r="F435" s="7" t="n">
        <f aca="false">IF(ISBLANK(D435), , IF(ISBLANK(D434), F433+1, F434))</f>
        <v>0</v>
      </c>
      <c r="G435" s="10" t="n">
        <f aca="false">IF(ISBLANK(D435),,IF(OR(ISBLANK(D434), D434="Баркод"),1,G434+1))</f>
        <v>0</v>
      </c>
      <c r="H435" s="10" t="n">
        <f aca="false">IF(ISBLANK(D436), G435/2,)</f>
        <v>0</v>
      </c>
      <c r="I435" s="0" t="n">
        <f aca="false">IF(ISBLANK(D435),0,-1)</f>
        <v>0</v>
      </c>
      <c r="J435" s="0" t="n">
        <f aca="false">IF(AND(ISBLANK(D434),NOT(ISBLANK(D435))),1,-1)</f>
        <v>-1</v>
      </c>
      <c r="K435" s="0" t="n">
        <f aca="false">IF(ISBLANK(D433),IF(AND(D434=D435,NOT(ISBLANK(D434)),NOT(ISBLANK(D435))),1,-1),-1)</f>
        <v>-1</v>
      </c>
      <c r="L435" s="0" t="n">
        <f aca="false">IF(MAX(I435:K435)&lt;0,IF(OR(D435=D434,D434=D433),1,-1),MAX(I435:K435))</f>
        <v>0</v>
      </c>
    </row>
    <row r="436" customFormat="false" ht="13.8" hidden="false" customHeight="false" outlineLevel="0" collapsed="false">
      <c r="B436" s="8" t="n">
        <f aca="false">MAX(I436:L436)</f>
        <v>0</v>
      </c>
      <c r="C436" s="8" t="n">
        <f aca="false">_xlfn.FLOOR.MATH(COUNTIF(D:D,D436)/2)</f>
        <v>0</v>
      </c>
      <c r="D436" s="12"/>
      <c r="E436" s="10" t="e">
        <f aca="false">IF($A$1="WLB",INDEX(SupplierNomenclature!$D$1:$D$9996,MATCH(D436,SupplierNomenclature!$I$1:$I$9996,0)),IF($A$1="BERU",INDEX(beru_assortment!$C$1:$C$10000,MATCH(D436,beru_assortment!$I$1:$I$10000,0)),IF($A$1="OZON",INDEX(ozon_assortment!$F$3:$F$10000,MATCH(D436,ozon_assortment!$E$3:$E$10000,0)),0)))</f>
        <v>#N/A</v>
      </c>
      <c r="F436" s="7" t="n">
        <f aca="false">IF(ISBLANK(D436), , IF(ISBLANK(D435), F434+1, F435))</f>
        <v>0</v>
      </c>
      <c r="G436" s="10" t="n">
        <f aca="false">IF(ISBLANK(D436),,IF(OR(ISBLANK(D435), D435="Баркод"),1,G435+1))</f>
        <v>0</v>
      </c>
      <c r="H436" s="10" t="n">
        <f aca="false">IF(ISBLANK(D437), G436/2,)</f>
        <v>0</v>
      </c>
      <c r="I436" s="0" t="n">
        <f aca="false">IF(ISBLANK(D436),0,-1)</f>
        <v>0</v>
      </c>
      <c r="J436" s="0" t="n">
        <f aca="false">IF(AND(ISBLANK(D435),NOT(ISBLANK(D436))),1,-1)</f>
        <v>-1</v>
      </c>
      <c r="K436" s="0" t="n">
        <f aca="false">IF(ISBLANK(D434),IF(AND(D435=D436,NOT(ISBLANK(D435)),NOT(ISBLANK(D436))),1,-1),-1)</f>
        <v>-1</v>
      </c>
      <c r="L436" s="0" t="n">
        <f aca="false">IF(MAX(I436:K436)&lt;0,IF(OR(D436=D435,D435=D434),1,-1),MAX(I436:K436))</f>
        <v>0</v>
      </c>
    </row>
    <row r="437" customFormat="false" ht="13.8" hidden="false" customHeight="false" outlineLevel="0" collapsed="false">
      <c r="B437" s="8" t="n">
        <f aca="false">MAX(I437:L437)</f>
        <v>0</v>
      </c>
      <c r="C437" s="8" t="n">
        <f aca="false">_xlfn.FLOOR.MATH(COUNTIF(D:D,D437)/2)</f>
        <v>0</v>
      </c>
      <c r="D437" s="12"/>
      <c r="E437" s="10" t="e">
        <f aca="false">IF($A$1="WLB",INDEX(SupplierNomenclature!$D$1:$D$9996,MATCH(D437,SupplierNomenclature!$I$1:$I$9996,0)),IF($A$1="BERU",INDEX(beru_assortment!$C$1:$C$10000,MATCH(D437,beru_assortment!$I$1:$I$10000,0)),IF($A$1="OZON",INDEX(ozon_assortment!$F$3:$F$10000,MATCH(D437,ozon_assortment!$E$3:$E$10000,0)),0)))</f>
        <v>#N/A</v>
      </c>
      <c r="F437" s="7" t="n">
        <f aca="false">IF(ISBLANK(D437), , IF(ISBLANK(D436), F435+1, F436))</f>
        <v>0</v>
      </c>
      <c r="G437" s="10" t="n">
        <f aca="false">IF(ISBLANK(D437),,IF(OR(ISBLANK(D436), D436="Баркод"),1,G436+1))</f>
        <v>0</v>
      </c>
      <c r="H437" s="10" t="n">
        <f aca="false">IF(ISBLANK(D438), G437/2,)</f>
        <v>0</v>
      </c>
      <c r="I437" s="0" t="n">
        <f aca="false">IF(ISBLANK(D437),0,-1)</f>
        <v>0</v>
      </c>
      <c r="J437" s="0" t="n">
        <f aca="false">IF(AND(ISBLANK(D436),NOT(ISBLANK(D437))),1,-1)</f>
        <v>-1</v>
      </c>
      <c r="K437" s="0" t="n">
        <f aca="false">IF(ISBLANK(D435),IF(AND(D436=D437,NOT(ISBLANK(D436)),NOT(ISBLANK(D437))),1,-1),-1)</f>
        <v>-1</v>
      </c>
      <c r="L437" s="0" t="n">
        <f aca="false">IF(MAX(I437:K437)&lt;0,IF(OR(D437=D436,D436=D435),1,-1),MAX(I437:K437))</f>
        <v>0</v>
      </c>
    </row>
    <row r="438" customFormat="false" ht="13.8" hidden="false" customHeight="false" outlineLevel="0" collapsed="false">
      <c r="B438" s="8" t="n">
        <f aca="false">MAX(I438:L438)</f>
        <v>0</v>
      </c>
      <c r="C438" s="8" t="n">
        <f aca="false">_xlfn.FLOOR.MATH(COUNTIF(D:D,D438)/2)</f>
        <v>0</v>
      </c>
      <c r="D438" s="12"/>
      <c r="E438" s="10" t="e">
        <f aca="false">IF($A$1="WLB",INDEX(SupplierNomenclature!$D$1:$D$9996,MATCH(D438,SupplierNomenclature!$I$1:$I$9996,0)),IF($A$1="BERU",INDEX(beru_assortment!$C$1:$C$10000,MATCH(D438,beru_assortment!$I$1:$I$10000,0)),IF($A$1="OZON",INDEX(ozon_assortment!$F$3:$F$10000,MATCH(D438,ozon_assortment!$E$3:$E$10000,0)),0)))</f>
        <v>#N/A</v>
      </c>
      <c r="F438" s="7" t="n">
        <f aca="false">IF(ISBLANK(D438), , IF(ISBLANK(D437), F436+1, F437))</f>
        <v>0</v>
      </c>
      <c r="G438" s="10" t="n">
        <f aca="false">IF(ISBLANK(D438),,IF(OR(ISBLANK(D437), D437="Баркод"),1,G437+1))</f>
        <v>0</v>
      </c>
      <c r="H438" s="10" t="n">
        <f aca="false">IF(ISBLANK(D439), G438/2,)</f>
        <v>0</v>
      </c>
      <c r="I438" s="0" t="n">
        <f aca="false">IF(ISBLANK(D438),0,-1)</f>
        <v>0</v>
      </c>
      <c r="J438" s="0" t="n">
        <f aca="false">IF(AND(ISBLANK(D437),NOT(ISBLANK(D438))),1,-1)</f>
        <v>-1</v>
      </c>
      <c r="K438" s="0" t="n">
        <f aca="false">IF(ISBLANK(D436),IF(AND(D437=D438,NOT(ISBLANK(D437)),NOT(ISBLANK(D438))),1,-1),-1)</f>
        <v>-1</v>
      </c>
      <c r="L438" s="0" t="n">
        <f aca="false">IF(MAX(I438:K438)&lt;0,IF(OR(D438=D437,D437=D436),1,-1),MAX(I438:K438))</f>
        <v>0</v>
      </c>
    </row>
    <row r="439" customFormat="false" ht="13.8" hidden="false" customHeight="false" outlineLevel="0" collapsed="false">
      <c r="B439" s="8" t="n">
        <f aca="false">MAX(I439:L439)</f>
        <v>0</v>
      </c>
      <c r="C439" s="8" t="n">
        <f aca="false">_xlfn.FLOOR.MATH(COUNTIF(D:D,D439)/2)</f>
        <v>0</v>
      </c>
      <c r="D439" s="12"/>
      <c r="E439" s="10" t="e">
        <f aca="false">IF($A$1="WLB",INDEX(SupplierNomenclature!$D$1:$D$9996,MATCH(D439,SupplierNomenclature!$I$1:$I$9996,0)),IF($A$1="BERU",INDEX(beru_assortment!$C$1:$C$10000,MATCH(D439,beru_assortment!$I$1:$I$10000,0)),IF($A$1="OZON",INDEX(ozon_assortment!$F$3:$F$10000,MATCH(D439,ozon_assortment!$E$3:$E$10000,0)),0)))</f>
        <v>#N/A</v>
      </c>
      <c r="F439" s="7" t="n">
        <f aca="false">IF(ISBLANK(D439), , IF(ISBLANK(D438), F437+1, F438))</f>
        <v>0</v>
      </c>
      <c r="G439" s="10" t="n">
        <f aca="false">IF(ISBLANK(D439),,IF(OR(ISBLANK(D438), D438="Баркод"),1,G438+1))</f>
        <v>0</v>
      </c>
      <c r="H439" s="10" t="n">
        <f aca="false">IF(ISBLANK(D440), G439/2,)</f>
        <v>0</v>
      </c>
      <c r="I439" s="0" t="n">
        <f aca="false">IF(ISBLANK(D439),0,-1)</f>
        <v>0</v>
      </c>
      <c r="J439" s="0" t="n">
        <f aca="false">IF(AND(ISBLANK(D438),NOT(ISBLANK(D439))),1,-1)</f>
        <v>-1</v>
      </c>
      <c r="K439" s="0" t="n">
        <f aca="false">IF(ISBLANK(D437),IF(AND(D438=D439,NOT(ISBLANK(D438)),NOT(ISBLANK(D439))),1,-1),-1)</f>
        <v>-1</v>
      </c>
      <c r="L439" s="0" t="n">
        <f aca="false">IF(MAX(I439:K439)&lt;0,IF(OR(D439=D438,D438=D437),1,-1),MAX(I439:K439))</f>
        <v>0</v>
      </c>
    </row>
    <row r="440" customFormat="false" ht="13.8" hidden="false" customHeight="false" outlineLevel="0" collapsed="false">
      <c r="B440" s="8" t="n">
        <f aca="false">MAX(I440:L440)</f>
        <v>0</v>
      </c>
      <c r="C440" s="8" t="n">
        <f aca="false">_xlfn.FLOOR.MATH(COUNTIF(D:D,D440)/2)</f>
        <v>0</v>
      </c>
      <c r="D440" s="12"/>
      <c r="E440" s="10" t="e">
        <f aca="false">IF($A$1="WLB",INDEX(SupplierNomenclature!$D$1:$D$9996,MATCH(D440,SupplierNomenclature!$I$1:$I$9996,0)),IF($A$1="BERU",INDEX(beru_assortment!$C$1:$C$10000,MATCH(D440,beru_assortment!$I$1:$I$10000,0)),IF($A$1="OZON",INDEX(ozon_assortment!$F$3:$F$10000,MATCH(D440,ozon_assortment!$E$3:$E$10000,0)),0)))</f>
        <v>#N/A</v>
      </c>
      <c r="F440" s="7" t="n">
        <f aca="false">IF(ISBLANK(D440), , IF(ISBLANK(D439), F438+1, F439))</f>
        <v>0</v>
      </c>
      <c r="G440" s="10" t="n">
        <f aca="false">IF(ISBLANK(D440),,IF(OR(ISBLANK(D439), D439="Баркод"),1,G439+1))</f>
        <v>0</v>
      </c>
      <c r="H440" s="10" t="n">
        <f aca="false">IF(ISBLANK(D441), G440/2,)</f>
        <v>0</v>
      </c>
      <c r="I440" s="0" t="n">
        <f aca="false">IF(ISBLANK(D440),0,-1)</f>
        <v>0</v>
      </c>
      <c r="J440" s="0" t="n">
        <f aca="false">IF(AND(ISBLANK(D439),NOT(ISBLANK(D440))),1,-1)</f>
        <v>-1</v>
      </c>
      <c r="K440" s="0" t="n">
        <f aca="false">IF(ISBLANK(D438),IF(AND(D439=D440,NOT(ISBLANK(D439)),NOT(ISBLANK(D440))),1,-1),-1)</f>
        <v>-1</v>
      </c>
      <c r="L440" s="0" t="n">
        <f aca="false">IF(MAX(I440:K440)&lt;0,IF(OR(D440=D439,D439=D438),1,-1),MAX(I440:K440))</f>
        <v>0</v>
      </c>
    </row>
    <row r="441" customFormat="false" ht="13.8" hidden="false" customHeight="false" outlineLevel="0" collapsed="false">
      <c r="B441" s="8" t="n">
        <f aca="false">MAX(I441:L441)</f>
        <v>0</v>
      </c>
      <c r="C441" s="8" t="n">
        <f aca="false">_xlfn.FLOOR.MATH(COUNTIF(D:D,D441)/2)</f>
        <v>0</v>
      </c>
      <c r="D441" s="12"/>
      <c r="E441" s="10" t="e">
        <f aca="false">IF($A$1="WLB",INDEX(SupplierNomenclature!$D$1:$D$9996,MATCH(D441,SupplierNomenclature!$I$1:$I$9996,0)),IF($A$1="BERU",INDEX(beru_assortment!$C$1:$C$10000,MATCH(D441,beru_assortment!$I$1:$I$10000,0)),IF($A$1="OZON",INDEX(ozon_assortment!$F$3:$F$10000,MATCH(D441,ozon_assortment!$E$3:$E$10000,0)),0)))</f>
        <v>#N/A</v>
      </c>
      <c r="F441" s="7" t="n">
        <f aca="false">IF(ISBLANK(D441), , IF(ISBLANK(D440), F439+1, F440))</f>
        <v>0</v>
      </c>
      <c r="G441" s="10" t="n">
        <f aca="false">IF(ISBLANK(D441),,IF(OR(ISBLANK(D440), D440="Баркод"),1,G440+1))</f>
        <v>0</v>
      </c>
      <c r="H441" s="10" t="n">
        <f aca="false">IF(ISBLANK(D442), G441/2,)</f>
        <v>0</v>
      </c>
      <c r="I441" s="0" t="n">
        <f aca="false">IF(ISBLANK(D441),0,-1)</f>
        <v>0</v>
      </c>
      <c r="J441" s="0" t="n">
        <f aca="false">IF(AND(ISBLANK(D440),NOT(ISBLANK(D441))),1,-1)</f>
        <v>-1</v>
      </c>
      <c r="K441" s="0" t="n">
        <f aca="false">IF(ISBLANK(D439),IF(AND(D440=D441,NOT(ISBLANK(D440)),NOT(ISBLANK(D441))),1,-1),-1)</f>
        <v>-1</v>
      </c>
      <c r="L441" s="0" t="n">
        <f aca="false">IF(MAX(I441:K441)&lt;0,IF(OR(D441=D440,D440=D439),1,-1),MAX(I441:K441))</f>
        <v>0</v>
      </c>
    </row>
    <row r="442" customFormat="false" ht="13.8" hidden="false" customHeight="false" outlineLevel="0" collapsed="false">
      <c r="B442" s="8" t="n">
        <f aca="false">MAX(I442:L442)</f>
        <v>0</v>
      </c>
      <c r="C442" s="8" t="n">
        <f aca="false">_xlfn.FLOOR.MATH(COUNTIF(D:D,D442)/2)</f>
        <v>0</v>
      </c>
      <c r="D442" s="12"/>
      <c r="E442" s="10" t="e">
        <f aca="false">IF($A$1="WLB",INDEX(SupplierNomenclature!$D$1:$D$9996,MATCH(D442,SupplierNomenclature!$I$1:$I$9996,0)),IF($A$1="BERU",INDEX(beru_assortment!$C$1:$C$10000,MATCH(D442,beru_assortment!$I$1:$I$10000,0)),IF($A$1="OZON",INDEX(ozon_assortment!$F$3:$F$10000,MATCH(D442,ozon_assortment!$E$3:$E$10000,0)),0)))</f>
        <v>#N/A</v>
      </c>
      <c r="F442" s="7" t="n">
        <f aca="false">IF(ISBLANK(D442), , IF(ISBLANK(D441), F440+1, F441))</f>
        <v>0</v>
      </c>
      <c r="G442" s="10" t="n">
        <f aca="false">IF(ISBLANK(D442),,IF(OR(ISBLANK(D441), D441="Баркод"),1,G441+1))</f>
        <v>0</v>
      </c>
      <c r="H442" s="10" t="n">
        <f aca="false">IF(ISBLANK(D443), G442/2,)</f>
        <v>0</v>
      </c>
      <c r="I442" s="0" t="n">
        <f aca="false">IF(ISBLANK(D442),0,-1)</f>
        <v>0</v>
      </c>
      <c r="J442" s="0" t="n">
        <f aca="false">IF(AND(ISBLANK(D441),NOT(ISBLANK(D442))),1,-1)</f>
        <v>-1</v>
      </c>
      <c r="K442" s="0" t="n">
        <f aca="false">IF(ISBLANK(D440),IF(AND(D441=D442,NOT(ISBLANK(D441)),NOT(ISBLANK(D442))),1,-1),-1)</f>
        <v>-1</v>
      </c>
      <c r="L442" s="0" t="n">
        <f aca="false">IF(MAX(I442:K442)&lt;0,IF(OR(D442=D441,D441=D440),1,-1),MAX(I442:K442))</f>
        <v>0</v>
      </c>
    </row>
    <row r="443" customFormat="false" ht="13.8" hidden="false" customHeight="false" outlineLevel="0" collapsed="false">
      <c r="B443" s="8" t="n">
        <f aca="false">MAX(I443:L443)</f>
        <v>0</v>
      </c>
      <c r="C443" s="8" t="n">
        <f aca="false">_xlfn.FLOOR.MATH(COUNTIF(D:D,D443)/2)</f>
        <v>0</v>
      </c>
      <c r="D443" s="12"/>
      <c r="E443" s="10" t="e">
        <f aca="false">IF($A$1="WLB",INDEX(SupplierNomenclature!$D$1:$D$9996,MATCH(D443,SupplierNomenclature!$I$1:$I$9996,0)),IF($A$1="BERU",INDEX(beru_assortment!$C$1:$C$10000,MATCH(D443,beru_assortment!$I$1:$I$10000,0)),IF($A$1="OZON",INDEX(ozon_assortment!$F$3:$F$10000,MATCH(D443,ozon_assortment!$E$3:$E$10000,0)),0)))</f>
        <v>#N/A</v>
      </c>
      <c r="F443" s="7" t="n">
        <f aca="false">IF(ISBLANK(D443), , IF(ISBLANK(D442), F441+1, F442))</f>
        <v>0</v>
      </c>
      <c r="G443" s="10" t="n">
        <f aca="false">IF(ISBLANK(D443),,IF(OR(ISBLANK(D442), D442="Баркод"),1,G442+1))</f>
        <v>0</v>
      </c>
      <c r="H443" s="10" t="n">
        <f aca="false">IF(ISBLANK(D444), G443/2,)</f>
        <v>0</v>
      </c>
      <c r="I443" s="0" t="n">
        <f aca="false">IF(ISBLANK(D443),0,-1)</f>
        <v>0</v>
      </c>
      <c r="J443" s="0" t="n">
        <f aca="false">IF(AND(ISBLANK(D442),NOT(ISBLANK(D443))),1,-1)</f>
        <v>-1</v>
      </c>
      <c r="K443" s="0" t="n">
        <f aca="false">IF(ISBLANK(D441),IF(AND(D442=D443,NOT(ISBLANK(D442)),NOT(ISBLANK(D443))),1,-1),-1)</f>
        <v>-1</v>
      </c>
      <c r="L443" s="0" t="n">
        <f aca="false">IF(MAX(I443:K443)&lt;0,IF(OR(D443=D442,D442=D441),1,-1),MAX(I443:K443))</f>
        <v>0</v>
      </c>
    </row>
    <row r="444" customFormat="false" ht="13.8" hidden="false" customHeight="false" outlineLevel="0" collapsed="false">
      <c r="B444" s="8" t="n">
        <f aca="false">MAX(I444:L444)</f>
        <v>0</v>
      </c>
      <c r="C444" s="8" t="n">
        <f aca="false">_xlfn.FLOOR.MATH(COUNTIF(D:D,D444)/2)</f>
        <v>0</v>
      </c>
      <c r="D444" s="12"/>
      <c r="E444" s="10" t="e">
        <f aca="false">IF($A$1="WLB",INDEX(SupplierNomenclature!$D$1:$D$9996,MATCH(D444,SupplierNomenclature!$I$1:$I$9996,0)),IF($A$1="BERU",INDEX(beru_assortment!$C$1:$C$10000,MATCH(D444,beru_assortment!$I$1:$I$10000,0)),IF($A$1="OZON",INDEX(ozon_assortment!$F$3:$F$10000,MATCH(D444,ozon_assortment!$E$3:$E$10000,0)),0)))</f>
        <v>#N/A</v>
      </c>
      <c r="F444" s="7" t="n">
        <f aca="false">IF(ISBLANK(D444), , IF(ISBLANK(D443), F442+1, F443))</f>
        <v>0</v>
      </c>
      <c r="G444" s="10" t="n">
        <f aca="false">IF(ISBLANK(D444),,IF(OR(ISBLANK(D443), D443="Баркод"),1,G443+1))</f>
        <v>0</v>
      </c>
      <c r="H444" s="10" t="n">
        <f aca="false">IF(ISBLANK(D445), G444/2,)</f>
        <v>0</v>
      </c>
      <c r="I444" s="0" t="n">
        <f aca="false">IF(ISBLANK(D444),0,-1)</f>
        <v>0</v>
      </c>
      <c r="J444" s="0" t="n">
        <f aca="false">IF(AND(ISBLANK(D443),NOT(ISBLANK(D444))),1,-1)</f>
        <v>-1</v>
      </c>
      <c r="K444" s="0" t="n">
        <f aca="false">IF(ISBLANK(D442),IF(AND(D443=D444,NOT(ISBLANK(D443)),NOT(ISBLANK(D444))),1,-1),-1)</f>
        <v>-1</v>
      </c>
      <c r="L444" s="0" t="n">
        <f aca="false">IF(MAX(I444:K444)&lt;0,IF(OR(D444=D443,D443=D442),1,-1),MAX(I444:K444))</f>
        <v>0</v>
      </c>
    </row>
    <row r="445" customFormat="false" ht="13.8" hidden="false" customHeight="false" outlineLevel="0" collapsed="false">
      <c r="B445" s="8" t="n">
        <f aca="false">MAX(I445:L445)</f>
        <v>0</v>
      </c>
      <c r="C445" s="8" t="n">
        <f aca="false">_xlfn.FLOOR.MATH(COUNTIF(D:D,D445)/2)</f>
        <v>0</v>
      </c>
      <c r="D445" s="12"/>
      <c r="E445" s="10" t="e">
        <f aca="false">IF($A$1="WLB",INDEX(SupplierNomenclature!$D$1:$D$9996,MATCH(D445,SupplierNomenclature!$I$1:$I$9996,0)),IF($A$1="BERU",INDEX(beru_assortment!$C$1:$C$10000,MATCH(D445,beru_assortment!$I$1:$I$10000,0)),IF($A$1="OZON",INDEX(ozon_assortment!$F$3:$F$10000,MATCH(D445,ozon_assortment!$E$3:$E$10000,0)),0)))</f>
        <v>#N/A</v>
      </c>
      <c r="F445" s="7" t="n">
        <f aca="false">IF(ISBLANK(D445), , IF(ISBLANK(D444), F443+1, F444))</f>
        <v>0</v>
      </c>
      <c r="G445" s="10" t="n">
        <f aca="false">IF(ISBLANK(D445),,IF(OR(ISBLANK(D444), D444="Баркод"),1,G444+1))</f>
        <v>0</v>
      </c>
      <c r="H445" s="10" t="n">
        <f aca="false">IF(ISBLANK(D446), G445/2,)</f>
        <v>0</v>
      </c>
      <c r="I445" s="0" t="n">
        <f aca="false">IF(ISBLANK(D445),0,-1)</f>
        <v>0</v>
      </c>
      <c r="J445" s="0" t="n">
        <f aca="false">IF(AND(ISBLANK(D444),NOT(ISBLANK(D445))),1,-1)</f>
        <v>-1</v>
      </c>
      <c r="K445" s="0" t="n">
        <f aca="false">IF(ISBLANK(D443),IF(AND(D444=D445,NOT(ISBLANK(D444)),NOT(ISBLANK(D445))),1,-1),-1)</f>
        <v>-1</v>
      </c>
      <c r="L445" s="0" t="n">
        <f aca="false">IF(MAX(I445:K445)&lt;0,IF(OR(D445=D444,D444=D443),1,-1),MAX(I445:K445))</f>
        <v>0</v>
      </c>
    </row>
    <row r="446" customFormat="false" ht="13.8" hidden="false" customHeight="false" outlineLevel="0" collapsed="false">
      <c r="B446" s="8" t="n">
        <f aca="false">MAX(I446:L446)</f>
        <v>0</v>
      </c>
      <c r="C446" s="8" t="n">
        <f aca="false">_xlfn.FLOOR.MATH(COUNTIF(D:D,D446)/2)</f>
        <v>0</v>
      </c>
      <c r="D446" s="12"/>
      <c r="E446" s="10" t="e">
        <f aca="false">IF($A$1="WLB",INDEX(SupplierNomenclature!$D$1:$D$9996,MATCH(D446,SupplierNomenclature!$I$1:$I$9996,0)),IF($A$1="BERU",INDEX(beru_assortment!$C$1:$C$10000,MATCH(D446,beru_assortment!$I$1:$I$10000,0)),IF($A$1="OZON",INDEX(ozon_assortment!$F$3:$F$10000,MATCH(D446,ozon_assortment!$E$3:$E$10000,0)),0)))</f>
        <v>#N/A</v>
      </c>
      <c r="F446" s="7" t="n">
        <f aca="false">IF(ISBLANK(D446), , IF(ISBLANK(D445), F444+1, F445))</f>
        <v>0</v>
      </c>
      <c r="G446" s="10" t="n">
        <f aca="false">IF(ISBLANK(D446),,IF(OR(ISBLANK(D445), D445="Баркод"),1,G445+1))</f>
        <v>0</v>
      </c>
      <c r="H446" s="10" t="n">
        <f aca="false">IF(ISBLANK(D447), G446/2,)</f>
        <v>0</v>
      </c>
      <c r="I446" s="0" t="n">
        <f aca="false">IF(ISBLANK(D446),0,-1)</f>
        <v>0</v>
      </c>
      <c r="J446" s="0" t="n">
        <f aca="false">IF(AND(ISBLANK(D445),NOT(ISBLANK(D446))),1,-1)</f>
        <v>-1</v>
      </c>
      <c r="K446" s="0" t="n">
        <f aca="false">IF(ISBLANK(D444),IF(AND(D445=D446,NOT(ISBLANK(D445)),NOT(ISBLANK(D446))),1,-1),-1)</f>
        <v>-1</v>
      </c>
      <c r="L446" s="0" t="n">
        <f aca="false">IF(MAX(I446:K446)&lt;0,IF(OR(D446=D445,D445=D444),1,-1),MAX(I446:K446))</f>
        <v>0</v>
      </c>
    </row>
    <row r="447" customFormat="false" ht="13.8" hidden="false" customHeight="false" outlineLevel="0" collapsed="false">
      <c r="B447" s="8" t="n">
        <f aca="false">MAX(I447:L447)</f>
        <v>0</v>
      </c>
      <c r="C447" s="8" t="n">
        <f aca="false">_xlfn.FLOOR.MATH(COUNTIF(D:D,D447)/2)</f>
        <v>0</v>
      </c>
      <c r="D447" s="12"/>
      <c r="E447" s="10" t="e">
        <f aca="false">IF($A$1="WLB",INDEX(SupplierNomenclature!$D$1:$D$9996,MATCH(D447,SupplierNomenclature!$I$1:$I$9996,0)),IF($A$1="BERU",INDEX(beru_assortment!$C$1:$C$10000,MATCH(D447,beru_assortment!$I$1:$I$10000,0)),IF($A$1="OZON",INDEX(ozon_assortment!$F$3:$F$10000,MATCH(D447,ozon_assortment!$E$3:$E$10000,0)),0)))</f>
        <v>#N/A</v>
      </c>
      <c r="F447" s="7" t="n">
        <f aca="false">IF(ISBLANK(D447), , IF(ISBLANK(D446), F445+1, F446))</f>
        <v>0</v>
      </c>
      <c r="G447" s="10" t="n">
        <f aca="false">IF(ISBLANK(D447),,IF(OR(ISBLANK(D446), D446="Баркод"),1,G446+1))</f>
        <v>0</v>
      </c>
      <c r="H447" s="10" t="n">
        <f aca="false">IF(ISBLANK(D448), G447/2,)</f>
        <v>0</v>
      </c>
      <c r="I447" s="0" t="n">
        <f aca="false">IF(ISBLANK(D447),0,-1)</f>
        <v>0</v>
      </c>
      <c r="J447" s="0" t="n">
        <f aca="false">IF(AND(ISBLANK(D446),NOT(ISBLANK(D447))),1,-1)</f>
        <v>-1</v>
      </c>
      <c r="K447" s="0" t="n">
        <f aca="false">IF(ISBLANK(D445),IF(AND(D446=D447,NOT(ISBLANK(D446)),NOT(ISBLANK(D447))),1,-1),-1)</f>
        <v>-1</v>
      </c>
      <c r="L447" s="0" t="n">
        <f aca="false">IF(MAX(I447:K447)&lt;0,IF(OR(D447=D446,D446=D445),1,-1),MAX(I447:K447))</f>
        <v>0</v>
      </c>
    </row>
    <row r="448" customFormat="false" ht="13.8" hidden="false" customHeight="false" outlineLevel="0" collapsed="false">
      <c r="B448" s="8" t="n">
        <f aca="false">MAX(I448:L448)</f>
        <v>0</v>
      </c>
      <c r="C448" s="8" t="n">
        <f aca="false">_xlfn.FLOOR.MATH(COUNTIF(D:D,D448)/2)</f>
        <v>0</v>
      </c>
      <c r="D448" s="12"/>
      <c r="E448" s="10" t="e">
        <f aca="false">IF($A$1="WLB",INDEX(SupplierNomenclature!$D$1:$D$9996,MATCH(D448,SupplierNomenclature!$I$1:$I$9996,0)),IF($A$1="BERU",INDEX(beru_assortment!$C$1:$C$10000,MATCH(D448,beru_assortment!$I$1:$I$10000,0)),IF($A$1="OZON",INDEX(ozon_assortment!$F$3:$F$10000,MATCH(D448,ozon_assortment!$E$3:$E$10000,0)),0)))</f>
        <v>#N/A</v>
      </c>
      <c r="F448" s="7" t="n">
        <f aca="false">IF(ISBLANK(D448), , IF(ISBLANK(D447), F446+1, F447))</f>
        <v>0</v>
      </c>
      <c r="G448" s="10" t="n">
        <f aca="false">IF(ISBLANK(D448),,IF(OR(ISBLANK(D447), D447="Баркод"),1,G447+1))</f>
        <v>0</v>
      </c>
      <c r="H448" s="10" t="n">
        <f aca="false">IF(ISBLANK(D449), G448/2,)</f>
        <v>0</v>
      </c>
      <c r="I448" s="0" t="n">
        <f aca="false">IF(ISBLANK(D448),0,-1)</f>
        <v>0</v>
      </c>
      <c r="J448" s="0" t="n">
        <f aca="false">IF(AND(ISBLANK(D447),NOT(ISBLANK(D448))),1,-1)</f>
        <v>-1</v>
      </c>
      <c r="K448" s="0" t="n">
        <f aca="false">IF(ISBLANK(D446),IF(AND(D447=D448,NOT(ISBLANK(D447)),NOT(ISBLANK(D448))),1,-1),-1)</f>
        <v>-1</v>
      </c>
      <c r="L448" s="0" t="n">
        <f aca="false">IF(MAX(I448:K448)&lt;0,IF(OR(D448=D447,D447=D446),1,-1),MAX(I448:K448))</f>
        <v>0</v>
      </c>
    </row>
    <row r="449" customFormat="false" ht="13.8" hidden="false" customHeight="false" outlineLevel="0" collapsed="false">
      <c r="B449" s="8" t="n">
        <f aca="false">MAX(I449:L449)</f>
        <v>0</v>
      </c>
      <c r="C449" s="8" t="n">
        <f aca="false">_xlfn.FLOOR.MATH(COUNTIF(D:D,D449)/2)</f>
        <v>0</v>
      </c>
      <c r="D449" s="12"/>
      <c r="E449" s="10" t="e">
        <f aca="false">IF($A$1="WLB",INDEX(SupplierNomenclature!$D$1:$D$9996,MATCH(D449,SupplierNomenclature!$I$1:$I$9996,0)),IF($A$1="BERU",INDEX(beru_assortment!$C$1:$C$10000,MATCH(D449,beru_assortment!$I$1:$I$10000,0)),IF($A$1="OZON",INDEX(ozon_assortment!$F$3:$F$10000,MATCH(D449,ozon_assortment!$E$3:$E$10000,0)),0)))</f>
        <v>#N/A</v>
      </c>
      <c r="F449" s="7" t="n">
        <f aca="false">IF(ISBLANK(D449), , IF(ISBLANK(D448), F447+1, F448))</f>
        <v>0</v>
      </c>
      <c r="G449" s="10" t="n">
        <f aca="false">IF(ISBLANK(D449),,IF(OR(ISBLANK(D448), D448="Баркод"),1,G448+1))</f>
        <v>0</v>
      </c>
      <c r="H449" s="10" t="n">
        <f aca="false">IF(ISBLANK(D450), G449/2,)</f>
        <v>0</v>
      </c>
      <c r="I449" s="0" t="n">
        <f aca="false">IF(ISBLANK(D449),0,-1)</f>
        <v>0</v>
      </c>
      <c r="J449" s="0" t="n">
        <f aca="false">IF(AND(ISBLANK(D448),NOT(ISBLANK(D449))),1,-1)</f>
        <v>-1</v>
      </c>
      <c r="K449" s="0" t="n">
        <f aca="false">IF(ISBLANK(D447),IF(AND(D448=D449,NOT(ISBLANK(D448)),NOT(ISBLANK(D449))),1,-1),-1)</f>
        <v>-1</v>
      </c>
      <c r="L449" s="0" t="n">
        <f aca="false">IF(MAX(I449:K449)&lt;0,IF(OR(D449=D448,D448=D447),1,-1),MAX(I449:K449))</f>
        <v>0</v>
      </c>
    </row>
    <row r="450" customFormat="false" ht="13.8" hidden="false" customHeight="false" outlineLevel="0" collapsed="false">
      <c r="B450" s="8" t="n">
        <f aca="false">MAX(I450:L450)</f>
        <v>0</v>
      </c>
      <c r="C450" s="8" t="n">
        <f aca="false">_xlfn.FLOOR.MATH(COUNTIF(D:D,D450)/2)</f>
        <v>0</v>
      </c>
      <c r="D450" s="12"/>
      <c r="E450" s="10" t="e">
        <f aca="false">IF($A$1="WLB",INDEX(SupplierNomenclature!$D$1:$D$9996,MATCH(D450,SupplierNomenclature!$I$1:$I$9996,0)),IF($A$1="BERU",INDEX(beru_assortment!$C$1:$C$10000,MATCH(D450,beru_assortment!$I$1:$I$10000,0)),IF($A$1="OZON",INDEX(ozon_assortment!$F$3:$F$10000,MATCH(D450,ozon_assortment!$E$3:$E$10000,0)),0)))</f>
        <v>#N/A</v>
      </c>
      <c r="F450" s="7" t="n">
        <f aca="false">IF(ISBLANK(D450), , IF(ISBLANK(D449), F448+1, F449))</f>
        <v>0</v>
      </c>
      <c r="G450" s="10" t="n">
        <f aca="false">IF(ISBLANK(D450),,IF(OR(ISBLANK(D449), D449="Баркод"),1,G449+1))</f>
        <v>0</v>
      </c>
      <c r="H450" s="10" t="n">
        <f aca="false">IF(ISBLANK(D451), G450/2,)</f>
        <v>0</v>
      </c>
      <c r="I450" s="0" t="n">
        <f aca="false">IF(ISBLANK(D450),0,-1)</f>
        <v>0</v>
      </c>
      <c r="J450" s="0" t="n">
        <f aca="false">IF(AND(ISBLANK(D449),NOT(ISBLANK(D450))),1,-1)</f>
        <v>-1</v>
      </c>
      <c r="K450" s="0" t="n">
        <f aca="false">IF(ISBLANK(D448),IF(AND(D449=D450,NOT(ISBLANK(D449)),NOT(ISBLANK(D450))),1,-1),-1)</f>
        <v>-1</v>
      </c>
      <c r="L450" s="0" t="n">
        <f aca="false">IF(MAX(I450:K450)&lt;0,IF(OR(D450=D449,D449=D448),1,-1),MAX(I450:K450))</f>
        <v>0</v>
      </c>
    </row>
    <row r="451" customFormat="false" ht="13.8" hidden="false" customHeight="false" outlineLevel="0" collapsed="false">
      <c r="B451" s="8" t="n">
        <f aca="false">MAX(I451:L451)</f>
        <v>0</v>
      </c>
      <c r="C451" s="8" t="n">
        <f aca="false">_xlfn.FLOOR.MATH(COUNTIF(D:D,D451)/2)</f>
        <v>0</v>
      </c>
      <c r="D451" s="12"/>
      <c r="E451" s="10" t="e">
        <f aca="false">IF($A$1="WLB",INDEX(SupplierNomenclature!$D$1:$D$9996,MATCH(D451,SupplierNomenclature!$I$1:$I$9996,0)),IF($A$1="BERU",INDEX(beru_assortment!$C$1:$C$10000,MATCH(D451,beru_assortment!$I$1:$I$10000,0)),IF($A$1="OZON",INDEX(ozon_assortment!$F$3:$F$10000,MATCH(D451,ozon_assortment!$E$3:$E$10000,0)),0)))</f>
        <v>#N/A</v>
      </c>
      <c r="F451" s="7" t="n">
        <f aca="false">IF(ISBLANK(D451), , IF(ISBLANK(D450), F449+1, F450))</f>
        <v>0</v>
      </c>
      <c r="G451" s="10" t="n">
        <f aca="false">IF(ISBLANK(D451),,IF(OR(ISBLANK(D450), D450="Баркод"),1,G450+1))</f>
        <v>0</v>
      </c>
      <c r="H451" s="10" t="n">
        <f aca="false">IF(ISBLANK(D452), G451/2,)</f>
        <v>0</v>
      </c>
      <c r="I451" s="0" t="n">
        <f aca="false">IF(ISBLANK(D451),0,-1)</f>
        <v>0</v>
      </c>
      <c r="J451" s="0" t="n">
        <f aca="false">IF(AND(ISBLANK(D450),NOT(ISBLANK(D451))),1,-1)</f>
        <v>-1</v>
      </c>
      <c r="K451" s="0" t="n">
        <f aca="false">IF(ISBLANK(D449),IF(AND(D450=D451,NOT(ISBLANK(D450)),NOT(ISBLANK(D451))),1,-1),-1)</f>
        <v>-1</v>
      </c>
      <c r="L451" s="0" t="n">
        <f aca="false">IF(MAX(I451:K451)&lt;0,IF(OR(D451=D450,D450=D449),1,-1),MAX(I451:K451))</f>
        <v>0</v>
      </c>
    </row>
    <row r="452" customFormat="false" ht="13.8" hidden="false" customHeight="false" outlineLevel="0" collapsed="false">
      <c r="B452" s="8" t="n">
        <f aca="false">MAX(I452:L452)</f>
        <v>0</v>
      </c>
      <c r="C452" s="8" t="n">
        <f aca="false">_xlfn.FLOOR.MATH(COUNTIF(D:D,D452)/2)</f>
        <v>0</v>
      </c>
      <c r="D452" s="12"/>
      <c r="E452" s="10" t="e">
        <f aca="false">IF($A$1="WLB",INDEX(SupplierNomenclature!$D$1:$D$9996,MATCH(D452,SupplierNomenclature!$I$1:$I$9996,0)),IF($A$1="BERU",INDEX(beru_assortment!$C$1:$C$10000,MATCH(D452,beru_assortment!$I$1:$I$10000,0)),IF($A$1="OZON",INDEX(ozon_assortment!$F$3:$F$10000,MATCH(D452,ozon_assortment!$E$3:$E$10000,0)),0)))</f>
        <v>#N/A</v>
      </c>
      <c r="F452" s="7" t="n">
        <f aca="false">IF(ISBLANK(D452), , IF(ISBLANK(D451), F450+1, F451))</f>
        <v>0</v>
      </c>
      <c r="G452" s="10" t="n">
        <f aca="false">IF(ISBLANK(D452),,IF(OR(ISBLANK(D451), D451="Баркод"),1,G451+1))</f>
        <v>0</v>
      </c>
      <c r="H452" s="10" t="n">
        <f aca="false">IF(ISBLANK(D453), G452/2,)</f>
        <v>0</v>
      </c>
      <c r="I452" s="0" t="n">
        <f aca="false">IF(ISBLANK(D452),0,-1)</f>
        <v>0</v>
      </c>
      <c r="J452" s="0" t="n">
        <f aca="false">IF(AND(ISBLANK(D451),NOT(ISBLANK(D452))),1,-1)</f>
        <v>-1</v>
      </c>
      <c r="K452" s="0" t="n">
        <f aca="false">IF(ISBLANK(D450),IF(AND(D451=D452,NOT(ISBLANK(D451)),NOT(ISBLANK(D452))),1,-1),-1)</f>
        <v>-1</v>
      </c>
      <c r="L452" s="0" t="n">
        <f aca="false">IF(MAX(I452:K452)&lt;0,IF(OR(D452=D451,D451=D450),1,-1),MAX(I452:K452))</f>
        <v>0</v>
      </c>
    </row>
    <row r="453" customFormat="false" ht="13.8" hidden="false" customHeight="false" outlineLevel="0" collapsed="false">
      <c r="B453" s="8" t="n">
        <f aca="false">MAX(I453:L453)</f>
        <v>0</v>
      </c>
      <c r="C453" s="8" t="n">
        <f aca="false">_xlfn.FLOOR.MATH(COUNTIF(D:D,D453)/2)</f>
        <v>0</v>
      </c>
      <c r="D453" s="12"/>
      <c r="E453" s="10" t="e">
        <f aca="false">IF($A$1="WLB",INDEX(SupplierNomenclature!$D$1:$D$9996,MATCH(D453,SupplierNomenclature!$I$1:$I$9996,0)),IF($A$1="BERU",INDEX(beru_assortment!$C$1:$C$10000,MATCH(D453,beru_assortment!$I$1:$I$10000,0)),IF($A$1="OZON",INDEX(ozon_assortment!$F$3:$F$10000,MATCH(D453,ozon_assortment!$E$3:$E$10000,0)),0)))</f>
        <v>#N/A</v>
      </c>
      <c r="F453" s="7" t="n">
        <f aca="false">IF(ISBLANK(D453), , IF(ISBLANK(D452), F451+1, F452))</f>
        <v>0</v>
      </c>
      <c r="G453" s="10" t="n">
        <f aca="false">IF(ISBLANK(D453),,IF(OR(ISBLANK(D452), D452="Баркод"),1,G452+1))</f>
        <v>0</v>
      </c>
      <c r="H453" s="10" t="n">
        <f aca="false">IF(ISBLANK(D454), G453/2,)</f>
        <v>0</v>
      </c>
      <c r="I453" s="0" t="n">
        <f aca="false">IF(ISBLANK(D453),0,-1)</f>
        <v>0</v>
      </c>
      <c r="J453" s="0" t="n">
        <f aca="false">IF(AND(ISBLANK(D452),NOT(ISBLANK(D453))),1,-1)</f>
        <v>-1</v>
      </c>
      <c r="K453" s="0" t="n">
        <f aca="false">IF(ISBLANK(D451),IF(AND(D452=D453,NOT(ISBLANK(D452)),NOT(ISBLANK(D453))),1,-1),-1)</f>
        <v>-1</v>
      </c>
      <c r="L453" s="0" t="n">
        <f aca="false">IF(MAX(I453:K453)&lt;0,IF(OR(D453=D452,D452=D451),1,-1),MAX(I453:K453))</f>
        <v>0</v>
      </c>
    </row>
    <row r="454" customFormat="false" ht="13.8" hidden="false" customHeight="false" outlineLevel="0" collapsed="false">
      <c r="B454" s="8" t="n">
        <f aca="false">MAX(I454:L454)</f>
        <v>0</v>
      </c>
      <c r="C454" s="8" t="n">
        <f aca="false">_xlfn.FLOOR.MATH(COUNTIF(D:D,D454)/2)</f>
        <v>0</v>
      </c>
      <c r="D454" s="12"/>
      <c r="E454" s="10" t="e">
        <f aca="false">IF($A$1="WLB",INDEX(SupplierNomenclature!$D$1:$D$9996,MATCH(D454,SupplierNomenclature!$I$1:$I$9996,0)),IF($A$1="BERU",INDEX(beru_assortment!$C$1:$C$10000,MATCH(D454,beru_assortment!$I$1:$I$10000,0)),IF($A$1="OZON",INDEX(ozon_assortment!$F$3:$F$10000,MATCH(D454,ozon_assortment!$E$3:$E$10000,0)),0)))</f>
        <v>#N/A</v>
      </c>
      <c r="F454" s="7" t="n">
        <f aca="false">IF(ISBLANK(D454), , IF(ISBLANK(D453), F452+1, F453))</f>
        <v>0</v>
      </c>
      <c r="G454" s="10" t="n">
        <f aca="false">IF(ISBLANK(D454),,IF(OR(ISBLANK(D453), D453="Баркод"),1,G453+1))</f>
        <v>0</v>
      </c>
      <c r="H454" s="10" t="n">
        <f aca="false">IF(ISBLANK(D455), G454/2,)</f>
        <v>0</v>
      </c>
      <c r="I454" s="0" t="n">
        <f aca="false">IF(ISBLANK(D454),0,-1)</f>
        <v>0</v>
      </c>
      <c r="J454" s="0" t="n">
        <f aca="false">IF(AND(ISBLANK(D453),NOT(ISBLANK(D454))),1,-1)</f>
        <v>-1</v>
      </c>
      <c r="K454" s="0" t="n">
        <f aca="false">IF(ISBLANK(D452),IF(AND(D453=D454,NOT(ISBLANK(D453)),NOT(ISBLANK(D454))),1,-1),-1)</f>
        <v>-1</v>
      </c>
      <c r="L454" s="0" t="n">
        <f aca="false">IF(MAX(I454:K454)&lt;0,IF(OR(D454=D453,D453=D452),1,-1),MAX(I454:K454))</f>
        <v>0</v>
      </c>
    </row>
    <row r="455" customFormat="false" ht="13.8" hidden="false" customHeight="false" outlineLevel="0" collapsed="false">
      <c r="B455" s="8" t="n">
        <f aca="false">MAX(I455:L455)</f>
        <v>0</v>
      </c>
      <c r="C455" s="8" t="n">
        <f aca="false">_xlfn.FLOOR.MATH(COUNTIF(D:D,D455)/2)</f>
        <v>0</v>
      </c>
      <c r="D455" s="12"/>
      <c r="E455" s="10" t="e">
        <f aca="false">IF($A$1="WLB",INDEX(SupplierNomenclature!$D$1:$D$9996,MATCH(D455,SupplierNomenclature!$I$1:$I$9996,0)),IF($A$1="BERU",INDEX(beru_assortment!$C$1:$C$10000,MATCH(D455,beru_assortment!$I$1:$I$10000,0)),IF($A$1="OZON",INDEX(ozon_assortment!$F$3:$F$10000,MATCH(D455,ozon_assortment!$E$3:$E$10000,0)),0)))</f>
        <v>#N/A</v>
      </c>
      <c r="F455" s="7" t="n">
        <f aca="false">IF(ISBLANK(D455), , IF(ISBLANK(D454), F453+1, F454))</f>
        <v>0</v>
      </c>
      <c r="G455" s="10" t="n">
        <f aca="false">IF(ISBLANK(D455),,IF(OR(ISBLANK(D454), D454="Баркод"),1,G454+1))</f>
        <v>0</v>
      </c>
      <c r="H455" s="10" t="n">
        <f aca="false">IF(ISBLANK(D456), G455/2,)</f>
        <v>0</v>
      </c>
      <c r="I455" s="0" t="n">
        <f aca="false">IF(ISBLANK(D455),0,-1)</f>
        <v>0</v>
      </c>
      <c r="J455" s="0" t="n">
        <f aca="false">IF(AND(ISBLANK(D454),NOT(ISBLANK(D455))),1,-1)</f>
        <v>-1</v>
      </c>
      <c r="K455" s="0" t="n">
        <f aca="false">IF(ISBLANK(D453),IF(AND(D454=D455,NOT(ISBLANK(D454)),NOT(ISBLANK(D455))),1,-1),-1)</f>
        <v>-1</v>
      </c>
      <c r="L455" s="0" t="n">
        <f aca="false">IF(MAX(I455:K455)&lt;0,IF(OR(D455=D454,D454=D453),1,-1),MAX(I455:K455))</f>
        <v>0</v>
      </c>
    </row>
    <row r="456" customFormat="false" ht="13.8" hidden="false" customHeight="false" outlineLevel="0" collapsed="false">
      <c r="B456" s="8" t="n">
        <f aca="false">MAX(I456:L456)</f>
        <v>0</v>
      </c>
      <c r="C456" s="8" t="n">
        <f aca="false">_xlfn.FLOOR.MATH(COUNTIF(D:D,D456)/2)</f>
        <v>0</v>
      </c>
      <c r="D456" s="12"/>
      <c r="E456" s="10" t="e">
        <f aca="false">IF($A$1="WLB",INDEX(SupplierNomenclature!$D$1:$D$9996,MATCH(D456,SupplierNomenclature!$I$1:$I$9996,0)),IF($A$1="BERU",INDEX(beru_assortment!$C$1:$C$10000,MATCH(D456,beru_assortment!$I$1:$I$10000,0)),IF($A$1="OZON",INDEX(ozon_assortment!$F$3:$F$10000,MATCH(D456,ozon_assortment!$E$3:$E$10000,0)),0)))</f>
        <v>#N/A</v>
      </c>
      <c r="F456" s="7" t="n">
        <f aca="false">IF(ISBLANK(D456), , IF(ISBLANK(D455), F454+1, F455))</f>
        <v>0</v>
      </c>
      <c r="G456" s="10" t="n">
        <f aca="false">IF(ISBLANK(D456),,IF(OR(ISBLANK(D455), D455="Баркод"),1,G455+1))</f>
        <v>0</v>
      </c>
      <c r="H456" s="10" t="n">
        <f aca="false">IF(ISBLANK(D457), G456/2,)</f>
        <v>0</v>
      </c>
      <c r="I456" s="0" t="n">
        <f aca="false">IF(ISBLANK(D456),0,-1)</f>
        <v>0</v>
      </c>
      <c r="J456" s="0" t="n">
        <f aca="false">IF(AND(ISBLANK(D455),NOT(ISBLANK(D456))),1,-1)</f>
        <v>-1</v>
      </c>
      <c r="K456" s="0" t="n">
        <f aca="false">IF(ISBLANK(D454),IF(AND(D455=D456,NOT(ISBLANK(D455)),NOT(ISBLANK(D456))),1,-1),-1)</f>
        <v>-1</v>
      </c>
      <c r="L456" s="0" t="n">
        <f aca="false">IF(MAX(I456:K456)&lt;0,IF(OR(D456=D455,D455=D454),1,-1),MAX(I456:K456))</f>
        <v>0</v>
      </c>
    </row>
    <row r="457" customFormat="false" ht="13.8" hidden="false" customHeight="false" outlineLevel="0" collapsed="false">
      <c r="B457" s="8" t="n">
        <f aca="false">MAX(I457:L457)</f>
        <v>0</v>
      </c>
      <c r="C457" s="8" t="n">
        <f aca="false">_xlfn.FLOOR.MATH(COUNTIF(D:D,D457)/2)</f>
        <v>0</v>
      </c>
      <c r="D457" s="12"/>
      <c r="E457" s="10" t="e">
        <f aca="false">IF($A$1="WLB",INDEX(SupplierNomenclature!$D$1:$D$9996,MATCH(D457,SupplierNomenclature!$I$1:$I$9996,0)),IF($A$1="BERU",INDEX(beru_assortment!$C$1:$C$10000,MATCH(D457,beru_assortment!$I$1:$I$10000,0)),IF($A$1="OZON",INDEX(ozon_assortment!$F$3:$F$10000,MATCH(D457,ozon_assortment!$E$3:$E$10000,0)),0)))</f>
        <v>#N/A</v>
      </c>
      <c r="F457" s="7" t="n">
        <f aca="false">IF(ISBLANK(D457), , IF(ISBLANK(D456), F455+1, F456))</f>
        <v>0</v>
      </c>
      <c r="G457" s="10" t="n">
        <f aca="false">IF(ISBLANK(D457),,IF(OR(ISBLANK(D456), D456="Баркод"),1,G456+1))</f>
        <v>0</v>
      </c>
      <c r="H457" s="10" t="n">
        <f aca="false">IF(ISBLANK(D458), G457/2,)</f>
        <v>0</v>
      </c>
      <c r="I457" s="0" t="n">
        <f aca="false">IF(ISBLANK(D457),0,-1)</f>
        <v>0</v>
      </c>
      <c r="J457" s="0" t="n">
        <f aca="false">IF(AND(ISBLANK(D456),NOT(ISBLANK(D457))),1,-1)</f>
        <v>-1</v>
      </c>
      <c r="K457" s="0" t="n">
        <f aca="false">IF(ISBLANK(D455),IF(AND(D456=D457,NOT(ISBLANK(D456)),NOT(ISBLANK(D457))),1,-1),-1)</f>
        <v>-1</v>
      </c>
      <c r="L457" s="0" t="n">
        <f aca="false">IF(MAX(I457:K457)&lt;0,IF(OR(D457=D456,D456=D455),1,-1),MAX(I457:K457))</f>
        <v>0</v>
      </c>
    </row>
    <row r="458" customFormat="false" ht="13.8" hidden="false" customHeight="false" outlineLevel="0" collapsed="false">
      <c r="B458" s="8" t="n">
        <f aca="false">MAX(I458:L458)</f>
        <v>0</v>
      </c>
      <c r="C458" s="8" t="n">
        <f aca="false">_xlfn.FLOOR.MATH(COUNTIF(D:D,D458)/2)</f>
        <v>0</v>
      </c>
      <c r="D458" s="12"/>
      <c r="E458" s="10" t="e">
        <f aca="false">IF($A$1="WLB",INDEX(SupplierNomenclature!$D$1:$D$9996,MATCH(D458,SupplierNomenclature!$I$1:$I$9996,0)),IF($A$1="BERU",INDEX(beru_assortment!$C$1:$C$10000,MATCH(D458,beru_assortment!$I$1:$I$10000,0)),IF($A$1="OZON",INDEX(ozon_assortment!$F$3:$F$10000,MATCH(D458,ozon_assortment!$E$3:$E$10000,0)),0)))</f>
        <v>#N/A</v>
      </c>
      <c r="F458" s="7" t="n">
        <f aca="false">IF(ISBLANK(D458), , IF(ISBLANK(D457), F456+1, F457))</f>
        <v>0</v>
      </c>
      <c r="G458" s="10" t="n">
        <f aca="false">IF(ISBLANK(D458),,IF(OR(ISBLANK(D457), D457="Баркод"),1,G457+1))</f>
        <v>0</v>
      </c>
      <c r="H458" s="10" t="n">
        <f aca="false">IF(ISBLANK(D459), G458/2,)</f>
        <v>0</v>
      </c>
      <c r="I458" s="0" t="n">
        <f aca="false">IF(ISBLANK(D458),0,-1)</f>
        <v>0</v>
      </c>
      <c r="J458" s="0" t="n">
        <f aca="false">IF(AND(ISBLANK(D457),NOT(ISBLANK(D458))),1,-1)</f>
        <v>-1</v>
      </c>
      <c r="K458" s="0" t="n">
        <f aca="false">IF(ISBLANK(D456),IF(AND(D457=D458,NOT(ISBLANK(D457)),NOT(ISBLANK(D458))),1,-1),-1)</f>
        <v>-1</v>
      </c>
      <c r="L458" s="0" t="n">
        <f aca="false">IF(MAX(I458:K458)&lt;0,IF(OR(D458=D457,D457=D456),1,-1),MAX(I458:K458))</f>
        <v>0</v>
      </c>
    </row>
    <row r="459" customFormat="false" ht="13.8" hidden="false" customHeight="false" outlineLevel="0" collapsed="false">
      <c r="B459" s="8" t="n">
        <f aca="false">MAX(I459:L459)</f>
        <v>0</v>
      </c>
      <c r="C459" s="8" t="n">
        <f aca="false">_xlfn.FLOOR.MATH(COUNTIF(D:D,D459)/2)</f>
        <v>0</v>
      </c>
      <c r="D459" s="12"/>
      <c r="E459" s="10" t="e">
        <f aca="false">IF($A$1="WLB",INDEX(SupplierNomenclature!$D$1:$D$9996,MATCH(D459,SupplierNomenclature!$I$1:$I$9996,0)),IF($A$1="BERU",INDEX(beru_assortment!$C$1:$C$10000,MATCH(D459,beru_assortment!$I$1:$I$10000,0)),IF($A$1="OZON",INDEX(ozon_assortment!$F$3:$F$10000,MATCH(D459,ozon_assortment!$E$3:$E$10000,0)),0)))</f>
        <v>#N/A</v>
      </c>
      <c r="F459" s="7" t="n">
        <f aca="false">IF(ISBLANK(D459), , IF(ISBLANK(D458), F457+1, F458))</f>
        <v>0</v>
      </c>
      <c r="G459" s="10" t="n">
        <f aca="false">IF(ISBLANK(D459),,IF(OR(ISBLANK(D458), D458="Баркод"),1,G458+1))</f>
        <v>0</v>
      </c>
      <c r="H459" s="10" t="n">
        <f aca="false">IF(ISBLANK(D460), G459/2,)</f>
        <v>0</v>
      </c>
      <c r="I459" s="0" t="n">
        <f aca="false">IF(ISBLANK(D459),0,-1)</f>
        <v>0</v>
      </c>
      <c r="J459" s="0" t="n">
        <f aca="false">IF(AND(ISBLANK(D458),NOT(ISBLANK(D459))),1,-1)</f>
        <v>-1</v>
      </c>
      <c r="K459" s="0" t="n">
        <f aca="false">IF(ISBLANK(D457),IF(AND(D458=D459,NOT(ISBLANK(D458)),NOT(ISBLANK(D459))),1,-1),-1)</f>
        <v>-1</v>
      </c>
      <c r="L459" s="0" t="n">
        <f aca="false">IF(MAX(I459:K459)&lt;0,IF(OR(D459=D458,D458=D457),1,-1),MAX(I459:K459))</f>
        <v>0</v>
      </c>
    </row>
    <row r="460" customFormat="false" ht="13.8" hidden="false" customHeight="false" outlineLevel="0" collapsed="false">
      <c r="B460" s="8" t="n">
        <f aca="false">MAX(I460:L460)</f>
        <v>0</v>
      </c>
      <c r="C460" s="8" t="n">
        <f aca="false">_xlfn.FLOOR.MATH(COUNTIF(D:D,D460)/2)</f>
        <v>0</v>
      </c>
      <c r="D460" s="12"/>
      <c r="E460" s="10" t="e">
        <f aca="false">IF($A$1="WLB",INDEX(SupplierNomenclature!$D$1:$D$9996,MATCH(D460,SupplierNomenclature!$I$1:$I$9996,0)),IF($A$1="BERU",INDEX(beru_assortment!$C$1:$C$10000,MATCH(D460,beru_assortment!$I$1:$I$10000,0)),IF($A$1="OZON",INDEX(ozon_assortment!$F$3:$F$10000,MATCH(D460,ozon_assortment!$E$3:$E$10000,0)),0)))</f>
        <v>#N/A</v>
      </c>
      <c r="F460" s="7" t="n">
        <f aca="false">IF(ISBLANK(D460), , IF(ISBLANK(D459), F458+1, F459))</f>
        <v>0</v>
      </c>
      <c r="G460" s="10" t="n">
        <f aca="false">IF(ISBLANK(D460),,IF(OR(ISBLANK(D459), D459="Баркод"),1,G459+1))</f>
        <v>0</v>
      </c>
      <c r="H460" s="10" t="n">
        <f aca="false">IF(ISBLANK(D461), G460/2,)</f>
        <v>0</v>
      </c>
      <c r="I460" s="0" t="n">
        <f aca="false">IF(ISBLANK(D460),0,-1)</f>
        <v>0</v>
      </c>
      <c r="J460" s="0" t="n">
        <f aca="false">IF(AND(ISBLANK(D459),NOT(ISBLANK(D460))),1,-1)</f>
        <v>-1</v>
      </c>
      <c r="K460" s="0" t="n">
        <f aca="false">IF(ISBLANK(D458),IF(AND(D459=D460,NOT(ISBLANK(D459)),NOT(ISBLANK(D460))),1,-1),-1)</f>
        <v>-1</v>
      </c>
      <c r="L460" s="0" t="n">
        <f aca="false">IF(MAX(I460:K460)&lt;0,IF(OR(D460=D459,D459=D458),1,-1),MAX(I460:K460))</f>
        <v>0</v>
      </c>
    </row>
    <row r="461" customFormat="false" ht="13.8" hidden="false" customHeight="false" outlineLevel="0" collapsed="false">
      <c r="B461" s="8" t="n">
        <f aca="false">MAX(I461:L461)</f>
        <v>0</v>
      </c>
      <c r="C461" s="8" t="n">
        <f aca="false">_xlfn.FLOOR.MATH(COUNTIF(D:D,D461)/2)</f>
        <v>0</v>
      </c>
      <c r="D461" s="12"/>
      <c r="E461" s="10" t="e">
        <f aca="false">IF($A$1="WLB",INDEX(SupplierNomenclature!$D$1:$D$9996,MATCH(D461,SupplierNomenclature!$I$1:$I$9996,0)),IF($A$1="BERU",INDEX(beru_assortment!$C$1:$C$10000,MATCH(D461,beru_assortment!$I$1:$I$10000,0)),IF($A$1="OZON",INDEX(ozon_assortment!$F$3:$F$10000,MATCH(D461,ozon_assortment!$E$3:$E$10000,0)),0)))</f>
        <v>#N/A</v>
      </c>
      <c r="F461" s="7" t="n">
        <f aca="false">IF(ISBLANK(D461), , IF(ISBLANK(D460), F459+1, F460))</f>
        <v>0</v>
      </c>
      <c r="G461" s="10" t="n">
        <f aca="false">IF(ISBLANK(D461),,IF(OR(ISBLANK(D460), D460="Баркод"),1,G460+1))</f>
        <v>0</v>
      </c>
      <c r="H461" s="10" t="n">
        <f aca="false">IF(ISBLANK(D462), G461/2,)</f>
        <v>0</v>
      </c>
      <c r="I461" s="0" t="n">
        <f aca="false">IF(ISBLANK(D461),0,-1)</f>
        <v>0</v>
      </c>
      <c r="J461" s="0" t="n">
        <f aca="false">IF(AND(ISBLANK(D460),NOT(ISBLANK(D461))),1,-1)</f>
        <v>-1</v>
      </c>
      <c r="K461" s="0" t="n">
        <f aca="false">IF(ISBLANK(D459),IF(AND(D460=D461,NOT(ISBLANK(D460)),NOT(ISBLANK(D461))),1,-1),-1)</f>
        <v>-1</v>
      </c>
      <c r="L461" s="0" t="n">
        <f aca="false">IF(MAX(I461:K461)&lt;0,IF(OR(D461=D460,D460=D459),1,-1),MAX(I461:K461))</f>
        <v>0</v>
      </c>
    </row>
    <row r="462" customFormat="false" ht="13.8" hidden="false" customHeight="false" outlineLevel="0" collapsed="false">
      <c r="B462" s="8" t="n">
        <f aca="false">MAX(I462:L462)</f>
        <v>0</v>
      </c>
      <c r="C462" s="8" t="n">
        <f aca="false">_xlfn.FLOOR.MATH(COUNTIF(D:D,D462)/2)</f>
        <v>0</v>
      </c>
      <c r="D462" s="12"/>
      <c r="E462" s="10" t="e">
        <f aca="false">IF($A$1="WLB",INDEX(SupplierNomenclature!$D$1:$D$9996,MATCH(D462,SupplierNomenclature!$I$1:$I$9996,0)),IF($A$1="BERU",INDEX(beru_assortment!$C$1:$C$10000,MATCH(D462,beru_assortment!$I$1:$I$10000,0)),IF($A$1="OZON",INDEX(ozon_assortment!$F$3:$F$10000,MATCH(D462,ozon_assortment!$E$3:$E$10000,0)),0)))</f>
        <v>#N/A</v>
      </c>
      <c r="F462" s="7" t="n">
        <f aca="false">IF(ISBLANK(D462), , IF(ISBLANK(D461), F460+1, F461))</f>
        <v>0</v>
      </c>
      <c r="G462" s="10" t="n">
        <f aca="false">IF(ISBLANK(D462),,IF(OR(ISBLANK(D461), D461="Баркод"),1,G461+1))</f>
        <v>0</v>
      </c>
      <c r="H462" s="10" t="n">
        <f aca="false">IF(ISBLANK(D463), G462/2,)</f>
        <v>0</v>
      </c>
      <c r="I462" s="0" t="n">
        <f aca="false">IF(ISBLANK(D462),0,-1)</f>
        <v>0</v>
      </c>
      <c r="J462" s="0" t="n">
        <f aca="false">IF(AND(ISBLANK(D461),NOT(ISBLANK(D462))),1,-1)</f>
        <v>-1</v>
      </c>
      <c r="K462" s="0" t="n">
        <f aca="false">IF(ISBLANK(D460),IF(AND(D461=D462,NOT(ISBLANK(D461)),NOT(ISBLANK(D462))),1,-1),-1)</f>
        <v>-1</v>
      </c>
      <c r="L462" s="0" t="n">
        <f aca="false">IF(MAX(I462:K462)&lt;0,IF(OR(D462=D461,D461=D460),1,-1),MAX(I462:K462))</f>
        <v>0</v>
      </c>
    </row>
    <row r="463" customFormat="false" ht="13.8" hidden="false" customHeight="false" outlineLevel="0" collapsed="false">
      <c r="B463" s="8" t="n">
        <f aca="false">MAX(I463:L463)</f>
        <v>0</v>
      </c>
      <c r="C463" s="8" t="n">
        <f aca="false">_xlfn.FLOOR.MATH(COUNTIF(D:D,D463)/2)</f>
        <v>0</v>
      </c>
      <c r="D463" s="12"/>
      <c r="E463" s="10" t="e">
        <f aca="false">IF($A$1="WLB",INDEX(SupplierNomenclature!$D$1:$D$9996,MATCH(D463,SupplierNomenclature!$I$1:$I$9996,0)),IF($A$1="BERU",INDEX(beru_assortment!$C$1:$C$10000,MATCH(D463,beru_assortment!$I$1:$I$10000,0)),IF($A$1="OZON",INDEX(ozon_assortment!$F$3:$F$10000,MATCH(D463,ozon_assortment!$E$3:$E$10000,0)),0)))</f>
        <v>#N/A</v>
      </c>
      <c r="F463" s="7" t="n">
        <f aca="false">IF(ISBLANK(D463), , IF(ISBLANK(D462), F461+1, F462))</f>
        <v>0</v>
      </c>
      <c r="G463" s="10" t="n">
        <f aca="false">IF(ISBLANK(D463),,IF(OR(ISBLANK(D462), D462="Баркод"),1,G462+1))</f>
        <v>0</v>
      </c>
      <c r="H463" s="10" t="n">
        <f aca="false">IF(ISBLANK(D464), G463/2,)</f>
        <v>0</v>
      </c>
      <c r="I463" s="0" t="n">
        <f aca="false">IF(ISBLANK(D463),0,-1)</f>
        <v>0</v>
      </c>
      <c r="J463" s="0" t="n">
        <f aca="false">IF(AND(ISBLANK(D462),NOT(ISBLANK(D463))),1,-1)</f>
        <v>-1</v>
      </c>
      <c r="K463" s="0" t="n">
        <f aca="false">IF(ISBLANK(D461),IF(AND(D462=D463,NOT(ISBLANK(D462)),NOT(ISBLANK(D463))),1,-1),-1)</f>
        <v>-1</v>
      </c>
      <c r="L463" s="0" t="n">
        <f aca="false">IF(MAX(I463:K463)&lt;0,IF(OR(D463=D462,D462=D461),1,-1),MAX(I463:K463))</f>
        <v>0</v>
      </c>
    </row>
    <row r="464" customFormat="false" ht="13.8" hidden="false" customHeight="false" outlineLevel="0" collapsed="false">
      <c r="B464" s="8" t="n">
        <f aca="false">MAX(I464:L464)</f>
        <v>0</v>
      </c>
      <c r="C464" s="8" t="n">
        <f aca="false">_xlfn.FLOOR.MATH(COUNTIF(D:D,D464)/2)</f>
        <v>0</v>
      </c>
      <c r="D464" s="12"/>
      <c r="E464" s="10" t="e">
        <f aca="false">IF($A$1="WLB",INDEX(SupplierNomenclature!$D$1:$D$9996,MATCH(D464,SupplierNomenclature!$I$1:$I$9996,0)),IF($A$1="BERU",INDEX(beru_assortment!$C$1:$C$10000,MATCH(D464,beru_assortment!$I$1:$I$10000,0)),IF($A$1="OZON",INDEX(ozon_assortment!$F$3:$F$10000,MATCH(D464,ozon_assortment!$E$3:$E$10000,0)),0)))</f>
        <v>#N/A</v>
      </c>
      <c r="F464" s="7" t="n">
        <f aca="false">IF(ISBLANK(D464), , IF(ISBLANK(D463), F462+1, F463))</f>
        <v>0</v>
      </c>
      <c r="G464" s="10" t="n">
        <f aca="false">IF(ISBLANK(D464),,IF(OR(ISBLANK(D463), D463="Баркод"),1,G463+1))</f>
        <v>0</v>
      </c>
      <c r="H464" s="10" t="n">
        <f aca="false">IF(ISBLANK(D465), G464/2,)</f>
        <v>0</v>
      </c>
      <c r="I464" s="0" t="n">
        <f aca="false">IF(ISBLANK(D464),0,-1)</f>
        <v>0</v>
      </c>
      <c r="J464" s="0" t="n">
        <f aca="false">IF(AND(ISBLANK(D463),NOT(ISBLANK(D464))),1,-1)</f>
        <v>-1</v>
      </c>
      <c r="K464" s="0" t="n">
        <f aca="false">IF(ISBLANK(D462),IF(AND(D463=D464,NOT(ISBLANK(D463)),NOT(ISBLANK(D464))),1,-1),-1)</f>
        <v>-1</v>
      </c>
      <c r="L464" s="0" t="n">
        <f aca="false">IF(MAX(I464:K464)&lt;0,IF(OR(D464=D463,D463=D462),1,-1),MAX(I464:K464))</f>
        <v>0</v>
      </c>
    </row>
    <row r="465" customFormat="false" ht="13.8" hidden="false" customHeight="false" outlineLevel="0" collapsed="false">
      <c r="B465" s="8" t="n">
        <f aca="false">MAX(I465:L465)</f>
        <v>0</v>
      </c>
      <c r="C465" s="8" t="n">
        <f aca="false">_xlfn.FLOOR.MATH(COUNTIF(D:D,D465)/2)</f>
        <v>0</v>
      </c>
      <c r="D465" s="12"/>
      <c r="E465" s="10" t="e">
        <f aca="false">IF($A$1="WLB",INDEX(SupplierNomenclature!$D$1:$D$9996,MATCH(D465,SupplierNomenclature!$I$1:$I$9996,0)),IF($A$1="BERU",INDEX(beru_assortment!$C$1:$C$10000,MATCH(D465,beru_assortment!$I$1:$I$10000,0)),IF($A$1="OZON",INDEX(ozon_assortment!$F$3:$F$10000,MATCH(D465,ozon_assortment!$E$3:$E$10000,0)),0)))</f>
        <v>#N/A</v>
      </c>
      <c r="F465" s="7" t="n">
        <f aca="false">IF(ISBLANK(D465), , IF(ISBLANK(D464), F463+1, F464))</f>
        <v>0</v>
      </c>
      <c r="G465" s="10" t="n">
        <f aca="false">IF(ISBLANK(D465),,IF(OR(ISBLANK(D464), D464="Баркод"),1,G464+1))</f>
        <v>0</v>
      </c>
      <c r="H465" s="10" t="n">
        <f aca="false">IF(ISBLANK(D466), G465/2,)</f>
        <v>0</v>
      </c>
      <c r="I465" s="0" t="n">
        <f aca="false">IF(ISBLANK(D465),0,-1)</f>
        <v>0</v>
      </c>
      <c r="J465" s="0" t="n">
        <f aca="false">IF(AND(ISBLANK(D464),NOT(ISBLANK(D465))),1,-1)</f>
        <v>-1</v>
      </c>
      <c r="K465" s="0" t="n">
        <f aca="false">IF(ISBLANK(D463),IF(AND(D464=D465,NOT(ISBLANK(D464)),NOT(ISBLANK(D465))),1,-1),-1)</f>
        <v>-1</v>
      </c>
      <c r="L465" s="0" t="n">
        <f aca="false">IF(MAX(I465:K465)&lt;0,IF(OR(D465=D464,D464=D463),1,-1),MAX(I465:K465))</f>
        <v>0</v>
      </c>
    </row>
    <row r="466" customFormat="false" ht="13.8" hidden="false" customHeight="false" outlineLevel="0" collapsed="false">
      <c r="B466" s="8" t="n">
        <f aca="false">MAX(I466:L466)</f>
        <v>0</v>
      </c>
      <c r="C466" s="8" t="n">
        <f aca="false">_xlfn.FLOOR.MATH(COUNTIF(D:D,D466)/2)</f>
        <v>0</v>
      </c>
      <c r="D466" s="12"/>
      <c r="E466" s="10" t="e">
        <f aca="false">IF($A$1="WLB",INDEX(SupplierNomenclature!$D$1:$D$9996,MATCH(D466,SupplierNomenclature!$I$1:$I$9996,0)),IF($A$1="BERU",INDEX(beru_assortment!$C$1:$C$10000,MATCH(D466,beru_assortment!$I$1:$I$10000,0)),IF($A$1="OZON",INDEX(ozon_assortment!$F$3:$F$10000,MATCH(D466,ozon_assortment!$E$3:$E$10000,0)),0)))</f>
        <v>#N/A</v>
      </c>
      <c r="F466" s="7" t="n">
        <f aca="false">IF(ISBLANK(D466), , IF(ISBLANK(D465), F464+1, F465))</f>
        <v>0</v>
      </c>
      <c r="G466" s="10" t="n">
        <f aca="false">IF(ISBLANK(D466),,IF(OR(ISBLANK(D465), D465="Баркод"),1,G465+1))</f>
        <v>0</v>
      </c>
      <c r="H466" s="10" t="n">
        <f aca="false">IF(ISBLANK(D467), G466/2,)</f>
        <v>0</v>
      </c>
      <c r="I466" s="0" t="n">
        <f aca="false">IF(ISBLANK(D466),0,-1)</f>
        <v>0</v>
      </c>
      <c r="J466" s="0" t="n">
        <f aca="false">IF(AND(ISBLANK(D465),NOT(ISBLANK(D466))),1,-1)</f>
        <v>-1</v>
      </c>
      <c r="K466" s="0" t="n">
        <f aca="false">IF(ISBLANK(D464),IF(AND(D465=D466,NOT(ISBLANK(D465)),NOT(ISBLANK(D466))),1,-1),-1)</f>
        <v>-1</v>
      </c>
      <c r="L466" s="0" t="n">
        <f aca="false">IF(MAX(I466:K466)&lt;0,IF(OR(D466=D465,D465=D464),1,-1),MAX(I466:K466))</f>
        <v>0</v>
      </c>
    </row>
    <row r="467" customFormat="false" ht="13.8" hidden="false" customHeight="false" outlineLevel="0" collapsed="false">
      <c r="B467" s="8" t="n">
        <f aca="false">MAX(I467:L467)</f>
        <v>0</v>
      </c>
      <c r="C467" s="8" t="n">
        <f aca="false">_xlfn.FLOOR.MATH(COUNTIF(D:D,D467)/2)</f>
        <v>0</v>
      </c>
      <c r="D467" s="12"/>
      <c r="E467" s="10" t="e">
        <f aca="false">IF($A$1="WLB",INDEX(SupplierNomenclature!$D$1:$D$9996,MATCH(D467,SupplierNomenclature!$I$1:$I$9996,0)),IF($A$1="BERU",INDEX(beru_assortment!$C$1:$C$10000,MATCH(D467,beru_assortment!$I$1:$I$10000,0)),IF($A$1="OZON",INDEX(ozon_assortment!$F$3:$F$10000,MATCH(D467,ozon_assortment!$E$3:$E$10000,0)),0)))</f>
        <v>#N/A</v>
      </c>
      <c r="F467" s="7" t="n">
        <f aca="false">IF(ISBLANK(D467), , IF(ISBLANK(D466), F465+1, F466))</f>
        <v>0</v>
      </c>
      <c r="G467" s="10" t="n">
        <f aca="false">IF(ISBLANK(D467),,IF(OR(ISBLANK(D466), D466="Баркод"),1,G466+1))</f>
        <v>0</v>
      </c>
      <c r="H467" s="10" t="n">
        <f aca="false">IF(ISBLANK(D468), G467/2,)</f>
        <v>0</v>
      </c>
      <c r="I467" s="0" t="n">
        <f aca="false">IF(ISBLANK(D467),0,-1)</f>
        <v>0</v>
      </c>
      <c r="J467" s="0" t="n">
        <f aca="false">IF(AND(ISBLANK(D466),NOT(ISBLANK(D467))),1,-1)</f>
        <v>-1</v>
      </c>
      <c r="K467" s="0" t="n">
        <f aca="false">IF(ISBLANK(D465),IF(AND(D466=D467,NOT(ISBLANK(D466)),NOT(ISBLANK(D467))),1,-1),-1)</f>
        <v>-1</v>
      </c>
      <c r="L467" s="0" t="n">
        <f aca="false">IF(MAX(I467:K467)&lt;0,IF(OR(D467=D466,D466=D465),1,-1),MAX(I467:K467))</f>
        <v>0</v>
      </c>
    </row>
    <row r="468" customFormat="false" ht="13.8" hidden="false" customHeight="false" outlineLevel="0" collapsed="false">
      <c r="B468" s="8" t="n">
        <f aca="false">MAX(I468:L468)</f>
        <v>0</v>
      </c>
      <c r="C468" s="8" t="n">
        <f aca="false">_xlfn.FLOOR.MATH(COUNTIF(D:D,D468)/2)</f>
        <v>0</v>
      </c>
      <c r="D468" s="12"/>
      <c r="E468" s="10" t="e">
        <f aca="false">IF($A$1="WLB",INDEX(SupplierNomenclature!$D$1:$D$9996,MATCH(D468,SupplierNomenclature!$I$1:$I$9996,0)),IF($A$1="BERU",INDEX(beru_assortment!$C$1:$C$10000,MATCH(D468,beru_assortment!$I$1:$I$10000,0)),IF($A$1="OZON",INDEX(ozon_assortment!$F$3:$F$10000,MATCH(D468,ozon_assortment!$E$3:$E$10000,0)),0)))</f>
        <v>#N/A</v>
      </c>
      <c r="F468" s="7" t="n">
        <f aca="false">IF(ISBLANK(D468), , IF(ISBLANK(D467), F466+1, F467))</f>
        <v>0</v>
      </c>
      <c r="G468" s="10" t="n">
        <f aca="false">IF(ISBLANK(D468),,IF(OR(ISBLANK(D467), D467="Баркод"),1,G467+1))</f>
        <v>0</v>
      </c>
      <c r="H468" s="10" t="n">
        <f aca="false">IF(ISBLANK(D469), G468/2,)</f>
        <v>0</v>
      </c>
      <c r="I468" s="0" t="n">
        <f aca="false">IF(ISBLANK(D468),0,-1)</f>
        <v>0</v>
      </c>
      <c r="J468" s="0" t="n">
        <f aca="false">IF(AND(ISBLANK(D467),NOT(ISBLANK(D468))),1,-1)</f>
        <v>-1</v>
      </c>
      <c r="K468" s="0" t="n">
        <f aca="false">IF(ISBLANK(D466),IF(AND(D467=D468,NOT(ISBLANK(D467)),NOT(ISBLANK(D468))),1,-1),-1)</f>
        <v>-1</v>
      </c>
      <c r="L468" s="0" t="n">
        <f aca="false">IF(MAX(I468:K468)&lt;0,IF(OR(D468=D467,D467=D466),1,-1),MAX(I468:K468))</f>
        <v>0</v>
      </c>
    </row>
    <row r="469" customFormat="false" ht="13.8" hidden="false" customHeight="false" outlineLevel="0" collapsed="false">
      <c r="B469" s="8" t="n">
        <f aca="false">MAX(I469:L469)</f>
        <v>0</v>
      </c>
      <c r="C469" s="8" t="n">
        <f aca="false">_xlfn.FLOOR.MATH(COUNTIF(D:D,D469)/2)</f>
        <v>0</v>
      </c>
      <c r="D469" s="12"/>
      <c r="E469" s="10" t="e">
        <f aca="false">IF($A$1="WLB",INDEX(SupplierNomenclature!$D$1:$D$9996,MATCH(D469,SupplierNomenclature!$I$1:$I$9996,0)),IF($A$1="BERU",INDEX(beru_assortment!$C$1:$C$10000,MATCH(D469,beru_assortment!$I$1:$I$10000,0)),IF($A$1="OZON",INDEX(ozon_assortment!$F$3:$F$10000,MATCH(D469,ozon_assortment!$E$3:$E$10000,0)),0)))</f>
        <v>#N/A</v>
      </c>
      <c r="F469" s="7" t="n">
        <f aca="false">IF(ISBLANK(D469), , IF(ISBLANK(D468), F467+1, F468))</f>
        <v>0</v>
      </c>
      <c r="G469" s="10" t="n">
        <f aca="false">IF(ISBLANK(D469),,IF(OR(ISBLANK(D468), D468="Баркод"),1,G468+1))</f>
        <v>0</v>
      </c>
      <c r="H469" s="10" t="n">
        <f aca="false">IF(ISBLANK(D470), G469/2,)</f>
        <v>0</v>
      </c>
      <c r="I469" s="0" t="n">
        <f aca="false">IF(ISBLANK(D469),0,-1)</f>
        <v>0</v>
      </c>
      <c r="J469" s="0" t="n">
        <f aca="false">IF(AND(ISBLANK(D468),NOT(ISBLANK(D469))),1,-1)</f>
        <v>-1</v>
      </c>
      <c r="K469" s="0" t="n">
        <f aca="false">IF(ISBLANK(D467),IF(AND(D468=D469,NOT(ISBLANK(D468)),NOT(ISBLANK(D469))),1,-1),-1)</f>
        <v>-1</v>
      </c>
      <c r="L469" s="0" t="n">
        <f aca="false">IF(MAX(I469:K469)&lt;0,IF(OR(D469=D468,D468=D467),1,-1),MAX(I469:K469))</f>
        <v>0</v>
      </c>
    </row>
    <row r="470" customFormat="false" ht="13.8" hidden="false" customHeight="false" outlineLevel="0" collapsed="false">
      <c r="B470" s="8" t="n">
        <f aca="false">MAX(I470:L470)</f>
        <v>0</v>
      </c>
      <c r="C470" s="8" t="n">
        <f aca="false">_xlfn.FLOOR.MATH(COUNTIF(D:D,D470)/2)</f>
        <v>0</v>
      </c>
      <c r="D470" s="12"/>
      <c r="E470" s="10" t="e">
        <f aca="false">IF($A$1="WLB",INDEX(SupplierNomenclature!$D$1:$D$9996,MATCH(D470,SupplierNomenclature!$I$1:$I$9996,0)),IF($A$1="BERU",INDEX(beru_assortment!$C$1:$C$10000,MATCH(D470,beru_assortment!$I$1:$I$10000,0)),IF($A$1="OZON",INDEX(ozon_assortment!$F$3:$F$10000,MATCH(D470,ozon_assortment!$E$3:$E$10000,0)),0)))</f>
        <v>#N/A</v>
      </c>
      <c r="F470" s="7" t="n">
        <f aca="false">IF(ISBLANK(D470), , IF(ISBLANK(D469), F468+1, F469))</f>
        <v>0</v>
      </c>
      <c r="G470" s="10" t="n">
        <f aca="false">IF(ISBLANK(D470),,IF(OR(ISBLANK(D469), D469="Баркод"),1,G469+1))</f>
        <v>0</v>
      </c>
      <c r="H470" s="10" t="n">
        <f aca="false">IF(ISBLANK(D471), G470/2,)</f>
        <v>0</v>
      </c>
      <c r="I470" s="0" t="n">
        <f aca="false">IF(ISBLANK(D470),0,-1)</f>
        <v>0</v>
      </c>
      <c r="J470" s="0" t="n">
        <f aca="false">IF(AND(ISBLANK(D469),NOT(ISBLANK(D470))),1,-1)</f>
        <v>-1</v>
      </c>
      <c r="K470" s="0" t="n">
        <f aca="false">IF(ISBLANK(D468),IF(AND(D469=D470,NOT(ISBLANK(D469)),NOT(ISBLANK(D470))),1,-1),-1)</f>
        <v>-1</v>
      </c>
      <c r="L470" s="0" t="n">
        <f aca="false">IF(MAX(I470:K470)&lt;0,IF(OR(D470=D469,D469=D468),1,-1),MAX(I470:K470))</f>
        <v>0</v>
      </c>
    </row>
    <row r="471" customFormat="false" ht="13.8" hidden="false" customHeight="false" outlineLevel="0" collapsed="false">
      <c r="B471" s="8" t="n">
        <f aca="false">MAX(I471:L471)</f>
        <v>0</v>
      </c>
      <c r="C471" s="8" t="n">
        <f aca="false">_xlfn.FLOOR.MATH(COUNTIF(D:D,D471)/2)</f>
        <v>0</v>
      </c>
      <c r="D471" s="12"/>
      <c r="E471" s="10" t="e">
        <f aca="false">IF($A$1="WLB",INDEX(SupplierNomenclature!$D$1:$D$9996,MATCH(D471,SupplierNomenclature!$I$1:$I$9996,0)),IF($A$1="BERU",INDEX(beru_assortment!$C$1:$C$10000,MATCH(D471,beru_assortment!$I$1:$I$10000,0)),IF($A$1="OZON",INDEX(ozon_assortment!$F$3:$F$10000,MATCH(D471,ozon_assortment!$E$3:$E$10000,0)),0)))</f>
        <v>#N/A</v>
      </c>
      <c r="F471" s="7" t="n">
        <f aca="false">IF(ISBLANK(D471), , IF(ISBLANK(D470), F469+1, F470))</f>
        <v>0</v>
      </c>
      <c r="G471" s="10" t="n">
        <f aca="false">IF(ISBLANK(D471),,IF(OR(ISBLANK(D470), D470="Баркод"),1,G470+1))</f>
        <v>0</v>
      </c>
      <c r="H471" s="10" t="n">
        <f aca="false">IF(ISBLANK(D472), G471/2,)</f>
        <v>0</v>
      </c>
      <c r="I471" s="0" t="n">
        <f aca="false">IF(ISBLANK(D471),0,-1)</f>
        <v>0</v>
      </c>
      <c r="J471" s="0" t="n">
        <f aca="false">IF(AND(ISBLANK(D470),NOT(ISBLANK(D471))),1,-1)</f>
        <v>-1</v>
      </c>
      <c r="K471" s="0" t="n">
        <f aca="false">IF(ISBLANK(D469),IF(AND(D470=D471,NOT(ISBLANK(D470)),NOT(ISBLANK(D471))),1,-1),-1)</f>
        <v>-1</v>
      </c>
      <c r="L471" s="0" t="n">
        <f aca="false">IF(MAX(I471:K471)&lt;0,IF(OR(D471=D470,D470=D469),1,-1),MAX(I471:K471))</f>
        <v>0</v>
      </c>
    </row>
    <row r="472" customFormat="false" ht="13.8" hidden="false" customHeight="false" outlineLevel="0" collapsed="false">
      <c r="B472" s="8" t="n">
        <f aca="false">MAX(I472:L472)</f>
        <v>0</v>
      </c>
      <c r="C472" s="8" t="n">
        <f aca="false">_xlfn.FLOOR.MATH(COUNTIF(D:D,D472)/2)</f>
        <v>0</v>
      </c>
      <c r="D472" s="12"/>
      <c r="E472" s="10" t="e">
        <f aca="false">IF($A$1="WLB",INDEX(SupplierNomenclature!$D$1:$D$9996,MATCH(D472,SupplierNomenclature!$I$1:$I$9996,0)),IF($A$1="BERU",INDEX(beru_assortment!$C$1:$C$10000,MATCH(D472,beru_assortment!$I$1:$I$10000,0)),IF($A$1="OZON",INDEX(ozon_assortment!$F$3:$F$10000,MATCH(D472,ozon_assortment!$E$3:$E$10000,0)),0)))</f>
        <v>#N/A</v>
      </c>
      <c r="F472" s="7" t="n">
        <f aca="false">IF(ISBLANK(D472), , IF(ISBLANK(D471), F470+1, F471))</f>
        <v>0</v>
      </c>
      <c r="G472" s="10" t="n">
        <f aca="false">IF(ISBLANK(D472),,IF(OR(ISBLANK(D471), D471="Баркод"),1,G471+1))</f>
        <v>0</v>
      </c>
      <c r="H472" s="10" t="n">
        <f aca="false">IF(ISBLANK(D473), G472/2,)</f>
        <v>0</v>
      </c>
      <c r="I472" s="0" t="n">
        <f aca="false">IF(ISBLANK(D472),0,-1)</f>
        <v>0</v>
      </c>
      <c r="J472" s="0" t="n">
        <f aca="false">IF(AND(ISBLANK(D471),NOT(ISBLANK(D472))),1,-1)</f>
        <v>-1</v>
      </c>
      <c r="K472" s="0" t="n">
        <f aca="false">IF(ISBLANK(D470),IF(AND(D471=D472,NOT(ISBLANK(D471)),NOT(ISBLANK(D472))),1,-1),-1)</f>
        <v>-1</v>
      </c>
      <c r="L472" s="0" t="n">
        <f aca="false">IF(MAX(I472:K472)&lt;0,IF(OR(D472=D471,D471=D470),1,-1),MAX(I472:K472))</f>
        <v>0</v>
      </c>
    </row>
    <row r="473" customFormat="false" ht="13.8" hidden="false" customHeight="false" outlineLevel="0" collapsed="false">
      <c r="B473" s="8" t="n">
        <f aca="false">MAX(I473:L473)</f>
        <v>0</v>
      </c>
      <c r="C473" s="8" t="n">
        <f aca="false">_xlfn.FLOOR.MATH(COUNTIF(D:D,D473)/2)</f>
        <v>0</v>
      </c>
      <c r="D473" s="12"/>
      <c r="E473" s="10" t="e">
        <f aca="false">IF($A$1="WLB",INDEX(SupplierNomenclature!$D$1:$D$9996,MATCH(D473,SupplierNomenclature!$I$1:$I$9996,0)),IF($A$1="BERU",INDEX(beru_assortment!$C$1:$C$10000,MATCH(D473,beru_assortment!$I$1:$I$10000,0)),IF($A$1="OZON",INDEX(ozon_assortment!$F$3:$F$10000,MATCH(D473,ozon_assortment!$E$3:$E$10000,0)),0)))</f>
        <v>#N/A</v>
      </c>
      <c r="F473" s="7" t="n">
        <f aca="false">IF(ISBLANK(D473), , IF(ISBLANK(D472), F471+1, F472))</f>
        <v>0</v>
      </c>
      <c r="G473" s="10" t="n">
        <f aca="false">IF(ISBLANK(D473),,IF(OR(ISBLANK(D472), D472="Баркод"),1,G472+1))</f>
        <v>0</v>
      </c>
      <c r="H473" s="10" t="n">
        <f aca="false">IF(ISBLANK(D474), G473/2,)</f>
        <v>0</v>
      </c>
      <c r="I473" s="0" t="n">
        <f aca="false">IF(ISBLANK(D473),0,-1)</f>
        <v>0</v>
      </c>
      <c r="J473" s="0" t="n">
        <f aca="false">IF(AND(ISBLANK(D472),NOT(ISBLANK(D473))),1,-1)</f>
        <v>-1</v>
      </c>
      <c r="K473" s="0" t="n">
        <f aca="false">IF(ISBLANK(D471),IF(AND(D472=D473,NOT(ISBLANK(D472)),NOT(ISBLANK(D473))),1,-1),-1)</f>
        <v>-1</v>
      </c>
      <c r="L473" s="0" t="n">
        <f aca="false">IF(MAX(I473:K473)&lt;0,IF(OR(D473=D472,D472=D471),1,-1),MAX(I473:K473))</f>
        <v>0</v>
      </c>
    </row>
    <row r="474" customFormat="false" ht="13.8" hidden="false" customHeight="false" outlineLevel="0" collapsed="false">
      <c r="B474" s="8" t="n">
        <f aca="false">MAX(I474:L474)</f>
        <v>0</v>
      </c>
      <c r="C474" s="8" t="n">
        <f aca="false">_xlfn.FLOOR.MATH(COUNTIF(D:D,D474)/2)</f>
        <v>0</v>
      </c>
      <c r="D474" s="12"/>
      <c r="E474" s="10" t="e">
        <f aca="false">IF($A$1="WLB",INDEX(SupplierNomenclature!$D$1:$D$9996,MATCH(D474,SupplierNomenclature!$I$1:$I$9996,0)),IF($A$1="BERU",INDEX(beru_assortment!$C$1:$C$10000,MATCH(D474,beru_assortment!$I$1:$I$10000,0)),IF($A$1="OZON",INDEX(ozon_assortment!$F$3:$F$10000,MATCH(D474,ozon_assortment!$E$3:$E$10000,0)),0)))</f>
        <v>#N/A</v>
      </c>
      <c r="F474" s="7" t="n">
        <f aca="false">IF(ISBLANK(D474), , IF(ISBLANK(D473), F472+1, F473))</f>
        <v>0</v>
      </c>
      <c r="G474" s="10" t="n">
        <f aca="false">IF(ISBLANK(D474),,IF(OR(ISBLANK(D473), D473="Баркод"),1,G473+1))</f>
        <v>0</v>
      </c>
      <c r="H474" s="10" t="n">
        <f aca="false">IF(ISBLANK(D475), G474/2,)</f>
        <v>0</v>
      </c>
      <c r="I474" s="0" t="n">
        <f aca="false">IF(ISBLANK(D474),0,-1)</f>
        <v>0</v>
      </c>
      <c r="J474" s="0" t="n">
        <f aca="false">IF(AND(ISBLANK(D473),NOT(ISBLANK(D474))),1,-1)</f>
        <v>-1</v>
      </c>
      <c r="K474" s="0" t="n">
        <f aca="false">IF(ISBLANK(D472),IF(AND(D473=D474,NOT(ISBLANK(D473)),NOT(ISBLANK(D474))),1,-1),-1)</f>
        <v>-1</v>
      </c>
      <c r="L474" s="0" t="n">
        <f aca="false">IF(MAX(I474:K474)&lt;0,IF(OR(D474=D473,D473=D472),1,-1),MAX(I474:K474))</f>
        <v>0</v>
      </c>
    </row>
    <row r="475" customFormat="false" ht="13.8" hidden="false" customHeight="false" outlineLevel="0" collapsed="false">
      <c r="B475" s="8" t="n">
        <f aca="false">MAX(I475:L475)</f>
        <v>0</v>
      </c>
      <c r="C475" s="8" t="n">
        <f aca="false">_xlfn.FLOOR.MATH(COUNTIF(D:D,D475)/2)</f>
        <v>0</v>
      </c>
      <c r="D475" s="12"/>
      <c r="E475" s="10" t="e">
        <f aca="false">IF($A$1="WLB",INDEX(SupplierNomenclature!$D$1:$D$9996,MATCH(D475,SupplierNomenclature!$I$1:$I$9996,0)),IF($A$1="BERU",INDEX(beru_assortment!$C$1:$C$10000,MATCH(D475,beru_assortment!$I$1:$I$10000,0)),IF($A$1="OZON",INDEX(ozon_assortment!$F$3:$F$10000,MATCH(D475,ozon_assortment!$E$3:$E$10000,0)),0)))</f>
        <v>#N/A</v>
      </c>
      <c r="F475" s="7" t="n">
        <f aca="false">IF(ISBLANK(D475), , IF(ISBLANK(D474), F473+1, F474))</f>
        <v>0</v>
      </c>
      <c r="G475" s="10" t="n">
        <f aca="false">IF(ISBLANK(D475),,IF(OR(ISBLANK(D474), D474="Баркод"),1,G474+1))</f>
        <v>0</v>
      </c>
      <c r="H475" s="10" t="n">
        <f aca="false">IF(ISBLANK(D476), G475/2,)</f>
        <v>0</v>
      </c>
      <c r="I475" s="0" t="n">
        <f aca="false">IF(ISBLANK(D475),0,-1)</f>
        <v>0</v>
      </c>
      <c r="J475" s="0" t="n">
        <f aca="false">IF(AND(ISBLANK(D474),NOT(ISBLANK(D475))),1,-1)</f>
        <v>-1</v>
      </c>
      <c r="K475" s="0" t="n">
        <f aca="false">IF(ISBLANK(D473),IF(AND(D474=D475,NOT(ISBLANK(D474)),NOT(ISBLANK(D475))),1,-1),-1)</f>
        <v>-1</v>
      </c>
      <c r="L475" s="0" t="n">
        <f aca="false">IF(MAX(I475:K475)&lt;0,IF(OR(D475=D474,D474=D473),1,-1),MAX(I475:K475))</f>
        <v>0</v>
      </c>
    </row>
    <row r="476" customFormat="false" ht="13.8" hidden="false" customHeight="false" outlineLevel="0" collapsed="false">
      <c r="B476" s="8" t="n">
        <f aca="false">MAX(I476:L476)</f>
        <v>0</v>
      </c>
      <c r="C476" s="8" t="n">
        <f aca="false">_xlfn.FLOOR.MATH(COUNTIF(D:D,D476)/2)</f>
        <v>0</v>
      </c>
      <c r="D476" s="12"/>
      <c r="E476" s="10" t="e">
        <f aca="false">IF($A$1="WLB",INDEX(SupplierNomenclature!$D$1:$D$9996,MATCH(D476,SupplierNomenclature!$I$1:$I$9996,0)),IF($A$1="BERU",INDEX(beru_assortment!$C$1:$C$10000,MATCH(D476,beru_assortment!$I$1:$I$10000,0)),IF($A$1="OZON",INDEX(ozon_assortment!$F$3:$F$10000,MATCH(D476,ozon_assortment!$E$3:$E$10000,0)),0)))</f>
        <v>#N/A</v>
      </c>
      <c r="F476" s="7" t="n">
        <f aca="false">IF(ISBLANK(D476), , IF(ISBLANK(D475), F474+1, F475))</f>
        <v>0</v>
      </c>
      <c r="G476" s="10" t="n">
        <f aca="false">IF(ISBLANK(D476),,IF(OR(ISBLANK(D475), D475="Баркод"),1,G475+1))</f>
        <v>0</v>
      </c>
      <c r="H476" s="10" t="n">
        <f aca="false">IF(ISBLANK(D477), G476/2,)</f>
        <v>0</v>
      </c>
      <c r="I476" s="0" t="n">
        <f aca="false">IF(ISBLANK(D476),0,-1)</f>
        <v>0</v>
      </c>
      <c r="J476" s="0" t="n">
        <f aca="false">IF(AND(ISBLANK(D475),NOT(ISBLANK(D476))),1,-1)</f>
        <v>-1</v>
      </c>
      <c r="K476" s="0" t="n">
        <f aca="false">IF(ISBLANK(D474),IF(AND(D475=D476,NOT(ISBLANK(D475)),NOT(ISBLANK(D476))),1,-1),-1)</f>
        <v>-1</v>
      </c>
      <c r="L476" s="0" t="n">
        <f aca="false">IF(MAX(I476:K476)&lt;0,IF(OR(D476=D475,D475=D474),1,-1),MAX(I476:K476))</f>
        <v>0</v>
      </c>
    </row>
    <row r="477" customFormat="false" ht="13.8" hidden="false" customHeight="false" outlineLevel="0" collapsed="false">
      <c r="B477" s="8" t="n">
        <f aca="false">MAX(I477:L477)</f>
        <v>0</v>
      </c>
      <c r="C477" s="8" t="n">
        <f aca="false">_xlfn.FLOOR.MATH(COUNTIF(D:D,D477)/2)</f>
        <v>0</v>
      </c>
      <c r="D477" s="12"/>
      <c r="E477" s="10" t="e">
        <f aca="false">IF($A$1="WLB",INDEX(SupplierNomenclature!$D$1:$D$9996,MATCH(D477,SupplierNomenclature!$I$1:$I$9996,0)),IF($A$1="BERU",INDEX(beru_assortment!$C$1:$C$10000,MATCH(D477,beru_assortment!$I$1:$I$10000,0)),IF($A$1="OZON",INDEX(ozon_assortment!$F$3:$F$10000,MATCH(D477,ozon_assortment!$E$3:$E$10000,0)),0)))</f>
        <v>#N/A</v>
      </c>
      <c r="F477" s="7" t="n">
        <f aca="false">IF(ISBLANK(D477), , IF(ISBLANK(D476), F475+1, F476))</f>
        <v>0</v>
      </c>
      <c r="G477" s="10" t="n">
        <f aca="false">IF(ISBLANK(D477),,IF(OR(ISBLANK(D476), D476="Баркод"),1,G476+1))</f>
        <v>0</v>
      </c>
      <c r="H477" s="10" t="n">
        <f aca="false">IF(ISBLANK(D478), G477/2,)</f>
        <v>0</v>
      </c>
      <c r="I477" s="0" t="n">
        <f aca="false">IF(ISBLANK(D477),0,-1)</f>
        <v>0</v>
      </c>
      <c r="J477" s="0" t="n">
        <f aca="false">IF(AND(ISBLANK(D476),NOT(ISBLANK(D477))),1,-1)</f>
        <v>-1</v>
      </c>
      <c r="K477" s="0" t="n">
        <f aca="false">IF(ISBLANK(D475),IF(AND(D476=D477,NOT(ISBLANK(D476)),NOT(ISBLANK(D477))),1,-1),-1)</f>
        <v>-1</v>
      </c>
      <c r="L477" s="0" t="n">
        <f aca="false">IF(MAX(I477:K477)&lt;0,IF(OR(D477=D476,D476=D475),1,-1),MAX(I477:K477))</f>
        <v>0</v>
      </c>
    </row>
    <row r="478" customFormat="false" ht="13.8" hidden="false" customHeight="false" outlineLevel="0" collapsed="false">
      <c r="B478" s="8" t="n">
        <f aca="false">MAX(I478:L478)</f>
        <v>0</v>
      </c>
      <c r="C478" s="8" t="n">
        <f aca="false">_xlfn.FLOOR.MATH(COUNTIF(D:D,D478)/2)</f>
        <v>0</v>
      </c>
      <c r="D478" s="12"/>
      <c r="E478" s="10" t="e">
        <f aca="false">IF($A$1="WLB",INDEX(SupplierNomenclature!$D$1:$D$9996,MATCH(D478,SupplierNomenclature!$I$1:$I$9996,0)),IF($A$1="BERU",INDEX(beru_assortment!$C$1:$C$10000,MATCH(D478,beru_assortment!$I$1:$I$10000,0)),IF($A$1="OZON",INDEX(ozon_assortment!$F$3:$F$10000,MATCH(D478,ozon_assortment!$E$3:$E$10000,0)),0)))</f>
        <v>#N/A</v>
      </c>
      <c r="F478" s="7" t="n">
        <f aca="false">IF(ISBLANK(D478), , IF(ISBLANK(D477), F476+1, F477))</f>
        <v>0</v>
      </c>
      <c r="G478" s="10" t="n">
        <f aca="false">IF(ISBLANK(D478),,IF(OR(ISBLANK(D477), D477="Баркод"),1,G477+1))</f>
        <v>0</v>
      </c>
      <c r="H478" s="10" t="n">
        <f aca="false">IF(ISBLANK(D479), G478/2,)</f>
        <v>0</v>
      </c>
      <c r="I478" s="0" t="n">
        <f aca="false">IF(ISBLANK(D478),0,-1)</f>
        <v>0</v>
      </c>
      <c r="J478" s="0" t="n">
        <f aca="false">IF(AND(ISBLANK(D477),NOT(ISBLANK(D478))),1,-1)</f>
        <v>-1</v>
      </c>
      <c r="K478" s="0" t="n">
        <f aca="false">IF(ISBLANK(D476),IF(AND(D477=D478,NOT(ISBLANK(D477)),NOT(ISBLANK(D478))),1,-1),-1)</f>
        <v>-1</v>
      </c>
      <c r="L478" s="0" t="n">
        <f aca="false">IF(MAX(I478:K478)&lt;0,IF(OR(D478=D477,D477=D476),1,-1),MAX(I478:K478))</f>
        <v>0</v>
      </c>
    </row>
    <row r="479" customFormat="false" ht="13.8" hidden="false" customHeight="false" outlineLevel="0" collapsed="false">
      <c r="B479" s="8" t="n">
        <f aca="false">MAX(I479:L479)</f>
        <v>0</v>
      </c>
      <c r="C479" s="8" t="n">
        <f aca="false">_xlfn.FLOOR.MATH(COUNTIF(D:D,D479)/2)</f>
        <v>0</v>
      </c>
      <c r="D479" s="12"/>
      <c r="E479" s="10" t="e">
        <f aca="false">IF($A$1="WLB",INDEX(SupplierNomenclature!$D$1:$D$9996,MATCH(D479,SupplierNomenclature!$I$1:$I$9996,0)),IF($A$1="BERU",INDEX(beru_assortment!$C$1:$C$10000,MATCH(D479,beru_assortment!$I$1:$I$10000,0)),IF($A$1="OZON",INDEX(ozon_assortment!$F$3:$F$10000,MATCH(D479,ozon_assortment!$E$3:$E$10000,0)),0)))</f>
        <v>#N/A</v>
      </c>
      <c r="F479" s="7" t="n">
        <f aca="false">IF(ISBLANK(D479), , IF(ISBLANK(D478), F477+1, F478))</f>
        <v>0</v>
      </c>
      <c r="G479" s="10" t="n">
        <f aca="false">IF(ISBLANK(D479),,IF(OR(ISBLANK(D478), D478="Баркод"),1,G478+1))</f>
        <v>0</v>
      </c>
      <c r="H479" s="10" t="n">
        <f aca="false">IF(ISBLANK(D480), G479/2,)</f>
        <v>0</v>
      </c>
      <c r="I479" s="0" t="n">
        <f aca="false">IF(ISBLANK(D479),0,-1)</f>
        <v>0</v>
      </c>
      <c r="J479" s="0" t="n">
        <f aca="false">IF(AND(ISBLANK(D478),NOT(ISBLANK(D479))),1,-1)</f>
        <v>-1</v>
      </c>
      <c r="K479" s="0" t="n">
        <f aca="false">IF(ISBLANK(D477),IF(AND(D478=D479,NOT(ISBLANK(D478)),NOT(ISBLANK(D479))),1,-1),-1)</f>
        <v>-1</v>
      </c>
      <c r="L479" s="0" t="n">
        <f aca="false">IF(MAX(I479:K479)&lt;0,IF(OR(D479=D478,D478=D477),1,-1),MAX(I479:K479))</f>
        <v>0</v>
      </c>
    </row>
    <row r="480" customFormat="false" ht="13.8" hidden="false" customHeight="false" outlineLevel="0" collapsed="false">
      <c r="B480" s="8" t="n">
        <f aca="false">MAX(I480:L480)</f>
        <v>0</v>
      </c>
      <c r="C480" s="8" t="n">
        <f aca="false">_xlfn.FLOOR.MATH(COUNTIF(D:D,D480)/2)</f>
        <v>0</v>
      </c>
      <c r="D480" s="12"/>
      <c r="E480" s="10" t="e">
        <f aca="false">IF($A$1="WLB",INDEX(SupplierNomenclature!$D$1:$D$9996,MATCH(D480,SupplierNomenclature!$I$1:$I$9996,0)),IF($A$1="BERU",INDEX(beru_assortment!$C$1:$C$10000,MATCH(D480,beru_assortment!$I$1:$I$10000,0)),IF($A$1="OZON",INDEX(ozon_assortment!$F$3:$F$10000,MATCH(D480,ozon_assortment!$E$3:$E$10000,0)),0)))</f>
        <v>#N/A</v>
      </c>
      <c r="F480" s="7" t="n">
        <f aca="false">IF(ISBLANK(D480), , IF(ISBLANK(D479), F478+1, F479))</f>
        <v>0</v>
      </c>
      <c r="G480" s="10" t="n">
        <f aca="false">IF(ISBLANK(D480),,IF(OR(ISBLANK(D479), D479="Баркод"),1,G479+1))</f>
        <v>0</v>
      </c>
      <c r="H480" s="10" t="n">
        <f aca="false">IF(ISBLANK(D481), G480/2,)</f>
        <v>0</v>
      </c>
      <c r="I480" s="0" t="n">
        <f aca="false">IF(ISBLANK(D480),0,-1)</f>
        <v>0</v>
      </c>
      <c r="J480" s="0" t="n">
        <f aca="false">IF(AND(ISBLANK(D479),NOT(ISBLANK(D480))),1,-1)</f>
        <v>-1</v>
      </c>
      <c r="K480" s="0" t="n">
        <f aca="false">IF(ISBLANK(D478),IF(AND(D479=D480,NOT(ISBLANK(D479)),NOT(ISBLANK(D480))),1,-1),-1)</f>
        <v>-1</v>
      </c>
      <c r="L480" s="0" t="n">
        <f aca="false">IF(MAX(I480:K480)&lt;0,IF(OR(D480=D479,D479=D478),1,-1),MAX(I480:K480))</f>
        <v>0</v>
      </c>
    </row>
    <row r="481" customFormat="false" ht="13.8" hidden="false" customHeight="false" outlineLevel="0" collapsed="false">
      <c r="B481" s="8" t="n">
        <f aca="false">MAX(I481:L481)</f>
        <v>0</v>
      </c>
      <c r="C481" s="8" t="n">
        <f aca="false">_xlfn.FLOOR.MATH(COUNTIF(D:D,D481)/2)</f>
        <v>0</v>
      </c>
      <c r="D481" s="12"/>
      <c r="E481" s="10" t="e">
        <f aca="false">IF($A$1="WLB",INDEX(SupplierNomenclature!$D$1:$D$9996,MATCH(D481,SupplierNomenclature!$I$1:$I$9996,0)),IF($A$1="BERU",INDEX(beru_assortment!$C$1:$C$10000,MATCH(D481,beru_assortment!$I$1:$I$10000,0)),IF($A$1="OZON",INDEX(ozon_assortment!$F$3:$F$10000,MATCH(D481,ozon_assortment!$E$3:$E$10000,0)),0)))</f>
        <v>#N/A</v>
      </c>
      <c r="F481" s="7" t="n">
        <f aca="false">IF(ISBLANK(D481), , IF(ISBLANK(D480), F479+1, F480))</f>
        <v>0</v>
      </c>
      <c r="G481" s="10" t="n">
        <f aca="false">IF(ISBLANK(D481),,IF(OR(ISBLANK(D480), D480="Баркод"),1,G480+1))</f>
        <v>0</v>
      </c>
      <c r="H481" s="10" t="n">
        <f aca="false">IF(ISBLANK(D482), G481/2,)</f>
        <v>0</v>
      </c>
      <c r="I481" s="0" t="n">
        <f aca="false">IF(ISBLANK(D481),0,-1)</f>
        <v>0</v>
      </c>
      <c r="J481" s="0" t="n">
        <f aca="false">IF(AND(ISBLANK(D480),NOT(ISBLANK(D481))),1,-1)</f>
        <v>-1</v>
      </c>
      <c r="K481" s="0" t="n">
        <f aca="false">IF(ISBLANK(D479),IF(AND(D480=D481,NOT(ISBLANK(D480)),NOT(ISBLANK(D481))),1,-1),-1)</f>
        <v>-1</v>
      </c>
      <c r="L481" s="0" t="n">
        <f aca="false">IF(MAX(I481:K481)&lt;0,IF(OR(D481=D480,D480=D479),1,-1),MAX(I481:K481))</f>
        <v>0</v>
      </c>
    </row>
    <row r="482" customFormat="false" ht="13.8" hidden="false" customHeight="false" outlineLevel="0" collapsed="false">
      <c r="B482" s="8" t="n">
        <f aca="false">MAX(I482:L482)</f>
        <v>0</v>
      </c>
      <c r="C482" s="8" t="n">
        <f aca="false">_xlfn.FLOOR.MATH(COUNTIF(D:D,D482)/2)</f>
        <v>0</v>
      </c>
      <c r="D482" s="12"/>
      <c r="E482" s="10" t="e">
        <f aca="false">IF($A$1="WLB",INDEX(SupplierNomenclature!$D$1:$D$9996,MATCH(D482,SupplierNomenclature!$I$1:$I$9996,0)),IF($A$1="BERU",INDEX(beru_assortment!$C$1:$C$10000,MATCH(D482,beru_assortment!$I$1:$I$10000,0)),IF($A$1="OZON",INDEX(ozon_assortment!$F$3:$F$10000,MATCH(D482,ozon_assortment!$E$3:$E$10000,0)),0)))</f>
        <v>#N/A</v>
      </c>
      <c r="F482" s="7" t="n">
        <f aca="false">IF(ISBLANK(D482), , IF(ISBLANK(D481), F480+1, F481))</f>
        <v>0</v>
      </c>
      <c r="G482" s="10" t="n">
        <f aca="false">IF(ISBLANK(D482),,IF(OR(ISBLANK(D481), D481="Баркод"),1,G481+1))</f>
        <v>0</v>
      </c>
      <c r="H482" s="10" t="n">
        <f aca="false">IF(ISBLANK(D483), G482/2,)</f>
        <v>0</v>
      </c>
      <c r="I482" s="0" t="n">
        <f aca="false">IF(ISBLANK(D482),0,-1)</f>
        <v>0</v>
      </c>
      <c r="J482" s="0" t="n">
        <f aca="false">IF(AND(ISBLANK(D481),NOT(ISBLANK(D482))),1,-1)</f>
        <v>-1</v>
      </c>
      <c r="K482" s="0" t="n">
        <f aca="false">IF(ISBLANK(D480),IF(AND(D481=D482,NOT(ISBLANK(D481)),NOT(ISBLANK(D482))),1,-1),-1)</f>
        <v>-1</v>
      </c>
      <c r="L482" s="0" t="n">
        <f aca="false">IF(MAX(I482:K482)&lt;0,IF(OR(D482=D481,D481=D480),1,-1),MAX(I482:K482))</f>
        <v>0</v>
      </c>
    </row>
    <row r="483" customFormat="false" ht="13.8" hidden="false" customHeight="false" outlineLevel="0" collapsed="false">
      <c r="B483" s="8" t="n">
        <f aca="false">MAX(I483:L483)</f>
        <v>0</v>
      </c>
      <c r="C483" s="8" t="n">
        <f aca="false">_xlfn.FLOOR.MATH(COUNTIF(D:D,D483)/2)</f>
        <v>0</v>
      </c>
      <c r="D483" s="12"/>
      <c r="E483" s="10" t="e">
        <f aca="false">IF($A$1="WLB",INDEX(SupplierNomenclature!$D$1:$D$9996,MATCH(D483,SupplierNomenclature!$I$1:$I$9996,0)),IF($A$1="BERU",INDEX(beru_assortment!$C$1:$C$10000,MATCH(D483,beru_assortment!$I$1:$I$10000,0)),IF($A$1="OZON",INDEX(ozon_assortment!$F$3:$F$10000,MATCH(D483,ozon_assortment!$E$3:$E$10000,0)),0)))</f>
        <v>#N/A</v>
      </c>
      <c r="F483" s="7" t="n">
        <f aca="false">IF(ISBLANK(D483), , IF(ISBLANK(D482), F481+1, F482))</f>
        <v>0</v>
      </c>
      <c r="G483" s="10" t="n">
        <f aca="false">IF(ISBLANK(D483),,IF(OR(ISBLANK(D482), D482="Баркод"),1,G482+1))</f>
        <v>0</v>
      </c>
      <c r="H483" s="10" t="n">
        <f aca="false">IF(ISBLANK(D484), G483/2,)</f>
        <v>0</v>
      </c>
      <c r="I483" s="0" t="n">
        <f aca="false">IF(ISBLANK(D483),0,-1)</f>
        <v>0</v>
      </c>
      <c r="J483" s="0" t="n">
        <f aca="false">IF(AND(ISBLANK(D482),NOT(ISBLANK(D483))),1,-1)</f>
        <v>-1</v>
      </c>
      <c r="K483" s="0" t="n">
        <f aca="false">IF(ISBLANK(D481),IF(AND(D482=D483,NOT(ISBLANK(D482)),NOT(ISBLANK(D483))),1,-1),-1)</f>
        <v>-1</v>
      </c>
      <c r="L483" s="0" t="n">
        <f aca="false">IF(MAX(I483:K483)&lt;0,IF(OR(D483=D482,D482=D481),1,-1),MAX(I483:K483))</f>
        <v>0</v>
      </c>
    </row>
    <row r="484" customFormat="false" ht="13.8" hidden="false" customHeight="false" outlineLevel="0" collapsed="false">
      <c r="B484" s="8" t="n">
        <f aca="false">MAX(I484:L484)</f>
        <v>0</v>
      </c>
      <c r="C484" s="8" t="n">
        <f aca="false">_xlfn.FLOOR.MATH(COUNTIF(D:D,D484)/2)</f>
        <v>0</v>
      </c>
      <c r="D484" s="12"/>
      <c r="E484" s="10" t="e">
        <f aca="false">IF($A$1="WLB",INDEX(SupplierNomenclature!$D$1:$D$9996,MATCH(D484,SupplierNomenclature!$I$1:$I$9996,0)),IF($A$1="BERU",INDEX(beru_assortment!$C$1:$C$10000,MATCH(D484,beru_assortment!$I$1:$I$10000,0)),IF($A$1="OZON",INDEX(ozon_assortment!$F$3:$F$10000,MATCH(D484,ozon_assortment!$E$3:$E$10000,0)),0)))</f>
        <v>#N/A</v>
      </c>
      <c r="F484" s="7" t="n">
        <f aca="false">IF(ISBLANK(D484), , IF(ISBLANK(D483), F482+1, F483))</f>
        <v>0</v>
      </c>
      <c r="G484" s="10" t="n">
        <f aca="false">IF(ISBLANK(D484),,IF(OR(ISBLANK(D483), D483="Баркод"),1,G483+1))</f>
        <v>0</v>
      </c>
      <c r="H484" s="10" t="n">
        <f aca="false">IF(ISBLANK(D485), G484/2,)</f>
        <v>0</v>
      </c>
      <c r="I484" s="0" t="n">
        <f aca="false">IF(ISBLANK(D484),0,-1)</f>
        <v>0</v>
      </c>
      <c r="J484" s="0" t="n">
        <f aca="false">IF(AND(ISBLANK(D483),NOT(ISBLANK(D484))),1,-1)</f>
        <v>-1</v>
      </c>
      <c r="K484" s="0" t="n">
        <f aca="false">IF(ISBLANK(D482),IF(AND(D483=D484,NOT(ISBLANK(D483)),NOT(ISBLANK(D484))),1,-1),-1)</f>
        <v>-1</v>
      </c>
      <c r="L484" s="0" t="n">
        <f aca="false">IF(MAX(I484:K484)&lt;0,IF(OR(D484=D483,D483=D482),1,-1),MAX(I484:K484))</f>
        <v>0</v>
      </c>
    </row>
    <row r="485" customFormat="false" ht="13.8" hidden="false" customHeight="false" outlineLevel="0" collapsed="false">
      <c r="B485" s="8" t="n">
        <f aca="false">MAX(I485:L485)</f>
        <v>0</v>
      </c>
      <c r="C485" s="8" t="n">
        <f aca="false">_xlfn.FLOOR.MATH(COUNTIF(D:D,D485)/2)</f>
        <v>0</v>
      </c>
      <c r="D485" s="12"/>
      <c r="E485" s="10" t="e">
        <f aca="false">IF($A$1="WLB",INDEX(SupplierNomenclature!$D$1:$D$9996,MATCH(D485,SupplierNomenclature!$I$1:$I$9996,0)),IF($A$1="BERU",INDEX(beru_assortment!$C$1:$C$10000,MATCH(D485,beru_assortment!$I$1:$I$10000,0)),IF($A$1="OZON",INDEX(ozon_assortment!$F$3:$F$10000,MATCH(D485,ozon_assortment!$E$3:$E$10000,0)),0)))</f>
        <v>#N/A</v>
      </c>
      <c r="F485" s="7" t="n">
        <f aca="false">IF(ISBLANK(D485), , IF(ISBLANK(D484), F483+1, F484))</f>
        <v>0</v>
      </c>
      <c r="G485" s="10" t="n">
        <f aca="false">IF(ISBLANK(D485),,IF(OR(ISBLANK(D484), D484="Баркод"),1,G484+1))</f>
        <v>0</v>
      </c>
      <c r="H485" s="10" t="n">
        <f aca="false">IF(ISBLANK(D486), G485/2,)</f>
        <v>0</v>
      </c>
      <c r="I485" s="0" t="n">
        <f aca="false">IF(ISBLANK(D485),0,-1)</f>
        <v>0</v>
      </c>
      <c r="J485" s="0" t="n">
        <f aca="false">IF(AND(ISBLANK(D484),NOT(ISBLANK(D485))),1,-1)</f>
        <v>-1</v>
      </c>
      <c r="K485" s="0" t="n">
        <f aca="false">IF(ISBLANK(D483),IF(AND(D484=D485,NOT(ISBLANK(D484)),NOT(ISBLANK(D485))),1,-1),-1)</f>
        <v>-1</v>
      </c>
      <c r="L485" s="0" t="n">
        <f aca="false">IF(MAX(I485:K485)&lt;0,IF(OR(D485=D484,D484=D483),1,-1),MAX(I485:K485))</f>
        <v>0</v>
      </c>
    </row>
    <row r="486" customFormat="false" ht="13.8" hidden="false" customHeight="false" outlineLevel="0" collapsed="false">
      <c r="B486" s="8" t="n">
        <f aca="false">MAX(I486:L486)</f>
        <v>0</v>
      </c>
      <c r="C486" s="8" t="n">
        <f aca="false">_xlfn.FLOOR.MATH(COUNTIF(D:D,D486)/2)</f>
        <v>0</v>
      </c>
      <c r="D486" s="12"/>
      <c r="E486" s="10" t="e">
        <f aca="false">IF($A$1="WLB",INDEX(SupplierNomenclature!$D$1:$D$9996,MATCH(D486,SupplierNomenclature!$I$1:$I$9996,0)),IF($A$1="BERU",INDEX(beru_assortment!$C$1:$C$10000,MATCH(D486,beru_assortment!$I$1:$I$10000,0)),IF($A$1="OZON",INDEX(ozon_assortment!$F$3:$F$10000,MATCH(D486,ozon_assortment!$E$3:$E$10000,0)),0)))</f>
        <v>#N/A</v>
      </c>
      <c r="F486" s="7" t="n">
        <f aca="false">IF(ISBLANK(D486), , IF(ISBLANK(D485), F484+1, F485))</f>
        <v>0</v>
      </c>
      <c r="G486" s="10" t="n">
        <f aca="false">IF(ISBLANK(D486),,IF(OR(ISBLANK(D485), D485="Баркод"),1,G485+1))</f>
        <v>0</v>
      </c>
      <c r="H486" s="10" t="n">
        <f aca="false">IF(ISBLANK(D487), G486/2,)</f>
        <v>0</v>
      </c>
      <c r="I486" s="0" t="n">
        <f aca="false">IF(ISBLANK(D486),0,-1)</f>
        <v>0</v>
      </c>
      <c r="J486" s="0" t="n">
        <f aca="false">IF(AND(ISBLANK(D485),NOT(ISBLANK(D486))),1,-1)</f>
        <v>-1</v>
      </c>
      <c r="K486" s="0" t="n">
        <f aca="false">IF(ISBLANK(D484),IF(AND(D485=D486,NOT(ISBLANK(D485)),NOT(ISBLANK(D486))),1,-1),-1)</f>
        <v>-1</v>
      </c>
      <c r="L486" s="0" t="n">
        <f aca="false">IF(MAX(I486:K486)&lt;0,IF(OR(D486=D485,D485=D484),1,-1),MAX(I486:K486))</f>
        <v>0</v>
      </c>
    </row>
    <row r="487" customFormat="false" ht="13.8" hidden="false" customHeight="false" outlineLevel="0" collapsed="false">
      <c r="B487" s="8" t="n">
        <f aca="false">MAX(I487:L487)</f>
        <v>0</v>
      </c>
      <c r="C487" s="8" t="n">
        <f aca="false">_xlfn.FLOOR.MATH(COUNTIF(D:D,D487)/2)</f>
        <v>0</v>
      </c>
      <c r="D487" s="12"/>
      <c r="E487" s="10" t="e">
        <f aca="false">IF($A$1="WLB",INDEX(SupplierNomenclature!$D$1:$D$9996,MATCH(D487,SupplierNomenclature!$I$1:$I$9996,0)),IF($A$1="BERU",INDEX(beru_assortment!$C$1:$C$10000,MATCH(D487,beru_assortment!$I$1:$I$10000,0)),IF($A$1="OZON",INDEX(ozon_assortment!$F$3:$F$10000,MATCH(D487,ozon_assortment!$E$3:$E$10000,0)),0)))</f>
        <v>#N/A</v>
      </c>
      <c r="F487" s="7" t="n">
        <f aca="false">IF(ISBLANK(D487), , IF(ISBLANK(D486), F485+1, F486))</f>
        <v>0</v>
      </c>
      <c r="G487" s="10" t="n">
        <f aca="false">IF(ISBLANK(D487),,IF(OR(ISBLANK(D486), D486="Баркод"),1,G486+1))</f>
        <v>0</v>
      </c>
      <c r="H487" s="10" t="n">
        <f aca="false">IF(ISBLANK(D488), G487/2,)</f>
        <v>0</v>
      </c>
      <c r="I487" s="0" t="n">
        <f aca="false">IF(ISBLANK(D487),0,-1)</f>
        <v>0</v>
      </c>
      <c r="J487" s="0" t="n">
        <f aca="false">IF(AND(ISBLANK(D486),NOT(ISBLANK(D487))),1,-1)</f>
        <v>-1</v>
      </c>
      <c r="K487" s="0" t="n">
        <f aca="false">IF(ISBLANK(D485),IF(AND(D486=D487,NOT(ISBLANK(D486)),NOT(ISBLANK(D487))),1,-1),-1)</f>
        <v>-1</v>
      </c>
      <c r="L487" s="0" t="n">
        <f aca="false">IF(MAX(I487:K487)&lt;0,IF(OR(D487=D486,D486=D485),1,-1),MAX(I487:K487))</f>
        <v>0</v>
      </c>
    </row>
    <row r="488" customFormat="false" ht="13.8" hidden="false" customHeight="false" outlineLevel="0" collapsed="false">
      <c r="B488" s="8" t="n">
        <f aca="false">MAX(I488:L488)</f>
        <v>0</v>
      </c>
      <c r="C488" s="8" t="n">
        <f aca="false">_xlfn.FLOOR.MATH(COUNTIF(D:D,D488)/2)</f>
        <v>0</v>
      </c>
      <c r="D488" s="12"/>
      <c r="E488" s="10" t="e">
        <f aca="false">IF($A$1="WLB",INDEX(SupplierNomenclature!$D$1:$D$9996,MATCH(D488,SupplierNomenclature!$I$1:$I$9996,0)),IF($A$1="BERU",INDEX(beru_assortment!$C$1:$C$10000,MATCH(D488,beru_assortment!$I$1:$I$10000,0)),IF($A$1="OZON",INDEX(ozon_assortment!$F$3:$F$10000,MATCH(D488,ozon_assortment!$E$3:$E$10000,0)),0)))</f>
        <v>#N/A</v>
      </c>
      <c r="F488" s="7" t="n">
        <f aca="false">IF(ISBLANK(D488), , IF(ISBLANK(D487), F486+1, F487))</f>
        <v>0</v>
      </c>
      <c r="G488" s="10" t="n">
        <f aca="false">IF(ISBLANK(D488),,IF(OR(ISBLANK(D487), D487="Баркод"),1,G487+1))</f>
        <v>0</v>
      </c>
      <c r="H488" s="10" t="n">
        <f aca="false">IF(ISBLANK(D489), G488/2,)</f>
        <v>0</v>
      </c>
      <c r="I488" s="0" t="n">
        <f aca="false">IF(ISBLANK(D488),0,-1)</f>
        <v>0</v>
      </c>
      <c r="J488" s="0" t="n">
        <f aca="false">IF(AND(ISBLANK(D487),NOT(ISBLANK(D488))),1,-1)</f>
        <v>-1</v>
      </c>
      <c r="K488" s="0" t="n">
        <f aca="false">IF(ISBLANK(D486),IF(AND(D487=D488,NOT(ISBLANK(D487)),NOT(ISBLANK(D488))),1,-1),-1)</f>
        <v>-1</v>
      </c>
      <c r="L488" s="0" t="n">
        <f aca="false">IF(MAX(I488:K488)&lt;0,IF(OR(D488=D487,D487=D486),1,-1),MAX(I488:K488))</f>
        <v>0</v>
      </c>
    </row>
    <row r="489" customFormat="false" ht="13.8" hidden="false" customHeight="false" outlineLevel="0" collapsed="false">
      <c r="B489" s="8" t="n">
        <f aca="false">MAX(I489:L489)</f>
        <v>0</v>
      </c>
      <c r="C489" s="8" t="n">
        <f aca="false">_xlfn.FLOOR.MATH(COUNTIF(D:D,D489)/2)</f>
        <v>0</v>
      </c>
      <c r="D489" s="12"/>
      <c r="E489" s="10" t="e">
        <f aca="false">IF($A$1="WLB",INDEX(SupplierNomenclature!$D$1:$D$9996,MATCH(D489,SupplierNomenclature!$I$1:$I$9996,0)),IF($A$1="BERU",INDEX(beru_assortment!$C$1:$C$10000,MATCH(D489,beru_assortment!$I$1:$I$10000,0)),IF($A$1="OZON",INDEX(ozon_assortment!$F$3:$F$10000,MATCH(D489,ozon_assortment!$E$3:$E$10000,0)),0)))</f>
        <v>#N/A</v>
      </c>
      <c r="F489" s="7" t="n">
        <f aca="false">IF(ISBLANK(D489), , IF(ISBLANK(D488), F487+1, F488))</f>
        <v>0</v>
      </c>
      <c r="G489" s="10" t="n">
        <f aca="false">IF(ISBLANK(D489),,IF(OR(ISBLANK(D488), D488="Баркод"),1,G488+1))</f>
        <v>0</v>
      </c>
      <c r="H489" s="10" t="n">
        <f aca="false">IF(ISBLANK(D490), G489/2,)</f>
        <v>0</v>
      </c>
      <c r="I489" s="0" t="n">
        <f aca="false">IF(ISBLANK(D489),0,-1)</f>
        <v>0</v>
      </c>
      <c r="J489" s="0" t="n">
        <f aca="false">IF(AND(ISBLANK(D488),NOT(ISBLANK(D489))),1,-1)</f>
        <v>-1</v>
      </c>
      <c r="K489" s="0" t="n">
        <f aca="false">IF(ISBLANK(D487),IF(AND(D488=D489,NOT(ISBLANK(D488)),NOT(ISBLANK(D489))),1,-1),-1)</f>
        <v>-1</v>
      </c>
      <c r="L489" s="0" t="n">
        <f aca="false">IF(MAX(I489:K489)&lt;0,IF(OR(D489=D488,D488=D487),1,-1),MAX(I489:K489))</f>
        <v>0</v>
      </c>
    </row>
    <row r="490" customFormat="false" ht="13.8" hidden="false" customHeight="false" outlineLevel="0" collapsed="false">
      <c r="B490" s="8" t="n">
        <f aca="false">MAX(I490:L490)</f>
        <v>0</v>
      </c>
      <c r="C490" s="8" t="n">
        <f aca="false">_xlfn.FLOOR.MATH(COUNTIF(D:D,D490)/2)</f>
        <v>0</v>
      </c>
      <c r="D490" s="12"/>
      <c r="E490" s="10" t="e">
        <f aca="false">IF($A$1="WLB",INDEX(SupplierNomenclature!$D$1:$D$9996,MATCH(D490,SupplierNomenclature!$I$1:$I$9996,0)),IF($A$1="BERU",INDEX(beru_assortment!$C$1:$C$10000,MATCH(D490,beru_assortment!$I$1:$I$10000,0)),IF($A$1="OZON",INDEX(ozon_assortment!$F$3:$F$10000,MATCH(D490,ozon_assortment!$E$3:$E$10000,0)),0)))</f>
        <v>#N/A</v>
      </c>
      <c r="F490" s="7" t="n">
        <f aca="false">IF(ISBLANK(D490), , IF(ISBLANK(D489), F488+1, F489))</f>
        <v>0</v>
      </c>
      <c r="G490" s="10" t="n">
        <f aca="false">IF(ISBLANK(D490),,IF(OR(ISBLANK(D489), D489="Баркод"),1,G489+1))</f>
        <v>0</v>
      </c>
      <c r="H490" s="10" t="n">
        <f aca="false">IF(ISBLANK(D491), G490/2,)</f>
        <v>0</v>
      </c>
      <c r="I490" s="0" t="n">
        <f aca="false">IF(ISBLANK(D490),0,-1)</f>
        <v>0</v>
      </c>
      <c r="J490" s="0" t="n">
        <f aca="false">IF(AND(ISBLANK(D489),NOT(ISBLANK(D490))),1,-1)</f>
        <v>-1</v>
      </c>
      <c r="K490" s="0" t="n">
        <f aca="false">IF(ISBLANK(D488),IF(AND(D489=D490,NOT(ISBLANK(D489)),NOT(ISBLANK(D490))),1,-1),-1)</f>
        <v>-1</v>
      </c>
      <c r="L490" s="0" t="n">
        <f aca="false">IF(MAX(I490:K490)&lt;0,IF(OR(D490=D489,D489=D488),1,-1),MAX(I490:K490))</f>
        <v>0</v>
      </c>
    </row>
    <row r="491" customFormat="false" ht="13.8" hidden="false" customHeight="false" outlineLevel="0" collapsed="false">
      <c r="B491" s="8" t="n">
        <f aca="false">MAX(I491:L491)</f>
        <v>0</v>
      </c>
      <c r="C491" s="8" t="n">
        <f aca="false">_xlfn.FLOOR.MATH(COUNTIF(D:D,D491)/2)</f>
        <v>0</v>
      </c>
      <c r="D491" s="12"/>
      <c r="E491" s="10" t="e">
        <f aca="false">IF($A$1="WLB",INDEX(SupplierNomenclature!$D$1:$D$9996,MATCH(D491,SupplierNomenclature!$I$1:$I$9996,0)),IF($A$1="BERU",INDEX(beru_assortment!$C$1:$C$10000,MATCH(D491,beru_assortment!$I$1:$I$10000,0)),IF($A$1="OZON",INDEX(ozon_assortment!$F$3:$F$10000,MATCH(D491,ozon_assortment!$E$3:$E$10000,0)),0)))</f>
        <v>#N/A</v>
      </c>
      <c r="F491" s="7" t="n">
        <f aca="false">IF(ISBLANK(D491), , IF(ISBLANK(D490), F489+1, F490))</f>
        <v>0</v>
      </c>
      <c r="G491" s="10" t="n">
        <f aca="false">IF(ISBLANK(D491),,IF(OR(ISBLANK(D490), D490="Баркод"),1,G490+1))</f>
        <v>0</v>
      </c>
      <c r="H491" s="10" t="n">
        <f aca="false">IF(ISBLANK(D492), G491/2,)</f>
        <v>0</v>
      </c>
      <c r="I491" s="0" t="n">
        <f aca="false">IF(ISBLANK(D491),0,-1)</f>
        <v>0</v>
      </c>
      <c r="J491" s="0" t="n">
        <f aca="false">IF(AND(ISBLANK(D490),NOT(ISBLANK(D491))),1,-1)</f>
        <v>-1</v>
      </c>
      <c r="K491" s="0" t="n">
        <f aca="false">IF(ISBLANK(D489),IF(AND(D490=D491,NOT(ISBLANK(D490)),NOT(ISBLANK(D491))),1,-1),-1)</f>
        <v>-1</v>
      </c>
      <c r="L491" s="0" t="n">
        <f aca="false">IF(MAX(I491:K491)&lt;0,IF(OR(D491=D490,D490=D489),1,-1),MAX(I491:K491))</f>
        <v>0</v>
      </c>
    </row>
    <row r="492" customFormat="false" ht="13.8" hidden="false" customHeight="false" outlineLevel="0" collapsed="false">
      <c r="B492" s="8" t="n">
        <f aca="false">MAX(I492:L492)</f>
        <v>0</v>
      </c>
      <c r="C492" s="8" t="n">
        <f aca="false">_xlfn.FLOOR.MATH(COUNTIF(D:D,D492)/2)</f>
        <v>0</v>
      </c>
      <c r="D492" s="12"/>
      <c r="E492" s="10" t="e">
        <f aca="false">IF($A$1="WLB",INDEX(SupplierNomenclature!$D$1:$D$9996,MATCH(D492,SupplierNomenclature!$I$1:$I$9996,0)),IF($A$1="BERU",INDEX(beru_assortment!$C$1:$C$10000,MATCH(D492,beru_assortment!$I$1:$I$10000,0)),IF($A$1="OZON",INDEX(ozon_assortment!$F$3:$F$10000,MATCH(D492,ozon_assortment!$E$3:$E$10000,0)),0)))</f>
        <v>#N/A</v>
      </c>
      <c r="F492" s="7" t="n">
        <f aca="false">IF(ISBLANK(D492), , IF(ISBLANK(D491), F490+1, F491))</f>
        <v>0</v>
      </c>
      <c r="G492" s="10" t="n">
        <f aca="false">IF(ISBLANK(D492),,IF(OR(ISBLANK(D491), D491="Баркод"),1,G491+1))</f>
        <v>0</v>
      </c>
      <c r="H492" s="10" t="n">
        <f aca="false">IF(ISBLANK(D493), G492/2,)</f>
        <v>0</v>
      </c>
      <c r="I492" s="0" t="n">
        <f aca="false">IF(ISBLANK(D492),0,-1)</f>
        <v>0</v>
      </c>
      <c r="J492" s="0" t="n">
        <f aca="false">IF(AND(ISBLANK(D491),NOT(ISBLANK(D492))),1,-1)</f>
        <v>-1</v>
      </c>
      <c r="K492" s="0" t="n">
        <f aca="false">IF(ISBLANK(D490),IF(AND(D491=D492,NOT(ISBLANK(D491)),NOT(ISBLANK(D492))),1,-1),-1)</f>
        <v>-1</v>
      </c>
      <c r="L492" s="0" t="n">
        <f aca="false">IF(MAX(I492:K492)&lt;0,IF(OR(D492=D491,D491=D490),1,-1),MAX(I492:K492))</f>
        <v>0</v>
      </c>
    </row>
    <row r="493" customFormat="false" ht="13.8" hidden="false" customHeight="false" outlineLevel="0" collapsed="false">
      <c r="B493" s="8" t="n">
        <f aca="false">MAX(I493:L493)</f>
        <v>0</v>
      </c>
      <c r="C493" s="8" t="n">
        <f aca="false">_xlfn.FLOOR.MATH(COUNTIF(D:D,D493)/2)</f>
        <v>0</v>
      </c>
      <c r="D493" s="12"/>
      <c r="E493" s="10" t="e">
        <f aca="false">IF($A$1="WLB",INDEX(SupplierNomenclature!$D$1:$D$9996,MATCH(D493,SupplierNomenclature!$I$1:$I$9996,0)),IF($A$1="BERU",INDEX(beru_assortment!$C$1:$C$10000,MATCH(D493,beru_assortment!$I$1:$I$10000,0)),IF($A$1="OZON",INDEX(ozon_assortment!$F$3:$F$10000,MATCH(D493,ozon_assortment!$E$3:$E$10000,0)),0)))</f>
        <v>#N/A</v>
      </c>
      <c r="F493" s="7" t="n">
        <f aca="false">IF(ISBLANK(D493), , IF(ISBLANK(D492), F491+1, F492))</f>
        <v>0</v>
      </c>
      <c r="G493" s="10" t="n">
        <f aca="false">IF(ISBLANK(D493),,IF(OR(ISBLANK(D492), D492="Баркод"),1,G492+1))</f>
        <v>0</v>
      </c>
      <c r="H493" s="10" t="n">
        <f aca="false">IF(ISBLANK(D494), G493/2,)</f>
        <v>0</v>
      </c>
      <c r="I493" s="0" t="n">
        <f aca="false">IF(ISBLANK(D493),0,-1)</f>
        <v>0</v>
      </c>
      <c r="J493" s="0" t="n">
        <f aca="false">IF(AND(ISBLANK(D492),NOT(ISBLANK(D493))),1,-1)</f>
        <v>-1</v>
      </c>
      <c r="K493" s="0" t="n">
        <f aca="false">IF(ISBLANK(D491),IF(AND(D492=D493,NOT(ISBLANK(D492)),NOT(ISBLANK(D493))),1,-1),-1)</f>
        <v>-1</v>
      </c>
      <c r="L493" s="0" t="n">
        <f aca="false">IF(MAX(I493:K493)&lt;0,IF(OR(D493=D492,D492=D491),1,-1),MAX(I493:K493))</f>
        <v>0</v>
      </c>
    </row>
    <row r="494" customFormat="false" ht="13.8" hidden="false" customHeight="false" outlineLevel="0" collapsed="false">
      <c r="B494" s="8" t="n">
        <f aca="false">MAX(I494:L494)</f>
        <v>0</v>
      </c>
      <c r="C494" s="8" t="n">
        <f aca="false">_xlfn.FLOOR.MATH(COUNTIF(D:D,D494)/2)</f>
        <v>0</v>
      </c>
      <c r="D494" s="12"/>
      <c r="E494" s="10" t="e">
        <f aca="false">IF($A$1="WLB",INDEX(SupplierNomenclature!$D$1:$D$9996,MATCH(D494,SupplierNomenclature!$I$1:$I$9996,0)),IF($A$1="BERU",INDEX(beru_assortment!$C$1:$C$10000,MATCH(D494,beru_assortment!$I$1:$I$10000,0)),IF($A$1="OZON",INDEX(ozon_assortment!$F$3:$F$10000,MATCH(D494,ozon_assortment!$E$3:$E$10000,0)),0)))</f>
        <v>#N/A</v>
      </c>
      <c r="F494" s="7" t="n">
        <f aca="false">IF(ISBLANK(D494), , IF(ISBLANK(D493), F492+1, F493))</f>
        <v>0</v>
      </c>
      <c r="G494" s="10" t="n">
        <f aca="false">IF(ISBLANK(D494),,IF(OR(ISBLANK(D493), D493="Баркод"),1,G493+1))</f>
        <v>0</v>
      </c>
      <c r="H494" s="10" t="n">
        <f aca="false">IF(ISBLANK(D495), G494/2,)</f>
        <v>0</v>
      </c>
      <c r="I494" s="0" t="n">
        <f aca="false">IF(ISBLANK(D494),0,-1)</f>
        <v>0</v>
      </c>
      <c r="J494" s="0" t="n">
        <f aca="false">IF(AND(ISBLANK(D493),NOT(ISBLANK(D494))),1,-1)</f>
        <v>-1</v>
      </c>
      <c r="K494" s="0" t="n">
        <f aca="false">IF(ISBLANK(D492),IF(AND(D493=D494,NOT(ISBLANK(D493)),NOT(ISBLANK(D494))),1,-1),-1)</f>
        <v>-1</v>
      </c>
      <c r="L494" s="0" t="n">
        <f aca="false">IF(MAX(I494:K494)&lt;0,IF(OR(D494=D493,D493=D492),1,-1),MAX(I494:K494))</f>
        <v>0</v>
      </c>
    </row>
    <row r="495" customFormat="false" ht="13.8" hidden="false" customHeight="false" outlineLevel="0" collapsed="false">
      <c r="B495" s="8" t="n">
        <f aca="false">MAX(I495:L495)</f>
        <v>0</v>
      </c>
      <c r="C495" s="8" t="n">
        <f aca="false">_xlfn.FLOOR.MATH(COUNTIF(D:D,D495)/2)</f>
        <v>0</v>
      </c>
      <c r="D495" s="12"/>
      <c r="E495" s="10" t="e">
        <f aca="false">IF($A$1="WLB",INDEX(SupplierNomenclature!$D$1:$D$9996,MATCH(D495,SupplierNomenclature!$I$1:$I$9996,0)),IF($A$1="BERU",INDEX(beru_assortment!$C$1:$C$10000,MATCH(D495,beru_assortment!$I$1:$I$10000,0)),IF($A$1="OZON",INDEX(ozon_assortment!$F$3:$F$10000,MATCH(D495,ozon_assortment!$E$3:$E$10000,0)),0)))</f>
        <v>#N/A</v>
      </c>
      <c r="F495" s="7" t="n">
        <f aca="false">IF(ISBLANK(D495), , IF(ISBLANK(D494), F493+1, F494))</f>
        <v>0</v>
      </c>
      <c r="G495" s="10" t="n">
        <f aca="false">IF(ISBLANK(D495),,IF(OR(ISBLANK(D494), D494="Баркод"),1,G494+1))</f>
        <v>0</v>
      </c>
      <c r="H495" s="10" t="n">
        <f aca="false">IF(ISBLANK(D496), G495/2,)</f>
        <v>0</v>
      </c>
      <c r="I495" s="0" t="n">
        <f aca="false">IF(ISBLANK(D495),0,-1)</f>
        <v>0</v>
      </c>
      <c r="J495" s="0" t="n">
        <f aca="false">IF(AND(ISBLANK(D494),NOT(ISBLANK(D495))),1,-1)</f>
        <v>-1</v>
      </c>
      <c r="K495" s="0" t="n">
        <f aca="false">IF(ISBLANK(D493),IF(AND(D494=D495,NOT(ISBLANK(D494)),NOT(ISBLANK(D495))),1,-1),-1)</f>
        <v>-1</v>
      </c>
      <c r="L495" s="0" t="n">
        <f aca="false">IF(MAX(I495:K495)&lt;0,IF(OR(D495=D494,D494=D493),1,-1),MAX(I495:K495))</f>
        <v>0</v>
      </c>
    </row>
    <row r="496" customFormat="false" ht="13.8" hidden="false" customHeight="false" outlineLevel="0" collapsed="false">
      <c r="B496" s="8" t="n">
        <f aca="false">MAX(I496:L496)</f>
        <v>0</v>
      </c>
      <c r="C496" s="8" t="n">
        <f aca="false">_xlfn.FLOOR.MATH(COUNTIF(D:D,D496)/2)</f>
        <v>0</v>
      </c>
      <c r="D496" s="12"/>
      <c r="E496" s="10" t="e">
        <f aca="false">IF($A$1="WLB",INDEX(SupplierNomenclature!$D$1:$D$9996,MATCH(D496,SupplierNomenclature!$I$1:$I$9996,0)),IF($A$1="BERU",INDEX(beru_assortment!$C$1:$C$10000,MATCH(D496,beru_assortment!$I$1:$I$10000,0)),IF($A$1="OZON",INDEX(ozon_assortment!$F$3:$F$10000,MATCH(D496,ozon_assortment!$E$3:$E$10000,0)),0)))</f>
        <v>#N/A</v>
      </c>
      <c r="F496" s="7" t="n">
        <f aca="false">IF(ISBLANK(D496), , IF(ISBLANK(D495), F494+1, F495))</f>
        <v>0</v>
      </c>
      <c r="G496" s="10" t="n">
        <f aca="false">IF(ISBLANK(D496),,IF(OR(ISBLANK(D495), D495="Баркод"),1,G495+1))</f>
        <v>0</v>
      </c>
      <c r="H496" s="10" t="n">
        <f aca="false">IF(ISBLANK(D497), G496/2,)</f>
        <v>0</v>
      </c>
      <c r="I496" s="0" t="n">
        <f aca="false">IF(ISBLANK(D496),0,-1)</f>
        <v>0</v>
      </c>
      <c r="J496" s="0" t="n">
        <f aca="false">IF(AND(ISBLANK(D495),NOT(ISBLANK(D496))),1,-1)</f>
        <v>-1</v>
      </c>
      <c r="K496" s="0" t="n">
        <f aca="false">IF(ISBLANK(D494),IF(AND(D495=D496,NOT(ISBLANK(D495)),NOT(ISBLANK(D496))),1,-1),-1)</f>
        <v>-1</v>
      </c>
      <c r="L496" s="0" t="n">
        <f aca="false">IF(MAX(I496:K496)&lt;0,IF(OR(D496=D495,D495=D494),1,-1),MAX(I496:K496))</f>
        <v>0</v>
      </c>
    </row>
    <row r="497" customFormat="false" ht="13.8" hidden="false" customHeight="false" outlineLevel="0" collapsed="false">
      <c r="B497" s="8" t="n">
        <f aca="false">MAX(I497:L497)</f>
        <v>0</v>
      </c>
      <c r="C497" s="8" t="n">
        <f aca="false">_xlfn.FLOOR.MATH(COUNTIF(D:D,D497)/2)</f>
        <v>0</v>
      </c>
      <c r="D497" s="12"/>
      <c r="E497" s="10" t="e">
        <f aca="false">IF($A$1="WLB",INDEX(SupplierNomenclature!$D$1:$D$9996,MATCH(D497,SupplierNomenclature!$I$1:$I$9996,0)),IF($A$1="BERU",INDEX(beru_assortment!$C$1:$C$10000,MATCH(D497,beru_assortment!$I$1:$I$10000,0)),IF($A$1="OZON",INDEX(ozon_assortment!$F$3:$F$10000,MATCH(D497,ozon_assortment!$E$3:$E$10000,0)),0)))</f>
        <v>#N/A</v>
      </c>
      <c r="F497" s="7" t="n">
        <f aca="false">IF(ISBLANK(D497), , IF(ISBLANK(D496), F495+1, F496))</f>
        <v>0</v>
      </c>
      <c r="G497" s="10" t="n">
        <f aca="false">IF(ISBLANK(D497),,IF(OR(ISBLANK(D496), D496="Баркод"),1,G496+1))</f>
        <v>0</v>
      </c>
      <c r="H497" s="10" t="n">
        <f aca="false">IF(ISBLANK(D498), G497/2,)</f>
        <v>0</v>
      </c>
      <c r="I497" s="0" t="n">
        <f aca="false">IF(ISBLANK(D497),0,-1)</f>
        <v>0</v>
      </c>
      <c r="J497" s="0" t="n">
        <f aca="false">IF(AND(ISBLANK(D496),NOT(ISBLANK(D497))),1,-1)</f>
        <v>-1</v>
      </c>
      <c r="K497" s="0" t="n">
        <f aca="false">IF(ISBLANK(D495),IF(AND(D496=D497,NOT(ISBLANK(D496)),NOT(ISBLANK(D497))),1,-1),-1)</f>
        <v>-1</v>
      </c>
      <c r="L497" s="0" t="n">
        <f aca="false">IF(MAX(I497:K497)&lt;0,IF(OR(D497=D496,D496=D495),1,-1),MAX(I497:K497))</f>
        <v>0</v>
      </c>
    </row>
    <row r="498" customFormat="false" ht="13.8" hidden="false" customHeight="false" outlineLevel="0" collapsed="false">
      <c r="B498" s="8" t="n">
        <f aca="false">MAX(I498:L498)</f>
        <v>0</v>
      </c>
      <c r="C498" s="8" t="n">
        <f aca="false">_xlfn.FLOOR.MATH(COUNTIF(D:D,D498)/2)</f>
        <v>0</v>
      </c>
      <c r="D498" s="12"/>
      <c r="E498" s="10" t="e">
        <f aca="false">IF($A$1="WLB",INDEX(SupplierNomenclature!$D$1:$D$9996,MATCH(D498,SupplierNomenclature!$I$1:$I$9996,0)),IF($A$1="BERU",INDEX(beru_assortment!$C$1:$C$10000,MATCH(D498,beru_assortment!$I$1:$I$10000,0)),IF($A$1="OZON",INDEX(ozon_assortment!$F$3:$F$10000,MATCH(D498,ozon_assortment!$E$3:$E$10000,0)),0)))</f>
        <v>#N/A</v>
      </c>
      <c r="F498" s="7" t="n">
        <f aca="false">IF(ISBLANK(D498), , IF(ISBLANK(D497), F496+1, F497))</f>
        <v>0</v>
      </c>
      <c r="G498" s="10" t="n">
        <f aca="false">IF(ISBLANK(D498),,IF(OR(ISBLANK(D497), D497="Баркод"),1,G497+1))</f>
        <v>0</v>
      </c>
      <c r="H498" s="10" t="n">
        <f aca="false">IF(ISBLANK(D499), G498/2,)</f>
        <v>0</v>
      </c>
      <c r="I498" s="0" t="n">
        <f aca="false">IF(ISBLANK(D498),0,-1)</f>
        <v>0</v>
      </c>
      <c r="J498" s="0" t="n">
        <f aca="false">IF(AND(ISBLANK(D497),NOT(ISBLANK(D498))),1,-1)</f>
        <v>-1</v>
      </c>
      <c r="K498" s="0" t="n">
        <f aca="false">IF(ISBLANK(D496),IF(AND(D497=D498,NOT(ISBLANK(D497)),NOT(ISBLANK(D498))),1,-1),-1)</f>
        <v>-1</v>
      </c>
      <c r="L498" s="0" t="n">
        <f aca="false">IF(MAX(I498:K498)&lt;0,IF(OR(D498=D497,D497=D496),1,-1),MAX(I498:K498))</f>
        <v>0</v>
      </c>
    </row>
    <row r="499" customFormat="false" ht="13.8" hidden="false" customHeight="false" outlineLevel="0" collapsed="false">
      <c r="B499" s="8" t="n">
        <f aca="false">MAX(I499:L499)</f>
        <v>0</v>
      </c>
      <c r="C499" s="8" t="n">
        <f aca="false">_xlfn.FLOOR.MATH(COUNTIF(D:D,D499)/2)</f>
        <v>0</v>
      </c>
      <c r="D499" s="12"/>
      <c r="E499" s="10" t="e">
        <f aca="false">IF($A$1="WLB",INDEX(SupplierNomenclature!$D$1:$D$9996,MATCH(D499,SupplierNomenclature!$I$1:$I$9996,0)),IF($A$1="BERU",INDEX(beru_assortment!$C$1:$C$10000,MATCH(D499,beru_assortment!$I$1:$I$10000,0)),IF($A$1="OZON",INDEX(ozon_assortment!$F$3:$F$10000,MATCH(D499,ozon_assortment!$E$3:$E$10000,0)),0)))</f>
        <v>#N/A</v>
      </c>
      <c r="F499" s="7" t="n">
        <f aca="false">IF(ISBLANK(D499), , IF(ISBLANK(D498), F497+1, F498))</f>
        <v>0</v>
      </c>
      <c r="G499" s="10" t="n">
        <f aca="false">IF(ISBLANK(D499),,IF(OR(ISBLANK(D498), D498="Баркод"),1,G498+1))</f>
        <v>0</v>
      </c>
      <c r="H499" s="10" t="n">
        <f aca="false">IF(ISBLANK(D500), G499/2,)</f>
        <v>0</v>
      </c>
      <c r="I499" s="0" t="n">
        <f aca="false">IF(ISBLANK(D499),0,-1)</f>
        <v>0</v>
      </c>
      <c r="J499" s="0" t="n">
        <f aca="false">IF(AND(ISBLANK(D498),NOT(ISBLANK(D499))),1,-1)</f>
        <v>-1</v>
      </c>
      <c r="K499" s="0" t="n">
        <f aca="false">IF(ISBLANK(D497),IF(AND(D498=D499,NOT(ISBLANK(D498)),NOT(ISBLANK(D499))),1,-1),-1)</f>
        <v>-1</v>
      </c>
      <c r="L499" s="0" t="n">
        <f aca="false">IF(MAX(I499:K499)&lt;0,IF(OR(D499=D498,D498=D497),1,-1),MAX(I499:K499))</f>
        <v>0</v>
      </c>
    </row>
    <row r="500" customFormat="false" ht="13.8" hidden="false" customHeight="false" outlineLevel="0" collapsed="false">
      <c r="B500" s="8" t="n">
        <f aca="false">MAX(I500:L500)</f>
        <v>0</v>
      </c>
      <c r="C500" s="8" t="n">
        <f aca="false">_xlfn.FLOOR.MATH(COUNTIF(D:D,D500)/2)</f>
        <v>0</v>
      </c>
      <c r="D500" s="12"/>
      <c r="E500" s="10" t="e">
        <f aca="false">IF($A$1="WLB",INDEX(SupplierNomenclature!$D$1:$D$9996,MATCH(D500,SupplierNomenclature!$I$1:$I$9996,0)),IF($A$1="BERU",INDEX(beru_assortment!$C$1:$C$10000,MATCH(D500,beru_assortment!$I$1:$I$10000,0)),IF($A$1="OZON",INDEX(ozon_assortment!$F$3:$F$10000,MATCH(D500,ozon_assortment!$E$3:$E$10000,0)),0)))</f>
        <v>#N/A</v>
      </c>
      <c r="F500" s="7" t="n">
        <f aca="false">IF(ISBLANK(D500), , IF(ISBLANK(D499), F498+1, F499))</f>
        <v>0</v>
      </c>
      <c r="G500" s="10" t="n">
        <f aca="false">IF(ISBLANK(D500),,IF(OR(ISBLANK(D499), D499="Баркод"),1,G499+1))</f>
        <v>0</v>
      </c>
      <c r="H500" s="10" t="n">
        <f aca="false">IF(ISBLANK(D501), G500/2,)</f>
        <v>0</v>
      </c>
      <c r="I500" s="0" t="n">
        <f aca="false">IF(ISBLANK(D500),0,-1)</f>
        <v>0</v>
      </c>
      <c r="J500" s="0" t="n">
        <f aca="false">IF(AND(ISBLANK(D499),NOT(ISBLANK(D500))),1,-1)</f>
        <v>-1</v>
      </c>
      <c r="K500" s="0" t="n">
        <f aca="false">IF(ISBLANK(D498),IF(AND(D499=D500,NOT(ISBLANK(D499)),NOT(ISBLANK(D500))),1,-1),-1)</f>
        <v>-1</v>
      </c>
      <c r="L500" s="0" t="n">
        <f aca="false">IF(MAX(I500:K500)&lt;0,IF(OR(D500=D499,D499=D498),1,-1),MAX(I500:K500))</f>
        <v>0</v>
      </c>
    </row>
    <row r="501" customFormat="false" ht="13.8" hidden="false" customHeight="false" outlineLevel="0" collapsed="false">
      <c r="B501" s="8" t="n">
        <f aca="false">MAX(I501:L501)</f>
        <v>0</v>
      </c>
      <c r="C501" s="8" t="n">
        <f aca="false">_xlfn.FLOOR.MATH(COUNTIF(D:D,D501)/2)</f>
        <v>0</v>
      </c>
      <c r="D501" s="12"/>
      <c r="E501" s="10" t="e">
        <f aca="false">IF($A$1="WLB",INDEX(SupplierNomenclature!$D$1:$D$9996,MATCH(D501,SupplierNomenclature!$I$1:$I$9996,0)),IF($A$1="BERU",INDEX(beru_assortment!$C$1:$C$10000,MATCH(D501,beru_assortment!$I$1:$I$10000,0)),IF($A$1="OZON",INDEX(ozon_assortment!$F$3:$F$10000,MATCH(D501,ozon_assortment!$E$3:$E$10000,0)),0)))</f>
        <v>#N/A</v>
      </c>
      <c r="F501" s="7" t="n">
        <f aca="false">IF(ISBLANK(D501), , IF(ISBLANK(D500), F499+1, F500))</f>
        <v>0</v>
      </c>
      <c r="G501" s="10" t="n">
        <f aca="false">IF(ISBLANK(D501),,IF(OR(ISBLANK(D500), D500="Баркод"),1,G500+1))</f>
        <v>0</v>
      </c>
      <c r="H501" s="10" t="n">
        <f aca="false">IF(ISBLANK(D502), G501/2,)</f>
        <v>0</v>
      </c>
      <c r="I501" s="0" t="n">
        <f aca="false">IF(ISBLANK(D501),0,-1)</f>
        <v>0</v>
      </c>
      <c r="J501" s="0" t="n">
        <f aca="false">IF(AND(ISBLANK(D500),NOT(ISBLANK(D501))),1,-1)</f>
        <v>-1</v>
      </c>
      <c r="K501" s="0" t="n">
        <f aca="false">IF(ISBLANK(D499),IF(AND(D500=D501,NOT(ISBLANK(D500)),NOT(ISBLANK(D501))),1,-1),-1)</f>
        <v>-1</v>
      </c>
      <c r="L501" s="0" t="n">
        <f aca="false">IF(MAX(I501:K501)&lt;0,IF(OR(D501=D500,D500=D499),1,-1),MAX(I501:K501))</f>
        <v>0</v>
      </c>
    </row>
    <row r="502" customFormat="false" ht="13.8" hidden="false" customHeight="false" outlineLevel="0" collapsed="false">
      <c r="B502" s="8" t="n">
        <f aca="false">MAX(I502:L502)</f>
        <v>0</v>
      </c>
      <c r="C502" s="8" t="n">
        <f aca="false">_xlfn.FLOOR.MATH(COUNTIF(D:D,D502)/2)</f>
        <v>0</v>
      </c>
      <c r="D502" s="12"/>
      <c r="E502" s="10" t="e">
        <f aca="false">IF($A$1="WLB",INDEX(SupplierNomenclature!$D$1:$D$9996,MATCH(D502,SupplierNomenclature!$I$1:$I$9996,0)),IF($A$1="BERU",INDEX(beru_assortment!$C$1:$C$10000,MATCH(D502,beru_assortment!$I$1:$I$10000,0)),IF($A$1="OZON",INDEX(ozon_assortment!$F$3:$F$10000,MATCH(D502,ozon_assortment!$E$3:$E$10000,0)),0)))</f>
        <v>#N/A</v>
      </c>
      <c r="F502" s="7" t="n">
        <f aca="false">IF(ISBLANK(D502), , IF(ISBLANK(D501), F500+1, F501))</f>
        <v>0</v>
      </c>
      <c r="G502" s="10" t="n">
        <f aca="false">IF(ISBLANK(D502),,IF(OR(ISBLANK(D501), D501="Баркод"),1,G501+1))</f>
        <v>0</v>
      </c>
      <c r="H502" s="10" t="n">
        <f aca="false">IF(ISBLANK(D503), G502/2,)</f>
        <v>0</v>
      </c>
      <c r="I502" s="0" t="n">
        <f aca="false">IF(ISBLANK(D502),0,-1)</f>
        <v>0</v>
      </c>
      <c r="J502" s="0" t="n">
        <f aca="false">IF(AND(ISBLANK(D501),NOT(ISBLANK(D502))),1,-1)</f>
        <v>-1</v>
      </c>
      <c r="K502" s="0" t="n">
        <f aca="false">IF(ISBLANK(D500),IF(AND(D501=D502,NOT(ISBLANK(D501)),NOT(ISBLANK(D502))),1,-1),-1)</f>
        <v>-1</v>
      </c>
      <c r="L502" s="0" t="n">
        <f aca="false">IF(MAX(I502:K502)&lt;0,IF(OR(D502=D501,D501=D500),1,-1),MAX(I502:K502))</f>
        <v>0</v>
      </c>
    </row>
    <row r="503" customFormat="false" ht="13.8" hidden="false" customHeight="false" outlineLevel="0" collapsed="false">
      <c r="B503" s="8" t="n">
        <f aca="false">MAX(I503:L503)</f>
        <v>0</v>
      </c>
      <c r="C503" s="8" t="n">
        <f aca="false">_xlfn.FLOOR.MATH(COUNTIF(D:D,D503)/2)</f>
        <v>0</v>
      </c>
      <c r="D503" s="12"/>
      <c r="E503" s="10" t="e">
        <f aca="false">IF($A$1="WLB",INDEX(SupplierNomenclature!$D$1:$D$9996,MATCH(D503,SupplierNomenclature!$I$1:$I$9996,0)),IF($A$1="BERU",INDEX(beru_assortment!$C$1:$C$10000,MATCH(D503,beru_assortment!$I$1:$I$10000,0)),IF($A$1="OZON",INDEX(ozon_assortment!$F$3:$F$10000,MATCH(D503,ozon_assortment!$E$3:$E$10000,0)),0)))</f>
        <v>#N/A</v>
      </c>
      <c r="F503" s="7" t="n">
        <f aca="false">IF(ISBLANK(D503), , IF(ISBLANK(D502), F501+1, F502))</f>
        <v>0</v>
      </c>
      <c r="G503" s="10" t="n">
        <f aca="false">IF(ISBLANK(D503),,IF(OR(ISBLANK(D502), D502="Баркод"),1,G502+1))</f>
        <v>0</v>
      </c>
      <c r="H503" s="10" t="n">
        <f aca="false">IF(ISBLANK(D504), G503/2,)</f>
        <v>0</v>
      </c>
      <c r="I503" s="0" t="n">
        <f aca="false">IF(ISBLANK(D503),0,-1)</f>
        <v>0</v>
      </c>
      <c r="J503" s="0" t="n">
        <f aca="false">IF(AND(ISBLANK(D502),NOT(ISBLANK(D503))),1,-1)</f>
        <v>-1</v>
      </c>
      <c r="K503" s="0" t="n">
        <f aca="false">IF(ISBLANK(D501),IF(AND(D502=D503,NOT(ISBLANK(D502)),NOT(ISBLANK(D503))),1,-1),-1)</f>
        <v>-1</v>
      </c>
      <c r="L503" s="0" t="n">
        <f aca="false">IF(MAX(I503:K503)&lt;0,IF(OR(D503=D502,D502=D501),1,-1),MAX(I503:K503))</f>
        <v>0</v>
      </c>
    </row>
    <row r="504" customFormat="false" ht="13.8" hidden="false" customHeight="false" outlineLevel="0" collapsed="false">
      <c r="B504" s="8" t="n">
        <f aca="false">MAX(I504:L504)</f>
        <v>0</v>
      </c>
      <c r="C504" s="8" t="n">
        <f aca="false">_xlfn.FLOOR.MATH(COUNTIF(D:D,D504)/2)</f>
        <v>0</v>
      </c>
      <c r="D504" s="12"/>
      <c r="E504" s="10" t="e">
        <f aca="false">IF($A$1="WLB",INDEX(SupplierNomenclature!$D$1:$D$9996,MATCH(D504,SupplierNomenclature!$I$1:$I$9996,0)),IF($A$1="BERU",INDEX(beru_assortment!$C$1:$C$10000,MATCH(D504,beru_assortment!$I$1:$I$10000,0)),IF($A$1="OZON",INDEX(ozon_assortment!$F$3:$F$10000,MATCH(D504,ozon_assortment!$E$3:$E$10000,0)),0)))</f>
        <v>#N/A</v>
      </c>
      <c r="F504" s="7" t="n">
        <f aca="false">IF(ISBLANK(D504), , IF(ISBLANK(D503), F502+1, F503))</f>
        <v>0</v>
      </c>
      <c r="G504" s="10" t="n">
        <f aca="false">IF(ISBLANK(D504),,IF(OR(ISBLANK(D503), D503="Баркод"),1,G503+1))</f>
        <v>0</v>
      </c>
      <c r="H504" s="10" t="n">
        <f aca="false">IF(ISBLANK(D505), G504/2,)</f>
        <v>0</v>
      </c>
      <c r="I504" s="0" t="n">
        <f aca="false">IF(ISBLANK(D504),0,-1)</f>
        <v>0</v>
      </c>
      <c r="J504" s="0" t="n">
        <f aca="false">IF(AND(ISBLANK(D503),NOT(ISBLANK(D504))),1,-1)</f>
        <v>-1</v>
      </c>
      <c r="K504" s="0" t="n">
        <f aca="false">IF(ISBLANK(D502),IF(AND(D503=D504,NOT(ISBLANK(D503)),NOT(ISBLANK(D504))),1,-1),-1)</f>
        <v>-1</v>
      </c>
      <c r="L504" s="0" t="n">
        <f aca="false">IF(MAX(I504:K504)&lt;0,IF(OR(D504=D503,D503=D502),1,-1),MAX(I504:K504))</f>
        <v>0</v>
      </c>
    </row>
    <row r="505" customFormat="false" ht="13.8" hidden="false" customHeight="false" outlineLevel="0" collapsed="false">
      <c r="B505" s="8" t="n">
        <f aca="false">MAX(I505:L505)</f>
        <v>0</v>
      </c>
      <c r="C505" s="8" t="n">
        <f aca="false">_xlfn.FLOOR.MATH(COUNTIF(D:D,D505)/2)</f>
        <v>0</v>
      </c>
      <c r="D505" s="12"/>
      <c r="E505" s="10" t="e">
        <f aca="false">IF($A$1="WLB",INDEX(SupplierNomenclature!$D$1:$D$9996,MATCH(D505,SupplierNomenclature!$I$1:$I$9996,0)),IF($A$1="BERU",INDEX(beru_assortment!$C$1:$C$10000,MATCH(D505,beru_assortment!$I$1:$I$10000,0)),IF($A$1="OZON",INDEX(ozon_assortment!$F$3:$F$10000,MATCH(D505,ozon_assortment!$E$3:$E$10000,0)),0)))</f>
        <v>#N/A</v>
      </c>
      <c r="F505" s="7" t="n">
        <f aca="false">IF(ISBLANK(D505), , IF(ISBLANK(D504), F503+1, F504))</f>
        <v>0</v>
      </c>
      <c r="G505" s="10" t="n">
        <f aca="false">IF(ISBLANK(D505),,IF(OR(ISBLANK(D504), D504="Баркод"),1,G504+1))</f>
        <v>0</v>
      </c>
      <c r="H505" s="10" t="n">
        <f aca="false">IF(ISBLANK(D506), G505/2,)</f>
        <v>0</v>
      </c>
      <c r="I505" s="0" t="n">
        <f aca="false">IF(ISBLANK(D505),0,-1)</f>
        <v>0</v>
      </c>
      <c r="J505" s="0" t="n">
        <f aca="false">IF(AND(ISBLANK(D504),NOT(ISBLANK(D505))),1,-1)</f>
        <v>-1</v>
      </c>
      <c r="K505" s="0" t="n">
        <f aca="false">IF(ISBLANK(D503),IF(AND(D504=D505,NOT(ISBLANK(D504)),NOT(ISBLANK(D505))),1,-1),-1)</f>
        <v>-1</v>
      </c>
      <c r="L505" s="0" t="n">
        <f aca="false">IF(MAX(I505:K505)&lt;0,IF(OR(D505=D504,D504=D503),1,-1),MAX(I505:K505))</f>
        <v>0</v>
      </c>
    </row>
    <row r="506" customFormat="false" ht="13.8" hidden="false" customHeight="false" outlineLevel="0" collapsed="false">
      <c r="B506" s="8" t="n">
        <f aca="false">MAX(I506:L506)</f>
        <v>0</v>
      </c>
      <c r="C506" s="8" t="n">
        <f aca="false">_xlfn.FLOOR.MATH(COUNTIF(D:D,D506)/2)</f>
        <v>0</v>
      </c>
      <c r="D506" s="12"/>
      <c r="E506" s="10" t="e">
        <f aca="false">IF($A$1="WLB",INDEX(SupplierNomenclature!$D$1:$D$9996,MATCH(D506,SupplierNomenclature!$I$1:$I$9996,0)),IF($A$1="BERU",INDEX(beru_assortment!$C$1:$C$10000,MATCH(D506,beru_assortment!$I$1:$I$10000,0)),IF($A$1="OZON",INDEX(ozon_assortment!$F$3:$F$10000,MATCH(D506,ozon_assortment!$E$3:$E$10000,0)),0)))</f>
        <v>#N/A</v>
      </c>
      <c r="F506" s="7" t="n">
        <f aca="false">IF(ISBLANK(D506), , IF(ISBLANK(D505), F504+1, F505))</f>
        <v>0</v>
      </c>
      <c r="G506" s="10" t="n">
        <f aca="false">IF(ISBLANK(D506),,IF(OR(ISBLANK(D505), D505="Баркод"),1,G505+1))</f>
        <v>0</v>
      </c>
      <c r="H506" s="10" t="n">
        <f aca="false">IF(ISBLANK(D507), G506/2,)</f>
        <v>0</v>
      </c>
      <c r="I506" s="0" t="n">
        <f aca="false">IF(ISBLANK(D506),0,-1)</f>
        <v>0</v>
      </c>
      <c r="J506" s="0" t="n">
        <f aca="false">IF(AND(ISBLANK(D505),NOT(ISBLANK(D506))),1,-1)</f>
        <v>-1</v>
      </c>
      <c r="K506" s="0" t="n">
        <f aca="false">IF(ISBLANK(D504),IF(AND(D505=D506,NOT(ISBLANK(D505)),NOT(ISBLANK(D506))),1,-1),-1)</f>
        <v>-1</v>
      </c>
      <c r="L506" s="0" t="n">
        <f aca="false">IF(MAX(I506:K506)&lt;0,IF(OR(D506=D505,D505=D504),1,-1),MAX(I506:K506))</f>
        <v>0</v>
      </c>
    </row>
    <row r="507" customFormat="false" ht="13.8" hidden="false" customHeight="false" outlineLevel="0" collapsed="false">
      <c r="B507" s="8" t="n">
        <f aca="false">MAX(I507:L507)</f>
        <v>0</v>
      </c>
      <c r="C507" s="8" t="n">
        <f aca="false">_xlfn.FLOOR.MATH(COUNTIF(D:D,D507)/2)</f>
        <v>0</v>
      </c>
      <c r="D507" s="12"/>
      <c r="E507" s="10" t="e">
        <f aca="false">IF($A$1="WLB",INDEX(SupplierNomenclature!$D$1:$D$9996,MATCH(D507,SupplierNomenclature!$I$1:$I$9996,0)),IF($A$1="BERU",INDEX(beru_assortment!$C$1:$C$10000,MATCH(D507,beru_assortment!$I$1:$I$10000,0)),IF($A$1="OZON",INDEX(ozon_assortment!$F$3:$F$10000,MATCH(D507,ozon_assortment!$E$3:$E$10000,0)),0)))</f>
        <v>#N/A</v>
      </c>
      <c r="F507" s="7" t="n">
        <f aca="false">IF(ISBLANK(D507), , IF(ISBLANK(D506), F505+1, F506))</f>
        <v>0</v>
      </c>
      <c r="G507" s="10" t="n">
        <f aca="false">IF(ISBLANK(D507),,IF(OR(ISBLANK(D506), D506="Баркод"),1,G506+1))</f>
        <v>0</v>
      </c>
      <c r="H507" s="10" t="n">
        <f aca="false">IF(ISBLANK(D508), G507/2,)</f>
        <v>0</v>
      </c>
      <c r="I507" s="0" t="n">
        <f aca="false">IF(ISBLANK(D507),0,-1)</f>
        <v>0</v>
      </c>
      <c r="J507" s="0" t="n">
        <f aca="false">IF(AND(ISBLANK(D506),NOT(ISBLANK(D507))),1,-1)</f>
        <v>-1</v>
      </c>
      <c r="K507" s="0" t="n">
        <f aca="false">IF(ISBLANK(D505),IF(AND(D506=D507,NOT(ISBLANK(D506)),NOT(ISBLANK(D507))),1,-1),-1)</f>
        <v>-1</v>
      </c>
      <c r="L507" s="0" t="n">
        <f aca="false">IF(MAX(I507:K507)&lt;0,IF(OR(D507=D506,D506=D505),1,-1),MAX(I507:K507))</f>
        <v>0</v>
      </c>
    </row>
    <row r="508" customFormat="false" ht="13.8" hidden="false" customHeight="false" outlineLevel="0" collapsed="false">
      <c r="B508" s="8" t="n">
        <f aca="false">MAX(I508:L508)</f>
        <v>0</v>
      </c>
      <c r="C508" s="8" t="n">
        <f aca="false">_xlfn.FLOOR.MATH(COUNTIF(D:D,D508)/2)</f>
        <v>0</v>
      </c>
      <c r="D508" s="12"/>
      <c r="E508" s="10" t="e">
        <f aca="false">IF($A$1="WLB",INDEX(SupplierNomenclature!$D$1:$D$9996,MATCH(D508,SupplierNomenclature!$I$1:$I$9996,0)),IF($A$1="BERU",INDEX(beru_assortment!$C$1:$C$10000,MATCH(D508,beru_assortment!$I$1:$I$10000,0)),IF($A$1="OZON",INDEX(ozon_assortment!$F$3:$F$10000,MATCH(D508,ozon_assortment!$E$3:$E$10000,0)),0)))</f>
        <v>#N/A</v>
      </c>
      <c r="F508" s="7" t="n">
        <f aca="false">IF(ISBLANK(D508), , IF(ISBLANK(D507), F506+1, F507))</f>
        <v>0</v>
      </c>
      <c r="G508" s="10" t="n">
        <f aca="false">IF(ISBLANK(D508),,IF(OR(ISBLANK(D507), D507="Баркод"),1,G507+1))</f>
        <v>0</v>
      </c>
      <c r="H508" s="10" t="n">
        <f aca="false">IF(ISBLANK(D509), G508/2,)</f>
        <v>0</v>
      </c>
      <c r="I508" s="0" t="n">
        <f aca="false">IF(ISBLANK(D508),0,-1)</f>
        <v>0</v>
      </c>
      <c r="J508" s="0" t="n">
        <f aca="false">IF(AND(ISBLANK(D507),NOT(ISBLANK(D508))),1,-1)</f>
        <v>-1</v>
      </c>
      <c r="K508" s="0" t="n">
        <f aca="false">IF(ISBLANK(D506),IF(AND(D507=D508,NOT(ISBLANK(D507)),NOT(ISBLANK(D508))),1,-1),-1)</f>
        <v>-1</v>
      </c>
      <c r="L508" s="0" t="n">
        <f aca="false">IF(MAX(I508:K508)&lt;0,IF(OR(D508=D507,D507=D506),1,-1),MAX(I508:K508))</f>
        <v>0</v>
      </c>
    </row>
    <row r="509" customFormat="false" ht="13.8" hidden="false" customHeight="false" outlineLevel="0" collapsed="false">
      <c r="B509" s="8" t="n">
        <f aca="false">MAX(I509:L509)</f>
        <v>0</v>
      </c>
      <c r="C509" s="8" t="n">
        <f aca="false">_xlfn.FLOOR.MATH(COUNTIF(D:D,D509)/2)</f>
        <v>0</v>
      </c>
      <c r="D509" s="12"/>
      <c r="E509" s="10" t="e">
        <f aca="false">IF($A$1="WLB",INDEX(SupplierNomenclature!$D$1:$D$9996,MATCH(D509,SupplierNomenclature!$I$1:$I$9996,0)),IF($A$1="BERU",INDEX(beru_assortment!$C$1:$C$10000,MATCH(D509,beru_assortment!$I$1:$I$10000,0)),IF($A$1="OZON",INDEX(ozon_assortment!$F$3:$F$10000,MATCH(D509,ozon_assortment!$E$3:$E$10000,0)),0)))</f>
        <v>#N/A</v>
      </c>
      <c r="F509" s="7" t="n">
        <f aca="false">IF(ISBLANK(D509), , IF(ISBLANK(D508), F507+1, F508))</f>
        <v>0</v>
      </c>
      <c r="G509" s="10" t="n">
        <f aca="false">IF(ISBLANK(D509),,IF(OR(ISBLANK(D508), D508="Баркод"),1,G508+1))</f>
        <v>0</v>
      </c>
      <c r="H509" s="10" t="n">
        <f aca="false">IF(ISBLANK(D510), G509/2,)</f>
        <v>0</v>
      </c>
      <c r="I509" s="0" t="n">
        <f aca="false">IF(ISBLANK(D509),0,-1)</f>
        <v>0</v>
      </c>
      <c r="J509" s="0" t="n">
        <f aca="false">IF(AND(ISBLANK(D508),NOT(ISBLANK(D509))),1,-1)</f>
        <v>-1</v>
      </c>
      <c r="K509" s="0" t="n">
        <f aca="false">IF(ISBLANK(D507),IF(AND(D508=D509,NOT(ISBLANK(D508)),NOT(ISBLANK(D509))),1,-1),-1)</f>
        <v>-1</v>
      </c>
      <c r="L509" s="0" t="n">
        <f aca="false">IF(MAX(I509:K509)&lt;0,IF(OR(D509=D508,D508=D507),1,-1),MAX(I509:K509))</f>
        <v>0</v>
      </c>
    </row>
    <row r="510" customFormat="false" ht="13.8" hidden="false" customHeight="false" outlineLevel="0" collapsed="false">
      <c r="B510" s="8" t="n">
        <f aca="false">MAX(I510:L510)</f>
        <v>0</v>
      </c>
      <c r="C510" s="8" t="n">
        <f aca="false">_xlfn.FLOOR.MATH(COUNTIF(D:D,D510)/2)</f>
        <v>0</v>
      </c>
      <c r="D510" s="12"/>
      <c r="E510" s="10" t="e">
        <f aca="false">IF($A$1="WLB",INDEX(SupplierNomenclature!$D$1:$D$9996,MATCH(D510,SupplierNomenclature!$I$1:$I$9996,0)),IF($A$1="BERU",INDEX(beru_assortment!$C$1:$C$10000,MATCH(D510,beru_assortment!$I$1:$I$10000,0)),IF($A$1="OZON",INDEX(ozon_assortment!$F$3:$F$10000,MATCH(D510,ozon_assortment!$E$3:$E$10000,0)),0)))</f>
        <v>#N/A</v>
      </c>
      <c r="F510" s="7" t="n">
        <f aca="false">IF(ISBLANK(D510), , IF(ISBLANK(D509), F508+1, F509))</f>
        <v>0</v>
      </c>
      <c r="G510" s="10" t="n">
        <f aca="false">IF(ISBLANK(D510),,IF(OR(ISBLANK(D509), D509="Баркод"),1,G509+1))</f>
        <v>0</v>
      </c>
      <c r="H510" s="10" t="n">
        <f aca="false">IF(ISBLANK(D511), G510/2,)</f>
        <v>0</v>
      </c>
      <c r="I510" s="0" t="n">
        <f aca="false">IF(ISBLANK(D510),0,-1)</f>
        <v>0</v>
      </c>
      <c r="J510" s="0" t="n">
        <f aca="false">IF(AND(ISBLANK(D509),NOT(ISBLANK(D510))),1,-1)</f>
        <v>-1</v>
      </c>
      <c r="K510" s="0" t="n">
        <f aca="false">IF(ISBLANK(D508),IF(AND(D509=D510,NOT(ISBLANK(D509)),NOT(ISBLANK(D510))),1,-1),-1)</f>
        <v>-1</v>
      </c>
      <c r="L510" s="0" t="n">
        <f aca="false">IF(MAX(I510:K510)&lt;0,IF(OR(D510=D509,D509=D508),1,-1),MAX(I510:K510))</f>
        <v>0</v>
      </c>
    </row>
    <row r="511" customFormat="false" ht="13.8" hidden="false" customHeight="false" outlineLevel="0" collapsed="false">
      <c r="B511" s="8" t="n">
        <f aca="false">MAX(I511:L511)</f>
        <v>0</v>
      </c>
      <c r="C511" s="8" t="n">
        <f aca="false">_xlfn.FLOOR.MATH(COUNTIF(D:D,D511)/2)</f>
        <v>0</v>
      </c>
      <c r="D511" s="12"/>
      <c r="E511" s="10" t="e">
        <f aca="false">IF($A$1="WLB",INDEX(SupplierNomenclature!$D$1:$D$9996,MATCH(D511,SupplierNomenclature!$I$1:$I$9996,0)),IF($A$1="BERU",INDEX(beru_assortment!$C$1:$C$10000,MATCH(D511,beru_assortment!$I$1:$I$10000,0)),IF($A$1="OZON",INDEX(ozon_assortment!$F$3:$F$10000,MATCH(D511,ozon_assortment!$E$3:$E$10000,0)),0)))</f>
        <v>#N/A</v>
      </c>
      <c r="F511" s="7" t="n">
        <f aca="false">IF(ISBLANK(D511), , IF(ISBLANK(D510), F509+1, F510))</f>
        <v>0</v>
      </c>
      <c r="G511" s="10" t="n">
        <f aca="false">IF(ISBLANK(D511),,IF(OR(ISBLANK(D510), D510="Баркод"),1,G510+1))</f>
        <v>0</v>
      </c>
      <c r="H511" s="10" t="n">
        <f aca="false">IF(ISBLANK(D512), G511/2,)</f>
        <v>0</v>
      </c>
      <c r="I511" s="0" t="n">
        <f aca="false">IF(ISBLANK(D511),0,-1)</f>
        <v>0</v>
      </c>
      <c r="J511" s="0" t="n">
        <f aca="false">IF(AND(ISBLANK(D510),NOT(ISBLANK(D511))),1,-1)</f>
        <v>-1</v>
      </c>
      <c r="K511" s="0" t="n">
        <f aca="false">IF(ISBLANK(D509),IF(AND(D510=D511,NOT(ISBLANK(D510)),NOT(ISBLANK(D511))),1,-1),-1)</f>
        <v>-1</v>
      </c>
      <c r="L511" s="0" t="n">
        <f aca="false">IF(MAX(I511:K511)&lt;0,IF(OR(D511=D510,D510=D509),1,-1),MAX(I511:K511))</f>
        <v>0</v>
      </c>
    </row>
    <row r="512" customFormat="false" ht="13.8" hidden="false" customHeight="false" outlineLevel="0" collapsed="false">
      <c r="B512" s="8" t="n">
        <f aca="false">MAX(I512:L512)</f>
        <v>0</v>
      </c>
      <c r="C512" s="8" t="n">
        <f aca="false">_xlfn.FLOOR.MATH(COUNTIF(D:D,D512)/2)</f>
        <v>0</v>
      </c>
      <c r="D512" s="12"/>
      <c r="E512" s="10" t="e">
        <f aca="false">IF($A$1="WLB",INDEX(SupplierNomenclature!$D$1:$D$9996,MATCH(D512,SupplierNomenclature!$I$1:$I$9996,0)),IF($A$1="BERU",INDEX(beru_assortment!$C$1:$C$10000,MATCH(D512,beru_assortment!$I$1:$I$10000,0)),IF($A$1="OZON",INDEX(ozon_assortment!$F$3:$F$10000,MATCH(D512,ozon_assortment!$E$3:$E$10000,0)),0)))</f>
        <v>#N/A</v>
      </c>
      <c r="F512" s="7" t="n">
        <f aca="false">IF(ISBLANK(D512), , IF(ISBLANK(D511), F510+1, F511))</f>
        <v>0</v>
      </c>
      <c r="G512" s="10" t="n">
        <f aca="false">IF(ISBLANK(D512),,IF(OR(ISBLANK(D511), D511="Баркод"),1,G511+1))</f>
        <v>0</v>
      </c>
      <c r="H512" s="10" t="n">
        <f aca="false">IF(ISBLANK(D513), G512/2,)</f>
        <v>0</v>
      </c>
      <c r="I512" s="0" t="n">
        <f aca="false">IF(ISBLANK(D512),0,-1)</f>
        <v>0</v>
      </c>
      <c r="J512" s="0" t="n">
        <f aca="false">IF(AND(ISBLANK(D511),NOT(ISBLANK(D512))),1,-1)</f>
        <v>-1</v>
      </c>
      <c r="K512" s="0" t="n">
        <f aca="false">IF(ISBLANK(D510),IF(AND(D511=D512,NOT(ISBLANK(D511)),NOT(ISBLANK(D512))),1,-1),-1)</f>
        <v>-1</v>
      </c>
      <c r="L512" s="0" t="n">
        <f aca="false">IF(MAX(I512:K512)&lt;0,IF(OR(D512=D511,D511=D510),1,-1),MAX(I512:K512))</f>
        <v>0</v>
      </c>
    </row>
    <row r="513" customFormat="false" ht="13.8" hidden="false" customHeight="false" outlineLevel="0" collapsed="false">
      <c r="B513" s="8" t="n">
        <f aca="false">MAX(I513:L513)</f>
        <v>0</v>
      </c>
      <c r="C513" s="8" t="n">
        <f aca="false">_xlfn.FLOOR.MATH(COUNTIF(D:D,D513)/2)</f>
        <v>0</v>
      </c>
      <c r="D513" s="12"/>
      <c r="E513" s="10" t="e">
        <f aca="false">IF($A$1="WLB",INDEX(SupplierNomenclature!$D$1:$D$9996,MATCH(D513,SupplierNomenclature!$I$1:$I$9996,0)),IF($A$1="BERU",INDEX(beru_assortment!$C$1:$C$10000,MATCH(D513,beru_assortment!$I$1:$I$10000,0)),IF($A$1="OZON",INDEX(ozon_assortment!$F$3:$F$10000,MATCH(D513,ozon_assortment!$E$3:$E$10000,0)),0)))</f>
        <v>#N/A</v>
      </c>
      <c r="F513" s="7" t="n">
        <f aca="false">IF(ISBLANK(D513), , IF(ISBLANK(D512), F511+1, F512))</f>
        <v>0</v>
      </c>
      <c r="G513" s="10" t="n">
        <f aca="false">IF(ISBLANK(D513),,IF(OR(ISBLANK(D512), D512="Баркод"),1,G512+1))</f>
        <v>0</v>
      </c>
      <c r="H513" s="10" t="n">
        <f aca="false">IF(ISBLANK(D514), G513/2,)</f>
        <v>0</v>
      </c>
      <c r="I513" s="0" t="n">
        <f aca="false">IF(ISBLANK(D513),0,-1)</f>
        <v>0</v>
      </c>
      <c r="J513" s="0" t="n">
        <f aca="false">IF(AND(ISBLANK(D512),NOT(ISBLANK(D513))),1,-1)</f>
        <v>-1</v>
      </c>
      <c r="K513" s="0" t="n">
        <f aca="false">IF(ISBLANK(D511),IF(AND(D512=D513,NOT(ISBLANK(D512)),NOT(ISBLANK(D513))),1,-1),-1)</f>
        <v>-1</v>
      </c>
      <c r="L513" s="0" t="n">
        <f aca="false">IF(MAX(I513:K513)&lt;0,IF(OR(D513=D512,D512=D511),1,-1),MAX(I513:K513))</f>
        <v>0</v>
      </c>
    </row>
    <row r="514" customFormat="false" ht="13.8" hidden="false" customHeight="false" outlineLevel="0" collapsed="false">
      <c r="B514" s="8" t="n">
        <f aca="false">MAX(I514:L514)</f>
        <v>0</v>
      </c>
      <c r="C514" s="8" t="n">
        <f aca="false">_xlfn.FLOOR.MATH(COUNTIF(D:D,D514)/2)</f>
        <v>0</v>
      </c>
      <c r="D514" s="12"/>
      <c r="E514" s="10" t="e">
        <f aca="false">IF($A$1="WLB",INDEX(SupplierNomenclature!$D$1:$D$9996,MATCH(D514,SupplierNomenclature!$I$1:$I$9996,0)),IF($A$1="BERU",INDEX(beru_assortment!$C$1:$C$10000,MATCH(D514,beru_assortment!$I$1:$I$10000,0)),IF($A$1="OZON",INDEX(ozon_assortment!$F$3:$F$10000,MATCH(D514,ozon_assortment!$E$3:$E$10000,0)),0)))</f>
        <v>#N/A</v>
      </c>
      <c r="F514" s="7" t="n">
        <f aca="false">IF(ISBLANK(D514), , IF(ISBLANK(D513), F512+1, F513))</f>
        <v>0</v>
      </c>
      <c r="G514" s="10" t="n">
        <f aca="false">IF(ISBLANK(D514),,IF(OR(ISBLANK(D513), D513="Баркод"),1,G513+1))</f>
        <v>0</v>
      </c>
      <c r="H514" s="10" t="n">
        <f aca="false">IF(ISBLANK(D515), G514/2,)</f>
        <v>0</v>
      </c>
      <c r="I514" s="0" t="n">
        <f aca="false">IF(ISBLANK(D514),0,-1)</f>
        <v>0</v>
      </c>
      <c r="J514" s="0" t="n">
        <f aca="false">IF(AND(ISBLANK(D513),NOT(ISBLANK(D514))),1,-1)</f>
        <v>-1</v>
      </c>
      <c r="K514" s="0" t="n">
        <f aca="false">IF(ISBLANK(D512),IF(AND(D513=D514,NOT(ISBLANK(D513)),NOT(ISBLANK(D514))),1,-1),-1)</f>
        <v>-1</v>
      </c>
      <c r="L514" s="0" t="n">
        <f aca="false">IF(MAX(I514:K514)&lt;0,IF(OR(D514=D513,D513=D512),1,-1),MAX(I514:K514))</f>
        <v>0</v>
      </c>
    </row>
    <row r="515" customFormat="false" ht="13.8" hidden="false" customHeight="false" outlineLevel="0" collapsed="false">
      <c r="B515" s="8" t="n">
        <f aca="false">MAX(I515:L515)</f>
        <v>0</v>
      </c>
      <c r="C515" s="8" t="n">
        <f aca="false">_xlfn.FLOOR.MATH(COUNTIF(D:D,D515)/2)</f>
        <v>0</v>
      </c>
      <c r="D515" s="12"/>
      <c r="E515" s="10" t="e">
        <f aca="false">IF($A$1="WLB",INDEX(SupplierNomenclature!$D$1:$D$9996,MATCH(D515,SupplierNomenclature!$I$1:$I$9996,0)),IF($A$1="BERU",INDEX(beru_assortment!$C$1:$C$10000,MATCH(D515,beru_assortment!$I$1:$I$10000,0)),IF($A$1="OZON",INDEX(ozon_assortment!$F$3:$F$10000,MATCH(D515,ozon_assortment!$E$3:$E$10000,0)),0)))</f>
        <v>#N/A</v>
      </c>
      <c r="F515" s="7" t="n">
        <f aca="false">IF(ISBLANK(D515), , IF(ISBLANK(D514), F513+1, F514))</f>
        <v>0</v>
      </c>
      <c r="G515" s="10" t="n">
        <f aca="false">IF(ISBLANK(D515),,IF(OR(ISBLANK(D514), D514="Баркод"),1,G514+1))</f>
        <v>0</v>
      </c>
      <c r="H515" s="10" t="n">
        <f aca="false">IF(ISBLANK(D516), G515/2,)</f>
        <v>0</v>
      </c>
      <c r="I515" s="0" t="n">
        <f aca="false">IF(ISBLANK(D515),0,-1)</f>
        <v>0</v>
      </c>
      <c r="J515" s="0" t="n">
        <f aca="false">IF(AND(ISBLANK(D514),NOT(ISBLANK(D515))),1,-1)</f>
        <v>-1</v>
      </c>
      <c r="K515" s="0" t="n">
        <f aca="false">IF(ISBLANK(D513),IF(AND(D514=D515,NOT(ISBLANK(D514)),NOT(ISBLANK(D515))),1,-1),-1)</f>
        <v>-1</v>
      </c>
      <c r="L515" s="0" t="n">
        <f aca="false">IF(MAX(I515:K515)&lt;0,IF(OR(D515=D514,D514=D513),1,-1),MAX(I515:K515))</f>
        <v>0</v>
      </c>
    </row>
    <row r="516" customFormat="false" ht="13.8" hidden="false" customHeight="false" outlineLevel="0" collapsed="false">
      <c r="B516" s="8" t="n">
        <f aca="false">MAX(I516:L516)</f>
        <v>0</v>
      </c>
      <c r="C516" s="8" t="n">
        <f aca="false">_xlfn.FLOOR.MATH(COUNTIF(D:D,D516)/2)</f>
        <v>0</v>
      </c>
      <c r="D516" s="12"/>
      <c r="E516" s="10" t="e">
        <f aca="false">IF($A$1="WLB",INDEX(SupplierNomenclature!$D$1:$D$9996,MATCH(D516,SupplierNomenclature!$I$1:$I$9996,0)),IF($A$1="BERU",INDEX(beru_assortment!$C$1:$C$10000,MATCH(D516,beru_assortment!$I$1:$I$10000,0)),IF($A$1="OZON",INDEX(ozon_assortment!$F$3:$F$10000,MATCH(D516,ozon_assortment!$E$3:$E$10000,0)),0)))</f>
        <v>#N/A</v>
      </c>
      <c r="F516" s="7" t="n">
        <f aca="false">IF(ISBLANK(D516), , IF(ISBLANK(D515), F514+1, F515))</f>
        <v>0</v>
      </c>
      <c r="G516" s="10" t="n">
        <f aca="false">IF(ISBLANK(D516),,IF(OR(ISBLANK(D515), D515="Баркод"),1,G515+1))</f>
        <v>0</v>
      </c>
      <c r="H516" s="10" t="n">
        <f aca="false">IF(ISBLANK(D517), G516/2,)</f>
        <v>0</v>
      </c>
      <c r="I516" s="0" t="n">
        <f aca="false">IF(ISBLANK(D516),0,-1)</f>
        <v>0</v>
      </c>
      <c r="J516" s="0" t="n">
        <f aca="false">IF(AND(ISBLANK(D515),NOT(ISBLANK(D516))),1,-1)</f>
        <v>-1</v>
      </c>
      <c r="K516" s="0" t="n">
        <f aca="false">IF(ISBLANK(D514),IF(AND(D515=D516,NOT(ISBLANK(D515)),NOT(ISBLANK(D516))),1,-1),-1)</f>
        <v>-1</v>
      </c>
      <c r="L516" s="0" t="n">
        <f aca="false">IF(MAX(I516:K516)&lt;0,IF(OR(D516=D515,D515=D514),1,-1),MAX(I516:K516))</f>
        <v>0</v>
      </c>
    </row>
    <row r="517" customFormat="false" ht="13.8" hidden="false" customHeight="false" outlineLevel="0" collapsed="false">
      <c r="B517" s="8" t="n">
        <f aca="false">MAX(I517:L517)</f>
        <v>0</v>
      </c>
      <c r="C517" s="8" t="n">
        <f aca="false">_xlfn.FLOOR.MATH(COUNTIF(D:D,D517)/2)</f>
        <v>0</v>
      </c>
      <c r="D517" s="12"/>
      <c r="E517" s="10" t="e">
        <f aca="false">IF($A$1="WLB",INDEX(SupplierNomenclature!$D$1:$D$9996,MATCH(D517,SupplierNomenclature!$I$1:$I$9996,0)),IF($A$1="BERU",INDEX(beru_assortment!$C$1:$C$10000,MATCH(D517,beru_assortment!$I$1:$I$10000,0)),IF($A$1="OZON",INDEX(ozon_assortment!$F$3:$F$10000,MATCH(D517,ozon_assortment!$E$3:$E$10000,0)),0)))</f>
        <v>#N/A</v>
      </c>
      <c r="F517" s="7" t="n">
        <f aca="false">IF(ISBLANK(D517), , IF(ISBLANK(D516), F515+1, F516))</f>
        <v>0</v>
      </c>
      <c r="G517" s="10" t="n">
        <f aca="false">IF(ISBLANK(D517),,IF(OR(ISBLANK(D516), D516="Баркод"),1,G516+1))</f>
        <v>0</v>
      </c>
      <c r="H517" s="10" t="n">
        <f aca="false">IF(ISBLANK(D518), G517/2,)</f>
        <v>0</v>
      </c>
      <c r="I517" s="0" t="n">
        <f aca="false">IF(ISBLANK(D517),0,-1)</f>
        <v>0</v>
      </c>
      <c r="J517" s="0" t="n">
        <f aca="false">IF(AND(ISBLANK(D516),NOT(ISBLANK(D517))),1,-1)</f>
        <v>-1</v>
      </c>
      <c r="K517" s="0" t="n">
        <f aca="false">IF(ISBLANK(D515),IF(AND(D516=D517,NOT(ISBLANK(D516)),NOT(ISBLANK(D517))),1,-1),-1)</f>
        <v>-1</v>
      </c>
      <c r="L517" s="0" t="n">
        <f aca="false">IF(MAX(I517:K517)&lt;0,IF(OR(D517=D516,D516=D515),1,-1),MAX(I517:K517))</f>
        <v>0</v>
      </c>
    </row>
    <row r="518" customFormat="false" ht="13.8" hidden="false" customHeight="false" outlineLevel="0" collapsed="false">
      <c r="B518" s="8" t="n">
        <f aca="false">MAX(I518:L518)</f>
        <v>0</v>
      </c>
      <c r="C518" s="8" t="n">
        <f aca="false">_xlfn.FLOOR.MATH(COUNTIF(D:D,D518)/2)</f>
        <v>0</v>
      </c>
      <c r="D518" s="12"/>
      <c r="E518" s="10" t="e">
        <f aca="false">IF($A$1="WLB",INDEX(SupplierNomenclature!$D$1:$D$9996,MATCH(D518,SupplierNomenclature!$I$1:$I$9996,0)),IF($A$1="BERU",INDEX(beru_assortment!$C$1:$C$10000,MATCH(D518,beru_assortment!$I$1:$I$10000,0)),IF($A$1="OZON",INDEX(ozon_assortment!$F$3:$F$10000,MATCH(D518,ozon_assortment!$E$3:$E$10000,0)),0)))</f>
        <v>#N/A</v>
      </c>
      <c r="F518" s="7" t="n">
        <f aca="false">IF(ISBLANK(D518), , IF(ISBLANK(D517), F516+1, F517))</f>
        <v>0</v>
      </c>
      <c r="G518" s="10" t="n">
        <f aca="false">IF(ISBLANK(D518),,IF(OR(ISBLANK(D517), D517="Баркод"),1,G517+1))</f>
        <v>0</v>
      </c>
      <c r="H518" s="10" t="n">
        <f aca="false">IF(ISBLANK(D519), G518/2,)</f>
        <v>0</v>
      </c>
      <c r="I518" s="0" t="n">
        <f aca="false">IF(ISBLANK(D518),0,-1)</f>
        <v>0</v>
      </c>
      <c r="J518" s="0" t="n">
        <f aca="false">IF(AND(ISBLANK(D517),NOT(ISBLANK(D518))),1,-1)</f>
        <v>-1</v>
      </c>
      <c r="K518" s="0" t="n">
        <f aca="false">IF(ISBLANK(D516),IF(AND(D517=D518,NOT(ISBLANK(D517)),NOT(ISBLANK(D518))),1,-1),-1)</f>
        <v>-1</v>
      </c>
      <c r="L518" s="0" t="n">
        <f aca="false">IF(MAX(I518:K518)&lt;0,IF(OR(D518=D517,D517=D516),1,-1),MAX(I518:K518))</f>
        <v>0</v>
      </c>
    </row>
    <row r="519" customFormat="false" ht="13.8" hidden="false" customHeight="false" outlineLevel="0" collapsed="false">
      <c r="B519" s="8" t="n">
        <f aca="false">MAX(I519:L519)</f>
        <v>0</v>
      </c>
      <c r="C519" s="8" t="n">
        <f aca="false">_xlfn.FLOOR.MATH(COUNTIF(D:D,D519)/2)</f>
        <v>0</v>
      </c>
      <c r="D519" s="12"/>
      <c r="E519" s="10" t="e">
        <f aca="false">IF($A$1="WLB",INDEX(SupplierNomenclature!$D$1:$D$9996,MATCH(D519,SupplierNomenclature!$I$1:$I$9996,0)),IF($A$1="BERU",INDEX(beru_assortment!$C$1:$C$10000,MATCH(D519,beru_assortment!$I$1:$I$10000,0)),IF($A$1="OZON",INDEX(ozon_assortment!$F$3:$F$10000,MATCH(D519,ozon_assortment!$E$3:$E$10000,0)),0)))</f>
        <v>#N/A</v>
      </c>
      <c r="F519" s="7" t="n">
        <f aca="false">IF(ISBLANK(D519), , IF(ISBLANK(D518), F517+1, F518))</f>
        <v>0</v>
      </c>
      <c r="G519" s="10" t="n">
        <f aca="false">IF(ISBLANK(D519),,IF(OR(ISBLANK(D518), D518="Баркод"),1,G518+1))</f>
        <v>0</v>
      </c>
      <c r="H519" s="10" t="n">
        <f aca="false">IF(ISBLANK(D520), G519/2,)</f>
        <v>0</v>
      </c>
      <c r="I519" s="0" t="n">
        <f aca="false">IF(ISBLANK(D519),0,-1)</f>
        <v>0</v>
      </c>
      <c r="J519" s="0" t="n">
        <f aca="false">IF(AND(ISBLANK(D518),NOT(ISBLANK(D519))),1,-1)</f>
        <v>-1</v>
      </c>
      <c r="K519" s="0" t="n">
        <f aca="false">IF(ISBLANK(D517),IF(AND(D518=D519,NOT(ISBLANK(D518)),NOT(ISBLANK(D519))),1,-1),-1)</f>
        <v>-1</v>
      </c>
      <c r="L519" s="0" t="n">
        <f aca="false">IF(MAX(I519:K519)&lt;0,IF(OR(D519=D518,D518=D517),1,-1),MAX(I519:K519))</f>
        <v>0</v>
      </c>
    </row>
    <row r="520" customFormat="false" ht="13.8" hidden="false" customHeight="false" outlineLevel="0" collapsed="false">
      <c r="B520" s="8" t="n">
        <f aca="false">MAX(I520:L520)</f>
        <v>0</v>
      </c>
      <c r="C520" s="8" t="n">
        <f aca="false">_xlfn.FLOOR.MATH(COUNTIF(D:D,D520)/2)</f>
        <v>0</v>
      </c>
      <c r="D520" s="12"/>
      <c r="E520" s="10" t="e">
        <f aca="false">IF($A$1="WLB",INDEX(SupplierNomenclature!$D$1:$D$9996,MATCH(D520,SupplierNomenclature!$I$1:$I$9996,0)),IF($A$1="BERU",INDEX(beru_assortment!$C$1:$C$10000,MATCH(D520,beru_assortment!$I$1:$I$10000,0)),IF($A$1="OZON",INDEX(ozon_assortment!$F$3:$F$10000,MATCH(D520,ozon_assortment!$E$3:$E$10000,0)),0)))</f>
        <v>#N/A</v>
      </c>
      <c r="F520" s="7" t="n">
        <f aca="false">IF(ISBLANK(D520), , IF(ISBLANK(D519), F518+1, F519))</f>
        <v>0</v>
      </c>
      <c r="G520" s="10" t="n">
        <f aca="false">IF(ISBLANK(D520),,IF(OR(ISBLANK(D519), D519="Баркод"),1,G519+1))</f>
        <v>0</v>
      </c>
      <c r="H520" s="10" t="n">
        <f aca="false">IF(ISBLANK(D521), G520/2,)</f>
        <v>0</v>
      </c>
      <c r="I520" s="0" t="n">
        <f aca="false">IF(ISBLANK(D520),0,-1)</f>
        <v>0</v>
      </c>
      <c r="J520" s="0" t="n">
        <f aca="false">IF(AND(ISBLANK(D519),NOT(ISBLANK(D520))),1,-1)</f>
        <v>-1</v>
      </c>
      <c r="K520" s="0" t="n">
        <f aca="false">IF(ISBLANK(D518),IF(AND(D519=D520,NOT(ISBLANK(D519)),NOT(ISBLANK(D520))),1,-1),-1)</f>
        <v>-1</v>
      </c>
      <c r="L520" s="0" t="n">
        <f aca="false">IF(MAX(I520:K520)&lt;0,IF(OR(D520=D519,D519=D518),1,-1),MAX(I520:K520))</f>
        <v>0</v>
      </c>
    </row>
    <row r="521" customFormat="false" ht="13.8" hidden="false" customHeight="false" outlineLevel="0" collapsed="false">
      <c r="B521" s="8" t="n">
        <f aca="false">MAX(I521:L521)</f>
        <v>0</v>
      </c>
      <c r="C521" s="8" t="n">
        <f aca="false">_xlfn.FLOOR.MATH(COUNTIF(D:D,D521)/2)</f>
        <v>0</v>
      </c>
      <c r="D521" s="12"/>
      <c r="E521" s="10" t="e">
        <f aca="false">IF($A$1="WLB",INDEX(SupplierNomenclature!$D$1:$D$9996,MATCH(D521,SupplierNomenclature!$I$1:$I$9996,0)),IF($A$1="BERU",INDEX(beru_assortment!$C$1:$C$10000,MATCH(D521,beru_assortment!$I$1:$I$10000,0)),IF($A$1="OZON",INDEX(ozon_assortment!$F$3:$F$10000,MATCH(D521,ozon_assortment!$E$3:$E$10000,0)),0)))</f>
        <v>#N/A</v>
      </c>
      <c r="F521" s="7" t="n">
        <f aca="false">IF(ISBLANK(D521), , IF(ISBLANK(D520), F519+1, F520))</f>
        <v>0</v>
      </c>
      <c r="G521" s="10" t="n">
        <f aca="false">IF(ISBLANK(D521),,IF(OR(ISBLANK(D520), D520="Баркод"),1,G520+1))</f>
        <v>0</v>
      </c>
      <c r="H521" s="10" t="n">
        <f aca="false">IF(ISBLANK(D522), G521/2,)</f>
        <v>0</v>
      </c>
      <c r="I521" s="0" t="n">
        <f aca="false">IF(ISBLANK(D521),0,-1)</f>
        <v>0</v>
      </c>
      <c r="J521" s="0" t="n">
        <f aca="false">IF(AND(ISBLANK(D520),NOT(ISBLANK(D521))),1,-1)</f>
        <v>-1</v>
      </c>
      <c r="K521" s="0" t="n">
        <f aca="false">IF(ISBLANK(D519),IF(AND(D520=D521,NOT(ISBLANK(D520)),NOT(ISBLANK(D521))),1,-1),-1)</f>
        <v>-1</v>
      </c>
      <c r="L521" s="0" t="n">
        <f aca="false">IF(MAX(I521:K521)&lt;0,IF(OR(D521=D520,D520=D519),1,-1),MAX(I521:K521))</f>
        <v>0</v>
      </c>
    </row>
    <row r="522" customFormat="false" ht="13.8" hidden="false" customHeight="false" outlineLevel="0" collapsed="false">
      <c r="B522" s="8" t="n">
        <f aca="false">MAX(I522:L522)</f>
        <v>0</v>
      </c>
      <c r="C522" s="8" t="n">
        <f aca="false">_xlfn.FLOOR.MATH(COUNTIF(D:D,D522)/2)</f>
        <v>0</v>
      </c>
      <c r="D522" s="12"/>
      <c r="E522" s="10" t="e">
        <f aca="false">IF($A$1="WLB",INDEX(SupplierNomenclature!$D$1:$D$9996,MATCH(D522,SupplierNomenclature!$I$1:$I$9996,0)),IF($A$1="BERU",INDEX(beru_assortment!$C$1:$C$10000,MATCH(D522,beru_assortment!$I$1:$I$10000,0)),IF($A$1="OZON",INDEX(ozon_assortment!$F$3:$F$10000,MATCH(D522,ozon_assortment!$E$3:$E$10000,0)),0)))</f>
        <v>#N/A</v>
      </c>
      <c r="F522" s="7" t="n">
        <f aca="false">IF(ISBLANK(D522), , IF(ISBLANK(D521), F520+1, F521))</f>
        <v>0</v>
      </c>
      <c r="G522" s="10" t="n">
        <f aca="false">IF(ISBLANK(D522),,IF(OR(ISBLANK(D521), D521="Баркод"),1,G521+1))</f>
        <v>0</v>
      </c>
      <c r="H522" s="10" t="n">
        <f aca="false">IF(ISBLANK(D523), G522/2,)</f>
        <v>0</v>
      </c>
      <c r="I522" s="0" t="n">
        <f aca="false">IF(ISBLANK(D522),0,-1)</f>
        <v>0</v>
      </c>
      <c r="J522" s="0" t="n">
        <f aca="false">IF(AND(ISBLANK(D521),NOT(ISBLANK(D522))),1,-1)</f>
        <v>-1</v>
      </c>
      <c r="K522" s="0" t="n">
        <f aca="false">IF(ISBLANK(D520),IF(AND(D521=D522,NOT(ISBLANK(D521)),NOT(ISBLANK(D522))),1,-1),-1)</f>
        <v>-1</v>
      </c>
      <c r="L522" s="0" t="n">
        <f aca="false">IF(MAX(I522:K522)&lt;0,IF(OR(D522=D521,D521=D520),1,-1),MAX(I522:K522))</f>
        <v>0</v>
      </c>
    </row>
    <row r="523" customFormat="false" ht="13.8" hidden="false" customHeight="false" outlineLevel="0" collapsed="false">
      <c r="B523" s="8" t="n">
        <f aca="false">MAX(I523:L523)</f>
        <v>0</v>
      </c>
      <c r="C523" s="8" t="n">
        <f aca="false">_xlfn.FLOOR.MATH(COUNTIF(D:D,D523)/2)</f>
        <v>0</v>
      </c>
      <c r="D523" s="12"/>
      <c r="E523" s="10" t="e">
        <f aca="false">IF($A$1="WLB",INDEX(SupplierNomenclature!$D$1:$D$9996,MATCH(D523,SupplierNomenclature!$I$1:$I$9996,0)),IF($A$1="BERU",INDEX(beru_assortment!$C$1:$C$10000,MATCH(D523,beru_assortment!$I$1:$I$10000,0)),IF($A$1="OZON",INDEX(ozon_assortment!$F$3:$F$10000,MATCH(D523,ozon_assortment!$E$3:$E$10000,0)),0)))</f>
        <v>#N/A</v>
      </c>
      <c r="F523" s="7" t="n">
        <f aca="false">IF(ISBLANK(D523), , IF(ISBLANK(D522), F521+1, F522))</f>
        <v>0</v>
      </c>
      <c r="G523" s="10" t="n">
        <f aca="false">IF(ISBLANK(D523),,IF(OR(ISBLANK(D522), D522="Баркод"),1,G522+1))</f>
        <v>0</v>
      </c>
      <c r="H523" s="10" t="n">
        <f aca="false">IF(ISBLANK(D524), G523/2,)</f>
        <v>0</v>
      </c>
      <c r="I523" s="0" t="n">
        <f aca="false">IF(ISBLANK(D523),0,-1)</f>
        <v>0</v>
      </c>
      <c r="J523" s="0" t="n">
        <f aca="false">IF(AND(ISBLANK(D522),NOT(ISBLANK(D523))),1,-1)</f>
        <v>-1</v>
      </c>
      <c r="K523" s="0" t="n">
        <f aca="false">IF(ISBLANK(D521),IF(AND(D522=D523,NOT(ISBLANK(D522)),NOT(ISBLANK(D523))),1,-1),-1)</f>
        <v>-1</v>
      </c>
      <c r="L523" s="0" t="n">
        <f aca="false">IF(MAX(I523:K523)&lt;0,IF(OR(D523=D522,D522=D521),1,-1),MAX(I523:K523))</f>
        <v>0</v>
      </c>
    </row>
    <row r="524" customFormat="false" ht="13.8" hidden="false" customHeight="false" outlineLevel="0" collapsed="false">
      <c r="B524" s="8" t="n">
        <f aca="false">MAX(I524:L524)</f>
        <v>0</v>
      </c>
      <c r="C524" s="8" t="n">
        <f aca="false">_xlfn.FLOOR.MATH(COUNTIF(D:D,D524)/2)</f>
        <v>0</v>
      </c>
      <c r="D524" s="12"/>
      <c r="E524" s="10" t="e">
        <f aca="false">IF($A$1="WLB",INDEX(SupplierNomenclature!$D$1:$D$9996,MATCH(D524,SupplierNomenclature!$I$1:$I$9996,0)),IF($A$1="BERU",INDEX(beru_assortment!$C$1:$C$10000,MATCH(D524,beru_assortment!$I$1:$I$10000,0)),IF($A$1="OZON",INDEX(ozon_assortment!$F$3:$F$10000,MATCH(D524,ozon_assortment!$E$3:$E$10000,0)),0)))</f>
        <v>#N/A</v>
      </c>
      <c r="F524" s="7" t="n">
        <f aca="false">IF(ISBLANK(D524), , IF(ISBLANK(D523), F522+1, F523))</f>
        <v>0</v>
      </c>
      <c r="G524" s="10" t="n">
        <f aca="false">IF(ISBLANK(D524),,IF(OR(ISBLANK(D523), D523="Баркод"),1,G523+1))</f>
        <v>0</v>
      </c>
      <c r="H524" s="10" t="n">
        <f aca="false">IF(ISBLANK(D525), G524/2,)</f>
        <v>0</v>
      </c>
      <c r="I524" s="0" t="n">
        <f aca="false">IF(ISBLANK(D524),0,-1)</f>
        <v>0</v>
      </c>
      <c r="J524" s="0" t="n">
        <f aca="false">IF(AND(ISBLANK(D523),NOT(ISBLANK(D524))),1,-1)</f>
        <v>-1</v>
      </c>
      <c r="K524" s="0" t="n">
        <f aca="false">IF(ISBLANK(D522),IF(AND(D523=D524,NOT(ISBLANK(D523)),NOT(ISBLANK(D524))),1,-1),-1)</f>
        <v>-1</v>
      </c>
      <c r="L524" s="0" t="n">
        <f aca="false">IF(MAX(I524:K524)&lt;0,IF(OR(D524=D523,D523=D522),1,-1),MAX(I524:K524))</f>
        <v>0</v>
      </c>
    </row>
    <row r="525" customFormat="false" ht="13.8" hidden="false" customHeight="false" outlineLevel="0" collapsed="false">
      <c r="B525" s="8" t="n">
        <f aca="false">MAX(I525:L525)</f>
        <v>0</v>
      </c>
      <c r="C525" s="8" t="n">
        <f aca="false">_xlfn.FLOOR.MATH(COUNTIF(D:D,D525)/2)</f>
        <v>0</v>
      </c>
      <c r="D525" s="12"/>
      <c r="E525" s="10" t="e">
        <f aca="false">IF($A$1="WLB",INDEX(SupplierNomenclature!$D$1:$D$9996,MATCH(D525,SupplierNomenclature!$I$1:$I$9996,0)),IF($A$1="BERU",INDEX(beru_assortment!$C$1:$C$10000,MATCH(D525,beru_assortment!$I$1:$I$10000,0)),IF($A$1="OZON",INDEX(ozon_assortment!$F$3:$F$10000,MATCH(D525,ozon_assortment!$E$3:$E$10000,0)),0)))</f>
        <v>#N/A</v>
      </c>
      <c r="F525" s="7" t="n">
        <f aca="false">IF(ISBLANK(D525), , IF(ISBLANK(D524), F523+1, F524))</f>
        <v>0</v>
      </c>
      <c r="G525" s="10" t="n">
        <f aca="false">IF(ISBLANK(D525),,IF(OR(ISBLANK(D524), D524="Баркод"),1,G524+1))</f>
        <v>0</v>
      </c>
      <c r="H525" s="10" t="n">
        <f aca="false">IF(ISBLANK(D526), G525/2,)</f>
        <v>0</v>
      </c>
      <c r="I525" s="0" t="n">
        <f aca="false">IF(ISBLANK(D525),0,-1)</f>
        <v>0</v>
      </c>
      <c r="J525" s="0" t="n">
        <f aca="false">IF(AND(ISBLANK(D524),NOT(ISBLANK(D525))),1,-1)</f>
        <v>-1</v>
      </c>
      <c r="K525" s="0" t="n">
        <f aca="false">IF(ISBLANK(D523),IF(AND(D524=D525,NOT(ISBLANK(D524)),NOT(ISBLANK(D525))),1,-1),-1)</f>
        <v>-1</v>
      </c>
      <c r="L525" s="0" t="n">
        <f aca="false">IF(MAX(I525:K525)&lt;0,IF(OR(D525=D524,D524=D523),1,-1),MAX(I525:K525))</f>
        <v>0</v>
      </c>
    </row>
    <row r="526" customFormat="false" ht="13.8" hidden="false" customHeight="false" outlineLevel="0" collapsed="false">
      <c r="B526" s="8" t="n">
        <f aca="false">MAX(I526:L526)</f>
        <v>0</v>
      </c>
      <c r="C526" s="8" t="n">
        <f aca="false">_xlfn.FLOOR.MATH(COUNTIF(D:D,D526)/2)</f>
        <v>0</v>
      </c>
      <c r="D526" s="12"/>
      <c r="E526" s="10" t="e">
        <f aca="false">IF($A$1="WLB",INDEX(SupplierNomenclature!$D$1:$D$9996,MATCH(D526,SupplierNomenclature!$I$1:$I$9996,0)),IF($A$1="BERU",INDEX(beru_assortment!$C$1:$C$10000,MATCH(D526,beru_assortment!$I$1:$I$10000,0)),IF($A$1="OZON",INDEX(ozon_assortment!$F$3:$F$10000,MATCH(D526,ozon_assortment!$E$3:$E$10000,0)),0)))</f>
        <v>#N/A</v>
      </c>
      <c r="F526" s="7" t="n">
        <f aca="false">IF(ISBLANK(D526), , IF(ISBLANK(D525), F524+1, F525))</f>
        <v>0</v>
      </c>
      <c r="G526" s="10" t="n">
        <f aca="false">IF(ISBLANK(D526),,IF(OR(ISBLANK(D525), D525="Баркод"),1,G525+1))</f>
        <v>0</v>
      </c>
      <c r="H526" s="10" t="n">
        <f aca="false">IF(ISBLANK(D527), G526/2,)</f>
        <v>0</v>
      </c>
      <c r="I526" s="0" t="n">
        <f aca="false">IF(ISBLANK(D526),0,-1)</f>
        <v>0</v>
      </c>
      <c r="J526" s="0" t="n">
        <f aca="false">IF(AND(ISBLANK(D525),NOT(ISBLANK(D526))),1,-1)</f>
        <v>-1</v>
      </c>
      <c r="K526" s="0" t="n">
        <f aca="false">IF(ISBLANK(D524),IF(AND(D525=D526,NOT(ISBLANK(D525)),NOT(ISBLANK(D526))),1,-1),-1)</f>
        <v>-1</v>
      </c>
      <c r="L526" s="0" t="n">
        <f aca="false">IF(MAX(I526:K526)&lt;0,IF(OR(D526=D525,D525=D524),1,-1),MAX(I526:K526))</f>
        <v>0</v>
      </c>
    </row>
    <row r="527" customFormat="false" ht="13.8" hidden="false" customHeight="false" outlineLevel="0" collapsed="false">
      <c r="B527" s="8" t="n">
        <f aca="false">MAX(I527:L527)</f>
        <v>0</v>
      </c>
      <c r="C527" s="8" t="n">
        <f aca="false">_xlfn.FLOOR.MATH(COUNTIF(D:D,D527)/2)</f>
        <v>0</v>
      </c>
      <c r="D527" s="12"/>
      <c r="E527" s="10" t="e">
        <f aca="false">IF($A$1="WLB",INDEX(SupplierNomenclature!$D$1:$D$9996,MATCH(D527,SupplierNomenclature!$I$1:$I$9996,0)),IF($A$1="BERU",INDEX(beru_assortment!$C$1:$C$10000,MATCH(D527,beru_assortment!$I$1:$I$10000,0)),IF($A$1="OZON",INDEX(ozon_assortment!$F$3:$F$10000,MATCH(D527,ozon_assortment!$E$3:$E$10000,0)),0)))</f>
        <v>#N/A</v>
      </c>
      <c r="F527" s="7" t="n">
        <f aca="false">IF(ISBLANK(D527), , IF(ISBLANK(D526), F525+1, F526))</f>
        <v>0</v>
      </c>
      <c r="G527" s="10" t="n">
        <f aca="false">IF(ISBLANK(D527),,IF(OR(ISBLANK(D526), D526="Баркод"),1,G526+1))</f>
        <v>0</v>
      </c>
      <c r="H527" s="10" t="n">
        <f aca="false">IF(ISBLANK(D528), G527/2,)</f>
        <v>0</v>
      </c>
      <c r="I527" s="0" t="n">
        <f aca="false">IF(ISBLANK(D527),0,-1)</f>
        <v>0</v>
      </c>
      <c r="J527" s="0" t="n">
        <f aca="false">IF(AND(ISBLANK(D526),NOT(ISBLANK(D527))),1,-1)</f>
        <v>-1</v>
      </c>
      <c r="K527" s="0" t="n">
        <f aca="false">IF(ISBLANK(D525),IF(AND(D526=D527,NOT(ISBLANK(D526)),NOT(ISBLANK(D527))),1,-1),-1)</f>
        <v>-1</v>
      </c>
      <c r="L527" s="0" t="n">
        <f aca="false">IF(MAX(I527:K527)&lt;0,IF(OR(D527=D526,D526=D525),1,-1),MAX(I527:K527))</f>
        <v>0</v>
      </c>
    </row>
    <row r="528" customFormat="false" ht="13.8" hidden="false" customHeight="false" outlineLevel="0" collapsed="false">
      <c r="B528" s="8" t="n">
        <f aca="false">MAX(I528:L528)</f>
        <v>0</v>
      </c>
      <c r="C528" s="8" t="n">
        <f aca="false">_xlfn.FLOOR.MATH(COUNTIF(D:D,D528)/2)</f>
        <v>0</v>
      </c>
      <c r="D528" s="12"/>
      <c r="E528" s="10" t="e">
        <f aca="false">IF($A$1="WLB",INDEX(SupplierNomenclature!$D$1:$D$9996,MATCH(D528,SupplierNomenclature!$I$1:$I$9996,0)),IF($A$1="BERU",INDEX(beru_assortment!$C$1:$C$10000,MATCH(D528,beru_assortment!$I$1:$I$10000,0)),IF($A$1="OZON",INDEX(ozon_assortment!$F$3:$F$10000,MATCH(D528,ozon_assortment!$E$3:$E$10000,0)),0)))</f>
        <v>#N/A</v>
      </c>
      <c r="F528" s="7" t="n">
        <f aca="false">IF(ISBLANK(D528), , IF(ISBLANK(D527), F526+1, F527))</f>
        <v>0</v>
      </c>
      <c r="G528" s="10" t="n">
        <f aca="false">IF(ISBLANK(D528),,IF(OR(ISBLANK(D527), D527="Баркод"),1,G527+1))</f>
        <v>0</v>
      </c>
      <c r="H528" s="10" t="n">
        <f aca="false">IF(ISBLANK(D529), G528/2,)</f>
        <v>0</v>
      </c>
      <c r="I528" s="0" t="n">
        <f aca="false">IF(ISBLANK(D528),0,-1)</f>
        <v>0</v>
      </c>
      <c r="J528" s="0" t="n">
        <f aca="false">IF(AND(ISBLANK(D527),NOT(ISBLANK(D528))),1,-1)</f>
        <v>-1</v>
      </c>
      <c r="K528" s="0" t="n">
        <f aca="false">IF(ISBLANK(D526),IF(AND(D527=D528,NOT(ISBLANK(D527)),NOT(ISBLANK(D528))),1,-1),-1)</f>
        <v>-1</v>
      </c>
      <c r="L528" s="0" t="n">
        <f aca="false">IF(MAX(I528:K528)&lt;0,IF(OR(D528=D527,D527=D526),1,-1),MAX(I528:K528))</f>
        <v>0</v>
      </c>
    </row>
    <row r="529" customFormat="false" ht="13.8" hidden="false" customHeight="false" outlineLevel="0" collapsed="false">
      <c r="B529" s="8" t="n">
        <f aca="false">MAX(I529:L529)</f>
        <v>0</v>
      </c>
      <c r="C529" s="8" t="n">
        <f aca="false">_xlfn.FLOOR.MATH(COUNTIF(D:D,D529)/2)</f>
        <v>0</v>
      </c>
      <c r="D529" s="12"/>
      <c r="E529" s="10" t="e">
        <f aca="false">IF($A$1="WLB",INDEX(SupplierNomenclature!$D$1:$D$9996,MATCH(D529,SupplierNomenclature!$I$1:$I$9996,0)),IF($A$1="BERU",INDEX(beru_assortment!$C$1:$C$10000,MATCH(D529,beru_assortment!$I$1:$I$10000,0)),IF($A$1="OZON",INDEX(ozon_assortment!$F$3:$F$10000,MATCH(D529,ozon_assortment!$E$3:$E$10000,0)),0)))</f>
        <v>#N/A</v>
      </c>
      <c r="F529" s="7" t="n">
        <f aca="false">IF(ISBLANK(D529), , IF(ISBLANK(D528), F527+1, F528))</f>
        <v>0</v>
      </c>
      <c r="G529" s="10" t="n">
        <f aca="false">IF(ISBLANK(D529),,IF(OR(ISBLANK(D528), D528="Баркод"),1,G528+1))</f>
        <v>0</v>
      </c>
      <c r="H529" s="10" t="n">
        <f aca="false">IF(ISBLANK(D530), G529/2,)</f>
        <v>0</v>
      </c>
      <c r="I529" s="0" t="n">
        <f aca="false">IF(ISBLANK(D529),0,-1)</f>
        <v>0</v>
      </c>
      <c r="J529" s="0" t="n">
        <f aca="false">IF(AND(ISBLANK(D528),NOT(ISBLANK(D529))),1,-1)</f>
        <v>-1</v>
      </c>
      <c r="K529" s="0" t="n">
        <f aca="false">IF(ISBLANK(D527),IF(AND(D528=D529,NOT(ISBLANK(D528)),NOT(ISBLANK(D529))),1,-1),-1)</f>
        <v>-1</v>
      </c>
      <c r="L529" s="0" t="n">
        <f aca="false">IF(MAX(I529:K529)&lt;0,IF(OR(D529=D528,D528=D527),1,-1),MAX(I529:K529))</f>
        <v>0</v>
      </c>
    </row>
    <row r="530" customFormat="false" ht="13.8" hidden="false" customHeight="false" outlineLevel="0" collapsed="false">
      <c r="B530" s="8" t="n">
        <f aca="false">MAX(I530:L530)</f>
        <v>0</v>
      </c>
      <c r="C530" s="8" t="n">
        <f aca="false">_xlfn.FLOOR.MATH(COUNTIF(D:D,D530)/2)</f>
        <v>0</v>
      </c>
      <c r="D530" s="12"/>
      <c r="E530" s="10" t="e">
        <f aca="false">IF($A$1="WLB",INDEX(SupplierNomenclature!$D$1:$D$9996,MATCH(D530,SupplierNomenclature!$I$1:$I$9996,0)),IF($A$1="BERU",INDEX(beru_assortment!$C$1:$C$10000,MATCH(D530,beru_assortment!$I$1:$I$10000,0)),IF($A$1="OZON",INDEX(ozon_assortment!$F$3:$F$10000,MATCH(D530,ozon_assortment!$E$3:$E$10000,0)),0)))</f>
        <v>#N/A</v>
      </c>
      <c r="F530" s="7" t="n">
        <f aca="false">IF(ISBLANK(D530), , IF(ISBLANK(D529), F528+1, F529))</f>
        <v>0</v>
      </c>
      <c r="G530" s="10" t="n">
        <f aca="false">IF(ISBLANK(D530),,IF(OR(ISBLANK(D529), D529="Баркод"),1,G529+1))</f>
        <v>0</v>
      </c>
      <c r="H530" s="10" t="n">
        <f aca="false">IF(ISBLANK(D531), G530/2,)</f>
        <v>0</v>
      </c>
      <c r="I530" s="0" t="n">
        <f aca="false">IF(ISBLANK(D530),0,-1)</f>
        <v>0</v>
      </c>
      <c r="J530" s="0" t="n">
        <f aca="false">IF(AND(ISBLANK(D529),NOT(ISBLANK(D530))),1,-1)</f>
        <v>-1</v>
      </c>
      <c r="K530" s="0" t="n">
        <f aca="false">IF(ISBLANK(D528),IF(AND(D529=D530,NOT(ISBLANK(D529)),NOT(ISBLANK(D530))),1,-1),-1)</f>
        <v>-1</v>
      </c>
      <c r="L530" s="0" t="n">
        <f aca="false">IF(MAX(I530:K530)&lt;0,IF(OR(D530=D529,D529=D528),1,-1),MAX(I530:K530))</f>
        <v>0</v>
      </c>
    </row>
    <row r="531" customFormat="false" ht="13.8" hidden="false" customHeight="false" outlineLevel="0" collapsed="false">
      <c r="B531" s="8" t="n">
        <f aca="false">MAX(I531:L531)</f>
        <v>0</v>
      </c>
      <c r="C531" s="8" t="n">
        <f aca="false">_xlfn.FLOOR.MATH(COUNTIF(D:D,D531)/2)</f>
        <v>0</v>
      </c>
      <c r="D531" s="12"/>
      <c r="E531" s="10" t="e">
        <f aca="false">IF($A$1="WLB",INDEX(SupplierNomenclature!$D$1:$D$9996,MATCH(D531,SupplierNomenclature!$I$1:$I$9996,0)),IF($A$1="BERU",INDEX(beru_assortment!$C$1:$C$10000,MATCH(D531,beru_assortment!$I$1:$I$10000,0)),IF($A$1="OZON",INDEX(ozon_assortment!$F$3:$F$10000,MATCH(D531,ozon_assortment!$E$3:$E$10000,0)),0)))</f>
        <v>#N/A</v>
      </c>
      <c r="F531" s="7" t="n">
        <f aca="false">IF(ISBLANK(D531), , IF(ISBLANK(D530), F529+1, F530))</f>
        <v>0</v>
      </c>
      <c r="G531" s="10" t="n">
        <f aca="false">IF(ISBLANK(D531),,IF(OR(ISBLANK(D530), D530="Баркод"),1,G530+1))</f>
        <v>0</v>
      </c>
      <c r="H531" s="10" t="n">
        <f aca="false">IF(ISBLANK(D532), G531/2,)</f>
        <v>0</v>
      </c>
      <c r="I531" s="0" t="n">
        <f aca="false">IF(ISBLANK(D531),0,-1)</f>
        <v>0</v>
      </c>
      <c r="J531" s="0" t="n">
        <f aca="false">IF(AND(ISBLANK(D530),NOT(ISBLANK(D531))),1,-1)</f>
        <v>-1</v>
      </c>
      <c r="K531" s="0" t="n">
        <f aca="false">IF(ISBLANK(D529),IF(AND(D530=D531,NOT(ISBLANK(D530)),NOT(ISBLANK(D531))),1,-1),-1)</f>
        <v>-1</v>
      </c>
      <c r="L531" s="0" t="n">
        <f aca="false">IF(MAX(I531:K531)&lt;0,IF(OR(D531=D530,D530=D529),1,-1),MAX(I531:K531))</f>
        <v>0</v>
      </c>
    </row>
    <row r="532" customFormat="false" ht="13.8" hidden="false" customHeight="false" outlineLevel="0" collapsed="false">
      <c r="B532" s="8" t="n">
        <f aca="false">MAX(I532:L532)</f>
        <v>0</v>
      </c>
      <c r="C532" s="8" t="n">
        <f aca="false">_xlfn.FLOOR.MATH(COUNTIF(D:D,D532)/2)</f>
        <v>0</v>
      </c>
      <c r="D532" s="12"/>
      <c r="E532" s="10" t="e">
        <f aca="false">IF($A$1="WLB",INDEX(SupplierNomenclature!$D$1:$D$9996,MATCH(D532,SupplierNomenclature!$I$1:$I$9996,0)),IF($A$1="BERU",INDEX(beru_assortment!$C$1:$C$10000,MATCH(D532,beru_assortment!$I$1:$I$10000,0)),IF($A$1="OZON",INDEX(ozon_assortment!$F$3:$F$10000,MATCH(D532,ozon_assortment!$E$3:$E$10000,0)),0)))</f>
        <v>#N/A</v>
      </c>
      <c r="F532" s="7" t="n">
        <f aca="false">IF(ISBLANK(D532), , IF(ISBLANK(D531), F530+1, F531))</f>
        <v>0</v>
      </c>
      <c r="G532" s="10" t="n">
        <f aca="false">IF(ISBLANK(D532),,IF(OR(ISBLANK(D531), D531="Баркод"),1,G531+1))</f>
        <v>0</v>
      </c>
      <c r="H532" s="10" t="n">
        <f aca="false">IF(ISBLANK(D533), G532/2,)</f>
        <v>0</v>
      </c>
      <c r="I532" s="0" t="n">
        <f aca="false">IF(ISBLANK(D532),0,-1)</f>
        <v>0</v>
      </c>
      <c r="J532" s="0" t="n">
        <f aca="false">IF(AND(ISBLANK(D531),NOT(ISBLANK(D532))),1,-1)</f>
        <v>-1</v>
      </c>
      <c r="K532" s="0" t="n">
        <f aca="false">IF(ISBLANK(D530),IF(AND(D531=D532,NOT(ISBLANK(D531)),NOT(ISBLANK(D532))),1,-1),-1)</f>
        <v>-1</v>
      </c>
      <c r="L532" s="0" t="n">
        <f aca="false">IF(MAX(I532:K532)&lt;0,IF(OR(D532=D531,D531=D530),1,-1),MAX(I532:K532))</f>
        <v>0</v>
      </c>
    </row>
    <row r="533" customFormat="false" ht="13.8" hidden="false" customHeight="false" outlineLevel="0" collapsed="false">
      <c r="B533" s="8" t="n">
        <f aca="false">MAX(I533:L533)</f>
        <v>0</v>
      </c>
      <c r="C533" s="8" t="n">
        <f aca="false">_xlfn.FLOOR.MATH(COUNTIF(D:D,D533)/2)</f>
        <v>0</v>
      </c>
      <c r="D533" s="12"/>
      <c r="E533" s="10" t="e">
        <f aca="false">IF($A$1="WLB",INDEX(SupplierNomenclature!$D$1:$D$9996,MATCH(D533,SupplierNomenclature!$I$1:$I$9996,0)),IF($A$1="BERU",INDEX(beru_assortment!$C$1:$C$10000,MATCH(D533,beru_assortment!$I$1:$I$10000,0)),IF($A$1="OZON",INDEX(ozon_assortment!$F$3:$F$10000,MATCH(D533,ozon_assortment!$E$3:$E$10000,0)),0)))</f>
        <v>#N/A</v>
      </c>
      <c r="F533" s="7" t="n">
        <f aca="false">IF(ISBLANK(D533), , IF(ISBLANK(D532), F531+1, F532))</f>
        <v>0</v>
      </c>
      <c r="G533" s="10" t="n">
        <f aca="false">IF(ISBLANK(D533),,IF(OR(ISBLANK(D532), D532="Баркод"),1,G532+1))</f>
        <v>0</v>
      </c>
      <c r="H533" s="10" t="n">
        <f aca="false">IF(ISBLANK(D534), G533/2,)</f>
        <v>0</v>
      </c>
      <c r="I533" s="0" t="n">
        <f aca="false">IF(ISBLANK(D533),0,-1)</f>
        <v>0</v>
      </c>
      <c r="J533" s="0" t="n">
        <f aca="false">IF(AND(ISBLANK(D532),NOT(ISBLANK(D533))),1,-1)</f>
        <v>-1</v>
      </c>
      <c r="K533" s="0" t="n">
        <f aca="false">IF(ISBLANK(D531),IF(AND(D532=D533,NOT(ISBLANK(D532)),NOT(ISBLANK(D533))),1,-1),-1)</f>
        <v>-1</v>
      </c>
      <c r="L533" s="0" t="n">
        <f aca="false">IF(MAX(I533:K533)&lt;0,IF(OR(D533=D532,D532=D531),1,-1),MAX(I533:K533))</f>
        <v>0</v>
      </c>
    </row>
    <row r="534" customFormat="false" ht="13.8" hidden="false" customHeight="false" outlineLevel="0" collapsed="false">
      <c r="B534" s="8" t="n">
        <f aca="false">MAX(I534:L534)</f>
        <v>0</v>
      </c>
      <c r="C534" s="8" t="n">
        <f aca="false">_xlfn.FLOOR.MATH(COUNTIF(D:D,D534)/2)</f>
        <v>0</v>
      </c>
      <c r="D534" s="12"/>
      <c r="E534" s="10" t="e">
        <f aca="false">IF($A$1="WLB",INDEX(SupplierNomenclature!$D$1:$D$9996,MATCH(D534,SupplierNomenclature!$I$1:$I$9996,0)),IF($A$1="BERU",INDEX(beru_assortment!$C$1:$C$10000,MATCH(D534,beru_assortment!$I$1:$I$10000,0)),IF($A$1="OZON",INDEX(ozon_assortment!$F$3:$F$10000,MATCH(D534,ozon_assortment!$E$3:$E$10000,0)),0)))</f>
        <v>#N/A</v>
      </c>
      <c r="F534" s="7" t="n">
        <f aca="false">IF(ISBLANK(D534), , IF(ISBLANK(D533), F532+1, F533))</f>
        <v>0</v>
      </c>
      <c r="G534" s="10" t="n">
        <f aca="false">IF(ISBLANK(D534),,IF(OR(ISBLANK(D533), D533="Баркод"),1,G533+1))</f>
        <v>0</v>
      </c>
      <c r="H534" s="10" t="n">
        <f aca="false">IF(ISBLANK(D535), G534/2,)</f>
        <v>0</v>
      </c>
      <c r="I534" s="0" t="n">
        <f aca="false">IF(ISBLANK(D534),0,-1)</f>
        <v>0</v>
      </c>
      <c r="J534" s="0" t="n">
        <f aca="false">IF(AND(ISBLANK(D533),NOT(ISBLANK(D534))),1,-1)</f>
        <v>-1</v>
      </c>
      <c r="K534" s="0" t="n">
        <f aca="false">IF(ISBLANK(D532),IF(AND(D533=D534,NOT(ISBLANK(D533)),NOT(ISBLANK(D534))),1,-1),-1)</f>
        <v>-1</v>
      </c>
      <c r="L534" s="0" t="n">
        <f aca="false">IF(MAX(I534:K534)&lt;0,IF(OR(D534=D533,D533=D532),1,-1),MAX(I534:K534))</f>
        <v>0</v>
      </c>
    </row>
    <row r="535" customFormat="false" ht="13.8" hidden="false" customHeight="false" outlineLevel="0" collapsed="false">
      <c r="B535" s="8" t="n">
        <f aca="false">MAX(I535:L535)</f>
        <v>0</v>
      </c>
      <c r="C535" s="8" t="n">
        <f aca="false">_xlfn.FLOOR.MATH(COUNTIF(D:D,D535)/2)</f>
        <v>0</v>
      </c>
      <c r="D535" s="12"/>
      <c r="E535" s="10" t="e">
        <f aca="false">IF($A$1="WLB",INDEX(SupplierNomenclature!$D$1:$D$9996,MATCH(D535,SupplierNomenclature!$I$1:$I$9996,0)),IF($A$1="BERU",INDEX(beru_assortment!$C$1:$C$10000,MATCH(D535,beru_assortment!$I$1:$I$10000,0)),IF($A$1="OZON",INDEX(ozon_assortment!$F$3:$F$10000,MATCH(D535,ozon_assortment!$E$3:$E$10000,0)),0)))</f>
        <v>#N/A</v>
      </c>
      <c r="F535" s="7" t="n">
        <f aca="false">IF(ISBLANK(D535), , IF(ISBLANK(D534), F533+1, F534))</f>
        <v>0</v>
      </c>
      <c r="G535" s="10" t="n">
        <f aca="false">IF(ISBLANK(D535),,IF(OR(ISBLANK(D534), D534="Баркод"),1,G534+1))</f>
        <v>0</v>
      </c>
      <c r="H535" s="10" t="n">
        <f aca="false">IF(ISBLANK(D536), G535/2,)</f>
        <v>0</v>
      </c>
      <c r="I535" s="0" t="n">
        <f aca="false">IF(ISBLANK(D535),0,-1)</f>
        <v>0</v>
      </c>
      <c r="J535" s="0" t="n">
        <f aca="false">IF(AND(ISBLANK(D534),NOT(ISBLANK(D535))),1,-1)</f>
        <v>-1</v>
      </c>
      <c r="K535" s="0" t="n">
        <f aca="false">IF(ISBLANK(D533),IF(AND(D534=D535,NOT(ISBLANK(D534)),NOT(ISBLANK(D535))),1,-1),-1)</f>
        <v>-1</v>
      </c>
      <c r="L535" s="0" t="n">
        <f aca="false">IF(MAX(I535:K535)&lt;0,IF(OR(D535=D534,D534=D533),1,-1),MAX(I535:K535))</f>
        <v>0</v>
      </c>
    </row>
    <row r="536" customFormat="false" ht="13.8" hidden="false" customHeight="false" outlineLevel="0" collapsed="false">
      <c r="B536" s="8" t="n">
        <f aca="false">MAX(I536:L536)</f>
        <v>0</v>
      </c>
      <c r="C536" s="8" t="n">
        <f aca="false">_xlfn.FLOOR.MATH(COUNTIF(D:D,D536)/2)</f>
        <v>0</v>
      </c>
      <c r="D536" s="12"/>
      <c r="E536" s="10" t="e">
        <f aca="false">IF($A$1="WLB",INDEX(SupplierNomenclature!$D$1:$D$9996,MATCH(D536,SupplierNomenclature!$I$1:$I$9996,0)),IF($A$1="BERU",INDEX(beru_assortment!$C$1:$C$10000,MATCH(D536,beru_assortment!$I$1:$I$10000,0)),IF($A$1="OZON",INDEX(ozon_assortment!$F$3:$F$10000,MATCH(D536,ozon_assortment!$E$3:$E$10000,0)),0)))</f>
        <v>#N/A</v>
      </c>
      <c r="F536" s="7" t="n">
        <f aca="false">IF(ISBLANK(D536), , IF(ISBLANK(D535), F534+1, F535))</f>
        <v>0</v>
      </c>
      <c r="G536" s="10" t="n">
        <f aca="false">IF(ISBLANK(D536),,IF(OR(ISBLANK(D535), D535="Баркод"),1,G535+1))</f>
        <v>0</v>
      </c>
      <c r="H536" s="10" t="n">
        <f aca="false">IF(ISBLANK(D537), G536/2,)</f>
        <v>0</v>
      </c>
      <c r="I536" s="0" t="n">
        <f aca="false">IF(ISBLANK(D536),0,-1)</f>
        <v>0</v>
      </c>
      <c r="J536" s="0" t="n">
        <f aca="false">IF(AND(ISBLANK(D535),NOT(ISBLANK(D536))),1,-1)</f>
        <v>-1</v>
      </c>
      <c r="K536" s="0" t="n">
        <f aca="false">IF(ISBLANK(D534),IF(AND(D535=D536,NOT(ISBLANK(D535)),NOT(ISBLANK(D536))),1,-1),-1)</f>
        <v>-1</v>
      </c>
      <c r="L536" s="0" t="n">
        <f aca="false">IF(MAX(I536:K536)&lt;0,IF(OR(D536=D535,D535=D534),1,-1),MAX(I536:K536))</f>
        <v>0</v>
      </c>
    </row>
    <row r="537" customFormat="false" ht="13.8" hidden="false" customHeight="false" outlineLevel="0" collapsed="false">
      <c r="B537" s="8" t="n">
        <f aca="false">MAX(I537:L537)</f>
        <v>0</v>
      </c>
      <c r="C537" s="8" t="n">
        <f aca="false">_xlfn.FLOOR.MATH(COUNTIF(D:D,D537)/2)</f>
        <v>0</v>
      </c>
      <c r="D537" s="12"/>
      <c r="E537" s="10" t="e">
        <f aca="false">IF($A$1="WLB",INDEX(SupplierNomenclature!$D$1:$D$9996,MATCH(D537,SupplierNomenclature!$I$1:$I$9996,0)),IF($A$1="BERU",INDEX(beru_assortment!$C$1:$C$10000,MATCH(D537,beru_assortment!$I$1:$I$10000,0)),IF($A$1="OZON",INDEX(ozon_assortment!$F$3:$F$10000,MATCH(D537,ozon_assortment!$E$3:$E$10000,0)),0)))</f>
        <v>#N/A</v>
      </c>
      <c r="F537" s="7" t="n">
        <f aca="false">IF(ISBLANK(D537), , IF(ISBLANK(D536), F535+1, F536))</f>
        <v>0</v>
      </c>
      <c r="G537" s="10" t="n">
        <f aca="false">IF(ISBLANK(D537),,IF(OR(ISBLANK(D536), D536="Баркод"),1,G536+1))</f>
        <v>0</v>
      </c>
      <c r="H537" s="10" t="n">
        <f aca="false">IF(ISBLANK(D538), G537/2,)</f>
        <v>0</v>
      </c>
      <c r="I537" s="0" t="n">
        <f aca="false">IF(ISBLANK(D537),0,-1)</f>
        <v>0</v>
      </c>
      <c r="J537" s="0" t="n">
        <f aca="false">IF(AND(ISBLANK(D536),NOT(ISBLANK(D537))),1,-1)</f>
        <v>-1</v>
      </c>
      <c r="K537" s="0" t="n">
        <f aca="false">IF(ISBLANK(D535),IF(AND(D536=D537,NOT(ISBLANK(D536)),NOT(ISBLANK(D537))),1,-1),-1)</f>
        <v>-1</v>
      </c>
      <c r="L537" s="0" t="n">
        <f aca="false">IF(MAX(I537:K537)&lt;0,IF(OR(D537=D536,D536=D535),1,-1),MAX(I537:K537))</f>
        <v>0</v>
      </c>
    </row>
    <row r="538" customFormat="false" ht="13.8" hidden="false" customHeight="false" outlineLevel="0" collapsed="false">
      <c r="B538" s="8" t="n">
        <f aca="false">MAX(I538:L538)</f>
        <v>0</v>
      </c>
      <c r="C538" s="8" t="n">
        <f aca="false">_xlfn.FLOOR.MATH(COUNTIF(D:D,D538)/2)</f>
        <v>0</v>
      </c>
      <c r="D538" s="12"/>
      <c r="E538" s="10" t="e">
        <f aca="false">IF($A$1="WLB",INDEX(SupplierNomenclature!$D$1:$D$9996,MATCH(D538,SupplierNomenclature!$I$1:$I$9996,0)),IF($A$1="BERU",INDEX(beru_assortment!$C$1:$C$10000,MATCH(D538,beru_assortment!$I$1:$I$10000,0)),IF($A$1="OZON",INDEX(ozon_assortment!$F$3:$F$10000,MATCH(D538,ozon_assortment!$E$3:$E$10000,0)),0)))</f>
        <v>#N/A</v>
      </c>
      <c r="F538" s="7" t="n">
        <f aca="false">IF(ISBLANK(D538), , IF(ISBLANK(D537), F536+1, F537))</f>
        <v>0</v>
      </c>
      <c r="G538" s="10" t="n">
        <f aca="false">IF(ISBLANK(D538),,IF(OR(ISBLANK(D537), D537="Баркод"),1,G537+1))</f>
        <v>0</v>
      </c>
      <c r="H538" s="10" t="n">
        <f aca="false">IF(ISBLANK(D539), G538/2,)</f>
        <v>0</v>
      </c>
      <c r="I538" s="0" t="n">
        <f aca="false">IF(ISBLANK(D538),0,-1)</f>
        <v>0</v>
      </c>
      <c r="J538" s="0" t="n">
        <f aca="false">IF(AND(ISBLANK(D537),NOT(ISBLANK(D538))),1,-1)</f>
        <v>-1</v>
      </c>
      <c r="K538" s="0" t="n">
        <f aca="false">IF(ISBLANK(D536),IF(AND(D537=D538,NOT(ISBLANK(D537)),NOT(ISBLANK(D538))),1,-1),-1)</f>
        <v>-1</v>
      </c>
      <c r="L538" s="0" t="n">
        <f aca="false">IF(MAX(I538:K538)&lt;0,IF(OR(D538=D537,D537=D536),1,-1),MAX(I538:K538))</f>
        <v>0</v>
      </c>
    </row>
    <row r="539" customFormat="false" ht="13.8" hidden="false" customHeight="false" outlineLevel="0" collapsed="false">
      <c r="B539" s="8" t="n">
        <f aca="false">MAX(I539:L539)</f>
        <v>0</v>
      </c>
      <c r="C539" s="8" t="n">
        <f aca="false">_xlfn.FLOOR.MATH(COUNTIF(D:D,D539)/2)</f>
        <v>0</v>
      </c>
      <c r="D539" s="12"/>
      <c r="E539" s="10" t="e">
        <f aca="false">IF($A$1="WLB",INDEX(SupplierNomenclature!$D$1:$D$9996,MATCH(D539,SupplierNomenclature!$I$1:$I$9996,0)),IF($A$1="BERU",INDEX(beru_assortment!$C$1:$C$10000,MATCH(D539,beru_assortment!$I$1:$I$10000,0)),IF($A$1="OZON",INDEX(ozon_assortment!$F$3:$F$10000,MATCH(D539,ozon_assortment!$E$3:$E$10000,0)),0)))</f>
        <v>#N/A</v>
      </c>
      <c r="F539" s="7" t="n">
        <f aca="false">IF(ISBLANK(D539), , IF(ISBLANK(D538), F537+1, F538))</f>
        <v>0</v>
      </c>
      <c r="G539" s="10" t="n">
        <f aca="false">IF(ISBLANK(D539),,IF(OR(ISBLANK(D538), D538="Баркод"),1,G538+1))</f>
        <v>0</v>
      </c>
      <c r="H539" s="10" t="n">
        <f aca="false">IF(ISBLANK(D540), G539/2,)</f>
        <v>0</v>
      </c>
      <c r="I539" s="0" t="n">
        <f aca="false">IF(ISBLANK(D539),0,-1)</f>
        <v>0</v>
      </c>
      <c r="J539" s="0" t="n">
        <f aca="false">IF(AND(ISBLANK(D538),NOT(ISBLANK(D539))),1,-1)</f>
        <v>-1</v>
      </c>
      <c r="K539" s="0" t="n">
        <f aca="false">IF(ISBLANK(D537),IF(AND(D538=D539,NOT(ISBLANK(D538)),NOT(ISBLANK(D539))),1,-1),-1)</f>
        <v>-1</v>
      </c>
      <c r="L539" s="0" t="n">
        <f aca="false">IF(MAX(I539:K539)&lt;0,IF(OR(D539=D538,D538=D537),1,-1),MAX(I539:K539))</f>
        <v>0</v>
      </c>
    </row>
    <row r="540" customFormat="false" ht="13.8" hidden="false" customHeight="false" outlineLevel="0" collapsed="false">
      <c r="B540" s="8" t="n">
        <f aca="false">MAX(I540:L540)</f>
        <v>0</v>
      </c>
      <c r="C540" s="8" t="n">
        <f aca="false">_xlfn.FLOOR.MATH(COUNTIF(D:D,D540)/2)</f>
        <v>0</v>
      </c>
      <c r="D540" s="12"/>
      <c r="E540" s="10" t="e">
        <f aca="false">IF($A$1="WLB",INDEX(SupplierNomenclature!$D$1:$D$9996,MATCH(D540,SupplierNomenclature!$I$1:$I$9996,0)),IF($A$1="BERU",INDEX(beru_assortment!$C$1:$C$10000,MATCH(D540,beru_assortment!$I$1:$I$10000,0)),IF($A$1="OZON",INDEX(ozon_assortment!$F$3:$F$10000,MATCH(D540,ozon_assortment!$E$3:$E$10000,0)),0)))</f>
        <v>#N/A</v>
      </c>
      <c r="F540" s="7" t="n">
        <f aca="false">IF(ISBLANK(D540), , IF(ISBLANK(D539), F538+1, F539))</f>
        <v>0</v>
      </c>
      <c r="G540" s="10" t="n">
        <f aca="false">IF(ISBLANK(D540),,IF(OR(ISBLANK(D539), D539="Баркод"),1,G539+1))</f>
        <v>0</v>
      </c>
      <c r="H540" s="10" t="n">
        <f aca="false">IF(ISBLANK(D541), G540/2,)</f>
        <v>0</v>
      </c>
      <c r="I540" s="0" t="n">
        <f aca="false">IF(ISBLANK(D540),0,-1)</f>
        <v>0</v>
      </c>
      <c r="J540" s="0" t="n">
        <f aca="false">IF(AND(ISBLANK(D539),NOT(ISBLANK(D540))),1,-1)</f>
        <v>-1</v>
      </c>
      <c r="K540" s="0" t="n">
        <f aca="false">IF(ISBLANK(D538),IF(AND(D539=D540,NOT(ISBLANK(D539)),NOT(ISBLANK(D540))),1,-1),-1)</f>
        <v>-1</v>
      </c>
      <c r="L540" s="0" t="n">
        <f aca="false">IF(MAX(I540:K540)&lt;0,IF(OR(D540=D539,D539=D538),1,-1),MAX(I540:K540))</f>
        <v>0</v>
      </c>
    </row>
    <row r="541" customFormat="false" ht="13.8" hidden="false" customHeight="false" outlineLevel="0" collapsed="false">
      <c r="B541" s="8" t="n">
        <f aca="false">MAX(I541:L541)</f>
        <v>0</v>
      </c>
      <c r="C541" s="8" t="n">
        <f aca="false">_xlfn.FLOOR.MATH(COUNTIF(D:D,D541)/2)</f>
        <v>0</v>
      </c>
      <c r="D541" s="12"/>
      <c r="E541" s="10" t="e">
        <f aca="false">IF($A$1="WLB",INDEX(SupplierNomenclature!$D$1:$D$9996,MATCH(D541,SupplierNomenclature!$I$1:$I$9996,0)),IF($A$1="BERU",INDEX(beru_assortment!$C$1:$C$10000,MATCH(D541,beru_assortment!$I$1:$I$10000,0)),IF($A$1="OZON",INDEX(ozon_assortment!$F$3:$F$10000,MATCH(D541,ozon_assortment!$E$3:$E$10000,0)),0)))</f>
        <v>#N/A</v>
      </c>
      <c r="F541" s="7" t="n">
        <f aca="false">IF(ISBLANK(D541), , IF(ISBLANK(D540), F539+1, F540))</f>
        <v>0</v>
      </c>
      <c r="G541" s="10" t="n">
        <f aca="false">IF(ISBLANK(D541),,IF(OR(ISBLANK(D540), D540="Баркод"),1,G540+1))</f>
        <v>0</v>
      </c>
      <c r="H541" s="10" t="n">
        <f aca="false">IF(ISBLANK(D542), G541/2,)</f>
        <v>0</v>
      </c>
      <c r="I541" s="0" t="n">
        <f aca="false">IF(ISBLANK(D541),0,-1)</f>
        <v>0</v>
      </c>
      <c r="J541" s="0" t="n">
        <f aca="false">IF(AND(ISBLANK(D540),NOT(ISBLANK(D541))),1,-1)</f>
        <v>-1</v>
      </c>
      <c r="K541" s="0" t="n">
        <f aca="false">IF(ISBLANK(D539),IF(AND(D540=D541,NOT(ISBLANK(D540)),NOT(ISBLANK(D541))),1,-1),-1)</f>
        <v>-1</v>
      </c>
      <c r="L541" s="0" t="n">
        <f aca="false">IF(MAX(I541:K541)&lt;0,IF(OR(D541=D540,D540=D539),1,-1),MAX(I541:K541))</f>
        <v>0</v>
      </c>
    </row>
    <row r="542" customFormat="false" ht="13.8" hidden="false" customHeight="false" outlineLevel="0" collapsed="false">
      <c r="B542" s="8" t="n">
        <f aca="false">MAX(I542:L542)</f>
        <v>0</v>
      </c>
      <c r="C542" s="8" t="n">
        <f aca="false">_xlfn.FLOOR.MATH(COUNTIF(D:D,D542)/2)</f>
        <v>0</v>
      </c>
      <c r="D542" s="12"/>
      <c r="E542" s="10" t="e">
        <f aca="false">IF($A$1="WLB",INDEX(SupplierNomenclature!$D$1:$D$9996,MATCH(D542,SupplierNomenclature!$I$1:$I$9996,0)),IF($A$1="BERU",INDEX(beru_assortment!$C$1:$C$10000,MATCH(D542,beru_assortment!$I$1:$I$10000,0)),IF($A$1="OZON",INDEX(ozon_assortment!$F$3:$F$10000,MATCH(D542,ozon_assortment!$E$3:$E$10000,0)),0)))</f>
        <v>#N/A</v>
      </c>
      <c r="F542" s="7" t="n">
        <f aca="false">IF(ISBLANK(D542), , IF(ISBLANK(D541), F540+1, F541))</f>
        <v>0</v>
      </c>
      <c r="G542" s="10" t="n">
        <f aca="false">IF(ISBLANK(D542),,IF(OR(ISBLANK(D541), D541="Баркод"),1,G541+1))</f>
        <v>0</v>
      </c>
      <c r="H542" s="10" t="n">
        <f aca="false">IF(ISBLANK(D543), G542/2,)</f>
        <v>0</v>
      </c>
      <c r="I542" s="0" t="n">
        <f aca="false">IF(ISBLANK(D542),0,-1)</f>
        <v>0</v>
      </c>
      <c r="J542" s="0" t="n">
        <f aca="false">IF(AND(ISBLANK(D541),NOT(ISBLANK(D542))),1,-1)</f>
        <v>-1</v>
      </c>
      <c r="K542" s="0" t="n">
        <f aca="false">IF(ISBLANK(D540),IF(AND(D541=D542,NOT(ISBLANK(D541)),NOT(ISBLANK(D542))),1,-1),-1)</f>
        <v>-1</v>
      </c>
      <c r="L542" s="0" t="n">
        <f aca="false">IF(MAX(I542:K542)&lt;0,IF(OR(D542=D541,D541=D540),1,-1),MAX(I542:K542))</f>
        <v>0</v>
      </c>
    </row>
    <row r="543" customFormat="false" ht="13.8" hidden="false" customHeight="false" outlineLevel="0" collapsed="false">
      <c r="B543" s="8" t="n">
        <f aca="false">MAX(I543:L543)</f>
        <v>0</v>
      </c>
      <c r="C543" s="8" t="n">
        <f aca="false">_xlfn.FLOOR.MATH(COUNTIF(D:D,D543)/2)</f>
        <v>0</v>
      </c>
      <c r="D543" s="12"/>
      <c r="E543" s="10" t="e">
        <f aca="false">IF($A$1="WLB",INDEX(SupplierNomenclature!$D$1:$D$9996,MATCH(D543,SupplierNomenclature!$I$1:$I$9996,0)),IF($A$1="BERU",INDEX(beru_assortment!$C$1:$C$10000,MATCH(D543,beru_assortment!$I$1:$I$10000,0)),IF($A$1="OZON",INDEX(ozon_assortment!$F$3:$F$10000,MATCH(D543,ozon_assortment!$E$3:$E$10000,0)),0)))</f>
        <v>#N/A</v>
      </c>
      <c r="F543" s="7" t="n">
        <f aca="false">IF(ISBLANK(D543), , IF(ISBLANK(D542), F541+1, F542))</f>
        <v>0</v>
      </c>
      <c r="G543" s="10" t="n">
        <f aca="false">IF(ISBLANK(D543),,IF(OR(ISBLANK(D542), D542="Баркод"),1,G542+1))</f>
        <v>0</v>
      </c>
      <c r="H543" s="10" t="n">
        <f aca="false">IF(ISBLANK(D544), G543/2,)</f>
        <v>0</v>
      </c>
      <c r="I543" s="0" t="n">
        <f aca="false">IF(ISBLANK(D543),0,-1)</f>
        <v>0</v>
      </c>
      <c r="J543" s="0" t="n">
        <f aca="false">IF(AND(ISBLANK(D542),NOT(ISBLANK(D543))),1,-1)</f>
        <v>-1</v>
      </c>
      <c r="K543" s="0" t="n">
        <f aca="false">IF(ISBLANK(D541),IF(AND(D542=D543,NOT(ISBLANK(D542)),NOT(ISBLANK(D543))),1,-1),-1)</f>
        <v>-1</v>
      </c>
      <c r="L543" s="0" t="n">
        <f aca="false">IF(MAX(I543:K543)&lt;0,IF(OR(D543=D542,D542=D541),1,-1),MAX(I543:K543))</f>
        <v>0</v>
      </c>
    </row>
    <row r="544" customFormat="false" ht="13.8" hidden="false" customHeight="false" outlineLevel="0" collapsed="false">
      <c r="B544" s="8" t="n">
        <f aca="false">MAX(I544:L544)</f>
        <v>0</v>
      </c>
      <c r="C544" s="8" t="n">
        <f aca="false">_xlfn.FLOOR.MATH(COUNTIF(D:D,D544)/2)</f>
        <v>0</v>
      </c>
      <c r="D544" s="12"/>
      <c r="E544" s="10" t="e">
        <f aca="false">IF($A$1="WLB",INDEX(SupplierNomenclature!$D$1:$D$9996,MATCH(D544,SupplierNomenclature!$I$1:$I$9996,0)),IF($A$1="BERU",INDEX(beru_assortment!$C$1:$C$10000,MATCH(D544,beru_assortment!$I$1:$I$10000,0)),IF($A$1="OZON",INDEX(ozon_assortment!$F$3:$F$10000,MATCH(D544,ozon_assortment!$E$3:$E$10000,0)),0)))</f>
        <v>#N/A</v>
      </c>
      <c r="F544" s="7" t="n">
        <f aca="false">IF(ISBLANK(D544), , IF(ISBLANK(D543), F542+1, F543))</f>
        <v>0</v>
      </c>
      <c r="G544" s="10" t="n">
        <f aca="false">IF(ISBLANK(D544),,IF(OR(ISBLANK(D543), D543="Баркод"),1,G543+1))</f>
        <v>0</v>
      </c>
      <c r="H544" s="10" t="n">
        <f aca="false">IF(ISBLANK(D545), G544/2,)</f>
        <v>0</v>
      </c>
      <c r="I544" s="0" t="n">
        <f aca="false">IF(ISBLANK(D544),0,-1)</f>
        <v>0</v>
      </c>
      <c r="J544" s="0" t="n">
        <f aca="false">IF(AND(ISBLANK(D543),NOT(ISBLANK(D544))),1,-1)</f>
        <v>-1</v>
      </c>
      <c r="K544" s="0" t="n">
        <f aca="false">IF(ISBLANK(D542),IF(AND(D543=D544,NOT(ISBLANK(D543)),NOT(ISBLANK(D544))),1,-1),-1)</f>
        <v>-1</v>
      </c>
      <c r="L544" s="0" t="n">
        <f aca="false">IF(MAX(I544:K544)&lt;0,IF(OR(D544=D543,D543=D542),1,-1),MAX(I544:K544))</f>
        <v>0</v>
      </c>
    </row>
    <row r="545" customFormat="false" ht="13.8" hidden="false" customHeight="false" outlineLevel="0" collapsed="false">
      <c r="B545" s="8" t="n">
        <f aca="false">MAX(I545:L545)</f>
        <v>0</v>
      </c>
      <c r="C545" s="8" t="n">
        <f aca="false">_xlfn.FLOOR.MATH(COUNTIF(D:D,D545)/2)</f>
        <v>0</v>
      </c>
      <c r="D545" s="12"/>
      <c r="E545" s="10" t="e">
        <f aca="false">IF($A$1="WLB",INDEX(SupplierNomenclature!$D$1:$D$9996,MATCH(D545,SupplierNomenclature!$I$1:$I$9996,0)),IF($A$1="BERU",INDEX(beru_assortment!$C$1:$C$10000,MATCH(D545,beru_assortment!$I$1:$I$10000,0)),IF($A$1="OZON",INDEX(ozon_assortment!$F$3:$F$10000,MATCH(D545,ozon_assortment!$E$3:$E$10000,0)),0)))</f>
        <v>#N/A</v>
      </c>
      <c r="F545" s="7" t="n">
        <f aca="false">IF(ISBLANK(D545), , IF(ISBLANK(D544), F543+1, F544))</f>
        <v>0</v>
      </c>
      <c r="G545" s="10" t="n">
        <f aca="false">IF(ISBLANK(D545),,IF(OR(ISBLANK(D544), D544="Баркод"),1,G544+1))</f>
        <v>0</v>
      </c>
      <c r="H545" s="10" t="n">
        <f aca="false">IF(ISBLANK(D546), G545/2,)</f>
        <v>0</v>
      </c>
      <c r="I545" s="0" t="n">
        <f aca="false">IF(ISBLANK(D545),0,-1)</f>
        <v>0</v>
      </c>
      <c r="J545" s="0" t="n">
        <f aca="false">IF(AND(ISBLANK(D544),NOT(ISBLANK(D545))),1,-1)</f>
        <v>-1</v>
      </c>
      <c r="K545" s="0" t="n">
        <f aca="false">IF(ISBLANK(D543),IF(AND(D544=D545,NOT(ISBLANK(D544)),NOT(ISBLANK(D545))),1,-1),-1)</f>
        <v>-1</v>
      </c>
      <c r="L545" s="0" t="n">
        <f aca="false">IF(MAX(I545:K545)&lt;0,IF(OR(D545=D544,D544=D543),1,-1),MAX(I545:K545))</f>
        <v>0</v>
      </c>
    </row>
    <row r="546" customFormat="false" ht="13.8" hidden="false" customHeight="false" outlineLevel="0" collapsed="false">
      <c r="B546" s="8" t="n">
        <f aca="false">MAX(I546:L546)</f>
        <v>0</v>
      </c>
      <c r="C546" s="8" t="n">
        <f aca="false">_xlfn.FLOOR.MATH(COUNTIF(D:D,D546)/2)</f>
        <v>0</v>
      </c>
      <c r="D546" s="12"/>
      <c r="E546" s="10" t="e">
        <f aca="false">IF($A$1="WLB",INDEX(SupplierNomenclature!$D$1:$D$9996,MATCH(D546,SupplierNomenclature!$I$1:$I$9996,0)),IF($A$1="BERU",INDEX(beru_assortment!$C$1:$C$10000,MATCH(D546,beru_assortment!$I$1:$I$10000,0)),IF($A$1="OZON",INDEX(ozon_assortment!$F$3:$F$10000,MATCH(D546,ozon_assortment!$E$3:$E$10000,0)),0)))</f>
        <v>#N/A</v>
      </c>
      <c r="F546" s="7" t="n">
        <f aca="false">IF(ISBLANK(D546), , IF(ISBLANK(D545), F544+1, F545))</f>
        <v>0</v>
      </c>
      <c r="G546" s="10" t="n">
        <f aca="false">IF(ISBLANK(D546),,IF(OR(ISBLANK(D545), D545="Баркод"),1,G545+1))</f>
        <v>0</v>
      </c>
      <c r="H546" s="10" t="n">
        <f aca="false">IF(ISBLANK(D547), G546/2,)</f>
        <v>0</v>
      </c>
      <c r="I546" s="0" t="n">
        <f aca="false">IF(ISBLANK(D546),0,-1)</f>
        <v>0</v>
      </c>
      <c r="J546" s="0" t="n">
        <f aca="false">IF(AND(ISBLANK(D545),NOT(ISBLANK(D546))),1,-1)</f>
        <v>-1</v>
      </c>
      <c r="K546" s="0" t="n">
        <f aca="false">IF(ISBLANK(D544),IF(AND(D545=D546,NOT(ISBLANK(D545)),NOT(ISBLANK(D546))),1,-1),-1)</f>
        <v>-1</v>
      </c>
      <c r="L546" s="0" t="n">
        <f aca="false">IF(MAX(I546:K546)&lt;0,IF(OR(D546=D545,D545=D544),1,-1),MAX(I546:K546))</f>
        <v>0</v>
      </c>
    </row>
    <row r="547" customFormat="false" ht="13.8" hidden="false" customHeight="false" outlineLevel="0" collapsed="false">
      <c r="B547" s="8" t="n">
        <f aca="false">MAX(I547:L547)</f>
        <v>0</v>
      </c>
      <c r="C547" s="8" t="n">
        <f aca="false">_xlfn.FLOOR.MATH(COUNTIF(D:D,D547)/2)</f>
        <v>0</v>
      </c>
      <c r="D547" s="12"/>
      <c r="E547" s="10" t="e">
        <f aca="false">IF($A$1="WLB",INDEX(SupplierNomenclature!$D$1:$D$9996,MATCH(D547,SupplierNomenclature!$I$1:$I$9996,0)),IF($A$1="BERU",INDEX(beru_assortment!$C$1:$C$10000,MATCH(D547,beru_assortment!$I$1:$I$10000,0)),IF($A$1="OZON",INDEX(ozon_assortment!$F$3:$F$10000,MATCH(D547,ozon_assortment!$E$3:$E$10000,0)),0)))</f>
        <v>#N/A</v>
      </c>
      <c r="F547" s="7" t="n">
        <f aca="false">IF(ISBLANK(D547), , IF(ISBLANK(D546), F545+1, F546))</f>
        <v>0</v>
      </c>
      <c r="G547" s="10" t="n">
        <f aca="false">IF(ISBLANK(D547),,IF(OR(ISBLANK(D546), D546="Баркод"),1,G546+1))</f>
        <v>0</v>
      </c>
      <c r="H547" s="10" t="n">
        <f aca="false">IF(ISBLANK(D548), G547/2,)</f>
        <v>0</v>
      </c>
      <c r="I547" s="0" t="n">
        <f aca="false">IF(ISBLANK(D547),0,-1)</f>
        <v>0</v>
      </c>
      <c r="J547" s="0" t="n">
        <f aca="false">IF(AND(ISBLANK(D546),NOT(ISBLANK(D547))),1,-1)</f>
        <v>-1</v>
      </c>
      <c r="K547" s="0" t="n">
        <f aca="false">IF(ISBLANK(D545),IF(AND(D546=D547,NOT(ISBLANK(D546)),NOT(ISBLANK(D547))),1,-1),-1)</f>
        <v>-1</v>
      </c>
      <c r="L547" s="0" t="n">
        <f aca="false">IF(MAX(I547:K547)&lt;0,IF(OR(D547=D546,D546=D545),1,-1),MAX(I547:K547))</f>
        <v>0</v>
      </c>
    </row>
    <row r="548" customFormat="false" ht="13.8" hidden="false" customHeight="false" outlineLevel="0" collapsed="false">
      <c r="B548" s="8" t="n">
        <f aca="false">MAX(I548:L548)</f>
        <v>0</v>
      </c>
      <c r="C548" s="8" t="n">
        <f aca="false">_xlfn.FLOOR.MATH(COUNTIF(D:D,D548)/2)</f>
        <v>0</v>
      </c>
      <c r="D548" s="12"/>
      <c r="E548" s="10" t="e">
        <f aca="false">IF($A$1="WLB",INDEX(SupplierNomenclature!$D$1:$D$9996,MATCH(D548,SupplierNomenclature!$I$1:$I$9996,0)),IF($A$1="BERU",INDEX(beru_assortment!$C$1:$C$10000,MATCH(D548,beru_assortment!$I$1:$I$10000,0)),IF($A$1="OZON",INDEX(ozon_assortment!$F$3:$F$10000,MATCH(D548,ozon_assortment!$E$3:$E$10000,0)),0)))</f>
        <v>#N/A</v>
      </c>
      <c r="F548" s="7" t="n">
        <f aca="false">IF(ISBLANK(D548), , IF(ISBLANK(D547), F546+1, F547))</f>
        <v>0</v>
      </c>
      <c r="G548" s="10" t="n">
        <f aca="false">IF(ISBLANK(D548),,IF(OR(ISBLANK(D547), D547="Баркод"),1,G547+1))</f>
        <v>0</v>
      </c>
      <c r="H548" s="10" t="n">
        <f aca="false">IF(ISBLANK(D549), G548/2,)</f>
        <v>0</v>
      </c>
      <c r="I548" s="0" t="n">
        <f aca="false">IF(ISBLANK(D548),0,-1)</f>
        <v>0</v>
      </c>
      <c r="J548" s="0" t="n">
        <f aca="false">IF(AND(ISBLANK(D547),NOT(ISBLANK(D548))),1,-1)</f>
        <v>-1</v>
      </c>
      <c r="K548" s="0" t="n">
        <f aca="false">IF(ISBLANK(D546),IF(AND(D547=D548,NOT(ISBLANK(D547)),NOT(ISBLANK(D548))),1,-1),-1)</f>
        <v>-1</v>
      </c>
      <c r="L548" s="0" t="n">
        <f aca="false">IF(MAX(I548:K548)&lt;0,IF(OR(D548=D547,D547=D546),1,-1),MAX(I548:K548))</f>
        <v>0</v>
      </c>
    </row>
    <row r="549" customFormat="false" ht="13.8" hidden="false" customHeight="false" outlineLevel="0" collapsed="false">
      <c r="B549" s="8" t="n">
        <f aca="false">MAX(I549:L549)</f>
        <v>0</v>
      </c>
      <c r="C549" s="8" t="n">
        <f aca="false">_xlfn.FLOOR.MATH(COUNTIF(D:D,D549)/2)</f>
        <v>0</v>
      </c>
      <c r="D549" s="12"/>
      <c r="E549" s="10" t="e">
        <f aca="false">IF($A$1="WLB",INDEX(SupplierNomenclature!$D$1:$D$9996,MATCH(D549,SupplierNomenclature!$I$1:$I$9996,0)),IF($A$1="BERU",INDEX(beru_assortment!$C$1:$C$10000,MATCH(D549,beru_assortment!$I$1:$I$10000,0)),IF($A$1="OZON",INDEX(ozon_assortment!$F$3:$F$10000,MATCH(D549,ozon_assortment!$E$3:$E$10000,0)),0)))</f>
        <v>#N/A</v>
      </c>
      <c r="F549" s="7" t="n">
        <f aca="false">IF(ISBLANK(D549), , IF(ISBLANK(D548), F547+1, F548))</f>
        <v>0</v>
      </c>
      <c r="G549" s="10" t="n">
        <f aca="false">IF(ISBLANK(D549),,IF(OR(ISBLANK(D548), D548="Баркод"),1,G548+1))</f>
        <v>0</v>
      </c>
      <c r="H549" s="10" t="n">
        <f aca="false">IF(ISBLANK(D550), G549/2,)</f>
        <v>0</v>
      </c>
      <c r="I549" s="0" t="n">
        <f aca="false">IF(ISBLANK(D549),0,-1)</f>
        <v>0</v>
      </c>
      <c r="J549" s="0" t="n">
        <f aca="false">IF(AND(ISBLANK(D548),NOT(ISBLANK(D549))),1,-1)</f>
        <v>-1</v>
      </c>
      <c r="K549" s="0" t="n">
        <f aca="false">IF(ISBLANK(D547),IF(AND(D548=D549,NOT(ISBLANK(D548)),NOT(ISBLANK(D549))),1,-1),-1)</f>
        <v>-1</v>
      </c>
      <c r="L549" s="0" t="n">
        <f aca="false">IF(MAX(I549:K549)&lt;0,IF(OR(D549=D548,D548=D547),1,-1),MAX(I549:K549))</f>
        <v>0</v>
      </c>
    </row>
    <row r="550" customFormat="false" ht="13.8" hidden="false" customHeight="false" outlineLevel="0" collapsed="false">
      <c r="B550" s="8" t="n">
        <f aca="false">MAX(I550:L550)</f>
        <v>0</v>
      </c>
      <c r="C550" s="8" t="n">
        <f aca="false">_xlfn.FLOOR.MATH(COUNTIF(D:D,D550)/2)</f>
        <v>0</v>
      </c>
      <c r="D550" s="12"/>
      <c r="E550" s="10" t="e">
        <f aca="false">IF($A$1="WLB",INDEX(SupplierNomenclature!$D$1:$D$9996,MATCH(D550,SupplierNomenclature!$I$1:$I$9996,0)),IF($A$1="BERU",INDEX(beru_assortment!$C$1:$C$10000,MATCH(D550,beru_assortment!$I$1:$I$10000,0)),IF($A$1="OZON",INDEX(ozon_assortment!$F$3:$F$10000,MATCH(D550,ozon_assortment!$E$3:$E$10000,0)),0)))</f>
        <v>#N/A</v>
      </c>
      <c r="F550" s="7" t="n">
        <f aca="false">IF(ISBLANK(D550), , IF(ISBLANK(D549), F548+1, F549))</f>
        <v>0</v>
      </c>
      <c r="G550" s="10" t="n">
        <f aca="false">IF(ISBLANK(D550),,IF(OR(ISBLANK(D549), D549="Баркод"),1,G549+1))</f>
        <v>0</v>
      </c>
      <c r="H550" s="10" t="n">
        <f aca="false">IF(ISBLANK(D551), G550/2,)</f>
        <v>0</v>
      </c>
      <c r="I550" s="0" t="n">
        <f aca="false">IF(ISBLANK(D550),0,-1)</f>
        <v>0</v>
      </c>
      <c r="J550" s="0" t="n">
        <f aca="false">IF(AND(ISBLANK(D549),NOT(ISBLANK(D550))),1,-1)</f>
        <v>-1</v>
      </c>
      <c r="K550" s="0" t="n">
        <f aca="false">IF(ISBLANK(D548),IF(AND(D549=D550,NOT(ISBLANK(D549)),NOT(ISBLANK(D550))),1,-1),-1)</f>
        <v>-1</v>
      </c>
      <c r="L550" s="0" t="n">
        <f aca="false">IF(MAX(I550:K550)&lt;0,IF(OR(D550=D549,D549=D548),1,-1),MAX(I550:K550))</f>
        <v>0</v>
      </c>
    </row>
    <row r="551" customFormat="false" ht="13.8" hidden="false" customHeight="false" outlineLevel="0" collapsed="false">
      <c r="B551" s="8" t="n">
        <f aca="false">MAX(I551:L551)</f>
        <v>0</v>
      </c>
      <c r="C551" s="8" t="n">
        <f aca="false">_xlfn.FLOOR.MATH(COUNTIF(D:D,D551)/2)</f>
        <v>0</v>
      </c>
      <c r="D551" s="12"/>
      <c r="E551" s="10" t="e">
        <f aca="false">IF($A$1="WLB",INDEX(SupplierNomenclature!$D$1:$D$9996,MATCH(D551,SupplierNomenclature!$I$1:$I$9996,0)),IF($A$1="BERU",INDEX(beru_assortment!$C$1:$C$10000,MATCH(D551,beru_assortment!$I$1:$I$10000,0)),IF($A$1="OZON",INDEX(ozon_assortment!$F$3:$F$10000,MATCH(D551,ozon_assortment!$E$3:$E$10000,0)),0)))</f>
        <v>#N/A</v>
      </c>
      <c r="F551" s="7" t="n">
        <f aca="false">IF(ISBLANK(D551), , IF(ISBLANK(D550), F549+1, F550))</f>
        <v>0</v>
      </c>
      <c r="G551" s="10" t="n">
        <f aca="false">IF(ISBLANK(D551),,IF(OR(ISBLANK(D550), D550="Баркод"),1,G550+1))</f>
        <v>0</v>
      </c>
      <c r="H551" s="10" t="n">
        <f aca="false">IF(ISBLANK(D552), G551/2,)</f>
        <v>0</v>
      </c>
      <c r="I551" s="0" t="n">
        <f aca="false">IF(ISBLANK(D551),0,-1)</f>
        <v>0</v>
      </c>
      <c r="J551" s="0" t="n">
        <f aca="false">IF(AND(ISBLANK(D550),NOT(ISBLANK(D551))),1,-1)</f>
        <v>-1</v>
      </c>
      <c r="K551" s="0" t="n">
        <f aca="false">IF(ISBLANK(D549),IF(AND(D550=D551,NOT(ISBLANK(D550)),NOT(ISBLANK(D551))),1,-1),-1)</f>
        <v>-1</v>
      </c>
      <c r="L551" s="0" t="n">
        <f aca="false">IF(MAX(I551:K551)&lt;0,IF(OR(D551=D550,D550=D549),1,-1),MAX(I551:K551))</f>
        <v>0</v>
      </c>
    </row>
    <row r="552" customFormat="false" ht="13.8" hidden="false" customHeight="false" outlineLevel="0" collapsed="false">
      <c r="B552" s="8" t="n">
        <f aca="false">MAX(I552:L552)</f>
        <v>0</v>
      </c>
      <c r="C552" s="8" t="n">
        <f aca="false">_xlfn.FLOOR.MATH(COUNTIF(D:D,D552)/2)</f>
        <v>0</v>
      </c>
      <c r="D552" s="12"/>
      <c r="E552" s="10" t="e">
        <f aca="false">IF($A$1="WLB",INDEX(SupplierNomenclature!$D$1:$D$9996,MATCH(D552,SupplierNomenclature!$I$1:$I$9996,0)),IF($A$1="BERU",INDEX(beru_assortment!$C$1:$C$10000,MATCH(D552,beru_assortment!$I$1:$I$10000,0)),IF($A$1="OZON",INDEX(ozon_assortment!$F$3:$F$10000,MATCH(D552,ozon_assortment!$E$3:$E$10000,0)),0)))</f>
        <v>#N/A</v>
      </c>
      <c r="F552" s="7" t="n">
        <f aca="false">IF(ISBLANK(D552), , IF(ISBLANK(D551), F550+1, F551))</f>
        <v>0</v>
      </c>
      <c r="G552" s="10" t="n">
        <f aca="false">IF(ISBLANK(D552),,IF(OR(ISBLANK(D551), D551="Баркод"),1,G551+1))</f>
        <v>0</v>
      </c>
      <c r="H552" s="10" t="n">
        <f aca="false">IF(ISBLANK(D553), G552/2,)</f>
        <v>0</v>
      </c>
      <c r="I552" s="0" t="n">
        <f aca="false">IF(ISBLANK(D552),0,-1)</f>
        <v>0</v>
      </c>
      <c r="J552" s="0" t="n">
        <f aca="false">IF(AND(ISBLANK(D551),NOT(ISBLANK(D552))),1,-1)</f>
        <v>-1</v>
      </c>
      <c r="K552" s="0" t="n">
        <f aca="false">IF(ISBLANK(D550),IF(AND(D551=D552,NOT(ISBLANK(D551)),NOT(ISBLANK(D552))),1,-1),-1)</f>
        <v>-1</v>
      </c>
      <c r="L552" s="0" t="n">
        <f aca="false">IF(MAX(I552:K552)&lt;0,IF(OR(D552=D551,D551=D550),1,-1),MAX(I552:K552))</f>
        <v>0</v>
      </c>
    </row>
    <row r="553" customFormat="false" ht="13.8" hidden="false" customHeight="false" outlineLevel="0" collapsed="false">
      <c r="B553" s="8" t="n">
        <f aca="false">MAX(I553:L553)</f>
        <v>0</v>
      </c>
      <c r="C553" s="8" t="n">
        <f aca="false">_xlfn.FLOOR.MATH(COUNTIF(D:D,D553)/2)</f>
        <v>0</v>
      </c>
      <c r="D553" s="12"/>
      <c r="E553" s="10" t="e">
        <f aca="false">IF($A$1="WLB",INDEX(SupplierNomenclature!$D$1:$D$9996,MATCH(D553,SupplierNomenclature!$I$1:$I$9996,0)),IF($A$1="BERU",INDEX(beru_assortment!$C$1:$C$10000,MATCH(D553,beru_assortment!$I$1:$I$10000,0)),IF($A$1="OZON",INDEX(ozon_assortment!$F$3:$F$10000,MATCH(D553,ozon_assortment!$E$3:$E$10000,0)),0)))</f>
        <v>#N/A</v>
      </c>
      <c r="F553" s="7" t="n">
        <f aca="false">IF(ISBLANK(D553), , IF(ISBLANK(D552), F551+1, F552))</f>
        <v>0</v>
      </c>
      <c r="G553" s="10" t="n">
        <f aca="false">IF(ISBLANK(D553),,IF(OR(ISBLANK(D552), D552="Баркод"),1,G552+1))</f>
        <v>0</v>
      </c>
      <c r="H553" s="10" t="n">
        <f aca="false">IF(ISBLANK(D554), G553/2,)</f>
        <v>0</v>
      </c>
      <c r="I553" s="0" t="n">
        <f aca="false">IF(ISBLANK(D553),0,-1)</f>
        <v>0</v>
      </c>
      <c r="J553" s="0" t="n">
        <f aca="false">IF(AND(ISBLANK(D552),NOT(ISBLANK(D553))),1,-1)</f>
        <v>-1</v>
      </c>
      <c r="K553" s="0" t="n">
        <f aca="false">IF(ISBLANK(D551),IF(AND(D552=D553,NOT(ISBLANK(D552)),NOT(ISBLANK(D553))),1,-1),-1)</f>
        <v>-1</v>
      </c>
      <c r="L553" s="0" t="n">
        <f aca="false">IF(MAX(I553:K553)&lt;0,IF(OR(D553=D552,D552=D551),1,-1),MAX(I553:K553))</f>
        <v>0</v>
      </c>
    </row>
    <row r="554" customFormat="false" ht="13.8" hidden="false" customHeight="false" outlineLevel="0" collapsed="false">
      <c r="B554" s="8" t="n">
        <f aca="false">MAX(I554:L554)</f>
        <v>0</v>
      </c>
      <c r="C554" s="8" t="n">
        <f aca="false">_xlfn.FLOOR.MATH(COUNTIF(D:D,D554)/2)</f>
        <v>0</v>
      </c>
      <c r="D554" s="12"/>
      <c r="E554" s="10" t="e">
        <f aca="false">IF($A$1="WLB",INDEX(SupplierNomenclature!$D$1:$D$9996,MATCH(D554,SupplierNomenclature!$I$1:$I$9996,0)),IF($A$1="BERU",INDEX(beru_assortment!$C$1:$C$10000,MATCH(D554,beru_assortment!$I$1:$I$10000,0)),IF($A$1="OZON",INDEX(ozon_assortment!$F$3:$F$10000,MATCH(D554,ozon_assortment!$E$3:$E$10000,0)),0)))</f>
        <v>#N/A</v>
      </c>
      <c r="F554" s="7" t="n">
        <f aca="false">IF(ISBLANK(D554), , IF(ISBLANK(D553), F552+1, F553))</f>
        <v>0</v>
      </c>
      <c r="G554" s="10" t="n">
        <f aca="false">IF(ISBLANK(D554),,IF(OR(ISBLANK(D553), D553="Баркод"),1,G553+1))</f>
        <v>0</v>
      </c>
      <c r="H554" s="10" t="n">
        <f aca="false">IF(ISBLANK(D555), G554/2,)</f>
        <v>0</v>
      </c>
      <c r="I554" s="0" t="n">
        <f aca="false">IF(ISBLANK(D554),0,-1)</f>
        <v>0</v>
      </c>
      <c r="J554" s="0" t="n">
        <f aca="false">IF(AND(ISBLANK(D553),NOT(ISBLANK(D554))),1,-1)</f>
        <v>-1</v>
      </c>
      <c r="K554" s="0" t="n">
        <f aca="false">IF(ISBLANK(D552),IF(AND(D553=D554,NOT(ISBLANK(D553)),NOT(ISBLANK(D554))),1,-1),-1)</f>
        <v>-1</v>
      </c>
      <c r="L554" s="0" t="n">
        <f aca="false">IF(MAX(I554:K554)&lt;0,IF(OR(D554=D553,D553=D552),1,-1),MAX(I554:K554))</f>
        <v>0</v>
      </c>
    </row>
    <row r="555" customFormat="false" ht="13.8" hidden="false" customHeight="false" outlineLevel="0" collapsed="false">
      <c r="B555" s="8" t="n">
        <f aca="false">MAX(I555:L555)</f>
        <v>0</v>
      </c>
      <c r="C555" s="8" t="n">
        <f aca="false">_xlfn.FLOOR.MATH(COUNTIF(D:D,D555)/2)</f>
        <v>0</v>
      </c>
      <c r="D555" s="12"/>
      <c r="E555" s="10" t="e">
        <f aca="false">IF($A$1="WLB",INDEX(SupplierNomenclature!$D$1:$D$9996,MATCH(D555,SupplierNomenclature!$I$1:$I$9996,0)),IF($A$1="BERU",INDEX(beru_assortment!$C$1:$C$10000,MATCH(D555,beru_assortment!$I$1:$I$10000,0)),IF($A$1="OZON",INDEX(ozon_assortment!$F$3:$F$10000,MATCH(D555,ozon_assortment!$E$3:$E$10000,0)),0)))</f>
        <v>#N/A</v>
      </c>
      <c r="F555" s="7" t="n">
        <f aca="false">IF(ISBLANK(D555), , IF(ISBLANK(D554), F553+1, F554))</f>
        <v>0</v>
      </c>
      <c r="G555" s="10" t="n">
        <f aca="false">IF(ISBLANK(D555),,IF(OR(ISBLANK(D554), D554="Баркод"),1,G554+1))</f>
        <v>0</v>
      </c>
      <c r="H555" s="10" t="n">
        <f aca="false">IF(ISBLANK(D556), G555/2,)</f>
        <v>0</v>
      </c>
      <c r="I555" s="0" t="n">
        <f aca="false">IF(ISBLANK(D555),0,-1)</f>
        <v>0</v>
      </c>
      <c r="J555" s="0" t="n">
        <f aca="false">IF(AND(ISBLANK(D554),NOT(ISBLANK(D555))),1,-1)</f>
        <v>-1</v>
      </c>
      <c r="K555" s="0" t="n">
        <f aca="false">IF(ISBLANK(D553),IF(AND(D554=D555,NOT(ISBLANK(D554)),NOT(ISBLANK(D555))),1,-1),-1)</f>
        <v>-1</v>
      </c>
      <c r="L555" s="0" t="n">
        <f aca="false">IF(MAX(I555:K555)&lt;0,IF(OR(D555=D554,D554=D553),1,-1),MAX(I555:K555))</f>
        <v>0</v>
      </c>
    </row>
    <row r="556" customFormat="false" ht="13.8" hidden="false" customHeight="false" outlineLevel="0" collapsed="false">
      <c r="B556" s="8" t="n">
        <f aca="false">MAX(I556:L556)</f>
        <v>0</v>
      </c>
      <c r="C556" s="8" t="n">
        <f aca="false">_xlfn.FLOOR.MATH(COUNTIF(D:D,D556)/2)</f>
        <v>0</v>
      </c>
      <c r="D556" s="12"/>
      <c r="E556" s="10" t="e">
        <f aca="false">IF($A$1="WLB",INDEX(SupplierNomenclature!$D$1:$D$9996,MATCH(D556,SupplierNomenclature!$I$1:$I$9996,0)),IF($A$1="BERU",INDEX(beru_assortment!$C$1:$C$10000,MATCH(D556,beru_assortment!$I$1:$I$10000,0)),IF($A$1="OZON",INDEX(ozon_assortment!$F$3:$F$10000,MATCH(D556,ozon_assortment!$E$3:$E$10000,0)),0)))</f>
        <v>#N/A</v>
      </c>
      <c r="F556" s="7" t="n">
        <f aca="false">IF(ISBLANK(D556), , IF(ISBLANK(D555), F554+1, F555))</f>
        <v>0</v>
      </c>
      <c r="G556" s="10" t="n">
        <f aca="false">IF(ISBLANK(D556),,IF(OR(ISBLANK(D555), D555="Баркод"),1,G555+1))</f>
        <v>0</v>
      </c>
      <c r="H556" s="10" t="n">
        <f aca="false">IF(ISBLANK(D557), G556/2,)</f>
        <v>0</v>
      </c>
      <c r="I556" s="0" t="n">
        <f aca="false">IF(ISBLANK(D556),0,-1)</f>
        <v>0</v>
      </c>
      <c r="J556" s="0" t="n">
        <f aca="false">IF(AND(ISBLANK(D555),NOT(ISBLANK(D556))),1,-1)</f>
        <v>-1</v>
      </c>
      <c r="K556" s="0" t="n">
        <f aca="false">IF(ISBLANK(D554),IF(AND(D555=D556,NOT(ISBLANK(D555)),NOT(ISBLANK(D556))),1,-1),-1)</f>
        <v>-1</v>
      </c>
      <c r="L556" s="0" t="n">
        <f aca="false">IF(MAX(I556:K556)&lt;0,IF(OR(D556=D555,D555=D554),1,-1),MAX(I556:K556))</f>
        <v>0</v>
      </c>
    </row>
    <row r="557" customFormat="false" ht="13.8" hidden="false" customHeight="false" outlineLevel="0" collapsed="false">
      <c r="B557" s="8" t="n">
        <f aca="false">MAX(I557:L557)</f>
        <v>0</v>
      </c>
      <c r="C557" s="8" t="n">
        <f aca="false">_xlfn.FLOOR.MATH(COUNTIF(D:D,D557)/2)</f>
        <v>0</v>
      </c>
      <c r="D557" s="12"/>
      <c r="E557" s="10" t="e">
        <f aca="false">IF($A$1="WLB",INDEX(SupplierNomenclature!$D$1:$D$9996,MATCH(D557,SupplierNomenclature!$I$1:$I$9996,0)),IF($A$1="BERU",INDEX(beru_assortment!$C$1:$C$10000,MATCH(D557,beru_assortment!$I$1:$I$10000,0)),IF($A$1="OZON",INDEX(ozon_assortment!$F$3:$F$10000,MATCH(D557,ozon_assortment!$E$3:$E$10000,0)),0)))</f>
        <v>#N/A</v>
      </c>
      <c r="F557" s="7" t="n">
        <f aca="false">IF(ISBLANK(D557), , IF(ISBLANK(D556), F555+1, F556))</f>
        <v>0</v>
      </c>
      <c r="G557" s="10" t="n">
        <f aca="false">IF(ISBLANK(D557),,IF(OR(ISBLANK(D556), D556="Баркод"),1,G556+1))</f>
        <v>0</v>
      </c>
      <c r="H557" s="10" t="n">
        <f aca="false">IF(ISBLANK(D558), G557/2,)</f>
        <v>0</v>
      </c>
      <c r="I557" s="0" t="n">
        <f aca="false">IF(ISBLANK(D557),0,-1)</f>
        <v>0</v>
      </c>
      <c r="J557" s="0" t="n">
        <f aca="false">IF(AND(ISBLANK(D556),NOT(ISBLANK(D557))),1,-1)</f>
        <v>-1</v>
      </c>
      <c r="K557" s="0" t="n">
        <f aca="false">IF(ISBLANK(D555),IF(AND(D556=D557,NOT(ISBLANK(D556)),NOT(ISBLANK(D557))),1,-1),-1)</f>
        <v>-1</v>
      </c>
      <c r="L557" s="0" t="n">
        <f aca="false">IF(MAX(I557:K557)&lt;0,IF(OR(D557=D556,D556=D555),1,-1),MAX(I557:K557))</f>
        <v>0</v>
      </c>
    </row>
    <row r="558" customFormat="false" ht="13.8" hidden="false" customHeight="false" outlineLevel="0" collapsed="false">
      <c r="B558" s="8" t="n">
        <f aca="false">MAX(I558:L558)</f>
        <v>0</v>
      </c>
      <c r="C558" s="8" t="n">
        <f aca="false">_xlfn.FLOOR.MATH(COUNTIF(D:D,D558)/2)</f>
        <v>0</v>
      </c>
      <c r="D558" s="12"/>
      <c r="E558" s="10" t="e">
        <f aca="false">IF($A$1="WLB",INDEX(SupplierNomenclature!$D$1:$D$9996,MATCH(D558,SupplierNomenclature!$I$1:$I$9996,0)),IF($A$1="BERU",INDEX(beru_assortment!$C$1:$C$10000,MATCH(D558,beru_assortment!$I$1:$I$10000,0)),IF($A$1="OZON",INDEX(ozon_assortment!$F$3:$F$10000,MATCH(D558,ozon_assortment!$E$3:$E$10000,0)),0)))</f>
        <v>#N/A</v>
      </c>
      <c r="F558" s="7" t="n">
        <f aca="false">IF(ISBLANK(D558), , IF(ISBLANK(D557), F556+1, F557))</f>
        <v>0</v>
      </c>
      <c r="G558" s="10" t="n">
        <f aca="false">IF(ISBLANK(D558),,IF(OR(ISBLANK(D557), D557="Баркод"),1,G557+1))</f>
        <v>0</v>
      </c>
      <c r="H558" s="10" t="n">
        <f aca="false">IF(ISBLANK(D559), G558/2,)</f>
        <v>0</v>
      </c>
      <c r="I558" s="0" t="n">
        <f aca="false">IF(ISBLANK(D558),0,-1)</f>
        <v>0</v>
      </c>
      <c r="J558" s="0" t="n">
        <f aca="false">IF(AND(ISBLANK(D557),NOT(ISBLANK(D558))),1,-1)</f>
        <v>-1</v>
      </c>
      <c r="K558" s="0" t="n">
        <f aca="false">IF(ISBLANK(D556),IF(AND(D557=D558,NOT(ISBLANK(D557)),NOT(ISBLANK(D558))),1,-1),-1)</f>
        <v>-1</v>
      </c>
      <c r="L558" s="0" t="n">
        <f aca="false">IF(MAX(I558:K558)&lt;0,IF(OR(D558=D557,D557=D556),1,-1),MAX(I558:K558))</f>
        <v>0</v>
      </c>
    </row>
    <row r="559" customFormat="false" ht="13.8" hidden="false" customHeight="false" outlineLevel="0" collapsed="false">
      <c r="B559" s="8" t="n">
        <f aca="false">MAX(I559:L559)</f>
        <v>0</v>
      </c>
      <c r="C559" s="8" t="n">
        <f aca="false">_xlfn.FLOOR.MATH(COUNTIF(D:D,D559)/2)</f>
        <v>0</v>
      </c>
      <c r="D559" s="12"/>
      <c r="E559" s="10" t="e">
        <f aca="false">IF($A$1="WLB",INDEX(SupplierNomenclature!$D$1:$D$9996,MATCH(D559,SupplierNomenclature!$I$1:$I$9996,0)),IF($A$1="BERU",INDEX(beru_assortment!$C$1:$C$10000,MATCH(D559,beru_assortment!$I$1:$I$10000,0)),IF($A$1="OZON",INDEX(ozon_assortment!$F$3:$F$10000,MATCH(D559,ozon_assortment!$E$3:$E$10000,0)),0)))</f>
        <v>#N/A</v>
      </c>
      <c r="F559" s="7" t="n">
        <f aca="false">IF(ISBLANK(D559), , IF(ISBLANK(D558), F557+1, F558))</f>
        <v>0</v>
      </c>
      <c r="G559" s="10" t="n">
        <f aca="false">IF(ISBLANK(D559),,IF(OR(ISBLANK(D558), D558="Баркод"),1,G558+1))</f>
        <v>0</v>
      </c>
      <c r="H559" s="10" t="n">
        <f aca="false">IF(ISBLANK(D560), G559/2,)</f>
        <v>0</v>
      </c>
      <c r="I559" s="0" t="n">
        <f aca="false">IF(ISBLANK(D559),0,-1)</f>
        <v>0</v>
      </c>
      <c r="J559" s="0" t="n">
        <f aca="false">IF(AND(ISBLANK(D558),NOT(ISBLANK(D559))),1,-1)</f>
        <v>-1</v>
      </c>
      <c r="K559" s="0" t="n">
        <f aca="false">IF(ISBLANK(D557),IF(AND(D558=D559,NOT(ISBLANK(D558)),NOT(ISBLANK(D559))),1,-1),-1)</f>
        <v>-1</v>
      </c>
      <c r="L559" s="0" t="n">
        <f aca="false">IF(MAX(I559:K559)&lt;0,IF(OR(D559=D558,D558=D557),1,-1),MAX(I559:K559))</f>
        <v>0</v>
      </c>
    </row>
    <row r="560" customFormat="false" ht="13.8" hidden="false" customHeight="false" outlineLevel="0" collapsed="false">
      <c r="B560" s="8" t="n">
        <f aca="false">MAX(I560:L560)</f>
        <v>0</v>
      </c>
      <c r="C560" s="8" t="n">
        <f aca="false">_xlfn.FLOOR.MATH(COUNTIF(D:D,D560)/2)</f>
        <v>0</v>
      </c>
      <c r="D560" s="12"/>
      <c r="E560" s="10" t="e">
        <f aca="false">IF($A$1="WLB",INDEX(SupplierNomenclature!$D$1:$D$9996,MATCH(D560,SupplierNomenclature!$I$1:$I$9996,0)),IF($A$1="BERU",INDEX(beru_assortment!$C$1:$C$10000,MATCH(D560,beru_assortment!$I$1:$I$10000,0)),IF($A$1="OZON",INDEX(ozon_assortment!$F$3:$F$10000,MATCH(D560,ozon_assortment!$E$3:$E$10000,0)),0)))</f>
        <v>#N/A</v>
      </c>
      <c r="F560" s="7" t="n">
        <f aca="false">IF(ISBLANK(D560), , IF(ISBLANK(D559), F558+1, F559))</f>
        <v>0</v>
      </c>
      <c r="G560" s="10" t="n">
        <f aca="false">IF(ISBLANK(D560),,IF(OR(ISBLANK(D559), D559="Баркод"),1,G559+1))</f>
        <v>0</v>
      </c>
      <c r="H560" s="10" t="n">
        <f aca="false">IF(ISBLANK(D561), G560/2,)</f>
        <v>0</v>
      </c>
      <c r="I560" s="0" t="n">
        <f aca="false">IF(ISBLANK(D560),0,-1)</f>
        <v>0</v>
      </c>
      <c r="J560" s="0" t="n">
        <f aca="false">IF(AND(ISBLANK(D559),NOT(ISBLANK(D560))),1,-1)</f>
        <v>-1</v>
      </c>
      <c r="K560" s="0" t="n">
        <f aca="false">IF(ISBLANK(D558),IF(AND(D559=D560,NOT(ISBLANK(D559)),NOT(ISBLANK(D560))),1,-1),-1)</f>
        <v>-1</v>
      </c>
      <c r="L560" s="0" t="n">
        <f aca="false">IF(MAX(I560:K560)&lt;0,IF(OR(D560=D559,D559=D558),1,-1),MAX(I560:K560))</f>
        <v>0</v>
      </c>
    </row>
    <row r="561" customFormat="false" ht="13.8" hidden="false" customHeight="false" outlineLevel="0" collapsed="false">
      <c r="B561" s="8" t="n">
        <f aca="false">MAX(I561:L561)</f>
        <v>0</v>
      </c>
      <c r="C561" s="8" t="n">
        <f aca="false">_xlfn.FLOOR.MATH(COUNTIF(D:D,D561)/2)</f>
        <v>0</v>
      </c>
      <c r="D561" s="12"/>
      <c r="E561" s="10" t="e">
        <f aca="false">IF($A$1="WLB",INDEX(SupplierNomenclature!$D$1:$D$9996,MATCH(D561,SupplierNomenclature!$I$1:$I$9996,0)),IF($A$1="BERU",INDEX(beru_assortment!$C$1:$C$10000,MATCH(D561,beru_assortment!$I$1:$I$10000,0)),IF($A$1="OZON",INDEX(ozon_assortment!$F$3:$F$10000,MATCH(D561,ozon_assortment!$E$3:$E$10000,0)),0)))</f>
        <v>#N/A</v>
      </c>
      <c r="F561" s="7" t="n">
        <f aca="false">IF(ISBLANK(D561), , IF(ISBLANK(D560), F559+1, F560))</f>
        <v>0</v>
      </c>
      <c r="G561" s="10" t="n">
        <f aca="false">IF(ISBLANK(D561),,IF(OR(ISBLANK(D560), D560="Баркод"),1,G560+1))</f>
        <v>0</v>
      </c>
      <c r="H561" s="10" t="n">
        <f aca="false">IF(ISBLANK(D562), G561/2,)</f>
        <v>0</v>
      </c>
      <c r="I561" s="0" t="n">
        <f aca="false">IF(ISBLANK(D561),0,-1)</f>
        <v>0</v>
      </c>
      <c r="J561" s="0" t="n">
        <f aca="false">IF(AND(ISBLANK(D560),NOT(ISBLANK(D561))),1,-1)</f>
        <v>-1</v>
      </c>
      <c r="K561" s="0" t="n">
        <f aca="false">IF(ISBLANK(D559),IF(AND(D560=D561,NOT(ISBLANK(D560)),NOT(ISBLANK(D561))),1,-1),-1)</f>
        <v>-1</v>
      </c>
      <c r="L561" s="0" t="n">
        <f aca="false">IF(MAX(I561:K561)&lt;0,IF(OR(D561=D560,D560=D559),1,-1),MAX(I561:K561))</f>
        <v>0</v>
      </c>
    </row>
    <row r="562" customFormat="false" ht="13.8" hidden="false" customHeight="false" outlineLevel="0" collapsed="false">
      <c r="B562" s="8" t="n">
        <f aca="false">MAX(I562:L562)</f>
        <v>0</v>
      </c>
      <c r="C562" s="8" t="n">
        <f aca="false">_xlfn.FLOOR.MATH(COUNTIF(D:D,D562)/2)</f>
        <v>0</v>
      </c>
      <c r="D562" s="12"/>
      <c r="E562" s="10" t="e">
        <f aca="false">IF($A$1="WLB",INDEX(SupplierNomenclature!$D$1:$D$9996,MATCH(D562,SupplierNomenclature!$I$1:$I$9996,0)),IF($A$1="BERU",INDEX(beru_assortment!$C$1:$C$10000,MATCH(D562,beru_assortment!$I$1:$I$10000,0)),IF($A$1="OZON",INDEX(ozon_assortment!$F$3:$F$10000,MATCH(D562,ozon_assortment!$E$3:$E$10000,0)),0)))</f>
        <v>#N/A</v>
      </c>
      <c r="F562" s="7" t="n">
        <f aca="false">IF(ISBLANK(D562), , IF(ISBLANK(D561), F560+1, F561))</f>
        <v>0</v>
      </c>
      <c r="G562" s="10" t="n">
        <f aca="false">IF(ISBLANK(D562),,IF(OR(ISBLANK(D561), D561="Баркод"),1,G561+1))</f>
        <v>0</v>
      </c>
      <c r="H562" s="10" t="n">
        <f aca="false">IF(ISBLANK(D563), G562/2,)</f>
        <v>0</v>
      </c>
      <c r="I562" s="0" t="n">
        <f aca="false">IF(ISBLANK(D562),0,-1)</f>
        <v>0</v>
      </c>
      <c r="J562" s="0" t="n">
        <f aca="false">IF(AND(ISBLANK(D561),NOT(ISBLANK(D562))),1,-1)</f>
        <v>-1</v>
      </c>
      <c r="K562" s="0" t="n">
        <f aca="false">IF(ISBLANK(D560),IF(AND(D561=D562,NOT(ISBLANK(D561)),NOT(ISBLANK(D562))),1,-1),-1)</f>
        <v>-1</v>
      </c>
      <c r="L562" s="0" t="n">
        <f aca="false">IF(MAX(I562:K562)&lt;0,IF(OR(D562=D561,D561=D560),1,-1),MAX(I562:K562))</f>
        <v>0</v>
      </c>
    </row>
    <row r="563" customFormat="false" ht="13.8" hidden="false" customHeight="false" outlineLevel="0" collapsed="false">
      <c r="B563" s="8" t="n">
        <f aca="false">MAX(I563:L563)</f>
        <v>0</v>
      </c>
      <c r="C563" s="8" t="n">
        <f aca="false">_xlfn.FLOOR.MATH(COUNTIF(D:D,D563)/2)</f>
        <v>0</v>
      </c>
      <c r="D563" s="12"/>
      <c r="E563" s="10" t="e">
        <f aca="false">IF($A$1="WLB",INDEX(SupplierNomenclature!$D$1:$D$9996,MATCH(D563,SupplierNomenclature!$I$1:$I$9996,0)),IF($A$1="BERU",INDEX(beru_assortment!$C$1:$C$10000,MATCH(D563,beru_assortment!$I$1:$I$10000,0)),IF($A$1="OZON",INDEX(ozon_assortment!$F$3:$F$10000,MATCH(D563,ozon_assortment!$E$3:$E$10000,0)),0)))</f>
        <v>#N/A</v>
      </c>
      <c r="F563" s="7" t="n">
        <f aca="false">IF(ISBLANK(D563), , IF(ISBLANK(D562), F561+1, F562))</f>
        <v>0</v>
      </c>
      <c r="G563" s="10" t="n">
        <f aca="false">IF(ISBLANK(D563),,IF(OR(ISBLANK(D562), D562="Баркод"),1,G562+1))</f>
        <v>0</v>
      </c>
      <c r="H563" s="10" t="n">
        <f aca="false">IF(ISBLANK(D564), G563/2,)</f>
        <v>0</v>
      </c>
      <c r="I563" s="0" t="n">
        <f aca="false">IF(ISBLANK(D563),0,-1)</f>
        <v>0</v>
      </c>
      <c r="J563" s="0" t="n">
        <f aca="false">IF(AND(ISBLANK(D562),NOT(ISBLANK(D563))),1,-1)</f>
        <v>-1</v>
      </c>
      <c r="K563" s="0" t="n">
        <f aca="false">IF(ISBLANK(D561),IF(AND(D562=D563,NOT(ISBLANK(D562)),NOT(ISBLANK(D563))),1,-1),-1)</f>
        <v>-1</v>
      </c>
      <c r="L563" s="0" t="n">
        <f aca="false">IF(MAX(I563:K563)&lt;0,IF(OR(D563=D562,D562=D561),1,-1),MAX(I563:K563))</f>
        <v>0</v>
      </c>
    </row>
    <row r="564" customFormat="false" ht="13.8" hidden="false" customHeight="false" outlineLevel="0" collapsed="false">
      <c r="B564" s="8" t="n">
        <f aca="false">MAX(I564:L564)</f>
        <v>0</v>
      </c>
      <c r="C564" s="8" t="n">
        <f aca="false">_xlfn.FLOOR.MATH(COUNTIF(D:D,D564)/2)</f>
        <v>0</v>
      </c>
      <c r="D564" s="12"/>
      <c r="E564" s="10" t="e">
        <f aca="false">IF($A$1="WLB",INDEX(SupplierNomenclature!$D$1:$D$9996,MATCH(D564,SupplierNomenclature!$I$1:$I$9996,0)),IF($A$1="BERU",INDEX(beru_assortment!$C$1:$C$10000,MATCH(D564,beru_assortment!$I$1:$I$10000,0)),IF($A$1="OZON",INDEX(ozon_assortment!$F$3:$F$10000,MATCH(D564,ozon_assortment!$E$3:$E$10000,0)),0)))</f>
        <v>#N/A</v>
      </c>
      <c r="F564" s="7" t="n">
        <f aca="false">IF(ISBLANK(D564), , IF(ISBLANK(D563), F562+1, F563))</f>
        <v>0</v>
      </c>
      <c r="G564" s="10" t="n">
        <f aca="false">IF(ISBLANK(D564),,IF(OR(ISBLANK(D563), D563="Баркод"),1,G563+1))</f>
        <v>0</v>
      </c>
      <c r="H564" s="10" t="n">
        <f aca="false">IF(ISBLANK(D565), G564/2,)</f>
        <v>0</v>
      </c>
      <c r="I564" s="0" t="n">
        <f aca="false">IF(ISBLANK(D564),0,-1)</f>
        <v>0</v>
      </c>
      <c r="J564" s="0" t="n">
        <f aca="false">IF(AND(ISBLANK(D563),NOT(ISBLANK(D564))),1,-1)</f>
        <v>-1</v>
      </c>
      <c r="K564" s="0" t="n">
        <f aca="false">IF(ISBLANK(D562),IF(AND(D563=D564,NOT(ISBLANK(D563)),NOT(ISBLANK(D564))),1,-1),-1)</f>
        <v>-1</v>
      </c>
      <c r="L564" s="0" t="n">
        <f aca="false">IF(MAX(I564:K564)&lt;0,IF(OR(D564=D563,D563=D562),1,-1),MAX(I564:K564))</f>
        <v>0</v>
      </c>
    </row>
    <row r="565" customFormat="false" ht="13.8" hidden="false" customHeight="false" outlineLevel="0" collapsed="false">
      <c r="B565" s="8" t="n">
        <f aca="false">MAX(I565:L565)</f>
        <v>0</v>
      </c>
      <c r="C565" s="8" t="n">
        <f aca="false">_xlfn.FLOOR.MATH(COUNTIF(D:D,D565)/2)</f>
        <v>0</v>
      </c>
      <c r="D565" s="12"/>
      <c r="E565" s="10" t="e">
        <f aca="false">IF($A$1="WLB",INDEX(SupplierNomenclature!$D$1:$D$9996,MATCH(D565,SupplierNomenclature!$I$1:$I$9996,0)),IF($A$1="BERU",INDEX(beru_assortment!$C$1:$C$10000,MATCH(D565,beru_assortment!$I$1:$I$10000,0)),IF($A$1="OZON",INDEX(ozon_assortment!$F$3:$F$10000,MATCH(D565,ozon_assortment!$E$3:$E$10000,0)),0)))</f>
        <v>#N/A</v>
      </c>
      <c r="F565" s="7" t="n">
        <f aca="false">IF(ISBLANK(D565), , IF(ISBLANK(D564), F563+1, F564))</f>
        <v>0</v>
      </c>
      <c r="G565" s="10" t="n">
        <f aca="false">IF(ISBLANK(D565),,IF(OR(ISBLANK(D564), D564="Баркод"),1,G564+1))</f>
        <v>0</v>
      </c>
      <c r="H565" s="10" t="n">
        <f aca="false">IF(ISBLANK(D566), G565/2,)</f>
        <v>0</v>
      </c>
      <c r="I565" s="0" t="n">
        <f aca="false">IF(ISBLANK(D565),0,-1)</f>
        <v>0</v>
      </c>
      <c r="J565" s="0" t="n">
        <f aca="false">IF(AND(ISBLANK(D564),NOT(ISBLANK(D565))),1,-1)</f>
        <v>-1</v>
      </c>
      <c r="K565" s="0" t="n">
        <f aca="false">IF(ISBLANK(D563),IF(AND(D564=D565,NOT(ISBLANK(D564)),NOT(ISBLANK(D565))),1,-1),-1)</f>
        <v>-1</v>
      </c>
      <c r="L565" s="0" t="n">
        <f aca="false">IF(MAX(I565:K565)&lt;0,IF(OR(D565=D564,D564=D563),1,-1),MAX(I565:K565))</f>
        <v>0</v>
      </c>
    </row>
    <row r="566" customFormat="false" ht="13.8" hidden="false" customHeight="false" outlineLevel="0" collapsed="false">
      <c r="B566" s="8" t="n">
        <f aca="false">MAX(I566:L566)</f>
        <v>0</v>
      </c>
      <c r="C566" s="8" t="n">
        <f aca="false">_xlfn.FLOOR.MATH(COUNTIF(D:D,D566)/2)</f>
        <v>0</v>
      </c>
      <c r="D566" s="12"/>
      <c r="E566" s="10" t="e">
        <f aca="false">IF($A$1="WLB",INDEX(SupplierNomenclature!$D$1:$D$9996,MATCH(D566,SupplierNomenclature!$I$1:$I$9996,0)),IF($A$1="BERU",INDEX(beru_assortment!$C$1:$C$10000,MATCH(D566,beru_assortment!$I$1:$I$10000,0)),IF($A$1="OZON",INDEX(ozon_assortment!$F$3:$F$10000,MATCH(D566,ozon_assortment!$E$3:$E$10000,0)),0)))</f>
        <v>#N/A</v>
      </c>
      <c r="F566" s="7" t="n">
        <f aca="false">IF(ISBLANK(D566), , IF(ISBLANK(D565), F564+1, F565))</f>
        <v>0</v>
      </c>
      <c r="G566" s="10" t="n">
        <f aca="false">IF(ISBLANK(D566),,IF(OR(ISBLANK(D565), D565="Баркод"),1,G565+1))</f>
        <v>0</v>
      </c>
      <c r="H566" s="10" t="n">
        <f aca="false">IF(ISBLANK(D567), G566/2,)</f>
        <v>0</v>
      </c>
      <c r="I566" s="0" t="n">
        <f aca="false">IF(ISBLANK(D566),0,-1)</f>
        <v>0</v>
      </c>
      <c r="J566" s="0" t="n">
        <f aca="false">IF(AND(ISBLANK(D565),NOT(ISBLANK(D566))),1,-1)</f>
        <v>-1</v>
      </c>
      <c r="K566" s="0" t="n">
        <f aca="false">IF(ISBLANK(D564),IF(AND(D565=D566,NOT(ISBLANK(D565)),NOT(ISBLANK(D566))),1,-1),-1)</f>
        <v>-1</v>
      </c>
      <c r="L566" s="0" t="n">
        <f aca="false">IF(MAX(I566:K566)&lt;0,IF(OR(D566=D565,D565=D564),1,-1),MAX(I566:K566))</f>
        <v>0</v>
      </c>
    </row>
    <row r="567" customFormat="false" ht="13.8" hidden="false" customHeight="false" outlineLevel="0" collapsed="false">
      <c r="B567" s="8" t="n">
        <f aca="false">MAX(I567:L567)</f>
        <v>0</v>
      </c>
      <c r="C567" s="8" t="n">
        <f aca="false">_xlfn.FLOOR.MATH(COUNTIF(D:D,D567)/2)</f>
        <v>0</v>
      </c>
      <c r="D567" s="12"/>
      <c r="E567" s="10" t="e">
        <f aca="false">IF($A$1="WLB",INDEX(SupplierNomenclature!$D$1:$D$9996,MATCH(D567,SupplierNomenclature!$I$1:$I$9996,0)),IF($A$1="BERU",INDEX(beru_assortment!$C$1:$C$10000,MATCH(D567,beru_assortment!$I$1:$I$10000,0)),IF($A$1="OZON",INDEX(ozon_assortment!$F$3:$F$10000,MATCH(D567,ozon_assortment!$E$3:$E$10000,0)),0)))</f>
        <v>#N/A</v>
      </c>
      <c r="F567" s="7" t="n">
        <f aca="false">IF(ISBLANK(D567), , IF(ISBLANK(D566), F565+1, F566))</f>
        <v>0</v>
      </c>
      <c r="G567" s="10" t="n">
        <f aca="false">IF(ISBLANK(D567),,IF(OR(ISBLANK(D566), D566="Баркод"),1,G566+1))</f>
        <v>0</v>
      </c>
      <c r="H567" s="10" t="n">
        <f aca="false">IF(ISBLANK(D568), G567/2,)</f>
        <v>0</v>
      </c>
      <c r="I567" s="0" t="n">
        <f aca="false">IF(ISBLANK(D567),0,-1)</f>
        <v>0</v>
      </c>
      <c r="J567" s="0" t="n">
        <f aca="false">IF(AND(ISBLANK(D566),NOT(ISBLANK(D567))),1,-1)</f>
        <v>-1</v>
      </c>
      <c r="K567" s="0" t="n">
        <f aca="false">IF(ISBLANK(D565),IF(AND(D566=D567,NOT(ISBLANK(D566)),NOT(ISBLANK(D567))),1,-1),-1)</f>
        <v>-1</v>
      </c>
      <c r="L567" s="0" t="n">
        <f aca="false">IF(MAX(I567:K567)&lt;0,IF(OR(D567=D566,D566=D565),1,-1),MAX(I567:K567))</f>
        <v>0</v>
      </c>
    </row>
    <row r="568" customFormat="false" ht="13.8" hidden="false" customHeight="false" outlineLevel="0" collapsed="false">
      <c r="B568" s="8" t="n">
        <f aca="false">MAX(I568:L568)</f>
        <v>0</v>
      </c>
      <c r="C568" s="8" t="n">
        <f aca="false">_xlfn.FLOOR.MATH(COUNTIF(D:D,D568)/2)</f>
        <v>0</v>
      </c>
      <c r="D568" s="12"/>
      <c r="E568" s="10" t="e">
        <f aca="false">IF($A$1="WLB",INDEX(SupplierNomenclature!$D$1:$D$9996,MATCH(D568,SupplierNomenclature!$I$1:$I$9996,0)),IF($A$1="BERU",INDEX(beru_assortment!$C$1:$C$10000,MATCH(D568,beru_assortment!$I$1:$I$10000,0)),IF($A$1="OZON",INDEX(ozon_assortment!$F$3:$F$10000,MATCH(D568,ozon_assortment!$E$3:$E$10000,0)),0)))</f>
        <v>#N/A</v>
      </c>
      <c r="F568" s="7" t="n">
        <f aca="false">IF(ISBLANK(D568), , IF(ISBLANK(D567), F566+1, F567))</f>
        <v>0</v>
      </c>
      <c r="G568" s="10" t="n">
        <f aca="false">IF(ISBLANK(D568),,IF(OR(ISBLANK(D567), D567="Баркод"),1,G567+1))</f>
        <v>0</v>
      </c>
      <c r="H568" s="10" t="n">
        <f aca="false">IF(ISBLANK(D569), G568/2,)</f>
        <v>0</v>
      </c>
      <c r="I568" s="0" t="n">
        <f aca="false">IF(ISBLANK(D568),0,-1)</f>
        <v>0</v>
      </c>
      <c r="J568" s="0" t="n">
        <f aca="false">IF(AND(ISBLANK(D567),NOT(ISBLANK(D568))),1,-1)</f>
        <v>-1</v>
      </c>
      <c r="K568" s="0" t="n">
        <f aca="false">IF(ISBLANK(D566),IF(AND(D567=D568,NOT(ISBLANK(D567)),NOT(ISBLANK(D568))),1,-1),-1)</f>
        <v>-1</v>
      </c>
      <c r="L568" s="0" t="n">
        <f aca="false">IF(MAX(I568:K568)&lt;0,IF(OR(D568=D567,D567=D566),1,-1),MAX(I568:K568))</f>
        <v>0</v>
      </c>
    </row>
    <row r="569" customFormat="false" ht="13.8" hidden="false" customHeight="false" outlineLevel="0" collapsed="false">
      <c r="B569" s="8" t="n">
        <f aca="false">MAX(I569:L569)</f>
        <v>0</v>
      </c>
      <c r="C569" s="8" t="n">
        <f aca="false">_xlfn.FLOOR.MATH(COUNTIF(D:D,D569)/2)</f>
        <v>0</v>
      </c>
      <c r="D569" s="12"/>
      <c r="E569" s="10" t="e">
        <f aca="false">IF($A$1="WLB",INDEX(SupplierNomenclature!$D$1:$D$9996,MATCH(D569,SupplierNomenclature!$I$1:$I$9996,0)),IF($A$1="BERU",INDEX(beru_assortment!$C$1:$C$10000,MATCH(D569,beru_assortment!$I$1:$I$10000,0)),IF($A$1="OZON",INDEX(ozon_assortment!$F$3:$F$10000,MATCH(D569,ozon_assortment!$E$3:$E$10000,0)),0)))</f>
        <v>#N/A</v>
      </c>
      <c r="F569" s="7" t="n">
        <f aca="false">IF(ISBLANK(D569), , IF(ISBLANK(D568), F567+1, F568))</f>
        <v>0</v>
      </c>
      <c r="G569" s="10" t="n">
        <f aca="false">IF(ISBLANK(D569),,IF(OR(ISBLANK(D568), D568="Баркод"),1,G568+1))</f>
        <v>0</v>
      </c>
      <c r="H569" s="10" t="n">
        <f aca="false">IF(ISBLANK(D570), G569/2,)</f>
        <v>0</v>
      </c>
      <c r="I569" s="0" t="n">
        <f aca="false">IF(ISBLANK(D569),0,-1)</f>
        <v>0</v>
      </c>
      <c r="J569" s="0" t="n">
        <f aca="false">IF(AND(ISBLANK(D568),NOT(ISBLANK(D569))),1,-1)</f>
        <v>-1</v>
      </c>
      <c r="K569" s="0" t="n">
        <f aca="false">IF(ISBLANK(D567),IF(AND(D568=D569,NOT(ISBLANK(D568)),NOT(ISBLANK(D569))),1,-1),-1)</f>
        <v>-1</v>
      </c>
      <c r="L569" s="0" t="n">
        <f aca="false">IF(MAX(I569:K569)&lt;0,IF(OR(D569=D568,D568=D567),1,-1),MAX(I569:K569))</f>
        <v>0</v>
      </c>
    </row>
    <row r="570" customFormat="false" ht="13.8" hidden="false" customHeight="false" outlineLevel="0" collapsed="false">
      <c r="B570" s="8" t="n">
        <f aca="false">MAX(I570:L570)</f>
        <v>0</v>
      </c>
      <c r="C570" s="8" t="n">
        <f aca="false">_xlfn.FLOOR.MATH(COUNTIF(D:D,D570)/2)</f>
        <v>0</v>
      </c>
      <c r="D570" s="12"/>
      <c r="E570" s="10" t="e">
        <f aca="false">IF($A$1="WLB",INDEX(SupplierNomenclature!$D$1:$D$9996,MATCH(D570,SupplierNomenclature!$I$1:$I$9996,0)),IF($A$1="BERU",INDEX(beru_assortment!$C$1:$C$10000,MATCH(D570,beru_assortment!$I$1:$I$10000,0)),IF($A$1="OZON",INDEX(ozon_assortment!$F$3:$F$10000,MATCH(D570,ozon_assortment!$E$3:$E$10000,0)),0)))</f>
        <v>#N/A</v>
      </c>
      <c r="F570" s="7" t="n">
        <f aca="false">IF(ISBLANK(D570), , IF(ISBLANK(D569), F568+1, F569))</f>
        <v>0</v>
      </c>
      <c r="G570" s="10" t="n">
        <f aca="false">IF(ISBLANK(D570),,IF(OR(ISBLANK(D569), D569="Баркод"),1,G569+1))</f>
        <v>0</v>
      </c>
      <c r="H570" s="10" t="n">
        <f aca="false">IF(ISBLANK(D571), G570/2,)</f>
        <v>0</v>
      </c>
      <c r="I570" s="0" t="n">
        <f aca="false">IF(ISBLANK(D570),0,-1)</f>
        <v>0</v>
      </c>
      <c r="J570" s="0" t="n">
        <f aca="false">IF(AND(ISBLANK(D569),NOT(ISBLANK(D570))),1,-1)</f>
        <v>-1</v>
      </c>
      <c r="K570" s="0" t="n">
        <f aca="false">IF(ISBLANK(D568),IF(AND(D569=D570,NOT(ISBLANK(D569)),NOT(ISBLANK(D570))),1,-1),-1)</f>
        <v>-1</v>
      </c>
      <c r="L570" s="0" t="n">
        <f aca="false">IF(MAX(I570:K570)&lt;0,IF(OR(D570=D569,D569=D568),1,-1),MAX(I570:K570))</f>
        <v>0</v>
      </c>
    </row>
    <row r="571" customFormat="false" ht="13.8" hidden="false" customHeight="false" outlineLevel="0" collapsed="false">
      <c r="B571" s="8" t="n">
        <f aca="false">MAX(I571:L571)</f>
        <v>0</v>
      </c>
      <c r="C571" s="8" t="n">
        <f aca="false">_xlfn.FLOOR.MATH(COUNTIF(D:D,D571)/2)</f>
        <v>0</v>
      </c>
      <c r="D571" s="12"/>
      <c r="E571" s="10" t="e">
        <f aca="false">IF($A$1="WLB",INDEX(SupplierNomenclature!$D$1:$D$9996,MATCH(D571,SupplierNomenclature!$I$1:$I$9996,0)),IF($A$1="BERU",INDEX(beru_assortment!$C$1:$C$10000,MATCH(D571,beru_assortment!$I$1:$I$10000,0)),IF($A$1="OZON",INDEX(ozon_assortment!$F$3:$F$10000,MATCH(D571,ozon_assortment!$E$3:$E$10000,0)),0)))</f>
        <v>#N/A</v>
      </c>
      <c r="F571" s="7" t="n">
        <f aca="false">IF(ISBLANK(D571), , IF(ISBLANK(D570), F569+1, F570))</f>
        <v>0</v>
      </c>
      <c r="G571" s="10" t="n">
        <f aca="false">IF(ISBLANK(D571),,IF(OR(ISBLANK(D570), D570="Баркод"),1,G570+1))</f>
        <v>0</v>
      </c>
      <c r="H571" s="10" t="n">
        <f aca="false">IF(ISBLANK(D572), G571/2,)</f>
        <v>0</v>
      </c>
      <c r="I571" s="0" t="n">
        <f aca="false">IF(ISBLANK(D571),0,-1)</f>
        <v>0</v>
      </c>
      <c r="J571" s="0" t="n">
        <f aca="false">IF(AND(ISBLANK(D570),NOT(ISBLANK(D571))),1,-1)</f>
        <v>-1</v>
      </c>
      <c r="K571" s="0" t="n">
        <f aca="false">IF(ISBLANK(D569),IF(AND(D570=D571,NOT(ISBLANK(D570)),NOT(ISBLANK(D571))),1,-1),-1)</f>
        <v>-1</v>
      </c>
      <c r="L571" s="0" t="n">
        <f aca="false">IF(MAX(I571:K571)&lt;0,IF(OR(D571=D570,D570=D569),1,-1),MAX(I571:K571))</f>
        <v>0</v>
      </c>
    </row>
    <row r="572" customFormat="false" ht="13.8" hidden="false" customHeight="false" outlineLevel="0" collapsed="false">
      <c r="B572" s="8" t="n">
        <f aca="false">MAX(I572:L572)</f>
        <v>0</v>
      </c>
      <c r="C572" s="8" t="n">
        <f aca="false">_xlfn.FLOOR.MATH(COUNTIF(D:D,D572)/2)</f>
        <v>0</v>
      </c>
      <c r="D572" s="12"/>
      <c r="E572" s="10" t="e">
        <f aca="false">IF($A$1="WLB",INDEX(SupplierNomenclature!$D$1:$D$9996,MATCH(D572,SupplierNomenclature!$I$1:$I$9996,0)),IF($A$1="BERU",INDEX(beru_assortment!$C$1:$C$10000,MATCH(D572,beru_assortment!$I$1:$I$10000,0)),IF($A$1="OZON",INDEX(ozon_assortment!$F$3:$F$10000,MATCH(D572,ozon_assortment!$E$3:$E$10000,0)),0)))</f>
        <v>#N/A</v>
      </c>
      <c r="F572" s="7" t="n">
        <f aca="false">IF(ISBLANK(D572), , IF(ISBLANK(D571), F570+1, F571))</f>
        <v>0</v>
      </c>
      <c r="G572" s="10" t="n">
        <f aca="false">IF(ISBLANK(D572),,IF(OR(ISBLANK(D571), D571="Баркод"),1,G571+1))</f>
        <v>0</v>
      </c>
      <c r="H572" s="10" t="n">
        <f aca="false">IF(ISBLANK(D573), G572/2,)</f>
        <v>0</v>
      </c>
      <c r="I572" s="0" t="n">
        <f aca="false">IF(ISBLANK(D572),0,-1)</f>
        <v>0</v>
      </c>
      <c r="J572" s="0" t="n">
        <f aca="false">IF(AND(ISBLANK(D571),NOT(ISBLANK(D572))),1,-1)</f>
        <v>-1</v>
      </c>
      <c r="K572" s="0" t="n">
        <f aca="false">IF(ISBLANK(D570),IF(AND(D571=D572,NOT(ISBLANK(D571)),NOT(ISBLANK(D572))),1,-1),-1)</f>
        <v>-1</v>
      </c>
      <c r="L572" s="0" t="n">
        <f aca="false">IF(MAX(I572:K572)&lt;0,IF(OR(D572=D571,D571=D570),1,-1),MAX(I572:K572))</f>
        <v>0</v>
      </c>
    </row>
    <row r="573" customFormat="false" ht="13.8" hidden="false" customHeight="false" outlineLevel="0" collapsed="false">
      <c r="B573" s="8" t="n">
        <f aca="false">MAX(I573:L573)</f>
        <v>0</v>
      </c>
      <c r="C573" s="8" t="n">
        <f aca="false">_xlfn.FLOOR.MATH(COUNTIF(D:D,D573)/2)</f>
        <v>0</v>
      </c>
      <c r="D573" s="12"/>
      <c r="E573" s="10" t="e">
        <f aca="false">IF($A$1="WLB",INDEX(SupplierNomenclature!$D$1:$D$9996,MATCH(D573,SupplierNomenclature!$I$1:$I$9996,0)),IF($A$1="BERU",INDEX(beru_assortment!$C$1:$C$10000,MATCH(D573,beru_assortment!$I$1:$I$10000,0)),IF($A$1="OZON",INDEX(ozon_assortment!$F$3:$F$10000,MATCH(D573,ozon_assortment!$E$3:$E$10000,0)),0)))</f>
        <v>#N/A</v>
      </c>
      <c r="F573" s="7" t="n">
        <f aca="false">IF(ISBLANK(D573), , IF(ISBLANK(D572), F571+1, F572))</f>
        <v>0</v>
      </c>
      <c r="G573" s="10" t="n">
        <f aca="false">IF(ISBLANK(D573),,IF(OR(ISBLANK(D572), D572="Баркод"),1,G572+1))</f>
        <v>0</v>
      </c>
      <c r="H573" s="10" t="n">
        <f aca="false">IF(ISBLANK(D574), G573/2,)</f>
        <v>0</v>
      </c>
      <c r="I573" s="0" t="n">
        <f aca="false">IF(ISBLANK(D573),0,-1)</f>
        <v>0</v>
      </c>
      <c r="J573" s="0" t="n">
        <f aca="false">IF(AND(ISBLANK(D572),NOT(ISBLANK(D573))),1,-1)</f>
        <v>-1</v>
      </c>
      <c r="K573" s="0" t="n">
        <f aca="false">IF(ISBLANK(D571),IF(AND(D572=D573,NOT(ISBLANK(D572)),NOT(ISBLANK(D573))),1,-1),-1)</f>
        <v>-1</v>
      </c>
      <c r="L573" s="0" t="n">
        <f aca="false">IF(MAX(I573:K573)&lt;0,IF(OR(D573=D572,D572=D571),1,-1),MAX(I573:K573))</f>
        <v>0</v>
      </c>
    </row>
    <row r="574" customFormat="false" ht="13.8" hidden="false" customHeight="false" outlineLevel="0" collapsed="false">
      <c r="B574" s="8" t="n">
        <f aca="false">MAX(I574:L574)</f>
        <v>0</v>
      </c>
      <c r="C574" s="8" t="n">
        <f aca="false">_xlfn.FLOOR.MATH(COUNTIF(D:D,D574)/2)</f>
        <v>0</v>
      </c>
      <c r="D574" s="12"/>
      <c r="E574" s="10" t="e">
        <f aca="false">IF($A$1="WLB",INDEX(SupplierNomenclature!$D$1:$D$9996,MATCH(D574,SupplierNomenclature!$I$1:$I$9996,0)),IF($A$1="BERU",INDEX(beru_assortment!$C$1:$C$10000,MATCH(D574,beru_assortment!$I$1:$I$10000,0)),IF($A$1="OZON",INDEX(ozon_assortment!$F$3:$F$10000,MATCH(D574,ozon_assortment!$E$3:$E$10000,0)),0)))</f>
        <v>#N/A</v>
      </c>
      <c r="F574" s="7" t="n">
        <f aca="false">IF(ISBLANK(D574), , IF(ISBLANK(D573), F572+1, F573))</f>
        <v>0</v>
      </c>
      <c r="G574" s="10" t="n">
        <f aca="false">IF(ISBLANK(D574),,IF(OR(ISBLANK(D573), D573="Баркод"),1,G573+1))</f>
        <v>0</v>
      </c>
      <c r="H574" s="10" t="n">
        <f aca="false">IF(ISBLANK(D575), G574/2,)</f>
        <v>0</v>
      </c>
      <c r="I574" s="0" t="n">
        <f aca="false">IF(ISBLANK(D574),0,-1)</f>
        <v>0</v>
      </c>
      <c r="J574" s="0" t="n">
        <f aca="false">IF(AND(ISBLANK(D573),NOT(ISBLANK(D574))),1,-1)</f>
        <v>-1</v>
      </c>
      <c r="K574" s="0" t="n">
        <f aca="false">IF(ISBLANK(D572),IF(AND(D573=D574,NOT(ISBLANK(D573)),NOT(ISBLANK(D574))),1,-1),-1)</f>
        <v>-1</v>
      </c>
      <c r="L574" s="0" t="n">
        <f aca="false">IF(MAX(I574:K574)&lt;0,IF(OR(D574=D573,D573=D572),1,-1),MAX(I574:K574))</f>
        <v>0</v>
      </c>
    </row>
    <row r="575" customFormat="false" ht="13.8" hidden="false" customHeight="false" outlineLevel="0" collapsed="false">
      <c r="B575" s="8" t="n">
        <f aca="false">MAX(I575:L575)</f>
        <v>0</v>
      </c>
      <c r="C575" s="8" t="n">
        <f aca="false">_xlfn.FLOOR.MATH(COUNTIF(D:D,D575)/2)</f>
        <v>0</v>
      </c>
      <c r="D575" s="12"/>
      <c r="E575" s="10" t="e">
        <f aca="false">IF($A$1="WLB",INDEX(SupplierNomenclature!$D$1:$D$9996,MATCH(D575,SupplierNomenclature!$I$1:$I$9996,0)),IF($A$1="BERU",INDEX(beru_assortment!$C$1:$C$10000,MATCH(D575,beru_assortment!$I$1:$I$10000,0)),IF($A$1="OZON",INDEX(ozon_assortment!$F$3:$F$10000,MATCH(D575,ozon_assortment!$E$3:$E$10000,0)),0)))</f>
        <v>#N/A</v>
      </c>
      <c r="F575" s="7" t="n">
        <f aca="false">IF(ISBLANK(D575), , IF(ISBLANK(D574), F573+1, F574))</f>
        <v>0</v>
      </c>
      <c r="G575" s="10" t="n">
        <f aca="false">IF(ISBLANK(D575),,IF(OR(ISBLANK(D574), D574="Баркод"),1,G574+1))</f>
        <v>0</v>
      </c>
      <c r="H575" s="10" t="n">
        <f aca="false">IF(ISBLANK(D576), G575/2,)</f>
        <v>0</v>
      </c>
      <c r="I575" s="0" t="n">
        <f aca="false">IF(ISBLANK(D575),0,-1)</f>
        <v>0</v>
      </c>
      <c r="J575" s="0" t="n">
        <f aca="false">IF(AND(ISBLANK(D574),NOT(ISBLANK(D575))),1,-1)</f>
        <v>-1</v>
      </c>
      <c r="K575" s="0" t="n">
        <f aca="false">IF(ISBLANK(D573),IF(AND(D574=D575,NOT(ISBLANK(D574)),NOT(ISBLANK(D575))),1,-1),-1)</f>
        <v>-1</v>
      </c>
      <c r="L575" s="0" t="n">
        <f aca="false">IF(MAX(I575:K575)&lt;0,IF(OR(D575=D574,D574=D573),1,-1),MAX(I575:K575))</f>
        <v>0</v>
      </c>
    </row>
    <row r="576" customFormat="false" ht="13.8" hidden="false" customHeight="false" outlineLevel="0" collapsed="false">
      <c r="B576" s="8" t="n">
        <f aca="false">MAX(I576:L576)</f>
        <v>0</v>
      </c>
      <c r="C576" s="8" t="n">
        <f aca="false">_xlfn.FLOOR.MATH(COUNTIF(D:D,D576)/2)</f>
        <v>0</v>
      </c>
      <c r="D576" s="12"/>
      <c r="E576" s="10" t="e">
        <f aca="false">IF($A$1="WLB",INDEX(SupplierNomenclature!$D$1:$D$9996,MATCH(D576,SupplierNomenclature!$I$1:$I$9996,0)),IF($A$1="BERU",INDEX(beru_assortment!$C$1:$C$10000,MATCH(D576,beru_assortment!$I$1:$I$10000,0)),IF($A$1="OZON",INDEX(ozon_assortment!$F$3:$F$10000,MATCH(D576,ozon_assortment!$E$3:$E$10000,0)),0)))</f>
        <v>#N/A</v>
      </c>
      <c r="F576" s="7" t="n">
        <f aca="false">IF(ISBLANK(D576), , IF(ISBLANK(D575), F574+1, F575))</f>
        <v>0</v>
      </c>
      <c r="G576" s="10" t="n">
        <f aca="false">IF(ISBLANK(D576),,IF(OR(ISBLANK(D575), D575="Баркод"),1,G575+1))</f>
        <v>0</v>
      </c>
      <c r="H576" s="10" t="n">
        <f aca="false">IF(ISBLANK(D577), G576/2,)</f>
        <v>0</v>
      </c>
      <c r="I576" s="0" t="n">
        <f aca="false">IF(ISBLANK(D576),0,-1)</f>
        <v>0</v>
      </c>
      <c r="J576" s="0" t="n">
        <f aca="false">IF(AND(ISBLANK(D575),NOT(ISBLANK(D576))),1,-1)</f>
        <v>-1</v>
      </c>
      <c r="K576" s="0" t="n">
        <f aca="false">IF(ISBLANK(D574),IF(AND(D575=D576,NOT(ISBLANK(D575)),NOT(ISBLANK(D576))),1,-1),-1)</f>
        <v>-1</v>
      </c>
      <c r="L576" s="0" t="n">
        <f aca="false">IF(MAX(I576:K576)&lt;0,IF(OR(D576=D575,D575=D574),1,-1),MAX(I576:K576))</f>
        <v>0</v>
      </c>
    </row>
    <row r="577" customFormat="false" ht="13.8" hidden="false" customHeight="false" outlineLevel="0" collapsed="false">
      <c r="B577" s="8" t="n">
        <f aca="false">MAX(I577:L577)</f>
        <v>0</v>
      </c>
      <c r="C577" s="8" t="n">
        <f aca="false">_xlfn.FLOOR.MATH(COUNTIF(D:D,D577)/2)</f>
        <v>0</v>
      </c>
      <c r="D577" s="12"/>
      <c r="E577" s="10" t="e">
        <f aca="false">IF($A$1="WLB",INDEX(SupplierNomenclature!$D$1:$D$9996,MATCH(D577,SupplierNomenclature!$I$1:$I$9996,0)),IF($A$1="BERU",INDEX(beru_assortment!$C$1:$C$10000,MATCH(D577,beru_assortment!$I$1:$I$10000,0)),IF($A$1="OZON",INDEX(ozon_assortment!$F$3:$F$10000,MATCH(D577,ozon_assortment!$E$3:$E$10000,0)),0)))</f>
        <v>#N/A</v>
      </c>
      <c r="F577" s="7" t="n">
        <f aca="false">IF(ISBLANK(D577), , IF(ISBLANK(D576), F575+1, F576))</f>
        <v>0</v>
      </c>
      <c r="G577" s="10" t="n">
        <f aca="false">IF(ISBLANK(D577),,IF(OR(ISBLANK(D576), D576="Баркод"),1,G576+1))</f>
        <v>0</v>
      </c>
      <c r="H577" s="10" t="n">
        <f aca="false">IF(ISBLANK(D578), G577/2,)</f>
        <v>0</v>
      </c>
      <c r="I577" s="0" t="n">
        <f aca="false">IF(ISBLANK(D577),0,-1)</f>
        <v>0</v>
      </c>
      <c r="J577" s="0" t="n">
        <f aca="false">IF(AND(ISBLANK(D576),NOT(ISBLANK(D577))),1,-1)</f>
        <v>-1</v>
      </c>
      <c r="K577" s="0" t="n">
        <f aca="false">IF(ISBLANK(D575),IF(AND(D576=D577,NOT(ISBLANK(D576)),NOT(ISBLANK(D577))),1,-1),-1)</f>
        <v>-1</v>
      </c>
      <c r="L577" s="0" t="n">
        <f aca="false">IF(MAX(I577:K577)&lt;0,IF(OR(D577=D576,D576=D575),1,-1),MAX(I577:K577))</f>
        <v>0</v>
      </c>
    </row>
    <row r="578" customFormat="false" ht="13.8" hidden="false" customHeight="false" outlineLevel="0" collapsed="false">
      <c r="B578" s="8" t="n">
        <f aca="false">MAX(I578:L578)</f>
        <v>0</v>
      </c>
      <c r="C578" s="8" t="n">
        <f aca="false">_xlfn.FLOOR.MATH(COUNTIF(D:D,D578)/2)</f>
        <v>0</v>
      </c>
      <c r="D578" s="12"/>
      <c r="E578" s="10" t="e">
        <f aca="false">IF($A$1="WLB",INDEX(SupplierNomenclature!$D$1:$D$9996,MATCH(D578,SupplierNomenclature!$I$1:$I$9996,0)),IF($A$1="BERU",INDEX(beru_assortment!$C$1:$C$10000,MATCH(D578,beru_assortment!$I$1:$I$10000,0)),IF($A$1="OZON",INDEX(ozon_assortment!$F$3:$F$10000,MATCH(D578,ozon_assortment!$E$3:$E$10000,0)),0)))</f>
        <v>#N/A</v>
      </c>
      <c r="F578" s="7" t="n">
        <f aca="false">IF(ISBLANK(D578), , IF(ISBLANK(D577), F576+1, F577))</f>
        <v>0</v>
      </c>
      <c r="G578" s="10" t="n">
        <f aca="false">IF(ISBLANK(D578),,IF(OR(ISBLANK(D577), D577="Баркод"),1,G577+1))</f>
        <v>0</v>
      </c>
      <c r="H578" s="10" t="n">
        <f aca="false">IF(ISBLANK(D579), G578/2,)</f>
        <v>0</v>
      </c>
      <c r="I578" s="0" t="n">
        <f aca="false">IF(ISBLANK(D578),0,-1)</f>
        <v>0</v>
      </c>
      <c r="J578" s="0" t="n">
        <f aca="false">IF(AND(ISBLANK(D577),NOT(ISBLANK(D578))),1,-1)</f>
        <v>-1</v>
      </c>
      <c r="K578" s="0" t="n">
        <f aca="false">IF(ISBLANK(D576),IF(AND(D577=D578,NOT(ISBLANK(D577)),NOT(ISBLANK(D578))),1,-1),-1)</f>
        <v>-1</v>
      </c>
      <c r="L578" s="0" t="n">
        <f aca="false">IF(MAX(I578:K578)&lt;0,IF(OR(D578=D577,D577=D576),1,-1),MAX(I578:K578))</f>
        <v>0</v>
      </c>
    </row>
    <row r="579" customFormat="false" ht="13.8" hidden="false" customHeight="false" outlineLevel="0" collapsed="false">
      <c r="B579" s="8" t="n">
        <f aca="false">MAX(I579:L579)</f>
        <v>0</v>
      </c>
      <c r="C579" s="8" t="n">
        <f aca="false">_xlfn.FLOOR.MATH(COUNTIF(D:D,D579)/2)</f>
        <v>0</v>
      </c>
      <c r="D579" s="12"/>
      <c r="E579" s="10" t="e">
        <f aca="false">IF($A$1="WLB",INDEX(SupplierNomenclature!$D$1:$D$9996,MATCH(D579,SupplierNomenclature!$I$1:$I$9996,0)),IF($A$1="BERU",INDEX(beru_assortment!$C$1:$C$10000,MATCH(D579,beru_assortment!$I$1:$I$10000,0)),IF($A$1="OZON",INDEX(ozon_assortment!$F$3:$F$10000,MATCH(D579,ozon_assortment!$E$3:$E$10000,0)),0)))</f>
        <v>#N/A</v>
      </c>
      <c r="F579" s="7" t="n">
        <f aca="false">IF(ISBLANK(D579), , IF(ISBLANK(D578), F577+1, F578))</f>
        <v>0</v>
      </c>
      <c r="G579" s="10" t="n">
        <f aca="false">IF(ISBLANK(D579),,IF(OR(ISBLANK(D578), D578="Баркод"),1,G578+1))</f>
        <v>0</v>
      </c>
      <c r="H579" s="10" t="n">
        <f aca="false">IF(ISBLANK(D580), G579/2,)</f>
        <v>0</v>
      </c>
      <c r="I579" s="0" t="n">
        <f aca="false">IF(ISBLANK(D579),0,-1)</f>
        <v>0</v>
      </c>
      <c r="J579" s="0" t="n">
        <f aca="false">IF(AND(ISBLANK(D578),NOT(ISBLANK(D579))),1,-1)</f>
        <v>-1</v>
      </c>
      <c r="K579" s="0" t="n">
        <f aca="false">IF(ISBLANK(D577),IF(AND(D578=D579,NOT(ISBLANK(D578)),NOT(ISBLANK(D579))),1,-1),-1)</f>
        <v>-1</v>
      </c>
      <c r="L579" s="0" t="n">
        <f aca="false">IF(MAX(I579:K579)&lt;0,IF(OR(D579=D578,D578=D577),1,-1),MAX(I579:K579))</f>
        <v>0</v>
      </c>
    </row>
    <row r="580" customFormat="false" ht="13.8" hidden="false" customHeight="false" outlineLevel="0" collapsed="false">
      <c r="B580" s="8" t="n">
        <f aca="false">MAX(I580:L580)</f>
        <v>0</v>
      </c>
      <c r="C580" s="8" t="n">
        <f aca="false">_xlfn.FLOOR.MATH(COUNTIF(D:D,D580)/2)</f>
        <v>0</v>
      </c>
      <c r="D580" s="12"/>
      <c r="E580" s="10" t="e">
        <f aca="false">IF($A$1="WLB",INDEX(SupplierNomenclature!$D$1:$D$9996,MATCH(D580,SupplierNomenclature!$I$1:$I$9996,0)),IF($A$1="BERU",INDEX(beru_assortment!$C$1:$C$10000,MATCH(D580,beru_assortment!$I$1:$I$10000,0)),IF($A$1="OZON",INDEX(ozon_assortment!$F$3:$F$10000,MATCH(D580,ozon_assortment!$E$3:$E$10000,0)),0)))</f>
        <v>#N/A</v>
      </c>
      <c r="F580" s="7" t="n">
        <f aca="false">IF(ISBLANK(D580), , IF(ISBLANK(D579), F578+1, F579))</f>
        <v>0</v>
      </c>
      <c r="G580" s="10" t="n">
        <f aca="false">IF(ISBLANK(D580),,IF(OR(ISBLANK(D579), D579="Баркод"),1,G579+1))</f>
        <v>0</v>
      </c>
      <c r="H580" s="10" t="n">
        <f aca="false">IF(ISBLANK(D581), G580/2,)</f>
        <v>0</v>
      </c>
      <c r="I580" s="0" t="n">
        <f aca="false">IF(ISBLANK(D580),0,-1)</f>
        <v>0</v>
      </c>
      <c r="J580" s="0" t="n">
        <f aca="false">IF(AND(ISBLANK(D579),NOT(ISBLANK(D580))),1,-1)</f>
        <v>-1</v>
      </c>
      <c r="K580" s="0" t="n">
        <f aca="false">IF(ISBLANK(D578),IF(AND(D579=D580,NOT(ISBLANK(D579)),NOT(ISBLANK(D580))),1,-1),-1)</f>
        <v>-1</v>
      </c>
      <c r="L580" s="0" t="n">
        <f aca="false">IF(MAX(I580:K580)&lt;0,IF(OR(D580=D579,D579=D578),1,-1),MAX(I580:K580))</f>
        <v>0</v>
      </c>
    </row>
    <row r="581" customFormat="false" ht="13.8" hidden="false" customHeight="false" outlineLevel="0" collapsed="false">
      <c r="B581" s="8" t="n">
        <f aca="false">MAX(I581:L581)</f>
        <v>0</v>
      </c>
      <c r="C581" s="8" t="n">
        <f aca="false">_xlfn.FLOOR.MATH(COUNTIF(D:D,D581)/2)</f>
        <v>0</v>
      </c>
      <c r="D581" s="12"/>
      <c r="E581" s="10" t="e">
        <f aca="false">IF($A$1="WLB",INDEX(SupplierNomenclature!$D$1:$D$9996,MATCH(D581,SupplierNomenclature!$I$1:$I$9996,0)),IF($A$1="BERU",INDEX(beru_assortment!$C$1:$C$10000,MATCH(D581,beru_assortment!$I$1:$I$10000,0)),IF($A$1="OZON",INDEX(ozon_assortment!$F$3:$F$10000,MATCH(D581,ozon_assortment!$E$3:$E$10000,0)),0)))</f>
        <v>#N/A</v>
      </c>
      <c r="F581" s="7" t="n">
        <f aca="false">IF(ISBLANK(D581), , IF(ISBLANK(D580), F579+1, F580))</f>
        <v>0</v>
      </c>
      <c r="G581" s="10" t="n">
        <f aca="false">IF(ISBLANK(D581),,IF(OR(ISBLANK(D580), D580="Баркод"),1,G580+1))</f>
        <v>0</v>
      </c>
      <c r="H581" s="10" t="n">
        <f aca="false">IF(ISBLANK(D582), G581/2,)</f>
        <v>0</v>
      </c>
      <c r="I581" s="0" t="n">
        <f aca="false">IF(ISBLANK(D581),0,-1)</f>
        <v>0</v>
      </c>
      <c r="J581" s="0" t="n">
        <f aca="false">IF(AND(ISBLANK(D580),NOT(ISBLANK(D581))),1,-1)</f>
        <v>-1</v>
      </c>
      <c r="K581" s="0" t="n">
        <f aca="false">IF(ISBLANK(D579),IF(AND(D580=D581,NOT(ISBLANK(D580)),NOT(ISBLANK(D581))),1,-1),-1)</f>
        <v>-1</v>
      </c>
      <c r="L581" s="0" t="n">
        <f aca="false">IF(MAX(I581:K581)&lt;0,IF(OR(D581=D580,D580=D579),1,-1),MAX(I581:K581))</f>
        <v>0</v>
      </c>
    </row>
    <row r="582" customFormat="false" ht="13.8" hidden="false" customHeight="false" outlineLevel="0" collapsed="false">
      <c r="B582" s="8" t="n">
        <f aca="false">MAX(I582:L582)</f>
        <v>0</v>
      </c>
      <c r="C582" s="8" t="n">
        <f aca="false">_xlfn.FLOOR.MATH(COUNTIF(D:D,D582)/2)</f>
        <v>0</v>
      </c>
      <c r="D582" s="12"/>
      <c r="E582" s="10" t="e">
        <f aca="false">IF($A$1="WLB",INDEX(SupplierNomenclature!$D$1:$D$9996,MATCH(D582,SupplierNomenclature!$I$1:$I$9996,0)),IF($A$1="BERU",INDEX(beru_assortment!$C$1:$C$10000,MATCH(D582,beru_assortment!$I$1:$I$10000,0)),IF($A$1="OZON",INDEX(ozon_assortment!$F$3:$F$10000,MATCH(D582,ozon_assortment!$E$3:$E$10000,0)),0)))</f>
        <v>#N/A</v>
      </c>
      <c r="F582" s="7" t="n">
        <f aca="false">IF(ISBLANK(D582), , IF(ISBLANK(D581), F580+1, F581))</f>
        <v>0</v>
      </c>
      <c r="G582" s="10" t="n">
        <f aca="false">IF(ISBLANK(D582),,IF(OR(ISBLANK(D581), D581="Баркод"),1,G581+1))</f>
        <v>0</v>
      </c>
      <c r="H582" s="10" t="n">
        <f aca="false">IF(ISBLANK(D583), G582/2,)</f>
        <v>0</v>
      </c>
      <c r="I582" s="0" t="n">
        <f aca="false">IF(ISBLANK(D582),0,-1)</f>
        <v>0</v>
      </c>
      <c r="J582" s="0" t="n">
        <f aca="false">IF(AND(ISBLANK(D581),NOT(ISBLANK(D582))),1,-1)</f>
        <v>-1</v>
      </c>
      <c r="K582" s="0" t="n">
        <f aca="false">IF(ISBLANK(D580),IF(AND(D581=D582,NOT(ISBLANK(D581)),NOT(ISBLANK(D582))),1,-1),-1)</f>
        <v>-1</v>
      </c>
      <c r="L582" s="0" t="n">
        <f aca="false">IF(MAX(I582:K582)&lt;0,IF(OR(D582=D581,D581=D580),1,-1),MAX(I582:K582))</f>
        <v>0</v>
      </c>
    </row>
    <row r="583" customFormat="false" ht="13.8" hidden="false" customHeight="false" outlineLevel="0" collapsed="false">
      <c r="B583" s="8" t="n">
        <f aca="false">MAX(I583:L583)</f>
        <v>0</v>
      </c>
      <c r="C583" s="8" t="n">
        <f aca="false">_xlfn.FLOOR.MATH(COUNTIF(D:D,D583)/2)</f>
        <v>0</v>
      </c>
      <c r="D583" s="12"/>
      <c r="E583" s="10" t="e">
        <f aca="false">IF($A$1="WLB",INDEX(SupplierNomenclature!$D$1:$D$9996,MATCH(D583,SupplierNomenclature!$I$1:$I$9996,0)),IF($A$1="BERU",INDEX(beru_assortment!$C$1:$C$10000,MATCH(D583,beru_assortment!$I$1:$I$10000,0)),IF($A$1="OZON",INDEX(ozon_assortment!$F$3:$F$10000,MATCH(D583,ozon_assortment!$E$3:$E$10000,0)),0)))</f>
        <v>#N/A</v>
      </c>
      <c r="F583" s="7" t="n">
        <f aca="false">IF(ISBLANK(D583), , IF(ISBLANK(D582), F581+1, F582))</f>
        <v>0</v>
      </c>
      <c r="G583" s="10" t="n">
        <f aca="false">IF(ISBLANK(D583),,IF(OR(ISBLANK(D582), D582="Баркод"),1,G582+1))</f>
        <v>0</v>
      </c>
      <c r="H583" s="10" t="n">
        <f aca="false">IF(ISBLANK(D584), G583/2,)</f>
        <v>0</v>
      </c>
      <c r="I583" s="0" t="n">
        <f aca="false">IF(ISBLANK(D583),0,-1)</f>
        <v>0</v>
      </c>
      <c r="J583" s="0" t="n">
        <f aca="false">IF(AND(ISBLANK(D582),NOT(ISBLANK(D583))),1,-1)</f>
        <v>-1</v>
      </c>
      <c r="K583" s="0" t="n">
        <f aca="false">IF(ISBLANK(D581),IF(AND(D582=D583,NOT(ISBLANK(D582)),NOT(ISBLANK(D583))),1,-1),-1)</f>
        <v>-1</v>
      </c>
      <c r="L583" s="0" t="n">
        <f aca="false">IF(MAX(I583:K583)&lt;0,IF(OR(D583=D582,D582=D581),1,-1),MAX(I583:K583))</f>
        <v>0</v>
      </c>
    </row>
    <row r="584" customFormat="false" ht="13.8" hidden="false" customHeight="false" outlineLevel="0" collapsed="false">
      <c r="B584" s="8" t="n">
        <f aca="false">MAX(I584:L584)</f>
        <v>0</v>
      </c>
      <c r="C584" s="8" t="n">
        <f aca="false">_xlfn.FLOOR.MATH(COUNTIF(D:D,D584)/2)</f>
        <v>0</v>
      </c>
      <c r="D584" s="12"/>
      <c r="E584" s="10" t="e">
        <f aca="false">IF($A$1="WLB",INDEX(SupplierNomenclature!$D$1:$D$9996,MATCH(D584,SupplierNomenclature!$I$1:$I$9996,0)),IF($A$1="BERU",INDEX(beru_assortment!$C$1:$C$10000,MATCH(D584,beru_assortment!$I$1:$I$10000,0)),IF($A$1="OZON",INDEX(ozon_assortment!$F$3:$F$10000,MATCH(D584,ozon_assortment!$E$3:$E$10000,0)),0)))</f>
        <v>#N/A</v>
      </c>
      <c r="F584" s="7" t="n">
        <f aca="false">IF(ISBLANK(D584), , IF(ISBLANK(D583), F582+1, F583))</f>
        <v>0</v>
      </c>
      <c r="G584" s="10" t="n">
        <f aca="false">IF(ISBLANK(D584),,IF(OR(ISBLANK(D583), D583="Баркод"),1,G583+1))</f>
        <v>0</v>
      </c>
      <c r="H584" s="10" t="n">
        <f aca="false">IF(ISBLANK(D585), G584/2,)</f>
        <v>0</v>
      </c>
      <c r="I584" s="0" t="n">
        <f aca="false">IF(ISBLANK(D584),0,-1)</f>
        <v>0</v>
      </c>
      <c r="J584" s="0" t="n">
        <f aca="false">IF(AND(ISBLANK(D583),NOT(ISBLANK(D584))),1,-1)</f>
        <v>-1</v>
      </c>
      <c r="K584" s="0" t="n">
        <f aca="false">IF(ISBLANK(D582),IF(AND(D583=D584,NOT(ISBLANK(D583)),NOT(ISBLANK(D584))),1,-1),-1)</f>
        <v>-1</v>
      </c>
      <c r="L584" s="0" t="n">
        <f aca="false">IF(MAX(I584:K584)&lt;0,IF(OR(D584=D583,D583=D582),1,-1),MAX(I584:K584))</f>
        <v>0</v>
      </c>
    </row>
    <row r="585" customFormat="false" ht="13.8" hidden="false" customHeight="false" outlineLevel="0" collapsed="false">
      <c r="B585" s="8" t="n">
        <f aca="false">MAX(I585:L585)</f>
        <v>0</v>
      </c>
      <c r="C585" s="8" t="n">
        <f aca="false">_xlfn.FLOOR.MATH(COUNTIF(D:D,D585)/2)</f>
        <v>0</v>
      </c>
      <c r="D585" s="12"/>
      <c r="E585" s="10" t="e">
        <f aca="false">IF($A$1="WLB",INDEX(SupplierNomenclature!$D$1:$D$9996,MATCH(D585,SupplierNomenclature!$I$1:$I$9996,0)),IF($A$1="BERU",INDEX(beru_assortment!$C$1:$C$10000,MATCH(D585,beru_assortment!$I$1:$I$10000,0)),IF($A$1="OZON",INDEX(ozon_assortment!$F$3:$F$10000,MATCH(D585,ozon_assortment!$E$3:$E$10000,0)),0)))</f>
        <v>#N/A</v>
      </c>
      <c r="F585" s="7" t="n">
        <f aca="false">IF(ISBLANK(D585), , IF(ISBLANK(D584), F583+1, F584))</f>
        <v>0</v>
      </c>
      <c r="G585" s="10" t="n">
        <f aca="false">IF(ISBLANK(D585),,IF(OR(ISBLANK(D584), D584="Баркод"),1,G584+1))</f>
        <v>0</v>
      </c>
      <c r="H585" s="10" t="n">
        <f aca="false">IF(ISBLANK(D586), G585/2,)</f>
        <v>0</v>
      </c>
      <c r="I585" s="0" t="n">
        <f aca="false">IF(ISBLANK(D585),0,-1)</f>
        <v>0</v>
      </c>
      <c r="J585" s="0" t="n">
        <f aca="false">IF(AND(ISBLANK(D584),NOT(ISBLANK(D585))),1,-1)</f>
        <v>-1</v>
      </c>
      <c r="K585" s="0" t="n">
        <f aca="false">IF(ISBLANK(D583),IF(AND(D584=D585,NOT(ISBLANK(D584)),NOT(ISBLANK(D585))),1,-1),-1)</f>
        <v>-1</v>
      </c>
      <c r="L585" s="0" t="n">
        <f aca="false">IF(MAX(I585:K585)&lt;0,IF(OR(D585=D584,D584=D583),1,-1),MAX(I585:K585))</f>
        <v>0</v>
      </c>
    </row>
    <row r="586" customFormat="false" ht="13.8" hidden="false" customHeight="false" outlineLevel="0" collapsed="false">
      <c r="B586" s="8" t="n">
        <f aca="false">MAX(I586:L586)</f>
        <v>0</v>
      </c>
      <c r="C586" s="8" t="n">
        <f aca="false">_xlfn.FLOOR.MATH(COUNTIF(D:D,D586)/2)</f>
        <v>0</v>
      </c>
      <c r="D586" s="12"/>
      <c r="E586" s="10" t="e">
        <f aca="false">IF($A$1="WLB",INDEX(SupplierNomenclature!$D$1:$D$9996,MATCH(D586,SupplierNomenclature!$I$1:$I$9996,0)),IF($A$1="BERU",INDEX(beru_assortment!$C$1:$C$10000,MATCH(D586,beru_assortment!$I$1:$I$10000,0)),IF($A$1="OZON",INDEX(ozon_assortment!$F$3:$F$10000,MATCH(D586,ozon_assortment!$E$3:$E$10000,0)),0)))</f>
        <v>#N/A</v>
      </c>
      <c r="F586" s="7" t="n">
        <f aca="false">IF(ISBLANK(D586), , IF(ISBLANK(D585), F584+1, F585))</f>
        <v>0</v>
      </c>
      <c r="G586" s="10" t="n">
        <f aca="false">IF(ISBLANK(D586),,IF(OR(ISBLANK(D585), D585="Баркод"),1,G585+1))</f>
        <v>0</v>
      </c>
      <c r="H586" s="10" t="n">
        <f aca="false">IF(ISBLANK(D587), G586/2,)</f>
        <v>0</v>
      </c>
      <c r="I586" s="0" t="n">
        <f aca="false">IF(ISBLANK(D586),0,-1)</f>
        <v>0</v>
      </c>
      <c r="J586" s="0" t="n">
        <f aca="false">IF(AND(ISBLANK(D585),NOT(ISBLANK(D586))),1,-1)</f>
        <v>-1</v>
      </c>
      <c r="K586" s="0" t="n">
        <f aca="false">IF(ISBLANK(D584),IF(AND(D585=D586,NOT(ISBLANK(D585)),NOT(ISBLANK(D586))),1,-1),-1)</f>
        <v>-1</v>
      </c>
      <c r="L586" s="0" t="n">
        <f aca="false">IF(MAX(I586:K586)&lt;0,IF(OR(D586=D585,D585=D584),1,-1),MAX(I586:K586))</f>
        <v>0</v>
      </c>
    </row>
    <row r="587" customFormat="false" ht="13.8" hidden="false" customHeight="false" outlineLevel="0" collapsed="false">
      <c r="B587" s="8" t="n">
        <f aca="false">MAX(I587:L587)</f>
        <v>0</v>
      </c>
      <c r="C587" s="8" t="n">
        <f aca="false">_xlfn.FLOOR.MATH(COUNTIF(D:D,D587)/2)</f>
        <v>0</v>
      </c>
      <c r="D587" s="12"/>
      <c r="E587" s="10" t="e">
        <f aca="false">IF($A$1="WLB",INDEX(SupplierNomenclature!$D$1:$D$9996,MATCH(D587,SupplierNomenclature!$I$1:$I$9996,0)),IF($A$1="BERU",INDEX(beru_assortment!$C$1:$C$10000,MATCH(D587,beru_assortment!$I$1:$I$10000,0)),IF($A$1="OZON",INDEX(ozon_assortment!$F$3:$F$10000,MATCH(D587,ozon_assortment!$E$3:$E$10000,0)),0)))</f>
        <v>#N/A</v>
      </c>
      <c r="F587" s="7" t="n">
        <f aca="false">IF(ISBLANK(D587), , IF(ISBLANK(D586), F585+1, F586))</f>
        <v>0</v>
      </c>
      <c r="G587" s="10" t="n">
        <f aca="false">IF(ISBLANK(D587),,IF(OR(ISBLANK(D586), D586="Баркод"),1,G586+1))</f>
        <v>0</v>
      </c>
      <c r="H587" s="10" t="n">
        <f aca="false">IF(ISBLANK(D588), G587/2,)</f>
        <v>0</v>
      </c>
      <c r="I587" s="0" t="n">
        <f aca="false">IF(ISBLANK(D587),0,-1)</f>
        <v>0</v>
      </c>
      <c r="J587" s="0" t="n">
        <f aca="false">IF(AND(ISBLANK(D586),NOT(ISBLANK(D587))),1,-1)</f>
        <v>-1</v>
      </c>
      <c r="K587" s="0" t="n">
        <f aca="false">IF(ISBLANK(D585),IF(AND(D586=D587,NOT(ISBLANK(D586)),NOT(ISBLANK(D587))),1,-1),-1)</f>
        <v>-1</v>
      </c>
      <c r="L587" s="0" t="n">
        <f aca="false">IF(MAX(I587:K587)&lt;0,IF(OR(D587=D586,D586=D585),1,-1),MAX(I587:K587))</f>
        <v>0</v>
      </c>
    </row>
    <row r="588" customFormat="false" ht="13.8" hidden="false" customHeight="false" outlineLevel="0" collapsed="false">
      <c r="B588" s="8" t="n">
        <f aca="false">MAX(I588:L588)</f>
        <v>0</v>
      </c>
      <c r="C588" s="8" t="n">
        <f aca="false">_xlfn.FLOOR.MATH(COUNTIF(D:D,D588)/2)</f>
        <v>0</v>
      </c>
      <c r="D588" s="12"/>
      <c r="E588" s="10" t="e">
        <f aca="false">IF($A$1="WLB",INDEX(SupplierNomenclature!$D$1:$D$9996,MATCH(D588,SupplierNomenclature!$I$1:$I$9996,0)),IF($A$1="BERU",INDEX(beru_assortment!$C$1:$C$10000,MATCH(D588,beru_assortment!$I$1:$I$10000,0)),IF($A$1="OZON",INDEX(ozon_assortment!$F$3:$F$10000,MATCH(D588,ozon_assortment!$E$3:$E$10000,0)),0)))</f>
        <v>#N/A</v>
      </c>
      <c r="F588" s="7" t="n">
        <f aca="false">IF(ISBLANK(D588), , IF(ISBLANK(D587), F586+1, F587))</f>
        <v>0</v>
      </c>
      <c r="G588" s="10" t="n">
        <f aca="false">IF(ISBLANK(D588),,IF(OR(ISBLANK(D587), D587="Баркод"),1,G587+1))</f>
        <v>0</v>
      </c>
      <c r="H588" s="10" t="n">
        <f aca="false">IF(ISBLANK(D589), G588/2,)</f>
        <v>0</v>
      </c>
      <c r="I588" s="0" t="n">
        <f aca="false">IF(ISBLANK(D588),0,-1)</f>
        <v>0</v>
      </c>
      <c r="J588" s="0" t="n">
        <f aca="false">IF(AND(ISBLANK(D587),NOT(ISBLANK(D588))),1,-1)</f>
        <v>-1</v>
      </c>
      <c r="K588" s="0" t="n">
        <f aca="false">IF(ISBLANK(D586),IF(AND(D587=D588,NOT(ISBLANK(D587)),NOT(ISBLANK(D588))),1,-1),-1)</f>
        <v>-1</v>
      </c>
      <c r="L588" s="0" t="n">
        <f aca="false">IF(MAX(I588:K588)&lt;0,IF(OR(D588=D587,D587=D586),1,-1),MAX(I588:K588))</f>
        <v>0</v>
      </c>
    </row>
    <row r="589" customFormat="false" ht="13.8" hidden="false" customHeight="false" outlineLevel="0" collapsed="false">
      <c r="B589" s="8" t="n">
        <f aca="false">MAX(I589:L589)</f>
        <v>0</v>
      </c>
      <c r="C589" s="8" t="n">
        <f aca="false">_xlfn.FLOOR.MATH(COUNTIF(D:D,D589)/2)</f>
        <v>0</v>
      </c>
      <c r="D589" s="12"/>
      <c r="E589" s="10" t="e">
        <f aca="false">IF($A$1="WLB",INDEX(SupplierNomenclature!$D$1:$D$9996,MATCH(D589,SupplierNomenclature!$I$1:$I$9996,0)),IF($A$1="BERU",INDEX(beru_assortment!$C$1:$C$10000,MATCH(D589,beru_assortment!$I$1:$I$10000,0)),IF($A$1="OZON",INDEX(ozon_assortment!$F$3:$F$10000,MATCH(D589,ozon_assortment!$E$3:$E$10000,0)),0)))</f>
        <v>#N/A</v>
      </c>
      <c r="F589" s="7" t="n">
        <f aca="false">IF(ISBLANK(D589), , IF(ISBLANK(D588), F587+1, F588))</f>
        <v>0</v>
      </c>
      <c r="G589" s="10" t="n">
        <f aca="false">IF(ISBLANK(D589),,IF(OR(ISBLANK(D588), D588="Баркод"),1,G588+1))</f>
        <v>0</v>
      </c>
      <c r="H589" s="10" t="n">
        <f aca="false">IF(ISBLANK(D590), G589/2,)</f>
        <v>0</v>
      </c>
      <c r="I589" s="0" t="n">
        <f aca="false">IF(ISBLANK(D589),0,-1)</f>
        <v>0</v>
      </c>
      <c r="J589" s="0" t="n">
        <f aca="false">IF(AND(ISBLANK(D588),NOT(ISBLANK(D589))),1,-1)</f>
        <v>-1</v>
      </c>
      <c r="K589" s="0" t="n">
        <f aca="false">IF(ISBLANK(D587),IF(AND(D588=D589,NOT(ISBLANK(D588)),NOT(ISBLANK(D589))),1,-1),-1)</f>
        <v>-1</v>
      </c>
      <c r="L589" s="0" t="n">
        <f aca="false">IF(MAX(I589:K589)&lt;0,IF(OR(D589=D588,D588=D587),1,-1),MAX(I589:K589))</f>
        <v>0</v>
      </c>
    </row>
    <row r="590" customFormat="false" ht="13.8" hidden="false" customHeight="false" outlineLevel="0" collapsed="false">
      <c r="B590" s="8" t="n">
        <f aca="false">MAX(I590:L590)</f>
        <v>0</v>
      </c>
      <c r="C590" s="8" t="n">
        <f aca="false">_xlfn.FLOOR.MATH(COUNTIF(D:D,D590)/2)</f>
        <v>0</v>
      </c>
      <c r="D590" s="12"/>
      <c r="E590" s="10" t="e">
        <f aca="false">IF($A$1="WLB",INDEX(SupplierNomenclature!$D$1:$D$9996,MATCH(D590,SupplierNomenclature!$I$1:$I$9996,0)),IF($A$1="BERU",INDEX(beru_assortment!$C$1:$C$10000,MATCH(D590,beru_assortment!$I$1:$I$10000,0)),IF($A$1="OZON",INDEX(ozon_assortment!$F$3:$F$10000,MATCH(D590,ozon_assortment!$E$3:$E$10000,0)),0)))</f>
        <v>#N/A</v>
      </c>
      <c r="F590" s="7" t="n">
        <f aca="false">IF(ISBLANK(D590), , IF(ISBLANK(D589), F588+1, F589))</f>
        <v>0</v>
      </c>
      <c r="G590" s="10" t="n">
        <f aca="false">IF(ISBLANK(D590),,IF(OR(ISBLANK(D589), D589="Баркод"),1,G589+1))</f>
        <v>0</v>
      </c>
      <c r="H590" s="10" t="n">
        <f aca="false">IF(ISBLANK(D591), G590/2,)</f>
        <v>0</v>
      </c>
      <c r="I590" s="0" t="n">
        <f aca="false">IF(ISBLANK(D590),0,-1)</f>
        <v>0</v>
      </c>
      <c r="J590" s="0" t="n">
        <f aca="false">IF(AND(ISBLANK(D589),NOT(ISBLANK(D590))),1,-1)</f>
        <v>-1</v>
      </c>
      <c r="K590" s="0" t="n">
        <f aca="false">IF(ISBLANK(D588),IF(AND(D589=D590,NOT(ISBLANK(D589)),NOT(ISBLANK(D590))),1,-1),-1)</f>
        <v>-1</v>
      </c>
      <c r="L590" s="0" t="n">
        <f aca="false">IF(MAX(I590:K590)&lt;0,IF(OR(D590=D589,D589=D588),1,-1),MAX(I590:K590))</f>
        <v>0</v>
      </c>
    </row>
    <row r="591" customFormat="false" ht="13.8" hidden="false" customHeight="false" outlineLevel="0" collapsed="false">
      <c r="B591" s="8" t="n">
        <f aca="false">MAX(I591:L591)</f>
        <v>0</v>
      </c>
      <c r="C591" s="8" t="n">
        <f aca="false">_xlfn.FLOOR.MATH(COUNTIF(D:D,D591)/2)</f>
        <v>0</v>
      </c>
      <c r="D591" s="12"/>
      <c r="E591" s="10" t="e">
        <f aca="false">IF($A$1="WLB",INDEX(SupplierNomenclature!$D$1:$D$9996,MATCH(D591,SupplierNomenclature!$I$1:$I$9996,0)),IF($A$1="BERU",INDEX(beru_assortment!$C$1:$C$10000,MATCH(D591,beru_assortment!$I$1:$I$10000,0)),IF($A$1="OZON",INDEX(ozon_assortment!$F$3:$F$10000,MATCH(D591,ozon_assortment!$E$3:$E$10000,0)),0)))</f>
        <v>#N/A</v>
      </c>
      <c r="F591" s="7" t="n">
        <f aca="false">IF(ISBLANK(D591), , IF(ISBLANK(D590), F589+1, F590))</f>
        <v>0</v>
      </c>
      <c r="G591" s="10" t="n">
        <f aca="false">IF(ISBLANK(D591),,IF(OR(ISBLANK(D590), D590="Баркод"),1,G590+1))</f>
        <v>0</v>
      </c>
      <c r="H591" s="10" t="n">
        <f aca="false">IF(ISBLANK(D592), G591/2,)</f>
        <v>0</v>
      </c>
      <c r="I591" s="0" t="n">
        <f aca="false">IF(ISBLANK(D591),0,-1)</f>
        <v>0</v>
      </c>
      <c r="J591" s="0" t="n">
        <f aca="false">IF(AND(ISBLANK(D590),NOT(ISBLANK(D591))),1,-1)</f>
        <v>-1</v>
      </c>
      <c r="K591" s="0" t="n">
        <f aca="false">IF(ISBLANK(D589),IF(AND(D590=D591,NOT(ISBLANK(D590)),NOT(ISBLANK(D591))),1,-1),-1)</f>
        <v>-1</v>
      </c>
      <c r="L591" s="0" t="n">
        <f aca="false">IF(MAX(I591:K591)&lt;0,IF(OR(D591=D590,D590=D589),1,-1),MAX(I591:K591))</f>
        <v>0</v>
      </c>
    </row>
    <row r="592" customFormat="false" ht="13.8" hidden="false" customHeight="false" outlineLevel="0" collapsed="false">
      <c r="B592" s="8" t="n">
        <f aca="false">MAX(I592:L592)</f>
        <v>0</v>
      </c>
      <c r="C592" s="8" t="n">
        <f aca="false">_xlfn.FLOOR.MATH(COUNTIF(D:D,D592)/2)</f>
        <v>0</v>
      </c>
      <c r="D592" s="12"/>
      <c r="E592" s="10" t="e">
        <f aca="false">IF($A$1="WLB",INDEX(SupplierNomenclature!$D$1:$D$9996,MATCH(D592,SupplierNomenclature!$I$1:$I$9996,0)),IF($A$1="BERU",INDEX(beru_assortment!$C$1:$C$10000,MATCH(D592,beru_assortment!$I$1:$I$10000,0)),IF($A$1="OZON",INDEX(ozon_assortment!$F$3:$F$10000,MATCH(D592,ozon_assortment!$E$3:$E$10000,0)),0)))</f>
        <v>#N/A</v>
      </c>
      <c r="F592" s="7" t="n">
        <f aca="false">IF(ISBLANK(D592), , IF(ISBLANK(D591), F590+1, F591))</f>
        <v>0</v>
      </c>
      <c r="G592" s="10" t="n">
        <f aca="false">IF(ISBLANK(D592),,IF(OR(ISBLANK(D591), D591="Баркод"),1,G591+1))</f>
        <v>0</v>
      </c>
      <c r="H592" s="10" t="n">
        <f aca="false">IF(ISBLANK(D593), G592/2,)</f>
        <v>0</v>
      </c>
      <c r="I592" s="0" t="n">
        <f aca="false">IF(ISBLANK(D592),0,-1)</f>
        <v>0</v>
      </c>
      <c r="J592" s="0" t="n">
        <f aca="false">IF(AND(ISBLANK(D591),NOT(ISBLANK(D592))),1,-1)</f>
        <v>-1</v>
      </c>
      <c r="K592" s="0" t="n">
        <f aca="false">IF(ISBLANK(D590),IF(AND(D591=D592,NOT(ISBLANK(D591)),NOT(ISBLANK(D592))),1,-1),-1)</f>
        <v>-1</v>
      </c>
      <c r="L592" s="0" t="n">
        <f aca="false">IF(MAX(I592:K592)&lt;0,IF(OR(D592=D591,D591=D590),1,-1),MAX(I592:K592))</f>
        <v>0</v>
      </c>
    </row>
    <row r="593" customFormat="false" ht="13.8" hidden="false" customHeight="false" outlineLevel="0" collapsed="false">
      <c r="B593" s="8" t="n">
        <f aca="false">MAX(I593:L593)</f>
        <v>0</v>
      </c>
      <c r="C593" s="8" t="n">
        <f aca="false">_xlfn.FLOOR.MATH(COUNTIF(D:D,D593)/2)</f>
        <v>0</v>
      </c>
      <c r="D593" s="12"/>
      <c r="E593" s="10" t="e">
        <f aca="false">IF($A$1="WLB",INDEX(SupplierNomenclature!$D$1:$D$9996,MATCH(D593,SupplierNomenclature!$I$1:$I$9996,0)),IF($A$1="BERU",INDEX(beru_assortment!$C$1:$C$10000,MATCH(D593,beru_assortment!$I$1:$I$10000,0)),IF($A$1="OZON",INDEX(ozon_assortment!$F$3:$F$10000,MATCH(D593,ozon_assortment!$E$3:$E$10000,0)),0)))</f>
        <v>#N/A</v>
      </c>
      <c r="F593" s="7" t="n">
        <f aca="false">IF(ISBLANK(D593), , IF(ISBLANK(D592), F591+1, F592))</f>
        <v>0</v>
      </c>
      <c r="G593" s="10" t="n">
        <f aca="false">IF(ISBLANK(D593),,IF(OR(ISBLANK(D592), D592="Баркод"),1,G592+1))</f>
        <v>0</v>
      </c>
      <c r="H593" s="10" t="n">
        <f aca="false">IF(ISBLANK(D594), G593/2,)</f>
        <v>0</v>
      </c>
      <c r="I593" s="0" t="n">
        <f aca="false">IF(ISBLANK(D593),0,-1)</f>
        <v>0</v>
      </c>
      <c r="J593" s="0" t="n">
        <f aca="false">IF(AND(ISBLANK(D592),NOT(ISBLANK(D593))),1,-1)</f>
        <v>-1</v>
      </c>
      <c r="K593" s="0" t="n">
        <f aca="false">IF(ISBLANK(D591),IF(AND(D592=D593,NOT(ISBLANK(D592)),NOT(ISBLANK(D593))),1,-1),-1)</f>
        <v>-1</v>
      </c>
      <c r="L593" s="0" t="n">
        <f aca="false">IF(MAX(I593:K593)&lt;0,IF(OR(D593=D592,D592=D591),1,-1),MAX(I593:K593))</f>
        <v>0</v>
      </c>
    </row>
    <row r="594" customFormat="false" ht="13.8" hidden="false" customHeight="false" outlineLevel="0" collapsed="false">
      <c r="B594" s="8" t="n">
        <f aca="false">MAX(I594:L594)</f>
        <v>0</v>
      </c>
      <c r="C594" s="8" t="n">
        <f aca="false">_xlfn.FLOOR.MATH(COUNTIF(D:D,D594)/2)</f>
        <v>0</v>
      </c>
      <c r="D594" s="12"/>
      <c r="E594" s="10" t="e">
        <f aca="false">IF($A$1="WLB",INDEX(SupplierNomenclature!$D$1:$D$9996,MATCH(D594,SupplierNomenclature!$I$1:$I$9996,0)),IF($A$1="BERU",INDEX(beru_assortment!$C$1:$C$10000,MATCH(D594,beru_assortment!$I$1:$I$10000,0)),IF($A$1="OZON",INDEX(ozon_assortment!$F$3:$F$10000,MATCH(D594,ozon_assortment!$E$3:$E$10000,0)),0)))</f>
        <v>#N/A</v>
      </c>
      <c r="F594" s="7" t="n">
        <f aca="false">IF(ISBLANK(D594), , IF(ISBLANK(D593), F592+1, F593))</f>
        <v>0</v>
      </c>
      <c r="G594" s="10" t="n">
        <f aca="false">IF(ISBLANK(D594),,IF(OR(ISBLANK(D593), D593="Баркод"),1,G593+1))</f>
        <v>0</v>
      </c>
      <c r="H594" s="10" t="n">
        <f aca="false">IF(ISBLANK(D595), G594/2,)</f>
        <v>0</v>
      </c>
      <c r="I594" s="0" t="n">
        <f aca="false">IF(ISBLANK(D594),0,-1)</f>
        <v>0</v>
      </c>
      <c r="J594" s="0" t="n">
        <f aca="false">IF(AND(ISBLANK(D593),NOT(ISBLANK(D594))),1,-1)</f>
        <v>-1</v>
      </c>
      <c r="K594" s="0" t="n">
        <f aca="false">IF(ISBLANK(D592),IF(AND(D593=D594,NOT(ISBLANK(D593)),NOT(ISBLANK(D594))),1,-1),-1)</f>
        <v>-1</v>
      </c>
      <c r="L594" s="0" t="n">
        <f aca="false">IF(MAX(I594:K594)&lt;0,IF(OR(D594=D593,D593=D592),1,-1),MAX(I594:K594))</f>
        <v>0</v>
      </c>
    </row>
    <row r="595" customFormat="false" ht="13.8" hidden="false" customHeight="false" outlineLevel="0" collapsed="false">
      <c r="B595" s="8" t="n">
        <f aca="false">MAX(I595:L595)</f>
        <v>0</v>
      </c>
      <c r="C595" s="8" t="n">
        <f aca="false">_xlfn.FLOOR.MATH(COUNTIF(D:D,D595)/2)</f>
        <v>0</v>
      </c>
      <c r="D595" s="12"/>
      <c r="E595" s="10" t="e">
        <f aca="false">IF($A$1="WLB",INDEX(SupplierNomenclature!$D$1:$D$9996,MATCH(D595,SupplierNomenclature!$I$1:$I$9996,0)),IF($A$1="BERU",INDEX(beru_assortment!$C$1:$C$10000,MATCH(D595,beru_assortment!$I$1:$I$10000,0)),IF($A$1="OZON",INDEX(ozon_assortment!$F$3:$F$10000,MATCH(D595,ozon_assortment!$E$3:$E$10000,0)),0)))</f>
        <v>#N/A</v>
      </c>
      <c r="F595" s="7" t="n">
        <f aca="false">IF(ISBLANK(D595), , IF(ISBLANK(D594), F593+1, F594))</f>
        <v>0</v>
      </c>
      <c r="G595" s="10" t="n">
        <f aca="false">IF(ISBLANK(D595),,IF(OR(ISBLANK(D594), D594="Баркод"),1,G594+1))</f>
        <v>0</v>
      </c>
      <c r="H595" s="10" t="n">
        <f aca="false">IF(ISBLANK(D596), G595/2,)</f>
        <v>0</v>
      </c>
      <c r="I595" s="0" t="n">
        <f aca="false">IF(ISBLANK(D595),0,-1)</f>
        <v>0</v>
      </c>
      <c r="J595" s="0" t="n">
        <f aca="false">IF(AND(ISBLANK(D594),NOT(ISBLANK(D595))),1,-1)</f>
        <v>-1</v>
      </c>
      <c r="K595" s="0" t="n">
        <f aca="false">IF(ISBLANK(D593),IF(AND(D594=D595,NOT(ISBLANK(D594)),NOT(ISBLANK(D595))),1,-1),-1)</f>
        <v>-1</v>
      </c>
      <c r="L595" s="0" t="n">
        <f aca="false">IF(MAX(I595:K595)&lt;0,IF(OR(D595=D594,D594=D593),1,-1),MAX(I595:K595))</f>
        <v>0</v>
      </c>
    </row>
    <row r="596" customFormat="false" ht="13.8" hidden="false" customHeight="false" outlineLevel="0" collapsed="false">
      <c r="B596" s="8" t="n">
        <f aca="false">MAX(I596:L596)</f>
        <v>0</v>
      </c>
      <c r="C596" s="8" t="n">
        <f aca="false">_xlfn.FLOOR.MATH(COUNTIF(D:D,D596)/2)</f>
        <v>0</v>
      </c>
      <c r="D596" s="12"/>
      <c r="E596" s="10" t="e">
        <f aca="false">IF($A$1="WLB",INDEX(SupplierNomenclature!$D$1:$D$9996,MATCH(D596,SupplierNomenclature!$I$1:$I$9996,0)),IF($A$1="BERU",INDEX(beru_assortment!$C$1:$C$10000,MATCH(D596,beru_assortment!$I$1:$I$10000,0)),IF($A$1="OZON",INDEX(ozon_assortment!$F$3:$F$10000,MATCH(D596,ozon_assortment!$E$3:$E$10000,0)),0)))</f>
        <v>#N/A</v>
      </c>
      <c r="F596" s="7" t="n">
        <f aca="false">IF(ISBLANK(D596), , IF(ISBLANK(D595), F594+1, F595))</f>
        <v>0</v>
      </c>
      <c r="G596" s="10" t="n">
        <f aca="false">IF(ISBLANK(D596),,IF(OR(ISBLANK(D595), D595="Баркод"),1,G595+1))</f>
        <v>0</v>
      </c>
      <c r="H596" s="10" t="n">
        <f aca="false">IF(ISBLANK(D597), G596/2,)</f>
        <v>0</v>
      </c>
      <c r="I596" s="0" t="n">
        <f aca="false">IF(ISBLANK(D596),0,-1)</f>
        <v>0</v>
      </c>
      <c r="J596" s="0" t="n">
        <f aca="false">IF(AND(ISBLANK(D595),NOT(ISBLANK(D596))),1,-1)</f>
        <v>-1</v>
      </c>
      <c r="K596" s="0" t="n">
        <f aca="false">IF(ISBLANK(D594),IF(AND(D595=D596,NOT(ISBLANK(D595)),NOT(ISBLANK(D596))),1,-1),-1)</f>
        <v>-1</v>
      </c>
      <c r="L596" s="0" t="n">
        <f aca="false">IF(MAX(I596:K596)&lt;0,IF(OR(D596=D595,D595=D594),1,-1),MAX(I596:K596))</f>
        <v>0</v>
      </c>
    </row>
    <row r="597" customFormat="false" ht="13.8" hidden="false" customHeight="false" outlineLevel="0" collapsed="false">
      <c r="B597" s="8" t="n">
        <f aca="false">MAX(I597:L597)</f>
        <v>0</v>
      </c>
      <c r="C597" s="8" t="n">
        <f aca="false">_xlfn.FLOOR.MATH(COUNTIF(D:D,D597)/2)</f>
        <v>0</v>
      </c>
      <c r="D597" s="12"/>
      <c r="E597" s="10" t="e">
        <f aca="false">IF($A$1="WLB",INDEX(SupplierNomenclature!$D$1:$D$9996,MATCH(D597,SupplierNomenclature!$I$1:$I$9996,0)),IF($A$1="BERU",INDEX(beru_assortment!$C$1:$C$10000,MATCH(D597,beru_assortment!$I$1:$I$10000,0)),IF($A$1="OZON",INDEX(ozon_assortment!$F$3:$F$10000,MATCH(D597,ozon_assortment!$E$3:$E$10000,0)),0)))</f>
        <v>#N/A</v>
      </c>
      <c r="F597" s="7" t="n">
        <f aca="false">IF(ISBLANK(D597), , IF(ISBLANK(D596), F595+1, F596))</f>
        <v>0</v>
      </c>
      <c r="G597" s="10" t="n">
        <f aca="false">IF(ISBLANK(D597),,IF(OR(ISBLANK(D596), D596="Баркод"),1,G596+1))</f>
        <v>0</v>
      </c>
      <c r="H597" s="10" t="n">
        <f aca="false">IF(ISBLANK(D598), G597/2,)</f>
        <v>0</v>
      </c>
      <c r="I597" s="0" t="n">
        <f aca="false">IF(ISBLANK(D597),0,-1)</f>
        <v>0</v>
      </c>
      <c r="J597" s="0" t="n">
        <f aca="false">IF(AND(ISBLANK(D596),NOT(ISBLANK(D597))),1,-1)</f>
        <v>-1</v>
      </c>
      <c r="K597" s="0" t="n">
        <f aca="false">IF(ISBLANK(D595),IF(AND(D596=D597,NOT(ISBLANK(D596)),NOT(ISBLANK(D597))),1,-1),-1)</f>
        <v>-1</v>
      </c>
      <c r="L597" s="0" t="n">
        <f aca="false">IF(MAX(I597:K597)&lt;0,IF(OR(D597=D596,D596=D595),1,-1),MAX(I597:K597))</f>
        <v>0</v>
      </c>
    </row>
    <row r="598" customFormat="false" ht="13.8" hidden="false" customHeight="false" outlineLevel="0" collapsed="false">
      <c r="B598" s="8" t="n">
        <f aca="false">MAX(I598:L598)</f>
        <v>0</v>
      </c>
      <c r="C598" s="8" t="n">
        <f aca="false">_xlfn.FLOOR.MATH(COUNTIF(D:D,D598)/2)</f>
        <v>0</v>
      </c>
      <c r="D598" s="12"/>
      <c r="E598" s="10" t="e">
        <f aca="false">IF($A$1="WLB",INDEX(SupplierNomenclature!$D$1:$D$9996,MATCH(D598,SupplierNomenclature!$I$1:$I$9996,0)),IF($A$1="BERU",INDEX(beru_assortment!$C$1:$C$10000,MATCH(D598,beru_assortment!$I$1:$I$10000,0)),IF($A$1="OZON",INDEX(ozon_assortment!$F$3:$F$10000,MATCH(D598,ozon_assortment!$E$3:$E$10000,0)),0)))</f>
        <v>#N/A</v>
      </c>
      <c r="F598" s="7" t="n">
        <f aca="false">IF(ISBLANK(D598), , IF(ISBLANK(D597), F596+1, F597))</f>
        <v>0</v>
      </c>
      <c r="G598" s="10" t="n">
        <f aca="false">IF(ISBLANK(D598),,IF(OR(ISBLANK(D597), D597="Баркод"),1,G597+1))</f>
        <v>0</v>
      </c>
      <c r="H598" s="10" t="n">
        <f aca="false">IF(ISBLANK(D599), G598/2,)</f>
        <v>0</v>
      </c>
      <c r="I598" s="0" t="n">
        <f aca="false">IF(ISBLANK(D598),0,-1)</f>
        <v>0</v>
      </c>
      <c r="J598" s="0" t="n">
        <f aca="false">IF(AND(ISBLANK(D597),NOT(ISBLANK(D598))),1,-1)</f>
        <v>-1</v>
      </c>
      <c r="K598" s="0" t="n">
        <f aca="false">IF(ISBLANK(D596),IF(AND(D597=D598,NOT(ISBLANK(D597)),NOT(ISBLANK(D598))),1,-1),-1)</f>
        <v>-1</v>
      </c>
      <c r="L598" s="0" t="n">
        <f aca="false">IF(MAX(I598:K598)&lt;0,IF(OR(D598=D597,D597=D596),1,-1),MAX(I598:K598))</f>
        <v>0</v>
      </c>
    </row>
    <row r="599" customFormat="false" ht="13.8" hidden="false" customHeight="false" outlineLevel="0" collapsed="false">
      <c r="B599" s="8" t="n">
        <f aca="false">MAX(I599:L599)</f>
        <v>0</v>
      </c>
      <c r="C599" s="8" t="n">
        <f aca="false">_xlfn.FLOOR.MATH(COUNTIF(D:D,D599)/2)</f>
        <v>0</v>
      </c>
      <c r="D599" s="12"/>
      <c r="E599" s="10" t="e">
        <f aca="false">IF($A$1="WLB",INDEX(SupplierNomenclature!$D$1:$D$9996,MATCH(D599,SupplierNomenclature!$I$1:$I$9996,0)),IF($A$1="BERU",INDEX(beru_assortment!$C$1:$C$10000,MATCH(D599,beru_assortment!$I$1:$I$10000,0)),IF($A$1="OZON",INDEX(ozon_assortment!$F$3:$F$10000,MATCH(D599,ozon_assortment!$E$3:$E$10000,0)),0)))</f>
        <v>#N/A</v>
      </c>
      <c r="F599" s="7" t="n">
        <f aca="false">IF(ISBLANK(D599), , IF(ISBLANK(D598), F597+1, F598))</f>
        <v>0</v>
      </c>
      <c r="G599" s="10" t="n">
        <f aca="false">IF(ISBLANK(D599),,IF(OR(ISBLANK(D598), D598="Баркод"),1,G598+1))</f>
        <v>0</v>
      </c>
      <c r="H599" s="10" t="n">
        <f aca="false">IF(ISBLANK(D600), G599/2,)</f>
        <v>0</v>
      </c>
      <c r="I599" s="0" t="n">
        <f aca="false">IF(ISBLANK(D599),0,-1)</f>
        <v>0</v>
      </c>
      <c r="J599" s="0" t="n">
        <f aca="false">IF(AND(ISBLANK(D598),NOT(ISBLANK(D599))),1,-1)</f>
        <v>-1</v>
      </c>
      <c r="K599" s="0" t="n">
        <f aca="false">IF(ISBLANK(D597),IF(AND(D598=D599,NOT(ISBLANK(D598)),NOT(ISBLANK(D599))),1,-1),-1)</f>
        <v>-1</v>
      </c>
      <c r="L599" s="0" t="n">
        <f aca="false">IF(MAX(I599:K599)&lt;0,IF(OR(D599=D598,D598=D597),1,-1),MAX(I599:K599))</f>
        <v>0</v>
      </c>
    </row>
    <row r="600" customFormat="false" ht="13.8" hidden="false" customHeight="false" outlineLevel="0" collapsed="false">
      <c r="B600" s="8" t="n">
        <f aca="false">MAX(I600:L600)</f>
        <v>0</v>
      </c>
      <c r="C600" s="8" t="n">
        <f aca="false">_xlfn.FLOOR.MATH(COUNTIF(D:D,D600)/2)</f>
        <v>0</v>
      </c>
      <c r="D600" s="12"/>
      <c r="E600" s="10" t="e">
        <f aca="false">IF($A$1="WLB",INDEX(SupplierNomenclature!$D$1:$D$9996,MATCH(D600,SupplierNomenclature!$I$1:$I$9996,0)),IF($A$1="BERU",INDEX(beru_assortment!$C$1:$C$10000,MATCH(D600,beru_assortment!$I$1:$I$10000,0)),IF($A$1="OZON",INDEX(ozon_assortment!$F$3:$F$10000,MATCH(D600,ozon_assortment!$E$3:$E$10000,0)),0)))</f>
        <v>#N/A</v>
      </c>
      <c r="F600" s="7" t="n">
        <f aca="false">IF(ISBLANK(D600), , IF(ISBLANK(D599), F598+1, F599))</f>
        <v>0</v>
      </c>
      <c r="G600" s="10" t="n">
        <f aca="false">IF(ISBLANK(D600),,IF(OR(ISBLANK(D599), D599="Баркод"),1,G599+1))</f>
        <v>0</v>
      </c>
      <c r="H600" s="10" t="n">
        <f aca="false">IF(ISBLANK(D601), G600/2,)</f>
        <v>0</v>
      </c>
      <c r="I600" s="0" t="n">
        <f aca="false">IF(ISBLANK(D600),0,-1)</f>
        <v>0</v>
      </c>
      <c r="J600" s="0" t="n">
        <f aca="false">IF(AND(ISBLANK(D599),NOT(ISBLANK(D600))),1,-1)</f>
        <v>-1</v>
      </c>
      <c r="K600" s="0" t="n">
        <f aca="false">IF(ISBLANK(D598),IF(AND(D599=D600,NOT(ISBLANK(D599)),NOT(ISBLANK(D600))),1,-1),-1)</f>
        <v>-1</v>
      </c>
      <c r="L600" s="0" t="n">
        <f aca="false">IF(MAX(I600:K600)&lt;0,IF(OR(D600=D599,D599=D598),1,-1),MAX(I600:K600))</f>
        <v>0</v>
      </c>
    </row>
    <row r="601" customFormat="false" ht="13.8" hidden="false" customHeight="false" outlineLevel="0" collapsed="false">
      <c r="B601" s="8" t="n">
        <f aca="false">MAX(I601:L601)</f>
        <v>0</v>
      </c>
      <c r="C601" s="8" t="n">
        <f aca="false">_xlfn.FLOOR.MATH(COUNTIF(D:D,D601)/2)</f>
        <v>0</v>
      </c>
      <c r="D601" s="12"/>
      <c r="E601" s="10" t="e">
        <f aca="false">IF($A$1="WLB",INDEX(SupplierNomenclature!$D$1:$D$9996,MATCH(D601,SupplierNomenclature!$I$1:$I$9996,0)),IF($A$1="BERU",INDEX(beru_assortment!$C$1:$C$10000,MATCH(D601,beru_assortment!$I$1:$I$10000,0)),IF($A$1="OZON",INDEX(ozon_assortment!$F$3:$F$10000,MATCH(D601,ozon_assortment!$E$3:$E$10000,0)),0)))</f>
        <v>#N/A</v>
      </c>
      <c r="F601" s="7" t="n">
        <f aca="false">IF(ISBLANK(D601), , IF(ISBLANK(D600), F599+1, F600))</f>
        <v>0</v>
      </c>
      <c r="G601" s="10" t="n">
        <f aca="false">IF(ISBLANK(D601),,IF(OR(ISBLANK(D600), D600="Баркод"),1,G600+1))</f>
        <v>0</v>
      </c>
      <c r="H601" s="10" t="n">
        <f aca="false">IF(ISBLANK(D602), G601/2,)</f>
        <v>0</v>
      </c>
      <c r="I601" s="0" t="n">
        <f aca="false">IF(ISBLANK(D601),0,-1)</f>
        <v>0</v>
      </c>
      <c r="J601" s="0" t="n">
        <f aca="false">IF(AND(ISBLANK(D600),NOT(ISBLANK(D601))),1,-1)</f>
        <v>-1</v>
      </c>
      <c r="K601" s="0" t="n">
        <f aca="false">IF(ISBLANK(D599),IF(AND(D600=D601,NOT(ISBLANK(D600)),NOT(ISBLANK(D601))),1,-1),-1)</f>
        <v>-1</v>
      </c>
      <c r="L601" s="0" t="n">
        <f aca="false">IF(MAX(I601:K601)&lt;0,IF(OR(D601=D600,D600=D599),1,-1),MAX(I601:K601))</f>
        <v>0</v>
      </c>
    </row>
    <row r="602" customFormat="false" ht="13.8" hidden="false" customHeight="false" outlineLevel="0" collapsed="false">
      <c r="B602" s="8" t="n">
        <f aca="false">MAX(I602:L602)</f>
        <v>0</v>
      </c>
      <c r="C602" s="8" t="n">
        <f aca="false">_xlfn.FLOOR.MATH(COUNTIF(D:D,D602)/2)</f>
        <v>0</v>
      </c>
      <c r="D602" s="12"/>
      <c r="E602" s="10" t="e">
        <f aca="false">IF($A$1="WLB",INDEX(SupplierNomenclature!$D$1:$D$9996,MATCH(D602,SupplierNomenclature!$I$1:$I$9996,0)),IF($A$1="BERU",INDEX(beru_assortment!$C$1:$C$10000,MATCH(D602,beru_assortment!$I$1:$I$10000,0)),IF($A$1="OZON",INDEX(ozon_assortment!$F$3:$F$10000,MATCH(D602,ozon_assortment!$E$3:$E$10000,0)),0)))</f>
        <v>#N/A</v>
      </c>
      <c r="F602" s="7" t="n">
        <f aca="false">IF(ISBLANK(D602), , IF(ISBLANK(D601), F600+1, F601))</f>
        <v>0</v>
      </c>
      <c r="G602" s="10" t="n">
        <f aca="false">IF(ISBLANK(D602),,IF(OR(ISBLANK(D601), D601="Баркод"),1,G601+1))</f>
        <v>0</v>
      </c>
      <c r="H602" s="10" t="n">
        <f aca="false">IF(ISBLANK(D603), G602/2,)</f>
        <v>0</v>
      </c>
      <c r="I602" s="0" t="n">
        <f aca="false">IF(ISBLANK(D602),0,-1)</f>
        <v>0</v>
      </c>
      <c r="J602" s="0" t="n">
        <f aca="false">IF(AND(ISBLANK(D601),NOT(ISBLANK(D602))),1,-1)</f>
        <v>-1</v>
      </c>
      <c r="K602" s="0" t="n">
        <f aca="false">IF(ISBLANK(D600),IF(AND(D601=D602,NOT(ISBLANK(D601)),NOT(ISBLANK(D602))),1,-1),-1)</f>
        <v>-1</v>
      </c>
      <c r="L602" s="0" t="n">
        <f aca="false">IF(MAX(I602:K602)&lt;0,IF(OR(D602=D601,D601=D600),1,-1),MAX(I602:K602))</f>
        <v>0</v>
      </c>
    </row>
    <row r="603" customFormat="false" ht="13.8" hidden="false" customHeight="false" outlineLevel="0" collapsed="false">
      <c r="B603" s="8" t="n">
        <f aca="false">MAX(I603:L603)</f>
        <v>0</v>
      </c>
      <c r="C603" s="8" t="n">
        <f aca="false">_xlfn.FLOOR.MATH(COUNTIF(D:D,D603)/2)</f>
        <v>0</v>
      </c>
      <c r="D603" s="12"/>
      <c r="E603" s="10" t="e">
        <f aca="false">IF($A$1="WLB",INDEX(SupplierNomenclature!$D$1:$D$9996,MATCH(D603,SupplierNomenclature!$I$1:$I$9996,0)),IF($A$1="BERU",INDEX(beru_assortment!$C$1:$C$10000,MATCH(D603,beru_assortment!$I$1:$I$10000,0)),IF($A$1="OZON",INDEX(ozon_assortment!$F$3:$F$10000,MATCH(D603,ozon_assortment!$E$3:$E$10000,0)),0)))</f>
        <v>#N/A</v>
      </c>
      <c r="F603" s="7" t="n">
        <f aca="false">IF(ISBLANK(D603), , IF(ISBLANK(D602), F601+1, F602))</f>
        <v>0</v>
      </c>
      <c r="G603" s="10" t="n">
        <f aca="false">IF(ISBLANK(D603),,IF(OR(ISBLANK(D602), D602="Баркод"),1,G602+1))</f>
        <v>0</v>
      </c>
      <c r="H603" s="10" t="n">
        <f aca="false">IF(ISBLANK(D604), G603/2,)</f>
        <v>0</v>
      </c>
      <c r="I603" s="0" t="n">
        <f aca="false">IF(ISBLANK(D603),0,-1)</f>
        <v>0</v>
      </c>
      <c r="J603" s="0" t="n">
        <f aca="false">IF(AND(ISBLANK(D602),NOT(ISBLANK(D603))),1,-1)</f>
        <v>-1</v>
      </c>
      <c r="K603" s="0" t="n">
        <f aca="false">IF(ISBLANK(D601),IF(AND(D602=D603,NOT(ISBLANK(D602)),NOT(ISBLANK(D603))),1,-1),-1)</f>
        <v>-1</v>
      </c>
      <c r="L603" s="0" t="n">
        <f aca="false">IF(MAX(I603:K603)&lt;0,IF(OR(D603=D602,D602=D601),1,-1),MAX(I603:K603))</f>
        <v>0</v>
      </c>
    </row>
    <row r="604" customFormat="false" ht="13.8" hidden="false" customHeight="false" outlineLevel="0" collapsed="false">
      <c r="B604" s="8" t="n">
        <f aca="false">MAX(I604:L604)</f>
        <v>0</v>
      </c>
      <c r="C604" s="8" t="n">
        <f aca="false">_xlfn.FLOOR.MATH(COUNTIF(D:D,D604)/2)</f>
        <v>0</v>
      </c>
      <c r="D604" s="12"/>
      <c r="E604" s="10" t="e">
        <f aca="false">IF($A$1="WLB",INDEX(SupplierNomenclature!$D$1:$D$9996,MATCH(D604,SupplierNomenclature!$I$1:$I$9996,0)),IF($A$1="BERU",INDEX(beru_assortment!$C$1:$C$10000,MATCH(D604,beru_assortment!$I$1:$I$10000,0)),IF($A$1="OZON",INDEX(ozon_assortment!$F$3:$F$10000,MATCH(D604,ozon_assortment!$E$3:$E$10000,0)),0)))</f>
        <v>#N/A</v>
      </c>
      <c r="F604" s="7" t="n">
        <f aca="false">IF(ISBLANK(D604), , IF(ISBLANK(D603), F602+1, F603))</f>
        <v>0</v>
      </c>
      <c r="G604" s="10" t="n">
        <f aca="false">IF(ISBLANK(D604),,IF(OR(ISBLANK(D603), D603="Баркод"),1,G603+1))</f>
        <v>0</v>
      </c>
      <c r="H604" s="10" t="n">
        <f aca="false">IF(ISBLANK(D605), G604/2,)</f>
        <v>0</v>
      </c>
      <c r="I604" s="0" t="n">
        <f aca="false">IF(ISBLANK(D604),0,-1)</f>
        <v>0</v>
      </c>
      <c r="J604" s="0" t="n">
        <f aca="false">IF(AND(ISBLANK(D603),NOT(ISBLANK(D604))),1,-1)</f>
        <v>-1</v>
      </c>
      <c r="K604" s="0" t="n">
        <f aca="false">IF(ISBLANK(D602),IF(AND(D603=D604,NOT(ISBLANK(D603)),NOT(ISBLANK(D604))),1,-1),-1)</f>
        <v>-1</v>
      </c>
      <c r="L604" s="0" t="n">
        <f aca="false">IF(MAX(I604:K604)&lt;0,IF(OR(D604=D603,D603=D602),1,-1),MAX(I604:K604))</f>
        <v>0</v>
      </c>
    </row>
    <row r="605" customFormat="false" ht="13.8" hidden="false" customHeight="false" outlineLevel="0" collapsed="false">
      <c r="B605" s="8" t="n">
        <f aca="false">MAX(I605:L605)</f>
        <v>0</v>
      </c>
      <c r="C605" s="8" t="n">
        <f aca="false">_xlfn.FLOOR.MATH(COUNTIF(D:D,D605)/2)</f>
        <v>0</v>
      </c>
      <c r="D605" s="12"/>
      <c r="E605" s="10" t="e">
        <f aca="false">IF($A$1="WLB",INDEX(SupplierNomenclature!$D$1:$D$9996,MATCH(D605,SupplierNomenclature!$I$1:$I$9996,0)),IF($A$1="BERU",INDEX(beru_assortment!$C$1:$C$10000,MATCH(D605,beru_assortment!$I$1:$I$10000,0)),IF($A$1="OZON",INDEX(ozon_assortment!$F$3:$F$10000,MATCH(D605,ozon_assortment!$E$3:$E$10000,0)),0)))</f>
        <v>#N/A</v>
      </c>
      <c r="F605" s="7" t="n">
        <f aca="false">IF(ISBLANK(D605), , IF(ISBLANK(D604), F603+1, F604))</f>
        <v>0</v>
      </c>
      <c r="G605" s="10" t="n">
        <f aca="false">IF(ISBLANK(D605),,IF(OR(ISBLANK(D604), D604="Баркод"),1,G604+1))</f>
        <v>0</v>
      </c>
      <c r="H605" s="10" t="n">
        <f aca="false">IF(ISBLANK(D606), G605/2,)</f>
        <v>0</v>
      </c>
      <c r="I605" s="0" t="n">
        <f aca="false">IF(ISBLANK(D605),0,-1)</f>
        <v>0</v>
      </c>
      <c r="J605" s="0" t="n">
        <f aca="false">IF(AND(ISBLANK(D604),NOT(ISBLANK(D605))),1,-1)</f>
        <v>-1</v>
      </c>
      <c r="K605" s="0" t="n">
        <f aca="false">IF(ISBLANK(D603),IF(AND(D604=D605,NOT(ISBLANK(D604)),NOT(ISBLANK(D605))),1,-1),-1)</f>
        <v>-1</v>
      </c>
      <c r="L605" s="0" t="n">
        <f aca="false">IF(MAX(I605:K605)&lt;0,IF(OR(D605=D604,D604=D603),1,-1),MAX(I605:K605))</f>
        <v>0</v>
      </c>
    </row>
    <row r="606" customFormat="false" ht="13.8" hidden="false" customHeight="false" outlineLevel="0" collapsed="false">
      <c r="B606" s="8" t="n">
        <f aca="false">MAX(I606:L606)</f>
        <v>0</v>
      </c>
      <c r="C606" s="8" t="n">
        <f aca="false">_xlfn.FLOOR.MATH(COUNTIF(D:D,D606)/2)</f>
        <v>0</v>
      </c>
      <c r="D606" s="12"/>
      <c r="E606" s="10" t="e">
        <f aca="false">IF($A$1="WLB",INDEX(SupplierNomenclature!$D$1:$D$9996,MATCH(D606,SupplierNomenclature!$I$1:$I$9996,0)),IF($A$1="BERU",INDEX(beru_assortment!$C$1:$C$10000,MATCH(D606,beru_assortment!$I$1:$I$10000,0)),IF($A$1="OZON",INDEX(ozon_assortment!$F$3:$F$10000,MATCH(D606,ozon_assortment!$E$3:$E$10000,0)),0)))</f>
        <v>#N/A</v>
      </c>
      <c r="F606" s="7" t="n">
        <f aca="false">IF(ISBLANK(D606), , IF(ISBLANK(D605), F604+1, F605))</f>
        <v>0</v>
      </c>
      <c r="G606" s="10" t="n">
        <f aca="false">IF(ISBLANK(D606),,IF(OR(ISBLANK(D605), D605="Баркод"),1,G605+1))</f>
        <v>0</v>
      </c>
      <c r="H606" s="10" t="n">
        <f aca="false">IF(ISBLANK(D607), G606/2,)</f>
        <v>0</v>
      </c>
      <c r="I606" s="0" t="n">
        <f aca="false">IF(ISBLANK(D606),0,-1)</f>
        <v>0</v>
      </c>
      <c r="J606" s="0" t="n">
        <f aca="false">IF(AND(ISBLANK(D605),NOT(ISBLANK(D606))),1,-1)</f>
        <v>-1</v>
      </c>
      <c r="K606" s="0" t="n">
        <f aca="false">IF(ISBLANK(D604),IF(AND(D605=D606,NOT(ISBLANK(D605)),NOT(ISBLANK(D606))),1,-1),-1)</f>
        <v>-1</v>
      </c>
      <c r="L606" s="0" t="n">
        <f aca="false">IF(MAX(I606:K606)&lt;0,IF(OR(D606=D605,D605=D604),1,-1),MAX(I606:K606))</f>
        <v>0</v>
      </c>
    </row>
    <row r="607" customFormat="false" ht="13.8" hidden="false" customHeight="false" outlineLevel="0" collapsed="false">
      <c r="B607" s="8" t="n">
        <f aca="false">MAX(I607:L607)</f>
        <v>0</v>
      </c>
      <c r="C607" s="8" t="n">
        <f aca="false">_xlfn.FLOOR.MATH(COUNTIF(D:D,D607)/2)</f>
        <v>0</v>
      </c>
      <c r="D607" s="12"/>
      <c r="E607" s="10" t="e">
        <f aca="false">IF($A$1="WLB",INDEX(SupplierNomenclature!$D$1:$D$9996,MATCH(D607,SupplierNomenclature!$I$1:$I$9996,0)),IF($A$1="BERU",INDEX(beru_assortment!$C$1:$C$10000,MATCH(D607,beru_assortment!$I$1:$I$10000,0)),IF($A$1="OZON",INDEX(ozon_assortment!$F$3:$F$10000,MATCH(D607,ozon_assortment!$E$3:$E$10000,0)),0)))</f>
        <v>#N/A</v>
      </c>
      <c r="F607" s="7" t="n">
        <f aca="false">IF(ISBLANK(D607), , IF(ISBLANK(D606), F605+1, F606))</f>
        <v>0</v>
      </c>
      <c r="G607" s="10" t="n">
        <f aca="false">IF(ISBLANK(D607),,IF(OR(ISBLANK(D606), D606="Баркод"),1,G606+1))</f>
        <v>0</v>
      </c>
      <c r="H607" s="10" t="n">
        <f aca="false">IF(ISBLANK(D608), G607/2,)</f>
        <v>0</v>
      </c>
      <c r="I607" s="0" t="n">
        <f aca="false">IF(ISBLANK(D607),0,-1)</f>
        <v>0</v>
      </c>
      <c r="J607" s="0" t="n">
        <f aca="false">IF(AND(ISBLANK(D606),NOT(ISBLANK(D607))),1,-1)</f>
        <v>-1</v>
      </c>
      <c r="K607" s="0" t="n">
        <f aca="false">IF(ISBLANK(D605),IF(AND(D606=D607,NOT(ISBLANK(D606)),NOT(ISBLANK(D607))),1,-1),-1)</f>
        <v>-1</v>
      </c>
      <c r="L607" s="0" t="n">
        <f aca="false">IF(MAX(I607:K607)&lt;0,IF(OR(D607=D606,D606=D605),1,-1),MAX(I607:K607))</f>
        <v>0</v>
      </c>
    </row>
    <row r="608" customFormat="false" ht="13.8" hidden="false" customHeight="false" outlineLevel="0" collapsed="false">
      <c r="B608" s="8" t="n">
        <f aca="false">MAX(I608:L608)</f>
        <v>0</v>
      </c>
      <c r="C608" s="8" t="n">
        <f aca="false">_xlfn.FLOOR.MATH(COUNTIF(D:D,D608)/2)</f>
        <v>0</v>
      </c>
      <c r="D608" s="12"/>
      <c r="E608" s="10" t="e">
        <f aca="false">IF($A$1="WLB",INDEX(SupplierNomenclature!$D$1:$D$9996,MATCH(D608,SupplierNomenclature!$I$1:$I$9996,0)),IF($A$1="BERU",INDEX(beru_assortment!$C$1:$C$10000,MATCH(D608,beru_assortment!$I$1:$I$10000,0)),IF($A$1="OZON",INDEX(ozon_assortment!$F$3:$F$10000,MATCH(D608,ozon_assortment!$E$3:$E$10000,0)),0)))</f>
        <v>#N/A</v>
      </c>
      <c r="F608" s="7" t="n">
        <f aca="false">IF(ISBLANK(D608), , IF(ISBLANK(D607), F606+1, F607))</f>
        <v>0</v>
      </c>
      <c r="G608" s="10" t="n">
        <f aca="false">IF(ISBLANK(D608),,IF(OR(ISBLANK(D607), D607="Баркод"),1,G607+1))</f>
        <v>0</v>
      </c>
      <c r="H608" s="10" t="n">
        <f aca="false">IF(ISBLANK(D609), G608/2,)</f>
        <v>0</v>
      </c>
      <c r="I608" s="0" t="n">
        <f aca="false">IF(ISBLANK(D608),0,-1)</f>
        <v>0</v>
      </c>
      <c r="J608" s="0" t="n">
        <f aca="false">IF(AND(ISBLANK(D607),NOT(ISBLANK(D608))),1,-1)</f>
        <v>-1</v>
      </c>
      <c r="K608" s="0" t="n">
        <f aca="false">IF(ISBLANK(D606),IF(AND(D607=D608,NOT(ISBLANK(D607)),NOT(ISBLANK(D608))),1,-1),-1)</f>
        <v>-1</v>
      </c>
      <c r="L608" s="0" t="n">
        <f aca="false">IF(MAX(I608:K608)&lt;0,IF(OR(D608=D607,D607=D606),1,-1),MAX(I608:K608))</f>
        <v>0</v>
      </c>
    </row>
    <row r="609" customFormat="false" ht="13.8" hidden="false" customHeight="false" outlineLevel="0" collapsed="false">
      <c r="B609" s="8" t="n">
        <f aca="false">MAX(I609:L609)</f>
        <v>0</v>
      </c>
      <c r="C609" s="8" t="n">
        <f aca="false">_xlfn.FLOOR.MATH(COUNTIF(D:D,D609)/2)</f>
        <v>0</v>
      </c>
      <c r="D609" s="12"/>
      <c r="E609" s="10" t="e">
        <f aca="false">IF($A$1="WLB",INDEX(SupplierNomenclature!$D$1:$D$9996,MATCH(D609,SupplierNomenclature!$I$1:$I$9996,0)),IF($A$1="BERU",INDEX(beru_assortment!$C$1:$C$10000,MATCH(D609,beru_assortment!$I$1:$I$10000,0)),IF($A$1="OZON",INDEX(ozon_assortment!$F$3:$F$10000,MATCH(D609,ozon_assortment!$E$3:$E$10000,0)),0)))</f>
        <v>#N/A</v>
      </c>
      <c r="F609" s="7" t="n">
        <f aca="false">IF(ISBLANK(D609), , IF(ISBLANK(D608), F607+1, F608))</f>
        <v>0</v>
      </c>
      <c r="G609" s="10" t="n">
        <f aca="false">IF(ISBLANK(D609),,IF(OR(ISBLANK(D608), D608="Баркод"),1,G608+1))</f>
        <v>0</v>
      </c>
      <c r="H609" s="10" t="n">
        <f aca="false">IF(ISBLANK(D610), G609/2,)</f>
        <v>0</v>
      </c>
      <c r="I609" s="0" t="n">
        <f aca="false">IF(ISBLANK(D609),0,-1)</f>
        <v>0</v>
      </c>
      <c r="J609" s="0" t="n">
        <f aca="false">IF(AND(ISBLANK(D608),NOT(ISBLANK(D609))),1,-1)</f>
        <v>-1</v>
      </c>
      <c r="K609" s="0" t="n">
        <f aca="false">IF(ISBLANK(D607),IF(AND(D608=D609,NOT(ISBLANK(D608)),NOT(ISBLANK(D609))),1,-1),-1)</f>
        <v>-1</v>
      </c>
      <c r="L609" s="0" t="n">
        <f aca="false">IF(MAX(I609:K609)&lt;0,IF(OR(D609=D608,D608=D607),1,-1),MAX(I609:K609))</f>
        <v>0</v>
      </c>
    </row>
    <row r="610" customFormat="false" ht="13.8" hidden="false" customHeight="false" outlineLevel="0" collapsed="false">
      <c r="B610" s="8" t="n">
        <f aca="false">MAX(I610:L610)</f>
        <v>0</v>
      </c>
      <c r="C610" s="8" t="n">
        <f aca="false">_xlfn.FLOOR.MATH(COUNTIF(D:D,D610)/2)</f>
        <v>0</v>
      </c>
      <c r="D610" s="12"/>
      <c r="E610" s="10" t="e">
        <f aca="false">IF($A$1="WLB",INDEX(SupplierNomenclature!$D$1:$D$9996,MATCH(D610,SupplierNomenclature!$I$1:$I$9996,0)),IF($A$1="BERU",INDEX(beru_assortment!$C$1:$C$10000,MATCH(D610,beru_assortment!$I$1:$I$10000,0)),IF($A$1="OZON",INDEX(ozon_assortment!$F$3:$F$10000,MATCH(D610,ozon_assortment!$E$3:$E$10000,0)),0)))</f>
        <v>#N/A</v>
      </c>
      <c r="F610" s="7" t="n">
        <f aca="false">IF(ISBLANK(D610), , IF(ISBLANK(D609), F608+1, F609))</f>
        <v>0</v>
      </c>
      <c r="G610" s="10" t="n">
        <f aca="false">IF(ISBLANK(D610),,IF(OR(ISBLANK(D609), D609="Баркод"),1,G609+1))</f>
        <v>0</v>
      </c>
      <c r="H610" s="10" t="n">
        <f aca="false">IF(ISBLANK(D611), G610/2,)</f>
        <v>0</v>
      </c>
      <c r="I610" s="0" t="n">
        <f aca="false">IF(ISBLANK(D610),0,-1)</f>
        <v>0</v>
      </c>
      <c r="J610" s="0" t="n">
        <f aca="false">IF(AND(ISBLANK(D609),NOT(ISBLANK(D610))),1,-1)</f>
        <v>-1</v>
      </c>
      <c r="K610" s="0" t="n">
        <f aca="false">IF(ISBLANK(D608),IF(AND(D609=D610,NOT(ISBLANK(D609)),NOT(ISBLANK(D610))),1,-1),-1)</f>
        <v>-1</v>
      </c>
      <c r="L610" s="0" t="n">
        <f aca="false">IF(MAX(I610:K610)&lt;0,IF(OR(D610=D609,D609=D608),1,-1),MAX(I610:K610))</f>
        <v>0</v>
      </c>
    </row>
    <row r="611" customFormat="false" ht="13.8" hidden="false" customHeight="false" outlineLevel="0" collapsed="false">
      <c r="B611" s="8" t="n">
        <f aca="false">MAX(I611:L611)</f>
        <v>0</v>
      </c>
      <c r="C611" s="8" t="n">
        <f aca="false">_xlfn.FLOOR.MATH(COUNTIF(D:D,D611)/2)</f>
        <v>0</v>
      </c>
      <c r="D611" s="12"/>
      <c r="E611" s="10" t="e">
        <f aca="false">IF($A$1="WLB",INDEX(SupplierNomenclature!$D$1:$D$9996,MATCH(D611,SupplierNomenclature!$I$1:$I$9996,0)),IF($A$1="BERU",INDEX(beru_assortment!$C$1:$C$10000,MATCH(D611,beru_assortment!$I$1:$I$10000,0)),IF($A$1="OZON",INDEX(ozon_assortment!$F$3:$F$10000,MATCH(D611,ozon_assortment!$E$3:$E$10000,0)),0)))</f>
        <v>#N/A</v>
      </c>
      <c r="F611" s="7" t="n">
        <f aca="false">IF(ISBLANK(D611), , IF(ISBLANK(D610), F609+1, F610))</f>
        <v>0</v>
      </c>
      <c r="G611" s="10" t="n">
        <f aca="false">IF(ISBLANK(D611),,IF(OR(ISBLANK(D610), D610="Баркод"),1,G610+1))</f>
        <v>0</v>
      </c>
      <c r="H611" s="10" t="n">
        <f aca="false">IF(ISBLANK(D612), G611/2,)</f>
        <v>0</v>
      </c>
      <c r="I611" s="0" t="n">
        <f aca="false">IF(ISBLANK(D611),0,-1)</f>
        <v>0</v>
      </c>
      <c r="J611" s="0" t="n">
        <f aca="false">IF(AND(ISBLANK(D610),NOT(ISBLANK(D611))),1,-1)</f>
        <v>-1</v>
      </c>
      <c r="K611" s="0" t="n">
        <f aca="false">IF(ISBLANK(D609),IF(AND(D610=D611,NOT(ISBLANK(D610)),NOT(ISBLANK(D611))),1,-1),-1)</f>
        <v>-1</v>
      </c>
      <c r="L611" s="0" t="n">
        <f aca="false">IF(MAX(I611:K611)&lt;0,IF(OR(D611=D610,D610=D609),1,-1),MAX(I611:K611))</f>
        <v>0</v>
      </c>
    </row>
    <row r="612" customFormat="false" ht="13.8" hidden="false" customHeight="false" outlineLevel="0" collapsed="false">
      <c r="B612" s="8" t="n">
        <f aca="false">MAX(I612:L612)</f>
        <v>0</v>
      </c>
      <c r="C612" s="8" t="n">
        <f aca="false">_xlfn.FLOOR.MATH(COUNTIF(D:D,D612)/2)</f>
        <v>0</v>
      </c>
      <c r="D612" s="12"/>
      <c r="E612" s="10" t="e">
        <f aca="false">IF($A$1="WLB",INDEX(SupplierNomenclature!$D$1:$D$9996,MATCH(D612,SupplierNomenclature!$I$1:$I$9996,0)),IF($A$1="BERU",INDEX(beru_assortment!$C$1:$C$10000,MATCH(D612,beru_assortment!$I$1:$I$10000,0)),IF($A$1="OZON",INDEX(ozon_assortment!$F$3:$F$10000,MATCH(D612,ozon_assortment!$E$3:$E$10000,0)),0)))</f>
        <v>#N/A</v>
      </c>
      <c r="F612" s="7" t="n">
        <f aca="false">IF(ISBLANK(D612), , IF(ISBLANK(D611), F610+1, F611))</f>
        <v>0</v>
      </c>
      <c r="G612" s="10" t="n">
        <f aca="false">IF(ISBLANK(D612),,IF(OR(ISBLANK(D611), D611="Баркод"),1,G611+1))</f>
        <v>0</v>
      </c>
      <c r="H612" s="10" t="n">
        <f aca="false">IF(ISBLANK(D613), G612/2,)</f>
        <v>0</v>
      </c>
      <c r="I612" s="0" t="n">
        <f aca="false">IF(ISBLANK(D612),0,-1)</f>
        <v>0</v>
      </c>
      <c r="J612" s="0" t="n">
        <f aca="false">IF(AND(ISBLANK(D611),NOT(ISBLANK(D612))),1,-1)</f>
        <v>-1</v>
      </c>
      <c r="K612" s="0" t="n">
        <f aca="false">IF(ISBLANK(D610),IF(AND(D611=D612,NOT(ISBLANK(D611)),NOT(ISBLANK(D612))),1,-1),-1)</f>
        <v>-1</v>
      </c>
      <c r="L612" s="0" t="n">
        <f aca="false">IF(MAX(I612:K612)&lt;0,IF(OR(D612=D611,D611=D610),1,-1),MAX(I612:K612))</f>
        <v>0</v>
      </c>
    </row>
    <row r="613" customFormat="false" ht="13.8" hidden="false" customHeight="false" outlineLevel="0" collapsed="false">
      <c r="B613" s="8" t="n">
        <f aca="false">MAX(I613:L613)</f>
        <v>0</v>
      </c>
      <c r="C613" s="8" t="n">
        <f aca="false">_xlfn.FLOOR.MATH(COUNTIF(D:D,D613)/2)</f>
        <v>0</v>
      </c>
      <c r="D613" s="12"/>
      <c r="E613" s="10" t="e">
        <f aca="false">IF($A$1="WLB",INDEX(SupplierNomenclature!$D$1:$D$9996,MATCH(D613,SupplierNomenclature!$I$1:$I$9996,0)),IF($A$1="BERU",INDEX(beru_assortment!$C$1:$C$10000,MATCH(D613,beru_assortment!$I$1:$I$10000,0)),IF($A$1="OZON",INDEX(ozon_assortment!$F$3:$F$10000,MATCH(D613,ozon_assortment!$E$3:$E$10000,0)),0)))</f>
        <v>#N/A</v>
      </c>
      <c r="F613" s="7" t="n">
        <f aca="false">IF(ISBLANK(D613), , IF(ISBLANK(D612), F611+1, F612))</f>
        <v>0</v>
      </c>
      <c r="G613" s="10" t="n">
        <f aca="false">IF(ISBLANK(D613),,IF(OR(ISBLANK(D612), D612="Баркод"),1,G612+1))</f>
        <v>0</v>
      </c>
      <c r="H613" s="10" t="n">
        <f aca="false">IF(ISBLANK(D614), G613/2,)</f>
        <v>0</v>
      </c>
      <c r="I613" s="0" t="n">
        <f aca="false">IF(ISBLANK(D613),0,-1)</f>
        <v>0</v>
      </c>
      <c r="J613" s="0" t="n">
        <f aca="false">IF(AND(ISBLANK(D612),NOT(ISBLANK(D613))),1,-1)</f>
        <v>-1</v>
      </c>
      <c r="K613" s="0" t="n">
        <f aca="false">IF(ISBLANK(D611),IF(AND(D612=D613,NOT(ISBLANK(D612)),NOT(ISBLANK(D613))),1,-1),-1)</f>
        <v>-1</v>
      </c>
      <c r="L613" s="0" t="n">
        <f aca="false">IF(MAX(I613:K613)&lt;0,IF(OR(D613=D612,D612=D611),1,-1),MAX(I613:K613))</f>
        <v>0</v>
      </c>
    </row>
    <row r="614" customFormat="false" ht="13.8" hidden="false" customHeight="false" outlineLevel="0" collapsed="false">
      <c r="B614" s="8" t="n">
        <f aca="false">MAX(I614:L614)</f>
        <v>0</v>
      </c>
      <c r="C614" s="8" t="n">
        <f aca="false">_xlfn.FLOOR.MATH(COUNTIF(D:D,D614)/2)</f>
        <v>0</v>
      </c>
      <c r="D614" s="12"/>
      <c r="E614" s="10" t="e">
        <f aca="false">IF($A$1="WLB",INDEX(SupplierNomenclature!$D$1:$D$9996,MATCH(D614,SupplierNomenclature!$I$1:$I$9996,0)),IF($A$1="BERU",INDEX(beru_assortment!$C$1:$C$10000,MATCH(D614,beru_assortment!$I$1:$I$10000,0)),IF($A$1="OZON",INDEX(ozon_assortment!$F$3:$F$10000,MATCH(D614,ozon_assortment!$E$3:$E$10000,0)),0)))</f>
        <v>#N/A</v>
      </c>
      <c r="F614" s="7" t="n">
        <f aca="false">IF(ISBLANK(D614), , IF(ISBLANK(D613), F612+1, F613))</f>
        <v>0</v>
      </c>
      <c r="G614" s="10" t="n">
        <f aca="false">IF(ISBLANK(D614),,IF(OR(ISBLANK(D613), D613="Баркод"),1,G613+1))</f>
        <v>0</v>
      </c>
      <c r="H614" s="10" t="n">
        <f aca="false">IF(ISBLANK(D615), G614/2,)</f>
        <v>0</v>
      </c>
      <c r="I614" s="0" t="n">
        <f aca="false">IF(ISBLANK(D614),0,-1)</f>
        <v>0</v>
      </c>
      <c r="J614" s="0" t="n">
        <f aca="false">IF(AND(ISBLANK(D613),NOT(ISBLANK(D614))),1,-1)</f>
        <v>-1</v>
      </c>
      <c r="K614" s="0" t="n">
        <f aca="false">IF(ISBLANK(D612),IF(AND(D613=D614,NOT(ISBLANK(D613)),NOT(ISBLANK(D614))),1,-1),-1)</f>
        <v>-1</v>
      </c>
      <c r="L614" s="0" t="n">
        <f aca="false">IF(MAX(I614:K614)&lt;0,IF(OR(D614=D613,D613=D612),1,-1),MAX(I614:K614))</f>
        <v>0</v>
      </c>
    </row>
    <row r="615" customFormat="false" ht="13.8" hidden="false" customHeight="false" outlineLevel="0" collapsed="false">
      <c r="B615" s="8" t="n">
        <f aca="false">MAX(I615:L615)</f>
        <v>0</v>
      </c>
      <c r="C615" s="8" t="n">
        <f aca="false">_xlfn.FLOOR.MATH(COUNTIF(D:D,D615)/2)</f>
        <v>0</v>
      </c>
      <c r="D615" s="12"/>
      <c r="E615" s="10" t="e">
        <f aca="false">IF($A$1="WLB",INDEX(SupplierNomenclature!$D$1:$D$9996,MATCH(D615,SupplierNomenclature!$I$1:$I$9996,0)),IF($A$1="BERU",INDEX(beru_assortment!$C$1:$C$10000,MATCH(D615,beru_assortment!$I$1:$I$10000,0)),IF($A$1="OZON",INDEX(ozon_assortment!$F$3:$F$10000,MATCH(D615,ozon_assortment!$E$3:$E$10000,0)),0)))</f>
        <v>#N/A</v>
      </c>
      <c r="F615" s="7" t="n">
        <f aca="false">IF(ISBLANK(D615), , IF(ISBLANK(D614), F613+1, F614))</f>
        <v>0</v>
      </c>
      <c r="G615" s="10" t="n">
        <f aca="false">IF(ISBLANK(D615),,IF(OR(ISBLANK(D614), D614="Баркод"),1,G614+1))</f>
        <v>0</v>
      </c>
      <c r="H615" s="10" t="n">
        <f aca="false">IF(ISBLANK(D616), G615/2,)</f>
        <v>0</v>
      </c>
      <c r="I615" s="0" t="n">
        <f aca="false">IF(ISBLANK(D615),0,-1)</f>
        <v>0</v>
      </c>
      <c r="J615" s="0" t="n">
        <f aca="false">IF(AND(ISBLANK(D614),NOT(ISBLANK(D615))),1,-1)</f>
        <v>-1</v>
      </c>
      <c r="K615" s="0" t="n">
        <f aca="false">IF(ISBLANK(D613),IF(AND(D614=D615,NOT(ISBLANK(D614)),NOT(ISBLANK(D615))),1,-1),-1)</f>
        <v>-1</v>
      </c>
      <c r="L615" s="0" t="n">
        <f aca="false">IF(MAX(I615:K615)&lt;0,IF(OR(D615=D614,D614=D613),1,-1),MAX(I615:K615))</f>
        <v>0</v>
      </c>
    </row>
    <row r="616" customFormat="false" ht="13.8" hidden="false" customHeight="false" outlineLevel="0" collapsed="false">
      <c r="B616" s="8" t="n">
        <f aca="false">MAX(I616:L616)</f>
        <v>0</v>
      </c>
      <c r="C616" s="8" t="n">
        <f aca="false">_xlfn.FLOOR.MATH(COUNTIF(D:D,D616)/2)</f>
        <v>0</v>
      </c>
      <c r="D616" s="12"/>
      <c r="E616" s="10" t="e">
        <f aca="false">IF($A$1="WLB",INDEX(SupplierNomenclature!$D$1:$D$9996,MATCH(D616,SupplierNomenclature!$I$1:$I$9996,0)),IF($A$1="BERU",INDEX(beru_assortment!$C$1:$C$10000,MATCH(D616,beru_assortment!$I$1:$I$10000,0)),IF($A$1="OZON",INDEX(ozon_assortment!$F$3:$F$10000,MATCH(D616,ozon_assortment!$E$3:$E$10000,0)),0)))</f>
        <v>#N/A</v>
      </c>
      <c r="F616" s="7" t="n">
        <f aca="false">IF(ISBLANK(D616), , IF(ISBLANK(D615), F614+1, F615))</f>
        <v>0</v>
      </c>
      <c r="G616" s="10" t="n">
        <f aca="false">IF(ISBLANK(D616),,IF(OR(ISBLANK(D615), D615="Баркод"),1,G615+1))</f>
        <v>0</v>
      </c>
      <c r="H616" s="10" t="n">
        <f aca="false">IF(ISBLANK(D617), G616/2,)</f>
        <v>0</v>
      </c>
      <c r="I616" s="0" t="n">
        <f aca="false">IF(ISBLANK(D616),0,-1)</f>
        <v>0</v>
      </c>
      <c r="J616" s="0" t="n">
        <f aca="false">IF(AND(ISBLANK(D615),NOT(ISBLANK(D616))),1,-1)</f>
        <v>-1</v>
      </c>
      <c r="K616" s="0" t="n">
        <f aca="false">IF(ISBLANK(D614),IF(AND(D615=D616,NOT(ISBLANK(D615)),NOT(ISBLANK(D616))),1,-1),-1)</f>
        <v>-1</v>
      </c>
      <c r="L616" s="0" t="n">
        <f aca="false">IF(MAX(I616:K616)&lt;0,IF(OR(D616=D615,D615=D614),1,-1),MAX(I616:K616))</f>
        <v>0</v>
      </c>
    </row>
    <row r="617" customFormat="false" ht="13.8" hidden="false" customHeight="false" outlineLevel="0" collapsed="false">
      <c r="B617" s="8" t="n">
        <f aca="false">MAX(I617:L617)</f>
        <v>0</v>
      </c>
      <c r="C617" s="8" t="n">
        <f aca="false">_xlfn.FLOOR.MATH(COUNTIF(D:D,D617)/2)</f>
        <v>0</v>
      </c>
      <c r="D617" s="12"/>
      <c r="E617" s="10" t="e">
        <f aca="false">IF($A$1="WLB",INDEX(SupplierNomenclature!$D$1:$D$9996,MATCH(D617,SupplierNomenclature!$I$1:$I$9996,0)),IF($A$1="BERU",INDEX(beru_assortment!$C$1:$C$10000,MATCH(D617,beru_assortment!$I$1:$I$10000,0)),IF($A$1="OZON",INDEX(ozon_assortment!$F$3:$F$10000,MATCH(D617,ozon_assortment!$E$3:$E$10000,0)),0)))</f>
        <v>#N/A</v>
      </c>
      <c r="F617" s="7" t="n">
        <f aca="false">IF(ISBLANK(D617), , IF(ISBLANK(D616), F615+1, F616))</f>
        <v>0</v>
      </c>
      <c r="G617" s="10" t="n">
        <f aca="false">IF(ISBLANK(D617),,IF(OR(ISBLANK(D616), D616="Баркод"),1,G616+1))</f>
        <v>0</v>
      </c>
      <c r="H617" s="10" t="n">
        <f aca="false">IF(ISBLANK(D618), G617/2,)</f>
        <v>0</v>
      </c>
      <c r="I617" s="0" t="n">
        <f aca="false">IF(ISBLANK(D617),0,-1)</f>
        <v>0</v>
      </c>
      <c r="J617" s="0" t="n">
        <f aca="false">IF(AND(ISBLANK(D616),NOT(ISBLANK(D617))),1,-1)</f>
        <v>-1</v>
      </c>
      <c r="K617" s="0" t="n">
        <f aca="false">IF(ISBLANK(D615),IF(AND(D616=D617,NOT(ISBLANK(D616)),NOT(ISBLANK(D617))),1,-1),-1)</f>
        <v>-1</v>
      </c>
      <c r="L617" s="0" t="n">
        <f aca="false">IF(MAX(I617:K617)&lt;0,IF(OR(D617=D616,D616=D615),1,-1),MAX(I617:K617))</f>
        <v>0</v>
      </c>
    </row>
    <row r="618" customFormat="false" ht="13.8" hidden="false" customHeight="false" outlineLevel="0" collapsed="false">
      <c r="B618" s="8" t="n">
        <f aca="false">MAX(I618:L618)</f>
        <v>0</v>
      </c>
      <c r="C618" s="8" t="n">
        <f aca="false">_xlfn.FLOOR.MATH(COUNTIF(D:D,D618)/2)</f>
        <v>0</v>
      </c>
      <c r="D618" s="12"/>
      <c r="E618" s="10" t="e">
        <f aca="false">IF($A$1="WLB",INDEX(SupplierNomenclature!$D$1:$D$9996,MATCH(D618,SupplierNomenclature!$I$1:$I$9996,0)),IF($A$1="BERU",INDEX(beru_assortment!$C$1:$C$10000,MATCH(D618,beru_assortment!$I$1:$I$10000,0)),IF($A$1="OZON",INDEX(ozon_assortment!$F$3:$F$10000,MATCH(D618,ozon_assortment!$E$3:$E$10000,0)),0)))</f>
        <v>#N/A</v>
      </c>
      <c r="F618" s="7" t="n">
        <f aca="false">IF(ISBLANK(D618), , IF(ISBLANK(D617), F616+1, F617))</f>
        <v>0</v>
      </c>
      <c r="G618" s="10" t="n">
        <f aca="false">IF(ISBLANK(D618),,IF(OR(ISBLANK(D617), D617="Баркод"),1,G617+1))</f>
        <v>0</v>
      </c>
      <c r="H618" s="10" t="n">
        <f aca="false">IF(ISBLANK(D619), G618/2,)</f>
        <v>0</v>
      </c>
      <c r="I618" s="0" t="n">
        <f aca="false">IF(ISBLANK(D618),0,-1)</f>
        <v>0</v>
      </c>
      <c r="J618" s="0" t="n">
        <f aca="false">IF(AND(ISBLANK(D617),NOT(ISBLANK(D618))),1,-1)</f>
        <v>-1</v>
      </c>
      <c r="K618" s="0" t="n">
        <f aca="false">IF(ISBLANK(D616),IF(AND(D617=D618,NOT(ISBLANK(D617)),NOT(ISBLANK(D618))),1,-1),-1)</f>
        <v>-1</v>
      </c>
      <c r="L618" s="0" t="n">
        <f aca="false">IF(MAX(I618:K618)&lt;0,IF(OR(D618=D617,D617=D616),1,-1),MAX(I618:K618))</f>
        <v>0</v>
      </c>
    </row>
    <row r="619" customFormat="false" ht="13.8" hidden="false" customHeight="false" outlineLevel="0" collapsed="false">
      <c r="B619" s="8" t="n">
        <f aca="false">MAX(I619:L619)</f>
        <v>0</v>
      </c>
      <c r="C619" s="8" t="n">
        <f aca="false">_xlfn.FLOOR.MATH(COUNTIF(D:D,D619)/2)</f>
        <v>0</v>
      </c>
      <c r="D619" s="12"/>
      <c r="E619" s="10" t="e">
        <f aca="false">IF($A$1="WLB",INDEX(SupplierNomenclature!$D$1:$D$9996,MATCH(D619,SupplierNomenclature!$I$1:$I$9996,0)),IF($A$1="BERU",INDEX(beru_assortment!$C$1:$C$10000,MATCH(D619,beru_assortment!$I$1:$I$10000,0)),IF($A$1="OZON",INDEX(ozon_assortment!$F$3:$F$10000,MATCH(D619,ozon_assortment!$E$3:$E$10000,0)),0)))</f>
        <v>#N/A</v>
      </c>
      <c r="F619" s="7" t="n">
        <f aca="false">IF(ISBLANK(D619), , IF(ISBLANK(D618), F617+1, F618))</f>
        <v>0</v>
      </c>
      <c r="G619" s="10" t="n">
        <f aca="false">IF(ISBLANK(D619),,IF(OR(ISBLANK(D618), D618="Баркод"),1,G618+1))</f>
        <v>0</v>
      </c>
      <c r="H619" s="10" t="n">
        <f aca="false">IF(ISBLANK(D620), G619/2,)</f>
        <v>0</v>
      </c>
      <c r="I619" s="0" t="n">
        <f aca="false">IF(ISBLANK(D619),0,-1)</f>
        <v>0</v>
      </c>
      <c r="J619" s="0" t="n">
        <f aca="false">IF(AND(ISBLANK(D618),NOT(ISBLANK(D619))),1,-1)</f>
        <v>-1</v>
      </c>
      <c r="K619" s="0" t="n">
        <f aca="false">IF(ISBLANK(D617),IF(AND(D618=D619,NOT(ISBLANK(D618)),NOT(ISBLANK(D619))),1,-1),-1)</f>
        <v>-1</v>
      </c>
      <c r="L619" s="0" t="n">
        <f aca="false">IF(MAX(I619:K619)&lt;0,IF(OR(D619=D618,D618=D617),1,-1),MAX(I619:K619))</f>
        <v>0</v>
      </c>
    </row>
    <row r="620" customFormat="false" ht="13.8" hidden="false" customHeight="false" outlineLevel="0" collapsed="false">
      <c r="B620" s="8" t="n">
        <f aca="false">MAX(I620:L620)</f>
        <v>0</v>
      </c>
      <c r="C620" s="8" t="n">
        <f aca="false">_xlfn.FLOOR.MATH(COUNTIF(D:D,D620)/2)</f>
        <v>0</v>
      </c>
      <c r="D620" s="12"/>
      <c r="E620" s="10" t="e">
        <f aca="false">IF($A$1="WLB",INDEX(SupplierNomenclature!$D$1:$D$9996,MATCH(D620,SupplierNomenclature!$I$1:$I$9996,0)),IF($A$1="BERU",INDEX(beru_assortment!$C$1:$C$10000,MATCH(D620,beru_assortment!$I$1:$I$10000,0)),IF($A$1="OZON",INDEX(ozon_assortment!$F$3:$F$10000,MATCH(D620,ozon_assortment!$E$3:$E$10000,0)),0)))</f>
        <v>#N/A</v>
      </c>
      <c r="F620" s="7" t="n">
        <f aca="false">IF(ISBLANK(D620), , IF(ISBLANK(D619), F618+1, F619))</f>
        <v>0</v>
      </c>
      <c r="G620" s="10" t="n">
        <f aca="false">IF(ISBLANK(D620),,IF(OR(ISBLANK(D619), D619="Баркод"),1,G619+1))</f>
        <v>0</v>
      </c>
      <c r="H620" s="10" t="n">
        <f aca="false">IF(ISBLANK(D621), G620/2,)</f>
        <v>0</v>
      </c>
      <c r="I620" s="0" t="n">
        <f aca="false">IF(ISBLANK(D620),0,-1)</f>
        <v>0</v>
      </c>
      <c r="J620" s="0" t="n">
        <f aca="false">IF(AND(ISBLANK(D619),NOT(ISBLANK(D620))),1,-1)</f>
        <v>-1</v>
      </c>
      <c r="K620" s="0" t="n">
        <f aca="false">IF(ISBLANK(D618),IF(AND(D619=D620,NOT(ISBLANK(D619)),NOT(ISBLANK(D620))),1,-1),-1)</f>
        <v>-1</v>
      </c>
      <c r="L620" s="0" t="n">
        <f aca="false">IF(MAX(I620:K620)&lt;0,IF(OR(D620=D619,D619=D618),1,-1),MAX(I620:K620))</f>
        <v>0</v>
      </c>
    </row>
    <row r="621" customFormat="false" ht="13.8" hidden="false" customHeight="false" outlineLevel="0" collapsed="false">
      <c r="B621" s="8" t="n">
        <f aca="false">MAX(I621:L621)</f>
        <v>0</v>
      </c>
      <c r="C621" s="8" t="n">
        <f aca="false">_xlfn.FLOOR.MATH(COUNTIF(D:D,D621)/2)</f>
        <v>0</v>
      </c>
      <c r="D621" s="12"/>
      <c r="E621" s="10" t="e">
        <f aca="false">IF($A$1="WLB",INDEX(SupplierNomenclature!$D$1:$D$9996,MATCH(D621,SupplierNomenclature!$I$1:$I$9996,0)),IF($A$1="BERU",INDEX(beru_assortment!$C$1:$C$10000,MATCH(D621,beru_assortment!$I$1:$I$10000,0)),IF($A$1="OZON",INDEX(ozon_assortment!$F$3:$F$10000,MATCH(D621,ozon_assortment!$E$3:$E$10000,0)),0)))</f>
        <v>#N/A</v>
      </c>
      <c r="F621" s="7" t="n">
        <f aca="false">IF(ISBLANK(D621), , IF(ISBLANK(D620), F619+1, F620))</f>
        <v>0</v>
      </c>
      <c r="G621" s="10" t="n">
        <f aca="false">IF(ISBLANK(D621),,IF(OR(ISBLANK(D620), D620="Баркод"),1,G620+1))</f>
        <v>0</v>
      </c>
      <c r="H621" s="10" t="n">
        <f aca="false">IF(ISBLANK(D622), G621/2,)</f>
        <v>0</v>
      </c>
      <c r="I621" s="0" t="n">
        <f aca="false">IF(ISBLANK(D621),0,-1)</f>
        <v>0</v>
      </c>
      <c r="J621" s="0" t="n">
        <f aca="false">IF(AND(ISBLANK(D620),NOT(ISBLANK(D621))),1,-1)</f>
        <v>-1</v>
      </c>
      <c r="K621" s="0" t="n">
        <f aca="false">IF(ISBLANK(D619),IF(AND(D620=D621,NOT(ISBLANK(D620)),NOT(ISBLANK(D621))),1,-1),-1)</f>
        <v>-1</v>
      </c>
      <c r="L621" s="0" t="n">
        <f aca="false">IF(MAX(I621:K621)&lt;0,IF(OR(D621=D620,D620=D619),1,-1),MAX(I621:K621))</f>
        <v>0</v>
      </c>
    </row>
    <row r="622" customFormat="false" ht="13.8" hidden="false" customHeight="false" outlineLevel="0" collapsed="false">
      <c r="B622" s="8" t="n">
        <f aca="false">MAX(I622:L622)</f>
        <v>0</v>
      </c>
      <c r="C622" s="8" t="n">
        <f aca="false">_xlfn.FLOOR.MATH(COUNTIF(D:D,D622)/2)</f>
        <v>0</v>
      </c>
      <c r="D622" s="12"/>
      <c r="E622" s="10" t="e">
        <f aca="false">IF($A$1="WLB",INDEX(SupplierNomenclature!$D$1:$D$9996,MATCH(D622,SupplierNomenclature!$I$1:$I$9996,0)),IF($A$1="BERU",INDEX(beru_assortment!$C$1:$C$10000,MATCH(D622,beru_assortment!$I$1:$I$10000,0)),IF($A$1="OZON",INDEX(ozon_assortment!$F$3:$F$10000,MATCH(D622,ozon_assortment!$E$3:$E$10000,0)),0)))</f>
        <v>#N/A</v>
      </c>
      <c r="F622" s="7" t="n">
        <f aca="false">IF(ISBLANK(D622), , IF(ISBLANK(D621), F620+1, F621))</f>
        <v>0</v>
      </c>
      <c r="G622" s="10" t="n">
        <f aca="false">IF(ISBLANK(D622),,IF(OR(ISBLANK(D621), D621="Баркод"),1,G621+1))</f>
        <v>0</v>
      </c>
      <c r="H622" s="10" t="n">
        <f aca="false">IF(ISBLANK(D623), G622/2,)</f>
        <v>0</v>
      </c>
      <c r="I622" s="0" t="n">
        <f aca="false">IF(ISBLANK(D622),0,-1)</f>
        <v>0</v>
      </c>
      <c r="J622" s="0" t="n">
        <f aca="false">IF(AND(ISBLANK(D621),NOT(ISBLANK(D622))),1,-1)</f>
        <v>-1</v>
      </c>
      <c r="K622" s="0" t="n">
        <f aca="false">IF(ISBLANK(D620),IF(AND(D621=D622,NOT(ISBLANK(D621)),NOT(ISBLANK(D622))),1,-1),-1)</f>
        <v>-1</v>
      </c>
      <c r="L622" s="0" t="n">
        <f aca="false">IF(MAX(I622:K622)&lt;0,IF(OR(D622=D621,D621=D620),1,-1),MAX(I622:K622))</f>
        <v>0</v>
      </c>
    </row>
    <row r="623" customFormat="false" ht="13.8" hidden="false" customHeight="false" outlineLevel="0" collapsed="false">
      <c r="B623" s="8" t="n">
        <f aca="false">MAX(I623:L623)</f>
        <v>0</v>
      </c>
      <c r="C623" s="8" t="n">
        <f aca="false">_xlfn.FLOOR.MATH(COUNTIF(D:D,D623)/2)</f>
        <v>0</v>
      </c>
      <c r="D623" s="12"/>
      <c r="E623" s="10" t="e">
        <f aca="false">IF($A$1="WLB",INDEX(SupplierNomenclature!$D$1:$D$9996,MATCH(D623,SupplierNomenclature!$I$1:$I$9996,0)),IF($A$1="BERU",INDEX(beru_assortment!$C$1:$C$10000,MATCH(D623,beru_assortment!$I$1:$I$10000,0)),IF($A$1="OZON",INDEX(ozon_assortment!$F$3:$F$10000,MATCH(D623,ozon_assortment!$E$3:$E$10000,0)),0)))</f>
        <v>#N/A</v>
      </c>
      <c r="F623" s="7" t="n">
        <f aca="false">IF(ISBLANK(D623), , IF(ISBLANK(D622), F621+1, F622))</f>
        <v>0</v>
      </c>
      <c r="G623" s="10" t="n">
        <f aca="false">IF(ISBLANK(D623),,IF(OR(ISBLANK(D622), D622="Баркод"),1,G622+1))</f>
        <v>0</v>
      </c>
      <c r="H623" s="10" t="n">
        <f aca="false">IF(ISBLANK(D624), G623/2,)</f>
        <v>0</v>
      </c>
      <c r="I623" s="0" t="n">
        <f aca="false">IF(ISBLANK(D623),0,-1)</f>
        <v>0</v>
      </c>
      <c r="J623" s="0" t="n">
        <f aca="false">IF(AND(ISBLANK(D622),NOT(ISBLANK(D623))),1,-1)</f>
        <v>-1</v>
      </c>
      <c r="K623" s="0" t="n">
        <f aca="false">IF(ISBLANK(D621),IF(AND(D622=D623,NOT(ISBLANK(D622)),NOT(ISBLANK(D623))),1,-1),-1)</f>
        <v>-1</v>
      </c>
      <c r="L623" s="0" t="n">
        <f aca="false">IF(MAX(I623:K623)&lt;0,IF(OR(D623=D622,D622=D621),1,-1),MAX(I623:K623))</f>
        <v>0</v>
      </c>
    </row>
    <row r="624" customFormat="false" ht="13.8" hidden="false" customHeight="false" outlineLevel="0" collapsed="false">
      <c r="B624" s="8" t="n">
        <f aca="false">MAX(I624:L624)</f>
        <v>0</v>
      </c>
      <c r="C624" s="8" t="n">
        <f aca="false">_xlfn.FLOOR.MATH(COUNTIF(D:D,D624)/2)</f>
        <v>0</v>
      </c>
      <c r="D624" s="12"/>
      <c r="E624" s="10" t="e">
        <f aca="false">IF($A$1="WLB",INDEX(SupplierNomenclature!$D$1:$D$9996,MATCH(D624,SupplierNomenclature!$I$1:$I$9996,0)),IF($A$1="BERU",INDEX(beru_assortment!$C$1:$C$10000,MATCH(D624,beru_assortment!$I$1:$I$10000,0)),IF($A$1="OZON",INDEX(ozon_assortment!$F$3:$F$10000,MATCH(D624,ozon_assortment!$E$3:$E$10000,0)),0)))</f>
        <v>#N/A</v>
      </c>
      <c r="F624" s="7" t="n">
        <f aca="false">IF(ISBLANK(D624), , IF(ISBLANK(D623), F622+1, F623))</f>
        <v>0</v>
      </c>
      <c r="G624" s="10" t="n">
        <f aca="false">IF(ISBLANK(D624),,IF(OR(ISBLANK(D623), D623="Баркод"),1,G623+1))</f>
        <v>0</v>
      </c>
      <c r="H624" s="10" t="n">
        <f aca="false">IF(ISBLANK(D625), G624/2,)</f>
        <v>0</v>
      </c>
      <c r="I624" s="0" t="n">
        <f aca="false">IF(ISBLANK(D624),0,-1)</f>
        <v>0</v>
      </c>
      <c r="J624" s="0" t="n">
        <f aca="false">IF(AND(ISBLANK(D623),NOT(ISBLANK(D624))),1,-1)</f>
        <v>-1</v>
      </c>
      <c r="K624" s="0" t="n">
        <f aca="false">IF(ISBLANK(D622),IF(AND(D623=D624,NOT(ISBLANK(D623)),NOT(ISBLANK(D624))),1,-1),-1)</f>
        <v>-1</v>
      </c>
      <c r="L624" s="0" t="n">
        <f aca="false">IF(MAX(I624:K624)&lt;0,IF(OR(D624=D623,D623=D622),1,-1),MAX(I624:K624))</f>
        <v>0</v>
      </c>
    </row>
    <row r="625" customFormat="false" ht="13.8" hidden="false" customHeight="false" outlineLevel="0" collapsed="false">
      <c r="B625" s="8" t="n">
        <f aca="false">MAX(I625:L625)</f>
        <v>0</v>
      </c>
      <c r="C625" s="8" t="n">
        <f aca="false">_xlfn.FLOOR.MATH(COUNTIF(D:D,D625)/2)</f>
        <v>0</v>
      </c>
      <c r="D625" s="12"/>
      <c r="E625" s="10" t="e">
        <f aca="false">IF($A$1="WLB",INDEX(SupplierNomenclature!$D$1:$D$9996,MATCH(D625,SupplierNomenclature!$I$1:$I$9996,0)),IF($A$1="BERU",INDEX(beru_assortment!$C$1:$C$10000,MATCH(D625,beru_assortment!$I$1:$I$10000,0)),IF($A$1="OZON",INDEX(ozon_assortment!$F$3:$F$10000,MATCH(D625,ozon_assortment!$E$3:$E$10000,0)),0)))</f>
        <v>#N/A</v>
      </c>
      <c r="F625" s="7" t="n">
        <f aca="false">IF(ISBLANK(D625), , IF(ISBLANK(D624), F623+1, F624))</f>
        <v>0</v>
      </c>
      <c r="G625" s="10" t="n">
        <f aca="false">IF(ISBLANK(D625),,IF(OR(ISBLANK(D624), D624="Баркод"),1,G624+1))</f>
        <v>0</v>
      </c>
      <c r="H625" s="10" t="n">
        <f aca="false">IF(ISBLANK(D626), G625/2,)</f>
        <v>0</v>
      </c>
      <c r="I625" s="0" t="n">
        <f aca="false">IF(ISBLANK(D625),0,-1)</f>
        <v>0</v>
      </c>
      <c r="J625" s="0" t="n">
        <f aca="false">IF(AND(ISBLANK(D624),NOT(ISBLANK(D625))),1,-1)</f>
        <v>-1</v>
      </c>
      <c r="K625" s="0" t="n">
        <f aca="false">IF(ISBLANK(D623),IF(AND(D624=D625,NOT(ISBLANK(D624)),NOT(ISBLANK(D625))),1,-1),-1)</f>
        <v>-1</v>
      </c>
      <c r="L625" s="0" t="n">
        <f aca="false">IF(MAX(I625:K625)&lt;0,IF(OR(D625=D624,D624=D623),1,-1),MAX(I625:K625))</f>
        <v>0</v>
      </c>
    </row>
    <row r="626" customFormat="false" ht="13.8" hidden="false" customHeight="false" outlineLevel="0" collapsed="false">
      <c r="B626" s="8" t="n">
        <f aca="false">MAX(I626:L626)</f>
        <v>0</v>
      </c>
      <c r="C626" s="8" t="n">
        <f aca="false">_xlfn.FLOOR.MATH(COUNTIF(D:D,D626)/2)</f>
        <v>0</v>
      </c>
      <c r="D626" s="12"/>
      <c r="E626" s="10" t="e">
        <f aca="false">IF($A$1="WLB",INDEX(SupplierNomenclature!$D$1:$D$9996,MATCH(D626,SupplierNomenclature!$I$1:$I$9996,0)),IF($A$1="BERU",INDEX(beru_assortment!$C$1:$C$10000,MATCH(D626,beru_assortment!$I$1:$I$10000,0)),IF($A$1="OZON",INDEX(ozon_assortment!$F$3:$F$10000,MATCH(D626,ozon_assortment!$E$3:$E$10000,0)),0)))</f>
        <v>#N/A</v>
      </c>
      <c r="F626" s="7" t="n">
        <f aca="false">IF(ISBLANK(D626), , IF(ISBLANK(D625), F624+1, F625))</f>
        <v>0</v>
      </c>
      <c r="G626" s="10" t="n">
        <f aca="false">IF(ISBLANK(D626),,IF(OR(ISBLANK(D625), D625="Баркод"),1,G625+1))</f>
        <v>0</v>
      </c>
      <c r="H626" s="10" t="n">
        <f aca="false">IF(ISBLANK(D627), G626/2,)</f>
        <v>0</v>
      </c>
      <c r="I626" s="0" t="n">
        <f aca="false">IF(ISBLANK(D626),0,-1)</f>
        <v>0</v>
      </c>
      <c r="J626" s="0" t="n">
        <f aca="false">IF(AND(ISBLANK(D625),NOT(ISBLANK(D626))),1,-1)</f>
        <v>-1</v>
      </c>
      <c r="K626" s="0" t="n">
        <f aca="false">IF(ISBLANK(D624),IF(AND(D625=D626,NOT(ISBLANK(D625)),NOT(ISBLANK(D626))),1,-1),-1)</f>
        <v>-1</v>
      </c>
      <c r="L626" s="0" t="n">
        <f aca="false">IF(MAX(I626:K626)&lt;0,IF(OR(D626=D625,D625=D624),1,-1),MAX(I626:K626))</f>
        <v>0</v>
      </c>
    </row>
    <row r="627" customFormat="false" ht="13.8" hidden="false" customHeight="false" outlineLevel="0" collapsed="false">
      <c r="B627" s="8" t="n">
        <f aca="false">MAX(I627:L627)</f>
        <v>0</v>
      </c>
      <c r="C627" s="8" t="n">
        <f aca="false">_xlfn.FLOOR.MATH(COUNTIF(D:D,D627)/2)</f>
        <v>0</v>
      </c>
      <c r="D627" s="12"/>
      <c r="E627" s="10" t="e">
        <f aca="false">IF($A$1="WLB",INDEX(SupplierNomenclature!$D$1:$D$9996,MATCH(D627,SupplierNomenclature!$I$1:$I$9996,0)),IF($A$1="BERU",INDEX(beru_assortment!$C$1:$C$10000,MATCH(D627,beru_assortment!$I$1:$I$10000,0)),IF($A$1="OZON",INDEX(ozon_assortment!$F$3:$F$10000,MATCH(D627,ozon_assortment!$E$3:$E$10000,0)),0)))</f>
        <v>#N/A</v>
      </c>
      <c r="F627" s="7" t="n">
        <f aca="false">IF(ISBLANK(D627), , IF(ISBLANK(D626), F625+1, F626))</f>
        <v>0</v>
      </c>
      <c r="G627" s="10" t="n">
        <f aca="false">IF(ISBLANK(D627),,IF(OR(ISBLANK(D626), D626="Баркод"),1,G626+1))</f>
        <v>0</v>
      </c>
      <c r="H627" s="10" t="n">
        <f aca="false">IF(ISBLANK(D628), G627/2,)</f>
        <v>0</v>
      </c>
      <c r="I627" s="0" t="n">
        <f aca="false">IF(ISBLANK(D627),0,-1)</f>
        <v>0</v>
      </c>
      <c r="J627" s="0" t="n">
        <f aca="false">IF(AND(ISBLANK(D626),NOT(ISBLANK(D627))),1,-1)</f>
        <v>-1</v>
      </c>
      <c r="K627" s="0" t="n">
        <f aca="false">IF(ISBLANK(D625),IF(AND(D626=D627,NOT(ISBLANK(D626)),NOT(ISBLANK(D627))),1,-1),-1)</f>
        <v>-1</v>
      </c>
      <c r="L627" s="0" t="n">
        <f aca="false">IF(MAX(I627:K627)&lt;0,IF(OR(D627=D626,D626=D625),1,-1),MAX(I627:K627))</f>
        <v>0</v>
      </c>
    </row>
    <row r="628" customFormat="false" ht="13.8" hidden="false" customHeight="false" outlineLevel="0" collapsed="false">
      <c r="B628" s="8" t="n">
        <f aca="false">MAX(I628:L628)</f>
        <v>0</v>
      </c>
      <c r="C628" s="8" t="n">
        <f aca="false">_xlfn.FLOOR.MATH(COUNTIF(D:D,D628)/2)</f>
        <v>0</v>
      </c>
      <c r="D628" s="12"/>
      <c r="E628" s="10" t="e">
        <f aca="false">IF($A$1="WLB",INDEX(SupplierNomenclature!$D$1:$D$9996,MATCH(D628,SupplierNomenclature!$I$1:$I$9996,0)),IF($A$1="BERU",INDEX(beru_assortment!$C$1:$C$10000,MATCH(D628,beru_assortment!$I$1:$I$10000,0)),IF($A$1="OZON",INDEX(ozon_assortment!$F$3:$F$10000,MATCH(D628,ozon_assortment!$E$3:$E$10000,0)),0)))</f>
        <v>#N/A</v>
      </c>
      <c r="F628" s="7" t="n">
        <f aca="false">IF(ISBLANK(D628), , IF(ISBLANK(D627), F626+1, F627))</f>
        <v>0</v>
      </c>
      <c r="G628" s="10" t="n">
        <f aca="false">IF(ISBLANK(D628),,IF(OR(ISBLANK(D627), D627="Баркод"),1,G627+1))</f>
        <v>0</v>
      </c>
      <c r="H628" s="10" t="n">
        <f aca="false">IF(ISBLANK(D629), G628/2,)</f>
        <v>0</v>
      </c>
      <c r="I628" s="0" t="n">
        <f aca="false">IF(ISBLANK(D628),0,-1)</f>
        <v>0</v>
      </c>
      <c r="J628" s="0" t="n">
        <f aca="false">IF(AND(ISBLANK(D627),NOT(ISBLANK(D628))),1,-1)</f>
        <v>-1</v>
      </c>
      <c r="K628" s="0" t="n">
        <f aca="false">IF(ISBLANK(D626),IF(AND(D627=D628,NOT(ISBLANK(D627)),NOT(ISBLANK(D628))),1,-1),-1)</f>
        <v>-1</v>
      </c>
      <c r="L628" s="0" t="n">
        <f aca="false">IF(MAX(I628:K628)&lt;0,IF(OR(D628=D627,D627=D626),1,-1),MAX(I628:K628))</f>
        <v>0</v>
      </c>
    </row>
    <row r="629" customFormat="false" ht="13.8" hidden="false" customHeight="false" outlineLevel="0" collapsed="false">
      <c r="B629" s="8" t="n">
        <f aca="false">MAX(I629:L629)</f>
        <v>0</v>
      </c>
      <c r="C629" s="8" t="n">
        <f aca="false">_xlfn.FLOOR.MATH(COUNTIF(D:D,D629)/2)</f>
        <v>0</v>
      </c>
      <c r="D629" s="12"/>
      <c r="E629" s="10" t="e">
        <f aca="false">IF($A$1="WLB",INDEX(SupplierNomenclature!$D$1:$D$9996,MATCH(D629,SupplierNomenclature!$I$1:$I$9996,0)),IF($A$1="BERU",INDEX(beru_assortment!$C$1:$C$10000,MATCH(D629,beru_assortment!$I$1:$I$10000,0)),IF($A$1="OZON",INDEX(ozon_assortment!$F$3:$F$10000,MATCH(D629,ozon_assortment!$E$3:$E$10000,0)),0)))</f>
        <v>#N/A</v>
      </c>
      <c r="F629" s="7" t="n">
        <f aca="false">IF(ISBLANK(D629), , IF(ISBLANK(D628), F627+1, F628))</f>
        <v>0</v>
      </c>
      <c r="G629" s="10" t="n">
        <f aca="false">IF(ISBLANK(D629),,IF(OR(ISBLANK(D628), D628="Баркод"),1,G628+1))</f>
        <v>0</v>
      </c>
      <c r="H629" s="10" t="n">
        <f aca="false">IF(ISBLANK(D630), G629/2,)</f>
        <v>0</v>
      </c>
      <c r="I629" s="0" t="n">
        <f aca="false">IF(ISBLANK(D629),0,-1)</f>
        <v>0</v>
      </c>
      <c r="J629" s="0" t="n">
        <f aca="false">IF(AND(ISBLANK(D628),NOT(ISBLANK(D629))),1,-1)</f>
        <v>-1</v>
      </c>
      <c r="K629" s="0" t="n">
        <f aca="false">IF(ISBLANK(D627),IF(AND(D628=D629,NOT(ISBLANK(D628)),NOT(ISBLANK(D629))),1,-1),-1)</f>
        <v>-1</v>
      </c>
      <c r="L629" s="0" t="n">
        <f aca="false">IF(MAX(I629:K629)&lt;0,IF(OR(D629=D628,D628=D627),1,-1),MAX(I629:K629))</f>
        <v>0</v>
      </c>
    </row>
    <row r="630" customFormat="false" ht="13.8" hidden="false" customHeight="false" outlineLevel="0" collapsed="false">
      <c r="B630" s="8" t="n">
        <f aca="false">MAX(I630:L630)</f>
        <v>0</v>
      </c>
      <c r="C630" s="8" t="n">
        <f aca="false">_xlfn.FLOOR.MATH(COUNTIF(D:D,D630)/2)</f>
        <v>0</v>
      </c>
      <c r="D630" s="12"/>
      <c r="E630" s="10" t="e">
        <f aca="false">IF($A$1="WLB",INDEX(SupplierNomenclature!$D$1:$D$9996,MATCH(D630,SupplierNomenclature!$I$1:$I$9996,0)),IF($A$1="BERU",INDEX(beru_assortment!$C$1:$C$10000,MATCH(D630,beru_assortment!$I$1:$I$10000,0)),IF($A$1="OZON",INDEX(ozon_assortment!$F$3:$F$10000,MATCH(D630,ozon_assortment!$E$3:$E$10000,0)),0)))</f>
        <v>#N/A</v>
      </c>
      <c r="F630" s="7" t="n">
        <f aca="false">IF(ISBLANK(D630), , IF(ISBLANK(D629), F628+1, F629))</f>
        <v>0</v>
      </c>
      <c r="G630" s="10" t="n">
        <f aca="false">IF(ISBLANK(D630),,IF(OR(ISBLANK(D629), D629="Баркод"),1,G629+1))</f>
        <v>0</v>
      </c>
      <c r="H630" s="10" t="n">
        <f aca="false">IF(ISBLANK(D631), G630/2,)</f>
        <v>0</v>
      </c>
      <c r="I630" s="0" t="n">
        <f aca="false">IF(ISBLANK(D630),0,-1)</f>
        <v>0</v>
      </c>
      <c r="J630" s="0" t="n">
        <f aca="false">IF(AND(ISBLANK(D629),NOT(ISBLANK(D630))),1,-1)</f>
        <v>-1</v>
      </c>
      <c r="K630" s="0" t="n">
        <f aca="false">IF(ISBLANK(D628),IF(AND(D629=D630,NOT(ISBLANK(D629)),NOT(ISBLANK(D630))),1,-1),-1)</f>
        <v>-1</v>
      </c>
      <c r="L630" s="0" t="n">
        <f aca="false">IF(MAX(I630:K630)&lt;0,IF(OR(D630=D629,D629=D628),1,-1),MAX(I630:K630))</f>
        <v>0</v>
      </c>
    </row>
    <row r="631" customFormat="false" ht="13.8" hidden="false" customHeight="false" outlineLevel="0" collapsed="false">
      <c r="B631" s="8" t="n">
        <f aca="false">MAX(I631:L631)</f>
        <v>0</v>
      </c>
      <c r="C631" s="8" t="n">
        <f aca="false">_xlfn.FLOOR.MATH(COUNTIF(D:D,D631)/2)</f>
        <v>0</v>
      </c>
      <c r="D631" s="12"/>
      <c r="E631" s="10" t="e">
        <f aca="false">IF($A$1="WLB",INDEX(SupplierNomenclature!$D$1:$D$9996,MATCH(D631,SupplierNomenclature!$I$1:$I$9996,0)),IF($A$1="BERU",INDEX(beru_assortment!$C$1:$C$10000,MATCH(D631,beru_assortment!$I$1:$I$10000,0)),IF($A$1="OZON",INDEX(ozon_assortment!$F$3:$F$10000,MATCH(D631,ozon_assortment!$E$3:$E$10000,0)),0)))</f>
        <v>#N/A</v>
      </c>
      <c r="F631" s="7" t="n">
        <f aca="false">IF(ISBLANK(D631), , IF(ISBLANK(D630), F629+1, F630))</f>
        <v>0</v>
      </c>
      <c r="G631" s="10" t="n">
        <f aca="false">IF(ISBLANK(D631),,IF(OR(ISBLANK(D630), D630="Баркод"),1,G630+1))</f>
        <v>0</v>
      </c>
      <c r="H631" s="10" t="n">
        <f aca="false">IF(ISBLANK(D632), G631/2,)</f>
        <v>0</v>
      </c>
      <c r="I631" s="0" t="n">
        <f aca="false">IF(ISBLANK(D631),0,-1)</f>
        <v>0</v>
      </c>
      <c r="J631" s="0" t="n">
        <f aca="false">IF(AND(ISBLANK(D630),NOT(ISBLANK(D631))),1,-1)</f>
        <v>-1</v>
      </c>
      <c r="K631" s="0" t="n">
        <f aca="false">IF(ISBLANK(D629),IF(AND(D630=D631,NOT(ISBLANK(D630)),NOT(ISBLANK(D631))),1,-1),-1)</f>
        <v>-1</v>
      </c>
      <c r="L631" s="0" t="n">
        <f aca="false">IF(MAX(I631:K631)&lt;0,IF(OR(D631=D630,D630=D629),1,-1),MAX(I631:K631))</f>
        <v>0</v>
      </c>
    </row>
    <row r="632" customFormat="false" ht="13.8" hidden="false" customHeight="false" outlineLevel="0" collapsed="false">
      <c r="B632" s="8" t="n">
        <f aca="false">MAX(I632:L632)</f>
        <v>0</v>
      </c>
      <c r="C632" s="8" t="n">
        <f aca="false">_xlfn.FLOOR.MATH(COUNTIF(D:D,D632)/2)</f>
        <v>0</v>
      </c>
      <c r="D632" s="12"/>
      <c r="E632" s="10" t="e">
        <f aca="false">IF($A$1="WLB",INDEX(SupplierNomenclature!$D$1:$D$9996,MATCH(D632,SupplierNomenclature!$I$1:$I$9996,0)),IF($A$1="BERU",INDEX(beru_assortment!$C$1:$C$10000,MATCH(D632,beru_assortment!$I$1:$I$10000,0)),IF($A$1="OZON",INDEX(ozon_assortment!$F$3:$F$10000,MATCH(D632,ozon_assortment!$E$3:$E$10000,0)),0)))</f>
        <v>#N/A</v>
      </c>
      <c r="F632" s="7" t="n">
        <f aca="false">IF(ISBLANK(D632), , IF(ISBLANK(D631), F630+1, F631))</f>
        <v>0</v>
      </c>
      <c r="G632" s="10" t="n">
        <f aca="false">IF(ISBLANK(D632),,IF(OR(ISBLANK(D631), D631="Баркод"),1,G631+1))</f>
        <v>0</v>
      </c>
      <c r="H632" s="10" t="n">
        <f aca="false">IF(ISBLANK(D633), G632/2,)</f>
        <v>0</v>
      </c>
      <c r="I632" s="0" t="n">
        <f aca="false">IF(ISBLANK(D632),0,-1)</f>
        <v>0</v>
      </c>
      <c r="J632" s="0" t="n">
        <f aca="false">IF(AND(ISBLANK(D631),NOT(ISBLANK(D632))),1,-1)</f>
        <v>-1</v>
      </c>
      <c r="K632" s="0" t="n">
        <f aca="false">IF(ISBLANK(D630),IF(AND(D631=D632,NOT(ISBLANK(D631)),NOT(ISBLANK(D632))),1,-1),-1)</f>
        <v>-1</v>
      </c>
      <c r="L632" s="0" t="n">
        <f aca="false">IF(MAX(I632:K632)&lt;0,IF(OR(D632=D631,D631=D630),1,-1),MAX(I632:K632))</f>
        <v>0</v>
      </c>
    </row>
    <row r="633" customFormat="false" ht="13.8" hidden="false" customHeight="false" outlineLevel="0" collapsed="false">
      <c r="B633" s="8" t="n">
        <f aca="false">MAX(I633:L633)</f>
        <v>0</v>
      </c>
      <c r="C633" s="8" t="n">
        <f aca="false">_xlfn.FLOOR.MATH(COUNTIF(D:D,D633)/2)</f>
        <v>0</v>
      </c>
      <c r="D633" s="12"/>
      <c r="E633" s="10" t="e">
        <f aca="false">IF($A$1="WLB",INDEX(SupplierNomenclature!$D$1:$D$9996,MATCH(D633,SupplierNomenclature!$I$1:$I$9996,0)),IF($A$1="BERU",INDEX(beru_assortment!$C$1:$C$10000,MATCH(D633,beru_assortment!$I$1:$I$10000,0)),IF($A$1="OZON",INDEX(ozon_assortment!$F$3:$F$10000,MATCH(D633,ozon_assortment!$E$3:$E$10000,0)),0)))</f>
        <v>#N/A</v>
      </c>
      <c r="F633" s="7" t="n">
        <f aca="false">IF(ISBLANK(D633), , IF(ISBLANK(D632), F631+1, F632))</f>
        <v>0</v>
      </c>
      <c r="G633" s="10" t="n">
        <f aca="false">IF(ISBLANK(D633),,IF(OR(ISBLANK(D632), D632="Баркод"),1,G632+1))</f>
        <v>0</v>
      </c>
      <c r="H633" s="10" t="n">
        <f aca="false">IF(ISBLANK(D634), G633/2,)</f>
        <v>0</v>
      </c>
      <c r="I633" s="0" t="n">
        <f aca="false">IF(ISBLANK(D633),0,-1)</f>
        <v>0</v>
      </c>
      <c r="J633" s="0" t="n">
        <f aca="false">IF(AND(ISBLANK(D632),NOT(ISBLANK(D633))),1,-1)</f>
        <v>-1</v>
      </c>
      <c r="K633" s="0" t="n">
        <f aca="false">IF(ISBLANK(D631),IF(AND(D632=D633,NOT(ISBLANK(D632)),NOT(ISBLANK(D633))),1,-1),-1)</f>
        <v>-1</v>
      </c>
      <c r="L633" s="0" t="n">
        <f aca="false">IF(MAX(I633:K633)&lt;0,IF(OR(D633=D632,D632=D631),1,-1),MAX(I633:K633))</f>
        <v>0</v>
      </c>
    </row>
    <row r="634" customFormat="false" ht="13.8" hidden="false" customHeight="false" outlineLevel="0" collapsed="false">
      <c r="B634" s="8" t="n">
        <f aca="false">MAX(I634:L634)</f>
        <v>0</v>
      </c>
      <c r="C634" s="8" t="n">
        <f aca="false">_xlfn.FLOOR.MATH(COUNTIF(D:D,D634)/2)</f>
        <v>0</v>
      </c>
      <c r="D634" s="12"/>
      <c r="E634" s="10" t="e">
        <f aca="false">IF($A$1="WLB",INDEX(SupplierNomenclature!$D$1:$D$9996,MATCH(D634,SupplierNomenclature!$I$1:$I$9996,0)),IF($A$1="BERU",INDEX(beru_assortment!$C$1:$C$10000,MATCH(D634,beru_assortment!$I$1:$I$10000,0)),IF($A$1="OZON",INDEX(ozon_assortment!$F$3:$F$10000,MATCH(D634,ozon_assortment!$E$3:$E$10000,0)),0)))</f>
        <v>#N/A</v>
      </c>
      <c r="F634" s="7" t="n">
        <f aca="false">IF(ISBLANK(D634), , IF(ISBLANK(D633), F632+1, F633))</f>
        <v>0</v>
      </c>
      <c r="G634" s="10" t="n">
        <f aca="false">IF(ISBLANK(D634),,IF(OR(ISBLANK(D633), D633="Баркод"),1,G633+1))</f>
        <v>0</v>
      </c>
      <c r="H634" s="10" t="n">
        <f aca="false">IF(ISBLANK(D635), G634/2,)</f>
        <v>0</v>
      </c>
      <c r="I634" s="0" t="n">
        <f aca="false">IF(ISBLANK(D634),0,-1)</f>
        <v>0</v>
      </c>
      <c r="J634" s="0" t="n">
        <f aca="false">IF(AND(ISBLANK(D633),NOT(ISBLANK(D634))),1,-1)</f>
        <v>-1</v>
      </c>
      <c r="K634" s="0" t="n">
        <f aca="false">IF(ISBLANK(D632),IF(AND(D633=D634,NOT(ISBLANK(D633)),NOT(ISBLANK(D634))),1,-1),-1)</f>
        <v>-1</v>
      </c>
      <c r="L634" s="0" t="n">
        <f aca="false">IF(MAX(I634:K634)&lt;0,IF(OR(D634=D633,D633=D632),1,-1),MAX(I634:K634))</f>
        <v>0</v>
      </c>
    </row>
    <row r="635" customFormat="false" ht="13.8" hidden="false" customHeight="false" outlineLevel="0" collapsed="false">
      <c r="B635" s="8" t="n">
        <f aca="false">MAX(I635:L635)</f>
        <v>0</v>
      </c>
      <c r="C635" s="8" t="n">
        <f aca="false">_xlfn.FLOOR.MATH(COUNTIF(D:D,D635)/2)</f>
        <v>0</v>
      </c>
      <c r="D635" s="12"/>
      <c r="E635" s="10" t="e">
        <f aca="false">IF($A$1="WLB",INDEX(SupplierNomenclature!$D$1:$D$9996,MATCH(D635,SupplierNomenclature!$I$1:$I$9996,0)),IF($A$1="BERU",INDEX(beru_assortment!$C$1:$C$10000,MATCH(D635,beru_assortment!$I$1:$I$10000,0)),IF($A$1="OZON",INDEX(ozon_assortment!$F$3:$F$10000,MATCH(D635,ozon_assortment!$E$3:$E$10000,0)),0)))</f>
        <v>#N/A</v>
      </c>
      <c r="F635" s="7" t="n">
        <f aca="false">IF(ISBLANK(D635), , IF(ISBLANK(D634), F633+1, F634))</f>
        <v>0</v>
      </c>
      <c r="G635" s="10" t="n">
        <f aca="false">IF(ISBLANK(D635),,IF(OR(ISBLANK(D634), D634="Баркод"),1,G634+1))</f>
        <v>0</v>
      </c>
      <c r="H635" s="10" t="n">
        <f aca="false">IF(ISBLANK(D636), G635/2,)</f>
        <v>0</v>
      </c>
      <c r="I635" s="0" t="n">
        <f aca="false">IF(ISBLANK(D635),0,-1)</f>
        <v>0</v>
      </c>
      <c r="J635" s="0" t="n">
        <f aca="false">IF(AND(ISBLANK(D634),NOT(ISBLANK(D635))),1,-1)</f>
        <v>-1</v>
      </c>
      <c r="K635" s="0" t="n">
        <f aca="false">IF(ISBLANK(D633),IF(AND(D634=D635,NOT(ISBLANK(D634)),NOT(ISBLANK(D635))),1,-1),-1)</f>
        <v>-1</v>
      </c>
      <c r="L635" s="0" t="n">
        <f aca="false">IF(MAX(I635:K635)&lt;0,IF(OR(D635=D634,D634=D633),1,-1),MAX(I635:K635))</f>
        <v>0</v>
      </c>
    </row>
    <row r="636" customFormat="false" ht="13.8" hidden="false" customHeight="false" outlineLevel="0" collapsed="false">
      <c r="B636" s="8" t="n">
        <f aca="false">MAX(I636:L636)</f>
        <v>0</v>
      </c>
      <c r="C636" s="8" t="n">
        <f aca="false">_xlfn.FLOOR.MATH(COUNTIF(D:D,D636)/2)</f>
        <v>0</v>
      </c>
      <c r="D636" s="12"/>
      <c r="E636" s="10" t="e">
        <f aca="false">IF($A$1="WLB",INDEX(SupplierNomenclature!$D$1:$D$9996,MATCH(D636,SupplierNomenclature!$I$1:$I$9996,0)),IF($A$1="BERU",INDEX(beru_assortment!$C$1:$C$10000,MATCH(D636,beru_assortment!$I$1:$I$10000,0)),IF($A$1="OZON",INDEX(ozon_assortment!$F$3:$F$10000,MATCH(D636,ozon_assortment!$E$3:$E$10000,0)),0)))</f>
        <v>#N/A</v>
      </c>
      <c r="F636" s="7" t="n">
        <f aca="false">IF(ISBLANK(D636), , IF(ISBLANK(D635), F634+1, F635))</f>
        <v>0</v>
      </c>
      <c r="G636" s="10" t="n">
        <f aca="false">IF(ISBLANK(D636),,IF(OR(ISBLANK(D635), D635="Баркод"),1,G635+1))</f>
        <v>0</v>
      </c>
      <c r="H636" s="10" t="n">
        <f aca="false">IF(ISBLANK(D637), G636/2,)</f>
        <v>0</v>
      </c>
      <c r="I636" s="0" t="n">
        <f aca="false">IF(ISBLANK(D636),0,-1)</f>
        <v>0</v>
      </c>
      <c r="J636" s="0" t="n">
        <f aca="false">IF(AND(ISBLANK(D635),NOT(ISBLANK(D636))),1,-1)</f>
        <v>-1</v>
      </c>
      <c r="K636" s="0" t="n">
        <f aca="false">IF(ISBLANK(D634),IF(AND(D635=D636,NOT(ISBLANK(D635)),NOT(ISBLANK(D636))),1,-1),-1)</f>
        <v>-1</v>
      </c>
      <c r="L636" s="0" t="n">
        <f aca="false">IF(MAX(I636:K636)&lt;0,IF(OR(D636=D635,D635=D634),1,-1),MAX(I636:K636))</f>
        <v>0</v>
      </c>
    </row>
    <row r="637" customFormat="false" ht="13.8" hidden="false" customHeight="false" outlineLevel="0" collapsed="false">
      <c r="B637" s="8" t="n">
        <f aca="false">MAX(I637:L637)</f>
        <v>0</v>
      </c>
      <c r="C637" s="8" t="n">
        <f aca="false">_xlfn.FLOOR.MATH(COUNTIF(D:D,D637)/2)</f>
        <v>0</v>
      </c>
      <c r="D637" s="12"/>
      <c r="E637" s="10" t="e">
        <f aca="false">IF($A$1="WLB",INDEX(SupplierNomenclature!$D$1:$D$9996,MATCH(D637,SupplierNomenclature!$I$1:$I$9996,0)),IF($A$1="BERU",INDEX(beru_assortment!$C$1:$C$10000,MATCH(D637,beru_assortment!$I$1:$I$10000,0)),IF($A$1="OZON",INDEX(ozon_assortment!$F$3:$F$10000,MATCH(D637,ozon_assortment!$E$3:$E$10000,0)),0)))</f>
        <v>#N/A</v>
      </c>
      <c r="F637" s="7" t="n">
        <f aca="false">IF(ISBLANK(D637), , IF(ISBLANK(D636), F635+1, F636))</f>
        <v>0</v>
      </c>
      <c r="G637" s="10" t="n">
        <f aca="false">IF(ISBLANK(D637),,IF(OR(ISBLANK(D636), D636="Баркод"),1,G636+1))</f>
        <v>0</v>
      </c>
      <c r="H637" s="10" t="n">
        <f aca="false">IF(ISBLANK(D638), G637/2,)</f>
        <v>0</v>
      </c>
      <c r="I637" s="0" t="n">
        <f aca="false">IF(ISBLANK(D637),0,-1)</f>
        <v>0</v>
      </c>
      <c r="J637" s="0" t="n">
        <f aca="false">IF(AND(ISBLANK(D636),NOT(ISBLANK(D637))),1,-1)</f>
        <v>-1</v>
      </c>
      <c r="K637" s="0" t="n">
        <f aca="false">IF(ISBLANK(D635),IF(AND(D636=D637,NOT(ISBLANK(D636)),NOT(ISBLANK(D637))),1,-1),-1)</f>
        <v>-1</v>
      </c>
      <c r="L637" s="0" t="n">
        <f aca="false">IF(MAX(I637:K637)&lt;0,IF(OR(D637=D636,D636=D635),1,-1),MAX(I637:K637))</f>
        <v>0</v>
      </c>
    </row>
    <row r="638" customFormat="false" ht="13.8" hidden="false" customHeight="false" outlineLevel="0" collapsed="false">
      <c r="B638" s="8" t="n">
        <f aca="false">MAX(I638:L638)</f>
        <v>0</v>
      </c>
      <c r="C638" s="8" t="n">
        <f aca="false">_xlfn.FLOOR.MATH(COUNTIF(D:D,D638)/2)</f>
        <v>0</v>
      </c>
      <c r="D638" s="12"/>
      <c r="E638" s="10" t="e">
        <f aca="false">IF($A$1="WLB",INDEX(SupplierNomenclature!$D$1:$D$9996,MATCH(D638,SupplierNomenclature!$I$1:$I$9996,0)),IF($A$1="BERU",INDEX(beru_assortment!$C$1:$C$10000,MATCH(D638,beru_assortment!$I$1:$I$10000,0)),IF($A$1="OZON",INDEX(ozon_assortment!$F$3:$F$10000,MATCH(D638,ozon_assortment!$E$3:$E$10000,0)),0)))</f>
        <v>#N/A</v>
      </c>
      <c r="F638" s="7" t="n">
        <f aca="false">IF(ISBLANK(D638), , IF(ISBLANK(D637), F636+1, F637))</f>
        <v>0</v>
      </c>
      <c r="G638" s="10" t="n">
        <f aca="false">IF(ISBLANK(D638),,IF(OR(ISBLANK(D637), D637="Баркод"),1,G637+1))</f>
        <v>0</v>
      </c>
      <c r="H638" s="10" t="n">
        <f aca="false">IF(ISBLANK(D639), G638/2,)</f>
        <v>0</v>
      </c>
      <c r="I638" s="0" t="n">
        <f aca="false">IF(ISBLANK(D638),0,-1)</f>
        <v>0</v>
      </c>
      <c r="J638" s="0" t="n">
        <f aca="false">IF(AND(ISBLANK(D637),NOT(ISBLANK(D638))),1,-1)</f>
        <v>-1</v>
      </c>
      <c r="K638" s="0" t="n">
        <f aca="false">IF(ISBLANK(D636),IF(AND(D637=D638,NOT(ISBLANK(D637)),NOT(ISBLANK(D638))),1,-1),-1)</f>
        <v>-1</v>
      </c>
      <c r="L638" s="0" t="n">
        <f aca="false">IF(MAX(I638:K638)&lt;0,IF(OR(D638=D637,D637=D636),1,-1),MAX(I638:K638))</f>
        <v>0</v>
      </c>
    </row>
    <row r="639" customFormat="false" ht="13.8" hidden="false" customHeight="false" outlineLevel="0" collapsed="false">
      <c r="B639" s="8" t="n">
        <f aca="false">MAX(I639:L639)</f>
        <v>0</v>
      </c>
      <c r="C639" s="8" t="n">
        <f aca="false">_xlfn.FLOOR.MATH(COUNTIF(D:D,D639)/2)</f>
        <v>0</v>
      </c>
      <c r="D639" s="12"/>
      <c r="E639" s="10" t="e">
        <f aca="false">IF($A$1="WLB",INDEX(SupplierNomenclature!$D$1:$D$9996,MATCH(D639,SupplierNomenclature!$I$1:$I$9996,0)),IF($A$1="BERU",INDEX(beru_assortment!$C$1:$C$10000,MATCH(D639,beru_assortment!$I$1:$I$10000,0)),IF($A$1="OZON",INDEX(ozon_assortment!$F$3:$F$10000,MATCH(D639,ozon_assortment!$E$3:$E$10000,0)),0)))</f>
        <v>#N/A</v>
      </c>
      <c r="F639" s="7" t="n">
        <f aca="false">IF(ISBLANK(D639), , IF(ISBLANK(D638), F637+1, F638))</f>
        <v>0</v>
      </c>
      <c r="G639" s="10" t="n">
        <f aca="false">IF(ISBLANK(D639),,IF(OR(ISBLANK(D638), D638="Баркод"),1,G638+1))</f>
        <v>0</v>
      </c>
      <c r="H639" s="10" t="n">
        <f aca="false">IF(ISBLANK(D640), G639/2,)</f>
        <v>0</v>
      </c>
      <c r="I639" s="0" t="n">
        <f aca="false">IF(ISBLANK(D639),0,-1)</f>
        <v>0</v>
      </c>
      <c r="J639" s="0" t="n">
        <f aca="false">IF(AND(ISBLANK(D638),NOT(ISBLANK(D639))),1,-1)</f>
        <v>-1</v>
      </c>
      <c r="K639" s="0" t="n">
        <f aca="false">IF(ISBLANK(D637),IF(AND(D638=D639,NOT(ISBLANK(D638)),NOT(ISBLANK(D639))),1,-1),-1)</f>
        <v>-1</v>
      </c>
      <c r="L639" s="0" t="n">
        <f aca="false">IF(MAX(I639:K639)&lt;0,IF(OR(D639=D638,D638=D637),1,-1),MAX(I639:K639))</f>
        <v>0</v>
      </c>
    </row>
    <row r="640" customFormat="false" ht="13.8" hidden="false" customHeight="false" outlineLevel="0" collapsed="false">
      <c r="B640" s="8" t="n">
        <f aca="false">MAX(I640:L640)</f>
        <v>0</v>
      </c>
      <c r="C640" s="8" t="n">
        <f aca="false">_xlfn.FLOOR.MATH(COUNTIF(D:D,D640)/2)</f>
        <v>0</v>
      </c>
      <c r="D640" s="12"/>
      <c r="E640" s="10" t="e">
        <f aca="false">IF($A$1="WLB",INDEX(SupplierNomenclature!$D$1:$D$9996,MATCH(D640,SupplierNomenclature!$I$1:$I$9996,0)),IF($A$1="BERU",INDEX(beru_assortment!$C$1:$C$10000,MATCH(D640,beru_assortment!$I$1:$I$10000,0)),IF($A$1="OZON",INDEX(ozon_assortment!$F$3:$F$10000,MATCH(D640,ozon_assortment!$E$3:$E$10000,0)),0)))</f>
        <v>#N/A</v>
      </c>
      <c r="F640" s="7" t="n">
        <f aca="false">IF(ISBLANK(D640), , IF(ISBLANK(D639), F638+1, F639))</f>
        <v>0</v>
      </c>
      <c r="G640" s="10" t="n">
        <f aca="false">IF(ISBLANK(D640),,IF(OR(ISBLANK(D639), D639="Баркод"),1,G639+1))</f>
        <v>0</v>
      </c>
      <c r="H640" s="10" t="n">
        <f aca="false">IF(ISBLANK(D641), G640/2,)</f>
        <v>0</v>
      </c>
      <c r="I640" s="0" t="n">
        <f aca="false">IF(ISBLANK(D640),0,-1)</f>
        <v>0</v>
      </c>
      <c r="J640" s="0" t="n">
        <f aca="false">IF(AND(ISBLANK(D639),NOT(ISBLANK(D640))),1,-1)</f>
        <v>-1</v>
      </c>
      <c r="K640" s="0" t="n">
        <f aca="false">IF(ISBLANK(D638),IF(AND(D639=D640,NOT(ISBLANK(D639)),NOT(ISBLANK(D640))),1,-1),-1)</f>
        <v>-1</v>
      </c>
      <c r="L640" s="0" t="n">
        <f aca="false">IF(MAX(I640:K640)&lt;0,IF(OR(D640=D639,D639=D638),1,-1),MAX(I640:K640))</f>
        <v>0</v>
      </c>
    </row>
    <row r="641" customFormat="false" ht="13.8" hidden="false" customHeight="false" outlineLevel="0" collapsed="false">
      <c r="B641" s="8" t="n">
        <f aca="false">MAX(I641:L641)</f>
        <v>0</v>
      </c>
      <c r="C641" s="8" t="n">
        <f aca="false">_xlfn.FLOOR.MATH(COUNTIF(D:D,D641)/2)</f>
        <v>0</v>
      </c>
      <c r="D641" s="12"/>
      <c r="E641" s="10" t="e">
        <f aca="false">IF($A$1="WLB",INDEX(SupplierNomenclature!$D$1:$D$9996,MATCH(D641,SupplierNomenclature!$I$1:$I$9996,0)),IF($A$1="BERU",INDEX(beru_assortment!$C$1:$C$10000,MATCH(D641,beru_assortment!$I$1:$I$10000,0)),IF($A$1="OZON",INDEX(ozon_assortment!$F$3:$F$10000,MATCH(D641,ozon_assortment!$E$3:$E$10000,0)),0)))</f>
        <v>#N/A</v>
      </c>
      <c r="F641" s="7" t="n">
        <f aca="false">IF(ISBLANK(D641), , IF(ISBLANK(D640), F639+1, F640))</f>
        <v>0</v>
      </c>
      <c r="G641" s="10" t="n">
        <f aca="false">IF(ISBLANK(D641),,IF(OR(ISBLANK(D640), D640="Баркод"),1,G640+1))</f>
        <v>0</v>
      </c>
      <c r="H641" s="10" t="n">
        <f aca="false">IF(ISBLANK(D642), G641/2,)</f>
        <v>0</v>
      </c>
      <c r="I641" s="0" t="n">
        <f aca="false">IF(ISBLANK(D641),0,-1)</f>
        <v>0</v>
      </c>
      <c r="J641" s="0" t="n">
        <f aca="false">IF(AND(ISBLANK(D640),NOT(ISBLANK(D641))),1,-1)</f>
        <v>-1</v>
      </c>
      <c r="K641" s="0" t="n">
        <f aca="false">IF(ISBLANK(D639),IF(AND(D640=D641,NOT(ISBLANK(D640)),NOT(ISBLANK(D641))),1,-1),-1)</f>
        <v>-1</v>
      </c>
      <c r="L641" s="0" t="n">
        <f aca="false">IF(MAX(I641:K641)&lt;0,IF(OR(D641=D640,D640=D639),1,-1),MAX(I641:K641))</f>
        <v>0</v>
      </c>
    </row>
    <row r="642" customFormat="false" ht="13.8" hidden="false" customHeight="false" outlineLevel="0" collapsed="false">
      <c r="B642" s="8" t="n">
        <f aca="false">MAX(I642:L642)</f>
        <v>0</v>
      </c>
      <c r="C642" s="8" t="n">
        <f aca="false">_xlfn.FLOOR.MATH(COUNTIF(D:D,D642)/2)</f>
        <v>0</v>
      </c>
      <c r="D642" s="12"/>
      <c r="E642" s="10" t="e">
        <f aca="false">IF($A$1="WLB",INDEX(SupplierNomenclature!$D$1:$D$9996,MATCH(D642,SupplierNomenclature!$I$1:$I$9996,0)),IF($A$1="BERU",INDEX(beru_assortment!$C$1:$C$10000,MATCH(D642,beru_assortment!$I$1:$I$10000,0)),IF($A$1="OZON",INDEX(ozon_assortment!$F$3:$F$10000,MATCH(D642,ozon_assortment!$E$3:$E$10000,0)),0)))</f>
        <v>#N/A</v>
      </c>
      <c r="F642" s="7" t="n">
        <f aca="false">IF(ISBLANK(D642), , IF(ISBLANK(D641), F640+1, F641))</f>
        <v>0</v>
      </c>
      <c r="G642" s="10" t="n">
        <f aca="false">IF(ISBLANK(D642),,IF(OR(ISBLANK(D641), D641="Баркод"),1,G641+1))</f>
        <v>0</v>
      </c>
      <c r="H642" s="10" t="n">
        <f aca="false">IF(ISBLANK(D643), G642/2,)</f>
        <v>0</v>
      </c>
      <c r="I642" s="0" t="n">
        <f aca="false">IF(ISBLANK(D642),0,-1)</f>
        <v>0</v>
      </c>
      <c r="J642" s="0" t="n">
        <f aca="false">IF(AND(ISBLANK(D641),NOT(ISBLANK(D642))),1,-1)</f>
        <v>-1</v>
      </c>
      <c r="K642" s="0" t="n">
        <f aca="false">IF(ISBLANK(D640),IF(AND(D641=D642,NOT(ISBLANK(D641)),NOT(ISBLANK(D642))),1,-1),-1)</f>
        <v>-1</v>
      </c>
      <c r="L642" s="0" t="n">
        <f aca="false">IF(MAX(I642:K642)&lt;0,IF(OR(D642=D641,D641=D640),1,-1),MAX(I642:K642))</f>
        <v>0</v>
      </c>
    </row>
    <row r="643" customFormat="false" ht="13.8" hidden="false" customHeight="false" outlineLevel="0" collapsed="false">
      <c r="B643" s="8" t="n">
        <f aca="false">MAX(I643:L643)</f>
        <v>0</v>
      </c>
      <c r="C643" s="8" t="n">
        <f aca="false">_xlfn.FLOOR.MATH(COUNTIF(D:D,D643)/2)</f>
        <v>0</v>
      </c>
      <c r="D643" s="12"/>
      <c r="E643" s="10" t="e">
        <f aca="false">IF($A$1="WLB",INDEX(SupplierNomenclature!$D$1:$D$9996,MATCH(D643,SupplierNomenclature!$I$1:$I$9996,0)),IF($A$1="BERU",INDEX(beru_assortment!$C$1:$C$10000,MATCH(D643,beru_assortment!$I$1:$I$10000,0)),IF($A$1="OZON",INDEX(ozon_assortment!$F$3:$F$10000,MATCH(D643,ozon_assortment!$E$3:$E$10000,0)),0)))</f>
        <v>#N/A</v>
      </c>
      <c r="F643" s="7" t="n">
        <f aca="false">IF(ISBLANK(D643), , IF(ISBLANK(D642), F641+1, F642))</f>
        <v>0</v>
      </c>
      <c r="G643" s="10" t="n">
        <f aca="false">IF(ISBLANK(D643),,IF(OR(ISBLANK(D642), D642="Баркод"),1,G642+1))</f>
        <v>0</v>
      </c>
      <c r="H643" s="10" t="n">
        <f aca="false">IF(ISBLANK(D644), G643/2,)</f>
        <v>0</v>
      </c>
      <c r="I643" s="0" t="n">
        <f aca="false">IF(ISBLANK(D643),0,-1)</f>
        <v>0</v>
      </c>
      <c r="J643" s="0" t="n">
        <f aca="false">IF(AND(ISBLANK(D642),NOT(ISBLANK(D643))),1,-1)</f>
        <v>-1</v>
      </c>
      <c r="K643" s="0" t="n">
        <f aca="false">IF(ISBLANK(D641),IF(AND(D642=D643,NOT(ISBLANK(D642)),NOT(ISBLANK(D643))),1,-1),-1)</f>
        <v>-1</v>
      </c>
      <c r="L643" s="0" t="n">
        <f aca="false">IF(MAX(I643:K643)&lt;0,IF(OR(D643=D642,D642=D641),1,-1),MAX(I643:K643))</f>
        <v>0</v>
      </c>
    </row>
    <row r="644" customFormat="false" ht="13.8" hidden="false" customHeight="false" outlineLevel="0" collapsed="false">
      <c r="B644" s="8" t="n">
        <f aca="false">MAX(I644:L644)</f>
        <v>0</v>
      </c>
      <c r="C644" s="8" t="n">
        <f aca="false">_xlfn.FLOOR.MATH(COUNTIF(D:D,D644)/2)</f>
        <v>0</v>
      </c>
      <c r="D644" s="12"/>
      <c r="E644" s="10" t="e">
        <f aca="false">IF($A$1="WLB",INDEX(SupplierNomenclature!$D$1:$D$9996,MATCH(D644,SupplierNomenclature!$I$1:$I$9996,0)),IF($A$1="BERU",INDEX(beru_assortment!$C$1:$C$10000,MATCH(D644,beru_assortment!$I$1:$I$10000,0)),IF($A$1="OZON",INDEX(ozon_assortment!$F$3:$F$10000,MATCH(D644,ozon_assortment!$E$3:$E$10000,0)),0)))</f>
        <v>#N/A</v>
      </c>
      <c r="F644" s="7" t="n">
        <f aca="false">IF(ISBLANK(D644), , IF(ISBLANK(D643), F642+1, F643))</f>
        <v>0</v>
      </c>
      <c r="G644" s="10" t="n">
        <f aca="false">IF(ISBLANK(D644),,IF(OR(ISBLANK(D643), D643="Баркод"),1,G643+1))</f>
        <v>0</v>
      </c>
      <c r="H644" s="10" t="n">
        <f aca="false">IF(ISBLANK(D645), G644/2,)</f>
        <v>0</v>
      </c>
      <c r="I644" s="0" t="n">
        <f aca="false">IF(ISBLANK(D644),0,-1)</f>
        <v>0</v>
      </c>
      <c r="J644" s="0" t="n">
        <f aca="false">IF(AND(ISBLANK(D643),NOT(ISBLANK(D644))),1,-1)</f>
        <v>-1</v>
      </c>
      <c r="K644" s="0" t="n">
        <f aca="false">IF(ISBLANK(D642),IF(AND(D643=D644,NOT(ISBLANK(D643)),NOT(ISBLANK(D644))),1,-1),-1)</f>
        <v>-1</v>
      </c>
      <c r="L644" s="0" t="n">
        <f aca="false">IF(MAX(I644:K644)&lt;0,IF(OR(D644=D643,D643=D642),1,-1),MAX(I644:K644))</f>
        <v>0</v>
      </c>
    </row>
    <row r="645" customFormat="false" ht="13.8" hidden="false" customHeight="false" outlineLevel="0" collapsed="false">
      <c r="B645" s="8" t="n">
        <f aca="false">MAX(I645:L645)</f>
        <v>0</v>
      </c>
      <c r="C645" s="8" t="n">
        <f aca="false">_xlfn.FLOOR.MATH(COUNTIF(D:D,D645)/2)</f>
        <v>0</v>
      </c>
      <c r="D645" s="12"/>
      <c r="E645" s="10" t="e">
        <f aca="false">IF($A$1="WLB",INDEX(SupplierNomenclature!$D$1:$D$9996,MATCH(D645,SupplierNomenclature!$I$1:$I$9996,0)),IF($A$1="BERU",INDEX(beru_assortment!$C$1:$C$10000,MATCH(D645,beru_assortment!$I$1:$I$10000,0)),IF($A$1="OZON",INDEX(ozon_assortment!$F$3:$F$10000,MATCH(D645,ozon_assortment!$E$3:$E$10000,0)),0)))</f>
        <v>#N/A</v>
      </c>
      <c r="F645" s="7" t="n">
        <f aca="false">IF(ISBLANK(D645), , IF(ISBLANK(D644), F643+1, F644))</f>
        <v>0</v>
      </c>
      <c r="G645" s="10" t="n">
        <f aca="false">IF(ISBLANK(D645),,IF(OR(ISBLANK(D644), D644="Баркод"),1,G644+1))</f>
        <v>0</v>
      </c>
      <c r="H645" s="10" t="n">
        <f aca="false">IF(ISBLANK(D646), G645/2,)</f>
        <v>0</v>
      </c>
      <c r="I645" s="0" t="n">
        <f aca="false">IF(ISBLANK(D645),0,-1)</f>
        <v>0</v>
      </c>
      <c r="J645" s="0" t="n">
        <f aca="false">IF(AND(ISBLANK(D644),NOT(ISBLANK(D645))),1,-1)</f>
        <v>-1</v>
      </c>
      <c r="K645" s="0" t="n">
        <f aca="false">IF(ISBLANK(D643),IF(AND(D644=D645,NOT(ISBLANK(D644)),NOT(ISBLANK(D645))),1,-1),-1)</f>
        <v>-1</v>
      </c>
      <c r="L645" s="0" t="n">
        <f aca="false">IF(MAX(I645:K645)&lt;0,IF(OR(D645=D644,D644=D643),1,-1),MAX(I645:K645))</f>
        <v>0</v>
      </c>
    </row>
    <row r="646" customFormat="false" ht="13.8" hidden="false" customHeight="false" outlineLevel="0" collapsed="false">
      <c r="B646" s="8" t="n">
        <f aca="false">MAX(I646:L646)</f>
        <v>0</v>
      </c>
      <c r="C646" s="8" t="n">
        <f aca="false">_xlfn.FLOOR.MATH(COUNTIF(D:D,D646)/2)</f>
        <v>0</v>
      </c>
      <c r="D646" s="12"/>
      <c r="E646" s="10" t="e">
        <f aca="false">IF($A$1="WLB",INDEX(SupplierNomenclature!$D$1:$D$9996,MATCH(D646,SupplierNomenclature!$I$1:$I$9996,0)),IF($A$1="BERU",INDEX(beru_assortment!$C$1:$C$10000,MATCH(D646,beru_assortment!$I$1:$I$10000,0)),IF($A$1="OZON",INDEX(ozon_assortment!$F$3:$F$10000,MATCH(D646,ozon_assortment!$E$3:$E$10000,0)),0)))</f>
        <v>#N/A</v>
      </c>
      <c r="F646" s="7" t="n">
        <f aca="false">IF(ISBLANK(D646), , IF(ISBLANK(D645), F644+1, F645))</f>
        <v>0</v>
      </c>
      <c r="G646" s="10" t="n">
        <f aca="false">IF(ISBLANK(D646),,IF(OR(ISBLANK(D645), D645="Баркод"),1,G645+1))</f>
        <v>0</v>
      </c>
      <c r="H646" s="10" t="n">
        <f aca="false">IF(ISBLANK(D647), G646/2,)</f>
        <v>0</v>
      </c>
      <c r="I646" s="0" t="n">
        <f aca="false">IF(ISBLANK(D646),0,-1)</f>
        <v>0</v>
      </c>
      <c r="J646" s="0" t="n">
        <f aca="false">IF(AND(ISBLANK(D645),NOT(ISBLANK(D646))),1,-1)</f>
        <v>-1</v>
      </c>
      <c r="K646" s="0" t="n">
        <f aca="false">IF(ISBLANK(D644),IF(AND(D645=D646,NOT(ISBLANK(D645)),NOT(ISBLANK(D646))),1,-1),-1)</f>
        <v>-1</v>
      </c>
      <c r="L646" s="0" t="n">
        <f aca="false">IF(MAX(I646:K646)&lt;0,IF(OR(D646=D645,D645=D644),1,-1),MAX(I646:K646))</f>
        <v>0</v>
      </c>
    </row>
    <row r="647" customFormat="false" ht="13.8" hidden="false" customHeight="false" outlineLevel="0" collapsed="false">
      <c r="B647" s="8" t="n">
        <f aca="false">MAX(I647:L647)</f>
        <v>0</v>
      </c>
      <c r="C647" s="8" t="n">
        <f aca="false">_xlfn.FLOOR.MATH(COUNTIF(D:D,D647)/2)</f>
        <v>0</v>
      </c>
      <c r="D647" s="12"/>
      <c r="E647" s="10" t="e">
        <f aca="false">IF($A$1="WLB",INDEX(SupplierNomenclature!$D$1:$D$9996,MATCH(D647,SupplierNomenclature!$I$1:$I$9996,0)),IF($A$1="BERU",INDEX(beru_assortment!$C$1:$C$10000,MATCH(D647,beru_assortment!$I$1:$I$10000,0)),IF($A$1="OZON",INDEX(ozon_assortment!$F$3:$F$10000,MATCH(D647,ozon_assortment!$E$3:$E$10000,0)),0)))</f>
        <v>#N/A</v>
      </c>
      <c r="F647" s="7" t="n">
        <f aca="false">IF(ISBLANK(D647), , IF(ISBLANK(D646), F645+1, F646))</f>
        <v>0</v>
      </c>
      <c r="G647" s="10" t="n">
        <f aca="false">IF(ISBLANK(D647),,IF(OR(ISBLANK(D646), D646="Баркод"),1,G646+1))</f>
        <v>0</v>
      </c>
      <c r="H647" s="10" t="n">
        <f aca="false">IF(ISBLANK(D648), G647/2,)</f>
        <v>0</v>
      </c>
      <c r="I647" s="0" t="n">
        <f aca="false">IF(ISBLANK(D647),0,-1)</f>
        <v>0</v>
      </c>
      <c r="J647" s="0" t="n">
        <f aca="false">IF(AND(ISBLANK(D646),NOT(ISBLANK(D647))),1,-1)</f>
        <v>-1</v>
      </c>
      <c r="K647" s="0" t="n">
        <f aca="false">IF(ISBLANK(D645),IF(AND(D646=D647,NOT(ISBLANK(D646)),NOT(ISBLANK(D647))),1,-1),-1)</f>
        <v>-1</v>
      </c>
      <c r="L647" s="0" t="n">
        <f aca="false">IF(MAX(I647:K647)&lt;0,IF(OR(D647=D646,D646=D645),1,-1),MAX(I647:K647))</f>
        <v>0</v>
      </c>
    </row>
    <row r="648" customFormat="false" ht="13.8" hidden="false" customHeight="false" outlineLevel="0" collapsed="false">
      <c r="B648" s="8" t="n">
        <f aca="false">MAX(I648:L648)</f>
        <v>0</v>
      </c>
      <c r="C648" s="8" t="n">
        <f aca="false">_xlfn.FLOOR.MATH(COUNTIF(D:D,D648)/2)</f>
        <v>0</v>
      </c>
      <c r="D648" s="12"/>
      <c r="E648" s="10" t="e">
        <f aca="false">IF($A$1="WLB",INDEX(SupplierNomenclature!$D$1:$D$9996,MATCH(D648,SupplierNomenclature!$I$1:$I$9996,0)),IF($A$1="BERU",INDEX(beru_assortment!$C$1:$C$10000,MATCH(D648,beru_assortment!$I$1:$I$10000,0)),IF($A$1="OZON",INDEX(ozon_assortment!$F$3:$F$10000,MATCH(D648,ozon_assortment!$E$3:$E$10000,0)),0)))</f>
        <v>#N/A</v>
      </c>
      <c r="F648" s="7" t="n">
        <f aca="false">IF(ISBLANK(D648), , IF(ISBLANK(D647), F646+1, F647))</f>
        <v>0</v>
      </c>
      <c r="G648" s="10" t="n">
        <f aca="false">IF(ISBLANK(D648),,IF(OR(ISBLANK(D647), D647="Баркод"),1,G647+1))</f>
        <v>0</v>
      </c>
      <c r="H648" s="10" t="n">
        <f aca="false">IF(ISBLANK(D649), G648/2,)</f>
        <v>0</v>
      </c>
      <c r="I648" s="0" t="n">
        <f aca="false">IF(ISBLANK(D648),0,-1)</f>
        <v>0</v>
      </c>
      <c r="J648" s="0" t="n">
        <f aca="false">IF(AND(ISBLANK(D647),NOT(ISBLANK(D648))),1,-1)</f>
        <v>-1</v>
      </c>
      <c r="K648" s="0" t="n">
        <f aca="false">IF(ISBLANK(D646),IF(AND(D647=D648,NOT(ISBLANK(D647)),NOT(ISBLANK(D648))),1,-1),-1)</f>
        <v>-1</v>
      </c>
      <c r="L648" s="0" t="n">
        <f aca="false">IF(MAX(I648:K648)&lt;0,IF(OR(D648=D647,D647=D646),1,-1),MAX(I648:K648))</f>
        <v>0</v>
      </c>
    </row>
    <row r="649" customFormat="false" ht="13.8" hidden="false" customHeight="false" outlineLevel="0" collapsed="false">
      <c r="B649" s="8" t="n">
        <f aca="false">MAX(I649:L649)</f>
        <v>0</v>
      </c>
      <c r="C649" s="8" t="n">
        <f aca="false">_xlfn.FLOOR.MATH(COUNTIF(D:D,D649)/2)</f>
        <v>0</v>
      </c>
      <c r="D649" s="12"/>
      <c r="E649" s="10" t="e">
        <f aca="false">IF($A$1="WLB",INDEX(SupplierNomenclature!$D$1:$D$9996,MATCH(D649,SupplierNomenclature!$I$1:$I$9996,0)),IF($A$1="BERU",INDEX(beru_assortment!$C$1:$C$10000,MATCH(D649,beru_assortment!$I$1:$I$10000,0)),IF($A$1="OZON",INDEX(ozon_assortment!$F$3:$F$10000,MATCH(D649,ozon_assortment!$E$3:$E$10000,0)),0)))</f>
        <v>#N/A</v>
      </c>
      <c r="F649" s="7" t="n">
        <f aca="false">IF(ISBLANK(D649), , IF(ISBLANK(D648), F647+1, F648))</f>
        <v>0</v>
      </c>
      <c r="G649" s="10" t="n">
        <f aca="false">IF(ISBLANK(D649),,IF(OR(ISBLANK(D648), D648="Баркод"),1,G648+1))</f>
        <v>0</v>
      </c>
      <c r="H649" s="10" t="n">
        <f aca="false">IF(ISBLANK(D650), G649/2,)</f>
        <v>0</v>
      </c>
      <c r="I649" s="0" t="n">
        <f aca="false">IF(ISBLANK(D649),0,-1)</f>
        <v>0</v>
      </c>
      <c r="J649" s="0" t="n">
        <f aca="false">IF(AND(ISBLANK(D648),NOT(ISBLANK(D649))),1,-1)</f>
        <v>-1</v>
      </c>
      <c r="K649" s="0" t="n">
        <f aca="false">IF(ISBLANK(D647),IF(AND(D648=D649,NOT(ISBLANK(D648)),NOT(ISBLANK(D649))),1,-1),-1)</f>
        <v>-1</v>
      </c>
      <c r="L649" s="0" t="n">
        <f aca="false">IF(MAX(I649:K649)&lt;0,IF(OR(D649=D648,D648=D647),1,-1),MAX(I649:K649))</f>
        <v>0</v>
      </c>
    </row>
    <row r="650" customFormat="false" ht="13.8" hidden="false" customHeight="false" outlineLevel="0" collapsed="false">
      <c r="B650" s="8" t="n">
        <f aca="false">MAX(I650:L650)</f>
        <v>0</v>
      </c>
      <c r="C650" s="8" t="n">
        <f aca="false">_xlfn.FLOOR.MATH(COUNTIF(D:D,D650)/2)</f>
        <v>0</v>
      </c>
      <c r="D650" s="12"/>
      <c r="E650" s="10" t="e">
        <f aca="false">IF($A$1="WLB",INDEX(SupplierNomenclature!$D$1:$D$9996,MATCH(D650,SupplierNomenclature!$I$1:$I$9996,0)),IF($A$1="BERU",INDEX(beru_assortment!$C$1:$C$10000,MATCH(D650,beru_assortment!$I$1:$I$10000,0)),IF($A$1="OZON",INDEX(ozon_assortment!$F$3:$F$10000,MATCH(D650,ozon_assortment!$E$3:$E$10000,0)),0)))</f>
        <v>#N/A</v>
      </c>
      <c r="F650" s="7" t="n">
        <f aca="false">IF(ISBLANK(D650), , IF(ISBLANK(D649), F648+1, F649))</f>
        <v>0</v>
      </c>
      <c r="G650" s="10" t="n">
        <f aca="false">IF(ISBLANK(D650),,IF(OR(ISBLANK(D649), D649="Баркод"),1,G649+1))</f>
        <v>0</v>
      </c>
      <c r="H650" s="10" t="n">
        <f aca="false">IF(ISBLANK(D651), G650/2,)</f>
        <v>0</v>
      </c>
      <c r="I650" s="0" t="n">
        <f aca="false">IF(ISBLANK(D650),0,-1)</f>
        <v>0</v>
      </c>
      <c r="J650" s="0" t="n">
        <f aca="false">IF(AND(ISBLANK(D649),NOT(ISBLANK(D650))),1,-1)</f>
        <v>-1</v>
      </c>
      <c r="K650" s="0" t="n">
        <f aca="false">IF(ISBLANK(D648),IF(AND(D649=D650,NOT(ISBLANK(D649)),NOT(ISBLANK(D650))),1,-1),-1)</f>
        <v>-1</v>
      </c>
      <c r="L650" s="0" t="n">
        <f aca="false">IF(MAX(I650:K650)&lt;0,IF(OR(D650=D649,D649=D648),1,-1),MAX(I650:K650))</f>
        <v>0</v>
      </c>
    </row>
    <row r="651" customFormat="false" ht="13.8" hidden="false" customHeight="false" outlineLevel="0" collapsed="false">
      <c r="B651" s="8" t="n">
        <f aca="false">MAX(I651:L651)</f>
        <v>0</v>
      </c>
      <c r="C651" s="8" t="n">
        <f aca="false">_xlfn.FLOOR.MATH(COUNTIF(D:D,D651)/2)</f>
        <v>0</v>
      </c>
      <c r="D651" s="12"/>
      <c r="E651" s="10" t="e">
        <f aca="false">IF($A$1="WLB",INDEX(SupplierNomenclature!$D$1:$D$9996,MATCH(D651,SupplierNomenclature!$I$1:$I$9996,0)),IF($A$1="BERU",INDEX(beru_assortment!$C$1:$C$10000,MATCH(D651,beru_assortment!$I$1:$I$10000,0)),IF($A$1="OZON",INDEX(ozon_assortment!$F$3:$F$10000,MATCH(D651,ozon_assortment!$E$3:$E$10000,0)),0)))</f>
        <v>#N/A</v>
      </c>
      <c r="F651" s="7" t="n">
        <f aca="false">IF(ISBLANK(D651), , IF(ISBLANK(D650), F649+1, F650))</f>
        <v>0</v>
      </c>
      <c r="G651" s="10" t="n">
        <f aca="false">IF(ISBLANK(D651),,IF(OR(ISBLANK(D650), D650="Баркод"),1,G650+1))</f>
        <v>0</v>
      </c>
      <c r="H651" s="10" t="n">
        <f aca="false">IF(ISBLANK(D652), G651/2,)</f>
        <v>0</v>
      </c>
      <c r="I651" s="0" t="n">
        <f aca="false">IF(ISBLANK(D651),0,-1)</f>
        <v>0</v>
      </c>
      <c r="J651" s="0" t="n">
        <f aca="false">IF(AND(ISBLANK(D650),NOT(ISBLANK(D651))),1,-1)</f>
        <v>-1</v>
      </c>
      <c r="K651" s="0" t="n">
        <f aca="false">IF(ISBLANK(D649),IF(AND(D650=D651,NOT(ISBLANK(D650)),NOT(ISBLANK(D651))),1,-1),-1)</f>
        <v>-1</v>
      </c>
      <c r="L651" s="0" t="n">
        <f aca="false">IF(MAX(I651:K651)&lt;0,IF(OR(D651=D650,D650=D649),1,-1),MAX(I651:K651))</f>
        <v>0</v>
      </c>
    </row>
    <row r="652" customFormat="false" ht="13.8" hidden="false" customHeight="false" outlineLevel="0" collapsed="false">
      <c r="B652" s="8" t="n">
        <f aca="false">MAX(I652:L652)</f>
        <v>0</v>
      </c>
      <c r="C652" s="8" t="n">
        <f aca="false">_xlfn.FLOOR.MATH(COUNTIF(D:D,D652)/2)</f>
        <v>0</v>
      </c>
      <c r="D652" s="12"/>
      <c r="E652" s="10" t="e">
        <f aca="false">IF($A$1="WLB",INDEX(SupplierNomenclature!$D$1:$D$9996,MATCH(D652,SupplierNomenclature!$I$1:$I$9996,0)),IF($A$1="BERU",INDEX(beru_assortment!$C$1:$C$10000,MATCH(D652,beru_assortment!$I$1:$I$10000,0)),IF($A$1="OZON",INDEX(ozon_assortment!$F$3:$F$10000,MATCH(D652,ozon_assortment!$E$3:$E$10000,0)),0)))</f>
        <v>#N/A</v>
      </c>
      <c r="F652" s="7" t="n">
        <f aca="false">IF(ISBLANK(D652), , IF(ISBLANK(D651), F650+1, F651))</f>
        <v>0</v>
      </c>
      <c r="G652" s="10" t="n">
        <f aca="false">IF(ISBLANK(D652),,IF(OR(ISBLANK(D651), D651="Баркод"),1,G651+1))</f>
        <v>0</v>
      </c>
      <c r="H652" s="10" t="n">
        <f aca="false">IF(ISBLANK(D653), G652/2,)</f>
        <v>0</v>
      </c>
      <c r="I652" s="0" t="n">
        <f aca="false">IF(ISBLANK(D652),0,-1)</f>
        <v>0</v>
      </c>
      <c r="J652" s="0" t="n">
        <f aca="false">IF(AND(ISBLANK(D651),NOT(ISBLANK(D652))),1,-1)</f>
        <v>-1</v>
      </c>
      <c r="K652" s="0" t="n">
        <f aca="false">IF(ISBLANK(D650),IF(AND(D651=D652,NOT(ISBLANK(D651)),NOT(ISBLANK(D652))),1,-1),-1)</f>
        <v>-1</v>
      </c>
      <c r="L652" s="0" t="n">
        <f aca="false">IF(MAX(I652:K652)&lt;0,IF(OR(D652=D651,D651=D650),1,-1),MAX(I652:K652))</f>
        <v>0</v>
      </c>
    </row>
    <row r="653" customFormat="false" ht="13.8" hidden="false" customHeight="false" outlineLevel="0" collapsed="false">
      <c r="B653" s="8" t="n">
        <f aca="false">MAX(I653:L653)</f>
        <v>0</v>
      </c>
      <c r="C653" s="8" t="n">
        <f aca="false">_xlfn.FLOOR.MATH(COUNTIF(D:D,D653)/2)</f>
        <v>0</v>
      </c>
      <c r="D653" s="12"/>
      <c r="E653" s="10" t="e">
        <f aca="false">IF($A$1="WLB",INDEX(SupplierNomenclature!$D$1:$D$9996,MATCH(D653,SupplierNomenclature!$I$1:$I$9996,0)),IF($A$1="BERU",INDEX(beru_assortment!$C$1:$C$10000,MATCH(D653,beru_assortment!$I$1:$I$10000,0)),IF($A$1="OZON",INDEX(ozon_assortment!$F$3:$F$10000,MATCH(D653,ozon_assortment!$E$3:$E$10000,0)),0)))</f>
        <v>#N/A</v>
      </c>
      <c r="F653" s="7" t="n">
        <f aca="false">IF(ISBLANK(D653), , IF(ISBLANK(D652), F651+1, F652))</f>
        <v>0</v>
      </c>
      <c r="G653" s="10" t="n">
        <f aca="false">IF(ISBLANK(D653),,IF(OR(ISBLANK(D652), D652="Баркод"),1,G652+1))</f>
        <v>0</v>
      </c>
      <c r="H653" s="10" t="n">
        <f aca="false">IF(ISBLANK(D654), G653/2,)</f>
        <v>0</v>
      </c>
      <c r="I653" s="0" t="n">
        <f aca="false">IF(ISBLANK(D653),0,-1)</f>
        <v>0</v>
      </c>
      <c r="J653" s="0" t="n">
        <f aca="false">IF(AND(ISBLANK(D652),NOT(ISBLANK(D653))),1,-1)</f>
        <v>-1</v>
      </c>
      <c r="K653" s="0" t="n">
        <f aca="false">IF(ISBLANK(D651),IF(AND(D652=D653,NOT(ISBLANK(D652)),NOT(ISBLANK(D653))),1,-1),-1)</f>
        <v>-1</v>
      </c>
      <c r="L653" s="0" t="n">
        <f aca="false">IF(MAX(I653:K653)&lt;0,IF(OR(D653=D652,D652=D651),1,-1),MAX(I653:K653))</f>
        <v>0</v>
      </c>
    </row>
    <row r="654" customFormat="false" ht="13.8" hidden="false" customHeight="false" outlineLevel="0" collapsed="false">
      <c r="B654" s="8" t="n">
        <f aca="false">MAX(I654:L654)</f>
        <v>0</v>
      </c>
      <c r="C654" s="8" t="n">
        <f aca="false">_xlfn.FLOOR.MATH(COUNTIF(D:D,D654)/2)</f>
        <v>0</v>
      </c>
      <c r="D654" s="12"/>
      <c r="E654" s="10" t="e">
        <f aca="false">IF($A$1="WLB",INDEX(SupplierNomenclature!$D$1:$D$9996,MATCH(D654,SupplierNomenclature!$I$1:$I$9996,0)),IF($A$1="BERU",INDEX(beru_assortment!$C$1:$C$10000,MATCH(D654,beru_assortment!$I$1:$I$10000,0)),IF($A$1="OZON",INDEX(ozon_assortment!$F$3:$F$10000,MATCH(D654,ozon_assortment!$E$3:$E$10000,0)),0)))</f>
        <v>#N/A</v>
      </c>
      <c r="F654" s="7" t="n">
        <f aca="false">IF(ISBLANK(D654), , IF(ISBLANK(D653), F652+1, F653))</f>
        <v>0</v>
      </c>
      <c r="G654" s="10" t="n">
        <f aca="false">IF(ISBLANK(D654),,IF(OR(ISBLANK(D653), D653="Баркод"),1,G653+1))</f>
        <v>0</v>
      </c>
      <c r="H654" s="10" t="n">
        <f aca="false">IF(ISBLANK(D655), G654/2,)</f>
        <v>0</v>
      </c>
      <c r="I654" s="0" t="n">
        <f aca="false">IF(ISBLANK(D654),0,-1)</f>
        <v>0</v>
      </c>
      <c r="J654" s="0" t="n">
        <f aca="false">IF(AND(ISBLANK(D653),NOT(ISBLANK(D654))),1,-1)</f>
        <v>-1</v>
      </c>
      <c r="K654" s="0" t="n">
        <f aca="false">IF(ISBLANK(D652),IF(AND(D653=D654,NOT(ISBLANK(D653)),NOT(ISBLANK(D654))),1,-1),-1)</f>
        <v>-1</v>
      </c>
      <c r="L654" s="0" t="n">
        <f aca="false">IF(MAX(I654:K654)&lt;0,IF(OR(D654=D653,D653=D652),1,-1),MAX(I654:K654))</f>
        <v>0</v>
      </c>
    </row>
    <row r="655" customFormat="false" ht="13.8" hidden="false" customHeight="false" outlineLevel="0" collapsed="false">
      <c r="B655" s="8" t="n">
        <f aca="false">MAX(I655:L655)</f>
        <v>0</v>
      </c>
      <c r="C655" s="8" t="n">
        <f aca="false">_xlfn.FLOOR.MATH(COUNTIF(D:D,D655)/2)</f>
        <v>0</v>
      </c>
      <c r="D655" s="12"/>
      <c r="E655" s="10" t="e">
        <f aca="false">IF($A$1="WLB",INDEX(SupplierNomenclature!$D$1:$D$9996,MATCH(D655,SupplierNomenclature!$I$1:$I$9996,0)),IF($A$1="BERU",INDEX(beru_assortment!$C$1:$C$10000,MATCH(D655,beru_assortment!$I$1:$I$10000,0)),IF($A$1="OZON",INDEX(ozon_assortment!$F$3:$F$10000,MATCH(D655,ozon_assortment!$E$3:$E$10000,0)),0)))</f>
        <v>#N/A</v>
      </c>
      <c r="F655" s="7" t="n">
        <f aca="false">IF(ISBLANK(D655), , IF(ISBLANK(D654), F653+1, F654))</f>
        <v>0</v>
      </c>
      <c r="G655" s="10" t="n">
        <f aca="false">IF(ISBLANK(D655),,IF(OR(ISBLANK(D654), D654="Баркод"),1,G654+1))</f>
        <v>0</v>
      </c>
      <c r="H655" s="10" t="n">
        <f aca="false">IF(ISBLANK(D656), G655/2,)</f>
        <v>0</v>
      </c>
      <c r="I655" s="0" t="n">
        <f aca="false">IF(ISBLANK(D655),0,-1)</f>
        <v>0</v>
      </c>
      <c r="J655" s="0" t="n">
        <f aca="false">IF(AND(ISBLANK(D654),NOT(ISBLANK(D655))),1,-1)</f>
        <v>-1</v>
      </c>
      <c r="K655" s="0" t="n">
        <f aca="false">IF(ISBLANK(D653),IF(AND(D654=D655,NOT(ISBLANK(D654)),NOT(ISBLANK(D655))),1,-1),-1)</f>
        <v>-1</v>
      </c>
      <c r="L655" s="0" t="n">
        <f aca="false">IF(MAX(I655:K655)&lt;0,IF(OR(D655=D654,D654=D653),1,-1),MAX(I655:K655))</f>
        <v>0</v>
      </c>
    </row>
    <row r="656" customFormat="false" ht="13.8" hidden="false" customHeight="false" outlineLevel="0" collapsed="false">
      <c r="B656" s="8" t="n">
        <f aca="false">MAX(I656:L656)</f>
        <v>0</v>
      </c>
      <c r="C656" s="8" t="n">
        <f aca="false">_xlfn.FLOOR.MATH(COUNTIF(D:D,D656)/2)</f>
        <v>0</v>
      </c>
      <c r="D656" s="12"/>
      <c r="E656" s="10" t="e">
        <f aca="false">IF($A$1="WLB",INDEX(SupplierNomenclature!$D$1:$D$9996,MATCH(D656,SupplierNomenclature!$I$1:$I$9996,0)),IF($A$1="BERU",INDEX(beru_assortment!$C$1:$C$10000,MATCH(D656,beru_assortment!$I$1:$I$10000,0)),IF($A$1="OZON",INDEX(ozon_assortment!$F$3:$F$10000,MATCH(D656,ozon_assortment!$E$3:$E$10000,0)),0)))</f>
        <v>#N/A</v>
      </c>
      <c r="F656" s="7" t="n">
        <f aca="false">IF(ISBLANK(D656), , IF(ISBLANK(D655), F654+1, F655))</f>
        <v>0</v>
      </c>
      <c r="G656" s="10" t="n">
        <f aca="false">IF(ISBLANK(D656),,IF(OR(ISBLANK(D655), D655="Баркод"),1,G655+1))</f>
        <v>0</v>
      </c>
      <c r="H656" s="10" t="n">
        <f aca="false">IF(ISBLANK(D657), G656/2,)</f>
        <v>0</v>
      </c>
      <c r="I656" s="0" t="n">
        <f aca="false">IF(ISBLANK(D656),0,-1)</f>
        <v>0</v>
      </c>
      <c r="J656" s="0" t="n">
        <f aca="false">IF(AND(ISBLANK(D655),NOT(ISBLANK(D656))),1,-1)</f>
        <v>-1</v>
      </c>
      <c r="K656" s="0" t="n">
        <f aca="false">IF(ISBLANK(D654),IF(AND(D655=D656,NOT(ISBLANK(D655)),NOT(ISBLANK(D656))),1,-1),-1)</f>
        <v>-1</v>
      </c>
      <c r="L656" s="0" t="n">
        <f aca="false">IF(MAX(I656:K656)&lt;0,IF(OR(D656=D655,D655=D654),1,-1),MAX(I656:K656))</f>
        <v>0</v>
      </c>
    </row>
    <row r="657" customFormat="false" ht="13.8" hidden="false" customHeight="false" outlineLevel="0" collapsed="false">
      <c r="B657" s="8" t="n">
        <f aca="false">MAX(I657:L657)</f>
        <v>0</v>
      </c>
      <c r="C657" s="8" t="n">
        <f aca="false">_xlfn.FLOOR.MATH(COUNTIF(D:D,D657)/2)</f>
        <v>0</v>
      </c>
      <c r="D657" s="12"/>
      <c r="E657" s="10" t="e">
        <f aca="false">IF($A$1="WLB",INDEX(SupplierNomenclature!$D$1:$D$9996,MATCH(D657,SupplierNomenclature!$I$1:$I$9996,0)),IF($A$1="BERU",INDEX(beru_assortment!$C$1:$C$10000,MATCH(D657,beru_assortment!$I$1:$I$10000,0)),IF($A$1="OZON",INDEX(ozon_assortment!$F$3:$F$10000,MATCH(D657,ozon_assortment!$E$3:$E$10000,0)),0)))</f>
        <v>#N/A</v>
      </c>
      <c r="F657" s="7" t="n">
        <f aca="false">IF(ISBLANK(D657), , IF(ISBLANK(D656), F655+1, F656))</f>
        <v>0</v>
      </c>
      <c r="G657" s="10" t="n">
        <f aca="false">IF(ISBLANK(D657),,IF(OR(ISBLANK(D656), D656="Баркод"),1,G656+1))</f>
        <v>0</v>
      </c>
      <c r="H657" s="10" t="n">
        <f aca="false">IF(ISBLANK(D658), G657/2,)</f>
        <v>0</v>
      </c>
      <c r="I657" s="0" t="n">
        <f aca="false">IF(ISBLANK(D657),0,-1)</f>
        <v>0</v>
      </c>
      <c r="J657" s="0" t="n">
        <f aca="false">IF(AND(ISBLANK(D656),NOT(ISBLANK(D657))),1,-1)</f>
        <v>-1</v>
      </c>
      <c r="K657" s="0" t="n">
        <f aca="false">IF(ISBLANK(D655),IF(AND(D656=D657,NOT(ISBLANK(D656)),NOT(ISBLANK(D657))),1,-1),-1)</f>
        <v>-1</v>
      </c>
      <c r="L657" s="0" t="n">
        <f aca="false">IF(MAX(I657:K657)&lt;0,IF(OR(D657=D656,D656=D655),1,-1),MAX(I657:K657))</f>
        <v>0</v>
      </c>
    </row>
    <row r="658" customFormat="false" ht="13.8" hidden="false" customHeight="false" outlineLevel="0" collapsed="false">
      <c r="B658" s="8" t="n">
        <f aca="false">MAX(I658:L658)</f>
        <v>0</v>
      </c>
      <c r="C658" s="8" t="n">
        <f aca="false">_xlfn.FLOOR.MATH(COUNTIF(D:D,D658)/2)</f>
        <v>0</v>
      </c>
      <c r="D658" s="12"/>
      <c r="E658" s="10" t="e">
        <f aca="false">IF($A$1="WLB",INDEX(SupplierNomenclature!$D$1:$D$9996,MATCH(D658,SupplierNomenclature!$I$1:$I$9996,0)),IF($A$1="BERU",INDEX(beru_assortment!$C$1:$C$10000,MATCH(D658,beru_assortment!$I$1:$I$10000,0)),IF($A$1="OZON",INDEX(ozon_assortment!$F$3:$F$10000,MATCH(D658,ozon_assortment!$E$3:$E$10000,0)),0)))</f>
        <v>#N/A</v>
      </c>
      <c r="F658" s="7" t="n">
        <f aca="false">IF(ISBLANK(D658), , IF(ISBLANK(D657), F656+1, F657))</f>
        <v>0</v>
      </c>
      <c r="G658" s="10" t="n">
        <f aca="false">IF(ISBLANK(D658),,IF(OR(ISBLANK(D657), D657="Баркод"),1,G657+1))</f>
        <v>0</v>
      </c>
      <c r="H658" s="10" t="n">
        <f aca="false">IF(ISBLANK(D659), G658/2,)</f>
        <v>0</v>
      </c>
      <c r="I658" s="0" t="n">
        <f aca="false">IF(ISBLANK(D658),0,-1)</f>
        <v>0</v>
      </c>
      <c r="J658" s="0" t="n">
        <f aca="false">IF(AND(ISBLANK(D657),NOT(ISBLANK(D658))),1,-1)</f>
        <v>-1</v>
      </c>
      <c r="K658" s="0" t="n">
        <f aca="false">IF(ISBLANK(D656),IF(AND(D657=D658,NOT(ISBLANK(D657)),NOT(ISBLANK(D658))),1,-1),-1)</f>
        <v>-1</v>
      </c>
      <c r="L658" s="0" t="n">
        <f aca="false">IF(MAX(I658:K658)&lt;0,IF(OR(D658=D657,D657=D656),1,-1),MAX(I658:K658))</f>
        <v>0</v>
      </c>
    </row>
    <row r="659" customFormat="false" ht="13.8" hidden="false" customHeight="false" outlineLevel="0" collapsed="false">
      <c r="B659" s="8" t="n">
        <f aca="false">MAX(I659:L659)</f>
        <v>0</v>
      </c>
      <c r="C659" s="8" t="n">
        <f aca="false">_xlfn.FLOOR.MATH(COUNTIF(D:D,D659)/2)</f>
        <v>0</v>
      </c>
      <c r="D659" s="12"/>
      <c r="E659" s="10" t="e">
        <f aca="false">IF($A$1="WLB",INDEX(SupplierNomenclature!$D$1:$D$9996,MATCH(D659,SupplierNomenclature!$I$1:$I$9996,0)),IF($A$1="BERU",INDEX(beru_assortment!$C$1:$C$10000,MATCH(D659,beru_assortment!$I$1:$I$10000,0)),IF($A$1="OZON",INDEX(ozon_assortment!$F$3:$F$10000,MATCH(D659,ozon_assortment!$E$3:$E$10000,0)),0)))</f>
        <v>#N/A</v>
      </c>
      <c r="F659" s="7" t="n">
        <f aca="false">IF(ISBLANK(D659), , IF(ISBLANK(D658), F657+1, F658))</f>
        <v>0</v>
      </c>
      <c r="G659" s="10" t="n">
        <f aca="false">IF(ISBLANK(D659),,IF(OR(ISBLANK(D658), D658="Баркод"),1,G658+1))</f>
        <v>0</v>
      </c>
      <c r="H659" s="10" t="n">
        <f aca="false">IF(ISBLANK(D660), G659/2,)</f>
        <v>0</v>
      </c>
      <c r="I659" s="0" t="n">
        <f aca="false">IF(ISBLANK(D659),0,-1)</f>
        <v>0</v>
      </c>
      <c r="J659" s="0" t="n">
        <f aca="false">IF(AND(ISBLANK(D658),NOT(ISBLANK(D659))),1,-1)</f>
        <v>-1</v>
      </c>
      <c r="K659" s="0" t="n">
        <f aca="false">IF(ISBLANK(D657),IF(AND(D658=D659,NOT(ISBLANK(D658)),NOT(ISBLANK(D659))),1,-1),-1)</f>
        <v>-1</v>
      </c>
      <c r="L659" s="0" t="n">
        <f aca="false">IF(MAX(I659:K659)&lt;0,IF(OR(D659=D658,D658=D657),1,-1),MAX(I659:K659))</f>
        <v>0</v>
      </c>
    </row>
    <row r="660" customFormat="false" ht="13.8" hidden="false" customHeight="false" outlineLevel="0" collapsed="false">
      <c r="B660" s="8" t="n">
        <f aca="false">MAX(I660:L660)</f>
        <v>0</v>
      </c>
      <c r="C660" s="8" t="n">
        <f aca="false">_xlfn.FLOOR.MATH(COUNTIF(D:D,D660)/2)</f>
        <v>0</v>
      </c>
      <c r="D660" s="12"/>
      <c r="E660" s="10" t="e">
        <f aca="false">IF($A$1="WLB",INDEX(SupplierNomenclature!$D$1:$D$9996,MATCH(D660,SupplierNomenclature!$I$1:$I$9996,0)),IF($A$1="BERU",INDEX(beru_assortment!$C$1:$C$10000,MATCH(D660,beru_assortment!$I$1:$I$10000,0)),IF($A$1="OZON",INDEX(ozon_assortment!$F$3:$F$10000,MATCH(D660,ozon_assortment!$E$3:$E$10000,0)),0)))</f>
        <v>#N/A</v>
      </c>
      <c r="F660" s="7" t="n">
        <f aca="false">IF(ISBLANK(D660), , IF(ISBLANK(D659), F658+1, F659))</f>
        <v>0</v>
      </c>
      <c r="G660" s="10" t="n">
        <f aca="false">IF(ISBLANK(D660),,IF(OR(ISBLANK(D659), D659="Баркод"),1,G659+1))</f>
        <v>0</v>
      </c>
      <c r="H660" s="10" t="n">
        <f aca="false">IF(ISBLANK(D661), G660/2,)</f>
        <v>0</v>
      </c>
      <c r="I660" s="0" t="n">
        <f aca="false">IF(ISBLANK(D660),0,-1)</f>
        <v>0</v>
      </c>
      <c r="J660" s="0" t="n">
        <f aca="false">IF(AND(ISBLANK(D659),NOT(ISBLANK(D660))),1,-1)</f>
        <v>-1</v>
      </c>
      <c r="K660" s="0" t="n">
        <f aca="false">IF(ISBLANK(D658),IF(AND(D659=D660,NOT(ISBLANK(D659)),NOT(ISBLANK(D660))),1,-1),-1)</f>
        <v>-1</v>
      </c>
      <c r="L660" s="0" t="n">
        <f aca="false">IF(MAX(I660:K660)&lt;0,IF(OR(D660=D659,D659=D658),1,-1),MAX(I660:K660))</f>
        <v>0</v>
      </c>
    </row>
    <row r="661" customFormat="false" ht="13.8" hidden="false" customHeight="false" outlineLevel="0" collapsed="false">
      <c r="B661" s="8" t="n">
        <f aca="false">MAX(I661:L661)</f>
        <v>0</v>
      </c>
      <c r="C661" s="8" t="n">
        <f aca="false">_xlfn.FLOOR.MATH(COUNTIF(D:D,D661)/2)</f>
        <v>0</v>
      </c>
      <c r="D661" s="12"/>
      <c r="E661" s="10" t="e">
        <f aca="false">IF($A$1="WLB",INDEX(SupplierNomenclature!$D$1:$D$9996,MATCH(D661,SupplierNomenclature!$I$1:$I$9996,0)),IF($A$1="BERU",INDEX(beru_assortment!$C$1:$C$10000,MATCH(D661,beru_assortment!$I$1:$I$10000,0)),IF($A$1="OZON",INDEX(ozon_assortment!$F$3:$F$10000,MATCH(D661,ozon_assortment!$E$3:$E$10000,0)),0)))</f>
        <v>#N/A</v>
      </c>
      <c r="F661" s="7" t="n">
        <f aca="false">IF(ISBLANK(D661), , IF(ISBLANK(D660), F659+1, F660))</f>
        <v>0</v>
      </c>
      <c r="G661" s="10" t="n">
        <f aca="false">IF(ISBLANK(D661),,IF(OR(ISBLANK(D660), D660="Баркод"),1,G660+1))</f>
        <v>0</v>
      </c>
      <c r="H661" s="10" t="n">
        <f aca="false">IF(ISBLANK(D662), G661/2,)</f>
        <v>0</v>
      </c>
      <c r="I661" s="0" t="n">
        <f aca="false">IF(ISBLANK(D661),0,-1)</f>
        <v>0</v>
      </c>
      <c r="J661" s="0" t="n">
        <f aca="false">IF(AND(ISBLANK(D660),NOT(ISBLANK(D661))),1,-1)</f>
        <v>-1</v>
      </c>
      <c r="K661" s="0" t="n">
        <f aca="false">IF(ISBLANK(D659),IF(AND(D660=D661,NOT(ISBLANK(D660)),NOT(ISBLANK(D661))),1,-1),-1)</f>
        <v>-1</v>
      </c>
      <c r="L661" s="0" t="n">
        <f aca="false">IF(MAX(I661:K661)&lt;0,IF(OR(D661=D660,D660=D659),1,-1),MAX(I661:K661))</f>
        <v>0</v>
      </c>
    </row>
    <row r="662" customFormat="false" ht="13.8" hidden="false" customHeight="false" outlineLevel="0" collapsed="false">
      <c r="B662" s="8" t="n">
        <f aca="false">MAX(I662:L662)</f>
        <v>0</v>
      </c>
      <c r="C662" s="8" t="n">
        <f aca="false">_xlfn.FLOOR.MATH(COUNTIF(D:D,D662)/2)</f>
        <v>0</v>
      </c>
      <c r="D662" s="12"/>
      <c r="E662" s="10" t="e">
        <f aca="false">IF($A$1="WLB",INDEX(SupplierNomenclature!$D$1:$D$9996,MATCH(D662,SupplierNomenclature!$I$1:$I$9996,0)),IF($A$1="BERU",INDEX(beru_assortment!$C$1:$C$10000,MATCH(D662,beru_assortment!$I$1:$I$10000,0)),IF($A$1="OZON",INDEX(ozon_assortment!$F$3:$F$10000,MATCH(D662,ozon_assortment!$E$3:$E$10000,0)),0)))</f>
        <v>#N/A</v>
      </c>
      <c r="F662" s="7" t="n">
        <f aca="false">IF(ISBLANK(D662), , IF(ISBLANK(D661), F660+1, F661))</f>
        <v>0</v>
      </c>
      <c r="G662" s="10" t="n">
        <f aca="false">IF(ISBLANK(D662),,IF(OR(ISBLANK(D661), D661="Баркод"),1,G661+1))</f>
        <v>0</v>
      </c>
      <c r="H662" s="10" t="n">
        <f aca="false">IF(ISBLANK(D663), G662/2,)</f>
        <v>0</v>
      </c>
      <c r="I662" s="0" t="n">
        <f aca="false">IF(ISBLANK(D662),0,-1)</f>
        <v>0</v>
      </c>
      <c r="J662" s="0" t="n">
        <f aca="false">IF(AND(ISBLANK(D661),NOT(ISBLANK(D662))),1,-1)</f>
        <v>-1</v>
      </c>
      <c r="K662" s="0" t="n">
        <f aca="false">IF(ISBLANK(D660),IF(AND(D661=D662,NOT(ISBLANK(D661)),NOT(ISBLANK(D662))),1,-1),-1)</f>
        <v>-1</v>
      </c>
      <c r="L662" s="0" t="n">
        <f aca="false">IF(MAX(I662:K662)&lt;0,IF(OR(D662=D661,D661=D660),1,-1),MAX(I662:K662))</f>
        <v>0</v>
      </c>
    </row>
    <row r="663" customFormat="false" ht="13.8" hidden="false" customHeight="false" outlineLevel="0" collapsed="false">
      <c r="B663" s="8" t="n">
        <f aca="false">MAX(I663:L663)</f>
        <v>0</v>
      </c>
      <c r="C663" s="8" t="n">
        <f aca="false">_xlfn.FLOOR.MATH(COUNTIF(D:D,D663)/2)</f>
        <v>0</v>
      </c>
      <c r="D663" s="12"/>
      <c r="E663" s="10" t="e">
        <f aca="false">IF($A$1="WLB",INDEX(SupplierNomenclature!$D$1:$D$9996,MATCH(D663,SupplierNomenclature!$I$1:$I$9996,0)),IF($A$1="BERU",INDEX(beru_assortment!$C$1:$C$10000,MATCH(D663,beru_assortment!$I$1:$I$10000,0)),IF($A$1="OZON",INDEX(ozon_assortment!$F$3:$F$10000,MATCH(D663,ozon_assortment!$E$3:$E$10000,0)),0)))</f>
        <v>#N/A</v>
      </c>
      <c r="F663" s="7" t="n">
        <f aca="false">IF(ISBLANK(D663), , IF(ISBLANK(D662), F661+1, F662))</f>
        <v>0</v>
      </c>
      <c r="G663" s="10" t="n">
        <f aca="false">IF(ISBLANK(D663),,IF(OR(ISBLANK(D662), D662="Баркод"),1,G662+1))</f>
        <v>0</v>
      </c>
      <c r="H663" s="10" t="n">
        <f aca="false">IF(ISBLANK(D664), G663/2,)</f>
        <v>0</v>
      </c>
      <c r="I663" s="0" t="n">
        <f aca="false">IF(ISBLANK(D663),0,-1)</f>
        <v>0</v>
      </c>
      <c r="J663" s="0" t="n">
        <f aca="false">IF(AND(ISBLANK(D662),NOT(ISBLANK(D663))),1,-1)</f>
        <v>-1</v>
      </c>
      <c r="K663" s="0" t="n">
        <f aca="false">IF(ISBLANK(D661),IF(AND(D662=D663,NOT(ISBLANK(D662)),NOT(ISBLANK(D663))),1,-1),-1)</f>
        <v>-1</v>
      </c>
      <c r="L663" s="0" t="n">
        <f aca="false">IF(MAX(I663:K663)&lt;0,IF(OR(D663=D662,D662=D661),1,-1),MAX(I663:K663))</f>
        <v>0</v>
      </c>
    </row>
    <row r="664" customFormat="false" ht="13.8" hidden="false" customHeight="false" outlineLevel="0" collapsed="false">
      <c r="B664" s="8" t="n">
        <f aca="false">MAX(I664:L664)</f>
        <v>0</v>
      </c>
      <c r="C664" s="8" t="n">
        <f aca="false">_xlfn.FLOOR.MATH(COUNTIF(D:D,D664)/2)</f>
        <v>0</v>
      </c>
      <c r="D664" s="12"/>
      <c r="E664" s="10" t="e">
        <f aca="false">IF($A$1="WLB",INDEX(SupplierNomenclature!$D$1:$D$9996,MATCH(D664,SupplierNomenclature!$I$1:$I$9996,0)),IF($A$1="BERU",INDEX(beru_assortment!$C$1:$C$10000,MATCH(D664,beru_assortment!$I$1:$I$10000,0)),IF($A$1="OZON",INDEX(ozon_assortment!$F$3:$F$10000,MATCH(D664,ozon_assortment!$E$3:$E$10000,0)),0)))</f>
        <v>#N/A</v>
      </c>
      <c r="F664" s="7" t="n">
        <f aca="false">IF(ISBLANK(D664), , IF(ISBLANK(D663), F662+1, F663))</f>
        <v>0</v>
      </c>
      <c r="G664" s="10" t="n">
        <f aca="false">IF(ISBLANK(D664),,IF(OR(ISBLANK(D663), D663="Баркод"),1,G663+1))</f>
        <v>0</v>
      </c>
      <c r="H664" s="10" t="n">
        <f aca="false">IF(ISBLANK(D665), G664/2,)</f>
        <v>0</v>
      </c>
      <c r="I664" s="0" t="n">
        <f aca="false">IF(ISBLANK(D664),0,-1)</f>
        <v>0</v>
      </c>
      <c r="J664" s="0" t="n">
        <f aca="false">IF(AND(ISBLANK(D663),NOT(ISBLANK(D664))),1,-1)</f>
        <v>-1</v>
      </c>
      <c r="K664" s="0" t="n">
        <f aca="false">IF(ISBLANK(D662),IF(AND(D663=D664,NOT(ISBLANK(D663)),NOT(ISBLANK(D664))),1,-1),-1)</f>
        <v>-1</v>
      </c>
      <c r="L664" s="0" t="n">
        <f aca="false">IF(MAX(I664:K664)&lt;0,IF(OR(D664=D663,D663=D662),1,-1),MAX(I664:K664))</f>
        <v>0</v>
      </c>
    </row>
    <row r="665" customFormat="false" ht="13.8" hidden="false" customHeight="false" outlineLevel="0" collapsed="false">
      <c r="B665" s="8" t="n">
        <f aca="false">MAX(I665:L665)</f>
        <v>0</v>
      </c>
      <c r="C665" s="8" t="n">
        <f aca="false">_xlfn.FLOOR.MATH(COUNTIF(D:D,D665)/2)</f>
        <v>0</v>
      </c>
      <c r="D665" s="12"/>
      <c r="E665" s="10" t="e">
        <f aca="false">IF($A$1="WLB",INDEX(SupplierNomenclature!$D$1:$D$9996,MATCH(D665,SupplierNomenclature!$I$1:$I$9996,0)),IF($A$1="BERU",INDEX(beru_assortment!$C$1:$C$10000,MATCH(D665,beru_assortment!$I$1:$I$10000,0)),IF($A$1="OZON",INDEX(ozon_assortment!$F$3:$F$10000,MATCH(D665,ozon_assortment!$E$3:$E$10000,0)),0)))</f>
        <v>#N/A</v>
      </c>
      <c r="F665" s="7" t="n">
        <f aca="false">IF(ISBLANK(D665), , IF(ISBLANK(D664), F663+1, F664))</f>
        <v>0</v>
      </c>
      <c r="G665" s="10" t="n">
        <f aca="false">IF(ISBLANK(D665),,IF(OR(ISBLANK(D664), D664="Баркод"),1,G664+1))</f>
        <v>0</v>
      </c>
      <c r="H665" s="10" t="n">
        <f aca="false">IF(ISBLANK(D666), G665/2,)</f>
        <v>0</v>
      </c>
      <c r="I665" s="0" t="n">
        <f aca="false">IF(ISBLANK(D665),0,-1)</f>
        <v>0</v>
      </c>
      <c r="J665" s="0" t="n">
        <f aca="false">IF(AND(ISBLANK(D664),NOT(ISBLANK(D665))),1,-1)</f>
        <v>-1</v>
      </c>
      <c r="K665" s="0" t="n">
        <f aca="false">IF(ISBLANK(D663),IF(AND(D664=D665,NOT(ISBLANK(D664)),NOT(ISBLANK(D665))),1,-1),-1)</f>
        <v>-1</v>
      </c>
      <c r="L665" s="0" t="n">
        <f aca="false">IF(MAX(I665:K665)&lt;0,IF(OR(D665=D664,D664=D663),1,-1),MAX(I665:K665))</f>
        <v>0</v>
      </c>
    </row>
    <row r="666" customFormat="false" ht="13.8" hidden="false" customHeight="false" outlineLevel="0" collapsed="false">
      <c r="B666" s="8" t="n">
        <f aca="false">MAX(I666:L666)</f>
        <v>0</v>
      </c>
      <c r="C666" s="8" t="n">
        <f aca="false">_xlfn.FLOOR.MATH(COUNTIF(D:D,D666)/2)</f>
        <v>0</v>
      </c>
      <c r="D666" s="12"/>
      <c r="E666" s="10" t="e">
        <f aca="false">IF($A$1="WLB",INDEX(SupplierNomenclature!$D$1:$D$9996,MATCH(D666,SupplierNomenclature!$I$1:$I$9996,0)),IF($A$1="BERU",INDEX(beru_assortment!$C$1:$C$10000,MATCH(D666,beru_assortment!$I$1:$I$10000,0)),IF($A$1="OZON",INDEX(ozon_assortment!$F$3:$F$10000,MATCH(D666,ozon_assortment!$E$3:$E$10000,0)),0)))</f>
        <v>#N/A</v>
      </c>
      <c r="F666" s="7" t="n">
        <f aca="false">IF(ISBLANK(D666), , IF(ISBLANK(D665), F664+1, F665))</f>
        <v>0</v>
      </c>
      <c r="G666" s="10" t="n">
        <f aca="false">IF(ISBLANK(D666),,IF(OR(ISBLANK(D665), D665="Баркод"),1,G665+1))</f>
        <v>0</v>
      </c>
      <c r="H666" s="10" t="n">
        <f aca="false">IF(ISBLANK(D667), G666/2,)</f>
        <v>0</v>
      </c>
      <c r="I666" s="0" t="n">
        <f aca="false">IF(ISBLANK(D666),0,-1)</f>
        <v>0</v>
      </c>
      <c r="J666" s="0" t="n">
        <f aca="false">IF(AND(ISBLANK(D665),NOT(ISBLANK(D666))),1,-1)</f>
        <v>-1</v>
      </c>
      <c r="K666" s="0" t="n">
        <f aca="false">IF(ISBLANK(D664),IF(AND(D665=D666,NOT(ISBLANK(D665)),NOT(ISBLANK(D666))),1,-1),-1)</f>
        <v>-1</v>
      </c>
      <c r="L666" s="0" t="n">
        <f aca="false">IF(MAX(I666:K666)&lt;0,IF(OR(D666=D665,D665=D664),1,-1),MAX(I666:K666))</f>
        <v>0</v>
      </c>
    </row>
    <row r="667" customFormat="false" ht="13.8" hidden="false" customHeight="false" outlineLevel="0" collapsed="false">
      <c r="B667" s="8" t="n">
        <f aca="false">MAX(I667:L667)</f>
        <v>0</v>
      </c>
      <c r="C667" s="8" t="n">
        <f aca="false">_xlfn.FLOOR.MATH(COUNTIF(D:D,D667)/2)</f>
        <v>0</v>
      </c>
      <c r="D667" s="12"/>
      <c r="E667" s="10" t="e">
        <f aca="false">IF($A$1="WLB",INDEX(SupplierNomenclature!$D$1:$D$9996,MATCH(D667,SupplierNomenclature!$I$1:$I$9996,0)),IF($A$1="BERU",INDEX(beru_assortment!$C$1:$C$10000,MATCH(D667,beru_assortment!$I$1:$I$10000,0)),IF($A$1="OZON",INDEX(ozon_assortment!$F$3:$F$10000,MATCH(D667,ozon_assortment!$E$3:$E$10000,0)),0)))</f>
        <v>#N/A</v>
      </c>
      <c r="F667" s="7" t="n">
        <f aca="false">IF(ISBLANK(D667), , IF(ISBLANK(D666), F665+1, F666))</f>
        <v>0</v>
      </c>
      <c r="G667" s="10" t="n">
        <f aca="false">IF(ISBLANK(D667),,IF(OR(ISBLANK(D666), D666="Баркод"),1,G666+1))</f>
        <v>0</v>
      </c>
      <c r="H667" s="10" t="n">
        <f aca="false">IF(ISBLANK(D668), G667/2,)</f>
        <v>0</v>
      </c>
      <c r="I667" s="0" t="n">
        <f aca="false">IF(ISBLANK(D667),0,-1)</f>
        <v>0</v>
      </c>
      <c r="J667" s="0" t="n">
        <f aca="false">IF(AND(ISBLANK(D666),NOT(ISBLANK(D667))),1,-1)</f>
        <v>-1</v>
      </c>
      <c r="K667" s="0" t="n">
        <f aca="false">IF(ISBLANK(D665),IF(AND(D666=D667,NOT(ISBLANK(D666)),NOT(ISBLANK(D667))),1,-1),-1)</f>
        <v>-1</v>
      </c>
      <c r="L667" s="0" t="n">
        <f aca="false">IF(MAX(I667:K667)&lt;0,IF(OR(D667=D666,D666=D665),1,-1),MAX(I667:K667))</f>
        <v>0</v>
      </c>
    </row>
    <row r="668" customFormat="false" ht="13.8" hidden="false" customHeight="false" outlineLevel="0" collapsed="false">
      <c r="B668" s="8" t="n">
        <f aca="false">MAX(I668:L668)</f>
        <v>0</v>
      </c>
      <c r="C668" s="8" t="n">
        <f aca="false">_xlfn.FLOOR.MATH(COUNTIF(D:D,D668)/2)</f>
        <v>0</v>
      </c>
      <c r="D668" s="12"/>
      <c r="E668" s="10" t="e">
        <f aca="false">IF($A$1="WLB",INDEX(SupplierNomenclature!$D$1:$D$9996,MATCH(D668,SupplierNomenclature!$I$1:$I$9996,0)),IF($A$1="BERU",INDEX(beru_assortment!$C$1:$C$10000,MATCH(D668,beru_assortment!$I$1:$I$10000,0)),IF($A$1="OZON",INDEX(ozon_assortment!$F$3:$F$10000,MATCH(D668,ozon_assortment!$E$3:$E$10000,0)),0)))</f>
        <v>#N/A</v>
      </c>
      <c r="F668" s="7" t="n">
        <f aca="false">IF(ISBLANK(D668), , IF(ISBLANK(D667), F666+1, F667))</f>
        <v>0</v>
      </c>
      <c r="G668" s="10" t="n">
        <f aca="false">IF(ISBLANK(D668),,IF(OR(ISBLANK(D667), D667="Баркод"),1,G667+1))</f>
        <v>0</v>
      </c>
      <c r="H668" s="10" t="n">
        <f aca="false">IF(ISBLANK(D669), G668/2,)</f>
        <v>0</v>
      </c>
      <c r="I668" s="0" t="n">
        <f aca="false">IF(ISBLANK(D668),0,-1)</f>
        <v>0</v>
      </c>
      <c r="J668" s="0" t="n">
        <f aca="false">IF(AND(ISBLANK(D667),NOT(ISBLANK(D668))),1,-1)</f>
        <v>-1</v>
      </c>
      <c r="K668" s="0" t="n">
        <f aca="false">IF(ISBLANK(D666),IF(AND(D667=D668,NOT(ISBLANK(D667)),NOT(ISBLANK(D668))),1,-1),-1)</f>
        <v>-1</v>
      </c>
      <c r="L668" s="0" t="n">
        <f aca="false">IF(MAX(I668:K668)&lt;0,IF(OR(D668=D667,D667=D666),1,-1),MAX(I668:K668))</f>
        <v>0</v>
      </c>
    </row>
    <row r="669" customFormat="false" ht="13.8" hidden="false" customHeight="false" outlineLevel="0" collapsed="false">
      <c r="B669" s="8" t="n">
        <f aca="false">MAX(I669:L669)</f>
        <v>0</v>
      </c>
      <c r="C669" s="8" t="n">
        <f aca="false">_xlfn.FLOOR.MATH(COUNTIF(D:D,D669)/2)</f>
        <v>0</v>
      </c>
      <c r="D669" s="12"/>
      <c r="E669" s="10" t="e">
        <f aca="false">IF($A$1="WLB",INDEX(SupplierNomenclature!$D$1:$D$9996,MATCH(D669,SupplierNomenclature!$I$1:$I$9996,0)),IF($A$1="BERU",INDEX(beru_assortment!$C$1:$C$10000,MATCH(D669,beru_assortment!$I$1:$I$10000,0)),IF($A$1="OZON",INDEX(ozon_assortment!$F$3:$F$10000,MATCH(D669,ozon_assortment!$E$3:$E$10000,0)),0)))</f>
        <v>#N/A</v>
      </c>
      <c r="F669" s="7" t="n">
        <f aca="false">IF(ISBLANK(D669), , IF(ISBLANK(D668), F667+1, F668))</f>
        <v>0</v>
      </c>
      <c r="G669" s="10" t="n">
        <f aca="false">IF(ISBLANK(D669),,IF(OR(ISBLANK(D668), D668="Баркод"),1,G668+1))</f>
        <v>0</v>
      </c>
      <c r="H669" s="10" t="n">
        <f aca="false">IF(ISBLANK(D670), G669/2,)</f>
        <v>0</v>
      </c>
      <c r="I669" s="0" t="n">
        <f aca="false">IF(ISBLANK(D669),0,-1)</f>
        <v>0</v>
      </c>
      <c r="J669" s="0" t="n">
        <f aca="false">IF(AND(ISBLANK(D668),NOT(ISBLANK(D669))),1,-1)</f>
        <v>-1</v>
      </c>
      <c r="K669" s="0" t="n">
        <f aca="false">IF(ISBLANK(D667),IF(AND(D668=D669,NOT(ISBLANK(D668)),NOT(ISBLANK(D669))),1,-1),-1)</f>
        <v>-1</v>
      </c>
      <c r="L669" s="0" t="n">
        <f aca="false">IF(MAX(I669:K669)&lt;0,IF(OR(D669=D668,D668=D667),1,-1),MAX(I669:K669))</f>
        <v>0</v>
      </c>
    </row>
    <row r="670" customFormat="false" ht="13.8" hidden="false" customHeight="false" outlineLevel="0" collapsed="false">
      <c r="B670" s="8" t="n">
        <f aca="false">MAX(I670:L670)</f>
        <v>0</v>
      </c>
      <c r="C670" s="8" t="n">
        <f aca="false">_xlfn.FLOOR.MATH(COUNTIF(D:D,D670)/2)</f>
        <v>0</v>
      </c>
      <c r="D670" s="12"/>
      <c r="E670" s="10" t="e">
        <f aca="false">IF($A$1="WLB",INDEX(SupplierNomenclature!$D$1:$D$9996,MATCH(D670,SupplierNomenclature!$I$1:$I$9996,0)),IF($A$1="BERU",INDEX(beru_assortment!$C$1:$C$10000,MATCH(D670,beru_assortment!$I$1:$I$10000,0)),IF($A$1="OZON",INDEX(ozon_assortment!$F$3:$F$10000,MATCH(D670,ozon_assortment!$E$3:$E$10000,0)),0)))</f>
        <v>#N/A</v>
      </c>
      <c r="F670" s="7" t="n">
        <f aca="false">IF(ISBLANK(D670), , IF(ISBLANK(D669), F668+1, F669))</f>
        <v>0</v>
      </c>
      <c r="G670" s="10" t="n">
        <f aca="false">IF(ISBLANK(D670),,IF(OR(ISBLANK(D669), D669="Баркод"),1,G669+1))</f>
        <v>0</v>
      </c>
      <c r="H670" s="10" t="n">
        <f aca="false">IF(ISBLANK(D671), G670/2,)</f>
        <v>0</v>
      </c>
      <c r="I670" s="0" t="n">
        <f aca="false">IF(ISBLANK(D670),0,-1)</f>
        <v>0</v>
      </c>
      <c r="J670" s="0" t="n">
        <f aca="false">IF(AND(ISBLANK(D669),NOT(ISBLANK(D670))),1,-1)</f>
        <v>-1</v>
      </c>
      <c r="K670" s="0" t="n">
        <f aca="false">IF(ISBLANK(D668),IF(AND(D669=D670,NOT(ISBLANK(D669)),NOT(ISBLANK(D670))),1,-1),-1)</f>
        <v>-1</v>
      </c>
      <c r="L670" s="0" t="n">
        <f aca="false">IF(MAX(I670:K670)&lt;0,IF(OR(D670=D669,D669=D668),1,-1),MAX(I670:K670))</f>
        <v>0</v>
      </c>
    </row>
    <row r="671" customFormat="false" ht="13.8" hidden="false" customHeight="false" outlineLevel="0" collapsed="false">
      <c r="B671" s="8" t="n">
        <f aca="false">MAX(I671:L671)</f>
        <v>0</v>
      </c>
      <c r="C671" s="8" t="n">
        <f aca="false">_xlfn.FLOOR.MATH(COUNTIF(D:D,D671)/2)</f>
        <v>0</v>
      </c>
      <c r="D671" s="12"/>
      <c r="E671" s="10" t="e">
        <f aca="false">IF($A$1="WLB",INDEX(SupplierNomenclature!$D$1:$D$9996,MATCH(D671,SupplierNomenclature!$I$1:$I$9996,0)),IF($A$1="BERU",INDEX(beru_assortment!$C$1:$C$10000,MATCH(D671,beru_assortment!$I$1:$I$10000,0)),IF($A$1="OZON",INDEX(ozon_assortment!$F$3:$F$10000,MATCH(D671,ozon_assortment!$E$3:$E$10000,0)),0)))</f>
        <v>#N/A</v>
      </c>
      <c r="F671" s="7" t="n">
        <f aca="false">IF(ISBLANK(D671), , IF(ISBLANK(D670), F669+1, F670))</f>
        <v>0</v>
      </c>
      <c r="G671" s="10" t="n">
        <f aca="false">IF(ISBLANK(D671),,IF(OR(ISBLANK(D670), D670="Баркод"),1,G670+1))</f>
        <v>0</v>
      </c>
      <c r="H671" s="10" t="n">
        <f aca="false">IF(ISBLANK(D672), G671/2,)</f>
        <v>0</v>
      </c>
      <c r="I671" s="0" t="n">
        <f aca="false">IF(ISBLANK(D671),0,-1)</f>
        <v>0</v>
      </c>
      <c r="J671" s="0" t="n">
        <f aca="false">IF(AND(ISBLANK(D670),NOT(ISBLANK(D671))),1,-1)</f>
        <v>-1</v>
      </c>
      <c r="K671" s="0" t="n">
        <f aca="false">IF(ISBLANK(D669),IF(AND(D670=D671,NOT(ISBLANK(D670)),NOT(ISBLANK(D671))),1,-1),-1)</f>
        <v>-1</v>
      </c>
      <c r="L671" s="0" t="n">
        <f aca="false">IF(MAX(I671:K671)&lt;0,IF(OR(D671=D670,D670=D669),1,-1),MAX(I671:K671))</f>
        <v>0</v>
      </c>
    </row>
    <row r="672" customFormat="false" ht="13.8" hidden="false" customHeight="false" outlineLevel="0" collapsed="false">
      <c r="B672" s="8" t="n">
        <f aca="false">MAX(I672:L672)</f>
        <v>0</v>
      </c>
      <c r="C672" s="8" t="n">
        <f aca="false">_xlfn.FLOOR.MATH(COUNTIF(D:D,D672)/2)</f>
        <v>0</v>
      </c>
      <c r="D672" s="12"/>
      <c r="E672" s="10" t="e">
        <f aca="false">IF($A$1="WLB",INDEX(SupplierNomenclature!$D$1:$D$9996,MATCH(D672,SupplierNomenclature!$I$1:$I$9996,0)),IF($A$1="BERU",INDEX(beru_assortment!$C$1:$C$10000,MATCH(D672,beru_assortment!$I$1:$I$10000,0)),IF($A$1="OZON",INDEX(ozon_assortment!$F$3:$F$10000,MATCH(D672,ozon_assortment!$E$3:$E$10000,0)),0)))</f>
        <v>#N/A</v>
      </c>
      <c r="F672" s="7" t="n">
        <f aca="false">IF(ISBLANK(D672), , IF(ISBLANK(D671), F670+1, F671))</f>
        <v>0</v>
      </c>
      <c r="G672" s="10" t="n">
        <f aca="false">IF(ISBLANK(D672),,IF(OR(ISBLANK(D671), D671="Баркод"),1,G671+1))</f>
        <v>0</v>
      </c>
      <c r="H672" s="10" t="n">
        <f aca="false">IF(ISBLANK(D673), G672/2,)</f>
        <v>0</v>
      </c>
      <c r="I672" s="0" t="n">
        <f aca="false">IF(ISBLANK(D672),0,-1)</f>
        <v>0</v>
      </c>
      <c r="J672" s="0" t="n">
        <f aca="false">IF(AND(ISBLANK(D671),NOT(ISBLANK(D672))),1,-1)</f>
        <v>-1</v>
      </c>
      <c r="K672" s="0" t="n">
        <f aca="false">IF(ISBLANK(D670),IF(AND(D671=D672,NOT(ISBLANK(D671)),NOT(ISBLANK(D672))),1,-1),-1)</f>
        <v>-1</v>
      </c>
      <c r="L672" s="0" t="n">
        <f aca="false">IF(MAX(I672:K672)&lt;0,IF(OR(D672=D671,D671=D670),1,-1),MAX(I672:K672))</f>
        <v>0</v>
      </c>
    </row>
    <row r="673" customFormat="false" ht="13.8" hidden="false" customHeight="false" outlineLevel="0" collapsed="false">
      <c r="B673" s="8" t="n">
        <f aca="false">MAX(I673:L673)</f>
        <v>0</v>
      </c>
      <c r="C673" s="8" t="n">
        <f aca="false">_xlfn.FLOOR.MATH(COUNTIF(D:D,D673)/2)</f>
        <v>0</v>
      </c>
      <c r="D673" s="12"/>
      <c r="E673" s="10" t="e">
        <f aca="false">IF($A$1="WLB",INDEX(SupplierNomenclature!$D$1:$D$9996,MATCH(D673,SupplierNomenclature!$I$1:$I$9996,0)),IF($A$1="BERU",INDEX(beru_assortment!$C$1:$C$10000,MATCH(D673,beru_assortment!$I$1:$I$10000,0)),IF($A$1="OZON",INDEX(ozon_assortment!$F$3:$F$10000,MATCH(D673,ozon_assortment!$E$3:$E$10000,0)),0)))</f>
        <v>#N/A</v>
      </c>
      <c r="F673" s="7" t="n">
        <f aca="false">IF(ISBLANK(D673), , IF(ISBLANK(D672), F671+1, F672))</f>
        <v>0</v>
      </c>
      <c r="G673" s="10" t="n">
        <f aca="false">IF(ISBLANK(D673),,IF(OR(ISBLANK(D672), D672="Баркод"),1,G672+1))</f>
        <v>0</v>
      </c>
      <c r="H673" s="10" t="n">
        <f aca="false">IF(ISBLANK(D674), G673/2,)</f>
        <v>0</v>
      </c>
      <c r="I673" s="0" t="n">
        <f aca="false">IF(ISBLANK(D673),0,-1)</f>
        <v>0</v>
      </c>
      <c r="J673" s="0" t="n">
        <f aca="false">IF(AND(ISBLANK(D672),NOT(ISBLANK(D673))),1,-1)</f>
        <v>-1</v>
      </c>
      <c r="K673" s="0" t="n">
        <f aca="false">IF(ISBLANK(D671),IF(AND(D672=D673,NOT(ISBLANK(D672)),NOT(ISBLANK(D673))),1,-1),-1)</f>
        <v>-1</v>
      </c>
      <c r="L673" s="0" t="n">
        <f aca="false">IF(MAX(I673:K673)&lt;0,IF(OR(D673=D672,D672=D671),1,-1),MAX(I673:K673))</f>
        <v>0</v>
      </c>
    </row>
    <row r="674" customFormat="false" ht="13.8" hidden="false" customHeight="false" outlineLevel="0" collapsed="false">
      <c r="B674" s="8" t="n">
        <f aca="false">MAX(I674:L674)</f>
        <v>0</v>
      </c>
      <c r="C674" s="8" t="n">
        <f aca="false">_xlfn.FLOOR.MATH(COUNTIF(D:D,D674)/2)</f>
        <v>0</v>
      </c>
      <c r="D674" s="12"/>
      <c r="E674" s="10" t="e">
        <f aca="false">IF($A$1="WLB",INDEX(SupplierNomenclature!$D$1:$D$9996,MATCH(D674,SupplierNomenclature!$I$1:$I$9996,0)),IF($A$1="BERU",INDEX(beru_assortment!$C$1:$C$10000,MATCH(D674,beru_assortment!$I$1:$I$10000,0)),IF($A$1="OZON",INDEX(ozon_assortment!$F$3:$F$10000,MATCH(D674,ozon_assortment!$E$3:$E$10000,0)),0)))</f>
        <v>#N/A</v>
      </c>
      <c r="F674" s="7" t="n">
        <f aca="false">IF(ISBLANK(D674), , IF(ISBLANK(D673), F672+1, F673))</f>
        <v>0</v>
      </c>
      <c r="G674" s="10" t="n">
        <f aca="false">IF(ISBLANK(D674),,IF(OR(ISBLANK(D673), D673="Баркод"),1,G673+1))</f>
        <v>0</v>
      </c>
      <c r="H674" s="10" t="n">
        <f aca="false">IF(ISBLANK(D675), G674/2,)</f>
        <v>0</v>
      </c>
      <c r="I674" s="0" t="n">
        <f aca="false">IF(ISBLANK(D674),0,-1)</f>
        <v>0</v>
      </c>
      <c r="J674" s="0" t="n">
        <f aca="false">IF(AND(ISBLANK(D673),NOT(ISBLANK(D674))),1,-1)</f>
        <v>-1</v>
      </c>
      <c r="K674" s="0" t="n">
        <f aca="false">IF(ISBLANK(D672),IF(AND(D673=D674,NOT(ISBLANK(D673)),NOT(ISBLANK(D674))),1,-1),-1)</f>
        <v>-1</v>
      </c>
      <c r="L674" s="0" t="n">
        <f aca="false">IF(MAX(I674:K674)&lt;0,IF(OR(D674=D673,D673=D672),1,-1),MAX(I674:K674))</f>
        <v>0</v>
      </c>
    </row>
    <row r="675" customFormat="false" ht="13.8" hidden="false" customHeight="false" outlineLevel="0" collapsed="false">
      <c r="B675" s="8" t="n">
        <f aca="false">MAX(I675:L675)</f>
        <v>0</v>
      </c>
      <c r="C675" s="8" t="n">
        <f aca="false">_xlfn.FLOOR.MATH(COUNTIF(D:D,D675)/2)</f>
        <v>0</v>
      </c>
      <c r="D675" s="12"/>
      <c r="E675" s="10" t="e">
        <f aca="false">IF($A$1="WLB",INDEX(SupplierNomenclature!$D$1:$D$9996,MATCH(D675,SupplierNomenclature!$I$1:$I$9996,0)),IF($A$1="BERU",INDEX(beru_assortment!$C$1:$C$10000,MATCH(D675,beru_assortment!$I$1:$I$10000,0)),IF($A$1="OZON",INDEX(ozon_assortment!$F$3:$F$10000,MATCH(D675,ozon_assortment!$E$3:$E$10000,0)),0)))</f>
        <v>#N/A</v>
      </c>
      <c r="F675" s="7" t="n">
        <f aca="false">IF(ISBLANK(D675), , IF(ISBLANK(D674), F673+1, F674))</f>
        <v>0</v>
      </c>
      <c r="G675" s="10" t="n">
        <f aca="false">IF(ISBLANK(D675),,IF(OR(ISBLANK(D674), D674="Баркод"),1,G674+1))</f>
        <v>0</v>
      </c>
      <c r="H675" s="10" t="n">
        <f aca="false">IF(ISBLANK(D676), G675/2,)</f>
        <v>0</v>
      </c>
      <c r="I675" s="0" t="n">
        <f aca="false">IF(ISBLANK(D675),0,-1)</f>
        <v>0</v>
      </c>
      <c r="J675" s="0" t="n">
        <f aca="false">IF(AND(ISBLANK(D674),NOT(ISBLANK(D675))),1,-1)</f>
        <v>-1</v>
      </c>
      <c r="K675" s="0" t="n">
        <f aca="false">IF(ISBLANK(D673),IF(AND(D674=D675,NOT(ISBLANK(D674)),NOT(ISBLANK(D675))),1,-1),-1)</f>
        <v>-1</v>
      </c>
      <c r="L675" s="0" t="n">
        <f aca="false">IF(MAX(I675:K675)&lt;0,IF(OR(D675=D674,D674=D673),1,-1),MAX(I675:K675))</f>
        <v>0</v>
      </c>
    </row>
    <row r="676" customFormat="false" ht="13.8" hidden="false" customHeight="false" outlineLevel="0" collapsed="false">
      <c r="B676" s="8" t="n">
        <f aca="false">MAX(I676:L676)</f>
        <v>0</v>
      </c>
      <c r="C676" s="8" t="n">
        <f aca="false">_xlfn.FLOOR.MATH(COUNTIF(D:D,D676)/2)</f>
        <v>0</v>
      </c>
      <c r="D676" s="12"/>
      <c r="E676" s="10" t="e">
        <f aca="false">IF($A$1="WLB",INDEX(SupplierNomenclature!$D$1:$D$9996,MATCH(D676,SupplierNomenclature!$I$1:$I$9996,0)),IF($A$1="BERU",INDEX(beru_assortment!$C$1:$C$10000,MATCH(D676,beru_assortment!$I$1:$I$10000,0)),IF($A$1="OZON",INDEX(ozon_assortment!$F$3:$F$10000,MATCH(D676,ozon_assortment!$E$3:$E$10000,0)),0)))</f>
        <v>#N/A</v>
      </c>
      <c r="F676" s="7" t="n">
        <f aca="false">IF(ISBLANK(D676), , IF(ISBLANK(D675), F674+1, F675))</f>
        <v>0</v>
      </c>
      <c r="G676" s="10" t="n">
        <f aca="false">IF(ISBLANK(D676),,IF(OR(ISBLANK(D675), D675="Баркод"),1,G675+1))</f>
        <v>0</v>
      </c>
      <c r="H676" s="10" t="n">
        <f aca="false">IF(ISBLANK(D677), G676/2,)</f>
        <v>0</v>
      </c>
      <c r="I676" s="0" t="n">
        <f aca="false">IF(ISBLANK(D676),0,-1)</f>
        <v>0</v>
      </c>
      <c r="J676" s="0" t="n">
        <f aca="false">IF(AND(ISBLANK(D675),NOT(ISBLANK(D676))),1,-1)</f>
        <v>-1</v>
      </c>
      <c r="K676" s="0" t="n">
        <f aca="false">IF(ISBLANK(D674),IF(AND(D675=D676,NOT(ISBLANK(D675)),NOT(ISBLANK(D676))),1,-1),-1)</f>
        <v>-1</v>
      </c>
      <c r="L676" s="0" t="n">
        <f aca="false">IF(MAX(I676:K676)&lt;0,IF(OR(D676=D675,D675=D674),1,-1),MAX(I676:K676))</f>
        <v>0</v>
      </c>
    </row>
    <row r="677" customFormat="false" ht="13.8" hidden="false" customHeight="false" outlineLevel="0" collapsed="false">
      <c r="B677" s="8" t="n">
        <f aca="false">MAX(I677:L677)</f>
        <v>0</v>
      </c>
      <c r="C677" s="8" t="n">
        <f aca="false">_xlfn.FLOOR.MATH(COUNTIF(D:D,D677)/2)</f>
        <v>0</v>
      </c>
      <c r="D677" s="12"/>
      <c r="E677" s="10" t="e">
        <f aca="false">IF($A$1="WLB",INDEX(SupplierNomenclature!$D$1:$D$9996,MATCH(D677,SupplierNomenclature!$I$1:$I$9996,0)),IF($A$1="BERU",INDEX(beru_assortment!$C$1:$C$10000,MATCH(D677,beru_assortment!$I$1:$I$10000,0)),IF($A$1="OZON",INDEX(ozon_assortment!$F$3:$F$10000,MATCH(D677,ozon_assortment!$E$3:$E$10000,0)),0)))</f>
        <v>#N/A</v>
      </c>
      <c r="F677" s="7" t="n">
        <f aca="false">IF(ISBLANK(D677), , IF(ISBLANK(D676), F675+1, F676))</f>
        <v>0</v>
      </c>
      <c r="G677" s="10" t="n">
        <f aca="false">IF(ISBLANK(D677),,IF(OR(ISBLANK(D676), D676="Баркод"),1,G676+1))</f>
        <v>0</v>
      </c>
      <c r="H677" s="10" t="n">
        <f aca="false">IF(ISBLANK(D678), G677/2,)</f>
        <v>0</v>
      </c>
      <c r="I677" s="0" t="n">
        <f aca="false">IF(ISBLANK(D677),0,-1)</f>
        <v>0</v>
      </c>
      <c r="J677" s="0" t="n">
        <f aca="false">IF(AND(ISBLANK(D676),NOT(ISBLANK(D677))),1,-1)</f>
        <v>-1</v>
      </c>
      <c r="K677" s="0" t="n">
        <f aca="false">IF(ISBLANK(D675),IF(AND(D676=D677,NOT(ISBLANK(D676)),NOT(ISBLANK(D677))),1,-1),-1)</f>
        <v>-1</v>
      </c>
      <c r="L677" s="0" t="n">
        <f aca="false">IF(MAX(I677:K677)&lt;0,IF(OR(D677=D676,D676=D675),1,-1),MAX(I677:K677))</f>
        <v>0</v>
      </c>
    </row>
    <row r="678" customFormat="false" ht="13.8" hidden="false" customHeight="false" outlineLevel="0" collapsed="false">
      <c r="B678" s="8" t="n">
        <f aca="false">MAX(I678:L678)</f>
        <v>0</v>
      </c>
      <c r="C678" s="8" t="n">
        <f aca="false">_xlfn.FLOOR.MATH(COUNTIF(D:D,D678)/2)</f>
        <v>0</v>
      </c>
      <c r="D678" s="12"/>
      <c r="E678" s="10" t="e">
        <f aca="false">IF($A$1="WLB",INDEX(SupplierNomenclature!$D$1:$D$9996,MATCH(D678,SupplierNomenclature!$I$1:$I$9996,0)),IF($A$1="BERU",INDEX(beru_assortment!$C$1:$C$10000,MATCH(D678,beru_assortment!$I$1:$I$10000,0)),IF($A$1="OZON",INDEX(ozon_assortment!$F$3:$F$10000,MATCH(D678,ozon_assortment!$E$3:$E$10000,0)),0)))</f>
        <v>#N/A</v>
      </c>
      <c r="F678" s="7" t="n">
        <f aca="false">IF(ISBLANK(D678), , IF(ISBLANK(D677), F676+1, F677))</f>
        <v>0</v>
      </c>
      <c r="G678" s="10" t="n">
        <f aca="false">IF(ISBLANK(D678),,IF(OR(ISBLANK(D677), D677="Баркод"),1,G677+1))</f>
        <v>0</v>
      </c>
      <c r="H678" s="10" t="n">
        <f aca="false">IF(ISBLANK(D679), G678/2,)</f>
        <v>0</v>
      </c>
      <c r="I678" s="0" t="n">
        <f aca="false">IF(ISBLANK(D678),0,-1)</f>
        <v>0</v>
      </c>
      <c r="J678" s="0" t="n">
        <f aca="false">IF(AND(ISBLANK(D677),NOT(ISBLANK(D678))),1,-1)</f>
        <v>-1</v>
      </c>
      <c r="K678" s="0" t="n">
        <f aca="false">IF(ISBLANK(D676),IF(AND(D677=D678,NOT(ISBLANK(D677)),NOT(ISBLANK(D678))),1,-1),-1)</f>
        <v>-1</v>
      </c>
      <c r="L678" s="0" t="n">
        <f aca="false">IF(MAX(I678:K678)&lt;0,IF(OR(D678=D677,D677=D676),1,-1),MAX(I678:K678))</f>
        <v>0</v>
      </c>
    </row>
    <row r="679" customFormat="false" ht="13.8" hidden="false" customHeight="false" outlineLevel="0" collapsed="false">
      <c r="B679" s="8" t="n">
        <f aca="false">MAX(I679:L679)</f>
        <v>0</v>
      </c>
      <c r="C679" s="8" t="n">
        <f aca="false">_xlfn.FLOOR.MATH(COUNTIF(D:D,D679)/2)</f>
        <v>0</v>
      </c>
      <c r="D679" s="12"/>
      <c r="E679" s="10" t="e">
        <f aca="false">IF($A$1="WLB",INDEX(SupplierNomenclature!$D$1:$D$9996,MATCH(D679,SupplierNomenclature!$I$1:$I$9996,0)),IF($A$1="BERU",INDEX(beru_assortment!$C$1:$C$10000,MATCH(D679,beru_assortment!$I$1:$I$10000,0)),IF($A$1="OZON",INDEX(ozon_assortment!$F$3:$F$10000,MATCH(D679,ozon_assortment!$E$3:$E$10000,0)),0)))</f>
        <v>#N/A</v>
      </c>
      <c r="F679" s="7" t="n">
        <f aca="false">IF(ISBLANK(D679), , IF(ISBLANK(D678), F677+1, F678))</f>
        <v>0</v>
      </c>
      <c r="G679" s="10" t="n">
        <f aca="false">IF(ISBLANK(D679),,IF(OR(ISBLANK(D678), D678="Баркод"),1,G678+1))</f>
        <v>0</v>
      </c>
      <c r="H679" s="10" t="n">
        <f aca="false">IF(ISBLANK(D680), G679/2,)</f>
        <v>0</v>
      </c>
      <c r="I679" s="0" t="n">
        <f aca="false">IF(ISBLANK(D679),0,-1)</f>
        <v>0</v>
      </c>
      <c r="J679" s="0" t="n">
        <f aca="false">IF(AND(ISBLANK(D678),NOT(ISBLANK(D679))),1,-1)</f>
        <v>-1</v>
      </c>
      <c r="K679" s="0" t="n">
        <f aca="false">IF(ISBLANK(D677),IF(AND(D678=D679,NOT(ISBLANK(D678)),NOT(ISBLANK(D679))),1,-1),-1)</f>
        <v>-1</v>
      </c>
      <c r="L679" s="0" t="n">
        <f aca="false">IF(MAX(I679:K679)&lt;0,IF(OR(D679=D678,D678=D677),1,-1),MAX(I679:K679))</f>
        <v>0</v>
      </c>
    </row>
    <row r="680" customFormat="false" ht="13.8" hidden="false" customHeight="false" outlineLevel="0" collapsed="false">
      <c r="B680" s="8" t="n">
        <f aca="false">MAX(I680:L680)</f>
        <v>0</v>
      </c>
      <c r="C680" s="8" t="n">
        <f aca="false">_xlfn.FLOOR.MATH(COUNTIF(D:D,D680)/2)</f>
        <v>0</v>
      </c>
      <c r="D680" s="12"/>
      <c r="E680" s="10" t="e">
        <f aca="false">IF($A$1="WLB",INDEX(SupplierNomenclature!$D$1:$D$9996,MATCH(D680,SupplierNomenclature!$I$1:$I$9996,0)),IF($A$1="BERU",INDEX(beru_assortment!$C$1:$C$10000,MATCH(D680,beru_assortment!$I$1:$I$10000,0)),IF($A$1="OZON",INDEX(ozon_assortment!$F$3:$F$10000,MATCH(D680,ozon_assortment!$E$3:$E$10000,0)),0)))</f>
        <v>#N/A</v>
      </c>
      <c r="F680" s="7" t="n">
        <f aca="false">IF(ISBLANK(D680), , IF(ISBLANK(D679), F678+1, F679))</f>
        <v>0</v>
      </c>
      <c r="G680" s="10" t="n">
        <f aca="false">IF(ISBLANK(D680),,IF(OR(ISBLANK(D679), D679="Баркод"),1,G679+1))</f>
        <v>0</v>
      </c>
      <c r="H680" s="10" t="n">
        <f aca="false">IF(ISBLANK(D681), G680/2,)</f>
        <v>0</v>
      </c>
      <c r="I680" s="0" t="n">
        <f aca="false">IF(ISBLANK(D680),0,-1)</f>
        <v>0</v>
      </c>
      <c r="J680" s="0" t="n">
        <f aca="false">IF(AND(ISBLANK(D679),NOT(ISBLANK(D680))),1,-1)</f>
        <v>-1</v>
      </c>
      <c r="K680" s="0" t="n">
        <f aca="false">IF(ISBLANK(D678),IF(AND(D679=D680,NOT(ISBLANK(D679)),NOT(ISBLANK(D680))),1,-1),-1)</f>
        <v>-1</v>
      </c>
      <c r="L680" s="0" t="n">
        <f aca="false">IF(MAX(I680:K680)&lt;0,IF(OR(D680=D679,D679=D678),1,-1),MAX(I680:K680))</f>
        <v>0</v>
      </c>
    </row>
    <row r="681" customFormat="false" ht="13.8" hidden="false" customHeight="false" outlineLevel="0" collapsed="false">
      <c r="B681" s="8" t="n">
        <f aca="false">MAX(I681:L681)</f>
        <v>0</v>
      </c>
      <c r="C681" s="8" t="n">
        <f aca="false">_xlfn.FLOOR.MATH(COUNTIF(D:D,D681)/2)</f>
        <v>0</v>
      </c>
      <c r="D681" s="12"/>
      <c r="E681" s="10" t="e">
        <f aca="false">IF($A$1="WLB",INDEX(SupplierNomenclature!$D$1:$D$9996,MATCH(D681,SupplierNomenclature!$I$1:$I$9996,0)),IF($A$1="BERU",INDEX(beru_assortment!$C$1:$C$10000,MATCH(D681,beru_assortment!$I$1:$I$10000,0)),IF($A$1="OZON",INDEX(ozon_assortment!$F$3:$F$10000,MATCH(D681,ozon_assortment!$E$3:$E$10000,0)),0)))</f>
        <v>#N/A</v>
      </c>
      <c r="F681" s="7" t="n">
        <f aca="false">IF(ISBLANK(D681), , IF(ISBLANK(D680), F679+1, F680))</f>
        <v>0</v>
      </c>
      <c r="G681" s="10" t="n">
        <f aca="false">IF(ISBLANK(D681),,IF(OR(ISBLANK(D680), D680="Баркод"),1,G680+1))</f>
        <v>0</v>
      </c>
      <c r="H681" s="10" t="n">
        <f aca="false">IF(ISBLANK(D682), G681/2,)</f>
        <v>0</v>
      </c>
      <c r="I681" s="0" t="n">
        <f aca="false">IF(ISBLANK(D681),0,-1)</f>
        <v>0</v>
      </c>
      <c r="J681" s="0" t="n">
        <f aca="false">IF(AND(ISBLANK(D680),NOT(ISBLANK(D681))),1,-1)</f>
        <v>-1</v>
      </c>
      <c r="K681" s="0" t="n">
        <f aca="false">IF(ISBLANK(D679),IF(AND(D680=D681,NOT(ISBLANK(D680)),NOT(ISBLANK(D681))),1,-1),-1)</f>
        <v>-1</v>
      </c>
      <c r="L681" s="0" t="n">
        <f aca="false">IF(MAX(I681:K681)&lt;0,IF(OR(D681=D680,D680=D679),1,-1),MAX(I681:K681))</f>
        <v>0</v>
      </c>
    </row>
    <row r="682" customFormat="false" ht="13.8" hidden="false" customHeight="false" outlineLevel="0" collapsed="false">
      <c r="B682" s="8" t="n">
        <f aca="false">MAX(I682:L682)</f>
        <v>0</v>
      </c>
      <c r="C682" s="8" t="n">
        <f aca="false">_xlfn.FLOOR.MATH(COUNTIF(D:D,D682)/2)</f>
        <v>0</v>
      </c>
      <c r="D682" s="12"/>
      <c r="E682" s="10" t="e">
        <f aca="false">IF($A$1="WLB",INDEX(SupplierNomenclature!$D$1:$D$9996,MATCH(D682,SupplierNomenclature!$I$1:$I$9996,0)),IF($A$1="BERU",INDEX(beru_assortment!$C$1:$C$10000,MATCH(D682,beru_assortment!$I$1:$I$10000,0)),IF($A$1="OZON",INDEX(ozon_assortment!$F$3:$F$10000,MATCH(D682,ozon_assortment!$E$3:$E$10000,0)),0)))</f>
        <v>#N/A</v>
      </c>
      <c r="F682" s="7" t="n">
        <f aca="false">IF(ISBLANK(D682), , IF(ISBLANK(D681), F680+1, F681))</f>
        <v>0</v>
      </c>
      <c r="G682" s="10" t="n">
        <f aca="false">IF(ISBLANK(D682),,IF(OR(ISBLANK(D681), D681="Баркод"),1,G681+1))</f>
        <v>0</v>
      </c>
      <c r="H682" s="10" t="n">
        <f aca="false">IF(ISBLANK(D683), G682/2,)</f>
        <v>0</v>
      </c>
      <c r="I682" s="0" t="n">
        <f aca="false">IF(ISBLANK(D682),0,-1)</f>
        <v>0</v>
      </c>
      <c r="J682" s="0" t="n">
        <f aca="false">IF(AND(ISBLANK(D681),NOT(ISBLANK(D682))),1,-1)</f>
        <v>-1</v>
      </c>
      <c r="K682" s="0" t="n">
        <f aca="false">IF(ISBLANK(D680),IF(AND(D681=D682,NOT(ISBLANK(D681)),NOT(ISBLANK(D682))),1,-1),-1)</f>
        <v>-1</v>
      </c>
      <c r="L682" s="0" t="n">
        <f aca="false">IF(MAX(I682:K682)&lt;0,IF(OR(D682=D681,D681=D680),1,-1),MAX(I682:K682))</f>
        <v>0</v>
      </c>
    </row>
    <row r="683" customFormat="false" ht="13.8" hidden="false" customHeight="false" outlineLevel="0" collapsed="false">
      <c r="B683" s="8" t="n">
        <f aca="false">MAX(I683:L683)</f>
        <v>0</v>
      </c>
      <c r="C683" s="8" t="n">
        <f aca="false">_xlfn.FLOOR.MATH(COUNTIF(D:D,D683)/2)</f>
        <v>0</v>
      </c>
      <c r="D683" s="12"/>
      <c r="E683" s="10" t="e">
        <f aca="false">IF($A$1="WLB",INDEX(SupplierNomenclature!$D$1:$D$9996,MATCH(D683,SupplierNomenclature!$I$1:$I$9996,0)),IF($A$1="BERU",INDEX(beru_assortment!$C$1:$C$10000,MATCH(D683,beru_assortment!$I$1:$I$10000,0)),IF($A$1="OZON",INDEX(ozon_assortment!$F$3:$F$10000,MATCH(D683,ozon_assortment!$E$3:$E$10000,0)),0)))</f>
        <v>#N/A</v>
      </c>
      <c r="F683" s="7" t="n">
        <f aca="false">IF(ISBLANK(D683), , IF(ISBLANK(D682), F681+1, F682))</f>
        <v>0</v>
      </c>
      <c r="G683" s="10" t="n">
        <f aca="false">IF(ISBLANK(D683),,IF(OR(ISBLANK(D682), D682="Баркод"),1,G682+1))</f>
        <v>0</v>
      </c>
      <c r="H683" s="10" t="n">
        <f aca="false">IF(ISBLANK(D684), G683/2,)</f>
        <v>0</v>
      </c>
      <c r="I683" s="0" t="n">
        <f aca="false">IF(ISBLANK(D683),0,-1)</f>
        <v>0</v>
      </c>
      <c r="J683" s="0" t="n">
        <f aca="false">IF(AND(ISBLANK(D682),NOT(ISBLANK(D683))),1,-1)</f>
        <v>-1</v>
      </c>
      <c r="K683" s="0" t="n">
        <f aca="false">IF(ISBLANK(D681),IF(AND(D682=D683,NOT(ISBLANK(D682)),NOT(ISBLANK(D683))),1,-1),-1)</f>
        <v>-1</v>
      </c>
      <c r="L683" s="0" t="n">
        <f aca="false">IF(MAX(I683:K683)&lt;0,IF(OR(D683=D682,D682=D681),1,-1),MAX(I683:K683))</f>
        <v>0</v>
      </c>
    </row>
    <row r="684" customFormat="false" ht="13.8" hidden="false" customHeight="false" outlineLevel="0" collapsed="false">
      <c r="B684" s="8" t="n">
        <f aca="false">MAX(I684:L684)</f>
        <v>0</v>
      </c>
      <c r="C684" s="8" t="n">
        <f aca="false">_xlfn.FLOOR.MATH(COUNTIF(D:D,D684)/2)</f>
        <v>0</v>
      </c>
      <c r="D684" s="12"/>
      <c r="E684" s="10" t="e">
        <f aca="false">IF($A$1="WLB",INDEX(SupplierNomenclature!$D$1:$D$9996,MATCH(D684,SupplierNomenclature!$I$1:$I$9996,0)),IF($A$1="BERU",INDEX(beru_assortment!$C$1:$C$10000,MATCH(D684,beru_assortment!$I$1:$I$10000,0)),IF($A$1="OZON",INDEX(ozon_assortment!$F$3:$F$10000,MATCH(D684,ozon_assortment!$E$3:$E$10000,0)),0)))</f>
        <v>#N/A</v>
      </c>
      <c r="F684" s="7" t="n">
        <f aca="false">IF(ISBLANK(D684), , IF(ISBLANK(D683), F682+1, F683))</f>
        <v>0</v>
      </c>
      <c r="G684" s="10" t="n">
        <f aca="false">IF(ISBLANK(D684),,IF(OR(ISBLANK(D683), D683="Баркод"),1,G683+1))</f>
        <v>0</v>
      </c>
      <c r="H684" s="10" t="n">
        <f aca="false">IF(ISBLANK(D685), G684/2,)</f>
        <v>0</v>
      </c>
      <c r="I684" s="0" t="n">
        <f aca="false">IF(ISBLANK(D684),0,-1)</f>
        <v>0</v>
      </c>
      <c r="J684" s="0" t="n">
        <f aca="false">IF(AND(ISBLANK(D683),NOT(ISBLANK(D684))),1,-1)</f>
        <v>-1</v>
      </c>
      <c r="K684" s="0" t="n">
        <f aca="false">IF(ISBLANK(D682),IF(AND(D683=D684,NOT(ISBLANK(D683)),NOT(ISBLANK(D684))),1,-1),-1)</f>
        <v>-1</v>
      </c>
      <c r="L684" s="0" t="n">
        <f aca="false">IF(MAX(I684:K684)&lt;0,IF(OR(D684=D683,D683=D682),1,-1),MAX(I684:K684))</f>
        <v>0</v>
      </c>
    </row>
    <row r="685" customFormat="false" ht="13.8" hidden="false" customHeight="false" outlineLevel="0" collapsed="false">
      <c r="B685" s="8" t="n">
        <f aca="false">MAX(I685:L685)</f>
        <v>0</v>
      </c>
      <c r="C685" s="8" t="n">
        <f aca="false">_xlfn.FLOOR.MATH(COUNTIF(D:D,D685)/2)</f>
        <v>0</v>
      </c>
      <c r="D685" s="12"/>
      <c r="E685" s="10" t="e">
        <f aca="false">IF($A$1="WLB",INDEX(SupplierNomenclature!$D$1:$D$9996,MATCH(D685,SupplierNomenclature!$I$1:$I$9996,0)),IF($A$1="BERU",INDEX(beru_assortment!$C$1:$C$10000,MATCH(D685,beru_assortment!$I$1:$I$10000,0)),IF($A$1="OZON",INDEX(ozon_assortment!$F$3:$F$10000,MATCH(D685,ozon_assortment!$E$3:$E$10000,0)),0)))</f>
        <v>#N/A</v>
      </c>
      <c r="F685" s="7" t="n">
        <f aca="false">IF(ISBLANK(D685), , IF(ISBLANK(D684), F683+1, F684))</f>
        <v>0</v>
      </c>
      <c r="G685" s="10" t="n">
        <f aca="false">IF(ISBLANK(D685),,IF(OR(ISBLANK(D684), D684="Баркод"),1,G684+1))</f>
        <v>0</v>
      </c>
      <c r="H685" s="10" t="n">
        <f aca="false">IF(ISBLANK(D686), G685/2,)</f>
        <v>0</v>
      </c>
      <c r="I685" s="0" t="n">
        <f aca="false">IF(ISBLANK(D685),0,-1)</f>
        <v>0</v>
      </c>
      <c r="J685" s="0" t="n">
        <f aca="false">IF(AND(ISBLANK(D684),NOT(ISBLANK(D685))),1,-1)</f>
        <v>-1</v>
      </c>
      <c r="K685" s="0" t="n">
        <f aca="false">IF(ISBLANK(D683),IF(AND(D684=D685,NOT(ISBLANK(D684)),NOT(ISBLANK(D685))),1,-1),-1)</f>
        <v>-1</v>
      </c>
      <c r="L685" s="0" t="n">
        <f aca="false">IF(MAX(I685:K685)&lt;0,IF(OR(D685=D684,D684=D683),1,-1),MAX(I685:K685))</f>
        <v>0</v>
      </c>
    </row>
    <row r="686" customFormat="false" ht="13.8" hidden="false" customHeight="false" outlineLevel="0" collapsed="false">
      <c r="B686" s="8" t="n">
        <f aca="false">MAX(I686:L686)</f>
        <v>0</v>
      </c>
      <c r="C686" s="8" t="n">
        <f aca="false">_xlfn.FLOOR.MATH(COUNTIF(D:D,D686)/2)</f>
        <v>0</v>
      </c>
      <c r="D686" s="12"/>
      <c r="E686" s="10" t="e">
        <f aca="false">IF($A$1="WLB",INDEX(SupplierNomenclature!$D$1:$D$9996,MATCH(D686,SupplierNomenclature!$I$1:$I$9996,0)),IF($A$1="BERU",INDEX(beru_assortment!$C$1:$C$10000,MATCH(D686,beru_assortment!$I$1:$I$10000,0)),IF($A$1="OZON",INDEX(ozon_assortment!$F$3:$F$10000,MATCH(D686,ozon_assortment!$E$3:$E$10000,0)),0)))</f>
        <v>#N/A</v>
      </c>
      <c r="F686" s="7" t="n">
        <f aca="false">IF(ISBLANK(D686), , IF(ISBLANK(D685), F684+1, F685))</f>
        <v>0</v>
      </c>
      <c r="G686" s="10" t="n">
        <f aca="false">IF(ISBLANK(D686),,IF(OR(ISBLANK(D685), D685="Баркод"),1,G685+1))</f>
        <v>0</v>
      </c>
      <c r="H686" s="10" t="n">
        <f aca="false">IF(ISBLANK(D687), G686/2,)</f>
        <v>0</v>
      </c>
      <c r="I686" s="0" t="n">
        <f aca="false">IF(ISBLANK(D686),0,-1)</f>
        <v>0</v>
      </c>
      <c r="J686" s="0" t="n">
        <f aca="false">IF(AND(ISBLANK(D685),NOT(ISBLANK(D686))),1,-1)</f>
        <v>-1</v>
      </c>
      <c r="K686" s="0" t="n">
        <f aca="false">IF(ISBLANK(D684),IF(AND(D685=D686,NOT(ISBLANK(D685)),NOT(ISBLANK(D686))),1,-1),-1)</f>
        <v>-1</v>
      </c>
      <c r="L686" s="0" t="n">
        <f aca="false">IF(MAX(I686:K686)&lt;0,IF(OR(D686=D685,D685=D684),1,-1),MAX(I686:K686))</f>
        <v>0</v>
      </c>
    </row>
    <row r="687" customFormat="false" ht="13.8" hidden="false" customHeight="false" outlineLevel="0" collapsed="false">
      <c r="B687" s="8" t="n">
        <f aca="false">MAX(I687:L687)</f>
        <v>0</v>
      </c>
      <c r="C687" s="8" t="n">
        <f aca="false">_xlfn.FLOOR.MATH(COUNTIF(D:D,D687)/2)</f>
        <v>0</v>
      </c>
      <c r="D687" s="12"/>
      <c r="E687" s="10" t="e">
        <f aca="false">IF($A$1="WLB",INDEX(SupplierNomenclature!$D$1:$D$9996,MATCH(D687,SupplierNomenclature!$I$1:$I$9996,0)),IF($A$1="BERU",INDEX(beru_assortment!$C$1:$C$10000,MATCH(D687,beru_assortment!$I$1:$I$10000,0)),IF($A$1="OZON",INDEX(ozon_assortment!$F$3:$F$10000,MATCH(D687,ozon_assortment!$E$3:$E$10000,0)),0)))</f>
        <v>#N/A</v>
      </c>
      <c r="F687" s="7" t="n">
        <f aca="false">IF(ISBLANK(D687), , IF(ISBLANK(D686), F685+1, F686))</f>
        <v>0</v>
      </c>
      <c r="G687" s="10" t="n">
        <f aca="false">IF(ISBLANK(D687),,IF(OR(ISBLANK(D686), D686="Баркод"),1,G686+1))</f>
        <v>0</v>
      </c>
      <c r="H687" s="10" t="n">
        <f aca="false">IF(ISBLANK(D688), G687/2,)</f>
        <v>0</v>
      </c>
      <c r="I687" s="0" t="n">
        <f aca="false">IF(ISBLANK(D687),0,-1)</f>
        <v>0</v>
      </c>
      <c r="J687" s="0" t="n">
        <f aca="false">IF(AND(ISBLANK(D686),NOT(ISBLANK(D687))),1,-1)</f>
        <v>-1</v>
      </c>
      <c r="K687" s="0" t="n">
        <f aca="false">IF(ISBLANK(D685),IF(AND(D686=D687,NOT(ISBLANK(D686)),NOT(ISBLANK(D687))),1,-1),-1)</f>
        <v>-1</v>
      </c>
      <c r="L687" s="0" t="n">
        <f aca="false">IF(MAX(I687:K687)&lt;0,IF(OR(D687=D686,D686=D685),1,-1),MAX(I687:K687))</f>
        <v>0</v>
      </c>
    </row>
    <row r="688" customFormat="false" ht="13.8" hidden="false" customHeight="false" outlineLevel="0" collapsed="false">
      <c r="B688" s="8" t="n">
        <f aca="false">MAX(I688:L688)</f>
        <v>0</v>
      </c>
      <c r="C688" s="8" t="n">
        <f aca="false">_xlfn.FLOOR.MATH(COUNTIF(D:D,D688)/2)</f>
        <v>0</v>
      </c>
      <c r="D688" s="12"/>
      <c r="E688" s="10" t="e">
        <f aca="false">IF($A$1="WLB",INDEX(SupplierNomenclature!$D$1:$D$9996,MATCH(D688,SupplierNomenclature!$I$1:$I$9996,0)),IF($A$1="BERU",INDEX(beru_assortment!$C$1:$C$10000,MATCH(D688,beru_assortment!$I$1:$I$10000,0)),IF($A$1="OZON",INDEX(ozon_assortment!$F$3:$F$10000,MATCH(D688,ozon_assortment!$E$3:$E$10000,0)),0)))</f>
        <v>#N/A</v>
      </c>
      <c r="F688" s="7" t="n">
        <f aca="false">IF(ISBLANK(D688), , IF(ISBLANK(D687), F686+1, F687))</f>
        <v>0</v>
      </c>
      <c r="G688" s="10" t="n">
        <f aca="false">IF(ISBLANK(D688),,IF(OR(ISBLANK(D687), D687="Баркод"),1,G687+1))</f>
        <v>0</v>
      </c>
      <c r="H688" s="10" t="n">
        <f aca="false">IF(ISBLANK(D689), G688/2,)</f>
        <v>0</v>
      </c>
      <c r="I688" s="0" t="n">
        <f aca="false">IF(ISBLANK(D688),0,-1)</f>
        <v>0</v>
      </c>
      <c r="J688" s="0" t="n">
        <f aca="false">IF(AND(ISBLANK(D687),NOT(ISBLANK(D688))),1,-1)</f>
        <v>-1</v>
      </c>
      <c r="K688" s="0" t="n">
        <f aca="false">IF(ISBLANK(D686),IF(AND(D687=D688,NOT(ISBLANK(D687)),NOT(ISBLANK(D688))),1,-1),-1)</f>
        <v>-1</v>
      </c>
      <c r="L688" s="0" t="n">
        <f aca="false">IF(MAX(I688:K688)&lt;0,IF(OR(D688=D687,D687=D686),1,-1),MAX(I688:K688))</f>
        <v>0</v>
      </c>
    </row>
    <row r="689" customFormat="false" ht="13.8" hidden="false" customHeight="false" outlineLevel="0" collapsed="false">
      <c r="B689" s="8" t="n">
        <f aca="false">MAX(I689:L689)</f>
        <v>0</v>
      </c>
      <c r="C689" s="8" t="n">
        <f aca="false">_xlfn.FLOOR.MATH(COUNTIF(D:D,D689)/2)</f>
        <v>0</v>
      </c>
      <c r="D689" s="12"/>
      <c r="E689" s="10" t="e">
        <f aca="false">IF($A$1="WLB",INDEX(SupplierNomenclature!$D$1:$D$9996,MATCH(D689,SupplierNomenclature!$I$1:$I$9996,0)),IF($A$1="BERU",INDEX(beru_assortment!$C$1:$C$10000,MATCH(D689,beru_assortment!$I$1:$I$10000,0)),IF($A$1="OZON",INDEX(ozon_assortment!$F$3:$F$10000,MATCH(D689,ozon_assortment!$E$3:$E$10000,0)),0)))</f>
        <v>#N/A</v>
      </c>
      <c r="F689" s="7" t="n">
        <f aca="false">IF(ISBLANK(D689), , IF(ISBLANK(D688), F687+1, F688))</f>
        <v>0</v>
      </c>
      <c r="G689" s="10" t="n">
        <f aca="false">IF(ISBLANK(D689),,IF(OR(ISBLANK(D688), D688="Баркод"),1,G688+1))</f>
        <v>0</v>
      </c>
      <c r="H689" s="10" t="n">
        <f aca="false">IF(ISBLANK(D690), G689/2,)</f>
        <v>0</v>
      </c>
      <c r="I689" s="0" t="n">
        <f aca="false">IF(ISBLANK(D689),0,-1)</f>
        <v>0</v>
      </c>
      <c r="J689" s="0" t="n">
        <f aca="false">IF(AND(ISBLANK(D688),NOT(ISBLANK(D689))),1,-1)</f>
        <v>-1</v>
      </c>
      <c r="K689" s="0" t="n">
        <f aca="false">IF(ISBLANK(D687),IF(AND(D688=D689,NOT(ISBLANK(D688)),NOT(ISBLANK(D689))),1,-1),-1)</f>
        <v>-1</v>
      </c>
      <c r="L689" s="0" t="n">
        <f aca="false">IF(MAX(I689:K689)&lt;0,IF(OR(D689=D688,D688=D687),1,-1),MAX(I689:K689))</f>
        <v>0</v>
      </c>
    </row>
    <row r="690" customFormat="false" ht="13.8" hidden="false" customHeight="false" outlineLevel="0" collapsed="false">
      <c r="B690" s="8" t="n">
        <f aca="false">MAX(I690:L690)</f>
        <v>0</v>
      </c>
      <c r="C690" s="8" t="n">
        <f aca="false">_xlfn.FLOOR.MATH(COUNTIF(D:D,D690)/2)</f>
        <v>0</v>
      </c>
      <c r="D690" s="12"/>
      <c r="E690" s="10" t="e">
        <f aca="false">IF($A$1="WLB",INDEX(SupplierNomenclature!$D$1:$D$9996,MATCH(D690,SupplierNomenclature!$I$1:$I$9996,0)),IF($A$1="BERU",INDEX(beru_assortment!$C$1:$C$10000,MATCH(D690,beru_assortment!$I$1:$I$10000,0)),IF($A$1="OZON",INDEX(ozon_assortment!$F$3:$F$10000,MATCH(D690,ozon_assortment!$E$3:$E$10000,0)),0)))</f>
        <v>#N/A</v>
      </c>
      <c r="F690" s="7" t="n">
        <f aca="false">IF(ISBLANK(D690), , IF(ISBLANK(D689), F688+1, F689))</f>
        <v>0</v>
      </c>
      <c r="G690" s="10" t="n">
        <f aca="false">IF(ISBLANK(D690),,IF(OR(ISBLANK(D689), D689="Баркод"),1,G689+1))</f>
        <v>0</v>
      </c>
      <c r="H690" s="10" t="n">
        <f aca="false">IF(ISBLANK(D691), G690/2,)</f>
        <v>0</v>
      </c>
      <c r="I690" s="0" t="n">
        <f aca="false">IF(ISBLANK(D690),0,-1)</f>
        <v>0</v>
      </c>
      <c r="J690" s="0" t="n">
        <f aca="false">IF(AND(ISBLANK(D689),NOT(ISBLANK(D690))),1,-1)</f>
        <v>-1</v>
      </c>
      <c r="K690" s="0" t="n">
        <f aca="false">IF(ISBLANK(D688),IF(AND(D689=D690,NOT(ISBLANK(D689)),NOT(ISBLANK(D690))),1,-1),-1)</f>
        <v>-1</v>
      </c>
      <c r="L690" s="0" t="n">
        <f aca="false">IF(MAX(I690:K690)&lt;0,IF(OR(D690=D689,D689=D688),1,-1),MAX(I690:K690))</f>
        <v>0</v>
      </c>
    </row>
    <row r="691" customFormat="false" ht="13.8" hidden="false" customHeight="false" outlineLevel="0" collapsed="false">
      <c r="B691" s="8" t="n">
        <f aca="false">MAX(I691:L691)</f>
        <v>0</v>
      </c>
      <c r="C691" s="8" t="n">
        <f aca="false">_xlfn.FLOOR.MATH(COUNTIF(D:D,D691)/2)</f>
        <v>0</v>
      </c>
      <c r="D691" s="12"/>
      <c r="E691" s="10" t="e">
        <f aca="false">IF($A$1="WLB",INDEX(SupplierNomenclature!$D$1:$D$9996,MATCH(D691,SupplierNomenclature!$I$1:$I$9996,0)),IF($A$1="BERU",INDEX(beru_assortment!$C$1:$C$10000,MATCH(D691,beru_assortment!$I$1:$I$10000,0)),IF($A$1="OZON",INDEX(ozon_assortment!$F$3:$F$10000,MATCH(D691,ozon_assortment!$E$3:$E$10000,0)),0)))</f>
        <v>#N/A</v>
      </c>
      <c r="F691" s="7" t="n">
        <f aca="false">IF(ISBLANK(D691), , IF(ISBLANK(D690), F689+1, F690))</f>
        <v>0</v>
      </c>
      <c r="G691" s="10" t="n">
        <f aca="false">IF(ISBLANK(D691),,IF(OR(ISBLANK(D690), D690="Баркод"),1,G690+1))</f>
        <v>0</v>
      </c>
      <c r="H691" s="10" t="n">
        <f aca="false">IF(ISBLANK(D692), G691/2,)</f>
        <v>0</v>
      </c>
      <c r="I691" s="0" t="n">
        <f aca="false">IF(ISBLANK(D691),0,-1)</f>
        <v>0</v>
      </c>
      <c r="J691" s="0" t="n">
        <f aca="false">IF(AND(ISBLANK(D690),NOT(ISBLANK(D691))),1,-1)</f>
        <v>-1</v>
      </c>
      <c r="K691" s="0" t="n">
        <f aca="false">IF(ISBLANK(D689),IF(AND(D690=D691,NOT(ISBLANK(D690)),NOT(ISBLANK(D691))),1,-1),-1)</f>
        <v>-1</v>
      </c>
      <c r="L691" s="0" t="n">
        <f aca="false">IF(MAX(I691:K691)&lt;0,IF(OR(D691=D690,D690=D689),1,-1),MAX(I691:K691))</f>
        <v>0</v>
      </c>
    </row>
    <row r="692" customFormat="false" ht="13.8" hidden="false" customHeight="false" outlineLevel="0" collapsed="false">
      <c r="B692" s="8" t="n">
        <f aca="false">MAX(I692:L692)</f>
        <v>0</v>
      </c>
      <c r="C692" s="8" t="n">
        <f aca="false">_xlfn.FLOOR.MATH(COUNTIF(D:D,D692)/2)</f>
        <v>0</v>
      </c>
      <c r="D692" s="12"/>
      <c r="E692" s="10" t="e">
        <f aca="false">IF($A$1="WLB",INDEX(SupplierNomenclature!$D$1:$D$9996,MATCH(D692,SupplierNomenclature!$I$1:$I$9996,0)),IF($A$1="BERU",INDEX(beru_assortment!$C$1:$C$10000,MATCH(D692,beru_assortment!$I$1:$I$10000,0)),IF($A$1="OZON",INDEX(ozon_assortment!$F$3:$F$10000,MATCH(D692,ozon_assortment!$E$3:$E$10000,0)),0)))</f>
        <v>#N/A</v>
      </c>
      <c r="F692" s="7" t="n">
        <f aca="false">IF(ISBLANK(D692), , IF(ISBLANK(D691), F690+1, F691))</f>
        <v>0</v>
      </c>
      <c r="G692" s="10" t="n">
        <f aca="false">IF(ISBLANK(D692),,IF(OR(ISBLANK(D691), D691="Баркод"),1,G691+1))</f>
        <v>0</v>
      </c>
      <c r="H692" s="10" t="n">
        <f aca="false">IF(ISBLANK(D693), G692/2,)</f>
        <v>0</v>
      </c>
      <c r="I692" s="0" t="n">
        <f aca="false">IF(ISBLANK(D692),0,-1)</f>
        <v>0</v>
      </c>
      <c r="J692" s="0" t="n">
        <f aca="false">IF(AND(ISBLANK(D691),NOT(ISBLANK(D692))),1,-1)</f>
        <v>-1</v>
      </c>
      <c r="K692" s="0" t="n">
        <f aca="false">IF(ISBLANK(D690),IF(AND(D691=D692,NOT(ISBLANK(D691)),NOT(ISBLANK(D692))),1,-1),-1)</f>
        <v>-1</v>
      </c>
      <c r="L692" s="0" t="n">
        <f aca="false">IF(MAX(I692:K692)&lt;0,IF(OR(D692=D691,D691=D690),1,-1),MAX(I692:K692))</f>
        <v>0</v>
      </c>
    </row>
    <row r="693" customFormat="false" ht="13.8" hidden="false" customHeight="false" outlineLevel="0" collapsed="false">
      <c r="B693" s="8" t="n">
        <f aca="false">MAX(I693:L693)</f>
        <v>0</v>
      </c>
      <c r="C693" s="8" t="n">
        <f aca="false">_xlfn.FLOOR.MATH(COUNTIF(D:D,D693)/2)</f>
        <v>0</v>
      </c>
      <c r="D693" s="12"/>
      <c r="E693" s="10" t="e">
        <f aca="false">IF($A$1="WLB",INDEX(SupplierNomenclature!$D$1:$D$9996,MATCH(D693,SupplierNomenclature!$I$1:$I$9996,0)),IF($A$1="BERU",INDEX(beru_assortment!$C$1:$C$10000,MATCH(D693,beru_assortment!$I$1:$I$10000,0)),IF($A$1="OZON",INDEX(ozon_assortment!$F$3:$F$10000,MATCH(D693,ozon_assortment!$E$3:$E$10000,0)),0)))</f>
        <v>#N/A</v>
      </c>
      <c r="F693" s="7" t="n">
        <f aca="false">IF(ISBLANK(D693), , IF(ISBLANK(D692), F691+1, F692))</f>
        <v>0</v>
      </c>
      <c r="G693" s="10" t="n">
        <f aca="false">IF(ISBLANK(D693),,IF(OR(ISBLANK(D692), D692="Баркод"),1,G692+1))</f>
        <v>0</v>
      </c>
      <c r="H693" s="10" t="n">
        <f aca="false">IF(ISBLANK(D694), G693/2,)</f>
        <v>0</v>
      </c>
      <c r="I693" s="0" t="n">
        <f aca="false">IF(ISBLANK(D693),0,-1)</f>
        <v>0</v>
      </c>
      <c r="J693" s="0" t="n">
        <f aca="false">IF(AND(ISBLANK(D692),NOT(ISBLANK(D693))),1,-1)</f>
        <v>-1</v>
      </c>
      <c r="K693" s="0" t="n">
        <f aca="false">IF(ISBLANK(D691),IF(AND(D692=D693,NOT(ISBLANK(D692)),NOT(ISBLANK(D693))),1,-1),-1)</f>
        <v>-1</v>
      </c>
      <c r="L693" s="0" t="n">
        <f aca="false">IF(MAX(I693:K693)&lt;0,IF(OR(D693=D692,D692=D691),1,-1),MAX(I693:K693))</f>
        <v>0</v>
      </c>
    </row>
    <row r="694" customFormat="false" ht="13.8" hidden="false" customHeight="false" outlineLevel="0" collapsed="false">
      <c r="B694" s="8" t="n">
        <f aca="false">MAX(I694:L694)</f>
        <v>0</v>
      </c>
      <c r="C694" s="8" t="n">
        <f aca="false">_xlfn.FLOOR.MATH(COUNTIF(D:D,D694)/2)</f>
        <v>0</v>
      </c>
      <c r="D694" s="12"/>
      <c r="E694" s="10" t="e">
        <f aca="false">IF($A$1="WLB",INDEX(SupplierNomenclature!$D$1:$D$9996,MATCH(D694,SupplierNomenclature!$I$1:$I$9996,0)),IF($A$1="BERU",INDEX(beru_assortment!$C$1:$C$10000,MATCH(D694,beru_assortment!$I$1:$I$10000,0)),IF($A$1="OZON",INDEX(ozon_assortment!$F$3:$F$10000,MATCH(D694,ozon_assortment!$E$3:$E$10000,0)),0)))</f>
        <v>#N/A</v>
      </c>
      <c r="F694" s="7" t="n">
        <f aca="false">IF(ISBLANK(D694), , IF(ISBLANK(D693), F692+1, F693))</f>
        <v>0</v>
      </c>
      <c r="G694" s="10" t="n">
        <f aca="false">IF(ISBLANK(D694),,IF(OR(ISBLANK(D693), D693="Баркод"),1,G693+1))</f>
        <v>0</v>
      </c>
      <c r="H694" s="10" t="n">
        <f aca="false">IF(ISBLANK(D695), G694/2,)</f>
        <v>0</v>
      </c>
      <c r="I694" s="0" t="n">
        <f aca="false">IF(ISBLANK(D694),0,-1)</f>
        <v>0</v>
      </c>
      <c r="J694" s="0" t="n">
        <f aca="false">IF(AND(ISBLANK(D693),NOT(ISBLANK(D694))),1,-1)</f>
        <v>-1</v>
      </c>
      <c r="K694" s="0" t="n">
        <f aca="false">IF(ISBLANK(D692),IF(AND(D693=D694,NOT(ISBLANK(D693)),NOT(ISBLANK(D694))),1,-1),-1)</f>
        <v>-1</v>
      </c>
      <c r="L694" s="0" t="n">
        <f aca="false">IF(MAX(I694:K694)&lt;0,IF(OR(D694=D693,D693=D692),1,-1),MAX(I694:K694))</f>
        <v>0</v>
      </c>
    </row>
    <row r="695" customFormat="false" ht="13.8" hidden="false" customHeight="false" outlineLevel="0" collapsed="false">
      <c r="B695" s="8" t="n">
        <f aca="false">MAX(I695:L695)</f>
        <v>0</v>
      </c>
      <c r="C695" s="8" t="n">
        <f aca="false">_xlfn.FLOOR.MATH(COUNTIF(D:D,D695)/2)</f>
        <v>0</v>
      </c>
      <c r="D695" s="12"/>
      <c r="E695" s="10" t="e">
        <f aca="false">IF($A$1="WLB",INDEX(SupplierNomenclature!$D$1:$D$9996,MATCH(D695,SupplierNomenclature!$I$1:$I$9996,0)),IF($A$1="BERU",INDEX(beru_assortment!$C$1:$C$10000,MATCH(D695,beru_assortment!$I$1:$I$10000,0)),IF($A$1="OZON",INDEX(ozon_assortment!$F$3:$F$10000,MATCH(D695,ozon_assortment!$E$3:$E$10000,0)),0)))</f>
        <v>#N/A</v>
      </c>
      <c r="F695" s="7" t="n">
        <f aca="false">IF(ISBLANK(D695), , IF(ISBLANK(D694), F693+1, F694))</f>
        <v>0</v>
      </c>
      <c r="G695" s="10" t="n">
        <f aca="false">IF(ISBLANK(D695),,IF(OR(ISBLANK(D694), D694="Баркод"),1,G694+1))</f>
        <v>0</v>
      </c>
      <c r="H695" s="10" t="n">
        <f aca="false">IF(ISBLANK(D696), G695/2,)</f>
        <v>0</v>
      </c>
      <c r="I695" s="0" t="n">
        <f aca="false">IF(ISBLANK(D695),0,-1)</f>
        <v>0</v>
      </c>
      <c r="J695" s="0" t="n">
        <f aca="false">IF(AND(ISBLANK(D694),NOT(ISBLANK(D695))),1,-1)</f>
        <v>-1</v>
      </c>
      <c r="K695" s="0" t="n">
        <f aca="false">IF(ISBLANK(D693),IF(AND(D694=D695,NOT(ISBLANK(D694)),NOT(ISBLANK(D695))),1,-1),-1)</f>
        <v>-1</v>
      </c>
      <c r="L695" s="0" t="n">
        <f aca="false">IF(MAX(I695:K695)&lt;0,IF(OR(D695=D694,D694=D693),1,-1),MAX(I695:K695))</f>
        <v>0</v>
      </c>
    </row>
    <row r="696" customFormat="false" ht="13.8" hidden="false" customHeight="false" outlineLevel="0" collapsed="false">
      <c r="B696" s="8" t="n">
        <f aca="false">MAX(I696:L696)</f>
        <v>0</v>
      </c>
      <c r="C696" s="8" t="n">
        <f aca="false">_xlfn.FLOOR.MATH(COUNTIF(D:D,D696)/2)</f>
        <v>0</v>
      </c>
      <c r="D696" s="12"/>
      <c r="E696" s="10" t="e">
        <f aca="false">IF($A$1="WLB",INDEX(SupplierNomenclature!$D$1:$D$9996,MATCH(D696,SupplierNomenclature!$I$1:$I$9996,0)),IF($A$1="BERU",INDEX(beru_assortment!$C$1:$C$10000,MATCH(D696,beru_assortment!$I$1:$I$10000,0)),IF($A$1="OZON",INDEX(ozon_assortment!$F$3:$F$10000,MATCH(D696,ozon_assortment!$E$3:$E$10000,0)),0)))</f>
        <v>#N/A</v>
      </c>
      <c r="F696" s="7" t="n">
        <f aca="false">IF(ISBLANK(D696), , IF(ISBLANK(D695), F694+1, F695))</f>
        <v>0</v>
      </c>
      <c r="G696" s="10" t="n">
        <f aca="false">IF(ISBLANK(D696),,IF(OR(ISBLANK(D695), D695="Баркод"),1,G695+1))</f>
        <v>0</v>
      </c>
      <c r="H696" s="10" t="n">
        <f aca="false">IF(ISBLANK(D697), G696/2,)</f>
        <v>0</v>
      </c>
      <c r="I696" s="0" t="n">
        <f aca="false">IF(ISBLANK(D696),0,-1)</f>
        <v>0</v>
      </c>
      <c r="J696" s="0" t="n">
        <f aca="false">IF(AND(ISBLANK(D695),NOT(ISBLANK(D696))),1,-1)</f>
        <v>-1</v>
      </c>
      <c r="K696" s="0" t="n">
        <f aca="false">IF(ISBLANK(D694),IF(AND(D695=D696,NOT(ISBLANK(D695)),NOT(ISBLANK(D696))),1,-1),-1)</f>
        <v>-1</v>
      </c>
      <c r="L696" s="0" t="n">
        <f aca="false">IF(MAX(I696:K696)&lt;0,IF(OR(D696=D695,D695=D694),1,-1),MAX(I696:K696))</f>
        <v>0</v>
      </c>
    </row>
    <row r="697" customFormat="false" ht="13.8" hidden="false" customHeight="false" outlineLevel="0" collapsed="false">
      <c r="B697" s="8" t="n">
        <f aca="false">MAX(I697:L697)</f>
        <v>0</v>
      </c>
      <c r="C697" s="8" t="n">
        <f aca="false">_xlfn.FLOOR.MATH(COUNTIF(D:D,D697)/2)</f>
        <v>0</v>
      </c>
      <c r="D697" s="12"/>
      <c r="E697" s="10" t="e">
        <f aca="false">IF($A$1="WLB",INDEX(SupplierNomenclature!$D$1:$D$9996,MATCH(D697,SupplierNomenclature!$I$1:$I$9996,0)),IF($A$1="BERU",INDEX(beru_assortment!$C$1:$C$10000,MATCH(D697,beru_assortment!$I$1:$I$10000,0)),IF($A$1="OZON",INDEX(ozon_assortment!$F$3:$F$10000,MATCH(D697,ozon_assortment!$E$3:$E$10000,0)),0)))</f>
        <v>#N/A</v>
      </c>
      <c r="F697" s="7" t="n">
        <f aca="false">IF(ISBLANK(D697), , IF(ISBLANK(D696), F695+1, F696))</f>
        <v>0</v>
      </c>
      <c r="G697" s="10" t="n">
        <f aca="false">IF(ISBLANK(D697),,IF(OR(ISBLANK(D696), D696="Баркод"),1,G696+1))</f>
        <v>0</v>
      </c>
      <c r="H697" s="10" t="n">
        <f aca="false">IF(ISBLANK(D698), G697/2,)</f>
        <v>0</v>
      </c>
      <c r="I697" s="0" t="n">
        <f aca="false">IF(ISBLANK(D697),0,-1)</f>
        <v>0</v>
      </c>
      <c r="J697" s="0" t="n">
        <f aca="false">IF(AND(ISBLANK(D696),NOT(ISBLANK(D697))),1,-1)</f>
        <v>-1</v>
      </c>
      <c r="K697" s="0" t="n">
        <f aca="false">IF(ISBLANK(D695),IF(AND(D696=D697,NOT(ISBLANK(D696)),NOT(ISBLANK(D697))),1,-1),-1)</f>
        <v>-1</v>
      </c>
      <c r="L697" s="0" t="n">
        <f aca="false">IF(MAX(I697:K697)&lt;0,IF(OR(D697=D696,D696=D695),1,-1),MAX(I697:K697))</f>
        <v>0</v>
      </c>
    </row>
    <row r="698" customFormat="false" ht="13.8" hidden="false" customHeight="false" outlineLevel="0" collapsed="false">
      <c r="B698" s="8" t="n">
        <f aca="false">MAX(I698:L698)</f>
        <v>0</v>
      </c>
      <c r="C698" s="8" t="n">
        <f aca="false">_xlfn.FLOOR.MATH(COUNTIF(D:D,D698)/2)</f>
        <v>0</v>
      </c>
      <c r="D698" s="12"/>
      <c r="E698" s="10" t="e">
        <f aca="false">IF($A$1="WLB",INDEX(SupplierNomenclature!$D$1:$D$9996,MATCH(D698,SupplierNomenclature!$I$1:$I$9996,0)),IF($A$1="BERU",INDEX(beru_assortment!$C$1:$C$10000,MATCH(D698,beru_assortment!$I$1:$I$10000,0)),IF($A$1="OZON",INDEX(ozon_assortment!$F$3:$F$10000,MATCH(D698,ozon_assortment!$E$3:$E$10000,0)),0)))</f>
        <v>#N/A</v>
      </c>
      <c r="F698" s="7" t="n">
        <f aca="false">IF(ISBLANK(D698), , IF(ISBLANK(D697), F696+1, F697))</f>
        <v>0</v>
      </c>
      <c r="G698" s="10" t="n">
        <f aca="false">IF(ISBLANK(D698),,IF(OR(ISBLANK(D697), D697="Баркод"),1,G697+1))</f>
        <v>0</v>
      </c>
      <c r="H698" s="10" t="n">
        <f aca="false">IF(ISBLANK(D699), G698/2,)</f>
        <v>0</v>
      </c>
      <c r="I698" s="0" t="n">
        <f aca="false">IF(ISBLANK(D698),0,-1)</f>
        <v>0</v>
      </c>
      <c r="J698" s="0" t="n">
        <f aca="false">IF(AND(ISBLANK(D697),NOT(ISBLANK(D698))),1,-1)</f>
        <v>-1</v>
      </c>
      <c r="K698" s="0" t="n">
        <f aca="false">IF(ISBLANK(D696),IF(AND(D697=D698,NOT(ISBLANK(D697)),NOT(ISBLANK(D698))),1,-1),-1)</f>
        <v>-1</v>
      </c>
      <c r="L698" s="0" t="n">
        <f aca="false">IF(MAX(I698:K698)&lt;0,IF(OR(D698=D697,D697=D696),1,-1),MAX(I698:K698))</f>
        <v>0</v>
      </c>
    </row>
    <row r="699" customFormat="false" ht="13.8" hidden="false" customHeight="false" outlineLevel="0" collapsed="false">
      <c r="B699" s="8" t="n">
        <f aca="false">MAX(I699:L699)</f>
        <v>0</v>
      </c>
      <c r="C699" s="8" t="n">
        <f aca="false">_xlfn.FLOOR.MATH(COUNTIF(D:D,D699)/2)</f>
        <v>0</v>
      </c>
      <c r="D699" s="12"/>
      <c r="E699" s="10" t="e">
        <f aca="false">IF($A$1="WLB",INDEX(SupplierNomenclature!$D$1:$D$9996,MATCH(D699,SupplierNomenclature!$I$1:$I$9996,0)),IF($A$1="BERU",INDEX(beru_assortment!$C$1:$C$10000,MATCH(D699,beru_assortment!$I$1:$I$10000,0)),IF($A$1="OZON",INDEX(ozon_assortment!$F$3:$F$10000,MATCH(D699,ozon_assortment!$E$3:$E$10000,0)),0)))</f>
        <v>#N/A</v>
      </c>
      <c r="F699" s="7" t="n">
        <f aca="false">IF(ISBLANK(D699), , IF(ISBLANK(D698), F697+1, F698))</f>
        <v>0</v>
      </c>
      <c r="G699" s="10" t="n">
        <f aca="false">IF(ISBLANK(D699),,IF(OR(ISBLANK(D698), D698="Баркод"),1,G698+1))</f>
        <v>0</v>
      </c>
      <c r="H699" s="10" t="n">
        <f aca="false">IF(ISBLANK(D700), G699/2,)</f>
        <v>0</v>
      </c>
      <c r="I699" s="0" t="n">
        <f aca="false">IF(ISBLANK(D699),0,-1)</f>
        <v>0</v>
      </c>
      <c r="J699" s="0" t="n">
        <f aca="false">IF(AND(ISBLANK(D698),NOT(ISBLANK(D699))),1,-1)</f>
        <v>-1</v>
      </c>
      <c r="K699" s="0" t="n">
        <f aca="false">IF(ISBLANK(D697),IF(AND(D698=D699,NOT(ISBLANK(D698)),NOT(ISBLANK(D699))),1,-1),-1)</f>
        <v>-1</v>
      </c>
      <c r="L699" s="0" t="n">
        <f aca="false">IF(MAX(I699:K699)&lt;0,IF(OR(D699=D698,D698=D697),1,-1),MAX(I699:K699))</f>
        <v>0</v>
      </c>
    </row>
    <row r="700" customFormat="false" ht="13.8" hidden="false" customHeight="false" outlineLevel="0" collapsed="false">
      <c r="B700" s="8" t="n">
        <f aca="false">MAX(I700:L700)</f>
        <v>0</v>
      </c>
      <c r="C700" s="8" t="n">
        <f aca="false">_xlfn.FLOOR.MATH(COUNTIF(D:D,D700)/2)</f>
        <v>0</v>
      </c>
      <c r="D700" s="12"/>
      <c r="E700" s="10" t="e">
        <f aca="false">IF($A$1="WLB",INDEX(SupplierNomenclature!$D$1:$D$9996,MATCH(D700,SupplierNomenclature!$I$1:$I$9996,0)),IF($A$1="BERU",INDEX(beru_assortment!$C$1:$C$10000,MATCH(D700,beru_assortment!$I$1:$I$10000,0)),IF($A$1="OZON",INDEX(ozon_assortment!$F$3:$F$10000,MATCH(D700,ozon_assortment!$E$3:$E$10000,0)),0)))</f>
        <v>#N/A</v>
      </c>
      <c r="F700" s="7" t="n">
        <f aca="false">IF(ISBLANK(D700), , IF(ISBLANK(D699), F698+1, F699))</f>
        <v>0</v>
      </c>
      <c r="G700" s="10" t="n">
        <f aca="false">IF(ISBLANK(D700),,IF(OR(ISBLANK(D699), D699="Баркод"),1,G699+1))</f>
        <v>0</v>
      </c>
      <c r="H700" s="10" t="n">
        <f aca="false">IF(ISBLANK(D701), G700/2,)</f>
        <v>0</v>
      </c>
      <c r="I700" s="0" t="n">
        <f aca="false">IF(ISBLANK(D700),0,-1)</f>
        <v>0</v>
      </c>
      <c r="J700" s="0" t="n">
        <f aca="false">IF(AND(ISBLANK(D699),NOT(ISBLANK(D700))),1,-1)</f>
        <v>-1</v>
      </c>
      <c r="K700" s="0" t="n">
        <f aca="false">IF(ISBLANK(D698),IF(AND(D699=D700,NOT(ISBLANK(D699)),NOT(ISBLANK(D700))),1,-1),-1)</f>
        <v>-1</v>
      </c>
      <c r="L700" s="0" t="n">
        <f aca="false">IF(MAX(I700:K700)&lt;0,IF(OR(D700=D699,D699=D698),1,-1),MAX(I700:K700))</f>
        <v>0</v>
      </c>
    </row>
    <row r="701" customFormat="false" ht="13.8" hidden="false" customHeight="false" outlineLevel="0" collapsed="false">
      <c r="B701" s="8" t="n">
        <f aca="false">MAX(I701:L701)</f>
        <v>0</v>
      </c>
      <c r="C701" s="8" t="n">
        <f aca="false">_xlfn.FLOOR.MATH(COUNTIF(D:D,D701)/2)</f>
        <v>0</v>
      </c>
      <c r="D701" s="12"/>
      <c r="E701" s="10" t="e">
        <f aca="false">IF($A$1="WLB",INDEX(SupplierNomenclature!$D$1:$D$9996,MATCH(D701,SupplierNomenclature!$I$1:$I$9996,0)),IF($A$1="BERU",INDEX(beru_assortment!$C$1:$C$10000,MATCH(D701,beru_assortment!$I$1:$I$10000,0)),IF($A$1="OZON",INDEX(ozon_assortment!$F$3:$F$10000,MATCH(D701,ozon_assortment!$E$3:$E$10000,0)),0)))</f>
        <v>#N/A</v>
      </c>
      <c r="F701" s="7" t="n">
        <f aca="false">IF(ISBLANK(D701), , IF(ISBLANK(D700), F699+1, F700))</f>
        <v>0</v>
      </c>
      <c r="G701" s="10" t="n">
        <f aca="false">IF(ISBLANK(D701),,IF(OR(ISBLANK(D700), D700="Баркод"),1,G700+1))</f>
        <v>0</v>
      </c>
      <c r="H701" s="10" t="n">
        <f aca="false">IF(ISBLANK(D702), G701/2,)</f>
        <v>0</v>
      </c>
      <c r="I701" s="0" t="n">
        <f aca="false">IF(ISBLANK(D701),0,-1)</f>
        <v>0</v>
      </c>
      <c r="J701" s="0" t="n">
        <f aca="false">IF(AND(ISBLANK(D700),NOT(ISBLANK(D701))),1,-1)</f>
        <v>-1</v>
      </c>
      <c r="K701" s="0" t="n">
        <f aca="false">IF(ISBLANK(D699),IF(AND(D700=D701,NOT(ISBLANK(D700)),NOT(ISBLANK(D701))),1,-1),-1)</f>
        <v>-1</v>
      </c>
      <c r="L701" s="0" t="n">
        <f aca="false">IF(MAX(I701:K701)&lt;0,IF(OR(D701=D700,D700=D699),1,-1),MAX(I701:K701))</f>
        <v>0</v>
      </c>
    </row>
    <row r="702" customFormat="false" ht="13.8" hidden="false" customHeight="false" outlineLevel="0" collapsed="false">
      <c r="B702" s="8" t="n">
        <f aca="false">MAX(I702:L702)</f>
        <v>0</v>
      </c>
      <c r="C702" s="8" t="n">
        <f aca="false">_xlfn.FLOOR.MATH(COUNTIF(D:D,D702)/2)</f>
        <v>0</v>
      </c>
      <c r="D702" s="12"/>
      <c r="E702" s="10" t="e">
        <f aca="false">IF($A$1="WLB",INDEX(SupplierNomenclature!$D$1:$D$9996,MATCH(D702,SupplierNomenclature!$I$1:$I$9996,0)),IF($A$1="BERU",INDEX(beru_assortment!$C$1:$C$10000,MATCH(D702,beru_assortment!$I$1:$I$10000,0)),IF($A$1="OZON",INDEX(ozon_assortment!$F$3:$F$10000,MATCH(D702,ozon_assortment!$E$3:$E$10000,0)),0)))</f>
        <v>#N/A</v>
      </c>
      <c r="F702" s="7" t="n">
        <f aca="false">IF(ISBLANK(D702), , IF(ISBLANK(D701), F700+1, F701))</f>
        <v>0</v>
      </c>
      <c r="G702" s="10" t="n">
        <f aca="false">IF(ISBLANK(D702),,IF(OR(ISBLANK(D701), D701="Баркод"),1,G701+1))</f>
        <v>0</v>
      </c>
      <c r="H702" s="10" t="n">
        <f aca="false">IF(ISBLANK(D703), G702/2,)</f>
        <v>0</v>
      </c>
      <c r="I702" s="0" t="n">
        <f aca="false">IF(ISBLANK(D702),0,-1)</f>
        <v>0</v>
      </c>
      <c r="J702" s="0" t="n">
        <f aca="false">IF(AND(ISBLANK(D701),NOT(ISBLANK(D702))),1,-1)</f>
        <v>-1</v>
      </c>
      <c r="K702" s="0" t="n">
        <f aca="false">IF(ISBLANK(D700),IF(AND(D701=D702,NOT(ISBLANK(D701)),NOT(ISBLANK(D702))),1,-1),-1)</f>
        <v>-1</v>
      </c>
      <c r="L702" s="0" t="n">
        <f aca="false">IF(MAX(I702:K702)&lt;0,IF(OR(D702=D701,D701=D700),1,-1),MAX(I702:K702))</f>
        <v>0</v>
      </c>
    </row>
    <row r="703" customFormat="false" ht="13.8" hidden="false" customHeight="false" outlineLevel="0" collapsed="false">
      <c r="B703" s="8" t="n">
        <f aca="false">MAX(I703:L703)</f>
        <v>0</v>
      </c>
      <c r="C703" s="8" t="n">
        <f aca="false">_xlfn.FLOOR.MATH(COUNTIF(D:D,D703)/2)</f>
        <v>0</v>
      </c>
      <c r="D703" s="12"/>
      <c r="E703" s="10" t="e">
        <f aca="false">IF($A$1="WLB",INDEX(SupplierNomenclature!$D$1:$D$9996,MATCH(D703,SupplierNomenclature!$I$1:$I$9996,0)),IF($A$1="BERU",INDEX(beru_assortment!$C$1:$C$10000,MATCH(D703,beru_assortment!$I$1:$I$10000,0)),IF($A$1="OZON",INDEX(ozon_assortment!$F$3:$F$10000,MATCH(D703,ozon_assortment!$E$3:$E$10000,0)),0)))</f>
        <v>#N/A</v>
      </c>
      <c r="F703" s="7" t="n">
        <f aca="false">IF(ISBLANK(D703), , IF(ISBLANK(D702), F701+1, F702))</f>
        <v>0</v>
      </c>
      <c r="G703" s="10" t="n">
        <f aca="false">IF(ISBLANK(D703),,IF(OR(ISBLANK(D702), D702="Баркод"),1,G702+1))</f>
        <v>0</v>
      </c>
      <c r="H703" s="10" t="n">
        <f aca="false">IF(ISBLANK(D704), G703/2,)</f>
        <v>0</v>
      </c>
      <c r="I703" s="0" t="n">
        <f aca="false">IF(ISBLANK(D703),0,-1)</f>
        <v>0</v>
      </c>
      <c r="J703" s="0" t="n">
        <f aca="false">IF(AND(ISBLANK(D702),NOT(ISBLANK(D703))),1,-1)</f>
        <v>-1</v>
      </c>
      <c r="K703" s="0" t="n">
        <f aca="false">IF(ISBLANK(D701),IF(AND(D702=D703,NOT(ISBLANK(D702)),NOT(ISBLANK(D703))),1,-1),-1)</f>
        <v>-1</v>
      </c>
      <c r="L703" s="0" t="n">
        <f aca="false">IF(MAX(I703:K703)&lt;0,IF(OR(D703=D702,D702=D701),1,-1),MAX(I703:K703))</f>
        <v>0</v>
      </c>
    </row>
    <row r="704" customFormat="false" ht="13.8" hidden="false" customHeight="false" outlineLevel="0" collapsed="false">
      <c r="B704" s="8" t="n">
        <f aca="false">MAX(I704:L704)</f>
        <v>0</v>
      </c>
      <c r="C704" s="8" t="n">
        <f aca="false">_xlfn.FLOOR.MATH(COUNTIF(D:D,D704)/2)</f>
        <v>0</v>
      </c>
      <c r="D704" s="12"/>
      <c r="E704" s="10" t="e">
        <f aca="false">IF($A$1="WLB",INDEX(SupplierNomenclature!$D$1:$D$9996,MATCH(D704,SupplierNomenclature!$I$1:$I$9996,0)),IF($A$1="BERU",INDEX(beru_assortment!$C$1:$C$10000,MATCH(D704,beru_assortment!$I$1:$I$10000,0)),IF($A$1="OZON",INDEX(ozon_assortment!$F$3:$F$10000,MATCH(D704,ozon_assortment!$E$3:$E$10000,0)),0)))</f>
        <v>#N/A</v>
      </c>
      <c r="F704" s="7" t="n">
        <f aca="false">IF(ISBLANK(D704), , IF(ISBLANK(D703), F702+1, F703))</f>
        <v>0</v>
      </c>
      <c r="G704" s="10" t="n">
        <f aca="false">IF(ISBLANK(D704),,IF(OR(ISBLANK(D703), D703="Баркод"),1,G703+1))</f>
        <v>0</v>
      </c>
      <c r="H704" s="10" t="n">
        <f aca="false">IF(ISBLANK(D705), G704/2,)</f>
        <v>0</v>
      </c>
      <c r="I704" s="0" t="n">
        <f aca="false">IF(ISBLANK(D704),0,-1)</f>
        <v>0</v>
      </c>
      <c r="J704" s="0" t="n">
        <f aca="false">IF(AND(ISBLANK(D703),NOT(ISBLANK(D704))),1,-1)</f>
        <v>-1</v>
      </c>
      <c r="K704" s="0" t="n">
        <f aca="false">IF(ISBLANK(D702),IF(AND(D703=D704,NOT(ISBLANK(D703)),NOT(ISBLANK(D704))),1,-1),-1)</f>
        <v>-1</v>
      </c>
      <c r="L704" s="0" t="n">
        <f aca="false">IF(MAX(I704:K704)&lt;0,IF(OR(D704=D703,D703=D702),1,-1),MAX(I704:K704))</f>
        <v>0</v>
      </c>
    </row>
    <row r="705" customFormat="false" ht="13.8" hidden="false" customHeight="false" outlineLevel="0" collapsed="false">
      <c r="B705" s="8" t="n">
        <f aca="false">MAX(I705:L705)</f>
        <v>0</v>
      </c>
      <c r="C705" s="8" t="n">
        <f aca="false">_xlfn.FLOOR.MATH(COUNTIF(D:D,D705)/2)</f>
        <v>0</v>
      </c>
      <c r="D705" s="12"/>
      <c r="E705" s="10" t="e">
        <f aca="false">IF($A$1="WLB",INDEX(SupplierNomenclature!$D$1:$D$9996,MATCH(D705,SupplierNomenclature!$I$1:$I$9996,0)),IF($A$1="BERU",INDEX(beru_assortment!$C$1:$C$10000,MATCH(D705,beru_assortment!$I$1:$I$10000,0)),IF($A$1="OZON",INDEX(ozon_assortment!$F$3:$F$10000,MATCH(D705,ozon_assortment!$E$3:$E$10000,0)),0)))</f>
        <v>#N/A</v>
      </c>
      <c r="F705" s="7" t="n">
        <f aca="false">IF(ISBLANK(D705), , IF(ISBLANK(D704), F703+1, F704))</f>
        <v>0</v>
      </c>
      <c r="G705" s="10" t="n">
        <f aca="false">IF(ISBLANK(D705),,IF(OR(ISBLANK(D704), D704="Баркод"),1,G704+1))</f>
        <v>0</v>
      </c>
      <c r="H705" s="10" t="n">
        <f aca="false">IF(ISBLANK(D706), G705/2,)</f>
        <v>0</v>
      </c>
      <c r="I705" s="0" t="n">
        <f aca="false">IF(ISBLANK(D705),0,-1)</f>
        <v>0</v>
      </c>
      <c r="J705" s="0" t="n">
        <f aca="false">IF(AND(ISBLANK(D704),NOT(ISBLANK(D705))),1,-1)</f>
        <v>-1</v>
      </c>
      <c r="K705" s="0" t="n">
        <f aca="false">IF(ISBLANK(D703),IF(AND(D704=D705,NOT(ISBLANK(D704)),NOT(ISBLANK(D705))),1,-1),-1)</f>
        <v>-1</v>
      </c>
      <c r="L705" s="0" t="n">
        <f aca="false">IF(MAX(I705:K705)&lt;0,IF(OR(D705=D704,D704=D703),1,-1),MAX(I705:K705))</f>
        <v>0</v>
      </c>
    </row>
    <row r="706" customFormat="false" ht="13.8" hidden="false" customHeight="false" outlineLevel="0" collapsed="false">
      <c r="B706" s="8" t="n">
        <f aca="false">MAX(I706:L706)</f>
        <v>0</v>
      </c>
      <c r="C706" s="8" t="n">
        <f aca="false">_xlfn.FLOOR.MATH(COUNTIF(D:D,D706)/2)</f>
        <v>0</v>
      </c>
      <c r="D706" s="12"/>
      <c r="E706" s="10" t="e">
        <f aca="false">IF($A$1="WLB",INDEX(SupplierNomenclature!$D$1:$D$9996,MATCH(D706,SupplierNomenclature!$I$1:$I$9996,0)),IF($A$1="BERU",INDEX(beru_assortment!$C$1:$C$10000,MATCH(D706,beru_assortment!$I$1:$I$10000,0)),IF($A$1="OZON",INDEX(ozon_assortment!$F$3:$F$10000,MATCH(D706,ozon_assortment!$E$3:$E$10000,0)),0)))</f>
        <v>#N/A</v>
      </c>
      <c r="F706" s="7" t="n">
        <f aca="false">IF(ISBLANK(D706), , IF(ISBLANK(D705), F704+1, F705))</f>
        <v>0</v>
      </c>
      <c r="G706" s="10" t="n">
        <f aca="false">IF(ISBLANK(D706),,IF(OR(ISBLANK(D705), D705="Баркод"),1,G705+1))</f>
        <v>0</v>
      </c>
      <c r="H706" s="10" t="n">
        <f aca="false">IF(ISBLANK(D707), G706/2,)</f>
        <v>0</v>
      </c>
      <c r="I706" s="0" t="n">
        <f aca="false">IF(ISBLANK(D706),0,-1)</f>
        <v>0</v>
      </c>
      <c r="J706" s="0" t="n">
        <f aca="false">IF(AND(ISBLANK(D705),NOT(ISBLANK(D706))),1,-1)</f>
        <v>-1</v>
      </c>
      <c r="K706" s="0" t="n">
        <f aca="false">IF(ISBLANK(D704),IF(AND(D705=D706,NOT(ISBLANK(D705)),NOT(ISBLANK(D706))),1,-1),-1)</f>
        <v>-1</v>
      </c>
      <c r="L706" s="0" t="n">
        <f aca="false">IF(MAX(I706:K706)&lt;0,IF(OR(D706=D705,D705=D704),1,-1),MAX(I706:K706))</f>
        <v>0</v>
      </c>
    </row>
    <row r="707" customFormat="false" ht="13.8" hidden="false" customHeight="false" outlineLevel="0" collapsed="false">
      <c r="B707" s="8" t="n">
        <f aca="false">MAX(I707:L707)</f>
        <v>0</v>
      </c>
      <c r="C707" s="8" t="n">
        <f aca="false">_xlfn.FLOOR.MATH(COUNTIF(D:D,D707)/2)</f>
        <v>0</v>
      </c>
      <c r="D707" s="12"/>
      <c r="E707" s="10" t="e">
        <f aca="false">IF($A$1="WLB",INDEX(SupplierNomenclature!$D$1:$D$9996,MATCH(D707,SupplierNomenclature!$I$1:$I$9996,0)),IF($A$1="BERU",INDEX(beru_assortment!$C$1:$C$10000,MATCH(D707,beru_assortment!$I$1:$I$10000,0)),IF($A$1="OZON",INDEX(ozon_assortment!$F$3:$F$10000,MATCH(D707,ozon_assortment!$E$3:$E$10000,0)),0)))</f>
        <v>#N/A</v>
      </c>
      <c r="F707" s="7" t="n">
        <f aca="false">IF(ISBLANK(D707), , IF(ISBLANK(D706), F705+1, F706))</f>
        <v>0</v>
      </c>
      <c r="G707" s="10" t="n">
        <f aca="false">IF(ISBLANK(D707),,IF(OR(ISBLANK(D706), D706="Баркод"),1,G706+1))</f>
        <v>0</v>
      </c>
      <c r="H707" s="10" t="n">
        <f aca="false">IF(ISBLANK(D708), G707/2,)</f>
        <v>0</v>
      </c>
      <c r="I707" s="0" t="n">
        <f aca="false">IF(ISBLANK(D707),0,-1)</f>
        <v>0</v>
      </c>
      <c r="J707" s="0" t="n">
        <f aca="false">IF(AND(ISBLANK(D706),NOT(ISBLANK(D707))),1,-1)</f>
        <v>-1</v>
      </c>
      <c r="K707" s="0" t="n">
        <f aca="false">IF(ISBLANK(D705),IF(AND(D706=D707,NOT(ISBLANK(D706)),NOT(ISBLANK(D707))),1,-1),-1)</f>
        <v>-1</v>
      </c>
      <c r="L707" s="0" t="n">
        <f aca="false">IF(MAX(I707:K707)&lt;0,IF(OR(D707=D706,D706=D705),1,-1),MAX(I707:K707))</f>
        <v>0</v>
      </c>
    </row>
    <row r="708" customFormat="false" ht="13.8" hidden="false" customHeight="false" outlineLevel="0" collapsed="false">
      <c r="B708" s="8" t="n">
        <f aca="false">MAX(I708:L708)</f>
        <v>0</v>
      </c>
      <c r="C708" s="8" t="n">
        <f aca="false">_xlfn.FLOOR.MATH(COUNTIF(D:D,D708)/2)</f>
        <v>0</v>
      </c>
      <c r="D708" s="12"/>
      <c r="E708" s="10" t="e">
        <f aca="false">IF($A$1="WLB",INDEX(SupplierNomenclature!$D$1:$D$9996,MATCH(D708,SupplierNomenclature!$I$1:$I$9996,0)),IF($A$1="BERU",INDEX(beru_assortment!$C$1:$C$10000,MATCH(D708,beru_assortment!$I$1:$I$10000,0)),IF($A$1="OZON",INDEX(ozon_assortment!$F$3:$F$10000,MATCH(D708,ozon_assortment!$E$3:$E$10000,0)),0)))</f>
        <v>#N/A</v>
      </c>
      <c r="F708" s="7" t="n">
        <f aca="false">IF(ISBLANK(D708), , IF(ISBLANK(D707), F706+1, F707))</f>
        <v>0</v>
      </c>
      <c r="G708" s="10" t="n">
        <f aca="false">IF(ISBLANK(D708),,IF(OR(ISBLANK(D707), D707="Баркод"),1,G707+1))</f>
        <v>0</v>
      </c>
      <c r="H708" s="10" t="n">
        <f aca="false">IF(ISBLANK(D709), G708/2,)</f>
        <v>0</v>
      </c>
      <c r="I708" s="0" t="n">
        <f aca="false">IF(ISBLANK(D708),0,-1)</f>
        <v>0</v>
      </c>
      <c r="J708" s="0" t="n">
        <f aca="false">IF(AND(ISBLANK(D707),NOT(ISBLANK(D708))),1,-1)</f>
        <v>-1</v>
      </c>
      <c r="K708" s="0" t="n">
        <f aca="false">IF(ISBLANK(D706),IF(AND(D707=D708,NOT(ISBLANK(D707)),NOT(ISBLANK(D708))),1,-1),-1)</f>
        <v>-1</v>
      </c>
      <c r="L708" s="0" t="n">
        <f aca="false">IF(MAX(I708:K708)&lt;0,IF(OR(D708=D707,D707=D706),1,-1),MAX(I708:K708))</f>
        <v>0</v>
      </c>
    </row>
    <row r="709" customFormat="false" ht="13.8" hidden="false" customHeight="false" outlineLevel="0" collapsed="false">
      <c r="B709" s="8" t="n">
        <f aca="false">MAX(I709:L709)</f>
        <v>0</v>
      </c>
      <c r="C709" s="8" t="n">
        <f aca="false">_xlfn.FLOOR.MATH(COUNTIF(D:D,D709)/2)</f>
        <v>0</v>
      </c>
      <c r="D709" s="12"/>
      <c r="E709" s="10" t="e">
        <f aca="false">IF($A$1="WLB",INDEX(SupplierNomenclature!$D$1:$D$9996,MATCH(D709,SupplierNomenclature!$I$1:$I$9996,0)),IF($A$1="BERU",INDEX(beru_assortment!$C$1:$C$10000,MATCH(D709,beru_assortment!$I$1:$I$10000,0)),IF($A$1="OZON",INDEX(ozon_assortment!$F$3:$F$10000,MATCH(D709,ozon_assortment!$E$3:$E$10000,0)),0)))</f>
        <v>#N/A</v>
      </c>
      <c r="F709" s="7" t="n">
        <f aca="false">IF(ISBLANK(D709), , IF(ISBLANK(D708), F707+1, F708))</f>
        <v>0</v>
      </c>
      <c r="G709" s="10" t="n">
        <f aca="false">IF(ISBLANK(D709),,IF(OR(ISBLANK(D708), D708="Баркод"),1,G708+1))</f>
        <v>0</v>
      </c>
      <c r="H709" s="10" t="n">
        <f aca="false">IF(ISBLANK(D710), G709/2,)</f>
        <v>0</v>
      </c>
      <c r="I709" s="0" t="n">
        <f aca="false">IF(ISBLANK(D709),0,-1)</f>
        <v>0</v>
      </c>
      <c r="J709" s="0" t="n">
        <f aca="false">IF(AND(ISBLANK(D708),NOT(ISBLANK(D709))),1,-1)</f>
        <v>-1</v>
      </c>
      <c r="K709" s="0" t="n">
        <f aca="false">IF(ISBLANK(D707),IF(AND(D708=D709,NOT(ISBLANK(D708)),NOT(ISBLANK(D709))),1,-1),-1)</f>
        <v>-1</v>
      </c>
      <c r="L709" s="0" t="n">
        <f aca="false">IF(MAX(I709:K709)&lt;0,IF(OR(D709=D708,D708=D707),1,-1),MAX(I709:K709))</f>
        <v>0</v>
      </c>
    </row>
    <row r="710" customFormat="false" ht="13.8" hidden="false" customHeight="false" outlineLevel="0" collapsed="false">
      <c r="B710" s="8" t="n">
        <f aca="false">MAX(I710:L710)</f>
        <v>0</v>
      </c>
      <c r="C710" s="8" t="n">
        <f aca="false">_xlfn.FLOOR.MATH(COUNTIF(D:D,D710)/2)</f>
        <v>0</v>
      </c>
      <c r="D710" s="12"/>
      <c r="E710" s="10" t="e">
        <f aca="false">IF($A$1="WLB",INDEX(SupplierNomenclature!$D$1:$D$9996,MATCH(D710,SupplierNomenclature!$I$1:$I$9996,0)),IF($A$1="BERU",INDEX(beru_assortment!$C$1:$C$10000,MATCH(D710,beru_assortment!$I$1:$I$10000,0)),IF($A$1="OZON",INDEX(ozon_assortment!$F$3:$F$10000,MATCH(D710,ozon_assortment!$E$3:$E$10000,0)),0)))</f>
        <v>#N/A</v>
      </c>
      <c r="F710" s="7" t="n">
        <f aca="false">IF(ISBLANK(D710), , IF(ISBLANK(D709), F708+1, F709))</f>
        <v>0</v>
      </c>
      <c r="G710" s="10" t="n">
        <f aca="false">IF(ISBLANK(D710),,IF(OR(ISBLANK(D709), D709="Баркод"),1,G709+1))</f>
        <v>0</v>
      </c>
      <c r="H710" s="10" t="n">
        <f aca="false">IF(ISBLANK(D711), G710/2,)</f>
        <v>0</v>
      </c>
      <c r="I710" s="0" t="n">
        <f aca="false">IF(ISBLANK(D710),0,-1)</f>
        <v>0</v>
      </c>
      <c r="J710" s="0" t="n">
        <f aca="false">IF(AND(ISBLANK(D709),NOT(ISBLANK(D710))),1,-1)</f>
        <v>-1</v>
      </c>
      <c r="K710" s="0" t="n">
        <f aca="false">IF(ISBLANK(D708),IF(AND(D709=D710,NOT(ISBLANK(D709)),NOT(ISBLANK(D710))),1,-1),-1)</f>
        <v>-1</v>
      </c>
      <c r="L710" s="0" t="n">
        <f aca="false">IF(MAX(I710:K710)&lt;0,IF(OR(D710=D709,D709=D708),1,-1),MAX(I710:K710))</f>
        <v>0</v>
      </c>
    </row>
    <row r="711" customFormat="false" ht="13.8" hidden="false" customHeight="false" outlineLevel="0" collapsed="false">
      <c r="B711" s="8" t="n">
        <f aca="false">MAX(I711:L711)</f>
        <v>0</v>
      </c>
      <c r="C711" s="8" t="n">
        <f aca="false">_xlfn.FLOOR.MATH(COUNTIF(D:D,D711)/2)</f>
        <v>0</v>
      </c>
      <c r="D711" s="12"/>
      <c r="E711" s="10" t="e">
        <f aca="false">IF($A$1="WLB",INDEX(SupplierNomenclature!$D$1:$D$9996,MATCH(D711,SupplierNomenclature!$I$1:$I$9996,0)),IF($A$1="BERU",INDEX(beru_assortment!$C$1:$C$10000,MATCH(D711,beru_assortment!$I$1:$I$10000,0)),IF($A$1="OZON",INDEX(ozon_assortment!$F$3:$F$10000,MATCH(D711,ozon_assortment!$E$3:$E$10000,0)),0)))</f>
        <v>#N/A</v>
      </c>
      <c r="F711" s="7" t="n">
        <f aca="false">IF(ISBLANK(D711), , IF(ISBLANK(D710), F709+1, F710))</f>
        <v>0</v>
      </c>
      <c r="G711" s="10" t="n">
        <f aca="false">IF(ISBLANK(D711),,IF(OR(ISBLANK(D710), D710="Баркод"),1,G710+1))</f>
        <v>0</v>
      </c>
      <c r="H711" s="10" t="n">
        <f aca="false">IF(ISBLANK(D712), G711/2,)</f>
        <v>0</v>
      </c>
      <c r="I711" s="0" t="n">
        <f aca="false">IF(ISBLANK(D711),0,-1)</f>
        <v>0</v>
      </c>
      <c r="J711" s="0" t="n">
        <f aca="false">IF(AND(ISBLANK(D710),NOT(ISBLANK(D711))),1,-1)</f>
        <v>-1</v>
      </c>
      <c r="K711" s="0" t="n">
        <f aca="false">IF(ISBLANK(D709),IF(AND(D710=D711,NOT(ISBLANK(D710)),NOT(ISBLANK(D711))),1,-1),-1)</f>
        <v>-1</v>
      </c>
      <c r="L711" s="0" t="n">
        <f aca="false">IF(MAX(I711:K711)&lt;0,IF(OR(D711=D710,D710=D709),1,-1),MAX(I711:K711))</f>
        <v>0</v>
      </c>
    </row>
    <row r="712" customFormat="false" ht="13.8" hidden="false" customHeight="false" outlineLevel="0" collapsed="false">
      <c r="B712" s="8" t="n">
        <f aca="false">MAX(I712:L712)</f>
        <v>0</v>
      </c>
      <c r="C712" s="8" t="n">
        <f aca="false">_xlfn.FLOOR.MATH(COUNTIF(D:D,D712)/2)</f>
        <v>0</v>
      </c>
      <c r="D712" s="12"/>
      <c r="E712" s="10" t="e">
        <f aca="false">IF($A$1="WLB",INDEX(SupplierNomenclature!$D$1:$D$9996,MATCH(D712,SupplierNomenclature!$I$1:$I$9996,0)),IF($A$1="BERU",INDEX(beru_assortment!$C$1:$C$10000,MATCH(D712,beru_assortment!$I$1:$I$10000,0)),IF($A$1="OZON",INDEX(ozon_assortment!$F$3:$F$10000,MATCH(D712,ozon_assortment!$E$3:$E$10000,0)),0)))</f>
        <v>#N/A</v>
      </c>
      <c r="F712" s="7" t="n">
        <f aca="false">IF(ISBLANK(D712), , IF(ISBLANK(D711), F710+1, F711))</f>
        <v>0</v>
      </c>
      <c r="G712" s="10" t="n">
        <f aca="false">IF(ISBLANK(D712),,IF(OR(ISBLANK(D711), D711="Баркод"),1,G711+1))</f>
        <v>0</v>
      </c>
      <c r="H712" s="10" t="n">
        <f aca="false">IF(ISBLANK(D713), G712/2,)</f>
        <v>0</v>
      </c>
      <c r="I712" s="0" t="n">
        <f aca="false">IF(ISBLANK(D712),0,-1)</f>
        <v>0</v>
      </c>
      <c r="J712" s="0" t="n">
        <f aca="false">IF(AND(ISBLANK(D711),NOT(ISBLANK(D712))),1,-1)</f>
        <v>-1</v>
      </c>
      <c r="K712" s="0" t="n">
        <f aca="false">IF(ISBLANK(D710),IF(AND(D711=D712,NOT(ISBLANK(D711)),NOT(ISBLANK(D712))),1,-1),-1)</f>
        <v>-1</v>
      </c>
      <c r="L712" s="0" t="n">
        <f aca="false">IF(MAX(I712:K712)&lt;0,IF(OR(D712=D711,D711=D710),1,-1),MAX(I712:K712))</f>
        <v>0</v>
      </c>
    </row>
    <row r="713" customFormat="false" ht="13.8" hidden="false" customHeight="false" outlineLevel="0" collapsed="false">
      <c r="B713" s="8" t="n">
        <f aca="false">MAX(I713:L713)</f>
        <v>0</v>
      </c>
      <c r="C713" s="8" t="n">
        <f aca="false">_xlfn.FLOOR.MATH(COUNTIF(D:D,D713)/2)</f>
        <v>0</v>
      </c>
      <c r="D713" s="12"/>
      <c r="E713" s="10" t="e">
        <f aca="false">IF($A$1="WLB",INDEX(SupplierNomenclature!$D$1:$D$9996,MATCH(D713,SupplierNomenclature!$I$1:$I$9996,0)),IF($A$1="BERU",INDEX(beru_assortment!$C$1:$C$10000,MATCH(D713,beru_assortment!$I$1:$I$10000,0)),IF($A$1="OZON",INDEX(ozon_assortment!$F$3:$F$10000,MATCH(D713,ozon_assortment!$E$3:$E$10000,0)),0)))</f>
        <v>#N/A</v>
      </c>
      <c r="F713" s="7" t="n">
        <f aca="false">IF(ISBLANK(D713), , IF(ISBLANK(D712), F711+1, F712))</f>
        <v>0</v>
      </c>
      <c r="G713" s="10" t="n">
        <f aca="false">IF(ISBLANK(D713),,IF(OR(ISBLANK(D712), D712="Баркод"),1,G712+1))</f>
        <v>0</v>
      </c>
      <c r="H713" s="10" t="n">
        <f aca="false">IF(ISBLANK(D714), G713/2,)</f>
        <v>0</v>
      </c>
      <c r="I713" s="0" t="n">
        <f aca="false">IF(ISBLANK(D713),0,-1)</f>
        <v>0</v>
      </c>
      <c r="J713" s="0" t="n">
        <f aca="false">IF(AND(ISBLANK(D712),NOT(ISBLANK(D713))),1,-1)</f>
        <v>-1</v>
      </c>
      <c r="K713" s="0" t="n">
        <f aca="false">IF(ISBLANK(D711),IF(AND(D712=D713,NOT(ISBLANK(D712)),NOT(ISBLANK(D713))),1,-1),-1)</f>
        <v>-1</v>
      </c>
      <c r="L713" s="0" t="n">
        <f aca="false">IF(MAX(I713:K713)&lt;0,IF(OR(D713=D712,D712=D711),1,-1),MAX(I713:K713))</f>
        <v>0</v>
      </c>
    </row>
    <row r="714" customFormat="false" ht="13.8" hidden="false" customHeight="false" outlineLevel="0" collapsed="false">
      <c r="B714" s="8" t="n">
        <f aca="false">MAX(I714:L714)</f>
        <v>0</v>
      </c>
      <c r="C714" s="8" t="n">
        <f aca="false">_xlfn.FLOOR.MATH(COUNTIF(D:D,D714)/2)</f>
        <v>0</v>
      </c>
      <c r="D714" s="12"/>
      <c r="E714" s="10" t="e">
        <f aca="false">IF($A$1="WLB",INDEX(SupplierNomenclature!$D$1:$D$9996,MATCH(D714,SupplierNomenclature!$I$1:$I$9996,0)),IF($A$1="BERU",INDEX(beru_assortment!$C$1:$C$10000,MATCH(D714,beru_assortment!$I$1:$I$10000,0)),IF($A$1="OZON",INDEX(ozon_assortment!$F$3:$F$10000,MATCH(D714,ozon_assortment!$E$3:$E$10000,0)),0)))</f>
        <v>#N/A</v>
      </c>
      <c r="F714" s="7" t="n">
        <f aca="false">IF(ISBLANK(D714), , IF(ISBLANK(D713), F712+1, F713))</f>
        <v>0</v>
      </c>
      <c r="G714" s="10" t="n">
        <f aca="false">IF(ISBLANK(D714),,IF(OR(ISBLANK(D713), D713="Баркод"),1,G713+1))</f>
        <v>0</v>
      </c>
      <c r="H714" s="10" t="n">
        <f aca="false">IF(ISBLANK(D715), G714/2,)</f>
        <v>0</v>
      </c>
      <c r="I714" s="0" t="n">
        <f aca="false">IF(ISBLANK(D714),0,-1)</f>
        <v>0</v>
      </c>
      <c r="J714" s="0" t="n">
        <f aca="false">IF(AND(ISBLANK(D713),NOT(ISBLANK(D714))),1,-1)</f>
        <v>-1</v>
      </c>
      <c r="K714" s="0" t="n">
        <f aca="false">IF(ISBLANK(D712),IF(AND(D713=D714,NOT(ISBLANK(D713)),NOT(ISBLANK(D714))),1,-1),-1)</f>
        <v>-1</v>
      </c>
      <c r="L714" s="0" t="n">
        <f aca="false">IF(MAX(I714:K714)&lt;0,IF(OR(D714=D713,D713=D712),1,-1),MAX(I714:K714))</f>
        <v>0</v>
      </c>
    </row>
    <row r="715" customFormat="false" ht="13.8" hidden="false" customHeight="false" outlineLevel="0" collapsed="false">
      <c r="B715" s="8" t="n">
        <f aca="false">MAX(I715:L715)</f>
        <v>0</v>
      </c>
      <c r="C715" s="8" t="n">
        <f aca="false">_xlfn.FLOOR.MATH(COUNTIF(D:D,D715)/2)</f>
        <v>0</v>
      </c>
      <c r="D715" s="12"/>
      <c r="E715" s="10" t="e">
        <f aca="false">IF($A$1="WLB",INDEX(SupplierNomenclature!$D$1:$D$9996,MATCH(D715,SupplierNomenclature!$I$1:$I$9996,0)),IF($A$1="BERU",INDEX(beru_assortment!$C$1:$C$10000,MATCH(D715,beru_assortment!$I$1:$I$10000,0)),IF($A$1="OZON",INDEX(ozon_assortment!$F$3:$F$10000,MATCH(D715,ozon_assortment!$E$3:$E$10000,0)),0)))</f>
        <v>#N/A</v>
      </c>
      <c r="F715" s="7" t="n">
        <f aca="false">IF(ISBLANK(D715), , IF(ISBLANK(D714), F713+1, F714))</f>
        <v>0</v>
      </c>
      <c r="G715" s="10" t="n">
        <f aca="false">IF(ISBLANK(D715),,IF(OR(ISBLANK(D714), D714="Баркод"),1,G714+1))</f>
        <v>0</v>
      </c>
      <c r="H715" s="10" t="n">
        <f aca="false">IF(ISBLANK(D716), G715/2,)</f>
        <v>0</v>
      </c>
      <c r="I715" s="0" t="n">
        <f aca="false">IF(ISBLANK(D715),0,-1)</f>
        <v>0</v>
      </c>
      <c r="J715" s="0" t="n">
        <f aca="false">IF(AND(ISBLANK(D714),NOT(ISBLANK(D715))),1,-1)</f>
        <v>-1</v>
      </c>
      <c r="K715" s="0" t="n">
        <f aca="false">IF(ISBLANK(D713),IF(AND(D714=D715,NOT(ISBLANK(D714)),NOT(ISBLANK(D715))),1,-1),-1)</f>
        <v>-1</v>
      </c>
      <c r="L715" s="0" t="n">
        <f aca="false">IF(MAX(I715:K715)&lt;0,IF(OR(D715=D714,D714=D713),1,-1),MAX(I715:K715))</f>
        <v>0</v>
      </c>
    </row>
    <row r="716" customFormat="false" ht="13.8" hidden="false" customHeight="false" outlineLevel="0" collapsed="false">
      <c r="B716" s="8" t="n">
        <f aca="false">MAX(I716:L716)</f>
        <v>0</v>
      </c>
      <c r="C716" s="8" t="n">
        <f aca="false">_xlfn.FLOOR.MATH(COUNTIF(D:D,D716)/2)</f>
        <v>0</v>
      </c>
      <c r="D716" s="12"/>
      <c r="E716" s="10" t="e">
        <f aca="false">IF($A$1="WLB",INDEX(SupplierNomenclature!$D$1:$D$9996,MATCH(D716,SupplierNomenclature!$I$1:$I$9996,0)),IF($A$1="BERU",INDEX(beru_assortment!$C$1:$C$10000,MATCH(D716,beru_assortment!$I$1:$I$10000,0)),IF($A$1="OZON",INDEX(ozon_assortment!$F$3:$F$10000,MATCH(D716,ozon_assortment!$E$3:$E$10000,0)),0)))</f>
        <v>#N/A</v>
      </c>
      <c r="F716" s="7" t="n">
        <f aca="false">IF(ISBLANK(D716), , IF(ISBLANK(D715), F714+1, F715))</f>
        <v>0</v>
      </c>
      <c r="G716" s="10" t="n">
        <f aca="false">IF(ISBLANK(D716),,IF(OR(ISBLANK(D715), D715="Баркод"),1,G715+1))</f>
        <v>0</v>
      </c>
      <c r="H716" s="10" t="n">
        <f aca="false">IF(ISBLANK(D717), G716/2,)</f>
        <v>0</v>
      </c>
      <c r="I716" s="0" t="n">
        <f aca="false">IF(ISBLANK(D716),0,-1)</f>
        <v>0</v>
      </c>
      <c r="J716" s="0" t="n">
        <f aca="false">IF(AND(ISBLANK(D715),NOT(ISBLANK(D716))),1,-1)</f>
        <v>-1</v>
      </c>
      <c r="K716" s="0" t="n">
        <f aca="false">IF(ISBLANK(D714),IF(AND(D715=D716,NOT(ISBLANK(D715)),NOT(ISBLANK(D716))),1,-1),-1)</f>
        <v>-1</v>
      </c>
      <c r="L716" s="0" t="n">
        <f aca="false">IF(MAX(I716:K716)&lt;0,IF(OR(D716=D715,D715=D714),1,-1),MAX(I716:K716))</f>
        <v>0</v>
      </c>
    </row>
    <row r="717" customFormat="false" ht="13.8" hidden="false" customHeight="false" outlineLevel="0" collapsed="false">
      <c r="B717" s="8" t="n">
        <f aca="false">MAX(I717:L717)</f>
        <v>0</v>
      </c>
      <c r="C717" s="8" t="n">
        <f aca="false">_xlfn.FLOOR.MATH(COUNTIF(D:D,D717)/2)</f>
        <v>0</v>
      </c>
      <c r="D717" s="12"/>
      <c r="E717" s="10" t="e">
        <f aca="false">IF($A$1="WLB",INDEX(SupplierNomenclature!$D$1:$D$9996,MATCH(D717,SupplierNomenclature!$I$1:$I$9996,0)),IF($A$1="BERU",INDEX(beru_assortment!$C$1:$C$10000,MATCH(D717,beru_assortment!$I$1:$I$10000,0)),IF($A$1="OZON",INDEX(ozon_assortment!$F$3:$F$10000,MATCH(D717,ozon_assortment!$E$3:$E$10000,0)),0)))</f>
        <v>#N/A</v>
      </c>
      <c r="F717" s="7" t="n">
        <f aca="false">IF(ISBLANK(D717), , IF(ISBLANK(D716), F715+1, F716))</f>
        <v>0</v>
      </c>
      <c r="G717" s="10" t="n">
        <f aca="false">IF(ISBLANK(D717),,IF(OR(ISBLANK(D716), D716="Баркод"),1,G716+1))</f>
        <v>0</v>
      </c>
      <c r="H717" s="10" t="n">
        <f aca="false">IF(ISBLANK(D718), G717/2,)</f>
        <v>0</v>
      </c>
      <c r="I717" s="0" t="n">
        <f aca="false">IF(ISBLANK(D717),0,-1)</f>
        <v>0</v>
      </c>
      <c r="J717" s="0" t="n">
        <f aca="false">IF(AND(ISBLANK(D716),NOT(ISBLANK(D717))),1,-1)</f>
        <v>-1</v>
      </c>
      <c r="K717" s="0" t="n">
        <f aca="false">IF(ISBLANK(D715),IF(AND(D716=D717,NOT(ISBLANK(D716)),NOT(ISBLANK(D717))),1,-1),-1)</f>
        <v>-1</v>
      </c>
      <c r="L717" s="0" t="n">
        <f aca="false">IF(MAX(I717:K717)&lt;0,IF(OR(D717=D716,D716=D715),1,-1),MAX(I717:K717))</f>
        <v>0</v>
      </c>
    </row>
    <row r="718" customFormat="false" ht="13.8" hidden="false" customHeight="false" outlineLevel="0" collapsed="false">
      <c r="B718" s="8" t="n">
        <f aca="false">MAX(I718:L718)</f>
        <v>0</v>
      </c>
      <c r="C718" s="8" t="n">
        <f aca="false">_xlfn.FLOOR.MATH(COUNTIF(D:D,D718)/2)</f>
        <v>0</v>
      </c>
      <c r="D718" s="12"/>
      <c r="E718" s="10" t="e">
        <f aca="false">IF($A$1="WLB",INDEX(SupplierNomenclature!$D$1:$D$9996,MATCH(D718,SupplierNomenclature!$I$1:$I$9996,0)),IF($A$1="BERU",INDEX(beru_assortment!$C$1:$C$10000,MATCH(D718,beru_assortment!$I$1:$I$10000,0)),IF($A$1="OZON",INDEX(ozon_assortment!$F$3:$F$10000,MATCH(D718,ozon_assortment!$E$3:$E$10000,0)),0)))</f>
        <v>#N/A</v>
      </c>
      <c r="F718" s="7" t="n">
        <f aca="false">IF(ISBLANK(D718), , IF(ISBLANK(D717), F716+1, F717))</f>
        <v>0</v>
      </c>
      <c r="G718" s="10" t="n">
        <f aca="false">IF(ISBLANK(D718),,IF(OR(ISBLANK(D717), D717="Баркод"),1,G717+1))</f>
        <v>0</v>
      </c>
      <c r="H718" s="10" t="n">
        <f aca="false">IF(ISBLANK(D719), G718/2,)</f>
        <v>0</v>
      </c>
      <c r="I718" s="0" t="n">
        <f aca="false">IF(ISBLANK(D718),0,-1)</f>
        <v>0</v>
      </c>
      <c r="J718" s="0" t="n">
        <f aca="false">IF(AND(ISBLANK(D717),NOT(ISBLANK(D718))),1,-1)</f>
        <v>-1</v>
      </c>
      <c r="K718" s="0" t="n">
        <f aca="false">IF(ISBLANK(D716),IF(AND(D717=D718,NOT(ISBLANK(D717)),NOT(ISBLANK(D718))),1,-1),-1)</f>
        <v>-1</v>
      </c>
      <c r="L718" s="0" t="n">
        <f aca="false">IF(MAX(I718:K718)&lt;0,IF(OR(D718=D717,D717=D716),1,-1),MAX(I718:K718))</f>
        <v>0</v>
      </c>
    </row>
    <row r="719" customFormat="false" ht="13.8" hidden="false" customHeight="false" outlineLevel="0" collapsed="false">
      <c r="B719" s="8" t="n">
        <f aca="false">MAX(I719:L719)</f>
        <v>0</v>
      </c>
      <c r="C719" s="8" t="n">
        <f aca="false">_xlfn.FLOOR.MATH(COUNTIF(D:D,D719)/2)</f>
        <v>0</v>
      </c>
      <c r="D719" s="12"/>
      <c r="E719" s="10" t="e">
        <f aca="false">IF($A$1="WLB",INDEX(SupplierNomenclature!$D$1:$D$9996,MATCH(D719,SupplierNomenclature!$I$1:$I$9996,0)),IF($A$1="BERU",INDEX(beru_assortment!$C$1:$C$10000,MATCH(D719,beru_assortment!$I$1:$I$10000,0)),IF($A$1="OZON",INDEX(ozon_assortment!$F$3:$F$10000,MATCH(D719,ozon_assortment!$E$3:$E$10000,0)),0)))</f>
        <v>#N/A</v>
      </c>
      <c r="F719" s="7" t="n">
        <f aca="false">IF(ISBLANK(D719), , IF(ISBLANK(D718), F717+1, F718))</f>
        <v>0</v>
      </c>
      <c r="G719" s="10" t="n">
        <f aca="false">IF(ISBLANK(D719),,IF(OR(ISBLANK(D718), D718="Баркод"),1,G718+1))</f>
        <v>0</v>
      </c>
      <c r="H719" s="10" t="n">
        <f aca="false">IF(ISBLANK(D720), G719/2,)</f>
        <v>0</v>
      </c>
      <c r="I719" s="0" t="n">
        <f aca="false">IF(ISBLANK(D719),0,-1)</f>
        <v>0</v>
      </c>
      <c r="J719" s="0" t="n">
        <f aca="false">IF(AND(ISBLANK(D718),NOT(ISBLANK(D719))),1,-1)</f>
        <v>-1</v>
      </c>
      <c r="K719" s="0" t="n">
        <f aca="false">IF(ISBLANK(D717),IF(AND(D718=D719,NOT(ISBLANK(D718)),NOT(ISBLANK(D719))),1,-1),-1)</f>
        <v>-1</v>
      </c>
      <c r="L719" s="0" t="n">
        <f aca="false">IF(MAX(I719:K719)&lt;0,IF(OR(D719=D718,D718=D717),1,-1),MAX(I719:K719))</f>
        <v>0</v>
      </c>
    </row>
    <row r="720" customFormat="false" ht="13.8" hidden="false" customHeight="false" outlineLevel="0" collapsed="false">
      <c r="B720" s="8" t="n">
        <f aca="false">MAX(I720:L720)</f>
        <v>0</v>
      </c>
      <c r="C720" s="8" t="n">
        <f aca="false">_xlfn.FLOOR.MATH(COUNTIF(D:D,D720)/2)</f>
        <v>0</v>
      </c>
      <c r="D720" s="12"/>
      <c r="E720" s="10" t="e">
        <f aca="false">IF($A$1="WLB",INDEX(SupplierNomenclature!$D$1:$D$9996,MATCH(D720,SupplierNomenclature!$I$1:$I$9996,0)),IF($A$1="BERU",INDEX(beru_assortment!$C$1:$C$10000,MATCH(D720,beru_assortment!$I$1:$I$10000,0)),IF($A$1="OZON",INDEX(ozon_assortment!$F$3:$F$10000,MATCH(D720,ozon_assortment!$E$3:$E$10000,0)),0)))</f>
        <v>#N/A</v>
      </c>
      <c r="F720" s="7" t="n">
        <f aca="false">IF(ISBLANK(D720), , IF(ISBLANK(D719), F718+1, F719))</f>
        <v>0</v>
      </c>
      <c r="G720" s="10" t="n">
        <f aca="false">IF(ISBLANK(D720),,IF(OR(ISBLANK(D719), D719="Баркод"),1,G719+1))</f>
        <v>0</v>
      </c>
      <c r="H720" s="10" t="n">
        <f aca="false">IF(ISBLANK(D721), G720/2,)</f>
        <v>0</v>
      </c>
      <c r="I720" s="0" t="n">
        <f aca="false">IF(ISBLANK(D720),0,-1)</f>
        <v>0</v>
      </c>
      <c r="J720" s="0" t="n">
        <f aca="false">IF(AND(ISBLANK(D719),NOT(ISBLANK(D720))),1,-1)</f>
        <v>-1</v>
      </c>
      <c r="K720" s="0" t="n">
        <f aca="false">IF(ISBLANK(D718),IF(AND(D719=D720,NOT(ISBLANK(D719)),NOT(ISBLANK(D720))),1,-1),-1)</f>
        <v>-1</v>
      </c>
      <c r="L720" s="0" t="n">
        <f aca="false">IF(MAX(I720:K720)&lt;0,IF(OR(D720=D719,D719=D718),1,-1),MAX(I720:K720))</f>
        <v>0</v>
      </c>
    </row>
    <row r="721" customFormat="false" ht="13.8" hidden="false" customHeight="false" outlineLevel="0" collapsed="false">
      <c r="B721" s="8" t="n">
        <f aca="false">MAX(I721:L721)</f>
        <v>0</v>
      </c>
      <c r="C721" s="8" t="n">
        <f aca="false">_xlfn.FLOOR.MATH(COUNTIF(D:D,D721)/2)</f>
        <v>0</v>
      </c>
      <c r="D721" s="12"/>
      <c r="E721" s="10" t="e">
        <f aca="false">IF($A$1="WLB",INDEX(SupplierNomenclature!$D$1:$D$9996,MATCH(D721,SupplierNomenclature!$I$1:$I$9996,0)),IF($A$1="BERU",INDEX(beru_assortment!$C$1:$C$10000,MATCH(D721,beru_assortment!$I$1:$I$10000,0)),IF($A$1="OZON",INDEX(ozon_assortment!$F$3:$F$10000,MATCH(D721,ozon_assortment!$E$3:$E$10000,0)),0)))</f>
        <v>#N/A</v>
      </c>
      <c r="F721" s="7" t="n">
        <f aca="false">IF(ISBLANK(D721), , IF(ISBLANK(D720), F719+1, F720))</f>
        <v>0</v>
      </c>
      <c r="G721" s="10" t="n">
        <f aca="false">IF(ISBLANK(D721),,IF(OR(ISBLANK(D720), D720="Баркод"),1,G720+1))</f>
        <v>0</v>
      </c>
      <c r="H721" s="10" t="n">
        <f aca="false">IF(ISBLANK(D722), G721/2,)</f>
        <v>0</v>
      </c>
      <c r="I721" s="0" t="n">
        <f aca="false">IF(ISBLANK(D721),0,-1)</f>
        <v>0</v>
      </c>
      <c r="J721" s="0" t="n">
        <f aca="false">IF(AND(ISBLANK(D720),NOT(ISBLANK(D721))),1,-1)</f>
        <v>-1</v>
      </c>
      <c r="K721" s="0" t="n">
        <f aca="false">IF(ISBLANK(D719),IF(AND(D720=D721,NOT(ISBLANK(D720)),NOT(ISBLANK(D721))),1,-1),-1)</f>
        <v>-1</v>
      </c>
      <c r="L721" s="0" t="n">
        <f aca="false">IF(MAX(I721:K721)&lt;0,IF(OR(D721=D720,D720=D719),1,-1),MAX(I721:K721))</f>
        <v>0</v>
      </c>
    </row>
    <row r="722" customFormat="false" ht="13.8" hidden="false" customHeight="false" outlineLevel="0" collapsed="false">
      <c r="B722" s="8" t="n">
        <f aca="false">MAX(I722:L722)</f>
        <v>0</v>
      </c>
      <c r="C722" s="8" t="n">
        <f aca="false">_xlfn.FLOOR.MATH(COUNTIF(D:D,D722)/2)</f>
        <v>0</v>
      </c>
      <c r="D722" s="12"/>
      <c r="E722" s="10" t="e">
        <f aca="false">IF($A$1="WLB",INDEX(SupplierNomenclature!$D$1:$D$9996,MATCH(D722,SupplierNomenclature!$I$1:$I$9996,0)),IF($A$1="BERU",INDEX(beru_assortment!$C$1:$C$10000,MATCH(D722,beru_assortment!$I$1:$I$10000,0)),IF($A$1="OZON",INDEX(ozon_assortment!$F$3:$F$10000,MATCH(D722,ozon_assortment!$E$3:$E$10000,0)),0)))</f>
        <v>#N/A</v>
      </c>
      <c r="F722" s="7" t="n">
        <f aca="false">IF(ISBLANK(D722), , IF(ISBLANK(D721), F720+1, F721))</f>
        <v>0</v>
      </c>
      <c r="G722" s="10" t="n">
        <f aca="false">IF(ISBLANK(D722),,IF(OR(ISBLANK(D721), D721="Баркод"),1,G721+1))</f>
        <v>0</v>
      </c>
      <c r="H722" s="10" t="n">
        <f aca="false">IF(ISBLANK(D723), G722/2,)</f>
        <v>0</v>
      </c>
      <c r="I722" s="0" t="n">
        <f aca="false">IF(ISBLANK(D722),0,-1)</f>
        <v>0</v>
      </c>
      <c r="J722" s="0" t="n">
        <f aca="false">IF(AND(ISBLANK(D721),NOT(ISBLANK(D722))),1,-1)</f>
        <v>-1</v>
      </c>
      <c r="K722" s="0" t="n">
        <f aca="false">IF(ISBLANK(D720),IF(AND(D721=D722,NOT(ISBLANK(D721)),NOT(ISBLANK(D722))),1,-1),-1)</f>
        <v>-1</v>
      </c>
      <c r="L722" s="0" t="n">
        <f aca="false">IF(MAX(I722:K722)&lt;0,IF(OR(D722=D721,D721=D720),1,-1),MAX(I722:K722))</f>
        <v>0</v>
      </c>
    </row>
    <row r="723" customFormat="false" ht="13.8" hidden="false" customHeight="false" outlineLevel="0" collapsed="false">
      <c r="B723" s="8" t="n">
        <f aca="false">MAX(I723:L723)</f>
        <v>0</v>
      </c>
      <c r="C723" s="8" t="n">
        <f aca="false">_xlfn.FLOOR.MATH(COUNTIF(D:D,D723)/2)</f>
        <v>0</v>
      </c>
      <c r="D723" s="12"/>
      <c r="E723" s="10" t="e">
        <f aca="false">IF($A$1="WLB",INDEX(SupplierNomenclature!$D$1:$D$9996,MATCH(D723,SupplierNomenclature!$I$1:$I$9996,0)),IF($A$1="BERU",INDEX(beru_assortment!$C$1:$C$10000,MATCH(D723,beru_assortment!$I$1:$I$10000,0)),IF($A$1="OZON",INDEX(ozon_assortment!$F$3:$F$10000,MATCH(D723,ozon_assortment!$E$3:$E$10000,0)),0)))</f>
        <v>#N/A</v>
      </c>
      <c r="F723" s="7" t="n">
        <f aca="false">IF(ISBLANK(D723), , IF(ISBLANK(D722), F721+1, F722))</f>
        <v>0</v>
      </c>
      <c r="G723" s="10" t="n">
        <f aca="false">IF(ISBLANK(D723),,IF(OR(ISBLANK(D722), D722="Баркод"),1,G722+1))</f>
        <v>0</v>
      </c>
      <c r="H723" s="10" t="n">
        <f aca="false">IF(ISBLANK(D724), G723/2,)</f>
        <v>0</v>
      </c>
      <c r="I723" s="0" t="n">
        <f aca="false">IF(ISBLANK(D723),0,-1)</f>
        <v>0</v>
      </c>
      <c r="J723" s="0" t="n">
        <f aca="false">IF(AND(ISBLANK(D722),NOT(ISBLANK(D723))),1,-1)</f>
        <v>-1</v>
      </c>
      <c r="K723" s="0" t="n">
        <f aca="false">IF(ISBLANK(D721),IF(AND(D722=D723,NOT(ISBLANK(D722)),NOT(ISBLANK(D723))),1,-1),-1)</f>
        <v>-1</v>
      </c>
      <c r="L723" s="0" t="n">
        <f aca="false">IF(MAX(I723:K723)&lt;0,IF(OR(D723=D722,D722=D721),1,-1),MAX(I723:K723))</f>
        <v>0</v>
      </c>
    </row>
    <row r="724" customFormat="false" ht="13.8" hidden="false" customHeight="false" outlineLevel="0" collapsed="false">
      <c r="B724" s="8" t="n">
        <f aca="false">MAX(I724:L724)</f>
        <v>0</v>
      </c>
      <c r="C724" s="8" t="n">
        <f aca="false">_xlfn.FLOOR.MATH(COUNTIF(D:D,D724)/2)</f>
        <v>0</v>
      </c>
      <c r="D724" s="12"/>
      <c r="E724" s="10" t="e">
        <f aca="false">IF($A$1="WLB",INDEX(SupplierNomenclature!$D$1:$D$9996,MATCH(D724,SupplierNomenclature!$I$1:$I$9996,0)),IF($A$1="BERU",INDEX(beru_assortment!$C$1:$C$10000,MATCH(D724,beru_assortment!$I$1:$I$10000,0)),IF($A$1="OZON",INDEX(ozon_assortment!$F$3:$F$10000,MATCH(D724,ozon_assortment!$E$3:$E$10000,0)),0)))</f>
        <v>#N/A</v>
      </c>
      <c r="F724" s="7" t="n">
        <f aca="false">IF(ISBLANK(D724), , IF(ISBLANK(D723), F722+1, F723))</f>
        <v>0</v>
      </c>
      <c r="G724" s="10" t="n">
        <f aca="false">IF(ISBLANK(D724),,IF(OR(ISBLANK(D723), D723="Баркод"),1,G723+1))</f>
        <v>0</v>
      </c>
      <c r="H724" s="10" t="n">
        <f aca="false">IF(ISBLANK(D725), G724/2,)</f>
        <v>0</v>
      </c>
      <c r="I724" s="0" t="n">
        <f aca="false">IF(ISBLANK(D724),0,-1)</f>
        <v>0</v>
      </c>
      <c r="J724" s="0" t="n">
        <f aca="false">IF(AND(ISBLANK(D723),NOT(ISBLANK(D724))),1,-1)</f>
        <v>-1</v>
      </c>
      <c r="K724" s="0" t="n">
        <f aca="false">IF(ISBLANK(D722),IF(AND(D723=D724,NOT(ISBLANK(D723)),NOT(ISBLANK(D724))),1,-1),-1)</f>
        <v>-1</v>
      </c>
      <c r="L724" s="0" t="n">
        <f aca="false">IF(MAX(I724:K724)&lt;0,IF(OR(D724=D723,D723=D722),1,-1),MAX(I724:K724))</f>
        <v>0</v>
      </c>
    </row>
    <row r="725" customFormat="false" ht="13.8" hidden="false" customHeight="false" outlineLevel="0" collapsed="false">
      <c r="B725" s="8" t="n">
        <f aca="false">MAX(I725:L725)</f>
        <v>0</v>
      </c>
      <c r="C725" s="8" t="n">
        <f aca="false">_xlfn.FLOOR.MATH(COUNTIF(D:D,D725)/2)</f>
        <v>0</v>
      </c>
      <c r="D725" s="12"/>
      <c r="E725" s="10" t="e">
        <f aca="false">IF($A$1="WLB",INDEX(SupplierNomenclature!$D$1:$D$9996,MATCH(D725,SupplierNomenclature!$I$1:$I$9996,0)),IF($A$1="BERU",INDEX(beru_assortment!$C$1:$C$10000,MATCH(D725,beru_assortment!$I$1:$I$10000,0)),IF($A$1="OZON",INDEX(ozon_assortment!$F$3:$F$10000,MATCH(D725,ozon_assortment!$E$3:$E$10000,0)),0)))</f>
        <v>#N/A</v>
      </c>
      <c r="F725" s="7" t="n">
        <f aca="false">IF(ISBLANK(D725), , IF(ISBLANK(D724), F723+1, F724))</f>
        <v>0</v>
      </c>
      <c r="G725" s="10" t="n">
        <f aca="false">IF(ISBLANK(D725),,IF(OR(ISBLANK(D724), D724="Баркод"),1,G724+1))</f>
        <v>0</v>
      </c>
      <c r="H725" s="10" t="n">
        <f aca="false">IF(ISBLANK(D726), G725/2,)</f>
        <v>0</v>
      </c>
      <c r="I725" s="0" t="n">
        <f aca="false">IF(ISBLANK(D725),0,-1)</f>
        <v>0</v>
      </c>
      <c r="J725" s="0" t="n">
        <f aca="false">IF(AND(ISBLANK(D724),NOT(ISBLANK(D725))),1,-1)</f>
        <v>-1</v>
      </c>
      <c r="K725" s="0" t="n">
        <f aca="false">IF(ISBLANK(D723),IF(AND(D724=D725,NOT(ISBLANK(D724)),NOT(ISBLANK(D725))),1,-1),-1)</f>
        <v>-1</v>
      </c>
      <c r="L725" s="0" t="n">
        <f aca="false">IF(MAX(I725:K725)&lt;0,IF(OR(D725=D724,D724=D723),1,-1),MAX(I725:K725))</f>
        <v>0</v>
      </c>
    </row>
    <row r="726" customFormat="false" ht="13.8" hidden="false" customHeight="false" outlineLevel="0" collapsed="false">
      <c r="B726" s="8" t="n">
        <f aca="false">MAX(I726:L726)</f>
        <v>0</v>
      </c>
      <c r="C726" s="8" t="n">
        <f aca="false">_xlfn.FLOOR.MATH(COUNTIF(D:D,D726)/2)</f>
        <v>0</v>
      </c>
      <c r="D726" s="12"/>
      <c r="E726" s="10" t="e">
        <f aca="false">IF($A$1="WLB",INDEX(SupplierNomenclature!$D$1:$D$9996,MATCH(D726,SupplierNomenclature!$I$1:$I$9996,0)),IF($A$1="BERU",INDEX(beru_assortment!$C$1:$C$10000,MATCH(D726,beru_assortment!$I$1:$I$10000,0)),IF($A$1="OZON",INDEX(ozon_assortment!$F$3:$F$10000,MATCH(D726,ozon_assortment!$E$3:$E$10000,0)),0)))</f>
        <v>#N/A</v>
      </c>
      <c r="F726" s="7" t="n">
        <f aca="false">IF(ISBLANK(D726), , IF(ISBLANK(D725), F724+1, F725))</f>
        <v>0</v>
      </c>
      <c r="G726" s="10" t="n">
        <f aca="false">IF(ISBLANK(D726),,IF(OR(ISBLANK(D725), D725="Баркод"),1,G725+1))</f>
        <v>0</v>
      </c>
      <c r="H726" s="10" t="n">
        <f aca="false">IF(ISBLANK(D727), G726/2,)</f>
        <v>0</v>
      </c>
      <c r="I726" s="0" t="n">
        <f aca="false">IF(ISBLANK(D726),0,-1)</f>
        <v>0</v>
      </c>
      <c r="J726" s="0" t="n">
        <f aca="false">IF(AND(ISBLANK(D725),NOT(ISBLANK(D726))),1,-1)</f>
        <v>-1</v>
      </c>
      <c r="K726" s="0" t="n">
        <f aca="false">IF(ISBLANK(D724),IF(AND(D725=D726,NOT(ISBLANK(D725)),NOT(ISBLANK(D726))),1,-1),-1)</f>
        <v>-1</v>
      </c>
      <c r="L726" s="0" t="n">
        <f aca="false">IF(MAX(I726:K726)&lt;0,IF(OR(D726=D725,D725=D724),1,-1),MAX(I726:K726))</f>
        <v>0</v>
      </c>
    </row>
    <row r="727" customFormat="false" ht="13.8" hidden="false" customHeight="false" outlineLevel="0" collapsed="false">
      <c r="B727" s="8" t="n">
        <f aca="false">MAX(I727:L727)</f>
        <v>0</v>
      </c>
      <c r="C727" s="8" t="n">
        <f aca="false">_xlfn.FLOOR.MATH(COUNTIF(D:D,D727)/2)</f>
        <v>0</v>
      </c>
      <c r="D727" s="12"/>
      <c r="E727" s="10" t="e">
        <f aca="false">IF($A$1="WLB",INDEX(SupplierNomenclature!$D$1:$D$9996,MATCH(D727,SupplierNomenclature!$I$1:$I$9996,0)),IF($A$1="BERU",INDEX(beru_assortment!$C$1:$C$10000,MATCH(D727,beru_assortment!$I$1:$I$10000,0)),IF($A$1="OZON",INDEX(ozon_assortment!$F$3:$F$10000,MATCH(D727,ozon_assortment!$E$3:$E$10000,0)),0)))</f>
        <v>#N/A</v>
      </c>
      <c r="F727" s="7" t="n">
        <f aca="false">IF(ISBLANK(D727), , IF(ISBLANK(D726), F725+1, F726))</f>
        <v>0</v>
      </c>
      <c r="G727" s="10" t="n">
        <f aca="false">IF(ISBLANK(D727),,IF(OR(ISBLANK(D726), D726="Баркод"),1,G726+1))</f>
        <v>0</v>
      </c>
      <c r="H727" s="10" t="n">
        <f aca="false">IF(ISBLANK(D728), G727/2,)</f>
        <v>0</v>
      </c>
      <c r="I727" s="0" t="n">
        <f aca="false">IF(ISBLANK(D727),0,-1)</f>
        <v>0</v>
      </c>
      <c r="J727" s="0" t="n">
        <f aca="false">IF(AND(ISBLANK(D726),NOT(ISBLANK(D727))),1,-1)</f>
        <v>-1</v>
      </c>
      <c r="K727" s="0" t="n">
        <f aca="false">IF(ISBLANK(D725),IF(AND(D726=D727,NOT(ISBLANK(D726)),NOT(ISBLANK(D727))),1,-1),-1)</f>
        <v>-1</v>
      </c>
      <c r="L727" s="0" t="n">
        <f aca="false">IF(MAX(I727:K727)&lt;0,IF(OR(D727=D726,D726=D725),1,-1),MAX(I727:K727))</f>
        <v>0</v>
      </c>
    </row>
    <row r="728" customFormat="false" ht="13.8" hidden="false" customHeight="false" outlineLevel="0" collapsed="false">
      <c r="B728" s="8" t="n">
        <f aca="false">MAX(I728:L728)</f>
        <v>0</v>
      </c>
      <c r="C728" s="8" t="n">
        <f aca="false">_xlfn.FLOOR.MATH(COUNTIF(D:D,D728)/2)</f>
        <v>0</v>
      </c>
      <c r="D728" s="12"/>
      <c r="E728" s="10" t="e">
        <f aca="false">IF($A$1="WLB",INDEX(SupplierNomenclature!$D$1:$D$9996,MATCH(D728,SupplierNomenclature!$I$1:$I$9996,0)),IF($A$1="BERU",INDEX(beru_assortment!$C$1:$C$10000,MATCH(D728,beru_assortment!$I$1:$I$10000,0)),IF($A$1="OZON",INDEX(ozon_assortment!$F$3:$F$10000,MATCH(D728,ozon_assortment!$E$3:$E$10000,0)),0)))</f>
        <v>#N/A</v>
      </c>
      <c r="F728" s="7" t="n">
        <f aca="false">IF(ISBLANK(D728), , IF(ISBLANK(D727), F726+1, F727))</f>
        <v>0</v>
      </c>
      <c r="G728" s="10" t="n">
        <f aca="false">IF(ISBLANK(D728),,IF(OR(ISBLANK(D727), D727="Баркод"),1,G727+1))</f>
        <v>0</v>
      </c>
      <c r="H728" s="10" t="n">
        <f aca="false">IF(ISBLANK(D729), G728/2,)</f>
        <v>0</v>
      </c>
      <c r="I728" s="0" t="n">
        <f aca="false">IF(ISBLANK(D728),0,-1)</f>
        <v>0</v>
      </c>
      <c r="J728" s="0" t="n">
        <f aca="false">IF(AND(ISBLANK(D727),NOT(ISBLANK(D728))),1,-1)</f>
        <v>-1</v>
      </c>
      <c r="K728" s="0" t="n">
        <f aca="false">IF(ISBLANK(D726),IF(AND(D727=D728,NOT(ISBLANK(D727)),NOT(ISBLANK(D728))),1,-1),-1)</f>
        <v>-1</v>
      </c>
      <c r="L728" s="0" t="n">
        <f aca="false">IF(MAX(I728:K728)&lt;0,IF(OR(D728=D727,D727=D726),1,-1),MAX(I728:K728))</f>
        <v>0</v>
      </c>
    </row>
    <row r="729" customFormat="false" ht="13.8" hidden="false" customHeight="false" outlineLevel="0" collapsed="false">
      <c r="B729" s="8" t="n">
        <f aca="false">MAX(I729:L729)</f>
        <v>0</v>
      </c>
      <c r="C729" s="8" t="n">
        <f aca="false">_xlfn.FLOOR.MATH(COUNTIF(D:D,D729)/2)</f>
        <v>0</v>
      </c>
      <c r="D729" s="12"/>
      <c r="E729" s="10" t="e">
        <f aca="false">IF($A$1="WLB",INDEX(SupplierNomenclature!$D$1:$D$9996,MATCH(D729,SupplierNomenclature!$I$1:$I$9996,0)),IF($A$1="BERU",INDEX(beru_assortment!$C$1:$C$10000,MATCH(D729,beru_assortment!$I$1:$I$10000,0)),IF($A$1="OZON",INDEX(ozon_assortment!$F$3:$F$10000,MATCH(D729,ozon_assortment!$E$3:$E$10000,0)),0)))</f>
        <v>#N/A</v>
      </c>
      <c r="F729" s="7" t="n">
        <f aca="false">IF(ISBLANK(D729), , IF(ISBLANK(D728), F727+1, F728))</f>
        <v>0</v>
      </c>
      <c r="G729" s="10" t="n">
        <f aca="false">IF(ISBLANK(D729),,IF(OR(ISBLANK(D728), D728="Баркод"),1,G728+1))</f>
        <v>0</v>
      </c>
      <c r="H729" s="10" t="n">
        <f aca="false">IF(ISBLANK(D730), G729/2,)</f>
        <v>0</v>
      </c>
      <c r="I729" s="0" t="n">
        <f aca="false">IF(ISBLANK(D729),0,-1)</f>
        <v>0</v>
      </c>
      <c r="J729" s="0" t="n">
        <f aca="false">IF(AND(ISBLANK(D728),NOT(ISBLANK(D729))),1,-1)</f>
        <v>-1</v>
      </c>
      <c r="K729" s="0" t="n">
        <f aca="false">IF(ISBLANK(D727),IF(AND(D728=D729,NOT(ISBLANK(D728)),NOT(ISBLANK(D729))),1,-1),-1)</f>
        <v>-1</v>
      </c>
      <c r="L729" s="0" t="n">
        <f aca="false">IF(MAX(I729:K729)&lt;0,IF(OR(D729=D728,D728=D727),1,-1),MAX(I729:K729))</f>
        <v>0</v>
      </c>
    </row>
    <row r="730" customFormat="false" ht="13.8" hidden="false" customHeight="false" outlineLevel="0" collapsed="false">
      <c r="B730" s="8" t="n">
        <f aca="false">MAX(I730:L730)</f>
        <v>0</v>
      </c>
      <c r="C730" s="8" t="n">
        <f aca="false">_xlfn.FLOOR.MATH(COUNTIF(D:D,D730)/2)</f>
        <v>0</v>
      </c>
      <c r="D730" s="12"/>
      <c r="E730" s="10" t="e">
        <f aca="false">IF($A$1="WLB",INDEX(SupplierNomenclature!$D$1:$D$9996,MATCH(D730,SupplierNomenclature!$I$1:$I$9996,0)),IF($A$1="BERU",INDEX(beru_assortment!$C$1:$C$10000,MATCH(D730,beru_assortment!$I$1:$I$10000,0)),IF($A$1="OZON",INDEX(ozon_assortment!$F$3:$F$10000,MATCH(D730,ozon_assortment!$E$3:$E$10000,0)),0)))</f>
        <v>#N/A</v>
      </c>
      <c r="F730" s="7" t="n">
        <f aca="false">IF(ISBLANK(D730), , IF(ISBLANK(D729), F728+1, F729))</f>
        <v>0</v>
      </c>
      <c r="G730" s="10" t="n">
        <f aca="false">IF(ISBLANK(D730),,IF(OR(ISBLANK(D729), D729="Баркод"),1,G729+1))</f>
        <v>0</v>
      </c>
      <c r="H730" s="10" t="n">
        <f aca="false">IF(ISBLANK(D731), G730/2,)</f>
        <v>0</v>
      </c>
      <c r="I730" s="0" t="n">
        <f aca="false">IF(ISBLANK(D730),0,-1)</f>
        <v>0</v>
      </c>
      <c r="J730" s="0" t="n">
        <f aca="false">IF(AND(ISBLANK(D729),NOT(ISBLANK(D730))),1,-1)</f>
        <v>-1</v>
      </c>
      <c r="K730" s="0" t="n">
        <f aca="false">IF(ISBLANK(D728),IF(AND(D729=D730,NOT(ISBLANK(D729)),NOT(ISBLANK(D730))),1,-1),-1)</f>
        <v>-1</v>
      </c>
      <c r="L730" s="0" t="n">
        <f aca="false">IF(MAX(I730:K730)&lt;0,IF(OR(D730=D729,D729=D728),1,-1),MAX(I730:K730))</f>
        <v>0</v>
      </c>
    </row>
    <row r="731" customFormat="false" ht="13.8" hidden="false" customHeight="false" outlineLevel="0" collapsed="false">
      <c r="B731" s="8" t="n">
        <f aca="false">MAX(I731:L731)</f>
        <v>0</v>
      </c>
      <c r="C731" s="8" t="n">
        <f aca="false">_xlfn.FLOOR.MATH(COUNTIF(D:D,D731)/2)</f>
        <v>0</v>
      </c>
      <c r="D731" s="12"/>
      <c r="E731" s="10" t="e">
        <f aca="false">IF($A$1="WLB",INDEX(SupplierNomenclature!$D$1:$D$9996,MATCH(D731,SupplierNomenclature!$I$1:$I$9996,0)),IF($A$1="BERU",INDEX(beru_assortment!$C$1:$C$10000,MATCH(D731,beru_assortment!$I$1:$I$10000,0)),IF($A$1="OZON",INDEX(ozon_assortment!$F$3:$F$10000,MATCH(D731,ozon_assortment!$E$3:$E$10000,0)),0)))</f>
        <v>#N/A</v>
      </c>
      <c r="F731" s="7" t="n">
        <f aca="false">IF(ISBLANK(D731), , IF(ISBLANK(D730), F729+1, F730))</f>
        <v>0</v>
      </c>
      <c r="G731" s="10" t="n">
        <f aca="false">IF(ISBLANK(D731),,IF(OR(ISBLANK(D730), D730="Баркод"),1,G730+1))</f>
        <v>0</v>
      </c>
      <c r="H731" s="10" t="n">
        <f aca="false">IF(ISBLANK(D732), G731/2,)</f>
        <v>0</v>
      </c>
      <c r="I731" s="0" t="n">
        <f aca="false">IF(ISBLANK(D731),0,-1)</f>
        <v>0</v>
      </c>
      <c r="J731" s="0" t="n">
        <f aca="false">IF(AND(ISBLANK(D730),NOT(ISBLANK(D731))),1,-1)</f>
        <v>-1</v>
      </c>
      <c r="K731" s="0" t="n">
        <f aca="false">IF(ISBLANK(D729),IF(AND(D730=D731,NOT(ISBLANK(D730)),NOT(ISBLANK(D731))),1,-1),-1)</f>
        <v>-1</v>
      </c>
      <c r="L731" s="0" t="n">
        <f aca="false">IF(MAX(I731:K731)&lt;0,IF(OR(D731=D730,D730=D729),1,-1),MAX(I731:K731))</f>
        <v>0</v>
      </c>
    </row>
    <row r="732" customFormat="false" ht="13.8" hidden="false" customHeight="false" outlineLevel="0" collapsed="false">
      <c r="B732" s="8" t="n">
        <f aca="false">MAX(I732:L732)</f>
        <v>0</v>
      </c>
      <c r="C732" s="8" t="n">
        <f aca="false">_xlfn.FLOOR.MATH(COUNTIF(D:D,D732)/2)</f>
        <v>0</v>
      </c>
      <c r="D732" s="12"/>
      <c r="E732" s="10" t="e">
        <f aca="false">IF($A$1="WLB",INDEX(SupplierNomenclature!$D$1:$D$9996,MATCH(D732,SupplierNomenclature!$I$1:$I$9996,0)),IF($A$1="BERU",INDEX(beru_assortment!$C$1:$C$10000,MATCH(D732,beru_assortment!$I$1:$I$10000,0)),IF($A$1="OZON",INDEX(ozon_assortment!$F$3:$F$10000,MATCH(D732,ozon_assortment!$E$3:$E$10000,0)),0)))</f>
        <v>#N/A</v>
      </c>
      <c r="F732" s="7" t="n">
        <f aca="false">IF(ISBLANK(D732), , IF(ISBLANK(D731), F730+1, F731))</f>
        <v>0</v>
      </c>
      <c r="G732" s="10" t="n">
        <f aca="false">IF(ISBLANK(D732),,IF(OR(ISBLANK(D731), D731="Баркод"),1,G731+1))</f>
        <v>0</v>
      </c>
      <c r="H732" s="10" t="n">
        <f aca="false">IF(ISBLANK(D733), G732/2,)</f>
        <v>0</v>
      </c>
      <c r="I732" s="0" t="n">
        <f aca="false">IF(ISBLANK(D732),0,-1)</f>
        <v>0</v>
      </c>
      <c r="J732" s="0" t="n">
        <f aca="false">IF(AND(ISBLANK(D731),NOT(ISBLANK(D732))),1,-1)</f>
        <v>-1</v>
      </c>
      <c r="K732" s="0" t="n">
        <f aca="false">IF(ISBLANK(D730),IF(AND(D731=D732,NOT(ISBLANK(D731)),NOT(ISBLANK(D732))),1,-1),-1)</f>
        <v>-1</v>
      </c>
      <c r="L732" s="0" t="n">
        <f aca="false">IF(MAX(I732:K732)&lt;0,IF(OR(D732=D731,D731=D730),1,-1),MAX(I732:K732))</f>
        <v>0</v>
      </c>
    </row>
    <row r="733" customFormat="false" ht="13.8" hidden="false" customHeight="false" outlineLevel="0" collapsed="false">
      <c r="B733" s="8" t="n">
        <f aca="false">MAX(I733:L733)</f>
        <v>0</v>
      </c>
      <c r="C733" s="8" t="n">
        <f aca="false">_xlfn.FLOOR.MATH(COUNTIF(D:D,D733)/2)</f>
        <v>0</v>
      </c>
      <c r="D733" s="12"/>
      <c r="E733" s="10" t="e">
        <f aca="false">IF($A$1="WLB",INDEX(SupplierNomenclature!$D$1:$D$9996,MATCH(D733,SupplierNomenclature!$I$1:$I$9996,0)),IF($A$1="BERU",INDEX(beru_assortment!$C$1:$C$10000,MATCH(D733,beru_assortment!$I$1:$I$10000,0)),IF($A$1="OZON",INDEX(ozon_assortment!$F$3:$F$10000,MATCH(D733,ozon_assortment!$E$3:$E$10000,0)),0)))</f>
        <v>#N/A</v>
      </c>
      <c r="F733" s="7" t="n">
        <f aca="false">IF(ISBLANK(D733), , IF(ISBLANK(D732), F731+1, F732))</f>
        <v>0</v>
      </c>
      <c r="G733" s="10" t="n">
        <f aca="false">IF(ISBLANK(D733),,IF(OR(ISBLANK(D732), D732="Баркод"),1,G732+1))</f>
        <v>0</v>
      </c>
      <c r="H733" s="10" t="n">
        <f aca="false">IF(ISBLANK(D734), G733/2,)</f>
        <v>0</v>
      </c>
      <c r="I733" s="0" t="n">
        <f aca="false">IF(ISBLANK(D733),0,-1)</f>
        <v>0</v>
      </c>
      <c r="J733" s="0" t="n">
        <f aca="false">IF(AND(ISBLANK(D732),NOT(ISBLANK(D733))),1,-1)</f>
        <v>-1</v>
      </c>
      <c r="K733" s="0" t="n">
        <f aca="false">IF(ISBLANK(D731),IF(AND(D732=D733,NOT(ISBLANK(D732)),NOT(ISBLANK(D733))),1,-1),-1)</f>
        <v>-1</v>
      </c>
      <c r="L733" s="0" t="n">
        <f aca="false">IF(MAX(I733:K733)&lt;0,IF(OR(D733=D732,D732=D731),1,-1),MAX(I733:K733))</f>
        <v>0</v>
      </c>
    </row>
    <row r="734" customFormat="false" ht="13.8" hidden="false" customHeight="false" outlineLevel="0" collapsed="false">
      <c r="B734" s="8" t="n">
        <f aca="false">MAX(I734:L734)</f>
        <v>0</v>
      </c>
      <c r="C734" s="8" t="n">
        <f aca="false">_xlfn.FLOOR.MATH(COUNTIF(D:D,D734)/2)</f>
        <v>0</v>
      </c>
      <c r="D734" s="12"/>
      <c r="E734" s="10" t="e">
        <f aca="false">IF($A$1="WLB",INDEX(SupplierNomenclature!$D$1:$D$9996,MATCH(D734,SupplierNomenclature!$I$1:$I$9996,0)),IF($A$1="BERU",INDEX(beru_assortment!$C$1:$C$10000,MATCH(D734,beru_assortment!$I$1:$I$10000,0)),IF($A$1="OZON",INDEX(ozon_assortment!$F$3:$F$10000,MATCH(D734,ozon_assortment!$E$3:$E$10000,0)),0)))</f>
        <v>#N/A</v>
      </c>
      <c r="F734" s="7" t="n">
        <f aca="false">IF(ISBLANK(D734), , IF(ISBLANK(D733), F732+1, F733))</f>
        <v>0</v>
      </c>
      <c r="G734" s="10" t="n">
        <f aca="false">IF(ISBLANK(D734),,IF(OR(ISBLANK(D733), D733="Баркод"),1,G733+1))</f>
        <v>0</v>
      </c>
      <c r="H734" s="10" t="n">
        <f aca="false">IF(ISBLANK(D735), G734/2,)</f>
        <v>0</v>
      </c>
      <c r="I734" s="0" t="n">
        <f aca="false">IF(ISBLANK(D734),0,-1)</f>
        <v>0</v>
      </c>
      <c r="J734" s="0" t="n">
        <f aca="false">IF(AND(ISBLANK(D733),NOT(ISBLANK(D734))),1,-1)</f>
        <v>-1</v>
      </c>
      <c r="K734" s="0" t="n">
        <f aca="false">IF(ISBLANK(D732),IF(AND(D733=D734,NOT(ISBLANK(D733)),NOT(ISBLANK(D734))),1,-1),-1)</f>
        <v>-1</v>
      </c>
      <c r="L734" s="0" t="n">
        <f aca="false">IF(MAX(I734:K734)&lt;0,IF(OR(D734=D733,D733=D732),1,-1),MAX(I734:K734))</f>
        <v>0</v>
      </c>
    </row>
    <row r="735" customFormat="false" ht="13.8" hidden="false" customHeight="false" outlineLevel="0" collapsed="false">
      <c r="B735" s="8" t="n">
        <f aca="false">MAX(I735:L735)</f>
        <v>0</v>
      </c>
      <c r="C735" s="8" t="n">
        <f aca="false">_xlfn.FLOOR.MATH(COUNTIF(D:D,D735)/2)</f>
        <v>0</v>
      </c>
      <c r="D735" s="12"/>
      <c r="E735" s="10" t="e">
        <f aca="false">IF($A$1="WLB",INDEX(SupplierNomenclature!$D$1:$D$9996,MATCH(D735,SupplierNomenclature!$I$1:$I$9996,0)),IF($A$1="BERU",INDEX(beru_assortment!$C$1:$C$10000,MATCH(D735,beru_assortment!$I$1:$I$10000,0)),IF($A$1="OZON",INDEX(ozon_assortment!$F$3:$F$10000,MATCH(D735,ozon_assortment!$E$3:$E$10000,0)),0)))</f>
        <v>#N/A</v>
      </c>
      <c r="F735" s="7" t="n">
        <f aca="false">IF(ISBLANK(D735), , IF(ISBLANK(D734), F733+1, F734))</f>
        <v>0</v>
      </c>
      <c r="G735" s="10" t="n">
        <f aca="false">IF(ISBLANK(D735),,IF(OR(ISBLANK(D734), D734="Баркод"),1,G734+1))</f>
        <v>0</v>
      </c>
      <c r="H735" s="10" t="n">
        <f aca="false">IF(ISBLANK(D736), G735/2,)</f>
        <v>0</v>
      </c>
      <c r="I735" s="0" t="n">
        <f aca="false">IF(ISBLANK(D735),0,-1)</f>
        <v>0</v>
      </c>
      <c r="J735" s="0" t="n">
        <f aca="false">IF(AND(ISBLANK(D734),NOT(ISBLANK(D735))),1,-1)</f>
        <v>-1</v>
      </c>
      <c r="K735" s="0" t="n">
        <f aca="false">IF(ISBLANK(D733),IF(AND(D734=D735,NOT(ISBLANK(D734)),NOT(ISBLANK(D735))),1,-1),-1)</f>
        <v>-1</v>
      </c>
      <c r="L735" s="0" t="n">
        <f aca="false">IF(MAX(I735:K735)&lt;0,IF(OR(D735=D734,D734=D733),1,-1),MAX(I735:K735))</f>
        <v>0</v>
      </c>
    </row>
    <row r="736" customFormat="false" ht="13.8" hidden="false" customHeight="false" outlineLevel="0" collapsed="false">
      <c r="B736" s="8" t="n">
        <f aca="false">MAX(I736:L736)</f>
        <v>0</v>
      </c>
      <c r="C736" s="8" t="n">
        <f aca="false">_xlfn.FLOOR.MATH(COUNTIF(D:D,D736)/2)</f>
        <v>0</v>
      </c>
      <c r="D736" s="12"/>
      <c r="E736" s="10" t="e">
        <f aca="false">IF($A$1="WLB",INDEX(SupplierNomenclature!$D$1:$D$9996,MATCH(D736,SupplierNomenclature!$I$1:$I$9996,0)),IF($A$1="BERU",INDEX(beru_assortment!$C$1:$C$10000,MATCH(D736,beru_assortment!$I$1:$I$10000,0)),IF($A$1="OZON",INDEX(ozon_assortment!$F$3:$F$10000,MATCH(D736,ozon_assortment!$E$3:$E$10000,0)),0)))</f>
        <v>#N/A</v>
      </c>
      <c r="F736" s="7" t="n">
        <f aca="false">IF(ISBLANK(D736), , IF(ISBLANK(D735), F734+1, F735))</f>
        <v>0</v>
      </c>
      <c r="G736" s="10" t="n">
        <f aca="false">IF(ISBLANK(D736),,IF(OR(ISBLANK(D735), D735="Баркод"),1,G735+1))</f>
        <v>0</v>
      </c>
      <c r="H736" s="10" t="n">
        <f aca="false">IF(ISBLANK(D737), G736/2,)</f>
        <v>0</v>
      </c>
      <c r="I736" s="0" t="n">
        <f aca="false">IF(ISBLANK(D736),0,-1)</f>
        <v>0</v>
      </c>
      <c r="J736" s="0" t="n">
        <f aca="false">IF(AND(ISBLANK(D735),NOT(ISBLANK(D736))),1,-1)</f>
        <v>-1</v>
      </c>
      <c r="K736" s="0" t="n">
        <f aca="false">IF(ISBLANK(D734),IF(AND(D735=D736,NOT(ISBLANK(D735)),NOT(ISBLANK(D736))),1,-1),-1)</f>
        <v>-1</v>
      </c>
      <c r="L736" s="0" t="n">
        <f aca="false">IF(MAX(I736:K736)&lt;0,IF(OR(D736=D735,D735=D734),1,-1),MAX(I736:K736))</f>
        <v>0</v>
      </c>
    </row>
    <row r="737" customFormat="false" ht="13.8" hidden="false" customHeight="false" outlineLevel="0" collapsed="false">
      <c r="B737" s="8" t="n">
        <f aca="false">MAX(I737:L737)</f>
        <v>0</v>
      </c>
      <c r="C737" s="8" t="n">
        <f aca="false">_xlfn.FLOOR.MATH(COUNTIF(D:D,D737)/2)</f>
        <v>0</v>
      </c>
      <c r="D737" s="12"/>
      <c r="E737" s="10" t="e">
        <f aca="false">IF($A$1="WLB",INDEX(SupplierNomenclature!$D$1:$D$9996,MATCH(D737,SupplierNomenclature!$I$1:$I$9996,0)),IF($A$1="BERU",INDEX(beru_assortment!$C$1:$C$10000,MATCH(D737,beru_assortment!$I$1:$I$10000,0)),IF($A$1="OZON",INDEX(ozon_assortment!$F$3:$F$10000,MATCH(D737,ozon_assortment!$E$3:$E$10000,0)),0)))</f>
        <v>#N/A</v>
      </c>
      <c r="F737" s="7" t="n">
        <f aca="false">IF(ISBLANK(D737), , IF(ISBLANK(D736), F735+1, F736))</f>
        <v>0</v>
      </c>
      <c r="G737" s="10" t="n">
        <f aca="false">IF(ISBLANK(D737),,IF(OR(ISBLANK(D736), D736="Баркод"),1,G736+1))</f>
        <v>0</v>
      </c>
      <c r="H737" s="10" t="n">
        <f aca="false">IF(ISBLANK(D738), G737/2,)</f>
        <v>0</v>
      </c>
      <c r="I737" s="0" t="n">
        <f aca="false">IF(ISBLANK(D737),0,-1)</f>
        <v>0</v>
      </c>
      <c r="J737" s="0" t="n">
        <f aca="false">IF(AND(ISBLANK(D736),NOT(ISBLANK(D737))),1,-1)</f>
        <v>-1</v>
      </c>
      <c r="K737" s="0" t="n">
        <f aca="false">IF(ISBLANK(D735),IF(AND(D736=D737,NOT(ISBLANK(D736)),NOT(ISBLANK(D737))),1,-1),-1)</f>
        <v>-1</v>
      </c>
      <c r="L737" s="0" t="n">
        <f aca="false">IF(MAX(I737:K737)&lt;0,IF(OR(D737=D736,D736=D735),1,-1),MAX(I737:K737))</f>
        <v>0</v>
      </c>
    </row>
    <row r="738" customFormat="false" ht="13.8" hidden="false" customHeight="false" outlineLevel="0" collapsed="false">
      <c r="B738" s="8" t="n">
        <f aca="false">MAX(I738:L738)</f>
        <v>0</v>
      </c>
      <c r="C738" s="8" t="n">
        <f aca="false">_xlfn.FLOOR.MATH(COUNTIF(D:D,D738)/2)</f>
        <v>0</v>
      </c>
      <c r="D738" s="12"/>
      <c r="E738" s="10" t="e">
        <f aca="false">IF($A$1="WLB",INDEX(SupplierNomenclature!$D$1:$D$9996,MATCH(D738,SupplierNomenclature!$I$1:$I$9996,0)),IF($A$1="BERU",INDEX(beru_assortment!$C$1:$C$10000,MATCH(D738,beru_assortment!$I$1:$I$10000,0)),IF($A$1="OZON",INDEX(ozon_assortment!$F$3:$F$10000,MATCH(D738,ozon_assortment!$E$3:$E$10000,0)),0)))</f>
        <v>#N/A</v>
      </c>
      <c r="F738" s="7" t="n">
        <f aca="false">IF(ISBLANK(D738), , IF(ISBLANK(D737), F736+1, F737))</f>
        <v>0</v>
      </c>
      <c r="G738" s="10" t="n">
        <f aca="false">IF(ISBLANK(D738),,IF(OR(ISBLANK(D737), D737="Баркод"),1,G737+1))</f>
        <v>0</v>
      </c>
      <c r="H738" s="10" t="n">
        <f aca="false">IF(ISBLANK(D739), G738/2,)</f>
        <v>0</v>
      </c>
      <c r="I738" s="0" t="n">
        <f aca="false">IF(ISBLANK(D738),0,-1)</f>
        <v>0</v>
      </c>
      <c r="J738" s="0" t="n">
        <f aca="false">IF(AND(ISBLANK(D737),NOT(ISBLANK(D738))),1,-1)</f>
        <v>-1</v>
      </c>
      <c r="K738" s="0" t="n">
        <f aca="false">IF(ISBLANK(D736),IF(AND(D737=D738,NOT(ISBLANK(D737)),NOT(ISBLANK(D738))),1,-1),-1)</f>
        <v>-1</v>
      </c>
      <c r="L738" s="0" t="n">
        <f aca="false">IF(MAX(I738:K738)&lt;0,IF(OR(D738=D737,D737=D736),1,-1),MAX(I738:K738))</f>
        <v>0</v>
      </c>
    </row>
    <row r="739" customFormat="false" ht="13.8" hidden="false" customHeight="false" outlineLevel="0" collapsed="false">
      <c r="B739" s="8" t="n">
        <f aca="false">MAX(I739:L739)</f>
        <v>0</v>
      </c>
      <c r="C739" s="8" t="n">
        <f aca="false">_xlfn.FLOOR.MATH(COUNTIF(D:D,D739)/2)</f>
        <v>0</v>
      </c>
      <c r="D739" s="12"/>
      <c r="E739" s="10" t="e">
        <f aca="false">IF($A$1="WLB",INDEX(SupplierNomenclature!$D$1:$D$9996,MATCH(D739,SupplierNomenclature!$I$1:$I$9996,0)),IF($A$1="BERU",INDEX(beru_assortment!$C$1:$C$10000,MATCH(D739,beru_assortment!$I$1:$I$10000,0)),IF($A$1="OZON",INDEX(ozon_assortment!$F$3:$F$10000,MATCH(D739,ozon_assortment!$E$3:$E$10000,0)),0)))</f>
        <v>#N/A</v>
      </c>
      <c r="F739" s="7" t="n">
        <f aca="false">IF(ISBLANK(D739), , IF(ISBLANK(D738), F737+1, F738))</f>
        <v>0</v>
      </c>
      <c r="G739" s="10" t="n">
        <f aca="false">IF(ISBLANK(D739),,IF(OR(ISBLANK(D738), D738="Баркод"),1,G738+1))</f>
        <v>0</v>
      </c>
      <c r="H739" s="10" t="n">
        <f aca="false">IF(ISBLANK(D740), G739/2,)</f>
        <v>0</v>
      </c>
      <c r="I739" s="0" t="n">
        <f aca="false">IF(ISBLANK(D739),0,-1)</f>
        <v>0</v>
      </c>
      <c r="J739" s="0" t="n">
        <f aca="false">IF(AND(ISBLANK(D738),NOT(ISBLANK(D739))),1,-1)</f>
        <v>-1</v>
      </c>
      <c r="K739" s="0" t="n">
        <f aca="false">IF(ISBLANK(D737),IF(AND(D738=D739,NOT(ISBLANK(D738)),NOT(ISBLANK(D739))),1,-1),-1)</f>
        <v>-1</v>
      </c>
      <c r="L739" s="0" t="n">
        <f aca="false">IF(MAX(I739:K739)&lt;0,IF(OR(D739=D738,D738=D737),1,-1),MAX(I739:K739))</f>
        <v>0</v>
      </c>
    </row>
    <row r="740" customFormat="false" ht="13.8" hidden="false" customHeight="false" outlineLevel="0" collapsed="false">
      <c r="B740" s="8" t="n">
        <f aca="false">MAX(I740:L740)</f>
        <v>0</v>
      </c>
      <c r="C740" s="8" t="n">
        <f aca="false">_xlfn.FLOOR.MATH(COUNTIF(D:D,D740)/2)</f>
        <v>0</v>
      </c>
      <c r="D740" s="12"/>
      <c r="E740" s="10" t="e">
        <f aca="false">IF($A$1="WLB",INDEX(SupplierNomenclature!$D$1:$D$9996,MATCH(D740,SupplierNomenclature!$I$1:$I$9996,0)),IF($A$1="BERU",INDEX(beru_assortment!$C$1:$C$10000,MATCH(D740,beru_assortment!$I$1:$I$10000,0)),IF($A$1="OZON",INDEX(ozon_assortment!$F$3:$F$10000,MATCH(D740,ozon_assortment!$E$3:$E$10000,0)),0)))</f>
        <v>#N/A</v>
      </c>
      <c r="F740" s="7" t="n">
        <f aca="false">IF(ISBLANK(D740), , IF(ISBLANK(D739), F738+1, F739))</f>
        <v>0</v>
      </c>
      <c r="G740" s="10" t="n">
        <f aca="false">IF(ISBLANK(D740),,IF(OR(ISBLANK(D739), D739="Баркод"),1,G739+1))</f>
        <v>0</v>
      </c>
      <c r="H740" s="10" t="n">
        <f aca="false">IF(ISBLANK(D741), G740/2,)</f>
        <v>0</v>
      </c>
      <c r="I740" s="0" t="n">
        <f aca="false">IF(ISBLANK(D740),0,-1)</f>
        <v>0</v>
      </c>
      <c r="J740" s="0" t="n">
        <f aca="false">IF(AND(ISBLANK(D739),NOT(ISBLANK(D740))),1,-1)</f>
        <v>-1</v>
      </c>
      <c r="K740" s="0" t="n">
        <f aca="false">IF(ISBLANK(D738),IF(AND(D739=D740,NOT(ISBLANK(D739)),NOT(ISBLANK(D740))),1,-1),-1)</f>
        <v>-1</v>
      </c>
      <c r="L740" s="0" t="n">
        <f aca="false">IF(MAX(I740:K740)&lt;0,IF(OR(D740=D739,D739=D738),1,-1),MAX(I740:K740))</f>
        <v>0</v>
      </c>
    </row>
    <row r="741" customFormat="false" ht="13.8" hidden="false" customHeight="false" outlineLevel="0" collapsed="false">
      <c r="B741" s="8" t="n">
        <f aca="false">MAX(I741:L741)</f>
        <v>0</v>
      </c>
      <c r="C741" s="8" t="n">
        <f aca="false">_xlfn.FLOOR.MATH(COUNTIF(D:D,D741)/2)</f>
        <v>0</v>
      </c>
      <c r="D741" s="12"/>
      <c r="E741" s="10" t="e">
        <f aca="false">IF($A$1="WLB",INDEX(SupplierNomenclature!$D$1:$D$9996,MATCH(D741,SupplierNomenclature!$I$1:$I$9996,0)),IF($A$1="BERU",INDEX(beru_assortment!$C$1:$C$10000,MATCH(D741,beru_assortment!$I$1:$I$10000,0)),IF($A$1="OZON",INDEX(ozon_assortment!$F$3:$F$10000,MATCH(D741,ozon_assortment!$E$3:$E$10000,0)),0)))</f>
        <v>#N/A</v>
      </c>
      <c r="F741" s="7" t="n">
        <f aca="false">IF(ISBLANK(D741), , IF(ISBLANK(D740), F739+1, F740))</f>
        <v>0</v>
      </c>
      <c r="G741" s="10" t="n">
        <f aca="false">IF(ISBLANK(D741),,IF(OR(ISBLANK(D740), D740="Баркод"),1,G740+1))</f>
        <v>0</v>
      </c>
      <c r="H741" s="10" t="n">
        <f aca="false">IF(ISBLANK(D742), G741/2,)</f>
        <v>0</v>
      </c>
      <c r="I741" s="0" t="n">
        <f aca="false">IF(ISBLANK(D741),0,-1)</f>
        <v>0</v>
      </c>
      <c r="J741" s="0" t="n">
        <f aca="false">IF(AND(ISBLANK(D740),NOT(ISBLANK(D741))),1,-1)</f>
        <v>-1</v>
      </c>
      <c r="K741" s="0" t="n">
        <f aca="false">IF(ISBLANK(D739),IF(AND(D740=D741,NOT(ISBLANK(D740)),NOT(ISBLANK(D741))),1,-1),-1)</f>
        <v>-1</v>
      </c>
      <c r="L741" s="0" t="n">
        <f aca="false">IF(MAX(I741:K741)&lt;0,IF(OR(D741=D740,D740=D739),1,-1),MAX(I741:K741))</f>
        <v>0</v>
      </c>
    </row>
    <row r="742" customFormat="false" ht="13.8" hidden="false" customHeight="false" outlineLevel="0" collapsed="false">
      <c r="B742" s="8" t="n">
        <f aca="false">MAX(I742:L742)</f>
        <v>0</v>
      </c>
      <c r="C742" s="8" t="n">
        <f aca="false">_xlfn.FLOOR.MATH(COUNTIF(D:D,D742)/2)</f>
        <v>0</v>
      </c>
      <c r="D742" s="12"/>
      <c r="E742" s="10" t="e">
        <f aca="false">IF($A$1="WLB",INDEX(SupplierNomenclature!$D$1:$D$9996,MATCH(D742,SupplierNomenclature!$I$1:$I$9996,0)),IF($A$1="BERU",INDEX(beru_assortment!$C$1:$C$10000,MATCH(D742,beru_assortment!$I$1:$I$10000,0)),IF($A$1="OZON",INDEX(ozon_assortment!$F$3:$F$10000,MATCH(D742,ozon_assortment!$E$3:$E$10000,0)),0)))</f>
        <v>#N/A</v>
      </c>
      <c r="F742" s="7" t="n">
        <f aca="false">IF(ISBLANK(D742), , IF(ISBLANK(D741), F740+1, F741))</f>
        <v>0</v>
      </c>
      <c r="G742" s="10" t="n">
        <f aca="false">IF(ISBLANK(D742),,IF(OR(ISBLANK(D741), D741="Баркод"),1,G741+1))</f>
        <v>0</v>
      </c>
      <c r="H742" s="10" t="n">
        <f aca="false">IF(ISBLANK(D743), G742/2,)</f>
        <v>0</v>
      </c>
      <c r="I742" s="0" t="n">
        <f aca="false">IF(ISBLANK(D742),0,-1)</f>
        <v>0</v>
      </c>
      <c r="J742" s="0" t="n">
        <f aca="false">IF(AND(ISBLANK(D741),NOT(ISBLANK(D742))),1,-1)</f>
        <v>-1</v>
      </c>
      <c r="K742" s="0" t="n">
        <f aca="false">IF(ISBLANK(D740),IF(AND(D741=D742,NOT(ISBLANK(D741)),NOT(ISBLANK(D742))),1,-1),-1)</f>
        <v>-1</v>
      </c>
      <c r="L742" s="0" t="n">
        <f aca="false">IF(MAX(I742:K742)&lt;0,IF(OR(D742=D741,D741=D740),1,-1),MAX(I742:K742))</f>
        <v>0</v>
      </c>
    </row>
    <row r="743" customFormat="false" ht="13.8" hidden="false" customHeight="false" outlineLevel="0" collapsed="false">
      <c r="B743" s="8" t="n">
        <f aca="false">MAX(I743:L743)</f>
        <v>0</v>
      </c>
      <c r="C743" s="8" t="n">
        <f aca="false">_xlfn.FLOOR.MATH(COUNTIF(D:D,D743)/2)</f>
        <v>0</v>
      </c>
      <c r="D743" s="12"/>
      <c r="E743" s="10" t="e">
        <f aca="false">IF($A$1="WLB",INDEX(SupplierNomenclature!$D$1:$D$9996,MATCH(D743,SupplierNomenclature!$I$1:$I$9996,0)),IF($A$1="BERU",INDEX(beru_assortment!$C$1:$C$10000,MATCH(D743,beru_assortment!$I$1:$I$10000,0)),IF($A$1="OZON",INDEX(ozon_assortment!$F$3:$F$10000,MATCH(D743,ozon_assortment!$E$3:$E$10000,0)),0)))</f>
        <v>#N/A</v>
      </c>
      <c r="F743" s="7" t="n">
        <f aca="false">IF(ISBLANK(D743), , IF(ISBLANK(D742), F741+1, F742))</f>
        <v>0</v>
      </c>
      <c r="G743" s="10" t="n">
        <f aca="false">IF(ISBLANK(D743),,IF(OR(ISBLANK(D742), D742="Баркод"),1,G742+1))</f>
        <v>0</v>
      </c>
      <c r="H743" s="10" t="n">
        <f aca="false">IF(ISBLANK(D744), G743/2,)</f>
        <v>0</v>
      </c>
      <c r="I743" s="0" t="n">
        <f aca="false">IF(ISBLANK(D743),0,-1)</f>
        <v>0</v>
      </c>
      <c r="J743" s="0" t="n">
        <f aca="false">IF(AND(ISBLANK(D742),NOT(ISBLANK(D743))),1,-1)</f>
        <v>-1</v>
      </c>
      <c r="K743" s="0" t="n">
        <f aca="false">IF(ISBLANK(D741),IF(AND(D742=D743,NOT(ISBLANK(D742)),NOT(ISBLANK(D743))),1,-1),-1)</f>
        <v>-1</v>
      </c>
      <c r="L743" s="0" t="n">
        <f aca="false">IF(MAX(I743:K743)&lt;0,IF(OR(D743=D742,D742=D741),1,-1),MAX(I743:K743))</f>
        <v>0</v>
      </c>
    </row>
    <row r="744" customFormat="false" ht="13.8" hidden="false" customHeight="false" outlineLevel="0" collapsed="false">
      <c r="B744" s="8" t="n">
        <f aca="false">MAX(I744:L744)</f>
        <v>0</v>
      </c>
      <c r="C744" s="8" t="n">
        <f aca="false">_xlfn.FLOOR.MATH(COUNTIF(D:D,D744)/2)</f>
        <v>0</v>
      </c>
      <c r="D744" s="12"/>
      <c r="E744" s="10" t="e">
        <f aca="false">IF($A$1="WLB",INDEX(SupplierNomenclature!$D$1:$D$9996,MATCH(D744,SupplierNomenclature!$I$1:$I$9996,0)),IF($A$1="BERU",INDEX(beru_assortment!$C$1:$C$10000,MATCH(D744,beru_assortment!$I$1:$I$10000,0)),IF($A$1="OZON",INDEX(ozon_assortment!$F$3:$F$10000,MATCH(D744,ozon_assortment!$E$3:$E$10000,0)),0)))</f>
        <v>#N/A</v>
      </c>
      <c r="F744" s="7" t="n">
        <f aca="false">IF(ISBLANK(D744), , IF(ISBLANK(D743), F742+1, F743))</f>
        <v>0</v>
      </c>
      <c r="G744" s="10" t="n">
        <f aca="false">IF(ISBLANK(D744),,IF(OR(ISBLANK(D743), D743="Баркод"),1,G743+1))</f>
        <v>0</v>
      </c>
      <c r="H744" s="10" t="n">
        <f aca="false">IF(ISBLANK(D745), G744/2,)</f>
        <v>0</v>
      </c>
      <c r="I744" s="0" t="n">
        <f aca="false">IF(ISBLANK(D744),0,-1)</f>
        <v>0</v>
      </c>
      <c r="J744" s="0" t="n">
        <f aca="false">IF(AND(ISBLANK(D743),NOT(ISBLANK(D744))),1,-1)</f>
        <v>-1</v>
      </c>
      <c r="K744" s="0" t="n">
        <f aca="false">IF(ISBLANK(D742),IF(AND(D743=D744,NOT(ISBLANK(D743)),NOT(ISBLANK(D744))),1,-1),-1)</f>
        <v>-1</v>
      </c>
      <c r="L744" s="0" t="n">
        <f aca="false">IF(MAX(I744:K744)&lt;0,IF(OR(D744=D743,D743=D742),1,-1),MAX(I744:K744))</f>
        <v>0</v>
      </c>
    </row>
    <row r="745" customFormat="false" ht="13.8" hidden="false" customHeight="false" outlineLevel="0" collapsed="false">
      <c r="B745" s="8" t="n">
        <f aca="false">MAX(I745:L745)</f>
        <v>0</v>
      </c>
      <c r="C745" s="8" t="n">
        <f aca="false">_xlfn.FLOOR.MATH(COUNTIF(D:D,D745)/2)</f>
        <v>0</v>
      </c>
      <c r="D745" s="12"/>
      <c r="E745" s="10" t="e">
        <f aca="false">IF($A$1="WLB",INDEX(SupplierNomenclature!$D$1:$D$9996,MATCH(D745,SupplierNomenclature!$I$1:$I$9996,0)),IF($A$1="BERU",INDEX(beru_assortment!$C$1:$C$10000,MATCH(D745,beru_assortment!$I$1:$I$10000,0)),IF($A$1="OZON",INDEX(ozon_assortment!$F$3:$F$10000,MATCH(D745,ozon_assortment!$E$3:$E$10000,0)),0)))</f>
        <v>#N/A</v>
      </c>
      <c r="F745" s="7" t="n">
        <f aca="false">IF(ISBLANK(D745), , IF(ISBLANK(D744), F743+1, F744))</f>
        <v>0</v>
      </c>
      <c r="G745" s="10" t="n">
        <f aca="false">IF(ISBLANK(D745),,IF(OR(ISBLANK(D744), D744="Баркод"),1,G744+1))</f>
        <v>0</v>
      </c>
      <c r="H745" s="10" t="n">
        <f aca="false">IF(ISBLANK(D746), G745/2,)</f>
        <v>0</v>
      </c>
      <c r="I745" s="0" t="n">
        <f aca="false">IF(ISBLANK(D745),0,-1)</f>
        <v>0</v>
      </c>
      <c r="J745" s="0" t="n">
        <f aca="false">IF(AND(ISBLANK(D744),NOT(ISBLANK(D745))),1,-1)</f>
        <v>-1</v>
      </c>
      <c r="K745" s="0" t="n">
        <f aca="false">IF(ISBLANK(D743),IF(AND(D744=D745,NOT(ISBLANK(D744)),NOT(ISBLANK(D745))),1,-1),-1)</f>
        <v>-1</v>
      </c>
      <c r="L745" s="0" t="n">
        <f aca="false">IF(MAX(I745:K745)&lt;0,IF(OR(D745=D744,D744=D743),1,-1),MAX(I745:K745))</f>
        <v>0</v>
      </c>
    </row>
    <row r="746" customFormat="false" ht="13.8" hidden="false" customHeight="false" outlineLevel="0" collapsed="false">
      <c r="B746" s="8" t="n">
        <f aca="false">MAX(I746:L746)</f>
        <v>0</v>
      </c>
      <c r="C746" s="8" t="n">
        <f aca="false">_xlfn.FLOOR.MATH(COUNTIF(D:D,D746)/2)</f>
        <v>0</v>
      </c>
      <c r="D746" s="12"/>
      <c r="E746" s="10" t="e">
        <f aca="false">IF($A$1="WLB",INDEX(SupplierNomenclature!$D$1:$D$9996,MATCH(D746,SupplierNomenclature!$I$1:$I$9996,0)),IF($A$1="BERU",INDEX(beru_assortment!$C$1:$C$10000,MATCH(D746,beru_assortment!$I$1:$I$10000,0)),IF($A$1="OZON",INDEX(ozon_assortment!$F$3:$F$10000,MATCH(D746,ozon_assortment!$E$3:$E$10000,0)),0)))</f>
        <v>#N/A</v>
      </c>
      <c r="F746" s="7" t="n">
        <f aca="false">IF(ISBLANK(D746), , IF(ISBLANK(D745), F744+1, F745))</f>
        <v>0</v>
      </c>
      <c r="G746" s="10" t="n">
        <f aca="false">IF(ISBLANK(D746),,IF(OR(ISBLANK(D745), D745="Баркод"),1,G745+1))</f>
        <v>0</v>
      </c>
      <c r="H746" s="10" t="n">
        <f aca="false">IF(ISBLANK(D747), G746/2,)</f>
        <v>0</v>
      </c>
      <c r="I746" s="0" t="n">
        <f aca="false">IF(ISBLANK(D746),0,-1)</f>
        <v>0</v>
      </c>
      <c r="J746" s="0" t="n">
        <f aca="false">IF(AND(ISBLANK(D745),NOT(ISBLANK(D746))),1,-1)</f>
        <v>-1</v>
      </c>
      <c r="K746" s="0" t="n">
        <f aca="false">IF(ISBLANK(D744),IF(AND(D745=D746,NOT(ISBLANK(D745)),NOT(ISBLANK(D746))),1,-1),-1)</f>
        <v>-1</v>
      </c>
      <c r="L746" s="0" t="n">
        <f aca="false">IF(MAX(I746:K746)&lt;0,IF(OR(D746=D745,D745=D744),1,-1),MAX(I746:K746))</f>
        <v>0</v>
      </c>
    </row>
    <row r="747" customFormat="false" ht="13.8" hidden="false" customHeight="false" outlineLevel="0" collapsed="false">
      <c r="B747" s="8" t="n">
        <f aca="false">MAX(I747:L747)</f>
        <v>0</v>
      </c>
      <c r="C747" s="8" t="n">
        <f aca="false">_xlfn.FLOOR.MATH(COUNTIF(D:D,D747)/2)</f>
        <v>0</v>
      </c>
      <c r="D747" s="12"/>
      <c r="E747" s="10" t="e">
        <f aca="false">IF($A$1="WLB",INDEX(SupplierNomenclature!$D$1:$D$9996,MATCH(D747,SupplierNomenclature!$I$1:$I$9996,0)),IF($A$1="BERU",INDEX(beru_assortment!$C$1:$C$10000,MATCH(D747,beru_assortment!$I$1:$I$10000,0)),IF($A$1="OZON",INDEX(ozon_assortment!$F$3:$F$10000,MATCH(D747,ozon_assortment!$E$3:$E$10000,0)),0)))</f>
        <v>#N/A</v>
      </c>
      <c r="F747" s="7" t="n">
        <f aca="false">IF(ISBLANK(D747), , IF(ISBLANK(D746), F745+1, F746))</f>
        <v>0</v>
      </c>
      <c r="G747" s="10" t="n">
        <f aca="false">IF(ISBLANK(D747),,IF(OR(ISBLANK(D746), D746="Баркод"),1,G746+1))</f>
        <v>0</v>
      </c>
      <c r="H747" s="10" t="n">
        <f aca="false">IF(ISBLANK(D748), G747/2,)</f>
        <v>0</v>
      </c>
      <c r="I747" s="0" t="n">
        <f aca="false">IF(ISBLANK(D747),0,-1)</f>
        <v>0</v>
      </c>
      <c r="J747" s="0" t="n">
        <f aca="false">IF(AND(ISBLANK(D746),NOT(ISBLANK(D747))),1,-1)</f>
        <v>-1</v>
      </c>
      <c r="K747" s="0" t="n">
        <f aca="false">IF(ISBLANK(D745),IF(AND(D746=D747,NOT(ISBLANK(D746)),NOT(ISBLANK(D747))),1,-1),-1)</f>
        <v>-1</v>
      </c>
      <c r="L747" s="0" t="n">
        <f aca="false">IF(MAX(I747:K747)&lt;0,IF(OR(D747=D746,D746=D745),1,-1),MAX(I747:K747))</f>
        <v>0</v>
      </c>
    </row>
    <row r="748" customFormat="false" ht="13.8" hidden="false" customHeight="false" outlineLevel="0" collapsed="false">
      <c r="B748" s="8" t="n">
        <f aca="false">MAX(I748:L748)</f>
        <v>0</v>
      </c>
      <c r="C748" s="8" t="n">
        <f aca="false">_xlfn.FLOOR.MATH(COUNTIF(D:D,D748)/2)</f>
        <v>0</v>
      </c>
      <c r="D748" s="12"/>
      <c r="E748" s="10" t="e">
        <f aca="false">IF($A$1="WLB",INDEX(SupplierNomenclature!$D$1:$D$9996,MATCH(D748,SupplierNomenclature!$I$1:$I$9996,0)),IF($A$1="BERU",INDEX(beru_assortment!$C$1:$C$10000,MATCH(D748,beru_assortment!$I$1:$I$10000,0)),IF($A$1="OZON",INDEX(ozon_assortment!$F$3:$F$10000,MATCH(D748,ozon_assortment!$E$3:$E$10000,0)),0)))</f>
        <v>#N/A</v>
      </c>
      <c r="F748" s="7" t="n">
        <f aca="false">IF(ISBLANK(D748), , IF(ISBLANK(D747), F746+1, F747))</f>
        <v>0</v>
      </c>
      <c r="G748" s="10" t="n">
        <f aca="false">IF(ISBLANK(D748),,IF(OR(ISBLANK(D747), D747="Баркод"),1,G747+1))</f>
        <v>0</v>
      </c>
      <c r="H748" s="10" t="n">
        <f aca="false">IF(ISBLANK(D749), G748/2,)</f>
        <v>0</v>
      </c>
      <c r="I748" s="0" t="n">
        <f aca="false">IF(ISBLANK(D748),0,-1)</f>
        <v>0</v>
      </c>
      <c r="J748" s="0" t="n">
        <f aca="false">IF(AND(ISBLANK(D747),NOT(ISBLANK(D748))),1,-1)</f>
        <v>-1</v>
      </c>
      <c r="K748" s="0" t="n">
        <f aca="false">IF(ISBLANK(D746),IF(AND(D747=D748,NOT(ISBLANK(D747)),NOT(ISBLANK(D748))),1,-1),-1)</f>
        <v>-1</v>
      </c>
      <c r="L748" s="0" t="n">
        <f aca="false">IF(MAX(I748:K748)&lt;0,IF(OR(D748=D747,D747=D746),1,-1),MAX(I748:K748))</f>
        <v>0</v>
      </c>
    </row>
    <row r="749" customFormat="false" ht="13.8" hidden="false" customHeight="false" outlineLevel="0" collapsed="false">
      <c r="B749" s="8" t="n">
        <f aca="false">MAX(I749:L749)</f>
        <v>0</v>
      </c>
      <c r="C749" s="8" t="n">
        <f aca="false">_xlfn.FLOOR.MATH(COUNTIF(D:D,D749)/2)</f>
        <v>0</v>
      </c>
      <c r="D749" s="12"/>
      <c r="E749" s="10" t="e">
        <f aca="false">IF($A$1="WLB",INDEX(SupplierNomenclature!$D$1:$D$9996,MATCH(D749,SupplierNomenclature!$I$1:$I$9996,0)),IF($A$1="BERU",INDEX(beru_assortment!$C$1:$C$10000,MATCH(D749,beru_assortment!$I$1:$I$10000,0)),IF($A$1="OZON",INDEX(ozon_assortment!$F$3:$F$10000,MATCH(D749,ozon_assortment!$E$3:$E$10000,0)),0)))</f>
        <v>#N/A</v>
      </c>
      <c r="F749" s="7" t="n">
        <f aca="false">IF(ISBLANK(D749), , IF(ISBLANK(D748), F747+1, F748))</f>
        <v>0</v>
      </c>
      <c r="G749" s="10" t="n">
        <f aca="false">IF(ISBLANK(D749),,IF(OR(ISBLANK(D748), D748="Баркод"),1,G748+1))</f>
        <v>0</v>
      </c>
      <c r="H749" s="10" t="n">
        <f aca="false">IF(ISBLANK(D750), G749/2,)</f>
        <v>0</v>
      </c>
      <c r="I749" s="0" t="n">
        <f aca="false">IF(ISBLANK(D749),0,-1)</f>
        <v>0</v>
      </c>
      <c r="J749" s="0" t="n">
        <f aca="false">IF(AND(ISBLANK(D748),NOT(ISBLANK(D749))),1,-1)</f>
        <v>-1</v>
      </c>
      <c r="K749" s="0" t="n">
        <f aca="false">IF(ISBLANK(D747),IF(AND(D748=D749,NOT(ISBLANK(D748)),NOT(ISBLANK(D749))),1,-1),-1)</f>
        <v>-1</v>
      </c>
      <c r="L749" s="0" t="n">
        <f aca="false">IF(MAX(I749:K749)&lt;0,IF(OR(D749=D748,D748=D747),1,-1),MAX(I749:K749))</f>
        <v>0</v>
      </c>
    </row>
    <row r="750" customFormat="false" ht="13.8" hidden="false" customHeight="false" outlineLevel="0" collapsed="false">
      <c r="B750" s="8" t="n">
        <f aca="false">MAX(I750:L750)</f>
        <v>0</v>
      </c>
      <c r="C750" s="8" t="n">
        <f aca="false">_xlfn.FLOOR.MATH(COUNTIF(D:D,D750)/2)</f>
        <v>0</v>
      </c>
      <c r="D750" s="12"/>
      <c r="E750" s="10" t="e">
        <f aca="false">IF($A$1="WLB",INDEX(SupplierNomenclature!$D$1:$D$9996,MATCH(D750,SupplierNomenclature!$I$1:$I$9996,0)),IF($A$1="BERU",INDEX(beru_assortment!$C$1:$C$10000,MATCH(D750,beru_assortment!$I$1:$I$10000,0)),IF($A$1="OZON",INDEX(ozon_assortment!$F$3:$F$10000,MATCH(D750,ozon_assortment!$E$3:$E$10000,0)),0)))</f>
        <v>#N/A</v>
      </c>
      <c r="F750" s="7" t="n">
        <f aca="false">IF(ISBLANK(D750), , IF(ISBLANK(D749), F748+1, F749))</f>
        <v>0</v>
      </c>
      <c r="G750" s="10" t="n">
        <f aca="false">IF(ISBLANK(D750),,IF(OR(ISBLANK(D749), D749="Баркод"),1,G749+1))</f>
        <v>0</v>
      </c>
      <c r="H750" s="10" t="n">
        <f aca="false">IF(ISBLANK(D751), G750/2,)</f>
        <v>0</v>
      </c>
      <c r="I750" s="0" t="n">
        <f aca="false">IF(ISBLANK(D750),0,-1)</f>
        <v>0</v>
      </c>
      <c r="J750" s="0" t="n">
        <f aca="false">IF(AND(ISBLANK(D749),NOT(ISBLANK(D750))),1,-1)</f>
        <v>-1</v>
      </c>
      <c r="K750" s="0" t="n">
        <f aca="false">IF(ISBLANK(D748),IF(AND(D749=D750,NOT(ISBLANK(D749)),NOT(ISBLANK(D750))),1,-1),-1)</f>
        <v>-1</v>
      </c>
      <c r="L750" s="0" t="n">
        <f aca="false">IF(MAX(I750:K750)&lt;0,IF(OR(D750=D749,D749=D748),1,-1),MAX(I750:K750))</f>
        <v>0</v>
      </c>
    </row>
    <row r="751" customFormat="false" ht="13.8" hidden="false" customHeight="false" outlineLevel="0" collapsed="false">
      <c r="B751" s="8" t="n">
        <f aca="false">MAX(I751:L751)</f>
        <v>0</v>
      </c>
      <c r="C751" s="8" t="n">
        <f aca="false">_xlfn.FLOOR.MATH(COUNTIF(D:D,D751)/2)</f>
        <v>0</v>
      </c>
      <c r="D751" s="12"/>
      <c r="E751" s="10" t="e">
        <f aca="false">IF($A$1="WLB",INDEX(SupplierNomenclature!$D$1:$D$9996,MATCH(D751,SupplierNomenclature!$I$1:$I$9996,0)),IF($A$1="BERU",INDEX(beru_assortment!$C$1:$C$10000,MATCH(D751,beru_assortment!$I$1:$I$10000,0)),IF($A$1="OZON",INDEX(ozon_assortment!$F$3:$F$10000,MATCH(D751,ozon_assortment!$E$3:$E$10000,0)),0)))</f>
        <v>#N/A</v>
      </c>
      <c r="F751" s="7" t="n">
        <f aca="false">IF(ISBLANK(D751), , IF(ISBLANK(D750), F749+1, F750))</f>
        <v>0</v>
      </c>
      <c r="G751" s="10" t="n">
        <f aca="false">IF(ISBLANK(D751),,IF(OR(ISBLANK(D750), D750="Баркод"),1,G750+1))</f>
        <v>0</v>
      </c>
      <c r="H751" s="10" t="n">
        <f aca="false">IF(ISBLANK(D752), G751/2,)</f>
        <v>0</v>
      </c>
      <c r="I751" s="0" t="n">
        <f aca="false">IF(ISBLANK(D751),0,-1)</f>
        <v>0</v>
      </c>
      <c r="J751" s="0" t="n">
        <f aca="false">IF(AND(ISBLANK(D750),NOT(ISBLANK(D751))),1,-1)</f>
        <v>-1</v>
      </c>
      <c r="K751" s="0" t="n">
        <f aca="false">IF(ISBLANK(D749),IF(AND(D750=D751,NOT(ISBLANK(D750)),NOT(ISBLANK(D751))),1,-1),-1)</f>
        <v>-1</v>
      </c>
      <c r="L751" s="0" t="n">
        <f aca="false">IF(MAX(I751:K751)&lt;0,IF(OR(D751=D750,D750=D749),1,-1),MAX(I751:K751))</f>
        <v>0</v>
      </c>
    </row>
    <row r="752" customFormat="false" ht="13.8" hidden="false" customHeight="false" outlineLevel="0" collapsed="false">
      <c r="B752" s="8" t="n">
        <f aca="false">MAX(I752:L752)</f>
        <v>0</v>
      </c>
      <c r="C752" s="8" t="n">
        <f aca="false">_xlfn.FLOOR.MATH(COUNTIF(D:D,D752)/2)</f>
        <v>0</v>
      </c>
      <c r="D752" s="12"/>
      <c r="E752" s="10" t="e">
        <f aca="false">IF($A$1="WLB",INDEX(SupplierNomenclature!$D$1:$D$9996,MATCH(D752,SupplierNomenclature!$I$1:$I$9996,0)),IF($A$1="BERU",INDEX(beru_assortment!$C$1:$C$10000,MATCH(D752,beru_assortment!$I$1:$I$10000,0)),IF($A$1="OZON",INDEX(ozon_assortment!$F$3:$F$10000,MATCH(D752,ozon_assortment!$E$3:$E$10000,0)),0)))</f>
        <v>#N/A</v>
      </c>
      <c r="F752" s="7" t="n">
        <f aca="false">IF(ISBLANK(D752), , IF(ISBLANK(D751), F750+1, F751))</f>
        <v>0</v>
      </c>
      <c r="G752" s="10" t="n">
        <f aca="false">IF(ISBLANK(D752),,IF(OR(ISBLANK(D751), D751="Баркод"),1,G751+1))</f>
        <v>0</v>
      </c>
      <c r="H752" s="10" t="n">
        <f aca="false">IF(ISBLANK(D753), G752/2,)</f>
        <v>0</v>
      </c>
      <c r="I752" s="0" t="n">
        <f aca="false">IF(ISBLANK(D752),0,-1)</f>
        <v>0</v>
      </c>
      <c r="J752" s="0" t="n">
        <f aca="false">IF(AND(ISBLANK(D751),NOT(ISBLANK(D752))),1,-1)</f>
        <v>-1</v>
      </c>
      <c r="K752" s="0" t="n">
        <f aca="false">IF(ISBLANK(D750),IF(AND(D751=D752,NOT(ISBLANK(D751)),NOT(ISBLANK(D752))),1,-1),-1)</f>
        <v>-1</v>
      </c>
      <c r="L752" s="0" t="n">
        <f aca="false">IF(MAX(I752:K752)&lt;0,IF(OR(D752=D751,D751=D750),1,-1),MAX(I752:K752))</f>
        <v>0</v>
      </c>
    </row>
    <row r="753" customFormat="false" ht="13.8" hidden="false" customHeight="false" outlineLevel="0" collapsed="false">
      <c r="B753" s="8" t="n">
        <f aca="false">MAX(I753:L753)</f>
        <v>0</v>
      </c>
      <c r="C753" s="8" t="n">
        <f aca="false">_xlfn.FLOOR.MATH(COUNTIF(D:D,D753)/2)</f>
        <v>0</v>
      </c>
      <c r="D753" s="12"/>
      <c r="E753" s="10" t="e">
        <f aca="false">IF($A$1="WLB",INDEX(SupplierNomenclature!$D$1:$D$9996,MATCH(D753,SupplierNomenclature!$I$1:$I$9996,0)),IF($A$1="BERU",INDEX(beru_assortment!$C$1:$C$10000,MATCH(D753,beru_assortment!$I$1:$I$10000,0)),IF($A$1="OZON",INDEX(ozon_assortment!$F$3:$F$10000,MATCH(D753,ozon_assortment!$E$3:$E$10000,0)),0)))</f>
        <v>#N/A</v>
      </c>
      <c r="F753" s="7" t="n">
        <f aca="false">IF(ISBLANK(D753), , IF(ISBLANK(D752), F751+1, F752))</f>
        <v>0</v>
      </c>
      <c r="G753" s="10" t="n">
        <f aca="false">IF(ISBLANK(D753),,IF(OR(ISBLANK(D752), D752="Баркод"),1,G752+1))</f>
        <v>0</v>
      </c>
      <c r="H753" s="10" t="n">
        <f aca="false">IF(ISBLANK(D754), G753/2,)</f>
        <v>0</v>
      </c>
      <c r="I753" s="0" t="n">
        <f aca="false">IF(ISBLANK(D753),0,-1)</f>
        <v>0</v>
      </c>
      <c r="J753" s="0" t="n">
        <f aca="false">IF(AND(ISBLANK(D752),NOT(ISBLANK(D753))),1,-1)</f>
        <v>-1</v>
      </c>
      <c r="K753" s="0" t="n">
        <f aca="false">IF(ISBLANK(D751),IF(AND(D752=D753,NOT(ISBLANK(D752)),NOT(ISBLANK(D753))),1,-1),-1)</f>
        <v>-1</v>
      </c>
      <c r="L753" s="0" t="n">
        <f aca="false">IF(MAX(I753:K753)&lt;0,IF(OR(D753=D752,D752=D751),1,-1),MAX(I753:K753))</f>
        <v>0</v>
      </c>
    </row>
    <row r="754" customFormat="false" ht="13.8" hidden="false" customHeight="false" outlineLevel="0" collapsed="false">
      <c r="B754" s="8" t="n">
        <f aca="false">MAX(I754:L754)</f>
        <v>0</v>
      </c>
      <c r="C754" s="8" t="n">
        <f aca="false">_xlfn.FLOOR.MATH(COUNTIF(D:D,D754)/2)</f>
        <v>0</v>
      </c>
      <c r="D754" s="12"/>
      <c r="E754" s="10" t="e">
        <f aca="false">IF($A$1="WLB",INDEX(SupplierNomenclature!$D$1:$D$9996,MATCH(D754,SupplierNomenclature!$I$1:$I$9996,0)),IF($A$1="BERU",INDEX(beru_assortment!$C$1:$C$10000,MATCH(D754,beru_assortment!$I$1:$I$10000,0)),IF($A$1="OZON",INDEX(ozon_assortment!$F$3:$F$10000,MATCH(D754,ozon_assortment!$E$3:$E$10000,0)),0)))</f>
        <v>#N/A</v>
      </c>
      <c r="F754" s="7" t="n">
        <f aca="false">IF(ISBLANK(D754), , IF(ISBLANK(D753), F752+1, F753))</f>
        <v>0</v>
      </c>
      <c r="G754" s="10" t="n">
        <f aca="false">IF(ISBLANK(D754),,IF(OR(ISBLANK(D753), D753="Баркод"),1,G753+1))</f>
        <v>0</v>
      </c>
      <c r="H754" s="10" t="n">
        <f aca="false">IF(ISBLANK(D755), G754/2,)</f>
        <v>0</v>
      </c>
      <c r="I754" s="0" t="n">
        <f aca="false">IF(ISBLANK(D754),0,-1)</f>
        <v>0</v>
      </c>
      <c r="J754" s="0" t="n">
        <f aca="false">IF(AND(ISBLANK(D753),NOT(ISBLANK(D754))),1,-1)</f>
        <v>-1</v>
      </c>
      <c r="K754" s="0" t="n">
        <f aca="false">IF(ISBLANK(D752),IF(AND(D753=D754,NOT(ISBLANK(D753)),NOT(ISBLANK(D754))),1,-1),-1)</f>
        <v>-1</v>
      </c>
      <c r="L754" s="0" t="n">
        <f aca="false">IF(MAX(I754:K754)&lt;0,IF(OR(D754=D753,D753=D752),1,-1),MAX(I754:K754))</f>
        <v>0</v>
      </c>
    </row>
    <row r="755" customFormat="false" ht="13.8" hidden="false" customHeight="false" outlineLevel="0" collapsed="false">
      <c r="B755" s="8" t="n">
        <f aca="false">MAX(I755:L755)</f>
        <v>0</v>
      </c>
      <c r="C755" s="8" t="n">
        <f aca="false">_xlfn.FLOOR.MATH(COUNTIF(D:D,D755)/2)</f>
        <v>0</v>
      </c>
      <c r="D755" s="12"/>
      <c r="E755" s="10" t="e">
        <f aca="false">IF($A$1="WLB",INDEX(SupplierNomenclature!$D$1:$D$9996,MATCH(D755,SupplierNomenclature!$I$1:$I$9996,0)),IF($A$1="BERU",INDEX(beru_assortment!$C$1:$C$10000,MATCH(D755,beru_assortment!$I$1:$I$10000,0)),IF($A$1="OZON",INDEX(ozon_assortment!$F$3:$F$10000,MATCH(D755,ozon_assortment!$E$3:$E$10000,0)),0)))</f>
        <v>#N/A</v>
      </c>
      <c r="F755" s="7" t="n">
        <f aca="false">IF(ISBLANK(D755), , IF(ISBLANK(D754), F753+1, F754))</f>
        <v>0</v>
      </c>
      <c r="G755" s="10" t="n">
        <f aca="false">IF(ISBLANK(D755),,IF(OR(ISBLANK(D754), D754="Баркод"),1,G754+1))</f>
        <v>0</v>
      </c>
      <c r="H755" s="10" t="n">
        <f aca="false">IF(ISBLANK(D756), G755/2,)</f>
        <v>0</v>
      </c>
      <c r="I755" s="0" t="n">
        <f aca="false">IF(ISBLANK(D755),0,-1)</f>
        <v>0</v>
      </c>
      <c r="J755" s="0" t="n">
        <f aca="false">IF(AND(ISBLANK(D754),NOT(ISBLANK(D755))),1,-1)</f>
        <v>-1</v>
      </c>
      <c r="K755" s="0" t="n">
        <f aca="false">IF(ISBLANK(D753),IF(AND(D754=D755,NOT(ISBLANK(D754)),NOT(ISBLANK(D755))),1,-1),-1)</f>
        <v>-1</v>
      </c>
      <c r="L755" s="0" t="n">
        <f aca="false">IF(MAX(I755:K755)&lt;0,IF(OR(D755=D754,D754=D753),1,-1),MAX(I755:K755))</f>
        <v>0</v>
      </c>
    </row>
    <row r="756" customFormat="false" ht="13.8" hidden="false" customHeight="false" outlineLevel="0" collapsed="false">
      <c r="B756" s="8" t="n">
        <f aca="false">MAX(I756:L756)</f>
        <v>0</v>
      </c>
      <c r="C756" s="8" t="n">
        <f aca="false">_xlfn.FLOOR.MATH(COUNTIF(D:D,D756)/2)</f>
        <v>0</v>
      </c>
      <c r="D756" s="12"/>
      <c r="E756" s="10" t="e">
        <f aca="false">IF($A$1="WLB",INDEX(SupplierNomenclature!$D$1:$D$9996,MATCH(D756,SupplierNomenclature!$I$1:$I$9996,0)),IF($A$1="BERU",INDEX(beru_assortment!$C$1:$C$10000,MATCH(D756,beru_assortment!$I$1:$I$10000,0)),IF($A$1="OZON",INDEX(ozon_assortment!$F$3:$F$10000,MATCH(D756,ozon_assortment!$E$3:$E$10000,0)),0)))</f>
        <v>#N/A</v>
      </c>
      <c r="F756" s="7" t="n">
        <f aca="false">IF(ISBLANK(D756), , IF(ISBLANK(D755), F754+1, F755))</f>
        <v>0</v>
      </c>
      <c r="G756" s="10" t="n">
        <f aca="false">IF(ISBLANK(D756),,IF(OR(ISBLANK(D755), D755="Баркод"),1,G755+1))</f>
        <v>0</v>
      </c>
      <c r="H756" s="10" t="n">
        <f aca="false">IF(ISBLANK(D757), G756/2,)</f>
        <v>0</v>
      </c>
      <c r="I756" s="0" t="n">
        <f aca="false">IF(ISBLANK(D756),0,-1)</f>
        <v>0</v>
      </c>
      <c r="J756" s="0" t="n">
        <f aca="false">IF(AND(ISBLANK(D755),NOT(ISBLANK(D756))),1,-1)</f>
        <v>-1</v>
      </c>
      <c r="K756" s="0" t="n">
        <f aca="false">IF(ISBLANK(D754),IF(AND(D755=D756,NOT(ISBLANK(D755)),NOT(ISBLANK(D756))),1,-1),-1)</f>
        <v>-1</v>
      </c>
      <c r="L756" s="0" t="n">
        <f aca="false">IF(MAX(I756:K756)&lt;0,IF(OR(D756=D755,D755=D754),1,-1),MAX(I756:K756))</f>
        <v>0</v>
      </c>
    </row>
    <row r="757" customFormat="false" ht="13.8" hidden="false" customHeight="false" outlineLevel="0" collapsed="false">
      <c r="B757" s="8" t="n">
        <f aca="false">MAX(I757:L757)</f>
        <v>0</v>
      </c>
      <c r="C757" s="8" t="n">
        <f aca="false">_xlfn.FLOOR.MATH(COUNTIF(D:D,D757)/2)</f>
        <v>0</v>
      </c>
      <c r="D757" s="12"/>
      <c r="E757" s="10" t="e">
        <f aca="false">IF($A$1="WLB",INDEX(SupplierNomenclature!$D$1:$D$9996,MATCH(D757,SupplierNomenclature!$I$1:$I$9996,0)),IF($A$1="BERU",INDEX(beru_assortment!$C$1:$C$10000,MATCH(D757,beru_assortment!$I$1:$I$10000,0)),IF($A$1="OZON",INDEX(ozon_assortment!$F$3:$F$10000,MATCH(D757,ozon_assortment!$E$3:$E$10000,0)),0)))</f>
        <v>#N/A</v>
      </c>
      <c r="F757" s="7" t="n">
        <f aca="false">IF(ISBLANK(D757), , IF(ISBLANK(D756), F755+1, F756))</f>
        <v>0</v>
      </c>
      <c r="G757" s="10" t="n">
        <f aca="false">IF(ISBLANK(D757),,IF(OR(ISBLANK(D756), D756="Баркод"),1,G756+1))</f>
        <v>0</v>
      </c>
      <c r="H757" s="10" t="n">
        <f aca="false">IF(ISBLANK(D758), G757/2,)</f>
        <v>0</v>
      </c>
      <c r="I757" s="0" t="n">
        <f aca="false">IF(ISBLANK(D757),0,-1)</f>
        <v>0</v>
      </c>
      <c r="J757" s="0" t="n">
        <f aca="false">IF(AND(ISBLANK(D756),NOT(ISBLANK(D757))),1,-1)</f>
        <v>-1</v>
      </c>
      <c r="K757" s="0" t="n">
        <f aca="false">IF(ISBLANK(D755),IF(AND(D756=D757,NOT(ISBLANK(D756)),NOT(ISBLANK(D757))),1,-1),-1)</f>
        <v>-1</v>
      </c>
      <c r="L757" s="0" t="n">
        <f aca="false">IF(MAX(I757:K757)&lt;0,IF(OR(D757=D756,D756=D755),1,-1),MAX(I757:K757))</f>
        <v>0</v>
      </c>
    </row>
    <row r="758" customFormat="false" ht="13.8" hidden="false" customHeight="false" outlineLevel="0" collapsed="false">
      <c r="B758" s="8" t="n">
        <f aca="false">MAX(I758:L758)</f>
        <v>0</v>
      </c>
      <c r="C758" s="8" t="n">
        <f aca="false">_xlfn.FLOOR.MATH(COUNTIF(D:D,D758)/2)</f>
        <v>0</v>
      </c>
      <c r="D758" s="12"/>
      <c r="E758" s="10" t="e">
        <f aca="false">IF($A$1="WLB",INDEX(SupplierNomenclature!$D$1:$D$9996,MATCH(D758,SupplierNomenclature!$I$1:$I$9996,0)),IF($A$1="BERU",INDEX(beru_assortment!$C$1:$C$10000,MATCH(D758,beru_assortment!$I$1:$I$10000,0)),IF($A$1="OZON",INDEX(ozon_assortment!$F$3:$F$10000,MATCH(D758,ozon_assortment!$E$3:$E$10000,0)),0)))</f>
        <v>#N/A</v>
      </c>
      <c r="F758" s="7" t="n">
        <f aca="false">IF(ISBLANK(D758), , IF(ISBLANK(D757), F756+1, F757))</f>
        <v>0</v>
      </c>
      <c r="G758" s="10" t="n">
        <f aca="false">IF(ISBLANK(D758),,IF(OR(ISBLANK(D757), D757="Баркод"),1,G757+1))</f>
        <v>0</v>
      </c>
      <c r="H758" s="10" t="n">
        <f aca="false">IF(ISBLANK(D759), G758/2,)</f>
        <v>0</v>
      </c>
      <c r="I758" s="0" t="n">
        <f aca="false">IF(ISBLANK(D758),0,-1)</f>
        <v>0</v>
      </c>
      <c r="J758" s="0" t="n">
        <f aca="false">IF(AND(ISBLANK(D757),NOT(ISBLANK(D758))),1,-1)</f>
        <v>-1</v>
      </c>
      <c r="K758" s="0" t="n">
        <f aca="false">IF(ISBLANK(D756),IF(AND(D757=D758,NOT(ISBLANK(D757)),NOT(ISBLANK(D758))),1,-1),-1)</f>
        <v>-1</v>
      </c>
      <c r="L758" s="0" t="n">
        <f aca="false">IF(MAX(I758:K758)&lt;0,IF(OR(D758=D757,D757=D756),1,-1),MAX(I758:K758))</f>
        <v>0</v>
      </c>
    </row>
    <row r="759" customFormat="false" ht="13.8" hidden="false" customHeight="false" outlineLevel="0" collapsed="false">
      <c r="B759" s="8" t="n">
        <f aca="false">MAX(I759:L759)</f>
        <v>0</v>
      </c>
      <c r="C759" s="8" t="n">
        <f aca="false">_xlfn.FLOOR.MATH(COUNTIF(D:D,D759)/2)</f>
        <v>0</v>
      </c>
      <c r="D759" s="12"/>
      <c r="E759" s="10" t="e">
        <f aca="false">IF($A$1="WLB",INDEX(SupplierNomenclature!$D$1:$D$9996,MATCH(D759,SupplierNomenclature!$I$1:$I$9996,0)),IF($A$1="BERU",INDEX(beru_assortment!$C$1:$C$10000,MATCH(D759,beru_assortment!$I$1:$I$10000,0)),IF($A$1="OZON",INDEX(ozon_assortment!$F$3:$F$10000,MATCH(D759,ozon_assortment!$E$3:$E$10000,0)),0)))</f>
        <v>#N/A</v>
      </c>
      <c r="F759" s="7" t="n">
        <f aca="false">IF(ISBLANK(D759), , IF(ISBLANK(D758), F757+1, F758))</f>
        <v>0</v>
      </c>
      <c r="G759" s="10" t="n">
        <f aca="false">IF(ISBLANK(D759),,IF(OR(ISBLANK(D758), D758="Баркод"),1,G758+1))</f>
        <v>0</v>
      </c>
      <c r="H759" s="10" t="n">
        <f aca="false">IF(ISBLANK(D760), G759/2,)</f>
        <v>0</v>
      </c>
      <c r="I759" s="0" t="n">
        <f aca="false">IF(ISBLANK(D759),0,-1)</f>
        <v>0</v>
      </c>
      <c r="J759" s="0" t="n">
        <f aca="false">IF(AND(ISBLANK(D758),NOT(ISBLANK(D759))),1,-1)</f>
        <v>-1</v>
      </c>
      <c r="K759" s="0" t="n">
        <f aca="false">IF(ISBLANK(D757),IF(AND(D758=D759,NOT(ISBLANK(D758)),NOT(ISBLANK(D759))),1,-1),-1)</f>
        <v>-1</v>
      </c>
      <c r="L759" s="0" t="n">
        <f aca="false">IF(MAX(I759:K759)&lt;0,IF(OR(D759=D758,D758=D757),1,-1),MAX(I759:K759))</f>
        <v>0</v>
      </c>
    </row>
    <row r="760" customFormat="false" ht="13.8" hidden="false" customHeight="false" outlineLevel="0" collapsed="false">
      <c r="B760" s="8" t="n">
        <f aca="false">MAX(I760:L760)</f>
        <v>0</v>
      </c>
      <c r="C760" s="8" t="n">
        <f aca="false">_xlfn.FLOOR.MATH(COUNTIF(D:D,D760)/2)</f>
        <v>0</v>
      </c>
      <c r="D760" s="12"/>
      <c r="E760" s="10" t="e">
        <f aca="false">IF($A$1="WLB",INDEX(SupplierNomenclature!$D$1:$D$9996,MATCH(D760,SupplierNomenclature!$I$1:$I$9996,0)),IF($A$1="BERU",INDEX(beru_assortment!$C$1:$C$10000,MATCH(D760,beru_assortment!$I$1:$I$10000,0)),IF($A$1="OZON",INDEX(ozon_assortment!$F$3:$F$10000,MATCH(D760,ozon_assortment!$E$3:$E$10000,0)),0)))</f>
        <v>#N/A</v>
      </c>
      <c r="F760" s="7" t="n">
        <f aca="false">IF(ISBLANK(D760), , IF(ISBLANK(D759), F758+1, F759))</f>
        <v>0</v>
      </c>
      <c r="G760" s="10" t="n">
        <f aca="false">IF(ISBLANK(D760),,IF(OR(ISBLANK(D759), D759="Баркод"),1,G759+1))</f>
        <v>0</v>
      </c>
      <c r="H760" s="10" t="n">
        <f aca="false">IF(ISBLANK(D761), G760/2,)</f>
        <v>0</v>
      </c>
      <c r="I760" s="0" t="n">
        <f aca="false">IF(ISBLANK(D760),0,-1)</f>
        <v>0</v>
      </c>
      <c r="J760" s="0" t="n">
        <f aca="false">IF(AND(ISBLANK(D759),NOT(ISBLANK(D760))),1,-1)</f>
        <v>-1</v>
      </c>
      <c r="K760" s="0" t="n">
        <f aca="false">IF(ISBLANK(D758),IF(AND(D759=D760,NOT(ISBLANK(D759)),NOT(ISBLANK(D760))),1,-1),-1)</f>
        <v>-1</v>
      </c>
      <c r="L760" s="0" t="n">
        <f aca="false">IF(MAX(I760:K760)&lt;0,IF(OR(D760=D759,D759=D758),1,-1),MAX(I760:K760))</f>
        <v>0</v>
      </c>
    </row>
    <row r="761" customFormat="false" ht="13.8" hidden="false" customHeight="false" outlineLevel="0" collapsed="false">
      <c r="B761" s="8" t="n">
        <f aca="false">MAX(I761:L761)</f>
        <v>0</v>
      </c>
      <c r="C761" s="8" t="n">
        <f aca="false">_xlfn.FLOOR.MATH(COUNTIF(D:D,D761)/2)</f>
        <v>0</v>
      </c>
      <c r="D761" s="12"/>
      <c r="E761" s="10" t="e">
        <f aca="false">IF($A$1="WLB",INDEX(SupplierNomenclature!$D$1:$D$9996,MATCH(D761,SupplierNomenclature!$I$1:$I$9996,0)),IF($A$1="BERU",INDEX(beru_assortment!$C$1:$C$10000,MATCH(D761,beru_assortment!$I$1:$I$10000,0)),IF($A$1="OZON",INDEX(ozon_assortment!$F$3:$F$10000,MATCH(D761,ozon_assortment!$E$3:$E$10000,0)),0)))</f>
        <v>#N/A</v>
      </c>
      <c r="F761" s="7" t="n">
        <f aca="false">IF(ISBLANK(D761), , IF(ISBLANK(D760), F759+1, F760))</f>
        <v>0</v>
      </c>
      <c r="G761" s="10" t="n">
        <f aca="false">IF(ISBLANK(D761),,IF(OR(ISBLANK(D760), D760="Баркод"),1,G760+1))</f>
        <v>0</v>
      </c>
      <c r="H761" s="10" t="n">
        <f aca="false">IF(ISBLANK(D762), G761/2,)</f>
        <v>0</v>
      </c>
      <c r="I761" s="0" t="n">
        <f aca="false">IF(ISBLANK(D761),0,-1)</f>
        <v>0</v>
      </c>
      <c r="J761" s="0" t="n">
        <f aca="false">IF(AND(ISBLANK(D760),NOT(ISBLANK(D761))),1,-1)</f>
        <v>-1</v>
      </c>
      <c r="K761" s="0" t="n">
        <f aca="false">IF(ISBLANK(D759),IF(AND(D760=D761,NOT(ISBLANK(D760)),NOT(ISBLANK(D761))),1,-1),-1)</f>
        <v>-1</v>
      </c>
      <c r="L761" s="0" t="n">
        <f aca="false">IF(MAX(I761:K761)&lt;0,IF(OR(D761=D760,D760=D759),1,-1),MAX(I761:K761))</f>
        <v>0</v>
      </c>
    </row>
    <row r="762" customFormat="false" ht="13.8" hidden="false" customHeight="false" outlineLevel="0" collapsed="false">
      <c r="B762" s="8" t="n">
        <f aca="false">MAX(I762:L762)</f>
        <v>0</v>
      </c>
      <c r="C762" s="8" t="n">
        <f aca="false">_xlfn.FLOOR.MATH(COUNTIF(D:D,D762)/2)</f>
        <v>0</v>
      </c>
      <c r="D762" s="12"/>
      <c r="E762" s="10" t="e">
        <f aca="false">IF($A$1="WLB",INDEX(SupplierNomenclature!$D$1:$D$9996,MATCH(D762,SupplierNomenclature!$I$1:$I$9996,0)),IF($A$1="BERU",INDEX(beru_assortment!$C$1:$C$10000,MATCH(D762,beru_assortment!$I$1:$I$10000,0)),IF($A$1="OZON",INDEX(ozon_assortment!$F$3:$F$10000,MATCH(D762,ozon_assortment!$E$3:$E$10000,0)),0)))</f>
        <v>#N/A</v>
      </c>
      <c r="F762" s="7" t="n">
        <f aca="false">IF(ISBLANK(D762), , IF(ISBLANK(D761), F760+1, F761))</f>
        <v>0</v>
      </c>
      <c r="G762" s="10" t="n">
        <f aca="false">IF(ISBLANK(D762),,IF(OR(ISBLANK(D761), D761="Баркод"),1,G761+1))</f>
        <v>0</v>
      </c>
      <c r="H762" s="10" t="n">
        <f aca="false">IF(ISBLANK(D763), G762/2,)</f>
        <v>0</v>
      </c>
      <c r="I762" s="0" t="n">
        <f aca="false">IF(ISBLANK(D762),0,-1)</f>
        <v>0</v>
      </c>
      <c r="J762" s="0" t="n">
        <f aca="false">IF(AND(ISBLANK(D761),NOT(ISBLANK(D762))),1,-1)</f>
        <v>-1</v>
      </c>
      <c r="K762" s="0" t="n">
        <f aca="false">IF(ISBLANK(D760),IF(AND(D761=D762,NOT(ISBLANK(D761)),NOT(ISBLANK(D762))),1,-1),-1)</f>
        <v>-1</v>
      </c>
      <c r="L762" s="0" t="n">
        <f aca="false">IF(MAX(I762:K762)&lt;0,IF(OR(D762=D761,D761=D760),1,-1),MAX(I762:K762))</f>
        <v>0</v>
      </c>
    </row>
    <row r="763" customFormat="false" ht="13.8" hidden="false" customHeight="false" outlineLevel="0" collapsed="false">
      <c r="B763" s="8" t="n">
        <f aca="false">MAX(I763:L763)</f>
        <v>0</v>
      </c>
      <c r="C763" s="8" t="n">
        <f aca="false">_xlfn.FLOOR.MATH(COUNTIF(D:D,D763)/2)</f>
        <v>0</v>
      </c>
      <c r="D763" s="12"/>
      <c r="E763" s="10" t="e">
        <f aca="false">IF($A$1="WLB",INDEX(SupplierNomenclature!$D$1:$D$9996,MATCH(D763,SupplierNomenclature!$I$1:$I$9996,0)),IF($A$1="BERU",INDEX(beru_assortment!$C$1:$C$10000,MATCH(D763,beru_assortment!$I$1:$I$10000,0)),IF($A$1="OZON",INDEX(ozon_assortment!$F$3:$F$10000,MATCH(D763,ozon_assortment!$E$3:$E$10000,0)),0)))</f>
        <v>#N/A</v>
      </c>
      <c r="F763" s="7" t="n">
        <f aca="false">IF(ISBLANK(D763), , IF(ISBLANK(D762), F761+1, F762))</f>
        <v>0</v>
      </c>
      <c r="G763" s="10" t="n">
        <f aca="false">IF(ISBLANK(D763),,IF(OR(ISBLANK(D762), D762="Баркод"),1,G762+1))</f>
        <v>0</v>
      </c>
      <c r="H763" s="10" t="n">
        <f aca="false">IF(ISBLANK(D764), G763/2,)</f>
        <v>0</v>
      </c>
      <c r="I763" s="0" t="n">
        <f aca="false">IF(ISBLANK(D763),0,-1)</f>
        <v>0</v>
      </c>
      <c r="J763" s="0" t="n">
        <f aca="false">IF(AND(ISBLANK(D762),NOT(ISBLANK(D763))),1,-1)</f>
        <v>-1</v>
      </c>
      <c r="K763" s="0" t="n">
        <f aca="false">IF(ISBLANK(D761),IF(AND(D762=D763,NOT(ISBLANK(D762)),NOT(ISBLANK(D763))),1,-1),-1)</f>
        <v>-1</v>
      </c>
      <c r="L763" s="0" t="n">
        <f aca="false">IF(MAX(I763:K763)&lt;0,IF(OR(D763=D762,D762=D761),1,-1),MAX(I763:K763))</f>
        <v>0</v>
      </c>
    </row>
    <row r="764" customFormat="false" ht="13.8" hidden="false" customHeight="false" outlineLevel="0" collapsed="false">
      <c r="B764" s="8" t="n">
        <f aca="false">MAX(I764:L764)</f>
        <v>0</v>
      </c>
      <c r="C764" s="8" t="n">
        <f aca="false">_xlfn.FLOOR.MATH(COUNTIF(D:D,D764)/2)</f>
        <v>0</v>
      </c>
      <c r="D764" s="12"/>
      <c r="E764" s="10" t="e">
        <f aca="false">IF($A$1="WLB",INDEX(SupplierNomenclature!$D$1:$D$9996,MATCH(D764,SupplierNomenclature!$I$1:$I$9996,0)),IF($A$1="BERU",INDEX(beru_assortment!$C$1:$C$10000,MATCH(D764,beru_assortment!$I$1:$I$10000,0)),IF($A$1="OZON",INDEX(ozon_assortment!$F$3:$F$10000,MATCH(D764,ozon_assortment!$E$3:$E$10000,0)),0)))</f>
        <v>#N/A</v>
      </c>
      <c r="F764" s="7" t="n">
        <f aca="false">IF(ISBLANK(D764), , IF(ISBLANK(D763), F762+1, F763))</f>
        <v>0</v>
      </c>
      <c r="G764" s="10" t="n">
        <f aca="false">IF(ISBLANK(D764),,IF(OR(ISBLANK(D763), D763="Баркод"),1,G763+1))</f>
        <v>0</v>
      </c>
      <c r="H764" s="10" t="n">
        <f aca="false">IF(ISBLANK(D765), G764/2,)</f>
        <v>0</v>
      </c>
      <c r="I764" s="0" t="n">
        <f aca="false">IF(ISBLANK(D764),0,-1)</f>
        <v>0</v>
      </c>
      <c r="J764" s="0" t="n">
        <f aca="false">IF(AND(ISBLANK(D763),NOT(ISBLANK(D764))),1,-1)</f>
        <v>-1</v>
      </c>
      <c r="K764" s="0" t="n">
        <f aca="false">IF(ISBLANK(D762),IF(AND(D763=D764,NOT(ISBLANK(D763)),NOT(ISBLANK(D764))),1,-1),-1)</f>
        <v>-1</v>
      </c>
      <c r="L764" s="0" t="n">
        <f aca="false">IF(MAX(I764:K764)&lt;0,IF(OR(D764=D763,D763=D762),1,-1),MAX(I764:K764))</f>
        <v>0</v>
      </c>
    </row>
    <row r="765" customFormat="false" ht="13.8" hidden="false" customHeight="false" outlineLevel="0" collapsed="false">
      <c r="B765" s="8" t="n">
        <f aca="false">MAX(I765:L765)</f>
        <v>0</v>
      </c>
      <c r="C765" s="8" t="n">
        <f aca="false">_xlfn.FLOOR.MATH(COUNTIF(D:D,D765)/2)</f>
        <v>0</v>
      </c>
      <c r="D765" s="12"/>
      <c r="E765" s="10" t="e">
        <f aca="false">IF($A$1="WLB",INDEX(SupplierNomenclature!$D$1:$D$9996,MATCH(D765,SupplierNomenclature!$I$1:$I$9996,0)),IF($A$1="BERU",INDEX(beru_assortment!$C$1:$C$10000,MATCH(D765,beru_assortment!$I$1:$I$10000,0)),IF($A$1="OZON",INDEX(ozon_assortment!$F$3:$F$10000,MATCH(D765,ozon_assortment!$E$3:$E$10000,0)),0)))</f>
        <v>#N/A</v>
      </c>
      <c r="F765" s="7" t="n">
        <f aca="false">IF(ISBLANK(D765), , IF(ISBLANK(D764), F763+1, F764))</f>
        <v>0</v>
      </c>
      <c r="G765" s="10" t="n">
        <f aca="false">IF(ISBLANK(D765),,IF(OR(ISBLANK(D764), D764="Баркод"),1,G764+1))</f>
        <v>0</v>
      </c>
      <c r="H765" s="10" t="n">
        <f aca="false">IF(ISBLANK(D766), G765/2,)</f>
        <v>0</v>
      </c>
      <c r="I765" s="0" t="n">
        <f aca="false">IF(ISBLANK(D765),0,-1)</f>
        <v>0</v>
      </c>
      <c r="J765" s="0" t="n">
        <f aca="false">IF(AND(ISBLANK(D764),NOT(ISBLANK(D765))),1,-1)</f>
        <v>-1</v>
      </c>
      <c r="K765" s="0" t="n">
        <f aca="false">IF(ISBLANK(D763),IF(AND(D764=D765,NOT(ISBLANK(D764)),NOT(ISBLANK(D765))),1,-1),-1)</f>
        <v>-1</v>
      </c>
      <c r="L765" s="0" t="n">
        <f aca="false">IF(MAX(I765:K765)&lt;0,IF(OR(D765=D764,D764=D763),1,-1),MAX(I765:K765))</f>
        <v>0</v>
      </c>
    </row>
    <row r="766" customFormat="false" ht="13.8" hidden="false" customHeight="false" outlineLevel="0" collapsed="false">
      <c r="B766" s="8" t="n">
        <f aca="false">MAX(I766:L766)</f>
        <v>0</v>
      </c>
      <c r="C766" s="8" t="n">
        <f aca="false">_xlfn.FLOOR.MATH(COUNTIF(D:D,D766)/2)</f>
        <v>0</v>
      </c>
      <c r="D766" s="12"/>
      <c r="E766" s="10" t="e">
        <f aca="false">IF($A$1="WLB",INDEX(SupplierNomenclature!$D$1:$D$9996,MATCH(D766,SupplierNomenclature!$I$1:$I$9996,0)),IF($A$1="BERU",INDEX(beru_assortment!$C$1:$C$10000,MATCH(D766,beru_assortment!$I$1:$I$10000,0)),IF($A$1="OZON",INDEX(ozon_assortment!$F$3:$F$10000,MATCH(D766,ozon_assortment!$E$3:$E$10000,0)),0)))</f>
        <v>#N/A</v>
      </c>
      <c r="F766" s="7" t="n">
        <f aca="false">IF(ISBLANK(D766), , IF(ISBLANK(D765), F764+1, F765))</f>
        <v>0</v>
      </c>
      <c r="G766" s="10" t="n">
        <f aca="false">IF(ISBLANK(D766),,IF(OR(ISBLANK(D765), D765="Баркод"),1,G765+1))</f>
        <v>0</v>
      </c>
      <c r="H766" s="10" t="n">
        <f aca="false">IF(ISBLANK(D767), G766/2,)</f>
        <v>0</v>
      </c>
      <c r="I766" s="0" t="n">
        <f aca="false">IF(ISBLANK(D766),0,-1)</f>
        <v>0</v>
      </c>
      <c r="J766" s="0" t="n">
        <f aca="false">IF(AND(ISBLANK(D765),NOT(ISBLANK(D766))),1,-1)</f>
        <v>-1</v>
      </c>
      <c r="K766" s="0" t="n">
        <f aca="false">IF(ISBLANK(D764),IF(AND(D765=D766,NOT(ISBLANK(D765)),NOT(ISBLANK(D766))),1,-1),-1)</f>
        <v>-1</v>
      </c>
      <c r="L766" s="0" t="n">
        <f aca="false">IF(MAX(I766:K766)&lt;0,IF(OR(D766=D765,D765=D764),1,-1),MAX(I766:K766))</f>
        <v>0</v>
      </c>
    </row>
    <row r="767" customFormat="false" ht="13.8" hidden="false" customHeight="false" outlineLevel="0" collapsed="false">
      <c r="B767" s="8" t="n">
        <f aca="false">MAX(I767:L767)</f>
        <v>0</v>
      </c>
      <c r="C767" s="8" t="n">
        <f aca="false">_xlfn.FLOOR.MATH(COUNTIF(D:D,D767)/2)</f>
        <v>0</v>
      </c>
      <c r="D767" s="12"/>
      <c r="E767" s="10" t="e">
        <f aca="false">IF($A$1="WLB",INDEX(SupplierNomenclature!$D$1:$D$9996,MATCH(D767,SupplierNomenclature!$I$1:$I$9996,0)),IF($A$1="BERU",INDEX(beru_assortment!$C$1:$C$10000,MATCH(D767,beru_assortment!$I$1:$I$10000,0)),IF($A$1="OZON",INDEX(ozon_assortment!$F$3:$F$10000,MATCH(D767,ozon_assortment!$E$3:$E$10000,0)),0)))</f>
        <v>#N/A</v>
      </c>
      <c r="F767" s="7" t="n">
        <f aca="false">IF(ISBLANK(D767), , IF(ISBLANK(D766), F765+1, F766))</f>
        <v>0</v>
      </c>
      <c r="G767" s="10" t="n">
        <f aca="false">IF(ISBLANK(D767),,IF(OR(ISBLANK(D766), D766="Баркод"),1,G766+1))</f>
        <v>0</v>
      </c>
      <c r="H767" s="10" t="n">
        <f aca="false">IF(ISBLANK(D768), G767/2,)</f>
        <v>0</v>
      </c>
      <c r="I767" s="0" t="n">
        <f aca="false">IF(ISBLANK(D767),0,-1)</f>
        <v>0</v>
      </c>
      <c r="J767" s="0" t="n">
        <f aca="false">IF(AND(ISBLANK(D766),NOT(ISBLANK(D767))),1,-1)</f>
        <v>-1</v>
      </c>
      <c r="K767" s="0" t="n">
        <f aca="false">IF(ISBLANK(D765),IF(AND(D766=D767,NOT(ISBLANK(D766)),NOT(ISBLANK(D767))),1,-1),-1)</f>
        <v>-1</v>
      </c>
      <c r="L767" s="0" t="n">
        <f aca="false">IF(MAX(I767:K767)&lt;0,IF(OR(D767=D766,D766=D765),1,-1),MAX(I767:K767))</f>
        <v>0</v>
      </c>
    </row>
    <row r="768" customFormat="false" ht="13.8" hidden="false" customHeight="false" outlineLevel="0" collapsed="false">
      <c r="B768" s="8" t="n">
        <f aca="false">MAX(I768:L768)</f>
        <v>0</v>
      </c>
      <c r="C768" s="8" t="n">
        <f aca="false">_xlfn.FLOOR.MATH(COUNTIF(D:D,D768)/2)</f>
        <v>0</v>
      </c>
      <c r="D768" s="12"/>
      <c r="E768" s="10" t="e">
        <f aca="false">IF($A$1="WLB",INDEX(SupplierNomenclature!$D$1:$D$9996,MATCH(D768,SupplierNomenclature!$I$1:$I$9996,0)),IF($A$1="BERU",INDEX(beru_assortment!$C$1:$C$10000,MATCH(D768,beru_assortment!$I$1:$I$10000,0)),IF($A$1="OZON",INDEX(ozon_assortment!$F$3:$F$10000,MATCH(D768,ozon_assortment!$E$3:$E$10000,0)),0)))</f>
        <v>#N/A</v>
      </c>
      <c r="F768" s="7" t="n">
        <f aca="false">IF(ISBLANK(D768), , IF(ISBLANK(D767), F766+1, F767))</f>
        <v>0</v>
      </c>
      <c r="G768" s="10" t="n">
        <f aca="false">IF(ISBLANK(D768),,IF(OR(ISBLANK(D767), D767="Баркод"),1,G767+1))</f>
        <v>0</v>
      </c>
      <c r="H768" s="10" t="n">
        <f aca="false">IF(ISBLANK(D769), G768/2,)</f>
        <v>0</v>
      </c>
      <c r="I768" s="0" t="n">
        <f aca="false">IF(ISBLANK(D768),0,-1)</f>
        <v>0</v>
      </c>
      <c r="J768" s="0" t="n">
        <f aca="false">IF(AND(ISBLANK(D767),NOT(ISBLANK(D768))),1,-1)</f>
        <v>-1</v>
      </c>
      <c r="K768" s="0" t="n">
        <f aca="false">IF(ISBLANK(D766),IF(AND(D767=D768,NOT(ISBLANK(D767)),NOT(ISBLANK(D768))),1,-1),-1)</f>
        <v>-1</v>
      </c>
      <c r="L768" s="0" t="n">
        <f aca="false">IF(MAX(I768:K768)&lt;0,IF(OR(D768=D767,D767=D766),1,-1),MAX(I768:K768))</f>
        <v>0</v>
      </c>
    </row>
    <row r="769" customFormat="false" ht="13.8" hidden="false" customHeight="false" outlineLevel="0" collapsed="false">
      <c r="B769" s="8" t="n">
        <f aca="false">MAX(I769:L769)</f>
        <v>0</v>
      </c>
      <c r="C769" s="8" t="n">
        <f aca="false">_xlfn.FLOOR.MATH(COUNTIF(D:D,D769)/2)</f>
        <v>0</v>
      </c>
      <c r="D769" s="12"/>
      <c r="E769" s="10" t="e">
        <f aca="false">IF($A$1="WLB",INDEX(SupplierNomenclature!$D$1:$D$9996,MATCH(D769,SupplierNomenclature!$I$1:$I$9996,0)),IF($A$1="BERU",INDEX(beru_assortment!$C$1:$C$10000,MATCH(D769,beru_assortment!$I$1:$I$10000,0)),IF($A$1="OZON",INDEX(ozon_assortment!$F$3:$F$10000,MATCH(D769,ozon_assortment!$E$3:$E$10000,0)),0)))</f>
        <v>#N/A</v>
      </c>
      <c r="F769" s="7" t="n">
        <f aca="false">IF(ISBLANK(D769), , IF(ISBLANK(D768), F767+1, F768))</f>
        <v>0</v>
      </c>
      <c r="G769" s="10" t="n">
        <f aca="false">IF(ISBLANK(D769),,IF(OR(ISBLANK(D768), D768="Баркод"),1,G768+1))</f>
        <v>0</v>
      </c>
      <c r="H769" s="10" t="n">
        <f aca="false">IF(ISBLANK(D770), G769/2,)</f>
        <v>0</v>
      </c>
      <c r="I769" s="0" t="n">
        <f aca="false">IF(ISBLANK(D769),0,-1)</f>
        <v>0</v>
      </c>
      <c r="J769" s="0" t="n">
        <f aca="false">IF(AND(ISBLANK(D768),NOT(ISBLANK(D769))),1,-1)</f>
        <v>-1</v>
      </c>
      <c r="K769" s="0" t="n">
        <f aca="false">IF(ISBLANK(D767),IF(AND(D768=D769,NOT(ISBLANK(D768)),NOT(ISBLANK(D769))),1,-1),-1)</f>
        <v>-1</v>
      </c>
      <c r="L769" s="0" t="n">
        <f aca="false">IF(MAX(I769:K769)&lt;0,IF(OR(D769=D768,D768=D767),1,-1),MAX(I769:K769))</f>
        <v>0</v>
      </c>
    </row>
    <row r="770" customFormat="false" ht="13.8" hidden="false" customHeight="false" outlineLevel="0" collapsed="false">
      <c r="B770" s="8" t="n">
        <f aca="false">MAX(I770:L770)</f>
        <v>0</v>
      </c>
      <c r="C770" s="8" t="n">
        <f aca="false">_xlfn.FLOOR.MATH(COUNTIF(D:D,D770)/2)</f>
        <v>0</v>
      </c>
      <c r="D770" s="12"/>
      <c r="E770" s="10" t="e">
        <f aca="false">IF($A$1="WLB",INDEX(SupplierNomenclature!$D$1:$D$9996,MATCH(D770,SupplierNomenclature!$I$1:$I$9996,0)),IF($A$1="BERU",INDEX(beru_assortment!$C$1:$C$10000,MATCH(D770,beru_assortment!$I$1:$I$10000,0)),IF($A$1="OZON",INDEX(ozon_assortment!$F$3:$F$10000,MATCH(D770,ozon_assortment!$E$3:$E$10000,0)),0)))</f>
        <v>#N/A</v>
      </c>
      <c r="F770" s="7" t="n">
        <f aca="false">IF(ISBLANK(D770), , IF(ISBLANK(D769), F768+1, F769))</f>
        <v>0</v>
      </c>
      <c r="G770" s="10" t="n">
        <f aca="false">IF(ISBLANK(D770),,IF(OR(ISBLANK(D769), D769="Баркод"),1,G769+1))</f>
        <v>0</v>
      </c>
      <c r="H770" s="10" t="n">
        <f aca="false">IF(ISBLANK(D771), G770/2,)</f>
        <v>0</v>
      </c>
      <c r="I770" s="0" t="n">
        <f aca="false">IF(ISBLANK(D770),0,-1)</f>
        <v>0</v>
      </c>
      <c r="J770" s="0" t="n">
        <f aca="false">IF(AND(ISBLANK(D769),NOT(ISBLANK(D770))),1,-1)</f>
        <v>-1</v>
      </c>
      <c r="K770" s="0" t="n">
        <f aca="false">IF(ISBLANK(D768),IF(AND(D769=D770,NOT(ISBLANK(D769)),NOT(ISBLANK(D770))),1,-1),-1)</f>
        <v>-1</v>
      </c>
      <c r="L770" s="0" t="n">
        <f aca="false">IF(MAX(I770:K770)&lt;0,IF(OR(D770=D769,D769=D768),1,-1),MAX(I770:K770))</f>
        <v>0</v>
      </c>
    </row>
    <row r="771" customFormat="false" ht="13.8" hidden="false" customHeight="false" outlineLevel="0" collapsed="false">
      <c r="B771" s="8" t="n">
        <f aca="false">MAX(I771:L771)</f>
        <v>0</v>
      </c>
      <c r="C771" s="8" t="n">
        <f aca="false">_xlfn.FLOOR.MATH(COUNTIF(D:D,D771)/2)</f>
        <v>0</v>
      </c>
      <c r="D771" s="12"/>
      <c r="E771" s="10" t="e">
        <f aca="false">IF($A$1="WLB",INDEX(SupplierNomenclature!$D$1:$D$9996,MATCH(D771,SupplierNomenclature!$I$1:$I$9996,0)),IF($A$1="BERU",INDEX(beru_assortment!$C$1:$C$10000,MATCH(D771,beru_assortment!$I$1:$I$10000,0)),IF($A$1="OZON",INDEX(ozon_assortment!$F$3:$F$10000,MATCH(D771,ozon_assortment!$E$3:$E$10000,0)),0)))</f>
        <v>#N/A</v>
      </c>
      <c r="F771" s="7" t="n">
        <f aca="false">IF(ISBLANK(D771), , IF(ISBLANK(D770), F769+1, F770))</f>
        <v>0</v>
      </c>
      <c r="G771" s="10" t="n">
        <f aca="false">IF(ISBLANK(D771),,IF(OR(ISBLANK(D770), D770="Баркод"),1,G770+1))</f>
        <v>0</v>
      </c>
      <c r="H771" s="10" t="n">
        <f aca="false">IF(ISBLANK(D772), G771/2,)</f>
        <v>0</v>
      </c>
      <c r="I771" s="0" t="n">
        <f aca="false">IF(ISBLANK(D771),0,-1)</f>
        <v>0</v>
      </c>
      <c r="J771" s="0" t="n">
        <f aca="false">IF(AND(ISBLANK(D770),NOT(ISBLANK(D771))),1,-1)</f>
        <v>-1</v>
      </c>
      <c r="K771" s="0" t="n">
        <f aca="false">IF(ISBLANK(D769),IF(AND(D770=D771,NOT(ISBLANK(D770)),NOT(ISBLANK(D771))),1,-1),-1)</f>
        <v>-1</v>
      </c>
      <c r="L771" s="0" t="n">
        <f aca="false">IF(MAX(I771:K771)&lt;0,IF(OR(D771=D770,D770=D769),1,-1),MAX(I771:K771))</f>
        <v>0</v>
      </c>
    </row>
    <row r="772" customFormat="false" ht="13.8" hidden="false" customHeight="false" outlineLevel="0" collapsed="false">
      <c r="B772" s="8" t="n">
        <f aca="false">MAX(I772:L772)</f>
        <v>0</v>
      </c>
      <c r="C772" s="8" t="n">
        <f aca="false">_xlfn.FLOOR.MATH(COUNTIF(D:D,D772)/2)</f>
        <v>0</v>
      </c>
      <c r="D772" s="12"/>
      <c r="E772" s="10" t="e">
        <f aca="false">IF($A$1="WLB",INDEX(SupplierNomenclature!$D$1:$D$9996,MATCH(D772,SupplierNomenclature!$I$1:$I$9996,0)),IF($A$1="BERU",INDEX(beru_assortment!$C$1:$C$10000,MATCH(D772,beru_assortment!$I$1:$I$10000,0)),IF($A$1="OZON",INDEX(ozon_assortment!$F$3:$F$10000,MATCH(D772,ozon_assortment!$E$3:$E$10000,0)),0)))</f>
        <v>#N/A</v>
      </c>
      <c r="F772" s="7" t="n">
        <f aca="false">IF(ISBLANK(D772), , IF(ISBLANK(D771), F770+1, F771))</f>
        <v>0</v>
      </c>
      <c r="G772" s="10" t="n">
        <f aca="false">IF(ISBLANK(D772),,IF(OR(ISBLANK(D771), D771="Баркод"),1,G771+1))</f>
        <v>0</v>
      </c>
      <c r="H772" s="10" t="n">
        <f aca="false">IF(ISBLANK(D773), G772/2,)</f>
        <v>0</v>
      </c>
      <c r="I772" s="0" t="n">
        <f aca="false">IF(ISBLANK(D772),0,-1)</f>
        <v>0</v>
      </c>
      <c r="J772" s="0" t="n">
        <f aca="false">IF(AND(ISBLANK(D771),NOT(ISBLANK(D772))),1,-1)</f>
        <v>-1</v>
      </c>
      <c r="K772" s="0" t="n">
        <f aca="false">IF(ISBLANK(D770),IF(AND(D771=D772,NOT(ISBLANK(D771)),NOT(ISBLANK(D772))),1,-1),-1)</f>
        <v>-1</v>
      </c>
      <c r="L772" s="0" t="n">
        <f aca="false">IF(MAX(I772:K772)&lt;0,IF(OR(D772=D771,D771=D770),1,-1),MAX(I772:K772))</f>
        <v>0</v>
      </c>
    </row>
    <row r="773" customFormat="false" ht="13.8" hidden="false" customHeight="false" outlineLevel="0" collapsed="false">
      <c r="B773" s="8" t="n">
        <f aca="false">MAX(I773:L773)</f>
        <v>0</v>
      </c>
      <c r="C773" s="8" t="n">
        <f aca="false">_xlfn.FLOOR.MATH(COUNTIF(D:D,D773)/2)</f>
        <v>0</v>
      </c>
      <c r="D773" s="12"/>
      <c r="E773" s="10" t="e">
        <f aca="false">IF($A$1="WLB",INDEX(SupplierNomenclature!$D$1:$D$9996,MATCH(D773,SupplierNomenclature!$I$1:$I$9996,0)),IF($A$1="BERU",INDEX(beru_assortment!$C$1:$C$10000,MATCH(D773,beru_assortment!$I$1:$I$10000,0)),IF($A$1="OZON",INDEX(ozon_assortment!$F$3:$F$10000,MATCH(D773,ozon_assortment!$E$3:$E$10000,0)),0)))</f>
        <v>#N/A</v>
      </c>
      <c r="F773" s="7" t="n">
        <f aca="false">IF(ISBLANK(D773), , IF(ISBLANK(D772), F771+1, F772))</f>
        <v>0</v>
      </c>
      <c r="G773" s="10" t="n">
        <f aca="false">IF(ISBLANK(D773),,IF(OR(ISBLANK(D772), D772="Баркод"),1,G772+1))</f>
        <v>0</v>
      </c>
      <c r="H773" s="10" t="n">
        <f aca="false">IF(ISBLANK(D774), G773/2,)</f>
        <v>0</v>
      </c>
      <c r="I773" s="0" t="n">
        <f aca="false">IF(ISBLANK(D773),0,-1)</f>
        <v>0</v>
      </c>
      <c r="J773" s="0" t="n">
        <f aca="false">IF(AND(ISBLANK(D772),NOT(ISBLANK(D773))),1,-1)</f>
        <v>-1</v>
      </c>
      <c r="K773" s="0" t="n">
        <f aca="false">IF(ISBLANK(D771),IF(AND(D772=D773,NOT(ISBLANK(D772)),NOT(ISBLANK(D773))),1,-1),-1)</f>
        <v>-1</v>
      </c>
      <c r="L773" s="0" t="n">
        <f aca="false">IF(MAX(I773:K773)&lt;0,IF(OR(D773=D772,D772=D771),1,-1),MAX(I773:K773))</f>
        <v>0</v>
      </c>
    </row>
    <row r="774" customFormat="false" ht="13.8" hidden="false" customHeight="false" outlineLevel="0" collapsed="false">
      <c r="B774" s="8" t="n">
        <f aca="false">MAX(I774:L774)</f>
        <v>0</v>
      </c>
      <c r="C774" s="8" t="n">
        <f aca="false">_xlfn.FLOOR.MATH(COUNTIF(D:D,D774)/2)</f>
        <v>0</v>
      </c>
      <c r="D774" s="12"/>
      <c r="E774" s="10" t="e">
        <f aca="false">IF($A$1="WLB",INDEX(SupplierNomenclature!$D$1:$D$9996,MATCH(D774,SupplierNomenclature!$I$1:$I$9996,0)),IF($A$1="BERU",INDEX(beru_assortment!$C$1:$C$10000,MATCH(D774,beru_assortment!$I$1:$I$10000,0)),IF($A$1="OZON",INDEX(ozon_assortment!$F$3:$F$10000,MATCH(D774,ozon_assortment!$E$3:$E$10000,0)),0)))</f>
        <v>#N/A</v>
      </c>
      <c r="F774" s="7" t="n">
        <f aca="false">IF(ISBLANK(D774), , IF(ISBLANK(D773), F772+1, F773))</f>
        <v>0</v>
      </c>
      <c r="G774" s="10" t="n">
        <f aca="false">IF(ISBLANK(D774),,IF(OR(ISBLANK(D773), D773="Баркод"),1,G773+1))</f>
        <v>0</v>
      </c>
      <c r="H774" s="10" t="n">
        <f aca="false">IF(ISBLANK(D775), G774/2,)</f>
        <v>0</v>
      </c>
      <c r="I774" s="0" t="n">
        <f aca="false">IF(ISBLANK(D774),0,-1)</f>
        <v>0</v>
      </c>
      <c r="J774" s="0" t="n">
        <f aca="false">IF(AND(ISBLANK(D773),NOT(ISBLANK(D774))),1,-1)</f>
        <v>-1</v>
      </c>
      <c r="K774" s="0" t="n">
        <f aca="false">IF(ISBLANK(D772),IF(AND(D773=D774,NOT(ISBLANK(D773)),NOT(ISBLANK(D774))),1,-1),-1)</f>
        <v>-1</v>
      </c>
      <c r="L774" s="0" t="n">
        <f aca="false">IF(MAX(I774:K774)&lt;0,IF(OR(D774=D773,D773=D772),1,-1),MAX(I774:K774))</f>
        <v>0</v>
      </c>
    </row>
    <row r="775" customFormat="false" ht="13.8" hidden="false" customHeight="false" outlineLevel="0" collapsed="false">
      <c r="B775" s="8" t="n">
        <f aca="false">MAX(I775:L775)</f>
        <v>0</v>
      </c>
      <c r="C775" s="8" t="n">
        <f aca="false">_xlfn.FLOOR.MATH(COUNTIF(D:D,D775)/2)</f>
        <v>0</v>
      </c>
      <c r="D775" s="12"/>
      <c r="E775" s="10" t="e">
        <f aca="false">IF($A$1="WLB",INDEX(SupplierNomenclature!$D$1:$D$9996,MATCH(D775,SupplierNomenclature!$I$1:$I$9996,0)),IF($A$1="BERU",INDEX(beru_assortment!$C$1:$C$10000,MATCH(D775,beru_assortment!$I$1:$I$10000,0)),IF($A$1="OZON",INDEX(ozon_assortment!$F$3:$F$10000,MATCH(D775,ozon_assortment!$E$3:$E$10000,0)),0)))</f>
        <v>#N/A</v>
      </c>
      <c r="F775" s="7" t="n">
        <f aca="false">IF(ISBLANK(D775), , IF(ISBLANK(D774), F773+1, F774))</f>
        <v>0</v>
      </c>
      <c r="G775" s="10" t="n">
        <f aca="false">IF(ISBLANK(D775),,IF(OR(ISBLANK(D774), D774="Баркод"),1,G774+1))</f>
        <v>0</v>
      </c>
      <c r="H775" s="10" t="n">
        <f aca="false">IF(ISBLANK(D776), G775/2,)</f>
        <v>0</v>
      </c>
      <c r="I775" s="0" t="n">
        <f aca="false">IF(ISBLANK(D775),0,-1)</f>
        <v>0</v>
      </c>
      <c r="J775" s="0" t="n">
        <f aca="false">IF(AND(ISBLANK(D774),NOT(ISBLANK(D775))),1,-1)</f>
        <v>-1</v>
      </c>
      <c r="K775" s="0" t="n">
        <f aca="false">IF(ISBLANK(D773),IF(AND(D774=D775,NOT(ISBLANK(D774)),NOT(ISBLANK(D775))),1,-1),-1)</f>
        <v>-1</v>
      </c>
      <c r="L775" s="0" t="n">
        <f aca="false">IF(MAX(I775:K775)&lt;0,IF(OR(D775=D774,D774=D773),1,-1),MAX(I775:K775))</f>
        <v>0</v>
      </c>
    </row>
    <row r="776" customFormat="false" ht="13.8" hidden="false" customHeight="false" outlineLevel="0" collapsed="false">
      <c r="B776" s="8" t="n">
        <f aca="false">MAX(I776:L776)</f>
        <v>0</v>
      </c>
      <c r="C776" s="8" t="n">
        <f aca="false">_xlfn.FLOOR.MATH(COUNTIF(D:D,D776)/2)</f>
        <v>0</v>
      </c>
      <c r="D776" s="12"/>
      <c r="E776" s="10" t="e">
        <f aca="false">IF($A$1="WLB",INDEX(SupplierNomenclature!$D$1:$D$9996,MATCH(D776,SupplierNomenclature!$I$1:$I$9996,0)),IF($A$1="BERU",INDEX(beru_assortment!$C$1:$C$10000,MATCH(D776,beru_assortment!$I$1:$I$10000,0)),IF($A$1="OZON",INDEX(ozon_assortment!$F$3:$F$10000,MATCH(D776,ozon_assortment!$E$3:$E$10000,0)),0)))</f>
        <v>#N/A</v>
      </c>
      <c r="F776" s="7" t="n">
        <f aca="false">IF(ISBLANK(D776), , IF(ISBLANK(D775), F774+1, F775))</f>
        <v>0</v>
      </c>
      <c r="G776" s="10" t="n">
        <f aca="false">IF(ISBLANK(D776),,IF(OR(ISBLANK(D775), D775="Баркод"),1,G775+1))</f>
        <v>0</v>
      </c>
      <c r="H776" s="10" t="n">
        <f aca="false">IF(ISBLANK(D777), G776/2,)</f>
        <v>0</v>
      </c>
      <c r="I776" s="0" t="n">
        <f aca="false">IF(ISBLANK(D776),0,-1)</f>
        <v>0</v>
      </c>
      <c r="J776" s="0" t="n">
        <f aca="false">IF(AND(ISBLANK(D775),NOT(ISBLANK(D776))),1,-1)</f>
        <v>-1</v>
      </c>
      <c r="K776" s="0" t="n">
        <f aca="false">IF(ISBLANK(D774),IF(AND(D775=D776,NOT(ISBLANK(D775)),NOT(ISBLANK(D776))),1,-1),-1)</f>
        <v>-1</v>
      </c>
      <c r="L776" s="0" t="n">
        <f aca="false">IF(MAX(I776:K776)&lt;0,IF(OR(D776=D775,D775=D774),1,-1),MAX(I776:K776))</f>
        <v>0</v>
      </c>
    </row>
    <row r="777" customFormat="false" ht="13.8" hidden="false" customHeight="false" outlineLevel="0" collapsed="false">
      <c r="B777" s="8" t="n">
        <f aca="false">MAX(I777:L777)</f>
        <v>0</v>
      </c>
      <c r="C777" s="8" t="n">
        <f aca="false">_xlfn.FLOOR.MATH(COUNTIF(D:D,D777)/2)</f>
        <v>0</v>
      </c>
      <c r="D777" s="12"/>
      <c r="E777" s="10" t="e">
        <f aca="false">IF($A$1="WLB",INDEX(SupplierNomenclature!$D$1:$D$9996,MATCH(D777,SupplierNomenclature!$I$1:$I$9996,0)),IF($A$1="BERU",INDEX(beru_assortment!$C$1:$C$10000,MATCH(D777,beru_assortment!$I$1:$I$10000,0)),IF($A$1="OZON",INDEX(ozon_assortment!$F$3:$F$10000,MATCH(D777,ozon_assortment!$E$3:$E$10000,0)),0)))</f>
        <v>#N/A</v>
      </c>
      <c r="F777" s="7" t="n">
        <f aca="false">IF(ISBLANK(D777), , IF(ISBLANK(D776), F775+1, F776))</f>
        <v>0</v>
      </c>
      <c r="G777" s="10" t="n">
        <f aca="false">IF(ISBLANK(D777),,IF(OR(ISBLANK(D776), D776="Баркод"),1,G776+1))</f>
        <v>0</v>
      </c>
      <c r="H777" s="10" t="n">
        <f aca="false">IF(ISBLANK(D778), G777/2,)</f>
        <v>0</v>
      </c>
      <c r="I777" s="0" t="n">
        <f aca="false">IF(ISBLANK(D777),0,-1)</f>
        <v>0</v>
      </c>
      <c r="J777" s="0" t="n">
        <f aca="false">IF(AND(ISBLANK(D776),NOT(ISBLANK(D777))),1,-1)</f>
        <v>-1</v>
      </c>
      <c r="K777" s="0" t="n">
        <f aca="false">IF(ISBLANK(D775),IF(AND(D776=D777,NOT(ISBLANK(D776)),NOT(ISBLANK(D777))),1,-1),-1)</f>
        <v>-1</v>
      </c>
      <c r="L777" s="0" t="n">
        <f aca="false">IF(MAX(I777:K777)&lt;0,IF(OR(D777=D776,D776=D775),1,-1),MAX(I777:K777))</f>
        <v>0</v>
      </c>
    </row>
    <row r="778" customFormat="false" ht="13.8" hidden="false" customHeight="false" outlineLevel="0" collapsed="false">
      <c r="B778" s="8" t="n">
        <f aca="false">MAX(I778:L778)</f>
        <v>0</v>
      </c>
      <c r="C778" s="8" t="n">
        <f aca="false">_xlfn.FLOOR.MATH(COUNTIF(D:D,D778)/2)</f>
        <v>0</v>
      </c>
      <c r="D778" s="12"/>
      <c r="E778" s="10" t="e">
        <f aca="false">IF($A$1="WLB",INDEX(SupplierNomenclature!$D$1:$D$9996,MATCH(D778,SupplierNomenclature!$I$1:$I$9996,0)),IF($A$1="BERU",INDEX(beru_assortment!$C$1:$C$10000,MATCH(D778,beru_assortment!$I$1:$I$10000,0)),IF($A$1="OZON",INDEX(ozon_assortment!$F$3:$F$10000,MATCH(D778,ozon_assortment!$E$3:$E$10000,0)),0)))</f>
        <v>#N/A</v>
      </c>
      <c r="F778" s="7" t="n">
        <f aca="false">IF(ISBLANK(D778), , IF(ISBLANK(D777), F776+1, F777))</f>
        <v>0</v>
      </c>
      <c r="G778" s="10" t="n">
        <f aca="false">IF(ISBLANK(D778),,IF(OR(ISBLANK(D777), D777="Баркод"),1,G777+1))</f>
        <v>0</v>
      </c>
      <c r="H778" s="10" t="n">
        <f aca="false">IF(ISBLANK(D779), G778/2,)</f>
        <v>0</v>
      </c>
      <c r="I778" s="0" t="n">
        <f aca="false">IF(ISBLANK(D778),0,-1)</f>
        <v>0</v>
      </c>
      <c r="J778" s="0" t="n">
        <f aca="false">IF(AND(ISBLANK(D777),NOT(ISBLANK(D778))),1,-1)</f>
        <v>-1</v>
      </c>
      <c r="K778" s="0" t="n">
        <f aca="false">IF(ISBLANK(D776),IF(AND(D777=D778,NOT(ISBLANK(D777)),NOT(ISBLANK(D778))),1,-1),-1)</f>
        <v>-1</v>
      </c>
      <c r="L778" s="0" t="n">
        <f aca="false">IF(MAX(I778:K778)&lt;0,IF(OR(D778=D777,D777=D776),1,-1),MAX(I778:K778))</f>
        <v>0</v>
      </c>
    </row>
    <row r="779" customFormat="false" ht="13.8" hidden="false" customHeight="false" outlineLevel="0" collapsed="false">
      <c r="B779" s="8" t="n">
        <f aca="false">MAX(I779:L779)</f>
        <v>0</v>
      </c>
      <c r="C779" s="8" t="n">
        <f aca="false">_xlfn.FLOOR.MATH(COUNTIF(D:D,D779)/2)</f>
        <v>0</v>
      </c>
      <c r="D779" s="12"/>
      <c r="E779" s="10" t="e">
        <f aca="false">IF($A$1="WLB",INDEX(SupplierNomenclature!$D$1:$D$9996,MATCH(D779,SupplierNomenclature!$I$1:$I$9996,0)),IF($A$1="BERU",INDEX(beru_assortment!$C$1:$C$10000,MATCH(D779,beru_assortment!$I$1:$I$10000,0)),IF($A$1="OZON",INDEX(ozon_assortment!$F$3:$F$10000,MATCH(D779,ozon_assortment!$E$3:$E$10000,0)),0)))</f>
        <v>#N/A</v>
      </c>
      <c r="F779" s="7" t="n">
        <f aca="false">IF(ISBLANK(D779), , IF(ISBLANK(D778), F777+1, F778))</f>
        <v>0</v>
      </c>
      <c r="G779" s="10" t="n">
        <f aca="false">IF(ISBLANK(D779),,IF(OR(ISBLANK(D778), D778="Баркод"),1,G778+1))</f>
        <v>0</v>
      </c>
      <c r="H779" s="10" t="n">
        <f aca="false">IF(ISBLANK(D780), G779/2,)</f>
        <v>0</v>
      </c>
      <c r="I779" s="0" t="n">
        <f aca="false">IF(ISBLANK(D779),0,-1)</f>
        <v>0</v>
      </c>
      <c r="J779" s="0" t="n">
        <f aca="false">IF(AND(ISBLANK(D778),NOT(ISBLANK(D779))),1,-1)</f>
        <v>-1</v>
      </c>
      <c r="K779" s="0" t="n">
        <f aca="false">IF(ISBLANK(D777),IF(AND(D778=D779,NOT(ISBLANK(D778)),NOT(ISBLANK(D779))),1,-1),-1)</f>
        <v>-1</v>
      </c>
      <c r="L779" s="0" t="n">
        <f aca="false">IF(MAX(I779:K779)&lt;0,IF(OR(D779=D778,D778=D777),1,-1),MAX(I779:K779))</f>
        <v>0</v>
      </c>
    </row>
    <row r="780" customFormat="false" ht="13.8" hidden="false" customHeight="false" outlineLevel="0" collapsed="false">
      <c r="B780" s="8" t="n">
        <f aca="false">MAX(I780:L780)</f>
        <v>0</v>
      </c>
      <c r="C780" s="8" t="n">
        <f aca="false">_xlfn.FLOOR.MATH(COUNTIF(D:D,D780)/2)</f>
        <v>0</v>
      </c>
      <c r="D780" s="12"/>
      <c r="E780" s="10" t="e">
        <f aca="false">IF($A$1="WLB",INDEX(SupplierNomenclature!$D$1:$D$9996,MATCH(D780,SupplierNomenclature!$I$1:$I$9996,0)),IF($A$1="BERU",INDEX(beru_assortment!$C$1:$C$10000,MATCH(D780,beru_assortment!$I$1:$I$10000,0)),IF($A$1="OZON",INDEX(ozon_assortment!$F$3:$F$10000,MATCH(D780,ozon_assortment!$E$3:$E$10000,0)),0)))</f>
        <v>#N/A</v>
      </c>
      <c r="F780" s="7" t="n">
        <f aca="false">IF(ISBLANK(D780), , IF(ISBLANK(D779), F778+1, F779))</f>
        <v>0</v>
      </c>
      <c r="G780" s="10" t="n">
        <f aca="false">IF(ISBLANK(D780),,IF(OR(ISBLANK(D779), D779="Баркод"),1,G779+1))</f>
        <v>0</v>
      </c>
      <c r="H780" s="10" t="n">
        <f aca="false">IF(ISBLANK(D781), G780/2,)</f>
        <v>0</v>
      </c>
      <c r="I780" s="0" t="n">
        <f aca="false">IF(ISBLANK(D780),0,-1)</f>
        <v>0</v>
      </c>
      <c r="J780" s="0" t="n">
        <f aca="false">IF(AND(ISBLANK(D779),NOT(ISBLANK(D780))),1,-1)</f>
        <v>-1</v>
      </c>
      <c r="K780" s="0" t="n">
        <f aca="false">IF(ISBLANK(D778),IF(AND(D779=D780,NOT(ISBLANK(D779)),NOT(ISBLANK(D780))),1,-1),-1)</f>
        <v>-1</v>
      </c>
      <c r="L780" s="0" t="n">
        <f aca="false">IF(MAX(I780:K780)&lt;0,IF(OR(D780=D779,D779=D778),1,-1),MAX(I780:K780))</f>
        <v>0</v>
      </c>
    </row>
    <row r="781" customFormat="false" ht="13.8" hidden="false" customHeight="false" outlineLevel="0" collapsed="false">
      <c r="B781" s="8" t="n">
        <f aca="false">MAX(I781:L781)</f>
        <v>0</v>
      </c>
      <c r="C781" s="8" t="n">
        <f aca="false">_xlfn.FLOOR.MATH(COUNTIF(D:D,D781)/2)</f>
        <v>0</v>
      </c>
      <c r="D781" s="12"/>
      <c r="E781" s="10" t="e">
        <f aca="false">IF($A$1="WLB",INDEX(SupplierNomenclature!$D$1:$D$9996,MATCH(D781,SupplierNomenclature!$I$1:$I$9996,0)),IF($A$1="BERU",INDEX(beru_assortment!$C$1:$C$10000,MATCH(D781,beru_assortment!$I$1:$I$10000,0)),IF($A$1="OZON",INDEX(ozon_assortment!$F$3:$F$10000,MATCH(D781,ozon_assortment!$E$3:$E$10000,0)),0)))</f>
        <v>#N/A</v>
      </c>
      <c r="F781" s="7" t="n">
        <f aca="false">IF(ISBLANK(D781), , IF(ISBLANK(D780), F779+1, F780))</f>
        <v>0</v>
      </c>
      <c r="G781" s="10" t="n">
        <f aca="false">IF(ISBLANK(D781),,IF(OR(ISBLANK(D780), D780="Баркод"),1,G780+1))</f>
        <v>0</v>
      </c>
      <c r="H781" s="10" t="n">
        <f aca="false">IF(ISBLANK(D782), G781/2,)</f>
        <v>0</v>
      </c>
      <c r="I781" s="0" t="n">
        <f aca="false">IF(ISBLANK(D781),0,-1)</f>
        <v>0</v>
      </c>
      <c r="J781" s="0" t="n">
        <f aca="false">IF(AND(ISBLANK(D780),NOT(ISBLANK(D781))),1,-1)</f>
        <v>-1</v>
      </c>
      <c r="K781" s="0" t="n">
        <f aca="false">IF(ISBLANK(D779),IF(AND(D780=D781,NOT(ISBLANK(D780)),NOT(ISBLANK(D781))),1,-1),-1)</f>
        <v>-1</v>
      </c>
      <c r="L781" s="0" t="n">
        <f aca="false">IF(MAX(I781:K781)&lt;0,IF(OR(D781=D780,D780=D779),1,-1),MAX(I781:K781))</f>
        <v>0</v>
      </c>
    </row>
    <row r="782" customFormat="false" ht="13.8" hidden="false" customHeight="false" outlineLevel="0" collapsed="false">
      <c r="B782" s="8" t="n">
        <f aca="false">MAX(I782:L782)</f>
        <v>0</v>
      </c>
      <c r="C782" s="8" t="n">
        <f aca="false">_xlfn.FLOOR.MATH(COUNTIF(D:D,D782)/2)</f>
        <v>0</v>
      </c>
      <c r="D782" s="12"/>
      <c r="E782" s="10" t="e">
        <f aca="false">IF($A$1="WLB",INDEX(SupplierNomenclature!$D$1:$D$9996,MATCH(D782,SupplierNomenclature!$I$1:$I$9996,0)),IF($A$1="BERU",INDEX(beru_assortment!$C$1:$C$10000,MATCH(D782,beru_assortment!$I$1:$I$10000,0)),IF($A$1="OZON",INDEX(ozon_assortment!$F$3:$F$10000,MATCH(D782,ozon_assortment!$E$3:$E$10000,0)),0)))</f>
        <v>#N/A</v>
      </c>
      <c r="F782" s="7" t="n">
        <f aca="false">IF(ISBLANK(D782), , IF(ISBLANK(D781), F780+1, F781))</f>
        <v>0</v>
      </c>
      <c r="G782" s="10" t="n">
        <f aca="false">IF(ISBLANK(D782),,IF(OR(ISBLANK(D781), D781="Баркод"),1,G781+1))</f>
        <v>0</v>
      </c>
      <c r="H782" s="10" t="n">
        <f aca="false">IF(ISBLANK(D783), G782/2,)</f>
        <v>0</v>
      </c>
      <c r="I782" s="0" t="n">
        <f aca="false">IF(ISBLANK(D782),0,-1)</f>
        <v>0</v>
      </c>
      <c r="J782" s="0" t="n">
        <f aca="false">IF(AND(ISBLANK(D781),NOT(ISBLANK(D782))),1,-1)</f>
        <v>-1</v>
      </c>
      <c r="K782" s="0" t="n">
        <f aca="false">IF(ISBLANK(D780),IF(AND(D781=D782,NOT(ISBLANK(D781)),NOT(ISBLANK(D782))),1,-1),-1)</f>
        <v>-1</v>
      </c>
      <c r="L782" s="0" t="n">
        <f aca="false">IF(MAX(I782:K782)&lt;0,IF(OR(D782=D781,D781=D780),1,-1),MAX(I782:K782))</f>
        <v>0</v>
      </c>
    </row>
    <row r="783" customFormat="false" ht="13.8" hidden="false" customHeight="false" outlineLevel="0" collapsed="false">
      <c r="B783" s="8" t="n">
        <f aca="false">MAX(I783:L783)</f>
        <v>0</v>
      </c>
      <c r="C783" s="8" t="n">
        <f aca="false">_xlfn.FLOOR.MATH(COUNTIF(D:D,D783)/2)</f>
        <v>0</v>
      </c>
      <c r="D783" s="12"/>
      <c r="E783" s="10" t="e">
        <f aca="false">IF($A$1="WLB",INDEX(SupplierNomenclature!$D$1:$D$9996,MATCH(D783,SupplierNomenclature!$I$1:$I$9996,0)),IF($A$1="BERU",INDEX(beru_assortment!$C$1:$C$10000,MATCH(D783,beru_assortment!$I$1:$I$10000,0)),IF($A$1="OZON",INDEX(ozon_assortment!$F$3:$F$10000,MATCH(D783,ozon_assortment!$E$3:$E$10000,0)),0)))</f>
        <v>#N/A</v>
      </c>
      <c r="F783" s="7" t="n">
        <f aca="false">IF(ISBLANK(D783), , IF(ISBLANK(D782), F781+1, F782))</f>
        <v>0</v>
      </c>
      <c r="G783" s="10" t="n">
        <f aca="false">IF(ISBLANK(D783),,IF(OR(ISBLANK(D782), D782="Баркод"),1,G782+1))</f>
        <v>0</v>
      </c>
      <c r="H783" s="10" t="n">
        <f aca="false">IF(ISBLANK(D784), G783/2,)</f>
        <v>0</v>
      </c>
      <c r="I783" s="0" t="n">
        <f aca="false">IF(ISBLANK(D783),0,-1)</f>
        <v>0</v>
      </c>
      <c r="J783" s="0" t="n">
        <f aca="false">IF(AND(ISBLANK(D782),NOT(ISBLANK(D783))),1,-1)</f>
        <v>-1</v>
      </c>
      <c r="K783" s="0" t="n">
        <f aca="false">IF(ISBLANK(D781),IF(AND(D782=D783,NOT(ISBLANK(D782)),NOT(ISBLANK(D783))),1,-1),-1)</f>
        <v>-1</v>
      </c>
      <c r="L783" s="0" t="n">
        <f aca="false">IF(MAX(I783:K783)&lt;0,IF(OR(D783=D782,D782=D781),1,-1),MAX(I783:K783))</f>
        <v>0</v>
      </c>
    </row>
    <row r="784" customFormat="false" ht="13.8" hidden="false" customHeight="false" outlineLevel="0" collapsed="false">
      <c r="B784" s="8" t="n">
        <f aca="false">MAX(I784:L784)</f>
        <v>0</v>
      </c>
      <c r="C784" s="8" t="n">
        <f aca="false">_xlfn.FLOOR.MATH(COUNTIF(D:D,D784)/2)</f>
        <v>0</v>
      </c>
      <c r="D784" s="12"/>
      <c r="E784" s="10" t="e">
        <f aca="false">IF($A$1="WLB",INDEX(SupplierNomenclature!$D$1:$D$9996,MATCH(D784,SupplierNomenclature!$I$1:$I$9996,0)),IF($A$1="BERU",INDEX(beru_assortment!$C$1:$C$10000,MATCH(D784,beru_assortment!$I$1:$I$10000,0)),IF($A$1="OZON",INDEX(ozon_assortment!$F$3:$F$10000,MATCH(D784,ozon_assortment!$E$3:$E$10000,0)),0)))</f>
        <v>#N/A</v>
      </c>
      <c r="F784" s="7" t="n">
        <f aca="false">IF(ISBLANK(D784), , IF(ISBLANK(D783), F782+1, F783))</f>
        <v>0</v>
      </c>
      <c r="G784" s="10" t="n">
        <f aca="false">IF(ISBLANK(D784),,IF(OR(ISBLANK(D783), D783="Баркод"),1,G783+1))</f>
        <v>0</v>
      </c>
      <c r="H784" s="10" t="n">
        <f aca="false">IF(ISBLANK(D785), G784/2,)</f>
        <v>0</v>
      </c>
      <c r="I784" s="0" t="n">
        <f aca="false">IF(ISBLANK(D784),0,-1)</f>
        <v>0</v>
      </c>
      <c r="J784" s="0" t="n">
        <f aca="false">IF(AND(ISBLANK(D783),NOT(ISBLANK(D784))),1,-1)</f>
        <v>-1</v>
      </c>
      <c r="K784" s="0" t="n">
        <f aca="false">IF(ISBLANK(D782),IF(AND(D783=D784,NOT(ISBLANK(D783)),NOT(ISBLANK(D784))),1,-1),-1)</f>
        <v>-1</v>
      </c>
      <c r="L784" s="0" t="n">
        <f aca="false">IF(MAX(I784:K784)&lt;0,IF(OR(D784=D783,D783=D782),1,-1),MAX(I784:K784))</f>
        <v>0</v>
      </c>
    </row>
    <row r="785" customFormat="false" ht="13.8" hidden="false" customHeight="false" outlineLevel="0" collapsed="false">
      <c r="B785" s="8" t="n">
        <f aca="false">MAX(I785:L785)</f>
        <v>0</v>
      </c>
      <c r="C785" s="8" t="n">
        <f aca="false">_xlfn.FLOOR.MATH(COUNTIF(D:D,D785)/2)</f>
        <v>0</v>
      </c>
      <c r="D785" s="12"/>
      <c r="E785" s="10" t="e">
        <f aca="false">IF($A$1="WLB",INDEX(SupplierNomenclature!$D$1:$D$9996,MATCH(D785,SupplierNomenclature!$I$1:$I$9996,0)),IF($A$1="BERU",INDEX(beru_assortment!$C$1:$C$10000,MATCH(D785,beru_assortment!$I$1:$I$10000,0)),IF($A$1="OZON",INDEX(ozon_assortment!$F$3:$F$10000,MATCH(D785,ozon_assortment!$E$3:$E$10000,0)),0)))</f>
        <v>#N/A</v>
      </c>
      <c r="F785" s="7" t="n">
        <f aca="false">IF(ISBLANK(D785), , IF(ISBLANK(D784), F783+1, F784))</f>
        <v>0</v>
      </c>
      <c r="G785" s="10" t="n">
        <f aca="false">IF(ISBLANK(D785),,IF(OR(ISBLANK(D784), D784="Баркод"),1,G784+1))</f>
        <v>0</v>
      </c>
      <c r="H785" s="10" t="n">
        <f aca="false">IF(ISBLANK(D786), G785/2,)</f>
        <v>0</v>
      </c>
      <c r="I785" s="0" t="n">
        <f aca="false">IF(ISBLANK(D785),0,-1)</f>
        <v>0</v>
      </c>
      <c r="J785" s="0" t="n">
        <f aca="false">IF(AND(ISBLANK(D784),NOT(ISBLANK(D785))),1,-1)</f>
        <v>-1</v>
      </c>
      <c r="K785" s="0" t="n">
        <f aca="false">IF(ISBLANK(D783),IF(AND(D784=D785,NOT(ISBLANK(D784)),NOT(ISBLANK(D785))),1,-1),-1)</f>
        <v>-1</v>
      </c>
      <c r="L785" s="0" t="n">
        <f aca="false">IF(MAX(I785:K785)&lt;0,IF(OR(D785=D784,D784=D783),1,-1),MAX(I785:K785))</f>
        <v>0</v>
      </c>
    </row>
    <row r="786" customFormat="false" ht="13.8" hidden="false" customHeight="false" outlineLevel="0" collapsed="false">
      <c r="B786" s="8" t="n">
        <f aca="false">MAX(I786:L786)</f>
        <v>0</v>
      </c>
      <c r="C786" s="8" t="n">
        <f aca="false">_xlfn.FLOOR.MATH(COUNTIF(D:D,D786)/2)</f>
        <v>0</v>
      </c>
      <c r="D786" s="12"/>
      <c r="E786" s="10" t="e">
        <f aca="false">IF($A$1="WLB",INDEX(SupplierNomenclature!$D$1:$D$9996,MATCH(D786,SupplierNomenclature!$I$1:$I$9996,0)),IF($A$1="BERU",INDEX(beru_assortment!$C$1:$C$10000,MATCH(D786,beru_assortment!$I$1:$I$10000,0)),IF($A$1="OZON",INDEX(ozon_assortment!$F$3:$F$10000,MATCH(D786,ozon_assortment!$E$3:$E$10000,0)),0)))</f>
        <v>#N/A</v>
      </c>
      <c r="F786" s="7" t="n">
        <f aca="false">IF(ISBLANK(D786), , IF(ISBLANK(D785), F784+1, F785))</f>
        <v>0</v>
      </c>
      <c r="G786" s="10" t="n">
        <f aca="false">IF(ISBLANK(D786),,IF(OR(ISBLANK(D785), D785="Баркод"),1,G785+1))</f>
        <v>0</v>
      </c>
      <c r="H786" s="10" t="n">
        <f aca="false">IF(ISBLANK(D787), G786/2,)</f>
        <v>0</v>
      </c>
      <c r="I786" s="0" t="n">
        <f aca="false">IF(ISBLANK(D786),0,-1)</f>
        <v>0</v>
      </c>
      <c r="J786" s="0" t="n">
        <f aca="false">IF(AND(ISBLANK(D785),NOT(ISBLANK(D786))),1,-1)</f>
        <v>-1</v>
      </c>
      <c r="K786" s="0" t="n">
        <f aca="false">IF(ISBLANK(D784),IF(AND(D785=D786,NOT(ISBLANK(D785)),NOT(ISBLANK(D786))),1,-1),-1)</f>
        <v>-1</v>
      </c>
      <c r="L786" s="0" t="n">
        <f aca="false">IF(MAX(I786:K786)&lt;0,IF(OR(D786=D785,D785=D784),1,-1),MAX(I786:K786))</f>
        <v>0</v>
      </c>
    </row>
    <row r="787" customFormat="false" ht="13.8" hidden="false" customHeight="false" outlineLevel="0" collapsed="false">
      <c r="B787" s="8" t="n">
        <f aca="false">MAX(I787:L787)</f>
        <v>0</v>
      </c>
      <c r="C787" s="8" t="n">
        <f aca="false">_xlfn.FLOOR.MATH(COUNTIF(D:D,D787)/2)</f>
        <v>0</v>
      </c>
      <c r="D787" s="12"/>
      <c r="E787" s="10" t="e">
        <f aca="false">IF($A$1="WLB",INDEX(SupplierNomenclature!$D$1:$D$9996,MATCH(D787,SupplierNomenclature!$I$1:$I$9996,0)),IF($A$1="BERU",INDEX(beru_assortment!$C$1:$C$10000,MATCH(D787,beru_assortment!$I$1:$I$10000,0)),IF($A$1="OZON",INDEX(ozon_assortment!$F$3:$F$10000,MATCH(D787,ozon_assortment!$E$3:$E$10000,0)),0)))</f>
        <v>#N/A</v>
      </c>
      <c r="F787" s="7" t="n">
        <f aca="false">IF(ISBLANK(D787), , IF(ISBLANK(D786), F785+1, F786))</f>
        <v>0</v>
      </c>
      <c r="G787" s="10" t="n">
        <f aca="false">IF(ISBLANK(D787),,IF(OR(ISBLANK(D786), D786="Баркод"),1,G786+1))</f>
        <v>0</v>
      </c>
      <c r="H787" s="10" t="n">
        <f aca="false">IF(ISBLANK(D788), G787/2,)</f>
        <v>0</v>
      </c>
      <c r="I787" s="0" t="n">
        <f aca="false">IF(ISBLANK(D787),0,-1)</f>
        <v>0</v>
      </c>
      <c r="J787" s="0" t="n">
        <f aca="false">IF(AND(ISBLANK(D786),NOT(ISBLANK(D787))),1,-1)</f>
        <v>-1</v>
      </c>
      <c r="K787" s="0" t="n">
        <f aca="false">IF(ISBLANK(D785),IF(AND(D786=D787,NOT(ISBLANK(D786)),NOT(ISBLANK(D787))),1,-1),-1)</f>
        <v>-1</v>
      </c>
      <c r="L787" s="0" t="n">
        <f aca="false">IF(MAX(I787:K787)&lt;0,IF(OR(D787=D786,D786=D785),1,-1),MAX(I787:K787))</f>
        <v>0</v>
      </c>
    </row>
    <row r="788" customFormat="false" ht="13.8" hidden="false" customHeight="false" outlineLevel="0" collapsed="false">
      <c r="B788" s="8" t="n">
        <f aca="false">MAX(I788:L788)</f>
        <v>0</v>
      </c>
      <c r="C788" s="8" t="n">
        <f aca="false">_xlfn.FLOOR.MATH(COUNTIF(D:D,D788)/2)</f>
        <v>0</v>
      </c>
      <c r="D788" s="12"/>
      <c r="E788" s="10" t="e">
        <f aca="false">IF($A$1="WLB",INDEX(SupplierNomenclature!$D$1:$D$9996,MATCH(D788,SupplierNomenclature!$I$1:$I$9996,0)),IF($A$1="BERU",INDEX(beru_assortment!$C$1:$C$10000,MATCH(D788,beru_assortment!$I$1:$I$10000,0)),IF($A$1="OZON",INDEX(ozon_assortment!$F$3:$F$10000,MATCH(D788,ozon_assortment!$E$3:$E$10000,0)),0)))</f>
        <v>#N/A</v>
      </c>
      <c r="F788" s="7" t="n">
        <f aca="false">IF(ISBLANK(D788), , IF(ISBLANK(D787), F786+1, F787))</f>
        <v>0</v>
      </c>
      <c r="G788" s="10" t="n">
        <f aca="false">IF(ISBLANK(D788),,IF(OR(ISBLANK(D787), D787="Баркод"),1,G787+1))</f>
        <v>0</v>
      </c>
      <c r="H788" s="10" t="n">
        <f aca="false">IF(ISBLANK(D789), G788/2,)</f>
        <v>0</v>
      </c>
      <c r="I788" s="0" t="n">
        <f aca="false">IF(ISBLANK(D788),0,-1)</f>
        <v>0</v>
      </c>
      <c r="J788" s="0" t="n">
        <f aca="false">IF(AND(ISBLANK(D787),NOT(ISBLANK(D788))),1,-1)</f>
        <v>-1</v>
      </c>
      <c r="K788" s="0" t="n">
        <f aca="false">IF(ISBLANK(D786),IF(AND(D787=D788,NOT(ISBLANK(D787)),NOT(ISBLANK(D788))),1,-1),-1)</f>
        <v>-1</v>
      </c>
      <c r="L788" s="0" t="n">
        <f aca="false">IF(MAX(I788:K788)&lt;0,IF(OR(D788=D787,D787=D786),1,-1),MAX(I788:K788))</f>
        <v>0</v>
      </c>
    </row>
    <row r="789" customFormat="false" ht="13.8" hidden="false" customHeight="false" outlineLevel="0" collapsed="false">
      <c r="B789" s="8" t="n">
        <f aca="false">MAX(I789:L789)</f>
        <v>0</v>
      </c>
      <c r="C789" s="8" t="n">
        <f aca="false">_xlfn.FLOOR.MATH(COUNTIF(D:D,D789)/2)</f>
        <v>0</v>
      </c>
      <c r="D789" s="12"/>
      <c r="E789" s="10" t="e">
        <f aca="false">IF($A$1="WLB",INDEX(SupplierNomenclature!$D$1:$D$9996,MATCH(D789,SupplierNomenclature!$I$1:$I$9996,0)),IF($A$1="BERU",INDEX(beru_assortment!$C$1:$C$10000,MATCH(D789,beru_assortment!$I$1:$I$10000,0)),IF($A$1="OZON",INDEX(ozon_assortment!$F$3:$F$10000,MATCH(D789,ozon_assortment!$E$3:$E$10000,0)),0)))</f>
        <v>#N/A</v>
      </c>
      <c r="F789" s="7" t="n">
        <f aca="false">IF(ISBLANK(D789), , IF(ISBLANK(D788), F787+1, F788))</f>
        <v>0</v>
      </c>
      <c r="G789" s="10" t="n">
        <f aca="false">IF(ISBLANK(D789),,IF(OR(ISBLANK(D788), D788="Баркод"),1,G788+1))</f>
        <v>0</v>
      </c>
      <c r="H789" s="10" t="n">
        <f aca="false">IF(ISBLANK(D790), G789/2,)</f>
        <v>0</v>
      </c>
      <c r="I789" s="0" t="n">
        <f aca="false">IF(ISBLANK(D789),0,-1)</f>
        <v>0</v>
      </c>
      <c r="J789" s="0" t="n">
        <f aca="false">IF(AND(ISBLANK(D788),NOT(ISBLANK(D789))),1,-1)</f>
        <v>-1</v>
      </c>
      <c r="K789" s="0" t="n">
        <f aca="false">IF(ISBLANK(D787),IF(AND(D788=D789,NOT(ISBLANK(D788)),NOT(ISBLANK(D789))),1,-1),-1)</f>
        <v>-1</v>
      </c>
      <c r="L789" s="0" t="n">
        <f aca="false">IF(MAX(I789:K789)&lt;0,IF(OR(D789=D788,D788=D787),1,-1),MAX(I789:K789))</f>
        <v>0</v>
      </c>
    </row>
    <row r="790" customFormat="false" ht="13.8" hidden="false" customHeight="false" outlineLevel="0" collapsed="false">
      <c r="B790" s="8" t="n">
        <f aca="false">MAX(I790:L790)</f>
        <v>0</v>
      </c>
      <c r="C790" s="8" t="n">
        <f aca="false">_xlfn.FLOOR.MATH(COUNTIF(D:D,D790)/2)</f>
        <v>0</v>
      </c>
      <c r="D790" s="12"/>
      <c r="E790" s="10" t="e">
        <f aca="false">IF($A$1="WLB",INDEX(SupplierNomenclature!$D$1:$D$9996,MATCH(D790,SupplierNomenclature!$I$1:$I$9996,0)),IF($A$1="BERU",INDEX(beru_assortment!$C$1:$C$10000,MATCH(D790,beru_assortment!$I$1:$I$10000,0)),IF($A$1="OZON",INDEX(ozon_assortment!$F$3:$F$10000,MATCH(D790,ozon_assortment!$E$3:$E$10000,0)),0)))</f>
        <v>#N/A</v>
      </c>
      <c r="F790" s="7" t="n">
        <f aca="false">IF(ISBLANK(D790), , IF(ISBLANK(D789), F788+1, F789))</f>
        <v>0</v>
      </c>
      <c r="G790" s="10" t="n">
        <f aca="false">IF(ISBLANK(D790),,IF(OR(ISBLANK(D789), D789="Баркод"),1,G789+1))</f>
        <v>0</v>
      </c>
      <c r="H790" s="10" t="n">
        <f aca="false">IF(ISBLANK(D791), G790/2,)</f>
        <v>0</v>
      </c>
      <c r="I790" s="0" t="n">
        <f aca="false">IF(ISBLANK(D790),0,-1)</f>
        <v>0</v>
      </c>
      <c r="J790" s="0" t="n">
        <f aca="false">IF(AND(ISBLANK(D789),NOT(ISBLANK(D790))),1,-1)</f>
        <v>-1</v>
      </c>
      <c r="K790" s="0" t="n">
        <f aca="false">IF(ISBLANK(D788),IF(AND(D789=D790,NOT(ISBLANK(D789)),NOT(ISBLANK(D790))),1,-1),-1)</f>
        <v>-1</v>
      </c>
      <c r="L790" s="0" t="n">
        <f aca="false">IF(MAX(I790:K790)&lt;0,IF(OR(D790=D789,D789=D788),1,-1),MAX(I790:K790))</f>
        <v>0</v>
      </c>
    </row>
    <row r="791" customFormat="false" ht="13.8" hidden="false" customHeight="false" outlineLevel="0" collapsed="false">
      <c r="B791" s="8" t="n">
        <f aca="false">MAX(I791:L791)</f>
        <v>0</v>
      </c>
      <c r="C791" s="8" t="n">
        <f aca="false">_xlfn.FLOOR.MATH(COUNTIF(D:D,D791)/2)</f>
        <v>0</v>
      </c>
      <c r="D791" s="12"/>
      <c r="E791" s="10" t="e">
        <f aca="false">IF($A$1="WLB",INDEX(SupplierNomenclature!$D$1:$D$9996,MATCH(D791,SupplierNomenclature!$I$1:$I$9996,0)),IF($A$1="BERU",INDEX(beru_assortment!$C$1:$C$10000,MATCH(D791,beru_assortment!$I$1:$I$10000,0)),IF($A$1="OZON",INDEX(ozon_assortment!$F$3:$F$10000,MATCH(D791,ozon_assortment!$E$3:$E$10000,0)),0)))</f>
        <v>#N/A</v>
      </c>
      <c r="F791" s="7" t="n">
        <f aca="false">IF(ISBLANK(D791), , IF(ISBLANK(D790), F789+1, F790))</f>
        <v>0</v>
      </c>
      <c r="G791" s="10" t="n">
        <f aca="false">IF(ISBLANK(D791),,IF(OR(ISBLANK(D790), D790="Баркод"),1,G790+1))</f>
        <v>0</v>
      </c>
      <c r="H791" s="10" t="n">
        <f aca="false">IF(ISBLANK(D792), G791/2,)</f>
        <v>0</v>
      </c>
      <c r="I791" s="0" t="n">
        <f aca="false">IF(ISBLANK(D791),0,-1)</f>
        <v>0</v>
      </c>
      <c r="J791" s="0" t="n">
        <f aca="false">IF(AND(ISBLANK(D790),NOT(ISBLANK(D791))),1,-1)</f>
        <v>-1</v>
      </c>
      <c r="K791" s="0" t="n">
        <f aca="false">IF(ISBLANK(D789),IF(AND(D790=D791,NOT(ISBLANK(D790)),NOT(ISBLANK(D791))),1,-1),-1)</f>
        <v>-1</v>
      </c>
      <c r="L791" s="0" t="n">
        <f aca="false">IF(MAX(I791:K791)&lt;0,IF(OR(D791=D790,D790=D789),1,-1),MAX(I791:K791))</f>
        <v>0</v>
      </c>
    </row>
    <row r="792" customFormat="false" ht="13.8" hidden="false" customHeight="false" outlineLevel="0" collapsed="false">
      <c r="B792" s="8" t="n">
        <f aca="false">MAX(I792:L792)</f>
        <v>0</v>
      </c>
      <c r="C792" s="8" t="n">
        <f aca="false">_xlfn.FLOOR.MATH(COUNTIF(D:D,D792)/2)</f>
        <v>0</v>
      </c>
      <c r="D792" s="12"/>
      <c r="E792" s="10" t="e">
        <f aca="false">IF($A$1="WLB",INDEX(SupplierNomenclature!$D$1:$D$9996,MATCH(D792,SupplierNomenclature!$I$1:$I$9996,0)),IF($A$1="BERU",INDEX(beru_assortment!$C$1:$C$10000,MATCH(D792,beru_assortment!$I$1:$I$10000,0)),IF($A$1="OZON",INDEX(ozon_assortment!$F$3:$F$10000,MATCH(D792,ozon_assortment!$E$3:$E$10000,0)),0)))</f>
        <v>#N/A</v>
      </c>
      <c r="F792" s="7" t="n">
        <f aca="false">IF(ISBLANK(D792), , IF(ISBLANK(D791), F790+1, F791))</f>
        <v>0</v>
      </c>
      <c r="G792" s="10" t="n">
        <f aca="false">IF(ISBLANK(D792),,IF(OR(ISBLANK(D791), D791="Баркод"),1,G791+1))</f>
        <v>0</v>
      </c>
      <c r="H792" s="10" t="n">
        <f aca="false">IF(ISBLANK(D793), G792/2,)</f>
        <v>0</v>
      </c>
      <c r="I792" s="0" t="n">
        <f aca="false">IF(ISBLANK(D792),0,-1)</f>
        <v>0</v>
      </c>
      <c r="J792" s="0" t="n">
        <f aca="false">IF(AND(ISBLANK(D791),NOT(ISBLANK(D792))),1,-1)</f>
        <v>-1</v>
      </c>
      <c r="K792" s="0" t="n">
        <f aca="false">IF(ISBLANK(D790),IF(AND(D791=D792,NOT(ISBLANK(D791)),NOT(ISBLANK(D792))),1,-1),-1)</f>
        <v>-1</v>
      </c>
      <c r="L792" s="0" t="n">
        <f aca="false">IF(MAX(I792:K792)&lt;0,IF(OR(D792=D791,D791=D790),1,-1),MAX(I792:K792))</f>
        <v>0</v>
      </c>
    </row>
    <row r="793" customFormat="false" ht="13.8" hidden="false" customHeight="false" outlineLevel="0" collapsed="false">
      <c r="B793" s="8" t="n">
        <f aca="false">MAX(I793:L793)</f>
        <v>0</v>
      </c>
      <c r="C793" s="8" t="n">
        <f aca="false">_xlfn.FLOOR.MATH(COUNTIF(D:D,D793)/2)</f>
        <v>0</v>
      </c>
      <c r="D793" s="12"/>
      <c r="E793" s="10" t="e">
        <f aca="false">IF($A$1="WLB",INDEX(SupplierNomenclature!$D$1:$D$9996,MATCH(D793,SupplierNomenclature!$I$1:$I$9996,0)),IF($A$1="BERU",INDEX(beru_assortment!$C$1:$C$10000,MATCH(D793,beru_assortment!$I$1:$I$10000,0)),IF($A$1="OZON",INDEX(ozon_assortment!$F$3:$F$10000,MATCH(D793,ozon_assortment!$E$3:$E$10000,0)),0)))</f>
        <v>#N/A</v>
      </c>
      <c r="F793" s="7" t="n">
        <f aca="false">IF(ISBLANK(D793), , IF(ISBLANK(D792), F791+1, F792))</f>
        <v>0</v>
      </c>
      <c r="G793" s="10" t="n">
        <f aca="false">IF(ISBLANK(D793),,IF(OR(ISBLANK(D792), D792="Баркод"),1,G792+1))</f>
        <v>0</v>
      </c>
      <c r="H793" s="10" t="n">
        <f aca="false">IF(ISBLANK(D794), G793/2,)</f>
        <v>0</v>
      </c>
      <c r="I793" s="0" t="n">
        <f aca="false">IF(ISBLANK(D793),0,-1)</f>
        <v>0</v>
      </c>
      <c r="J793" s="0" t="n">
        <f aca="false">IF(AND(ISBLANK(D792),NOT(ISBLANK(D793))),1,-1)</f>
        <v>-1</v>
      </c>
      <c r="K793" s="0" t="n">
        <f aca="false">IF(ISBLANK(D791),IF(AND(D792=D793,NOT(ISBLANK(D792)),NOT(ISBLANK(D793))),1,-1),-1)</f>
        <v>-1</v>
      </c>
      <c r="L793" s="0" t="n">
        <f aca="false">IF(MAX(I793:K793)&lt;0,IF(OR(D793=D792,D792=D791),1,-1),MAX(I793:K793))</f>
        <v>0</v>
      </c>
    </row>
    <row r="794" customFormat="false" ht="13.8" hidden="false" customHeight="false" outlineLevel="0" collapsed="false">
      <c r="B794" s="8" t="n">
        <f aca="false">MAX(I794:L794)</f>
        <v>0</v>
      </c>
      <c r="C794" s="8" t="n">
        <f aca="false">_xlfn.FLOOR.MATH(COUNTIF(D:D,D794)/2)</f>
        <v>0</v>
      </c>
      <c r="D794" s="12"/>
      <c r="E794" s="10" t="e">
        <f aca="false">IF($A$1="WLB",INDEX(SupplierNomenclature!$D$1:$D$9996,MATCH(D794,SupplierNomenclature!$I$1:$I$9996,0)),IF($A$1="BERU",INDEX(beru_assortment!$C$1:$C$10000,MATCH(D794,beru_assortment!$I$1:$I$10000,0)),IF($A$1="OZON",INDEX(ozon_assortment!$F$3:$F$10000,MATCH(D794,ozon_assortment!$E$3:$E$10000,0)),0)))</f>
        <v>#N/A</v>
      </c>
      <c r="F794" s="7" t="n">
        <f aca="false">IF(ISBLANK(D794), , IF(ISBLANK(D793), F792+1, F793))</f>
        <v>0</v>
      </c>
      <c r="G794" s="10" t="n">
        <f aca="false">IF(ISBLANK(D794),,IF(OR(ISBLANK(D793), D793="Баркод"),1,G793+1))</f>
        <v>0</v>
      </c>
      <c r="H794" s="10" t="n">
        <f aca="false">IF(ISBLANK(D795), G794/2,)</f>
        <v>0</v>
      </c>
      <c r="I794" s="0" t="n">
        <f aca="false">IF(ISBLANK(D794),0,-1)</f>
        <v>0</v>
      </c>
      <c r="J794" s="0" t="n">
        <f aca="false">IF(AND(ISBLANK(D793),NOT(ISBLANK(D794))),1,-1)</f>
        <v>-1</v>
      </c>
      <c r="K794" s="0" t="n">
        <f aca="false">IF(ISBLANK(D792),IF(AND(D793=D794,NOT(ISBLANK(D793)),NOT(ISBLANK(D794))),1,-1),-1)</f>
        <v>-1</v>
      </c>
      <c r="L794" s="0" t="n">
        <f aca="false">IF(MAX(I794:K794)&lt;0,IF(OR(D794=D793,D793=D792),1,-1),MAX(I794:K794))</f>
        <v>0</v>
      </c>
    </row>
    <row r="795" customFormat="false" ht="13.8" hidden="false" customHeight="false" outlineLevel="0" collapsed="false">
      <c r="B795" s="8" t="n">
        <f aca="false">MAX(I795:L795)</f>
        <v>0</v>
      </c>
      <c r="C795" s="8" t="n">
        <f aca="false">_xlfn.FLOOR.MATH(COUNTIF(D:D,D795)/2)</f>
        <v>0</v>
      </c>
      <c r="D795" s="12"/>
      <c r="E795" s="10" t="e">
        <f aca="false">IF($A$1="WLB",INDEX(SupplierNomenclature!$D$1:$D$9996,MATCH(D795,SupplierNomenclature!$I$1:$I$9996,0)),IF($A$1="BERU",INDEX(beru_assortment!$C$1:$C$10000,MATCH(D795,beru_assortment!$I$1:$I$10000,0)),IF($A$1="OZON",INDEX(ozon_assortment!$F$3:$F$10000,MATCH(D795,ozon_assortment!$E$3:$E$10000,0)),0)))</f>
        <v>#N/A</v>
      </c>
      <c r="F795" s="7" t="n">
        <f aca="false">IF(ISBLANK(D795), , IF(ISBLANK(D794), F793+1, F794))</f>
        <v>0</v>
      </c>
      <c r="G795" s="10" t="n">
        <f aca="false">IF(ISBLANK(D795),,IF(OR(ISBLANK(D794), D794="Баркод"),1,G794+1))</f>
        <v>0</v>
      </c>
      <c r="H795" s="10" t="n">
        <f aca="false">IF(ISBLANK(D796), G795/2,)</f>
        <v>0</v>
      </c>
      <c r="I795" s="0" t="n">
        <f aca="false">IF(ISBLANK(D795),0,-1)</f>
        <v>0</v>
      </c>
      <c r="J795" s="0" t="n">
        <f aca="false">IF(AND(ISBLANK(D794),NOT(ISBLANK(D795))),1,-1)</f>
        <v>-1</v>
      </c>
      <c r="K795" s="0" t="n">
        <f aca="false">IF(ISBLANK(D793),IF(AND(D794=D795,NOT(ISBLANK(D794)),NOT(ISBLANK(D795))),1,-1),-1)</f>
        <v>-1</v>
      </c>
      <c r="L795" s="0" t="n">
        <f aca="false">IF(MAX(I795:K795)&lt;0,IF(OR(D795=D794,D794=D793),1,-1),MAX(I795:K795))</f>
        <v>0</v>
      </c>
    </row>
    <row r="796" customFormat="false" ht="13.8" hidden="false" customHeight="false" outlineLevel="0" collapsed="false">
      <c r="B796" s="8" t="n">
        <f aca="false">MAX(I796:L796)</f>
        <v>0</v>
      </c>
      <c r="C796" s="8" t="n">
        <f aca="false">_xlfn.FLOOR.MATH(COUNTIF(D:D,D796)/2)</f>
        <v>0</v>
      </c>
      <c r="D796" s="12"/>
      <c r="E796" s="10" t="e">
        <f aca="false">IF($A$1="WLB",INDEX(SupplierNomenclature!$D$1:$D$9996,MATCH(D796,SupplierNomenclature!$I$1:$I$9996,0)),IF($A$1="BERU",INDEX(beru_assortment!$C$1:$C$10000,MATCH(D796,beru_assortment!$I$1:$I$10000,0)),IF($A$1="OZON",INDEX(ozon_assortment!$F$3:$F$10000,MATCH(D796,ozon_assortment!$E$3:$E$10000,0)),0)))</f>
        <v>#N/A</v>
      </c>
      <c r="F796" s="7" t="n">
        <f aca="false">IF(ISBLANK(D796), , IF(ISBLANK(D795), F794+1, F795))</f>
        <v>0</v>
      </c>
      <c r="G796" s="10" t="n">
        <f aca="false">IF(ISBLANK(D796),,IF(OR(ISBLANK(D795), D795="Баркод"),1,G795+1))</f>
        <v>0</v>
      </c>
      <c r="H796" s="10" t="n">
        <f aca="false">IF(ISBLANK(D797), G796/2,)</f>
        <v>0</v>
      </c>
      <c r="I796" s="0" t="n">
        <f aca="false">IF(ISBLANK(D796),0,-1)</f>
        <v>0</v>
      </c>
      <c r="J796" s="0" t="n">
        <f aca="false">IF(AND(ISBLANK(D795),NOT(ISBLANK(D796))),1,-1)</f>
        <v>-1</v>
      </c>
      <c r="K796" s="0" t="n">
        <f aca="false">IF(ISBLANK(D794),IF(AND(D795=D796,NOT(ISBLANK(D795)),NOT(ISBLANK(D796))),1,-1),-1)</f>
        <v>-1</v>
      </c>
      <c r="L796" s="0" t="n">
        <f aca="false">IF(MAX(I796:K796)&lt;0,IF(OR(D796=D795,D795=D794),1,-1),MAX(I796:K796))</f>
        <v>0</v>
      </c>
    </row>
    <row r="797" customFormat="false" ht="13.8" hidden="false" customHeight="false" outlineLevel="0" collapsed="false">
      <c r="B797" s="8" t="n">
        <f aca="false">MAX(I797:L797)</f>
        <v>0</v>
      </c>
      <c r="C797" s="8" t="n">
        <f aca="false">_xlfn.FLOOR.MATH(COUNTIF(D:D,D797)/2)</f>
        <v>0</v>
      </c>
      <c r="D797" s="12"/>
      <c r="E797" s="10" t="e">
        <f aca="false">IF($A$1="WLB",INDEX(SupplierNomenclature!$D$1:$D$9996,MATCH(D797,SupplierNomenclature!$I$1:$I$9996,0)),IF($A$1="BERU",INDEX(beru_assortment!$C$1:$C$10000,MATCH(D797,beru_assortment!$I$1:$I$10000,0)),IF($A$1="OZON",INDEX(ozon_assortment!$F$3:$F$10000,MATCH(D797,ozon_assortment!$E$3:$E$10000,0)),0)))</f>
        <v>#N/A</v>
      </c>
      <c r="F797" s="7" t="n">
        <f aca="false">IF(ISBLANK(D797), , IF(ISBLANK(D796), F795+1, F796))</f>
        <v>0</v>
      </c>
      <c r="G797" s="10" t="n">
        <f aca="false">IF(ISBLANK(D797),,IF(OR(ISBLANK(D796), D796="Баркод"),1,G796+1))</f>
        <v>0</v>
      </c>
      <c r="H797" s="10" t="n">
        <f aca="false">IF(ISBLANK(D798), G797/2,)</f>
        <v>0</v>
      </c>
      <c r="I797" s="0" t="n">
        <f aca="false">IF(ISBLANK(D797),0,-1)</f>
        <v>0</v>
      </c>
      <c r="J797" s="0" t="n">
        <f aca="false">IF(AND(ISBLANK(D796),NOT(ISBLANK(D797))),1,-1)</f>
        <v>-1</v>
      </c>
      <c r="K797" s="0" t="n">
        <f aca="false">IF(ISBLANK(D795),IF(AND(D796=D797,NOT(ISBLANK(D796)),NOT(ISBLANK(D797))),1,-1),-1)</f>
        <v>-1</v>
      </c>
      <c r="L797" s="0" t="n">
        <f aca="false">IF(MAX(I797:K797)&lt;0,IF(OR(D797=D796,D796=D795),1,-1),MAX(I797:K797))</f>
        <v>0</v>
      </c>
    </row>
    <row r="798" customFormat="false" ht="13.8" hidden="false" customHeight="false" outlineLevel="0" collapsed="false">
      <c r="B798" s="8" t="n">
        <f aca="false">MAX(I798:L798)</f>
        <v>0</v>
      </c>
      <c r="C798" s="8" t="n">
        <f aca="false">_xlfn.FLOOR.MATH(COUNTIF(D:D,D798)/2)</f>
        <v>0</v>
      </c>
      <c r="D798" s="12"/>
      <c r="E798" s="10" t="e">
        <f aca="false">IF($A$1="WLB",INDEX(SupplierNomenclature!$D$1:$D$9996,MATCH(D798,SupplierNomenclature!$I$1:$I$9996,0)),IF($A$1="BERU",INDEX(beru_assortment!$C$1:$C$10000,MATCH(D798,beru_assortment!$I$1:$I$10000,0)),IF($A$1="OZON",INDEX(ozon_assortment!$F$3:$F$10000,MATCH(D798,ozon_assortment!$E$3:$E$10000,0)),0)))</f>
        <v>#N/A</v>
      </c>
      <c r="F798" s="7" t="n">
        <f aca="false">IF(ISBLANK(D798), , IF(ISBLANK(D797), F796+1, F797))</f>
        <v>0</v>
      </c>
      <c r="G798" s="10" t="n">
        <f aca="false">IF(ISBLANK(D798),,IF(OR(ISBLANK(D797), D797="Баркод"),1,G797+1))</f>
        <v>0</v>
      </c>
      <c r="H798" s="10" t="n">
        <f aca="false">IF(ISBLANK(D799), G798/2,)</f>
        <v>0</v>
      </c>
      <c r="I798" s="0" t="n">
        <f aca="false">IF(ISBLANK(D798),0,-1)</f>
        <v>0</v>
      </c>
      <c r="J798" s="0" t="n">
        <f aca="false">IF(AND(ISBLANK(D797),NOT(ISBLANK(D798))),1,-1)</f>
        <v>-1</v>
      </c>
      <c r="K798" s="0" t="n">
        <f aca="false">IF(ISBLANK(D796),IF(AND(D797=D798,NOT(ISBLANK(D797)),NOT(ISBLANK(D798))),1,-1),-1)</f>
        <v>-1</v>
      </c>
      <c r="L798" s="0" t="n">
        <f aca="false">IF(MAX(I798:K798)&lt;0,IF(OR(D798=D797,D797=D796),1,-1),MAX(I798:K798))</f>
        <v>0</v>
      </c>
    </row>
    <row r="799" customFormat="false" ht="13.8" hidden="false" customHeight="false" outlineLevel="0" collapsed="false">
      <c r="B799" s="8" t="n">
        <f aca="false">MAX(I799:L799)</f>
        <v>0</v>
      </c>
      <c r="C799" s="8" t="n">
        <f aca="false">_xlfn.FLOOR.MATH(COUNTIF(D:D,D799)/2)</f>
        <v>0</v>
      </c>
      <c r="D799" s="12"/>
      <c r="E799" s="10" t="e">
        <f aca="false">IF($A$1="WLB",INDEX(SupplierNomenclature!$D$1:$D$9996,MATCH(D799,SupplierNomenclature!$I$1:$I$9996,0)),IF($A$1="BERU",INDEX(beru_assortment!$C$1:$C$10000,MATCH(D799,beru_assortment!$I$1:$I$10000,0)),IF($A$1="OZON",INDEX(ozon_assortment!$F$3:$F$10000,MATCH(D799,ozon_assortment!$E$3:$E$10000,0)),0)))</f>
        <v>#N/A</v>
      </c>
      <c r="F799" s="7" t="n">
        <f aca="false">IF(ISBLANK(D799), , IF(ISBLANK(D798), F797+1, F798))</f>
        <v>0</v>
      </c>
      <c r="G799" s="10" t="n">
        <f aca="false">IF(ISBLANK(D799),,IF(OR(ISBLANK(D798), D798="Баркод"),1,G798+1))</f>
        <v>0</v>
      </c>
      <c r="H799" s="10" t="n">
        <f aca="false">IF(ISBLANK(D800), G799/2,)</f>
        <v>0</v>
      </c>
      <c r="I799" s="0" t="n">
        <f aca="false">IF(ISBLANK(D799),0,-1)</f>
        <v>0</v>
      </c>
      <c r="J799" s="0" t="n">
        <f aca="false">IF(AND(ISBLANK(D798),NOT(ISBLANK(D799))),1,-1)</f>
        <v>-1</v>
      </c>
      <c r="K799" s="0" t="n">
        <f aca="false">IF(ISBLANK(D797),IF(AND(D798=D799,NOT(ISBLANK(D798)),NOT(ISBLANK(D799))),1,-1),-1)</f>
        <v>-1</v>
      </c>
      <c r="L799" s="0" t="n">
        <f aca="false">IF(MAX(I799:K799)&lt;0,IF(OR(D799=D798,D798=D797),1,-1),MAX(I799:K799))</f>
        <v>0</v>
      </c>
    </row>
    <row r="800" customFormat="false" ht="13.8" hidden="false" customHeight="false" outlineLevel="0" collapsed="false">
      <c r="B800" s="8" t="n">
        <f aca="false">MAX(I800:L800)</f>
        <v>0</v>
      </c>
      <c r="C800" s="8" t="n">
        <f aca="false">_xlfn.FLOOR.MATH(COUNTIF(D:D,D800)/2)</f>
        <v>0</v>
      </c>
      <c r="D800" s="12"/>
      <c r="E800" s="10" t="e">
        <f aca="false">IF($A$1="WLB",INDEX(SupplierNomenclature!$D$1:$D$9996,MATCH(D800,SupplierNomenclature!$I$1:$I$9996,0)),IF($A$1="BERU",INDEX(beru_assortment!$C$1:$C$10000,MATCH(D800,beru_assortment!$I$1:$I$10000,0)),IF($A$1="OZON",INDEX(ozon_assortment!$F$3:$F$10000,MATCH(D800,ozon_assortment!$E$3:$E$10000,0)),0)))</f>
        <v>#N/A</v>
      </c>
      <c r="F800" s="7" t="n">
        <f aca="false">IF(ISBLANK(D800), , IF(ISBLANK(D799), F798+1, F799))</f>
        <v>0</v>
      </c>
      <c r="G800" s="10" t="n">
        <f aca="false">IF(ISBLANK(D800),,IF(OR(ISBLANK(D799), D799="Баркод"),1,G799+1))</f>
        <v>0</v>
      </c>
      <c r="H800" s="10" t="n">
        <f aca="false">IF(ISBLANK(D801), G800/2,)</f>
        <v>0</v>
      </c>
      <c r="I800" s="0" t="n">
        <f aca="false">IF(ISBLANK(D800),0,-1)</f>
        <v>0</v>
      </c>
      <c r="J800" s="0" t="n">
        <f aca="false">IF(AND(ISBLANK(D799),NOT(ISBLANK(D800))),1,-1)</f>
        <v>-1</v>
      </c>
      <c r="K800" s="0" t="n">
        <f aca="false">IF(ISBLANK(D798),IF(AND(D799=D800,NOT(ISBLANK(D799)),NOT(ISBLANK(D800))),1,-1),-1)</f>
        <v>-1</v>
      </c>
      <c r="L800" s="0" t="n">
        <f aca="false">IF(MAX(I800:K800)&lt;0,IF(OR(D800=D799,D799=D798),1,-1),MAX(I800:K800))</f>
        <v>0</v>
      </c>
    </row>
    <row r="801" customFormat="false" ht="13.8" hidden="false" customHeight="false" outlineLevel="0" collapsed="false">
      <c r="B801" s="8" t="n">
        <f aca="false">MAX(I801:L801)</f>
        <v>0</v>
      </c>
      <c r="C801" s="8" t="n">
        <f aca="false">_xlfn.FLOOR.MATH(COUNTIF(D:D,D801)/2)</f>
        <v>0</v>
      </c>
      <c r="D801" s="12"/>
      <c r="E801" s="10" t="e">
        <f aca="false">IF($A$1="WLB",INDEX(SupplierNomenclature!$D$1:$D$9996,MATCH(D801,SupplierNomenclature!$I$1:$I$9996,0)),IF($A$1="BERU",INDEX(beru_assortment!$C$1:$C$10000,MATCH(D801,beru_assortment!$I$1:$I$10000,0)),IF($A$1="OZON",INDEX(ozon_assortment!$F$3:$F$10000,MATCH(D801,ozon_assortment!$E$3:$E$10000,0)),0)))</f>
        <v>#N/A</v>
      </c>
      <c r="F801" s="7" t="n">
        <f aca="false">IF(ISBLANK(D801), , IF(ISBLANK(D800), F799+1, F800))</f>
        <v>0</v>
      </c>
      <c r="G801" s="10" t="n">
        <f aca="false">IF(ISBLANK(D801),,IF(OR(ISBLANK(D800), D800="Баркод"),1,G800+1))</f>
        <v>0</v>
      </c>
      <c r="H801" s="10" t="n">
        <f aca="false">IF(ISBLANK(D802), G801/2,)</f>
        <v>0</v>
      </c>
      <c r="I801" s="0" t="n">
        <f aca="false">IF(ISBLANK(D801),0,-1)</f>
        <v>0</v>
      </c>
      <c r="J801" s="0" t="n">
        <f aca="false">IF(AND(ISBLANK(D800),NOT(ISBLANK(D801))),1,-1)</f>
        <v>-1</v>
      </c>
      <c r="K801" s="0" t="n">
        <f aca="false">IF(ISBLANK(D799),IF(AND(D800=D801,NOT(ISBLANK(D800)),NOT(ISBLANK(D801))),1,-1),-1)</f>
        <v>-1</v>
      </c>
      <c r="L801" s="0" t="n">
        <f aca="false">IF(MAX(I801:K801)&lt;0,IF(OR(D801=D800,D800=D799),1,-1),MAX(I801:K801))</f>
        <v>0</v>
      </c>
    </row>
    <row r="802" customFormat="false" ht="13.8" hidden="false" customHeight="false" outlineLevel="0" collapsed="false">
      <c r="B802" s="8" t="n">
        <f aca="false">MAX(I802:L802)</f>
        <v>0</v>
      </c>
      <c r="C802" s="8" t="n">
        <f aca="false">_xlfn.FLOOR.MATH(COUNTIF(D:D,D802)/2)</f>
        <v>0</v>
      </c>
      <c r="D802" s="12"/>
      <c r="E802" s="10" t="e">
        <f aca="false">IF($A$1="WLB",INDEX(SupplierNomenclature!$D$1:$D$9996,MATCH(D802,SupplierNomenclature!$I$1:$I$9996,0)),IF($A$1="BERU",INDEX(beru_assortment!$C$1:$C$10000,MATCH(D802,beru_assortment!$I$1:$I$10000,0)),IF($A$1="OZON",INDEX(ozon_assortment!$F$3:$F$10000,MATCH(D802,ozon_assortment!$E$3:$E$10000,0)),0)))</f>
        <v>#N/A</v>
      </c>
      <c r="F802" s="7" t="n">
        <f aca="false">IF(ISBLANK(D802), , IF(ISBLANK(D801), F800+1, F801))</f>
        <v>0</v>
      </c>
      <c r="G802" s="10" t="n">
        <f aca="false">IF(ISBLANK(D802),,IF(OR(ISBLANK(D801), D801="Баркод"),1,G801+1))</f>
        <v>0</v>
      </c>
      <c r="H802" s="10" t="n">
        <f aca="false">IF(ISBLANK(D803), G802/2,)</f>
        <v>0</v>
      </c>
      <c r="I802" s="0" t="n">
        <f aca="false">IF(ISBLANK(D802),0,-1)</f>
        <v>0</v>
      </c>
      <c r="J802" s="0" t="n">
        <f aca="false">IF(AND(ISBLANK(D801),NOT(ISBLANK(D802))),1,-1)</f>
        <v>-1</v>
      </c>
      <c r="K802" s="0" t="n">
        <f aca="false">IF(ISBLANK(D800),IF(AND(D801=D802,NOT(ISBLANK(D801)),NOT(ISBLANK(D802))),1,-1),-1)</f>
        <v>-1</v>
      </c>
      <c r="L802" s="0" t="n">
        <f aca="false">IF(MAX(I802:K802)&lt;0,IF(OR(D802=D801,D801=D800),1,-1),MAX(I802:K802))</f>
        <v>0</v>
      </c>
    </row>
    <row r="803" customFormat="false" ht="13.8" hidden="false" customHeight="false" outlineLevel="0" collapsed="false">
      <c r="B803" s="8" t="n">
        <f aca="false">MAX(I803:L803)</f>
        <v>0</v>
      </c>
      <c r="C803" s="8" t="n">
        <f aca="false">_xlfn.FLOOR.MATH(COUNTIF(D:D,D803)/2)</f>
        <v>0</v>
      </c>
      <c r="D803" s="12"/>
      <c r="E803" s="10" t="e">
        <f aca="false">IF($A$1="WLB",INDEX(SupplierNomenclature!$D$1:$D$9996,MATCH(D803,SupplierNomenclature!$I$1:$I$9996,0)),IF($A$1="BERU",INDEX(beru_assortment!$C$1:$C$10000,MATCH(D803,beru_assortment!$I$1:$I$10000,0)),IF($A$1="OZON",INDEX(ozon_assortment!$F$3:$F$10000,MATCH(D803,ozon_assortment!$E$3:$E$10000,0)),0)))</f>
        <v>#N/A</v>
      </c>
      <c r="F803" s="7" t="n">
        <f aca="false">IF(ISBLANK(D803), , IF(ISBLANK(D802), F801+1, F802))</f>
        <v>0</v>
      </c>
      <c r="G803" s="10" t="n">
        <f aca="false">IF(ISBLANK(D803),,IF(OR(ISBLANK(D802), D802="Баркод"),1,G802+1))</f>
        <v>0</v>
      </c>
      <c r="H803" s="10" t="n">
        <f aca="false">IF(ISBLANK(D804), G803/2,)</f>
        <v>0</v>
      </c>
      <c r="I803" s="0" t="n">
        <f aca="false">IF(ISBLANK(D803),0,-1)</f>
        <v>0</v>
      </c>
      <c r="J803" s="0" t="n">
        <f aca="false">IF(AND(ISBLANK(D802),NOT(ISBLANK(D803))),1,-1)</f>
        <v>-1</v>
      </c>
      <c r="K803" s="0" t="n">
        <f aca="false">IF(ISBLANK(D801),IF(AND(D802=D803,NOT(ISBLANK(D802)),NOT(ISBLANK(D803))),1,-1),-1)</f>
        <v>-1</v>
      </c>
      <c r="L803" s="0" t="n">
        <f aca="false">IF(MAX(I803:K803)&lt;0,IF(OR(D803=D802,D802=D801),1,-1),MAX(I803:K803))</f>
        <v>0</v>
      </c>
    </row>
    <row r="804" customFormat="false" ht="13.8" hidden="false" customHeight="false" outlineLevel="0" collapsed="false">
      <c r="B804" s="8" t="n">
        <f aca="false">MAX(I804:L804)</f>
        <v>0</v>
      </c>
      <c r="C804" s="8" t="n">
        <f aca="false">_xlfn.FLOOR.MATH(COUNTIF(D:D,D804)/2)</f>
        <v>0</v>
      </c>
      <c r="D804" s="12"/>
      <c r="E804" s="10" t="e">
        <f aca="false">IF($A$1="WLB",INDEX(SupplierNomenclature!$D$1:$D$9996,MATCH(D804,SupplierNomenclature!$I$1:$I$9996,0)),IF($A$1="BERU",INDEX(beru_assortment!$C$1:$C$10000,MATCH(D804,beru_assortment!$I$1:$I$10000,0)),IF($A$1="OZON",INDEX(ozon_assortment!$F$3:$F$10000,MATCH(D804,ozon_assortment!$E$3:$E$10000,0)),0)))</f>
        <v>#N/A</v>
      </c>
      <c r="F804" s="7" t="n">
        <f aca="false">IF(ISBLANK(D804), , IF(ISBLANK(D803), F802+1, F803))</f>
        <v>0</v>
      </c>
      <c r="G804" s="10" t="n">
        <f aca="false">IF(ISBLANK(D804),,IF(OR(ISBLANK(D803), D803="Баркод"),1,G803+1))</f>
        <v>0</v>
      </c>
      <c r="H804" s="10" t="n">
        <f aca="false">IF(ISBLANK(D805), G804/2,)</f>
        <v>0</v>
      </c>
      <c r="I804" s="0" t="n">
        <f aca="false">IF(ISBLANK(D804),0,-1)</f>
        <v>0</v>
      </c>
      <c r="J804" s="0" t="n">
        <f aca="false">IF(AND(ISBLANK(D803),NOT(ISBLANK(D804))),1,-1)</f>
        <v>-1</v>
      </c>
      <c r="K804" s="0" t="n">
        <f aca="false">IF(ISBLANK(D802),IF(AND(D803=D804,NOT(ISBLANK(D803)),NOT(ISBLANK(D804))),1,-1),-1)</f>
        <v>-1</v>
      </c>
      <c r="L804" s="0" t="n">
        <f aca="false">IF(MAX(I804:K804)&lt;0,IF(OR(D804=D803,D803=D802),1,-1),MAX(I804:K804))</f>
        <v>0</v>
      </c>
    </row>
    <row r="805" customFormat="false" ht="13.8" hidden="false" customHeight="false" outlineLevel="0" collapsed="false">
      <c r="B805" s="8" t="n">
        <f aca="false">MAX(I805:L805)</f>
        <v>0</v>
      </c>
      <c r="C805" s="8" t="n">
        <f aca="false">_xlfn.FLOOR.MATH(COUNTIF(D:D,D805)/2)</f>
        <v>0</v>
      </c>
      <c r="D805" s="12"/>
      <c r="E805" s="10" t="e">
        <f aca="false">IF($A$1="WLB",INDEX(SupplierNomenclature!$D$1:$D$9996,MATCH(D805,SupplierNomenclature!$I$1:$I$9996,0)),IF($A$1="BERU",INDEX(beru_assortment!$C$1:$C$10000,MATCH(D805,beru_assortment!$I$1:$I$10000,0)),IF($A$1="OZON",INDEX(ozon_assortment!$F$3:$F$10000,MATCH(D805,ozon_assortment!$E$3:$E$10000,0)),0)))</f>
        <v>#N/A</v>
      </c>
      <c r="F805" s="7" t="n">
        <f aca="false">IF(ISBLANK(D805), , IF(ISBLANK(D804), F803+1, F804))</f>
        <v>0</v>
      </c>
      <c r="G805" s="10" t="n">
        <f aca="false">IF(ISBLANK(D805),,IF(OR(ISBLANK(D804), D804="Баркод"),1,G804+1))</f>
        <v>0</v>
      </c>
      <c r="H805" s="10" t="n">
        <f aca="false">IF(ISBLANK(D806), G805/2,)</f>
        <v>0</v>
      </c>
      <c r="I805" s="0" t="n">
        <f aca="false">IF(ISBLANK(D805),0,-1)</f>
        <v>0</v>
      </c>
      <c r="J805" s="0" t="n">
        <f aca="false">IF(AND(ISBLANK(D804),NOT(ISBLANK(D805))),1,-1)</f>
        <v>-1</v>
      </c>
      <c r="K805" s="0" t="n">
        <f aca="false">IF(ISBLANK(D803),IF(AND(D804=D805,NOT(ISBLANK(D804)),NOT(ISBLANK(D805))),1,-1),-1)</f>
        <v>-1</v>
      </c>
      <c r="L805" s="0" t="n">
        <f aca="false">IF(MAX(I805:K805)&lt;0,IF(OR(D805=D804,D804=D803),1,-1),MAX(I805:K805))</f>
        <v>0</v>
      </c>
    </row>
    <row r="806" customFormat="false" ht="13.8" hidden="false" customHeight="false" outlineLevel="0" collapsed="false">
      <c r="B806" s="8" t="n">
        <f aca="false">MAX(I806:L806)</f>
        <v>0</v>
      </c>
      <c r="C806" s="8" t="n">
        <f aca="false">_xlfn.FLOOR.MATH(COUNTIF(D:D,D806)/2)</f>
        <v>0</v>
      </c>
      <c r="D806" s="12"/>
      <c r="E806" s="10" t="e">
        <f aca="false">IF($A$1="WLB",INDEX(SupplierNomenclature!$D$1:$D$9996,MATCH(D806,SupplierNomenclature!$I$1:$I$9996,0)),IF($A$1="BERU",INDEX(beru_assortment!$C$1:$C$10000,MATCH(D806,beru_assortment!$I$1:$I$10000,0)),IF($A$1="OZON",INDEX(ozon_assortment!$F$3:$F$10000,MATCH(D806,ozon_assortment!$E$3:$E$10000,0)),0)))</f>
        <v>#N/A</v>
      </c>
      <c r="F806" s="7" t="n">
        <f aca="false">IF(ISBLANK(D806), , IF(ISBLANK(D805), F804+1, F805))</f>
        <v>0</v>
      </c>
      <c r="G806" s="10" t="n">
        <f aca="false">IF(ISBLANK(D806),,IF(OR(ISBLANK(D805), D805="Баркод"),1,G805+1))</f>
        <v>0</v>
      </c>
      <c r="H806" s="10" t="n">
        <f aca="false">IF(ISBLANK(D807), G806/2,)</f>
        <v>0</v>
      </c>
      <c r="I806" s="0" t="n">
        <f aca="false">IF(ISBLANK(D806),0,-1)</f>
        <v>0</v>
      </c>
      <c r="J806" s="0" t="n">
        <f aca="false">IF(AND(ISBLANK(D805),NOT(ISBLANK(D806))),1,-1)</f>
        <v>-1</v>
      </c>
      <c r="K806" s="0" t="n">
        <f aca="false">IF(ISBLANK(D804),IF(AND(D805=D806,NOT(ISBLANK(D805)),NOT(ISBLANK(D806))),1,-1),-1)</f>
        <v>-1</v>
      </c>
      <c r="L806" s="0" t="n">
        <f aca="false">IF(MAX(I806:K806)&lt;0,IF(OR(D806=D805,D805=D804),1,-1),MAX(I806:K806))</f>
        <v>0</v>
      </c>
    </row>
    <row r="807" customFormat="false" ht="13.8" hidden="false" customHeight="false" outlineLevel="0" collapsed="false">
      <c r="B807" s="8" t="n">
        <f aca="false">MAX(I807:L807)</f>
        <v>0</v>
      </c>
      <c r="C807" s="8" t="n">
        <f aca="false">_xlfn.FLOOR.MATH(COUNTIF(D:D,D807)/2)</f>
        <v>0</v>
      </c>
      <c r="D807" s="12"/>
      <c r="E807" s="10" t="e">
        <f aca="false">IF($A$1="WLB",INDEX(SupplierNomenclature!$D$1:$D$9996,MATCH(D807,SupplierNomenclature!$I$1:$I$9996,0)),IF($A$1="BERU",INDEX(beru_assortment!$C$1:$C$10000,MATCH(D807,beru_assortment!$I$1:$I$10000,0)),IF($A$1="OZON",INDEX(ozon_assortment!$F$3:$F$10000,MATCH(D807,ozon_assortment!$E$3:$E$10000,0)),0)))</f>
        <v>#N/A</v>
      </c>
      <c r="F807" s="7" t="n">
        <f aca="false">IF(ISBLANK(D807), , IF(ISBLANK(D806), F805+1, F806))</f>
        <v>0</v>
      </c>
      <c r="G807" s="10" t="n">
        <f aca="false">IF(ISBLANK(D807),,IF(OR(ISBLANK(D806), D806="Баркод"),1,G806+1))</f>
        <v>0</v>
      </c>
      <c r="H807" s="10" t="n">
        <f aca="false">IF(ISBLANK(D808), G807/2,)</f>
        <v>0</v>
      </c>
      <c r="I807" s="0" t="n">
        <f aca="false">IF(ISBLANK(D807),0,-1)</f>
        <v>0</v>
      </c>
      <c r="J807" s="0" t="n">
        <f aca="false">IF(AND(ISBLANK(D806),NOT(ISBLANK(D807))),1,-1)</f>
        <v>-1</v>
      </c>
      <c r="K807" s="0" t="n">
        <f aca="false">IF(ISBLANK(D805),IF(AND(D806=D807,NOT(ISBLANK(D806)),NOT(ISBLANK(D807))),1,-1),-1)</f>
        <v>-1</v>
      </c>
      <c r="L807" s="0" t="n">
        <f aca="false">IF(MAX(I807:K807)&lt;0,IF(OR(D807=D806,D806=D805),1,-1),MAX(I807:K807))</f>
        <v>0</v>
      </c>
    </row>
    <row r="808" customFormat="false" ht="13.8" hidden="false" customHeight="false" outlineLevel="0" collapsed="false">
      <c r="B808" s="8" t="n">
        <f aca="false">MAX(I808:L808)</f>
        <v>0</v>
      </c>
      <c r="C808" s="8" t="n">
        <f aca="false">_xlfn.FLOOR.MATH(COUNTIF(D:D,D808)/2)</f>
        <v>0</v>
      </c>
      <c r="D808" s="12"/>
      <c r="E808" s="10" t="e">
        <f aca="false">IF($A$1="WLB",INDEX(SupplierNomenclature!$D$1:$D$9996,MATCH(D808,SupplierNomenclature!$I$1:$I$9996,0)),IF($A$1="BERU",INDEX(beru_assortment!$C$1:$C$10000,MATCH(D808,beru_assortment!$I$1:$I$10000,0)),IF($A$1="OZON",INDEX(ozon_assortment!$F$3:$F$10000,MATCH(D808,ozon_assortment!$E$3:$E$10000,0)),0)))</f>
        <v>#N/A</v>
      </c>
      <c r="F808" s="7" t="n">
        <f aca="false">IF(ISBLANK(D808), , IF(ISBLANK(D807), F806+1, F807))</f>
        <v>0</v>
      </c>
      <c r="G808" s="10" t="n">
        <f aca="false">IF(ISBLANK(D808),,IF(OR(ISBLANK(D807), D807="Баркод"),1,G807+1))</f>
        <v>0</v>
      </c>
      <c r="H808" s="10" t="n">
        <f aca="false">IF(ISBLANK(D809), G808/2,)</f>
        <v>0</v>
      </c>
      <c r="I808" s="0" t="n">
        <f aca="false">IF(ISBLANK(D808),0,-1)</f>
        <v>0</v>
      </c>
      <c r="J808" s="0" t="n">
        <f aca="false">IF(AND(ISBLANK(D807),NOT(ISBLANK(D808))),1,-1)</f>
        <v>-1</v>
      </c>
      <c r="K808" s="0" t="n">
        <f aca="false">IF(ISBLANK(D806),IF(AND(D807=D808,NOT(ISBLANK(D807)),NOT(ISBLANK(D808))),1,-1),-1)</f>
        <v>-1</v>
      </c>
      <c r="L808" s="0" t="n">
        <f aca="false">IF(MAX(I808:K808)&lt;0,IF(OR(D808=D807,D807=D806),1,-1),MAX(I808:K808))</f>
        <v>0</v>
      </c>
    </row>
    <row r="809" customFormat="false" ht="13.8" hidden="false" customHeight="false" outlineLevel="0" collapsed="false">
      <c r="B809" s="8" t="n">
        <f aca="false">MAX(I809:L809)</f>
        <v>0</v>
      </c>
      <c r="C809" s="8" t="n">
        <f aca="false">_xlfn.FLOOR.MATH(COUNTIF(D:D,D809)/2)</f>
        <v>0</v>
      </c>
      <c r="D809" s="12"/>
      <c r="E809" s="10" t="e">
        <f aca="false">IF($A$1="WLB",INDEX(SupplierNomenclature!$D$1:$D$9996,MATCH(D809,SupplierNomenclature!$I$1:$I$9996,0)),IF($A$1="BERU",INDEX(beru_assortment!$C$1:$C$10000,MATCH(D809,beru_assortment!$I$1:$I$10000,0)),IF($A$1="OZON",INDEX(ozon_assortment!$F$3:$F$10000,MATCH(D809,ozon_assortment!$E$3:$E$10000,0)),0)))</f>
        <v>#N/A</v>
      </c>
      <c r="F809" s="7" t="n">
        <f aca="false">IF(ISBLANK(D809), , IF(ISBLANK(D808), F807+1, F808))</f>
        <v>0</v>
      </c>
      <c r="G809" s="10" t="n">
        <f aca="false">IF(ISBLANK(D809),,IF(OR(ISBLANK(D808), D808="Баркод"),1,G808+1))</f>
        <v>0</v>
      </c>
      <c r="H809" s="10" t="n">
        <f aca="false">IF(ISBLANK(D810), G809/2,)</f>
        <v>0</v>
      </c>
      <c r="I809" s="0" t="n">
        <f aca="false">IF(ISBLANK(D809),0,-1)</f>
        <v>0</v>
      </c>
      <c r="J809" s="0" t="n">
        <f aca="false">IF(AND(ISBLANK(D808),NOT(ISBLANK(D809))),1,-1)</f>
        <v>-1</v>
      </c>
      <c r="K809" s="0" t="n">
        <f aca="false">IF(ISBLANK(D807),IF(AND(D808=D809,NOT(ISBLANK(D808)),NOT(ISBLANK(D809))),1,-1),-1)</f>
        <v>-1</v>
      </c>
      <c r="L809" s="0" t="n">
        <f aca="false">IF(MAX(I809:K809)&lt;0,IF(OR(D809=D808,D808=D807),1,-1),MAX(I809:K809))</f>
        <v>0</v>
      </c>
    </row>
    <row r="810" customFormat="false" ht="13.8" hidden="false" customHeight="false" outlineLevel="0" collapsed="false">
      <c r="B810" s="8" t="n">
        <f aca="false">MAX(I810:L810)</f>
        <v>0</v>
      </c>
      <c r="C810" s="8" t="n">
        <f aca="false">_xlfn.FLOOR.MATH(COUNTIF(D:D,D810)/2)</f>
        <v>0</v>
      </c>
      <c r="D810" s="12"/>
      <c r="E810" s="10" t="e">
        <f aca="false">IF($A$1="WLB",INDEX(SupplierNomenclature!$D$1:$D$9996,MATCH(D810,SupplierNomenclature!$I$1:$I$9996,0)),IF($A$1="BERU",INDEX(beru_assortment!$C$1:$C$10000,MATCH(D810,beru_assortment!$I$1:$I$10000,0)),IF($A$1="OZON",INDEX(ozon_assortment!$F$3:$F$10000,MATCH(D810,ozon_assortment!$E$3:$E$10000,0)),0)))</f>
        <v>#N/A</v>
      </c>
      <c r="F810" s="7" t="n">
        <f aca="false">IF(ISBLANK(D810), , IF(ISBLANK(D809), F808+1, F809))</f>
        <v>0</v>
      </c>
      <c r="G810" s="10" t="n">
        <f aca="false">IF(ISBLANK(D810),,IF(OR(ISBLANK(D809), D809="Баркод"),1,G809+1))</f>
        <v>0</v>
      </c>
      <c r="H810" s="10" t="n">
        <f aca="false">IF(ISBLANK(D811), G810/2,)</f>
        <v>0</v>
      </c>
      <c r="I810" s="0" t="n">
        <f aca="false">IF(ISBLANK(D810),0,-1)</f>
        <v>0</v>
      </c>
      <c r="J810" s="0" t="n">
        <f aca="false">IF(AND(ISBLANK(D809),NOT(ISBLANK(D810))),1,-1)</f>
        <v>-1</v>
      </c>
      <c r="K810" s="0" t="n">
        <f aca="false">IF(ISBLANK(D808),IF(AND(D809=D810,NOT(ISBLANK(D809)),NOT(ISBLANK(D810))),1,-1),-1)</f>
        <v>-1</v>
      </c>
      <c r="L810" s="0" t="n">
        <f aca="false">IF(MAX(I810:K810)&lt;0,IF(OR(D810=D809,D809=D808),1,-1),MAX(I810:K810))</f>
        <v>0</v>
      </c>
    </row>
    <row r="811" customFormat="false" ht="13.8" hidden="false" customHeight="false" outlineLevel="0" collapsed="false">
      <c r="B811" s="8" t="n">
        <f aca="false">MAX(I811:L811)</f>
        <v>0</v>
      </c>
      <c r="C811" s="8" t="n">
        <f aca="false">_xlfn.FLOOR.MATH(COUNTIF(D:D,D811)/2)</f>
        <v>0</v>
      </c>
      <c r="D811" s="12"/>
      <c r="E811" s="10" t="e">
        <f aca="false">IF($A$1="WLB",INDEX(SupplierNomenclature!$D$1:$D$9996,MATCH(D811,SupplierNomenclature!$I$1:$I$9996,0)),IF($A$1="BERU",INDEX(beru_assortment!$C$1:$C$10000,MATCH(D811,beru_assortment!$I$1:$I$10000,0)),IF($A$1="OZON",INDEX(ozon_assortment!$F$3:$F$10000,MATCH(D811,ozon_assortment!$E$3:$E$10000,0)),0)))</f>
        <v>#N/A</v>
      </c>
      <c r="F811" s="7" t="n">
        <f aca="false">IF(ISBLANK(D811), , IF(ISBLANK(D810), F809+1, F810))</f>
        <v>0</v>
      </c>
      <c r="G811" s="10" t="n">
        <f aca="false">IF(ISBLANK(D811),,IF(OR(ISBLANK(D810), D810="Баркод"),1,G810+1))</f>
        <v>0</v>
      </c>
      <c r="H811" s="10" t="n">
        <f aca="false">IF(ISBLANK(D812), G811/2,)</f>
        <v>0</v>
      </c>
      <c r="I811" s="0" t="n">
        <f aca="false">IF(ISBLANK(D811),0,-1)</f>
        <v>0</v>
      </c>
      <c r="J811" s="0" t="n">
        <f aca="false">IF(AND(ISBLANK(D810),NOT(ISBLANK(D811))),1,-1)</f>
        <v>-1</v>
      </c>
      <c r="K811" s="0" t="n">
        <f aca="false">IF(ISBLANK(D809),IF(AND(D810=D811,NOT(ISBLANK(D810)),NOT(ISBLANK(D811))),1,-1),-1)</f>
        <v>-1</v>
      </c>
      <c r="L811" s="0" t="n">
        <f aca="false">IF(MAX(I811:K811)&lt;0,IF(OR(D811=D810,D810=D809),1,-1),MAX(I811:K811))</f>
        <v>0</v>
      </c>
    </row>
    <row r="812" customFormat="false" ht="13.8" hidden="false" customHeight="false" outlineLevel="0" collapsed="false">
      <c r="B812" s="8" t="n">
        <f aca="false">MAX(I812:L812)</f>
        <v>0</v>
      </c>
      <c r="C812" s="8" t="n">
        <f aca="false">_xlfn.FLOOR.MATH(COUNTIF(D:D,D812)/2)</f>
        <v>0</v>
      </c>
      <c r="D812" s="12"/>
      <c r="E812" s="10" t="e">
        <f aca="false">IF($A$1="WLB",INDEX(SupplierNomenclature!$D$1:$D$9996,MATCH(D812,SupplierNomenclature!$I$1:$I$9996,0)),IF($A$1="BERU",INDEX(beru_assortment!$C$1:$C$10000,MATCH(D812,beru_assortment!$I$1:$I$10000,0)),IF($A$1="OZON",INDEX(ozon_assortment!$F$3:$F$10000,MATCH(D812,ozon_assortment!$E$3:$E$10000,0)),0)))</f>
        <v>#N/A</v>
      </c>
      <c r="F812" s="7" t="n">
        <f aca="false">IF(ISBLANK(D812), , IF(ISBLANK(D811), F810+1, F811))</f>
        <v>0</v>
      </c>
      <c r="G812" s="10" t="n">
        <f aca="false">IF(ISBLANK(D812),,IF(OR(ISBLANK(D811), D811="Баркод"),1,G811+1))</f>
        <v>0</v>
      </c>
      <c r="H812" s="10" t="n">
        <f aca="false">IF(ISBLANK(D813), G812/2,)</f>
        <v>0</v>
      </c>
      <c r="I812" s="0" t="n">
        <f aca="false">IF(ISBLANK(D812),0,-1)</f>
        <v>0</v>
      </c>
      <c r="J812" s="0" t="n">
        <f aca="false">IF(AND(ISBLANK(D811),NOT(ISBLANK(D812))),1,-1)</f>
        <v>-1</v>
      </c>
      <c r="K812" s="0" t="n">
        <f aca="false">IF(ISBLANK(D810),IF(AND(D811=D812,NOT(ISBLANK(D811)),NOT(ISBLANK(D812))),1,-1),-1)</f>
        <v>-1</v>
      </c>
      <c r="L812" s="0" t="n">
        <f aca="false">IF(MAX(I812:K812)&lt;0,IF(OR(D812=D811,D811=D810),1,-1),MAX(I812:K812))</f>
        <v>0</v>
      </c>
    </row>
    <row r="813" customFormat="false" ht="13.8" hidden="false" customHeight="false" outlineLevel="0" collapsed="false">
      <c r="B813" s="8" t="n">
        <f aca="false">MAX(I813:L813)</f>
        <v>0</v>
      </c>
      <c r="C813" s="8" t="n">
        <f aca="false">_xlfn.FLOOR.MATH(COUNTIF(D:D,D813)/2)</f>
        <v>0</v>
      </c>
      <c r="D813" s="12"/>
      <c r="E813" s="10" t="e">
        <f aca="false">IF($A$1="WLB",INDEX(SupplierNomenclature!$D$1:$D$9996,MATCH(D813,SupplierNomenclature!$I$1:$I$9996,0)),IF($A$1="BERU",INDEX(beru_assortment!$C$1:$C$10000,MATCH(D813,beru_assortment!$I$1:$I$10000,0)),IF($A$1="OZON",INDEX(ozon_assortment!$F$3:$F$10000,MATCH(D813,ozon_assortment!$E$3:$E$10000,0)),0)))</f>
        <v>#N/A</v>
      </c>
      <c r="F813" s="7" t="n">
        <f aca="false">IF(ISBLANK(D813), , IF(ISBLANK(D812), F811+1, F812))</f>
        <v>0</v>
      </c>
      <c r="G813" s="10" t="n">
        <f aca="false">IF(ISBLANK(D813),,IF(OR(ISBLANK(D812), D812="Баркод"),1,G812+1))</f>
        <v>0</v>
      </c>
      <c r="H813" s="10" t="n">
        <f aca="false">IF(ISBLANK(D814), G813/2,)</f>
        <v>0</v>
      </c>
      <c r="I813" s="0" t="n">
        <f aca="false">IF(ISBLANK(D813),0,-1)</f>
        <v>0</v>
      </c>
      <c r="J813" s="0" t="n">
        <f aca="false">IF(AND(ISBLANK(D812),NOT(ISBLANK(D813))),1,-1)</f>
        <v>-1</v>
      </c>
      <c r="K813" s="0" t="n">
        <f aca="false">IF(ISBLANK(D811),IF(AND(D812=D813,NOT(ISBLANK(D812)),NOT(ISBLANK(D813))),1,-1),-1)</f>
        <v>-1</v>
      </c>
      <c r="L813" s="0" t="n">
        <f aca="false">IF(MAX(I813:K813)&lt;0,IF(OR(D813=D812,D812=D811),1,-1),MAX(I813:K813))</f>
        <v>0</v>
      </c>
    </row>
    <row r="814" customFormat="false" ht="13.8" hidden="false" customHeight="false" outlineLevel="0" collapsed="false">
      <c r="B814" s="8" t="n">
        <f aca="false">MAX(I814:L814)</f>
        <v>0</v>
      </c>
      <c r="C814" s="8" t="n">
        <f aca="false">_xlfn.FLOOR.MATH(COUNTIF(D:D,D814)/2)</f>
        <v>0</v>
      </c>
      <c r="D814" s="12"/>
      <c r="E814" s="10" t="e">
        <f aca="false">IF($A$1="WLB",INDEX(SupplierNomenclature!$D$1:$D$9996,MATCH(D814,SupplierNomenclature!$I$1:$I$9996,0)),IF($A$1="BERU",INDEX(beru_assortment!$C$1:$C$10000,MATCH(D814,beru_assortment!$I$1:$I$10000,0)),IF($A$1="OZON",INDEX(ozon_assortment!$F$3:$F$10000,MATCH(D814,ozon_assortment!$E$3:$E$10000,0)),0)))</f>
        <v>#N/A</v>
      </c>
      <c r="F814" s="7" t="n">
        <f aca="false">IF(ISBLANK(D814), , IF(ISBLANK(D813), F812+1, F813))</f>
        <v>0</v>
      </c>
      <c r="G814" s="10" t="n">
        <f aca="false">IF(ISBLANK(D814),,IF(OR(ISBLANK(D813), D813="Баркод"),1,G813+1))</f>
        <v>0</v>
      </c>
      <c r="H814" s="10" t="n">
        <f aca="false">IF(ISBLANK(D815), G814/2,)</f>
        <v>0</v>
      </c>
      <c r="I814" s="0" t="n">
        <f aca="false">IF(ISBLANK(D814),0,-1)</f>
        <v>0</v>
      </c>
      <c r="J814" s="0" t="n">
        <f aca="false">IF(AND(ISBLANK(D813),NOT(ISBLANK(D814))),1,-1)</f>
        <v>-1</v>
      </c>
      <c r="K814" s="0" t="n">
        <f aca="false">IF(ISBLANK(D812),IF(AND(D813=D814,NOT(ISBLANK(D813)),NOT(ISBLANK(D814))),1,-1),-1)</f>
        <v>-1</v>
      </c>
      <c r="L814" s="0" t="n">
        <f aca="false">IF(MAX(I814:K814)&lt;0,IF(OR(D814=D813,D813=D812),1,-1),MAX(I814:K814))</f>
        <v>0</v>
      </c>
    </row>
    <row r="815" customFormat="false" ht="13.8" hidden="false" customHeight="false" outlineLevel="0" collapsed="false">
      <c r="B815" s="8" t="n">
        <f aca="false">MAX(I815:L815)</f>
        <v>0</v>
      </c>
      <c r="C815" s="8" t="n">
        <f aca="false">_xlfn.FLOOR.MATH(COUNTIF(D:D,D815)/2)</f>
        <v>0</v>
      </c>
      <c r="D815" s="12"/>
      <c r="E815" s="10" t="e">
        <f aca="false">IF($A$1="WLB",INDEX(SupplierNomenclature!$D$1:$D$9996,MATCH(D815,SupplierNomenclature!$I$1:$I$9996,0)),IF($A$1="BERU",INDEX(beru_assortment!$C$1:$C$10000,MATCH(D815,beru_assortment!$I$1:$I$10000,0)),IF($A$1="OZON",INDEX(ozon_assortment!$F$3:$F$10000,MATCH(D815,ozon_assortment!$E$3:$E$10000,0)),0)))</f>
        <v>#N/A</v>
      </c>
      <c r="F815" s="7" t="n">
        <f aca="false">IF(ISBLANK(D815), , IF(ISBLANK(D814), F813+1, F814))</f>
        <v>0</v>
      </c>
      <c r="G815" s="10" t="n">
        <f aca="false">IF(ISBLANK(D815),,IF(OR(ISBLANK(D814), D814="Баркод"),1,G814+1))</f>
        <v>0</v>
      </c>
      <c r="H815" s="10" t="n">
        <f aca="false">IF(ISBLANK(D816), G815/2,)</f>
        <v>0</v>
      </c>
      <c r="I815" s="0" t="n">
        <f aca="false">IF(ISBLANK(D815),0,-1)</f>
        <v>0</v>
      </c>
      <c r="J815" s="0" t="n">
        <f aca="false">IF(AND(ISBLANK(D814),NOT(ISBLANK(D815))),1,-1)</f>
        <v>-1</v>
      </c>
      <c r="K815" s="0" t="n">
        <f aca="false">IF(ISBLANK(D813),IF(AND(D814=D815,NOT(ISBLANK(D814)),NOT(ISBLANK(D815))),1,-1),-1)</f>
        <v>-1</v>
      </c>
      <c r="L815" s="0" t="n">
        <f aca="false">IF(MAX(I815:K815)&lt;0,IF(OR(D815=D814,D814=D813),1,-1),MAX(I815:K815))</f>
        <v>0</v>
      </c>
    </row>
    <row r="816" customFormat="false" ht="13.8" hidden="false" customHeight="false" outlineLevel="0" collapsed="false">
      <c r="B816" s="8" t="n">
        <f aca="false">MAX(I816:L816)</f>
        <v>0</v>
      </c>
      <c r="C816" s="8" t="n">
        <f aca="false">_xlfn.FLOOR.MATH(COUNTIF(D:D,D816)/2)</f>
        <v>0</v>
      </c>
      <c r="D816" s="12"/>
      <c r="E816" s="10" t="e">
        <f aca="false">IF($A$1="WLB",INDEX(SupplierNomenclature!$D$1:$D$9996,MATCH(D816,SupplierNomenclature!$I$1:$I$9996,0)),IF($A$1="BERU",INDEX(beru_assortment!$C$1:$C$10000,MATCH(D816,beru_assortment!$I$1:$I$10000,0)),IF($A$1="OZON",INDEX(ozon_assortment!$F$3:$F$10000,MATCH(D816,ozon_assortment!$E$3:$E$10000,0)),0)))</f>
        <v>#N/A</v>
      </c>
      <c r="F816" s="7" t="n">
        <f aca="false">IF(ISBLANK(D816), , IF(ISBLANK(D815), F814+1, F815))</f>
        <v>0</v>
      </c>
      <c r="G816" s="10" t="n">
        <f aca="false">IF(ISBLANK(D816),,IF(OR(ISBLANK(D815), D815="Баркод"),1,G815+1))</f>
        <v>0</v>
      </c>
      <c r="H816" s="10" t="n">
        <f aca="false">IF(ISBLANK(D817), G816/2,)</f>
        <v>0</v>
      </c>
      <c r="I816" s="0" t="n">
        <f aca="false">IF(ISBLANK(D816),0,-1)</f>
        <v>0</v>
      </c>
      <c r="J816" s="0" t="n">
        <f aca="false">IF(AND(ISBLANK(D815),NOT(ISBLANK(D816))),1,-1)</f>
        <v>-1</v>
      </c>
      <c r="K816" s="0" t="n">
        <f aca="false">IF(ISBLANK(D814),IF(AND(D815=D816,NOT(ISBLANK(D815)),NOT(ISBLANK(D816))),1,-1),-1)</f>
        <v>-1</v>
      </c>
      <c r="L816" s="0" t="n">
        <f aca="false">IF(MAX(I816:K816)&lt;0,IF(OR(D816=D815,D815=D814),1,-1),MAX(I816:K816))</f>
        <v>0</v>
      </c>
    </row>
    <row r="817" customFormat="false" ht="13.8" hidden="false" customHeight="false" outlineLevel="0" collapsed="false">
      <c r="B817" s="8" t="n">
        <f aca="false">MAX(I817:L817)</f>
        <v>0</v>
      </c>
      <c r="C817" s="8" t="n">
        <f aca="false">_xlfn.FLOOR.MATH(COUNTIF(D:D,D817)/2)</f>
        <v>0</v>
      </c>
      <c r="D817" s="12"/>
      <c r="E817" s="10" t="e">
        <f aca="false">IF($A$1="WLB",INDEX(SupplierNomenclature!$D$1:$D$9996,MATCH(D817,SupplierNomenclature!$I$1:$I$9996,0)),IF($A$1="BERU",INDEX(beru_assortment!$C$1:$C$10000,MATCH(D817,beru_assortment!$I$1:$I$10000,0)),IF($A$1="OZON",INDEX(ozon_assortment!$F$3:$F$10000,MATCH(D817,ozon_assortment!$E$3:$E$10000,0)),0)))</f>
        <v>#N/A</v>
      </c>
      <c r="F817" s="7" t="n">
        <f aca="false">IF(ISBLANK(D817), , IF(ISBLANK(D816), F815+1, F816))</f>
        <v>0</v>
      </c>
      <c r="G817" s="10" t="n">
        <f aca="false">IF(ISBLANK(D817),,IF(OR(ISBLANK(D816), D816="Баркод"),1,G816+1))</f>
        <v>0</v>
      </c>
      <c r="H817" s="10" t="n">
        <f aca="false">IF(ISBLANK(D818), G817/2,)</f>
        <v>0</v>
      </c>
      <c r="I817" s="0" t="n">
        <f aca="false">IF(ISBLANK(D817),0,-1)</f>
        <v>0</v>
      </c>
      <c r="J817" s="0" t="n">
        <f aca="false">IF(AND(ISBLANK(D816),NOT(ISBLANK(D817))),1,-1)</f>
        <v>-1</v>
      </c>
      <c r="K817" s="0" t="n">
        <f aca="false">IF(ISBLANK(D815),IF(AND(D816=D817,NOT(ISBLANK(D816)),NOT(ISBLANK(D817))),1,-1),-1)</f>
        <v>-1</v>
      </c>
      <c r="L817" s="0" t="n">
        <f aca="false">IF(MAX(I817:K817)&lt;0,IF(OR(D817=D816,D816=D815),1,-1),MAX(I817:K817))</f>
        <v>0</v>
      </c>
    </row>
    <row r="818" customFormat="false" ht="13.8" hidden="false" customHeight="false" outlineLevel="0" collapsed="false">
      <c r="B818" s="8" t="n">
        <f aca="false">MAX(I818:L818)</f>
        <v>0</v>
      </c>
      <c r="C818" s="8" t="n">
        <f aca="false">_xlfn.FLOOR.MATH(COUNTIF(D:D,D818)/2)</f>
        <v>0</v>
      </c>
      <c r="D818" s="12"/>
      <c r="E818" s="10" t="e">
        <f aca="false">IF($A$1="WLB",INDEX(SupplierNomenclature!$D$1:$D$9996,MATCH(D818,SupplierNomenclature!$I$1:$I$9996,0)),IF($A$1="BERU",INDEX(beru_assortment!$C$1:$C$10000,MATCH(D818,beru_assortment!$I$1:$I$10000,0)),IF($A$1="OZON",INDEX(ozon_assortment!$F$3:$F$10000,MATCH(D818,ozon_assortment!$E$3:$E$10000,0)),0)))</f>
        <v>#N/A</v>
      </c>
      <c r="F818" s="7" t="n">
        <f aca="false">IF(ISBLANK(D818), , IF(ISBLANK(D817), F816+1, F817))</f>
        <v>0</v>
      </c>
      <c r="G818" s="10" t="n">
        <f aca="false">IF(ISBLANK(D818),,IF(OR(ISBLANK(D817), D817="Баркод"),1,G817+1))</f>
        <v>0</v>
      </c>
      <c r="H818" s="10" t="n">
        <f aca="false">IF(ISBLANK(D819), G818/2,)</f>
        <v>0</v>
      </c>
      <c r="I818" s="0" t="n">
        <f aca="false">IF(ISBLANK(D818),0,-1)</f>
        <v>0</v>
      </c>
      <c r="J818" s="0" t="n">
        <f aca="false">IF(AND(ISBLANK(D817),NOT(ISBLANK(D818))),1,-1)</f>
        <v>-1</v>
      </c>
      <c r="K818" s="0" t="n">
        <f aca="false">IF(ISBLANK(D816),IF(AND(D817=D818,NOT(ISBLANK(D817)),NOT(ISBLANK(D818))),1,-1),-1)</f>
        <v>-1</v>
      </c>
      <c r="L818" s="0" t="n">
        <f aca="false">IF(MAX(I818:K818)&lt;0,IF(OR(D818=D817,D817=D816),1,-1),MAX(I818:K818))</f>
        <v>0</v>
      </c>
    </row>
    <row r="819" customFormat="false" ht="13.8" hidden="false" customHeight="false" outlineLevel="0" collapsed="false">
      <c r="B819" s="8" t="n">
        <f aca="false">MAX(I819:L819)</f>
        <v>0</v>
      </c>
      <c r="C819" s="8" t="n">
        <f aca="false">_xlfn.FLOOR.MATH(COUNTIF(D:D,D819)/2)</f>
        <v>0</v>
      </c>
      <c r="D819" s="12"/>
      <c r="E819" s="10" t="e">
        <f aca="false">IF($A$1="WLB",INDEX(SupplierNomenclature!$D$1:$D$9996,MATCH(D819,SupplierNomenclature!$I$1:$I$9996,0)),IF($A$1="BERU",INDEX(beru_assortment!$C$1:$C$10000,MATCH(D819,beru_assortment!$I$1:$I$10000,0)),IF($A$1="OZON",INDEX(ozon_assortment!$F$3:$F$10000,MATCH(D819,ozon_assortment!$E$3:$E$10000,0)),0)))</f>
        <v>#N/A</v>
      </c>
      <c r="F819" s="7" t="n">
        <f aca="false">IF(ISBLANK(D819), , IF(ISBLANK(D818), F817+1, F818))</f>
        <v>0</v>
      </c>
      <c r="G819" s="10" t="n">
        <f aca="false">IF(ISBLANK(D819),,IF(OR(ISBLANK(D818), D818="Баркод"),1,G818+1))</f>
        <v>0</v>
      </c>
      <c r="H819" s="10" t="n">
        <f aca="false">IF(ISBLANK(D820), G819/2,)</f>
        <v>0</v>
      </c>
      <c r="I819" s="0" t="n">
        <f aca="false">IF(ISBLANK(D819),0,-1)</f>
        <v>0</v>
      </c>
      <c r="J819" s="0" t="n">
        <f aca="false">IF(AND(ISBLANK(D818),NOT(ISBLANK(D819))),1,-1)</f>
        <v>-1</v>
      </c>
      <c r="K819" s="0" t="n">
        <f aca="false">IF(ISBLANK(D817),IF(AND(D818=D819,NOT(ISBLANK(D818)),NOT(ISBLANK(D819))),1,-1),-1)</f>
        <v>-1</v>
      </c>
      <c r="L819" s="0" t="n">
        <f aca="false">IF(MAX(I819:K819)&lt;0,IF(OR(D819=D818,D818=D817),1,-1),MAX(I819:K819))</f>
        <v>0</v>
      </c>
    </row>
    <row r="820" customFormat="false" ht="13.8" hidden="false" customHeight="false" outlineLevel="0" collapsed="false">
      <c r="B820" s="8" t="n">
        <f aca="false">MAX(I820:L820)</f>
        <v>0</v>
      </c>
      <c r="C820" s="8" t="n">
        <f aca="false">_xlfn.FLOOR.MATH(COUNTIF(D:D,D820)/2)</f>
        <v>0</v>
      </c>
      <c r="D820" s="12"/>
      <c r="E820" s="10" t="e">
        <f aca="false">IF($A$1="WLB",INDEX(SupplierNomenclature!$D$1:$D$9996,MATCH(D820,SupplierNomenclature!$I$1:$I$9996,0)),IF($A$1="BERU",INDEX(beru_assortment!$C$1:$C$10000,MATCH(D820,beru_assortment!$I$1:$I$10000,0)),IF($A$1="OZON",INDEX(ozon_assortment!$F$3:$F$10000,MATCH(D820,ozon_assortment!$E$3:$E$10000,0)),0)))</f>
        <v>#N/A</v>
      </c>
      <c r="F820" s="7" t="n">
        <f aca="false">IF(ISBLANK(D820), , IF(ISBLANK(D819), F818+1, F819))</f>
        <v>0</v>
      </c>
      <c r="G820" s="10" t="n">
        <f aca="false">IF(ISBLANK(D820),,IF(OR(ISBLANK(D819), D819="Баркод"),1,G819+1))</f>
        <v>0</v>
      </c>
      <c r="H820" s="10" t="n">
        <f aca="false">IF(ISBLANK(D821), G820/2,)</f>
        <v>0</v>
      </c>
      <c r="I820" s="0" t="n">
        <f aca="false">IF(ISBLANK(D820),0,-1)</f>
        <v>0</v>
      </c>
      <c r="J820" s="0" t="n">
        <f aca="false">IF(AND(ISBLANK(D819),NOT(ISBLANK(D820))),1,-1)</f>
        <v>-1</v>
      </c>
      <c r="K820" s="0" t="n">
        <f aca="false">IF(ISBLANK(D818),IF(AND(D819=D820,NOT(ISBLANK(D819)),NOT(ISBLANK(D820))),1,-1),-1)</f>
        <v>-1</v>
      </c>
      <c r="L820" s="0" t="n">
        <f aca="false">IF(MAX(I820:K820)&lt;0,IF(OR(D820=D819,D819=D818),1,-1),MAX(I820:K820))</f>
        <v>0</v>
      </c>
    </row>
    <row r="821" customFormat="false" ht="13.8" hidden="false" customHeight="false" outlineLevel="0" collapsed="false">
      <c r="B821" s="8" t="n">
        <f aca="false">MAX(I821:L821)</f>
        <v>0</v>
      </c>
      <c r="C821" s="8" t="n">
        <f aca="false">_xlfn.FLOOR.MATH(COUNTIF(D:D,D821)/2)</f>
        <v>0</v>
      </c>
      <c r="D821" s="12"/>
      <c r="E821" s="10" t="e">
        <f aca="false">IF($A$1="WLB",INDEX(SupplierNomenclature!$D$1:$D$9996,MATCH(D821,SupplierNomenclature!$I$1:$I$9996,0)),IF($A$1="BERU",INDEX(beru_assortment!$C$1:$C$10000,MATCH(D821,beru_assortment!$I$1:$I$10000,0)),IF($A$1="OZON",INDEX(ozon_assortment!$F$3:$F$10000,MATCH(D821,ozon_assortment!$E$3:$E$10000,0)),0)))</f>
        <v>#N/A</v>
      </c>
      <c r="F821" s="7" t="n">
        <f aca="false">IF(ISBLANK(D821), , IF(ISBLANK(D820), F819+1, F820))</f>
        <v>0</v>
      </c>
      <c r="G821" s="10" t="n">
        <f aca="false">IF(ISBLANK(D821),,IF(OR(ISBLANK(D820), D820="Баркод"),1,G820+1))</f>
        <v>0</v>
      </c>
      <c r="H821" s="10" t="n">
        <f aca="false">IF(ISBLANK(D822), G821/2,)</f>
        <v>0</v>
      </c>
      <c r="I821" s="0" t="n">
        <f aca="false">IF(ISBLANK(D821),0,-1)</f>
        <v>0</v>
      </c>
      <c r="J821" s="0" t="n">
        <f aca="false">IF(AND(ISBLANK(D820),NOT(ISBLANK(D821))),1,-1)</f>
        <v>-1</v>
      </c>
      <c r="K821" s="0" t="n">
        <f aca="false">IF(ISBLANK(D819),IF(AND(D820=D821,NOT(ISBLANK(D820)),NOT(ISBLANK(D821))),1,-1),-1)</f>
        <v>-1</v>
      </c>
      <c r="L821" s="0" t="n">
        <f aca="false">IF(MAX(I821:K821)&lt;0,IF(OR(D821=D820,D820=D819),1,-1),MAX(I821:K821))</f>
        <v>0</v>
      </c>
    </row>
    <row r="822" customFormat="false" ht="13.8" hidden="false" customHeight="false" outlineLevel="0" collapsed="false">
      <c r="B822" s="8" t="n">
        <f aca="false">MAX(I822:L822)</f>
        <v>0</v>
      </c>
      <c r="C822" s="8" t="n">
        <f aca="false">_xlfn.FLOOR.MATH(COUNTIF(D:D,D822)/2)</f>
        <v>0</v>
      </c>
      <c r="D822" s="12"/>
      <c r="E822" s="10" t="e">
        <f aca="false">IF($A$1="WLB",INDEX(SupplierNomenclature!$D$1:$D$9996,MATCH(D822,SupplierNomenclature!$I$1:$I$9996,0)),IF($A$1="BERU",INDEX(beru_assortment!$C$1:$C$10000,MATCH(D822,beru_assortment!$I$1:$I$10000,0)),IF($A$1="OZON",INDEX(ozon_assortment!$F$3:$F$10000,MATCH(D822,ozon_assortment!$E$3:$E$10000,0)),0)))</f>
        <v>#N/A</v>
      </c>
      <c r="F822" s="7" t="n">
        <f aca="false">IF(ISBLANK(D822), , IF(ISBLANK(D821), F820+1, F821))</f>
        <v>0</v>
      </c>
      <c r="G822" s="10" t="n">
        <f aca="false">IF(ISBLANK(D822),,IF(OR(ISBLANK(D821), D821="Баркод"),1,G821+1))</f>
        <v>0</v>
      </c>
      <c r="H822" s="10" t="n">
        <f aca="false">IF(ISBLANK(D823), G822/2,)</f>
        <v>0</v>
      </c>
      <c r="I822" s="0" t="n">
        <f aca="false">IF(ISBLANK(D822),0,-1)</f>
        <v>0</v>
      </c>
      <c r="J822" s="0" t="n">
        <f aca="false">IF(AND(ISBLANK(D821),NOT(ISBLANK(D822))),1,-1)</f>
        <v>-1</v>
      </c>
      <c r="K822" s="0" t="n">
        <f aca="false">IF(ISBLANK(D820),IF(AND(D821=D822,NOT(ISBLANK(D821)),NOT(ISBLANK(D822))),1,-1),-1)</f>
        <v>-1</v>
      </c>
      <c r="L822" s="0" t="n">
        <f aca="false">IF(MAX(I822:K822)&lt;0,IF(OR(D822=D821,D821=D820),1,-1),MAX(I822:K822))</f>
        <v>0</v>
      </c>
    </row>
    <row r="823" customFormat="false" ht="13.8" hidden="false" customHeight="false" outlineLevel="0" collapsed="false">
      <c r="B823" s="8" t="n">
        <f aca="false">MAX(I823:L823)</f>
        <v>0</v>
      </c>
      <c r="C823" s="8" t="n">
        <f aca="false">_xlfn.FLOOR.MATH(COUNTIF(D:D,D823)/2)</f>
        <v>0</v>
      </c>
      <c r="D823" s="12"/>
      <c r="E823" s="10" t="e">
        <f aca="false">IF($A$1="WLB",INDEX(SupplierNomenclature!$D$1:$D$9996,MATCH(D823,SupplierNomenclature!$I$1:$I$9996,0)),IF($A$1="BERU",INDEX(beru_assortment!$C$1:$C$10000,MATCH(D823,beru_assortment!$I$1:$I$10000,0)),IF($A$1="OZON",INDEX(ozon_assortment!$F$3:$F$10000,MATCH(D823,ozon_assortment!$E$3:$E$10000,0)),0)))</f>
        <v>#N/A</v>
      </c>
      <c r="F823" s="7" t="n">
        <f aca="false">IF(ISBLANK(D823), , IF(ISBLANK(D822), F821+1, F822))</f>
        <v>0</v>
      </c>
      <c r="G823" s="10" t="n">
        <f aca="false">IF(ISBLANK(D823),,IF(OR(ISBLANK(D822), D822="Баркод"),1,G822+1))</f>
        <v>0</v>
      </c>
      <c r="H823" s="10" t="n">
        <f aca="false">IF(ISBLANK(D824), G823/2,)</f>
        <v>0</v>
      </c>
      <c r="I823" s="0" t="n">
        <f aca="false">IF(ISBLANK(D823),0,-1)</f>
        <v>0</v>
      </c>
      <c r="J823" s="0" t="n">
        <f aca="false">IF(AND(ISBLANK(D822),NOT(ISBLANK(D823))),1,-1)</f>
        <v>-1</v>
      </c>
      <c r="K823" s="0" t="n">
        <f aca="false">IF(ISBLANK(D821),IF(AND(D822=D823,NOT(ISBLANK(D822)),NOT(ISBLANK(D823))),1,-1),-1)</f>
        <v>-1</v>
      </c>
      <c r="L823" s="0" t="n">
        <f aca="false">IF(MAX(I823:K823)&lt;0,IF(OR(D823=D822,D822=D821),1,-1),MAX(I823:K823))</f>
        <v>0</v>
      </c>
    </row>
    <row r="824" customFormat="false" ht="13.8" hidden="false" customHeight="false" outlineLevel="0" collapsed="false">
      <c r="B824" s="8" t="n">
        <f aca="false">MAX(I824:L824)</f>
        <v>0</v>
      </c>
      <c r="C824" s="8" t="n">
        <f aca="false">_xlfn.FLOOR.MATH(COUNTIF(D:D,D824)/2)</f>
        <v>0</v>
      </c>
      <c r="D824" s="12"/>
      <c r="E824" s="10" t="e">
        <f aca="false">IF($A$1="WLB",INDEX(SupplierNomenclature!$D$1:$D$9996,MATCH(D824,SupplierNomenclature!$I$1:$I$9996,0)),IF($A$1="BERU",INDEX(beru_assortment!$C$1:$C$10000,MATCH(D824,beru_assortment!$I$1:$I$10000,0)),IF($A$1="OZON",INDEX(ozon_assortment!$F$3:$F$10000,MATCH(D824,ozon_assortment!$E$3:$E$10000,0)),0)))</f>
        <v>#N/A</v>
      </c>
      <c r="F824" s="7" t="n">
        <f aca="false">IF(ISBLANK(D824), , IF(ISBLANK(D823), F822+1, F823))</f>
        <v>0</v>
      </c>
      <c r="G824" s="10" t="n">
        <f aca="false">IF(ISBLANK(D824),,IF(OR(ISBLANK(D823), D823="Баркод"),1,G823+1))</f>
        <v>0</v>
      </c>
      <c r="H824" s="10" t="n">
        <f aca="false">IF(ISBLANK(D825), G824/2,)</f>
        <v>0</v>
      </c>
      <c r="I824" s="0" t="n">
        <f aca="false">IF(ISBLANK(D824),0,-1)</f>
        <v>0</v>
      </c>
      <c r="J824" s="0" t="n">
        <f aca="false">IF(AND(ISBLANK(D823),NOT(ISBLANK(D824))),1,-1)</f>
        <v>-1</v>
      </c>
      <c r="K824" s="0" t="n">
        <f aca="false">IF(ISBLANK(D822),IF(AND(D823=D824,NOT(ISBLANK(D823)),NOT(ISBLANK(D824))),1,-1),-1)</f>
        <v>-1</v>
      </c>
      <c r="L824" s="0" t="n">
        <f aca="false">IF(MAX(I824:K824)&lt;0,IF(OR(D824=D823,D823=D822),1,-1),MAX(I824:K824))</f>
        <v>0</v>
      </c>
    </row>
    <row r="825" customFormat="false" ht="13.8" hidden="false" customHeight="false" outlineLevel="0" collapsed="false">
      <c r="B825" s="8" t="n">
        <f aca="false">MAX(I825:L825)</f>
        <v>0</v>
      </c>
      <c r="C825" s="8" t="n">
        <f aca="false">_xlfn.FLOOR.MATH(COUNTIF(D:D,D825)/2)</f>
        <v>0</v>
      </c>
      <c r="D825" s="12"/>
      <c r="E825" s="10" t="e">
        <f aca="false">IF($A$1="WLB",INDEX(SupplierNomenclature!$D$1:$D$9996,MATCH(D825,SupplierNomenclature!$I$1:$I$9996,0)),IF($A$1="BERU",INDEX(beru_assortment!$C$1:$C$10000,MATCH(D825,beru_assortment!$I$1:$I$10000,0)),IF($A$1="OZON",INDEX(ozon_assortment!$F$3:$F$10000,MATCH(D825,ozon_assortment!$E$3:$E$10000,0)),0)))</f>
        <v>#N/A</v>
      </c>
      <c r="F825" s="7" t="n">
        <f aca="false">IF(ISBLANK(D825), , IF(ISBLANK(D824), F823+1, F824))</f>
        <v>0</v>
      </c>
      <c r="G825" s="10" t="n">
        <f aca="false">IF(ISBLANK(D825),,IF(OR(ISBLANK(D824), D824="Баркод"),1,G824+1))</f>
        <v>0</v>
      </c>
      <c r="H825" s="10" t="n">
        <f aca="false">IF(ISBLANK(D826), G825/2,)</f>
        <v>0</v>
      </c>
      <c r="I825" s="0" t="n">
        <f aca="false">IF(ISBLANK(D825),0,-1)</f>
        <v>0</v>
      </c>
      <c r="J825" s="0" t="n">
        <f aca="false">IF(AND(ISBLANK(D824),NOT(ISBLANK(D825))),1,-1)</f>
        <v>-1</v>
      </c>
      <c r="K825" s="0" t="n">
        <f aca="false">IF(ISBLANK(D823),IF(AND(D824=D825,NOT(ISBLANK(D824)),NOT(ISBLANK(D825))),1,-1),-1)</f>
        <v>-1</v>
      </c>
      <c r="L825" s="0" t="n">
        <f aca="false">IF(MAX(I825:K825)&lt;0,IF(OR(D825=D824,D824=D823),1,-1),MAX(I825:K825))</f>
        <v>0</v>
      </c>
    </row>
    <row r="826" customFormat="false" ht="13.8" hidden="false" customHeight="false" outlineLevel="0" collapsed="false">
      <c r="B826" s="8" t="n">
        <f aca="false">MAX(I826:L826)</f>
        <v>0</v>
      </c>
      <c r="C826" s="8" t="n">
        <f aca="false">_xlfn.FLOOR.MATH(COUNTIF(D:D,D826)/2)</f>
        <v>0</v>
      </c>
      <c r="D826" s="12"/>
      <c r="E826" s="10" t="e">
        <f aca="false">IF($A$1="WLB",INDEX(SupplierNomenclature!$D$1:$D$9996,MATCH(D826,SupplierNomenclature!$I$1:$I$9996,0)),IF($A$1="BERU",INDEX(beru_assortment!$C$1:$C$10000,MATCH(D826,beru_assortment!$I$1:$I$10000,0)),IF($A$1="OZON",INDEX(ozon_assortment!$F$3:$F$10000,MATCH(D826,ozon_assortment!$E$3:$E$10000,0)),0)))</f>
        <v>#N/A</v>
      </c>
      <c r="F826" s="7" t="n">
        <f aca="false">IF(ISBLANK(D826), , IF(ISBLANK(D825), F824+1, F825))</f>
        <v>0</v>
      </c>
      <c r="G826" s="10" t="n">
        <f aca="false">IF(ISBLANK(D826),,IF(OR(ISBLANK(D825), D825="Баркод"),1,G825+1))</f>
        <v>0</v>
      </c>
      <c r="H826" s="10" t="n">
        <f aca="false">IF(ISBLANK(D827), G826/2,)</f>
        <v>0</v>
      </c>
      <c r="I826" s="0" t="n">
        <f aca="false">IF(ISBLANK(D826),0,-1)</f>
        <v>0</v>
      </c>
      <c r="J826" s="0" t="n">
        <f aca="false">IF(AND(ISBLANK(D825),NOT(ISBLANK(D826))),1,-1)</f>
        <v>-1</v>
      </c>
      <c r="K826" s="0" t="n">
        <f aca="false">IF(ISBLANK(D824),IF(AND(D825=D826,NOT(ISBLANK(D825)),NOT(ISBLANK(D826))),1,-1),-1)</f>
        <v>-1</v>
      </c>
      <c r="L826" s="0" t="n">
        <f aca="false">IF(MAX(I826:K826)&lt;0,IF(OR(D826=D825,D825=D824),1,-1),MAX(I826:K826))</f>
        <v>0</v>
      </c>
    </row>
    <row r="827" customFormat="false" ht="13.8" hidden="false" customHeight="false" outlineLevel="0" collapsed="false">
      <c r="B827" s="8" t="n">
        <f aca="false">MAX(I827:L827)</f>
        <v>0</v>
      </c>
      <c r="C827" s="8" t="n">
        <f aca="false">_xlfn.FLOOR.MATH(COUNTIF(D:D,D827)/2)</f>
        <v>0</v>
      </c>
      <c r="D827" s="12"/>
      <c r="E827" s="10" t="e">
        <f aca="false">IF($A$1="WLB",INDEX(SupplierNomenclature!$D$1:$D$9996,MATCH(D827,SupplierNomenclature!$I$1:$I$9996,0)),IF($A$1="BERU",INDEX(beru_assortment!$C$1:$C$10000,MATCH(D827,beru_assortment!$I$1:$I$10000,0)),IF($A$1="OZON",INDEX(ozon_assortment!$F$3:$F$10000,MATCH(D827,ozon_assortment!$E$3:$E$10000,0)),0)))</f>
        <v>#N/A</v>
      </c>
      <c r="F827" s="7" t="n">
        <f aca="false">IF(ISBLANK(D827), , IF(ISBLANK(D826), F825+1, F826))</f>
        <v>0</v>
      </c>
      <c r="G827" s="10" t="n">
        <f aca="false">IF(ISBLANK(D827),,IF(OR(ISBLANK(D826), D826="Баркод"),1,G826+1))</f>
        <v>0</v>
      </c>
      <c r="H827" s="10" t="n">
        <f aca="false">IF(ISBLANK(D828), G827/2,)</f>
        <v>0</v>
      </c>
      <c r="I827" s="0" t="n">
        <f aca="false">IF(ISBLANK(D827),0,-1)</f>
        <v>0</v>
      </c>
      <c r="J827" s="0" t="n">
        <f aca="false">IF(AND(ISBLANK(D826),NOT(ISBLANK(D827))),1,-1)</f>
        <v>-1</v>
      </c>
      <c r="K827" s="0" t="n">
        <f aca="false">IF(ISBLANK(D825),IF(AND(D826=D827,NOT(ISBLANK(D826)),NOT(ISBLANK(D827))),1,-1),-1)</f>
        <v>-1</v>
      </c>
      <c r="L827" s="0" t="n">
        <f aca="false">IF(MAX(I827:K827)&lt;0,IF(OR(D827=D826,D826=D825),1,-1),MAX(I827:K827))</f>
        <v>0</v>
      </c>
    </row>
    <row r="828" customFormat="false" ht="13.8" hidden="false" customHeight="false" outlineLevel="0" collapsed="false">
      <c r="B828" s="8" t="n">
        <f aca="false">MAX(I828:L828)</f>
        <v>0</v>
      </c>
      <c r="C828" s="8" t="n">
        <f aca="false">_xlfn.FLOOR.MATH(COUNTIF(D:D,D828)/2)</f>
        <v>0</v>
      </c>
      <c r="D828" s="12"/>
      <c r="E828" s="10" t="e">
        <f aca="false">IF($A$1="WLB",INDEX(SupplierNomenclature!$D$1:$D$9996,MATCH(D828,SupplierNomenclature!$I$1:$I$9996,0)),IF($A$1="BERU",INDEX(beru_assortment!$C$1:$C$10000,MATCH(D828,beru_assortment!$I$1:$I$10000,0)),IF($A$1="OZON",INDEX(ozon_assortment!$F$3:$F$10000,MATCH(D828,ozon_assortment!$E$3:$E$10000,0)),0)))</f>
        <v>#N/A</v>
      </c>
      <c r="F828" s="7" t="n">
        <f aca="false">IF(ISBLANK(D828), , IF(ISBLANK(D827), F826+1, F827))</f>
        <v>0</v>
      </c>
      <c r="G828" s="10" t="n">
        <f aca="false">IF(ISBLANK(D828),,IF(OR(ISBLANK(D827), D827="Баркод"),1,G827+1))</f>
        <v>0</v>
      </c>
      <c r="H828" s="10" t="n">
        <f aca="false">IF(ISBLANK(D829), G828/2,)</f>
        <v>0</v>
      </c>
      <c r="I828" s="0" t="n">
        <f aca="false">IF(ISBLANK(D828),0,-1)</f>
        <v>0</v>
      </c>
      <c r="J828" s="0" t="n">
        <f aca="false">IF(AND(ISBLANK(D827),NOT(ISBLANK(D828))),1,-1)</f>
        <v>-1</v>
      </c>
      <c r="K828" s="0" t="n">
        <f aca="false">IF(ISBLANK(D826),IF(AND(D827=D828,NOT(ISBLANK(D827)),NOT(ISBLANK(D828))),1,-1),-1)</f>
        <v>-1</v>
      </c>
      <c r="L828" s="0" t="n">
        <f aca="false">IF(MAX(I828:K828)&lt;0,IF(OR(D828=D827,D827=D826),1,-1),MAX(I828:K828))</f>
        <v>0</v>
      </c>
    </row>
    <row r="829" customFormat="false" ht="13.8" hidden="false" customHeight="false" outlineLevel="0" collapsed="false">
      <c r="B829" s="8" t="n">
        <f aca="false">MAX(I829:L829)</f>
        <v>0</v>
      </c>
      <c r="C829" s="8" t="n">
        <f aca="false">_xlfn.FLOOR.MATH(COUNTIF(D:D,D829)/2)</f>
        <v>0</v>
      </c>
      <c r="D829" s="12"/>
      <c r="E829" s="10" t="e">
        <f aca="false">IF($A$1="WLB",INDEX(SupplierNomenclature!$D$1:$D$9996,MATCH(D829,SupplierNomenclature!$I$1:$I$9996,0)),IF($A$1="BERU",INDEX(beru_assortment!$C$1:$C$10000,MATCH(D829,beru_assortment!$I$1:$I$10000,0)),IF($A$1="OZON",INDEX(ozon_assortment!$F$3:$F$10000,MATCH(D829,ozon_assortment!$E$3:$E$10000,0)),0)))</f>
        <v>#N/A</v>
      </c>
      <c r="F829" s="7" t="n">
        <f aca="false">IF(ISBLANK(D829), , IF(ISBLANK(D828), F827+1, F828))</f>
        <v>0</v>
      </c>
      <c r="G829" s="10" t="n">
        <f aca="false">IF(ISBLANK(D829),,IF(OR(ISBLANK(D828), D828="Баркод"),1,G828+1))</f>
        <v>0</v>
      </c>
      <c r="H829" s="10" t="n">
        <f aca="false">IF(ISBLANK(D830), G829/2,)</f>
        <v>0</v>
      </c>
      <c r="I829" s="0" t="n">
        <f aca="false">IF(ISBLANK(D829),0,-1)</f>
        <v>0</v>
      </c>
      <c r="J829" s="0" t="n">
        <f aca="false">IF(AND(ISBLANK(D828),NOT(ISBLANK(D829))),1,-1)</f>
        <v>-1</v>
      </c>
      <c r="K829" s="0" t="n">
        <f aca="false">IF(ISBLANK(D827),IF(AND(D828=D829,NOT(ISBLANK(D828)),NOT(ISBLANK(D829))),1,-1),-1)</f>
        <v>-1</v>
      </c>
      <c r="L829" s="0" t="n">
        <f aca="false">IF(MAX(I829:K829)&lt;0,IF(OR(D829=D828,D828=D827),1,-1),MAX(I829:K829))</f>
        <v>0</v>
      </c>
    </row>
    <row r="830" customFormat="false" ht="13.8" hidden="false" customHeight="false" outlineLevel="0" collapsed="false">
      <c r="B830" s="8" t="n">
        <f aca="false">MAX(I830:L830)</f>
        <v>0</v>
      </c>
      <c r="C830" s="8" t="n">
        <f aca="false">_xlfn.FLOOR.MATH(COUNTIF(D:D,D830)/2)</f>
        <v>0</v>
      </c>
      <c r="D830" s="12"/>
      <c r="E830" s="10" t="e">
        <f aca="false">IF($A$1="WLB",INDEX(SupplierNomenclature!$D$1:$D$9996,MATCH(D830,SupplierNomenclature!$I$1:$I$9996,0)),IF($A$1="BERU",INDEX(beru_assortment!$C$1:$C$10000,MATCH(D830,beru_assortment!$I$1:$I$10000,0)),IF($A$1="OZON",INDEX(ozon_assortment!$F$3:$F$10000,MATCH(D830,ozon_assortment!$E$3:$E$10000,0)),0)))</f>
        <v>#N/A</v>
      </c>
      <c r="F830" s="7" t="n">
        <f aca="false">IF(ISBLANK(D830), , IF(ISBLANK(D829), F828+1, F829))</f>
        <v>0</v>
      </c>
      <c r="G830" s="10" t="n">
        <f aca="false">IF(ISBLANK(D830),,IF(OR(ISBLANK(D829), D829="Баркод"),1,G829+1))</f>
        <v>0</v>
      </c>
      <c r="H830" s="10" t="n">
        <f aca="false">IF(ISBLANK(D831), G830/2,)</f>
        <v>0</v>
      </c>
      <c r="I830" s="0" t="n">
        <f aca="false">IF(ISBLANK(D830),0,-1)</f>
        <v>0</v>
      </c>
      <c r="J830" s="0" t="n">
        <f aca="false">IF(AND(ISBLANK(D829),NOT(ISBLANK(D830))),1,-1)</f>
        <v>-1</v>
      </c>
      <c r="K830" s="0" t="n">
        <f aca="false">IF(ISBLANK(D828),IF(AND(D829=D830,NOT(ISBLANK(D829)),NOT(ISBLANK(D830))),1,-1),-1)</f>
        <v>-1</v>
      </c>
      <c r="L830" s="0" t="n">
        <f aca="false">IF(MAX(I830:K830)&lt;0,IF(OR(D830=D829,D829=D828),1,-1),MAX(I830:K830))</f>
        <v>0</v>
      </c>
    </row>
    <row r="831" customFormat="false" ht="13.8" hidden="false" customHeight="false" outlineLevel="0" collapsed="false">
      <c r="B831" s="8" t="n">
        <f aca="false">MAX(I831:L831)</f>
        <v>0</v>
      </c>
      <c r="C831" s="8" t="n">
        <f aca="false">_xlfn.FLOOR.MATH(COUNTIF(D:D,D831)/2)</f>
        <v>0</v>
      </c>
      <c r="D831" s="12"/>
      <c r="E831" s="10" t="e">
        <f aca="false">IF($A$1="WLB",INDEX(SupplierNomenclature!$D$1:$D$9996,MATCH(D831,SupplierNomenclature!$I$1:$I$9996,0)),IF($A$1="BERU",INDEX(beru_assortment!$C$1:$C$10000,MATCH(D831,beru_assortment!$I$1:$I$10000,0)),IF($A$1="OZON",INDEX(ozon_assortment!$F$3:$F$10000,MATCH(D831,ozon_assortment!$E$3:$E$10000,0)),0)))</f>
        <v>#N/A</v>
      </c>
      <c r="F831" s="7" t="n">
        <f aca="false">IF(ISBLANK(D831), , IF(ISBLANK(D830), F829+1, F830))</f>
        <v>0</v>
      </c>
      <c r="G831" s="10" t="n">
        <f aca="false">IF(ISBLANK(D831),,IF(OR(ISBLANK(D830), D830="Баркод"),1,G830+1))</f>
        <v>0</v>
      </c>
      <c r="H831" s="10" t="n">
        <f aca="false">IF(ISBLANK(D832), G831/2,)</f>
        <v>0</v>
      </c>
      <c r="I831" s="0" t="n">
        <f aca="false">IF(ISBLANK(D831),0,-1)</f>
        <v>0</v>
      </c>
      <c r="J831" s="0" t="n">
        <f aca="false">IF(AND(ISBLANK(D830),NOT(ISBLANK(D831))),1,-1)</f>
        <v>-1</v>
      </c>
      <c r="K831" s="0" t="n">
        <f aca="false">IF(ISBLANK(D829),IF(AND(D830=D831,NOT(ISBLANK(D830)),NOT(ISBLANK(D831))),1,-1),-1)</f>
        <v>-1</v>
      </c>
      <c r="L831" s="0" t="n">
        <f aca="false">IF(MAX(I831:K831)&lt;0,IF(OR(D831=D830,D830=D829),1,-1),MAX(I831:K831))</f>
        <v>0</v>
      </c>
    </row>
    <row r="832" customFormat="false" ht="13.8" hidden="false" customHeight="false" outlineLevel="0" collapsed="false">
      <c r="B832" s="8" t="n">
        <f aca="false">MAX(I832:L832)</f>
        <v>0</v>
      </c>
      <c r="C832" s="8" t="n">
        <f aca="false">_xlfn.FLOOR.MATH(COUNTIF(D:D,D832)/2)</f>
        <v>0</v>
      </c>
      <c r="D832" s="12"/>
      <c r="E832" s="10" t="e">
        <f aca="false">IF($A$1="WLB",INDEX(SupplierNomenclature!$D$1:$D$9996,MATCH(D832,SupplierNomenclature!$I$1:$I$9996,0)),IF($A$1="BERU",INDEX(beru_assortment!$C$1:$C$10000,MATCH(D832,beru_assortment!$I$1:$I$10000,0)),IF($A$1="OZON",INDEX(ozon_assortment!$F$3:$F$10000,MATCH(D832,ozon_assortment!$E$3:$E$10000,0)),0)))</f>
        <v>#N/A</v>
      </c>
      <c r="F832" s="7" t="n">
        <f aca="false">IF(ISBLANK(D832), , IF(ISBLANK(D831), F830+1, F831))</f>
        <v>0</v>
      </c>
      <c r="G832" s="10" t="n">
        <f aca="false">IF(ISBLANK(D832),,IF(OR(ISBLANK(D831), D831="Баркод"),1,G831+1))</f>
        <v>0</v>
      </c>
      <c r="H832" s="10" t="n">
        <f aca="false">IF(ISBLANK(D833), G832/2,)</f>
        <v>0</v>
      </c>
      <c r="I832" s="0" t="n">
        <f aca="false">IF(ISBLANK(D832),0,-1)</f>
        <v>0</v>
      </c>
      <c r="J832" s="0" t="n">
        <f aca="false">IF(AND(ISBLANK(D831),NOT(ISBLANK(D832))),1,-1)</f>
        <v>-1</v>
      </c>
      <c r="K832" s="0" t="n">
        <f aca="false">IF(ISBLANK(D830),IF(AND(D831=D832,NOT(ISBLANK(D831)),NOT(ISBLANK(D832))),1,-1),-1)</f>
        <v>-1</v>
      </c>
      <c r="L832" s="0" t="n">
        <f aca="false">IF(MAX(I832:K832)&lt;0,IF(OR(D832=D831,D831=D830),1,-1),MAX(I832:K832))</f>
        <v>0</v>
      </c>
    </row>
    <row r="833" customFormat="false" ht="13.8" hidden="false" customHeight="false" outlineLevel="0" collapsed="false">
      <c r="B833" s="8" t="n">
        <f aca="false">MAX(I833:L833)</f>
        <v>0</v>
      </c>
      <c r="C833" s="8" t="n">
        <f aca="false">_xlfn.FLOOR.MATH(COUNTIF(D:D,D833)/2)</f>
        <v>0</v>
      </c>
      <c r="D833" s="12"/>
      <c r="E833" s="10" t="e">
        <f aca="false">IF($A$1="WLB",INDEX(SupplierNomenclature!$D$1:$D$9996,MATCH(D833,SupplierNomenclature!$I$1:$I$9996,0)),IF($A$1="BERU",INDEX(beru_assortment!$C$1:$C$10000,MATCH(D833,beru_assortment!$I$1:$I$10000,0)),IF($A$1="OZON",INDEX(ozon_assortment!$F$3:$F$10000,MATCH(D833,ozon_assortment!$E$3:$E$10000,0)),0)))</f>
        <v>#N/A</v>
      </c>
      <c r="F833" s="7" t="n">
        <f aca="false">IF(ISBLANK(D833), , IF(ISBLANK(D832), F831+1, F832))</f>
        <v>0</v>
      </c>
      <c r="G833" s="10" t="n">
        <f aca="false">IF(ISBLANK(D833),,IF(OR(ISBLANK(D832), D832="Баркод"),1,G832+1))</f>
        <v>0</v>
      </c>
      <c r="H833" s="10" t="n">
        <f aca="false">IF(ISBLANK(D834), G833/2,)</f>
        <v>0</v>
      </c>
      <c r="I833" s="0" t="n">
        <f aca="false">IF(ISBLANK(D833),0,-1)</f>
        <v>0</v>
      </c>
      <c r="J833" s="0" t="n">
        <f aca="false">IF(AND(ISBLANK(D832),NOT(ISBLANK(D833))),1,-1)</f>
        <v>-1</v>
      </c>
      <c r="K833" s="0" t="n">
        <f aca="false">IF(ISBLANK(D831),IF(AND(D832=D833,NOT(ISBLANK(D832)),NOT(ISBLANK(D833))),1,-1),-1)</f>
        <v>-1</v>
      </c>
      <c r="L833" s="0" t="n">
        <f aca="false">IF(MAX(I833:K833)&lt;0,IF(OR(D833=D832,D832=D831),1,-1),MAX(I833:K833))</f>
        <v>0</v>
      </c>
    </row>
    <row r="834" customFormat="false" ht="13.8" hidden="false" customHeight="false" outlineLevel="0" collapsed="false">
      <c r="B834" s="8" t="n">
        <f aca="false">MAX(I834:L834)</f>
        <v>0</v>
      </c>
      <c r="C834" s="8" t="n">
        <f aca="false">_xlfn.FLOOR.MATH(COUNTIF(D:D,D834)/2)</f>
        <v>0</v>
      </c>
      <c r="D834" s="12"/>
      <c r="E834" s="10" t="e">
        <f aca="false">IF($A$1="WLB",INDEX(SupplierNomenclature!$D$1:$D$9996,MATCH(D834,SupplierNomenclature!$I$1:$I$9996,0)),IF($A$1="BERU",INDEX(beru_assortment!$C$1:$C$10000,MATCH(D834,beru_assortment!$I$1:$I$10000,0)),IF($A$1="OZON",INDEX(ozon_assortment!$F$3:$F$10000,MATCH(D834,ozon_assortment!$E$3:$E$10000,0)),0)))</f>
        <v>#N/A</v>
      </c>
      <c r="F834" s="7" t="n">
        <f aca="false">IF(ISBLANK(D834), , IF(ISBLANK(D833), F832+1, F833))</f>
        <v>0</v>
      </c>
      <c r="G834" s="10" t="n">
        <f aca="false">IF(ISBLANK(D834),,IF(OR(ISBLANK(D833), D833="Баркод"),1,G833+1))</f>
        <v>0</v>
      </c>
      <c r="H834" s="10" t="n">
        <f aca="false">IF(ISBLANK(D835), G834/2,)</f>
        <v>0</v>
      </c>
      <c r="I834" s="0" t="n">
        <f aca="false">IF(ISBLANK(D834),0,-1)</f>
        <v>0</v>
      </c>
      <c r="J834" s="0" t="n">
        <f aca="false">IF(AND(ISBLANK(D833),NOT(ISBLANK(D834))),1,-1)</f>
        <v>-1</v>
      </c>
      <c r="K834" s="0" t="n">
        <f aca="false">IF(ISBLANK(D832),IF(AND(D833=D834,NOT(ISBLANK(D833)),NOT(ISBLANK(D834))),1,-1),-1)</f>
        <v>-1</v>
      </c>
      <c r="L834" s="0" t="n">
        <f aca="false">IF(MAX(I834:K834)&lt;0,IF(OR(D834=D833,D833=D832),1,-1),MAX(I834:K834))</f>
        <v>0</v>
      </c>
    </row>
    <row r="835" customFormat="false" ht="13.8" hidden="false" customHeight="false" outlineLevel="0" collapsed="false">
      <c r="B835" s="8" t="n">
        <f aca="false">MAX(I835:L835)</f>
        <v>0</v>
      </c>
      <c r="C835" s="8" t="n">
        <f aca="false">_xlfn.FLOOR.MATH(COUNTIF(D:D,D835)/2)</f>
        <v>0</v>
      </c>
      <c r="D835" s="12"/>
      <c r="E835" s="10" t="e">
        <f aca="false">IF($A$1="WLB",INDEX(SupplierNomenclature!$D$1:$D$9996,MATCH(D835,SupplierNomenclature!$I$1:$I$9996,0)),IF($A$1="BERU",INDEX(beru_assortment!$C$1:$C$10000,MATCH(D835,beru_assortment!$I$1:$I$10000,0)),IF($A$1="OZON",INDEX(ozon_assortment!$F$3:$F$10000,MATCH(D835,ozon_assortment!$E$3:$E$10000,0)),0)))</f>
        <v>#N/A</v>
      </c>
      <c r="F835" s="7" t="n">
        <f aca="false">IF(ISBLANK(D835), , IF(ISBLANK(D834), F833+1, F834))</f>
        <v>0</v>
      </c>
      <c r="G835" s="10" t="n">
        <f aca="false">IF(ISBLANK(D835),,IF(OR(ISBLANK(D834), D834="Баркод"),1,G834+1))</f>
        <v>0</v>
      </c>
      <c r="H835" s="10" t="n">
        <f aca="false">IF(ISBLANK(D836), G835/2,)</f>
        <v>0</v>
      </c>
      <c r="I835" s="0" t="n">
        <f aca="false">IF(ISBLANK(D835),0,-1)</f>
        <v>0</v>
      </c>
      <c r="J835" s="0" t="n">
        <f aca="false">IF(AND(ISBLANK(D834),NOT(ISBLANK(D835))),1,-1)</f>
        <v>-1</v>
      </c>
      <c r="K835" s="0" t="n">
        <f aca="false">IF(ISBLANK(D833),IF(AND(D834=D835,NOT(ISBLANK(D834)),NOT(ISBLANK(D835))),1,-1),-1)</f>
        <v>-1</v>
      </c>
      <c r="L835" s="0" t="n">
        <f aca="false">IF(MAX(I835:K835)&lt;0,IF(OR(D835=D834,D834=D833),1,-1),MAX(I835:K835))</f>
        <v>0</v>
      </c>
    </row>
    <row r="836" customFormat="false" ht="13.8" hidden="false" customHeight="false" outlineLevel="0" collapsed="false">
      <c r="B836" s="8" t="n">
        <f aca="false">MAX(I836:L836)</f>
        <v>0</v>
      </c>
      <c r="C836" s="8" t="n">
        <f aca="false">_xlfn.FLOOR.MATH(COUNTIF(D:D,D836)/2)</f>
        <v>0</v>
      </c>
      <c r="D836" s="12"/>
      <c r="E836" s="10" t="e">
        <f aca="false">IF($A$1="WLB",INDEX(SupplierNomenclature!$D$1:$D$9996,MATCH(D836,SupplierNomenclature!$I$1:$I$9996,0)),IF($A$1="BERU",INDEX(beru_assortment!$C$1:$C$10000,MATCH(D836,beru_assortment!$I$1:$I$10000,0)),IF($A$1="OZON",INDEX(ozon_assortment!$F$3:$F$10000,MATCH(D836,ozon_assortment!$E$3:$E$10000,0)),0)))</f>
        <v>#N/A</v>
      </c>
      <c r="F836" s="7" t="n">
        <f aca="false">IF(ISBLANK(D836), , IF(ISBLANK(D835), F834+1, F835))</f>
        <v>0</v>
      </c>
      <c r="G836" s="10" t="n">
        <f aca="false">IF(ISBLANK(D836),,IF(OR(ISBLANK(D835), D835="Баркод"),1,G835+1))</f>
        <v>0</v>
      </c>
      <c r="H836" s="10" t="n">
        <f aca="false">IF(ISBLANK(D837), G836/2,)</f>
        <v>0</v>
      </c>
      <c r="I836" s="0" t="n">
        <f aca="false">IF(ISBLANK(D836),0,-1)</f>
        <v>0</v>
      </c>
      <c r="J836" s="0" t="n">
        <f aca="false">IF(AND(ISBLANK(D835),NOT(ISBLANK(D836))),1,-1)</f>
        <v>-1</v>
      </c>
      <c r="K836" s="0" t="n">
        <f aca="false">IF(ISBLANK(D834),IF(AND(D835=D836,NOT(ISBLANK(D835)),NOT(ISBLANK(D836))),1,-1),-1)</f>
        <v>-1</v>
      </c>
      <c r="L836" s="0" t="n">
        <f aca="false">IF(MAX(I836:K836)&lt;0,IF(OR(D836=D835,D835=D834),1,-1),MAX(I836:K836))</f>
        <v>0</v>
      </c>
    </row>
    <row r="837" customFormat="false" ht="13.8" hidden="false" customHeight="false" outlineLevel="0" collapsed="false">
      <c r="B837" s="8" t="n">
        <f aca="false">MAX(I837:L837)</f>
        <v>0</v>
      </c>
      <c r="C837" s="8" t="n">
        <f aca="false">_xlfn.FLOOR.MATH(COUNTIF(D:D,D837)/2)</f>
        <v>0</v>
      </c>
      <c r="D837" s="12"/>
      <c r="E837" s="10" t="e">
        <f aca="false">IF($A$1="WLB",INDEX(SupplierNomenclature!$D$1:$D$9996,MATCH(D837,SupplierNomenclature!$I$1:$I$9996,0)),IF($A$1="BERU",INDEX(beru_assortment!$C$1:$C$10000,MATCH(D837,beru_assortment!$I$1:$I$10000,0)),IF($A$1="OZON",INDEX(ozon_assortment!$F$3:$F$10000,MATCH(D837,ozon_assortment!$E$3:$E$10000,0)),0)))</f>
        <v>#N/A</v>
      </c>
      <c r="F837" s="7" t="n">
        <f aca="false">IF(ISBLANK(D837), , IF(ISBLANK(D836), F835+1, F836))</f>
        <v>0</v>
      </c>
      <c r="G837" s="10" t="n">
        <f aca="false">IF(ISBLANK(D837),,IF(OR(ISBLANK(D836), D836="Баркод"),1,G836+1))</f>
        <v>0</v>
      </c>
      <c r="H837" s="10" t="n">
        <f aca="false">IF(ISBLANK(D838), G837/2,)</f>
        <v>0</v>
      </c>
      <c r="I837" s="0" t="n">
        <f aca="false">IF(ISBLANK(D837),0,-1)</f>
        <v>0</v>
      </c>
      <c r="J837" s="0" t="n">
        <f aca="false">IF(AND(ISBLANK(D836),NOT(ISBLANK(D837))),1,-1)</f>
        <v>-1</v>
      </c>
      <c r="K837" s="0" t="n">
        <f aca="false">IF(ISBLANK(D835),IF(AND(D836=D837,NOT(ISBLANK(D836)),NOT(ISBLANK(D837))),1,-1),-1)</f>
        <v>-1</v>
      </c>
      <c r="L837" s="0" t="n">
        <f aca="false">IF(MAX(I837:K837)&lt;0,IF(OR(D837=D836,D836=D835),1,-1),MAX(I837:K837))</f>
        <v>0</v>
      </c>
    </row>
    <row r="838" customFormat="false" ht="13.8" hidden="false" customHeight="false" outlineLevel="0" collapsed="false">
      <c r="B838" s="8" t="n">
        <f aca="false">MAX(I838:L838)</f>
        <v>0</v>
      </c>
      <c r="C838" s="8" t="n">
        <f aca="false">_xlfn.FLOOR.MATH(COUNTIF(D:D,D838)/2)</f>
        <v>0</v>
      </c>
      <c r="D838" s="12"/>
      <c r="E838" s="10" t="e">
        <f aca="false">IF($A$1="WLB",INDEX(SupplierNomenclature!$D$1:$D$9996,MATCH(D838,SupplierNomenclature!$I$1:$I$9996,0)),IF($A$1="BERU",INDEX(beru_assortment!$C$1:$C$10000,MATCH(D838,beru_assortment!$I$1:$I$10000,0)),IF($A$1="OZON",INDEX(ozon_assortment!$F$3:$F$10000,MATCH(D838,ozon_assortment!$E$3:$E$10000,0)),0)))</f>
        <v>#N/A</v>
      </c>
      <c r="F838" s="7" t="n">
        <f aca="false">IF(ISBLANK(D838), , IF(ISBLANK(D837), F836+1, F837))</f>
        <v>0</v>
      </c>
      <c r="G838" s="10" t="n">
        <f aca="false">IF(ISBLANK(D838),,IF(OR(ISBLANK(D837), D837="Баркод"),1,G837+1))</f>
        <v>0</v>
      </c>
      <c r="H838" s="10" t="n">
        <f aca="false">IF(ISBLANK(D839), G838/2,)</f>
        <v>0</v>
      </c>
      <c r="I838" s="0" t="n">
        <f aca="false">IF(ISBLANK(D838),0,-1)</f>
        <v>0</v>
      </c>
      <c r="J838" s="0" t="n">
        <f aca="false">IF(AND(ISBLANK(D837),NOT(ISBLANK(D838))),1,-1)</f>
        <v>-1</v>
      </c>
      <c r="K838" s="0" t="n">
        <f aca="false">IF(ISBLANK(D836),IF(AND(D837=D838,NOT(ISBLANK(D837)),NOT(ISBLANK(D838))),1,-1),-1)</f>
        <v>-1</v>
      </c>
      <c r="L838" s="0" t="n">
        <f aca="false">IF(MAX(I838:K838)&lt;0,IF(OR(D838=D837,D837=D836),1,-1),MAX(I838:K838))</f>
        <v>0</v>
      </c>
    </row>
    <row r="839" customFormat="false" ht="13.8" hidden="false" customHeight="false" outlineLevel="0" collapsed="false">
      <c r="B839" s="8" t="n">
        <f aca="false">MAX(I839:L839)</f>
        <v>0</v>
      </c>
      <c r="C839" s="8" t="n">
        <f aca="false">_xlfn.FLOOR.MATH(COUNTIF(D:D,D839)/2)</f>
        <v>0</v>
      </c>
      <c r="D839" s="12"/>
      <c r="E839" s="10" t="e">
        <f aca="false">IF($A$1="WLB",INDEX(SupplierNomenclature!$D$1:$D$9996,MATCH(D839,SupplierNomenclature!$I$1:$I$9996,0)),IF($A$1="BERU",INDEX(beru_assortment!$C$1:$C$10000,MATCH(D839,beru_assortment!$I$1:$I$10000,0)),IF($A$1="OZON",INDEX(ozon_assortment!$F$3:$F$10000,MATCH(D839,ozon_assortment!$E$3:$E$10000,0)),0)))</f>
        <v>#N/A</v>
      </c>
      <c r="F839" s="7" t="n">
        <f aca="false">IF(ISBLANK(D839), , IF(ISBLANK(D838), F837+1, F838))</f>
        <v>0</v>
      </c>
      <c r="G839" s="10" t="n">
        <f aca="false">IF(ISBLANK(D839),,IF(OR(ISBLANK(D838), D838="Баркод"),1,G838+1))</f>
        <v>0</v>
      </c>
      <c r="H839" s="10" t="n">
        <f aca="false">IF(ISBLANK(D840), G839/2,)</f>
        <v>0</v>
      </c>
      <c r="I839" s="0" t="n">
        <f aca="false">IF(ISBLANK(D839),0,-1)</f>
        <v>0</v>
      </c>
      <c r="J839" s="0" t="n">
        <f aca="false">IF(AND(ISBLANK(D838),NOT(ISBLANK(D839))),1,-1)</f>
        <v>-1</v>
      </c>
      <c r="K839" s="0" t="n">
        <f aca="false">IF(ISBLANK(D837),IF(AND(D838=D839,NOT(ISBLANK(D838)),NOT(ISBLANK(D839))),1,-1),-1)</f>
        <v>-1</v>
      </c>
      <c r="L839" s="0" t="n">
        <f aca="false">IF(MAX(I839:K839)&lt;0,IF(OR(D839=D838,D838=D837),1,-1),MAX(I839:K839))</f>
        <v>0</v>
      </c>
    </row>
    <row r="840" customFormat="false" ht="13.8" hidden="false" customHeight="false" outlineLevel="0" collapsed="false">
      <c r="B840" s="8" t="n">
        <f aca="false">MAX(I840:L840)</f>
        <v>0</v>
      </c>
      <c r="C840" s="8" t="n">
        <f aca="false">_xlfn.FLOOR.MATH(COUNTIF(D:D,D840)/2)</f>
        <v>0</v>
      </c>
      <c r="D840" s="12"/>
      <c r="E840" s="10" t="e">
        <f aca="false">IF($A$1="WLB",INDEX(SupplierNomenclature!$D$1:$D$9996,MATCH(D840,SupplierNomenclature!$I$1:$I$9996,0)),IF($A$1="BERU",INDEX(beru_assortment!$C$1:$C$10000,MATCH(D840,beru_assortment!$I$1:$I$10000,0)),IF($A$1="OZON",INDEX(ozon_assortment!$F$3:$F$10000,MATCH(D840,ozon_assortment!$E$3:$E$10000,0)),0)))</f>
        <v>#N/A</v>
      </c>
      <c r="F840" s="7" t="n">
        <f aca="false">IF(ISBLANK(D840), , IF(ISBLANK(D839), F838+1, F839))</f>
        <v>0</v>
      </c>
      <c r="G840" s="10" t="n">
        <f aca="false">IF(ISBLANK(D840),,IF(OR(ISBLANK(D839), D839="Баркод"),1,G839+1))</f>
        <v>0</v>
      </c>
      <c r="H840" s="10" t="n">
        <f aca="false">IF(ISBLANK(D841), G840/2,)</f>
        <v>0</v>
      </c>
      <c r="I840" s="0" t="n">
        <f aca="false">IF(ISBLANK(D840),0,-1)</f>
        <v>0</v>
      </c>
      <c r="J840" s="0" t="n">
        <f aca="false">IF(AND(ISBLANK(D839),NOT(ISBLANK(D840))),1,-1)</f>
        <v>-1</v>
      </c>
      <c r="K840" s="0" t="n">
        <f aca="false">IF(ISBLANK(D838),IF(AND(D839=D840,NOT(ISBLANK(D839)),NOT(ISBLANK(D840))),1,-1),-1)</f>
        <v>-1</v>
      </c>
      <c r="L840" s="0" t="n">
        <f aca="false">IF(MAX(I840:K840)&lt;0,IF(OR(D840=D839,D839=D838),1,-1),MAX(I840:K840))</f>
        <v>0</v>
      </c>
    </row>
    <row r="841" customFormat="false" ht="13.8" hidden="false" customHeight="false" outlineLevel="0" collapsed="false">
      <c r="B841" s="8" t="n">
        <f aca="false">MAX(I841:L841)</f>
        <v>0</v>
      </c>
      <c r="C841" s="8" t="n">
        <f aca="false">_xlfn.FLOOR.MATH(COUNTIF(D:D,D841)/2)</f>
        <v>0</v>
      </c>
      <c r="D841" s="12"/>
      <c r="E841" s="10" t="e">
        <f aca="false">IF($A$1="WLB",INDEX(SupplierNomenclature!$D$1:$D$9996,MATCH(D841,SupplierNomenclature!$I$1:$I$9996,0)),IF($A$1="BERU",INDEX(beru_assortment!$C$1:$C$10000,MATCH(D841,beru_assortment!$I$1:$I$10000,0)),IF($A$1="OZON",INDEX(ozon_assortment!$F$3:$F$10000,MATCH(D841,ozon_assortment!$E$3:$E$10000,0)),0)))</f>
        <v>#N/A</v>
      </c>
      <c r="F841" s="7" t="n">
        <f aca="false">IF(ISBLANK(D841), , IF(ISBLANK(D840), F839+1, F840))</f>
        <v>0</v>
      </c>
      <c r="G841" s="10" t="n">
        <f aca="false">IF(ISBLANK(D841),,IF(OR(ISBLANK(D840), D840="Баркод"),1,G840+1))</f>
        <v>0</v>
      </c>
      <c r="H841" s="10" t="n">
        <f aca="false">IF(ISBLANK(D842), G841/2,)</f>
        <v>0</v>
      </c>
      <c r="I841" s="0" t="n">
        <f aca="false">IF(ISBLANK(D841),0,-1)</f>
        <v>0</v>
      </c>
      <c r="J841" s="0" t="n">
        <f aca="false">IF(AND(ISBLANK(D840),NOT(ISBLANK(D841))),1,-1)</f>
        <v>-1</v>
      </c>
      <c r="K841" s="0" t="n">
        <f aca="false">IF(ISBLANK(D839),IF(AND(D840=D841,NOT(ISBLANK(D840)),NOT(ISBLANK(D841))),1,-1),-1)</f>
        <v>-1</v>
      </c>
      <c r="L841" s="0" t="n">
        <f aca="false">IF(MAX(I841:K841)&lt;0,IF(OR(D841=D840,D840=D839),1,-1),MAX(I841:K841))</f>
        <v>0</v>
      </c>
    </row>
    <row r="842" customFormat="false" ht="13.8" hidden="false" customHeight="false" outlineLevel="0" collapsed="false">
      <c r="B842" s="8" t="n">
        <f aca="false">MAX(I842:L842)</f>
        <v>0</v>
      </c>
      <c r="C842" s="8" t="n">
        <f aca="false">_xlfn.FLOOR.MATH(COUNTIF(D:D,D842)/2)</f>
        <v>0</v>
      </c>
      <c r="D842" s="12"/>
      <c r="E842" s="10" t="e">
        <f aca="false">IF($A$1="WLB",INDEX(SupplierNomenclature!$D$1:$D$9996,MATCH(D842,SupplierNomenclature!$I$1:$I$9996,0)),IF($A$1="BERU",INDEX(beru_assortment!$C$1:$C$10000,MATCH(D842,beru_assortment!$I$1:$I$10000,0)),IF($A$1="OZON",INDEX(ozon_assortment!$F$3:$F$10000,MATCH(D842,ozon_assortment!$E$3:$E$10000,0)),0)))</f>
        <v>#N/A</v>
      </c>
      <c r="F842" s="7" t="n">
        <f aca="false">IF(ISBLANK(D842), , IF(ISBLANK(D841), F840+1, F841))</f>
        <v>0</v>
      </c>
      <c r="G842" s="10" t="n">
        <f aca="false">IF(ISBLANK(D842),,IF(OR(ISBLANK(D841), D841="Баркод"),1,G841+1))</f>
        <v>0</v>
      </c>
      <c r="H842" s="10" t="n">
        <f aca="false">IF(ISBLANK(D843), G842/2,)</f>
        <v>0</v>
      </c>
      <c r="I842" s="0" t="n">
        <f aca="false">IF(ISBLANK(D842),0,-1)</f>
        <v>0</v>
      </c>
      <c r="J842" s="0" t="n">
        <f aca="false">IF(AND(ISBLANK(D841),NOT(ISBLANK(D842))),1,-1)</f>
        <v>-1</v>
      </c>
      <c r="K842" s="0" t="n">
        <f aca="false">IF(ISBLANK(D840),IF(AND(D841=D842,NOT(ISBLANK(D841)),NOT(ISBLANK(D842))),1,-1),-1)</f>
        <v>-1</v>
      </c>
      <c r="L842" s="0" t="n">
        <f aca="false">IF(MAX(I842:K842)&lt;0,IF(OR(D842=D841,D841=D840),1,-1),MAX(I842:K842))</f>
        <v>0</v>
      </c>
    </row>
    <row r="843" customFormat="false" ht="13.8" hidden="false" customHeight="false" outlineLevel="0" collapsed="false">
      <c r="B843" s="8" t="n">
        <f aca="false">MAX(I843:L843)</f>
        <v>0</v>
      </c>
      <c r="C843" s="8" t="n">
        <f aca="false">_xlfn.FLOOR.MATH(COUNTIF(D:D,D843)/2)</f>
        <v>0</v>
      </c>
      <c r="D843" s="12"/>
      <c r="E843" s="10" t="e">
        <f aca="false">IF($A$1="WLB",INDEX(SupplierNomenclature!$D$1:$D$9996,MATCH(D843,SupplierNomenclature!$I$1:$I$9996,0)),IF($A$1="BERU",INDEX(beru_assortment!$C$1:$C$10000,MATCH(D843,beru_assortment!$I$1:$I$10000,0)),IF($A$1="OZON",INDEX(ozon_assortment!$F$3:$F$10000,MATCH(D843,ozon_assortment!$E$3:$E$10000,0)),0)))</f>
        <v>#N/A</v>
      </c>
      <c r="F843" s="7" t="n">
        <f aca="false">IF(ISBLANK(D843), , IF(ISBLANK(D842), F841+1, F842))</f>
        <v>0</v>
      </c>
      <c r="G843" s="10" t="n">
        <f aca="false">IF(ISBLANK(D843),,IF(OR(ISBLANK(D842), D842="Баркод"),1,G842+1))</f>
        <v>0</v>
      </c>
      <c r="H843" s="10" t="n">
        <f aca="false">IF(ISBLANK(D844), G843/2,)</f>
        <v>0</v>
      </c>
      <c r="I843" s="0" t="n">
        <f aca="false">IF(ISBLANK(D843),0,-1)</f>
        <v>0</v>
      </c>
      <c r="J843" s="0" t="n">
        <f aca="false">IF(AND(ISBLANK(D842),NOT(ISBLANK(D843))),1,-1)</f>
        <v>-1</v>
      </c>
      <c r="K843" s="0" t="n">
        <f aca="false">IF(ISBLANK(D841),IF(AND(D842=D843,NOT(ISBLANK(D842)),NOT(ISBLANK(D843))),1,-1),-1)</f>
        <v>-1</v>
      </c>
      <c r="L843" s="0" t="n">
        <f aca="false">IF(MAX(I843:K843)&lt;0,IF(OR(D843=D842,D842=D841),1,-1),MAX(I843:K843))</f>
        <v>0</v>
      </c>
    </row>
    <row r="844" customFormat="false" ht="13.8" hidden="false" customHeight="false" outlineLevel="0" collapsed="false">
      <c r="B844" s="8" t="n">
        <f aca="false">MAX(I844:L844)</f>
        <v>0</v>
      </c>
      <c r="C844" s="8" t="n">
        <f aca="false">_xlfn.FLOOR.MATH(COUNTIF(D:D,D844)/2)</f>
        <v>0</v>
      </c>
      <c r="D844" s="12"/>
      <c r="E844" s="10" t="e">
        <f aca="false">IF($A$1="WLB",INDEX(SupplierNomenclature!$D$1:$D$9996,MATCH(D844,SupplierNomenclature!$I$1:$I$9996,0)),IF($A$1="BERU",INDEX(beru_assortment!$C$1:$C$10000,MATCH(D844,beru_assortment!$I$1:$I$10000,0)),IF($A$1="OZON",INDEX(ozon_assortment!$F$3:$F$10000,MATCH(D844,ozon_assortment!$E$3:$E$10000,0)),0)))</f>
        <v>#N/A</v>
      </c>
      <c r="F844" s="7" t="n">
        <f aca="false">IF(ISBLANK(D844), , IF(ISBLANK(D843), F842+1, F843))</f>
        <v>0</v>
      </c>
      <c r="G844" s="10" t="n">
        <f aca="false">IF(ISBLANK(D844),,IF(OR(ISBLANK(D843), D843="Баркод"),1,G843+1))</f>
        <v>0</v>
      </c>
      <c r="H844" s="10" t="n">
        <f aca="false">IF(ISBLANK(D845), G844/2,)</f>
        <v>0</v>
      </c>
      <c r="I844" s="0" t="n">
        <f aca="false">IF(ISBLANK(D844),0,-1)</f>
        <v>0</v>
      </c>
      <c r="J844" s="0" t="n">
        <f aca="false">IF(AND(ISBLANK(D843),NOT(ISBLANK(D844))),1,-1)</f>
        <v>-1</v>
      </c>
      <c r="K844" s="0" t="n">
        <f aca="false">IF(ISBLANK(D842),IF(AND(D843=D844,NOT(ISBLANK(D843)),NOT(ISBLANK(D844))),1,-1),-1)</f>
        <v>-1</v>
      </c>
      <c r="L844" s="0" t="n">
        <f aca="false">IF(MAX(I844:K844)&lt;0,IF(OR(D844=D843,D843=D842),1,-1),MAX(I844:K844))</f>
        <v>0</v>
      </c>
    </row>
    <row r="845" customFormat="false" ht="13.8" hidden="false" customHeight="false" outlineLevel="0" collapsed="false">
      <c r="B845" s="8" t="n">
        <f aca="false">MAX(I845:L845)</f>
        <v>0</v>
      </c>
      <c r="C845" s="8" t="n">
        <f aca="false">_xlfn.FLOOR.MATH(COUNTIF(D:D,D845)/2)</f>
        <v>0</v>
      </c>
      <c r="D845" s="12"/>
      <c r="E845" s="10" t="e">
        <f aca="false">IF($A$1="WLB",INDEX(SupplierNomenclature!$D$1:$D$9996,MATCH(D845,SupplierNomenclature!$I$1:$I$9996,0)),IF($A$1="BERU",INDEX(beru_assortment!$C$1:$C$10000,MATCH(D845,beru_assortment!$I$1:$I$10000,0)),IF($A$1="OZON",INDEX(ozon_assortment!$F$3:$F$10000,MATCH(D845,ozon_assortment!$E$3:$E$10000,0)),0)))</f>
        <v>#N/A</v>
      </c>
      <c r="F845" s="7" t="n">
        <f aca="false">IF(ISBLANK(D845), , IF(ISBLANK(D844), F843+1, F844))</f>
        <v>0</v>
      </c>
      <c r="G845" s="10" t="n">
        <f aca="false">IF(ISBLANK(D845),,IF(OR(ISBLANK(D844), D844="Баркод"),1,G844+1))</f>
        <v>0</v>
      </c>
      <c r="H845" s="10" t="n">
        <f aca="false">IF(ISBLANK(D846), G845/2,)</f>
        <v>0</v>
      </c>
      <c r="I845" s="0" t="n">
        <f aca="false">IF(ISBLANK(D845),0,-1)</f>
        <v>0</v>
      </c>
      <c r="J845" s="0" t="n">
        <f aca="false">IF(AND(ISBLANK(D844),NOT(ISBLANK(D845))),1,-1)</f>
        <v>-1</v>
      </c>
      <c r="K845" s="0" t="n">
        <f aca="false">IF(ISBLANK(D843),IF(AND(D844=D845,NOT(ISBLANK(D844)),NOT(ISBLANK(D845))),1,-1),-1)</f>
        <v>-1</v>
      </c>
      <c r="L845" s="0" t="n">
        <f aca="false">IF(MAX(I845:K845)&lt;0,IF(OR(D845=D844,D844=D843),1,-1),MAX(I845:K845))</f>
        <v>0</v>
      </c>
    </row>
    <row r="846" customFormat="false" ht="13.8" hidden="false" customHeight="false" outlineLevel="0" collapsed="false">
      <c r="B846" s="8" t="n">
        <f aca="false">MAX(I846:L846)</f>
        <v>0</v>
      </c>
      <c r="C846" s="8" t="n">
        <f aca="false">_xlfn.FLOOR.MATH(COUNTIF(D:D,D846)/2)</f>
        <v>0</v>
      </c>
      <c r="D846" s="12"/>
      <c r="E846" s="10" t="e">
        <f aca="false">IF($A$1="WLB",INDEX(SupplierNomenclature!$D$1:$D$9996,MATCH(D846,SupplierNomenclature!$I$1:$I$9996,0)),IF($A$1="BERU",INDEX(beru_assortment!$C$1:$C$10000,MATCH(D846,beru_assortment!$I$1:$I$10000,0)),IF($A$1="OZON",INDEX(ozon_assortment!$F$3:$F$10000,MATCH(D846,ozon_assortment!$E$3:$E$10000,0)),0)))</f>
        <v>#N/A</v>
      </c>
      <c r="F846" s="7" t="n">
        <f aca="false">IF(ISBLANK(D846), , IF(ISBLANK(D845), F844+1, F845))</f>
        <v>0</v>
      </c>
      <c r="G846" s="10" t="n">
        <f aca="false">IF(ISBLANK(D846),,IF(OR(ISBLANK(D845), D845="Баркод"),1,G845+1))</f>
        <v>0</v>
      </c>
      <c r="H846" s="10" t="n">
        <f aca="false">IF(ISBLANK(D847), G846/2,)</f>
        <v>0</v>
      </c>
      <c r="I846" s="0" t="n">
        <f aca="false">IF(ISBLANK(D846),0,-1)</f>
        <v>0</v>
      </c>
      <c r="J846" s="0" t="n">
        <f aca="false">IF(AND(ISBLANK(D845),NOT(ISBLANK(D846))),1,-1)</f>
        <v>-1</v>
      </c>
      <c r="K846" s="0" t="n">
        <f aca="false">IF(ISBLANK(D844),IF(AND(D845=D846,NOT(ISBLANK(D845)),NOT(ISBLANK(D846))),1,-1),-1)</f>
        <v>-1</v>
      </c>
      <c r="L846" s="0" t="n">
        <f aca="false">IF(MAX(I846:K846)&lt;0,IF(OR(D846=D845,D845=D844),1,-1),MAX(I846:K846))</f>
        <v>0</v>
      </c>
    </row>
    <row r="847" customFormat="false" ht="13.8" hidden="false" customHeight="false" outlineLevel="0" collapsed="false">
      <c r="B847" s="8" t="n">
        <f aca="false">MAX(I847:L847)</f>
        <v>0</v>
      </c>
      <c r="C847" s="8" t="n">
        <f aca="false">_xlfn.FLOOR.MATH(COUNTIF(D:D,D847)/2)</f>
        <v>0</v>
      </c>
      <c r="D847" s="12"/>
      <c r="E847" s="10" t="e">
        <f aca="false">IF($A$1="WLB",INDEX(SupplierNomenclature!$D$1:$D$9996,MATCH(D847,SupplierNomenclature!$I$1:$I$9996,0)),IF($A$1="BERU",INDEX(beru_assortment!$C$1:$C$10000,MATCH(D847,beru_assortment!$I$1:$I$10000,0)),IF($A$1="OZON",INDEX(ozon_assortment!$F$3:$F$10000,MATCH(D847,ozon_assortment!$E$3:$E$10000,0)),0)))</f>
        <v>#N/A</v>
      </c>
      <c r="F847" s="7" t="n">
        <f aca="false">IF(ISBLANK(D847), , IF(ISBLANK(D846), F845+1, F846))</f>
        <v>0</v>
      </c>
      <c r="G847" s="10" t="n">
        <f aca="false">IF(ISBLANK(D847),,IF(OR(ISBLANK(D846), D846="Баркод"),1,G846+1))</f>
        <v>0</v>
      </c>
      <c r="H847" s="10" t="n">
        <f aca="false">IF(ISBLANK(D848), G847/2,)</f>
        <v>0</v>
      </c>
      <c r="I847" s="0" t="n">
        <f aca="false">IF(ISBLANK(D847),0,-1)</f>
        <v>0</v>
      </c>
      <c r="J847" s="0" t="n">
        <f aca="false">IF(AND(ISBLANK(D846),NOT(ISBLANK(D847))),1,-1)</f>
        <v>-1</v>
      </c>
      <c r="K847" s="0" t="n">
        <f aca="false">IF(ISBLANK(D845),IF(AND(D846=D847,NOT(ISBLANK(D846)),NOT(ISBLANK(D847))),1,-1),-1)</f>
        <v>-1</v>
      </c>
      <c r="L847" s="0" t="n">
        <f aca="false">IF(MAX(I847:K847)&lt;0,IF(OR(D847=D846,D846=D845),1,-1),MAX(I847:K847))</f>
        <v>0</v>
      </c>
    </row>
    <row r="848" customFormat="false" ht="13.8" hidden="false" customHeight="false" outlineLevel="0" collapsed="false">
      <c r="B848" s="8" t="n">
        <f aca="false">MAX(I848:L848)</f>
        <v>0</v>
      </c>
      <c r="C848" s="8" t="n">
        <f aca="false">_xlfn.FLOOR.MATH(COUNTIF(D:D,D848)/2)</f>
        <v>0</v>
      </c>
      <c r="D848" s="12"/>
      <c r="E848" s="10" t="e">
        <f aca="false">IF($A$1="WLB",INDEX(SupplierNomenclature!$D$1:$D$9996,MATCH(D848,SupplierNomenclature!$I$1:$I$9996,0)),IF($A$1="BERU",INDEX(beru_assortment!$C$1:$C$10000,MATCH(D848,beru_assortment!$I$1:$I$10000,0)),IF($A$1="OZON",INDEX(ozon_assortment!$F$3:$F$10000,MATCH(D848,ozon_assortment!$E$3:$E$10000,0)),0)))</f>
        <v>#N/A</v>
      </c>
      <c r="F848" s="7" t="n">
        <f aca="false">IF(ISBLANK(D848), , IF(ISBLANK(D847), F846+1, F847))</f>
        <v>0</v>
      </c>
      <c r="G848" s="10" t="n">
        <f aca="false">IF(ISBLANK(D848),,IF(OR(ISBLANK(D847), D847="Баркод"),1,G847+1))</f>
        <v>0</v>
      </c>
      <c r="H848" s="10" t="n">
        <f aca="false">IF(ISBLANK(D849), G848/2,)</f>
        <v>0</v>
      </c>
      <c r="I848" s="0" t="n">
        <f aca="false">IF(ISBLANK(D848),0,-1)</f>
        <v>0</v>
      </c>
      <c r="J848" s="0" t="n">
        <f aca="false">IF(AND(ISBLANK(D847),NOT(ISBLANK(D848))),1,-1)</f>
        <v>-1</v>
      </c>
      <c r="K848" s="0" t="n">
        <f aca="false">IF(ISBLANK(D846),IF(AND(D847=D848,NOT(ISBLANK(D847)),NOT(ISBLANK(D848))),1,-1),-1)</f>
        <v>-1</v>
      </c>
      <c r="L848" s="0" t="n">
        <f aca="false">IF(MAX(I848:K848)&lt;0,IF(OR(D848=D847,D847=D846),1,-1),MAX(I848:K848))</f>
        <v>0</v>
      </c>
    </row>
    <row r="849" customFormat="false" ht="13.8" hidden="false" customHeight="false" outlineLevel="0" collapsed="false">
      <c r="B849" s="8" t="n">
        <f aca="false">MAX(I849:L849)</f>
        <v>0</v>
      </c>
      <c r="C849" s="8" t="n">
        <f aca="false">_xlfn.FLOOR.MATH(COUNTIF(D:D,D849)/2)</f>
        <v>0</v>
      </c>
      <c r="D849" s="12"/>
      <c r="E849" s="10" t="e">
        <f aca="false">IF($A$1="WLB",INDEX(SupplierNomenclature!$D$1:$D$9996,MATCH(D849,SupplierNomenclature!$I$1:$I$9996,0)),IF($A$1="BERU",INDEX(beru_assortment!$C$1:$C$10000,MATCH(D849,beru_assortment!$I$1:$I$10000,0)),IF($A$1="OZON",INDEX(ozon_assortment!$F$3:$F$10000,MATCH(D849,ozon_assortment!$E$3:$E$10000,0)),0)))</f>
        <v>#N/A</v>
      </c>
      <c r="F849" s="7" t="n">
        <f aca="false">IF(ISBLANK(D849), , IF(ISBLANK(D848), F847+1, F848))</f>
        <v>0</v>
      </c>
      <c r="G849" s="10" t="n">
        <f aca="false">IF(ISBLANK(D849),,IF(OR(ISBLANK(D848), D848="Баркод"),1,G848+1))</f>
        <v>0</v>
      </c>
      <c r="H849" s="10" t="n">
        <f aca="false">IF(ISBLANK(D850), G849/2,)</f>
        <v>0</v>
      </c>
      <c r="I849" s="0" t="n">
        <f aca="false">IF(ISBLANK(D849),0,-1)</f>
        <v>0</v>
      </c>
      <c r="J849" s="0" t="n">
        <f aca="false">IF(AND(ISBLANK(D848),NOT(ISBLANK(D849))),1,-1)</f>
        <v>-1</v>
      </c>
      <c r="K849" s="0" t="n">
        <f aca="false">IF(ISBLANK(D847),IF(AND(D848=D849,NOT(ISBLANK(D848)),NOT(ISBLANK(D849))),1,-1),-1)</f>
        <v>-1</v>
      </c>
      <c r="L849" s="0" t="n">
        <f aca="false">IF(MAX(I849:K849)&lt;0,IF(OR(D849=D848,D848=D847),1,-1),MAX(I849:K849))</f>
        <v>0</v>
      </c>
    </row>
    <row r="850" customFormat="false" ht="13.8" hidden="false" customHeight="false" outlineLevel="0" collapsed="false">
      <c r="B850" s="8" t="n">
        <f aca="false">MAX(I850:L850)</f>
        <v>0</v>
      </c>
      <c r="C850" s="8" t="n">
        <f aca="false">_xlfn.FLOOR.MATH(COUNTIF(D:D,D850)/2)</f>
        <v>0</v>
      </c>
      <c r="D850" s="12"/>
      <c r="E850" s="10" t="e">
        <f aca="false">IF($A$1="WLB",INDEX(SupplierNomenclature!$D$1:$D$9996,MATCH(D850,SupplierNomenclature!$I$1:$I$9996,0)),IF($A$1="BERU",INDEX(beru_assortment!$C$1:$C$10000,MATCH(D850,beru_assortment!$I$1:$I$10000,0)),IF($A$1="OZON",INDEX(ozon_assortment!$F$3:$F$10000,MATCH(D850,ozon_assortment!$E$3:$E$10000,0)),0)))</f>
        <v>#N/A</v>
      </c>
      <c r="F850" s="7" t="n">
        <f aca="false">IF(ISBLANK(D850), , IF(ISBLANK(D849), F848+1, F849))</f>
        <v>0</v>
      </c>
      <c r="G850" s="10" t="n">
        <f aca="false">IF(ISBLANK(D850),,IF(OR(ISBLANK(D849), D849="Баркод"),1,G849+1))</f>
        <v>0</v>
      </c>
      <c r="H850" s="10" t="n">
        <f aca="false">IF(ISBLANK(D851), G850/2,)</f>
        <v>0</v>
      </c>
      <c r="I850" s="0" t="n">
        <f aca="false">IF(ISBLANK(D850),0,-1)</f>
        <v>0</v>
      </c>
      <c r="J850" s="0" t="n">
        <f aca="false">IF(AND(ISBLANK(D849),NOT(ISBLANK(D850))),1,-1)</f>
        <v>-1</v>
      </c>
      <c r="K850" s="0" t="n">
        <f aca="false">IF(ISBLANK(D848),IF(AND(D849=D850,NOT(ISBLANK(D849)),NOT(ISBLANK(D850))),1,-1),-1)</f>
        <v>-1</v>
      </c>
      <c r="L850" s="0" t="n">
        <f aca="false">IF(MAX(I850:K850)&lt;0,IF(OR(D850=D849,D849=D848),1,-1),MAX(I850:K850))</f>
        <v>0</v>
      </c>
    </row>
    <row r="851" customFormat="false" ht="13.8" hidden="false" customHeight="false" outlineLevel="0" collapsed="false">
      <c r="B851" s="8" t="n">
        <f aca="false">MAX(I851:L851)</f>
        <v>0</v>
      </c>
      <c r="C851" s="8" t="n">
        <f aca="false">_xlfn.FLOOR.MATH(COUNTIF(D:D,D851)/2)</f>
        <v>0</v>
      </c>
      <c r="D851" s="12"/>
      <c r="E851" s="10" t="e">
        <f aca="false">IF($A$1="WLB",INDEX(SupplierNomenclature!$D$1:$D$9996,MATCH(D851,SupplierNomenclature!$I$1:$I$9996,0)),IF($A$1="BERU",INDEX(beru_assortment!$C$1:$C$10000,MATCH(D851,beru_assortment!$I$1:$I$10000,0)),IF($A$1="OZON",INDEX(ozon_assortment!$F$3:$F$10000,MATCH(D851,ozon_assortment!$E$3:$E$10000,0)),0)))</f>
        <v>#N/A</v>
      </c>
      <c r="F851" s="7" t="n">
        <f aca="false">IF(ISBLANK(D851), , IF(ISBLANK(D850), F849+1, F850))</f>
        <v>0</v>
      </c>
      <c r="G851" s="10" t="n">
        <f aca="false">IF(ISBLANK(D851),,IF(OR(ISBLANK(D850), D850="Баркод"),1,G850+1))</f>
        <v>0</v>
      </c>
      <c r="H851" s="10" t="n">
        <f aca="false">IF(ISBLANK(D852), G851/2,)</f>
        <v>0</v>
      </c>
      <c r="I851" s="0" t="n">
        <f aca="false">IF(ISBLANK(D851),0,-1)</f>
        <v>0</v>
      </c>
      <c r="J851" s="0" t="n">
        <f aca="false">IF(AND(ISBLANK(D850),NOT(ISBLANK(D851))),1,-1)</f>
        <v>-1</v>
      </c>
      <c r="K851" s="0" t="n">
        <f aca="false">IF(ISBLANK(D849),IF(AND(D850=D851,NOT(ISBLANK(D850)),NOT(ISBLANK(D851))),1,-1),-1)</f>
        <v>-1</v>
      </c>
      <c r="L851" s="0" t="n">
        <f aca="false">IF(MAX(I851:K851)&lt;0,IF(OR(D851=D850,D850=D849),1,-1),MAX(I851:K851))</f>
        <v>0</v>
      </c>
    </row>
    <row r="852" customFormat="false" ht="13.8" hidden="false" customHeight="false" outlineLevel="0" collapsed="false">
      <c r="B852" s="8" t="n">
        <f aca="false">MAX(I852:L852)</f>
        <v>0</v>
      </c>
      <c r="C852" s="8" t="n">
        <f aca="false">_xlfn.FLOOR.MATH(COUNTIF(D:D,D852)/2)</f>
        <v>0</v>
      </c>
      <c r="D852" s="12"/>
      <c r="E852" s="10" t="e">
        <f aca="false">IF($A$1="WLB",INDEX(SupplierNomenclature!$D$1:$D$9996,MATCH(D852,SupplierNomenclature!$I$1:$I$9996,0)),IF($A$1="BERU",INDEX(beru_assortment!$C$1:$C$10000,MATCH(D852,beru_assortment!$I$1:$I$10000,0)),IF($A$1="OZON",INDEX(ozon_assortment!$F$3:$F$10000,MATCH(D852,ozon_assortment!$E$3:$E$10000,0)),0)))</f>
        <v>#N/A</v>
      </c>
      <c r="F852" s="7" t="n">
        <f aca="false">IF(ISBLANK(D852), , IF(ISBLANK(D851), F850+1, F851))</f>
        <v>0</v>
      </c>
      <c r="G852" s="10" t="n">
        <f aca="false">IF(ISBLANK(D852),,IF(OR(ISBLANK(D851), D851="Баркод"),1,G851+1))</f>
        <v>0</v>
      </c>
      <c r="H852" s="10" t="n">
        <f aca="false">IF(ISBLANK(D853), G852/2,)</f>
        <v>0</v>
      </c>
      <c r="I852" s="0" t="n">
        <f aca="false">IF(ISBLANK(D852),0,-1)</f>
        <v>0</v>
      </c>
      <c r="J852" s="0" t="n">
        <f aca="false">IF(AND(ISBLANK(D851),NOT(ISBLANK(D852))),1,-1)</f>
        <v>-1</v>
      </c>
      <c r="K852" s="0" t="n">
        <f aca="false">IF(ISBLANK(D850),IF(AND(D851=D852,NOT(ISBLANK(D851)),NOT(ISBLANK(D852))),1,-1),-1)</f>
        <v>-1</v>
      </c>
      <c r="L852" s="0" t="n">
        <f aca="false">IF(MAX(I852:K852)&lt;0,IF(OR(D852=D851,D851=D850),1,-1),MAX(I852:K852))</f>
        <v>0</v>
      </c>
    </row>
    <row r="853" customFormat="false" ht="13.8" hidden="false" customHeight="false" outlineLevel="0" collapsed="false">
      <c r="B853" s="8" t="n">
        <f aca="false">MAX(I853:L853)</f>
        <v>0</v>
      </c>
      <c r="C853" s="8" t="n">
        <f aca="false">_xlfn.FLOOR.MATH(COUNTIF(D:D,D853)/2)</f>
        <v>0</v>
      </c>
      <c r="D853" s="12"/>
      <c r="E853" s="10" t="e">
        <f aca="false">IF($A$1="WLB",INDEX(SupplierNomenclature!$D$1:$D$9996,MATCH(D853,SupplierNomenclature!$I$1:$I$9996,0)),IF($A$1="BERU",INDEX(beru_assortment!$C$1:$C$10000,MATCH(D853,beru_assortment!$I$1:$I$10000,0)),IF($A$1="OZON",INDEX(ozon_assortment!$F$3:$F$10000,MATCH(D853,ozon_assortment!$E$3:$E$10000,0)),0)))</f>
        <v>#N/A</v>
      </c>
      <c r="F853" s="7" t="n">
        <f aca="false">IF(ISBLANK(D853), , IF(ISBLANK(D852), F851+1, F852))</f>
        <v>0</v>
      </c>
      <c r="G853" s="10" t="n">
        <f aca="false">IF(ISBLANK(D853),,IF(OR(ISBLANK(D852), D852="Баркод"),1,G852+1))</f>
        <v>0</v>
      </c>
      <c r="H853" s="10" t="n">
        <f aca="false">IF(ISBLANK(D854), G853/2,)</f>
        <v>0</v>
      </c>
      <c r="I853" s="0" t="n">
        <f aca="false">IF(ISBLANK(D853),0,-1)</f>
        <v>0</v>
      </c>
      <c r="J853" s="0" t="n">
        <f aca="false">IF(AND(ISBLANK(D852),NOT(ISBLANK(D853))),1,-1)</f>
        <v>-1</v>
      </c>
      <c r="K853" s="0" t="n">
        <f aca="false">IF(ISBLANK(D851),IF(AND(D852=D853,NOT(ISBLANK(D852)),NOT(ISBLANK(D853))),1,-1),-1)</f>
        <v>-1</v>
      </c>
      <c r="L853" s="0" t="n">
        <f aca="false">IF(MAX(I853:K853)&lt;0,IF(OR(D853=D852,D852=D851),1,-1),MAX(I853:K853))</f>
        <v>0</v>
      </c>
    </row>
    <row r="854" customFormat="false" ht="13.8" hidden="false" customHeight="false" outlineLevel="0" collapsed="false">
      <c r="B854" s="8" t="n">
        <f aca="false">MAX(I854:L854)</f>
        <v>0</v>
      </c>
      <c r="C854" s="8" t="n">
        <f aca="false">_xlfn.FLOOR.MATH(COUNTIF(D:D,D854)/2)</f>
        <v>0</v>
      </c>
      <c r="D854" s="12"/>
      <c r="E854" s="10" t="e">
        <f aca="false">IF($A$1="WLB",INDEX(SupplierNomenclature!$D$1:$D$9996,MATCH(D854,SupplierNomenclature!$I$1:$I$9996,0)),IF($A$1="BERU",INDEX(beru_assortment!$C$1:$C$10000,MATCH(D854,beru_assortment!$I$1:$I$10000,0)),IF($A$1="OZON",INDEX(ozon_assortment!$F$3:$F$10000,MATCH(D854,ozon_assortment!$E$3:$E$10000,0)),0)))</f>
        <v>#N/A</v>
      </c>
      <c r="F854" s="7" t="n">
        <f aca="false">IF(ISBLANK(D854), , IF(ISBLANK(D853), F852+1, F853))</f>
        <v>0</v>
      </c>
      <c r="G854" s="10" t="n">
        <f aca="false">IF(ISBLANK(D854),,IF(OR(ISBLANK(D853), D853="Баркод"),1,G853+1))</f>
        <v>0</v>
      </c>
      <c r="H854" s="10" t="n">
        <f aca="false">IF(ISBLANK(D855), G854/2,)</f>
        <v>0</v>
      </c>
      <c r="I854" s="0" t="n">
        <f aca="false">IF(ISBLANK(D854),0,-1)</f>
        <v>0</v>
      </c>
      <c r="J854" s="0" t="n">
        <f aca="false">IF(AND(ISBLANK(D853),NOT(ISBLANK(D854))),1,-1)</f>
        <v>-1</v>
      </c>
      <c r="K854" s="0" t="n">
        <f aca="false">IF(ISBLANK(D852),IF(AND(D853=D854,NOT(ISBLANK(D853)),NOT(ISBLANK(D854))),1,-1),-1)</f>
        <v>-1</v>
      </c>
      <c r="L854" s="0" t="n">
        <f aca="false">IF(MAX(I854:K854)&lt;0,IF(OR(D854=D853,D853=D852),1,-1),MAX(I854:K854))</f>
        <v>0</v>
      </c>
    </row>
    <row r="855" customFormat="false" ht="13.8" hidden="false" customHeight="false" outlineLevel="0" collapsed="false">
      <c r="B855" s="8" t="n">
        <f aca="false">MAX(I855:L855)</f>
        <v>0</v>
      </c>
      <c r="C855" s="8" t="n">
        <f aca="false">_xlfn.FLOOR.MATH(COUNTIF(D:D,D855)/2)</f>
        <v>0</v>
      </c>
      <c r="D855" s="12"/>
      <c r="E855" s="10" t="e">
        <f aca="false">IF($A$1="WLB",INDEX(SupplierNomenclature!$D$1:$D$9996,MATCH(D855,SupplierNomenclature!$I$1:$I$9996,0)),IF($A$1="BERU",INDEX(beru_assortment!$C$1:$C$10000,MATCH(D855,beru_assortment!$I$1:$I$10000,0)),IF($A$1="OZON",INDEX(ozon_assortment!$F$3:$F$10000,MATCH(D855,ozon_assortment!$E$3:$E$10000,0)),0)))</f>
        <v>#N/A</v>
      </c>
      <c r="F855" s="7" t="n">
        <f aca="false">IF(ISBLANK(D855), , IF(ISBLANK(D854), F853+1, F854))</f>
        <v>0</v>
      </c>
      <c r="G855" s="10" t="n">
        <f aca="false">IF(ISBLANK(D855),,IF(OR(ISBLANK(D854), D854="Баркод"),1,G854+1))</f>
        <v>0</v>
      </c>
      <c r="H855" s="10" t="n">
        <f aca="false">IF(ISBLANK(D856), G855/2,)</f>
        <v>0</v>
      </c>
      <c r="I855" s="0" t="n">
        <f aca="false">IF(ISBLANK(D855),0,-1)</f>
        <v>0</v>
      </c>
      <c r="J855" s="0" t="n">
        <f aca="false">IF(AND(ISBLANK(D854),NOT(ISBLANK(D855))),1,-1)</f>
        <v>-1</v>
      </c>
      <c r="K855" s="0" t="n">
        <f aca="false">IF(ISBLANK(D853),IF(AND(D854=D855,NOT(ISBLANK(D854)),NOT(ISBLANK(D855))),1,-1),-1)</f>
        <v>-1</v>
      </c>
      <c r="L855" s="0" t="n">
        <f aca="false">IF(MAX(I855:K855)&lt;0,IF(OR(D855=D854,D854=D853),1,-1),MAX(I855:K855))</f>
        <v>0</v>
      </c>
    </row>
    <row r="856" customFormat="false" ht="13.8" hidden="false" customHeight="false" outlineLevel="0" collapsed="false">
      <c r="B856" s="8" t="n">
        <f aca="false">MAX(I856:L856)</f>
        <v>0</v>
      </c>
      <c r="C856" s="8" t="n">
        <f aca="false">_xlfn.FLOOR.MATH(COUNTIF(D:D,D856)/2)</f>
        <v>0</v>
      </c>
      <c r="D856" s="12"/>
      <c r="E856" s="10" t="e">
        <f aca="false">IF($A$1="WLB",INDEX(SupplierNomenclature!$D$1:$D$9996,MATCH(D856,SupplierNomenclature!$I$1:$I$9996,0)),IF($A$1="BERU",INDEX(beru_assortment!$C$1:$C$10000,MATCH(D856,beru_assortment!$I$1:$I$10000,0)),IF($A$1="OZON",INDEX(ozon_assortment!$F$3:$F$10000,MATCH(D856,ozon_assortment!$E$3:$E$10000,0)),0)))</f>
        <v>#N/A</v>
      </c>
      <c r="F856" s="7" t="n">
        <f aca="false">IF(ISBLANK(D856), , IF(ISBLANK(D855), F854+1, F855))</f>
        <v>0</v>
      </c>
      <c r="G856" s="10" t="n">
        <f aca="false">IF(ISBLANK(D856),,IF(OR(ISBLANK(D855), D855="Баркод"),1,G855+1))</f>
        <v>0</v>
      </c>
      <c r="H856" s="10" t="n">
        <f aca="false">IF(ISBLANK(D857), G856/2,)</f>
        <v>0</v>
      </c>
      <c r="I856" s="0" t="n">
        <f aca="false">IF(ISBLANK(D856),0,-1)</f>
        <v>0</v>
      </c>
      <c r="J856" s="0" t="n">
        <f aca="false">IF(AND(ISBLANK(D855),NOT(ISBLANK(D856))),1,-1)</f>
        <v>-1</v>
      </c>
      <c r="K856" s="0" t="n">
        <f aca="false">IF(ISBLANK(D854),IF(AND(D855=D856,NOT(ISBLANK(D855)),NOT(ISBLANK(D856))),1,-1),-1)</f>
        <v>-1</v>
      </c>
      <c r="L856" s="0" t="n">
        <f aca="false">IF(MAX(I856:K856)&lt;0,IF(OR(D856=D855,D855=D854),1,-1),MAX(I856:K856))</f>
        <v>0</v>
      </c>
    </row>
    <row r="857" customFormat="false" ht="13.8" hidden="false" customHeight="false" outlineLevel="0" collapsed="false">
      <c r="B857" s="8" t="n">
        <f aca="false">MAX(I857:L857)</f>
        <v>0</v>
      </c>
      <c r="C857" s="8" t="n">
        <f aca="false">_xlfn.FLOOR.MATH(COUNTIF(D:D,D857)/2)</f>
        <v>0</v>
      </c>
      <c r="D857" s="12"/>
      <c r="E857" s="10" t="e">
        <f aca="false">IF($A$1="WLB",INDEX(SupplierNomenclature!$D$1:$D$9996,MATCH(D857,SupplierNomenclature!$I$1:$I$9996,0)),IF($A$1="BERU",INDEX(beru_assortment!$C$1:$C$10000,MATCH(D857,beru_assortment!$I$1:$I$10000,0)),IF($A$1="OZON",INDEX(ozon_assortment!$F$3:$F$10000,MATCH(D857,ozon_assortment!$E$3:$E$10000,0)),0)))</f>
        <v>#N/A</v>
      </c>
      <c r="F857" s="7" t="n">
        <f aca="false">IF(ISBLANK(D857), , IF(ISBLANK(D856), F855+1, F856))</f>
        <v>0</v>
      </c>
      <c r="G857" s="10" t="n">
        <f aca="false">IF(ISBLANK(D857),,IF(OR(ISBLANK(D856), D856="Баркод"),1,G856+1))</f>
        <v>0</v>
      </c>
      <c r="H857" s="10" t="n">
        <f aca="false">IF(ISBLANK(D858), G857/2,)</f>
        <v>0</v>
      </c>
      <c r="I857" s="0" t="n">
        <f aca="false">IF(ISBLANK(D857),0,-1)</f>
        <v>0</v>
      </c>
      <c r="J857" s="0" t="n">
        <f aca="false">IF(AND(ISBLANK(D856),NOT(ISBLANK(D857))),1,-1)</f>
        <v>-1</v>
      </c>
      <c r="K857" s="0" t="n">
        <f aca="false">IF(ISBLANK(D855),IF(AND(D856=D857,NOT(ISBLANK(D856)),NOT(ISBLANK(D857))),1,-1),-1)</f>
        <v>-1</v>
      </c>
      <c r="L857" s="0" t="n">
        <f aca="false">IF(MAX(I857:K857)&lt;0,IF(OR(D857=D856,D856=D855),1,-1),MAX(I857:K857))</f>
        <v>0</v>
      </c>
    </row>
    <row r="858" customFormat="false" ht="13.8" hidden="false" customHeight="false" outlineLevel="0" collapsed="false">
      <c r="B858" s="8" t="n">
        <f aca="false">MAX(I858:L858)</f>
        <v>0</v>
      </c>
      <c r="C858" s="8" t="n">
        <f aca="false">_xlfn.FLOOR.MATH(COUNTIF(D:D,D858)/2)</f>
        <v>0</v>
      </c>
      <c r="D858" s="12"/>
      <c r="E858" s="10" t="e">
        <f aca="false">IF($A$1="WLB",INDEX(SupplierNomenclature!$D$1:$D$9996,MATCH(D858,SupplierNomenclature!$I$1:$I$9996,0)),IF($A$1="BERU",INDEX(beru_assortment!$C$1:$C$10000,MATCH(D858,beru_assortment!$I$1:$I$10000,0)),IF($A$1="OZON",INDEX(ozon_assortment!$F$3:$F$10000,MATCH(D858,ozon_assortment!$E$3:$E$10000,0)),0)))</f>
        <v>#N/A</v>
      </c>
      <c r="F858" s="7" t="n">
        <f aca="false">IF(ISBLANK(D858), , IF(ISBLANK(D857), F856+1, F857))</f>
        <v>0</v>
      </c>
      <c r="G858" s="10" t="n">
        <f aca="false">IF(ISBLANK(D858),,IF(OR(ISBLANK(D857), D857="Баркод"),1,G857+1))</f>
        <v>0</v>
      </c>
      <c r="H858" s="10" t="n">
        <f aca="false">IF(ISBLANK(D859), G858/2,)</f>
        <v>0</v>
      </c>
      <c r="I858" s="0" t="n">
        <f aca="false">IF(ISBLANK(D858),0,-1)</f>
        <v>0</v>
      </c>
      <c r="J858" s="0" t="n">
        <f aca="false">IF(AND(ISBLANK(D857),NOT(ISBLANK(D858))),1,-1)</f>
        <v>-1</v>
      </c>
      <c r="K858" s="0" t="n">
        <f aca="false">IF(ISBLANK(D856),IF(AND(D857=D858,NOT(ISBLANK(D857)),NOT(ISBLANK(D858))),1,-1),-1)</f>
        <v>-1</v>
      </c>
      <c r="L858" s="0" t="n">
        <f aca="false">IF(MAX(I858:K858)&lt;0,IF(OR(D858=D857,D857=D856),1,-1),MAX(I858:K858))</f>
        <v>0</v>
      </c>
    </row>
    <row r="859" customFormat="false" ht="13.8" hidden="false" customHeight="false" outlineLevel="0" collapsed="false">
      <c r="B859" s="8" t="n">
        <f aca="false">MAX(I859:L859)</f>
        <v>0</v>
      </c>
      <c r="C859" s="8" t="n">
        <f aca="false">_xlfn.FLOOR.MATH(COUNTIF(D:D,D859)/2)</f>
        <v>0</v>
      </c>
      <c r="D859" s="12"/>
      <c r="E859" s="10" t="e">
        <f aca="false">IF($A$1="WLB",INDEX(SupplierNomenclature!$D$1:$D$9996,MATCH(D859,SupplierNomenclature!$I$1:$I$9996,0)),IF($A$1="BERU",INDEX(beru_assortment!$C$1:$C$10000,MATCH(D859,beru_assortment!$I$1:$I$10000,0)),IF($A$1="OZON",INDEX(ozon_assortment!$F$3:$F$10000,MATCH(D859,ozon_assortment!$E$3:$E$10000,0)),0)))</f>
        <v>#N/A</v>
      </c>
      <c r="F859" s="7" t="n">
        <f aca="false">IF(ISBLANK(D859), , IF(ISBLANK(D858), F857+1, F858))</f>
        <v>0</v>
      </c>
      <c r="G859" s="10" t="n">
        <f aca="false">IF(ISBLANK(D859),,IF(OR(ISBLANK(D858), D858="Баркод"),1,G858+1))</f>
        <v>0</v>
      </c>
      <c r="H859" s="10" t="n">
        <f aca="false">IF(ISBLANK(D860), G859/2,)</f>
        <v>0</v>
      </c>
      <c r="I859" s="0" t="n">
        <f aca="false">IF(ISBLANK(D859),0,-1)</f>
        <v>0</v>
      </c>
      <c r="J859" s="0" t="n">
        <f aca="false">IF(AND(ISBLANK(D858),NOT(ISBLANK(D859))),1,-1)</f>
        <v>-1</v>
      </c>
      <c r="K859" s="0" t="n">
        <f aca="false">IF(ISBLANK(D857),IF(AND(D858=D859,NOT(ISBLANK(D858)),NOT(ISBLANK(D859))),1,-1),-1)</f>
        <v>-1</v>
      </c>
      <c r="L859" s="0" t="n">
        <f aca="false">IF(MAX(I859:K859)&lt;0,IF(OR(D859=D858,D858=D857),1,-1),MAX(I859:K859))</f>
        <v>0</v>
      </c>
    </row>
    <row r="860" customFormat="false" ht="13.8" hidden="false" customHeight="false" outlineLevel="0" collapsed="false">
      <c r="B860" s="8" t="n">
        <f aca="false">MAX(I860:L860)</f>
        <v>0</v>
      </c>
      <c r="C860" s="8" t="n">
        <f aca="false">_xlfn.FLOOR.MATH(COUNTIF(D:D,D860)/2)</f>
        <v>0</v>
      </c>
      <c r="D860" s="12"/>
      <c r="E860" s="10" t="e">
        <f aca="false">IF($A$1="WLB",INDEX(SupplierNomenclature!$D$1:$D$9996,MATCH(D860,SupplierNomenclature!$I$1:$I$9996,0)),IF($A$1="BERU",INDEX(beru_assortment!$C$1:$C$10000,MATCH(D860,beru_assortment!$I$1:$I$10000,0)),IF($A$1="OZON",INDEX(ozon_assortment!$F$3:$F$10000,MATCH(D860,ozon_assortment!$E$3:$E$10000,0)),0)))</f>
        <v>#N/A</v>
      </c>
      <c r="F860" s="7" t="n">
        <f aca="false">IF(ISBLANK(D860), , IF(ISBLANK(D859), F858+1, F859))</f>
        <v>0</v>
      </c>
      <c r="G860" s="10" t="n">
        <f aca="false">IF(ISBLANK(D860),,IF(OR(ISBLANK(D859), D859="Баркод"),1,G859+1))</f>
        <v>0</v>
      </c>
      <c r="H860" s="10" t="n">
        <f aca="false">IF(ISBLANK(D861), G860/2,)</f>
        <v>0</v>
      </c>
      <c r="I860" s="0" t="n">
        <f aca="false">IF(ISBLANK(D860),0,-1)</f>
        <v>0</v>
      </c>
      <c r="J860" s="0" t="n">
        <f aca="false">IF(AND(ISBLANK(D859),NOT(ISBLANK(D860))),1,-1)</f>
        <v>-1</v>
      </c>
      <c r="K860" s="0" t="n">
        <f aca="false">IF(ISBLANK(D858),IF(AND(D859=D860,NOT(ISBLANK(D859)),NOT(ISBLANK(D860))),1,-1),-1)</f>
        <v>-1</v>
      </c>
      <c r="L860" s="0" t="n">
        <f aca="false">IF(MAX(I860:K860)&lt;0,IF(OR(D860=D859,D859=D858),1,-1),MAX(I860:K860))</f>
        <v>0</v>
      </c>
    </row>
    <row r="861" customFormat="false" ht="13.8" hidden="false" customHeight="false" outlineLevel="0" collapsed="false">
      <c r="B861" s="8" t="n">
        <f aca="false">MAX(I861:L861)</f>
        <v>0</v>
      </c>
      <c r="C861" s="8" t="n">
        <f aca="false">_xlfn.FLOOR.MATH(COUNTIF(D:D,D861)/2)</f>
        <v>0</v>
      </c>
      <c r="D861" s="12"/>
      <c r="E861" s="10" t="e">
        <f aca="false">IF($A$1="WLB",INDEX(SupplierNomenclature!$D$1:$D$9996,MATCH(D861,SupplierNomenclature!$I$1:$I$9996,0)),IF($A$1="BERU",INDEX(beru_assortment!$C$1:$C$10000,MATCH(D861,beru_assortment!$I$1:$I$10000,0)),IF($A$1="OZON",INDEX(ozon_assortment!$F$3:$F$10000,MATCH(D861,ozon_assortment!$E$3:$E$10000,0)),0)))</f>
        <v>#N/A</v>
      </c>
      <c r="F861" s="7" t="n">
        <f aca="false">IF(ISBLANK(D861), , IF(ISBLANK(D860), F859+1, F860))</f>
        <v>0</v>
      </c>
      <c r="G861" s="10" t="n">
        <f aca="false">IF(ISBLANK(D861),,IF(OR(ISBLANK(D860), D860="Баркод"),1,G860+1))</f>
        <v>0</v>
      </c>
      <c r="H861" s="10" t="n">
        <f aca="false">IF(ISBLANK(D862), G861/2,)</f>
        <v>0</v>
      </c>
      <c r="I861" s="0" t="n">
        <f aca="false">IF(ISBLANK(D861),0,-1)</f>
        <v>0</v>
      </c>
      <c r="J861" s="0" t="n">
        <f aca="false">IF(AND(ISBLANK(D860),NOT(ISBLANK(D861))),1,-1)</f>
        <v>-1</v>
      </c>
      <c r="K861" s="0" t="n">
        <f aca="false">IF(ISBLANK(D859),IF(AND(D860=D861,NOT(ISBLANK(D860)),NOT(ISBLANK(D861))),1,-1),-1)</f>
        <v>-1</v>
      </c>
      <c r="L861" s="0" t="n">
        <f aca="false">IF(MAX(I861:K861)&lt;0,IF(OR(D861=D860,D860=D859),1,-1),MAX(I861:K861))</f>
        <v>0</v>
      </c>
    </row>
    <row r="862" customFormat="false" ht="13.8" hidden="false" customHeight="false" outlineLevel="0" collapsed="false">
      <c r="B862" s="8" t="n">
        <f aca="false">MAX(I862:L862)</f>
        <v>0</v>
      </c>
      <c r="C862" s="8" t="n">
        <f aca="false">_xlfn.FLOOR.MATH(COUNTIF(D:D,D862)/2)</f>
        <v>0</v>
      </c>
      <c r="D862" s="12"/>
      <c r="E862" s="10" t="e">
        <f aca="false">IF($A$1="WLB",INDEX(SupplierNomenclature!$D$1:$D$9996,MATCH(D862,SupplierNomenclature!$I$1:$I$9996,0)),IF($A$1="BERU",INDEX(beru_assortment!$C$1:$C$10000,MATCH(D862,beru_assortment!$I$1:$I$10000,0)),IF($A$1="OZON",INDEX(ozon_assortment!$F$3:$F$10000,MATCH(D862,ozon_assortment!$E$3:$E$10000,0)),0)))</f>
        <v>#N/A</v>
      </c>
      <c r="F862" s="7" t="n">
        <f aca="false">IF(ISBLANK(D862), , IF(ISBLANK(D861), F860+1, F861))</f>
        <v>0</v>
      </c>
      <c r="G862" s="10" t="n">
        <f aca="false">IF(ISBLANK(D862),,IF(OR(ISBLANK(D861), D861="Баркод"),1,G861+1))</f>
        <v>0</v>
      </c>
      <c r="H862" s="10" t="n">
        <f aca="false">IF(ISBLANK(D863), G862/2,)</f>
        <v>0</v>
      </c>
      <c r="I862" s="0" t="n">
        <f aca="false">IF(ISBLANK(D862),0,-1)</f>
        <v>0</v>
      </c>
      <c r="J862" s="0" t="n">
        <f aca="false">IF(AND(ISBLANK(D861),NOT(ISBLANK(D862))),1,-1)</f>
        <v>-1</v>
      </c>
      <c r="K862" s="0" t="n">
        <f aca="false">IF(ISBLANK(D860),IF(AND(D861=D862,NOT(ISBLANK(D861)),NOT(ISBLANK(D862))),1,-1),-1)</f>
        <v>-1</v>
      </c>
      <c r="L862" s="0" t="n">
        <f aca="false">IF(MAX(I862:K862)&lt;0,IF(OR(D862=D861,D861=D860),1,-1),MAX(I862:K862))</f>
        <v>0</v>
      </c>
    </row>
    <row r="863" customFormat="false" ht="13.8" hidden="false" customHeight="false" outlineLevel="0" collapsed="false">
      <c r="B863" s="8" t="n">
        <f aca="false">MAX(I863:L863)</f>
        <v>0</v>
      </c>
      <c r="C863" s="8" t="n">
        <f aca="false">_xlfn.FLOOR.MATH(COUNTIF(D:D,D863)/2)</f>
        <v>0</v>
      </c>
      <c r="D863" s="12"/>
      <c r="E863" s="10" t="e">
        <f aca="false">IF($A$1="WLB",INDEX(SupplierNomenclature!$D$1:$D$9996,MATCH(D863,SupplierNomenclature!$I$1:$I$9996,0)),IF($A$1="BERU",INDEX(beru_assortment!$C$1:$C$10000,MATCH(D863,beru_assortment!$I$1:$I$10000,0)),IF($A$1="OZON",INDEX(ozon_assortment!$F$3:$F$10000,MATCH(D863,ozon_assortment!$E$3:$E$10000,0)),0)))</f>
        <v>#N/A</v>
      </c>
      <c r="F863" s="7" t="n">
        <f aca="false">IF(ISBLANK(D863), , IF(ISBLANK(D862), F861+1, F862))</f>
        <v>0</v>
      </c>
      <c r="G863" s="10" t="n">
        <f aca="false">IF(ISBLANK(D863),,IF(OR(ISBLANK(D862), D862="Баркод"),1,G862+1))</f>
        <v>0</v>
      </c>
      <c r="H863" s="10" t="n">
        <f aca="false">IF(ISBLANK(D864), G863/2,)</f>
        <v>0</v>
      </c>
      <c r="I863" s="0" t="n">
        <f aca="false">IF(ISBLANK(D863),0,-1)</f>
        <v>0</v>
      </c>
      <c r="J863" s="0" t="n">
        <f aca="false">IF(AND(ISBLANK(D862),NOT(ISBLANK(D863))),1,-1)</f>
        <v>-1</v>
      </c>
      <c r="K863" s="0" t="n">
        <f aca="false">IF(ISBLANK(D861),IF(AND(D862=D863,NOT(ISBLANK(D862)),NOT(ISBLANK(D863))),1,-1),-1)</f>
        <v>-1</v>
      </c>
      <c r="L863" s="0" t="n">
        <f aca="false">IF(MAX(I863:K863)&lt;0,IF(OR(D863=D862,D862=D861),1,-1),MAX(I863:K863))</f>
        <v>0</v>
      </c>
    </row>
    <row r="864" customFormat="false" ht="13.8" hidden="false" customHeight="false" outlineLevel="0" collapsed="false">
      <c r="B864" s="8" t="n">
        <f aca="false">MAX(I864:L864)</f>
        <v>0</v>
      </c>
      <c r="C864" s="8" t="n">
        <f aca="false">_xlfn.FLOOR.MATH(COUNTIF(D:D,D864)/2)</f>
        <v>0</v>
      </c>
      <c r="D864" s="12"/>
      <c r="E864" s="10" t="e">
        <f aca="false">IF($A$1="WLB",INDEX(SupplierNomenclature!$D$1:$D$9996,MATCH(D864,SupplierNomenclature!$I$1:$I$9996,0)),IF($A$1="BERU",INDEX(beru_assortment!$C$1:$C$10000,MATCH(D864,beru_assortment!$I$1:$I$10000,0)),IF($A$1="OZON",INDEX(ozon_assortment!$F$3:$F$10000,MATCH(D864,ozon_assortment!$E$3:$E$10000,0)),0)))</f>
        <v>#N/A</v>
      </c>
      <c r="F864" s="7" t="n">
        <f aca="false">IF(ISBLANK(D864), , IF(ISBLANK(D863), F862+1, F863))</f>
        <v>0</v>
      </c>
      <c r="G864" s="10" t="n">
        <f aca="false">IF(ISBLANK(D864),,IF(OR(ISBLANK(D863), D863="Баркод"),1,G863+1))</f>
        <v>0</v>
      </c>
      <c r="H864" s="10" t="n">
        <f aca="false">IF(ISBLANK(D865), G864/2,)</f>
        <v>0</v>
      </c>
      <c r="I864" s="0" t="n">
        <f aca="false">IF(ISBLANK(D864),0,-1)</f>
        <v>0</v>
      </c>
      <c r="J864" s="0" t="n">
        <f aca="false">IF(AND(ISBLANK(D863),NOT(ISBLANK(D864))),1,-1)</f>
        <v>-1</v>
      </c>
      <c r="K864" s="0" t="n">
        <f aca="false">IF(ISBLANK(D862),IF(AND(D863=D864,NOT(ISBLANK(D863)),NOT(ISBLANK(D864))),1,-1),-1)</f>
        <v>-1</v>
      </c>
      <c r="L864" s="0" t="n">
        <f aca="false">IF(MAX(I864:K864)&lt;0,IF(OR(D864=D863,D863=D862),1,-1),MAX(I864:K864))</f>
        <v>0</v>
      </c>
    </row>
    <row r="865" customFormat="false" ht="13.8" hidden="false" customHeight="false" outlineLevel="0" collapsed="false">
      <c r="B865" s="8" t="n">
        <f aca="false">MAX(I865:L865)</f>
        <v>0</v>
      </c>
      <c r="C865" s="8" t="n">
        <f aca="false">_xlfn.FLOOR.MATH(COUNTIF(D:D,D865)/2)</f>
        <v>0</v>
      </c>
      <c r="D865" s="12"/>
      <c r="E865" s="10" t="e">
        <f aca="false">IF($A$1="WLB",INDEX(SupplierNomenclature!$D$1:$D$9996,MATCH(D865,SupplierNomenclature!$I$1:$I$9996,0)),IF($A$1="BERU",INDEX(beru_assortment!$C$1:$C$10000,MATCH(D865,beru_assortment!$I$1:$I$10000,0)),IF($A$1="OZON",INDEX(ozon_assortment!$F$3:$F$10000,MATCH(D865,ozon_assortment!$E$3:$E$10000,0)),0)))</f>
        <v>#N/A</v>
      </c>
      <c r="F865" s="7" t="n">
        <f aca="false">IF(ISBLANK(D865), , IF(ISBLANK(D864), F863+1, F864))</f>
        <v>0</v>
      </c>
      <c r="G865" s="10" t="n">
        <f aca="false">IF(ISBLANK(D865),,IF(OR(ISBLANK(D864), D864="Баркод"),1,G864+1))</f>
        <v>0</v>
      </c>
      <c r="H865" s="10" t="n">
        <f aca="false">IF(ISBLANK(D866), G865/2,)</f>
        <v>0</v>
      </c>
      <c r="I865" s="0" t="n">
        <f aca="false">IF(ISBLANK(D865),0,-1)</f>
        <v>0</v>
      </c>
      <c r="J865" s="0" t="n">
        <f aca="false">IF(AND(ISBLANK(D864),NOT(ISBLANK(D865))),1,-1)</f>
        <v>-1</v>
      </c>
      <c r="K865" s="0" t="n">
        <f aca="false">IF(ISBLANK(D863),IF(AND(D864=D865,NOT(ISBLANK(D864)),NOT(ISBLANK(D865))),1,-1),-1)</f>
        <v>-1</v>
      </c>
      <c r="L865" s="0" t="n">
        <f aca="false">IF(MAX(I865:K865)&lt;0,IF(OR(D865=D864,D864=D863),1,-1),MAX(I865:K865))</f>
        <v>0</v>
      </c>
    </row>
    <row r="866" customFormat="false" ht="13.8" hidden="false" customHeight="false" outlineLevel="0" collapsed="false">
      <c r="B866" s="8" t="n">
        <f aca="false">MAX(I866:L866)</f>
        <v>0</v>
      </c>
      <c r="C866" s="8" t="n">
        <f aca="false">_xlfn.FLOOR.MATH(COUNTIF(D:D,D866)/2)</f>
        <v>0</v>
      </c>
      <c r="D866" s="12"/>
      <c r="E866" s="10" t="e">
        <f aca="false">IF($A$1="WLB",INDEX(SupplierNomenclature!$D$1:$D$9996,MATCH(D866,SupplierNomenclature!$I$1:$I$9996,0)),IF($A$1="BERU",INDEX(beru_assortment!$C$1:$C$10000,MATCH(D866,beru_assortment!$I$1:$I$10000,0)),IF($A$1="OZON",INDEX(ozon_assortment!$F$3:$F$10000,MATCH(D866,ozon_assortment!$E$3:$E$10000,0)),0)))</f>
        <v>#N/A</v>
      </c>
      <c r="F866" s="7" t="n">
        <f aca="false">IF(ISBLANK(D866), , IF(ISBLANK(D865), F864+1, F865))</f>
        <v>0</v>
      </c>
      <c r="G866" s="10" t="n">
        <f aca="false">IF(ISBLANK(D866),,IF(OR(ISBLANK(D865), D865="Баркод"),1,G865+1))</f>
        <v>0</v>
      </c>
      <c r="H866" s="10" t="n">
        <f aca="false">IF(ISBLANK(D867), G866/2,)</f>
        <v>0</v>
      </c>
      <c r="I866" s="0" t="n">
        <f aca="false">IF(ISBLANK(D866),0,-1)</f>
        <v>0</v>
      </c>
      <c r="J866" s="0" t="n">
        <f aca="false">IF(AND(ISBLANK(D865),NOT(ISBLANK(D866))),1,-1)</f>
        <v>-1</v>
      </c>
      <c r="K866" s="0" t="n">
        <f aca="false">IF(ISBLANK(D864),IF(AND(D865=D866,NOT(ISBLANK(D865)),NOT(ISBLANK(D866))),1,-1),-1)</f>
        <v>-1</v>
      </c>
      <c r="L866" s="0" t="n">
        <f aca="false">IF(MAX(I866:K866)&lt;0,IF(OR(D866=D865,D865=D864),1,-1),MAX(I866:K866))</f>
        <v>0</v>
      </c>
    </row>
    <row r="867" customFormat="false" ht="13.8" hidden="false" customHeight="false" outlineLevel="0" collapsed="false">
      <c r="B867" s="8" t="n">
        <f aca="false">MAX(I867:L867)</f>
        <v>0</v>
      </c>
      <c r="C867" s="8" t="n">
        <f aca="false">_xlfn.FLOOR.MATH(COUNTIF(D:D,D867)/2)</f>
        <v>0</v>
      </c>
      <c r="D867" s="12"/>
      <c r="E867" s="10" t="e">
        <f aca="false">IF($A$1="WLB",INDEX(SupplierNomenclature!$D$1:$D$9996,MATCH(D867,SupplierNomenclature!$I$1:$I$9996,0)),IF($A$1="BERU",INDEX(beru_assortment!$C$1:$C$10000,MATCH(D867,beru_assortment!$I$1:$I$10000,0)),IF($A$1="OZON",INDEX(ozon_assortment!$F$3:$F$10000,MATCH(D867,ozon_assortment!$E$3:$E$10000,0)),0)))</f>
        <v>#N/A</v>
      </c>
      <c r="F867" s="7" t="n">
        <f aca="false">IF(ISBLANK(D867), , IF(ISBLANK(D866), F865+1, F866))</f>
        <v>0</v>
      </c>
      <c r="G867" s="10" t="n">
        <f aca="false">IF(ISBLANK(D867),,IF(OR(ISBLANK(D866), D866="Баркод"),1,G866+1))</f>
        <v>0</v>
      </c>
      <c r="H867" s="10" t="n">
        <f aca="false">IF(ISBLANK(D868), G867/2,)</f>
        <v>0</v>
      </c>
      <c r="I867" s="0" t="n">
        <f aca="false">IF(ISBLANK(D867),0,-1)</f>
        <v>0</v>
      </c>
      <c r="J867" s="0" t="n">
        <f aca="false">IF(AND(ISBLANK(D866),NOT(ISBLANK(D867))),1,-1)</f>
        <v>-1</v>
      </c>
      <c r="K867" s="0" t="n">
        <f aca="false">IF(ISBLANK(D865),IF(AND(D866=D867,NOT(ISBLANK(D866)),NOT(ISBLANK(D867))),1,-1),-1)</f>
        <v>-1</v>
      </c>
      <c r="L867" s="0" t="n">
        <f aca="false">IF(MAX(I867:K867)&lt;0,IF(OR(D867=D866,D866=D865),1,-1),MAX(I867:K867))</f>
        <v>0</v>
      </c>
    </row>
    <row r="868" customFormat="false" ht="13.8" hidden="false" customHeight="false" outlineLevel="0" collapsed="false">
      <c r="B868" s="8" t="n">
        <f aca="false">MAX(I868:L868)</f>
        <v>0</v>
      </c>
      <c r="C868" s="8" t="n">
        <f aca="false">_xlfn.FLOOR.MATH(COUNTIF(D:D,D868)/2)</f>
        <v>0</v>
      </c>
      <c r="D868" s="12"/>
      <c r="E868" s="10" t="e">
        <f aca="false">IF($A$1="WLB",INDEX(SupplierNomenclature!$D$1:$D$9996,MATCH(D868,SupplierNomenclature!$I$1:$I$9996,0)),IF($A$1="BERU",INDEX(beru_assortment!$C$1:$C$10000,MATCH(D868,beru_assortment!$I$1:$I$10000,0)),IF($A$1="OZON",INDEX(ozon_assortment!$F$3:$F$10000,MATCH(D868,ozon_assortment!$E$3:$E$10000,0)),0)))</f>
        <v>#N/A</v>
      </c>
      <c r="F868" s="7" t="n">
        <f aca="false">IF(ISBLANK(D868), , IF(ISBLANK(D867), F866+1, F867))</f>
        <v>0</v>
      </c>
      <c r="G868" s="10" t="n">
        <f aca="false">IF(ISBLANK(D868),,IF(OR(ISBLANK(D867), D867="Баркод"),1,G867+1))</f>
        <v>0</v>
      </c>
      <c r="H868" s="10" t="n">
        <f aca="false">IF(ISBLANK(D869), G868/2,)</f>
        <v>0</v>
      </c>
      <c r="I868" s="0" t="n">
        <f aca="false">IF(ISBLANK(D868),0,-1)</f>
        <v>0</v>
      </c>
      <c r="J868" s="0" t="n">
        <f aca="false">IF(AND(ISBLANK(D867),NOT(ISBLANK(D868))),1,-1)</f>
        <v>-1</v>
      </c>
      <c r="K868" s="0" t="n">
        <f aca="false">IF(ISBLANK(D866),IF(AND(D867=D868,NOT(ISBLANK(D867)),NOT(ISBLANK(D868))),1,-1),-1)</f>
        <v>-1</v>
      </c>
      <c r="L868" s="0" t="n">
        <f aca="false">IF(MAX(I868:K868)&lt;0,IF(OR(D868=D867,D867=D866),1,-1),MAX(I868:K868))</f>
        <v>0</v>
      </c>
    </row>
    <row r="869" customFormat="false" ht="13.8" hidden="false" customHeight="false" outlineLevel="0" collapsed="false">
      <c r="B869" s="8" t="n">
        <f aca="false">MAX(I869:L869)</f>
        <v>0</v>
      </c>
      <c r="C869" s="8" t="n">
        <f aca="false">_xlfn.FLOOR.MATH(COUNTIF(D:D,D869)/2)</f>
        <v>0</v>
      </c>
      <c r="D869" s="12"/>
      <c r="E869" s="10" t="e">
        <f aca="false">IF($A$1="WLB",INDEX(SupplierNomenclature!$D$1:$D$9996,MATCH(D869,SupplierNomenclature!$I$1:$I$9996,0)),IF($A$1="BERU",INDEX(beru_assortment!$C$1:$C$10000,MATCH(D869,beru_assortment!$I$1:$I$10000,0)),IF($A$1="OZON",INDEX(ozon_assortment!$F$3:$F$10000,MATCH(D869,ozon_assortment!$E$3:$E$10000,0)),0)))</f>
        <v>#N/A</v>
      </c>
      <c r="F869" s="7" t="n">
        <f aca="false">IF(ISBLANK(D869), , IF(ISBLANK(D868), F867+1, F868))</f>
        <v>0</v>
      </c>
      <c r="G869" s="10" t="n">
        <f aca="false">IF(ISBLANK(D869),,IF(OR(ISBLANK(D868), D868="Баркод"),1,G868+1))</f>
        <v>0</v>
      </c>
      <c r="H869" s="10" t="n">
        <f aca="false">IF(ISBLANK(D870), G869/2,)</f>
        <v>0</v>
      </c>
      <c r="I869" s="0" t="n">
        <f aca="false">IF(ISBLANK(D869),0,-1)</f>
        <v>0</v>
      </c>
      <c r="J869" s="0" t="n">
        <f aca="false">IF(AND(ISBLANK(D868),NOT(ISBLANK(D869))),1,-1)</f>
        <v>-1</v>
      </c>
      <c r="K869" s="0" t="n">
        <f aca="false">IF(ISBLANK(D867),IF(AND(D868=D869,NOT(ISBLANK(D868)),NOT(ISBLANK(D869))),1,-1),-1)</f>
        <v>-1</v>
      </c>
      <c r="L869" s="0" t="n">
        <f aca="false">IF(MAX(I869:K869)&lt;0,IF(OR(D869=D868,D868=D867),1,-1),MAX(I869:K869))</f>
        <v>0</v>
      </c>
    </row>
    <row r="870" customFormat="false" ht="13.8" hidden="false" customHeight="false" outlineLevel="0" collapsed="false">
      <c r="B870" s="8" t="n">
        <f aca="false">MAX(I870:L870)</f>
        <v>0</v>
      </c>
      <c r="C870" s="8" t="n">
        <f aca="false">_xlfn.FLOOR.MATH(COUNTIF(D:D,D870)/2)</f>
        <v>0</v>
      </c>
      <c r="D870" s="12"/>
      <c r="E870" s="10" t="e">
        <f aca="false">IF($A$1="WLB",INDEX(SupplierNomenclature!$D$1:$D$9996,MATCH(D870,SupplierNomenclature!$I$1:$I$9996,0)),IF($A$1="BERU",INDEX(beru_assortment!$C$1:$C$10000,MATCH(D870,beru_assortment!$I$1:$I$10000,0)),IF($A$1="OZON",INDEX(ozon_assortment!$F$3:$F$10000,MATCH(D870,ozon_assortment!$E$3:$E$10000,0)),0)))</f>
        <v>#N/A</v>
      </c>
      <c r="F870" s="7" t="n">
        <f aca="false">IF(ISBLANK(D870), , IF(ISBLANK(D869), F868+1, F869))</f>
        <v>0</v>
      </c>
      <c r="G870" s="10" t="n">
        <f aca="false">IF(ISBLANK(D870),,IF(OR(ISBLANK(D869), D869="Баркод"),1,G869+1))</f>
        <v>0</v>
      </c>
      <c r="H870" s="10" t="n">
        <f aca="false">IF(ISBLANK(D871), G870/2,)</f>
        <v>0</v>
      </c>
      <c r="I870" s="0" t="n">
        <f aca="false">IF(ISBLANK(D870),0,-1)</f>
        <v>0</v>
      </c>
      <c r="J870" s="0" t="n">
        <f aca="false">IF(AND(ISBLANK(D869),NOT(ISBLANK(D870))),1,-1)</f>
        <v>-1</v>
      </c>
      <c r="K870" s="0" t="n">
        <f aca="false">IF(ISBLANK(D868),IF(AND(D869=D870,NOT(ISBLANK(D869)),NOT(ISBLANK(D870))),1,-1),-1)</f>
        <v>-1</v>
      </c>
      <c r="L870" s="0" t="n">
        <f aca="false">IF(MAX(I870:K870)&lt;0,IF(OR(D870=D869,D869=D868),1,-1),MAX(I870:K870))</f>
        <v>0</v>
      </c>
    </row>
    <row r="871" customFormat="false" ht="13.8" hidden="false" customHeight="false" outlineLevel="0" collapsed="false">
      <c r="B871" s="8" t="n">
        <f aca="false">MAX(I871:L871)</f>
        <v>0</v>
      </c>
      <c r="C871" s="8" t="n">
        <f aca="false">_xlfn.FLOOR.MATH(COUNTIF(D:D,D871)/2)</f>
        <v>0</v>
      </c>
      <c r="D871" s="12"/>
      <c r="E871" s="10" t="e">
        <f aca="false">IF($A$1="WLB",INDEX(SupplierNomenclature!$D$1:$D$9996,MATCH(D871,SupplierNomenclature!$I$1:$I$9996,0)),IF($A$1="BERU",INDEX(beru_assortment!$C$1:$C$10000,MATCH(D871,beru_assortment!$I$1:$I$10000,0)),IF($A$1="OZON",INDEX(ozon_assortment!$F$3:$F$10000,MATCH(D871,ozon_assortment!$E$3:$E$10000,0)),0)))</f>
        <v>#N/A</v>
      </c>
      <c r="F871" s="7" t="n">
        <f aca="false">IF(ISBLANK(D871), , IF(ISBLANK(D870), F869+1, F870))</f>
        <v>0</v>
      </c>
      <c r="G871" s="10" t="n">
        <f aca="false">IF(ISBLANK(D871),,IF(OR(ISBLANK(D870), D870="Баркод"),1,G870+1))</f>
        <v>0</v>
      </c>
      <c r="H871" s="10" t="n">
        <f aca="false">IF(ISBLANK(D872), G871/2,)</f>
        <v>0</v>
      </c>
      <c r="I871" s="0" t="n">
        <f aca="false">IF(ISBLANK(D871),0,-1)</f>
        <v>0</v>
      </c>
      <c r="J871" s="0" t="n">
        <f aca="false">IF(AND(ISBLANK(D870),NOT(ISBLANK(D871))),1,-1)</f>
        <v>-1</v>
      </c>
      <c r="K871" s="0" t="n">
        <f aca="false">IF(ISBLANK(D869),IF(AND(D870=D871,NOT(ISBLANK(D870)),NOT(ISBLANK(D871))),1,-1),-1)</f>
        <v>-1</v>
      </c>
      <c r="L871" s="0" t="n">
        <f aca="false">IF(MAX(I871:K871)&lt;0,IF(OR(D871=D870,D870=D869),1,-1),MAX(I871:K871))</f>
        <v>0</v>
      </c>
    </row>
    <row r="872" customFormat="false" ht="13.8" hidden="false" customHeight="false" outlineLevel="0" collapsed="false">
      <c r="B872" s="8" t="n">
        <f aca="false">MAX(I872:L872)</f>
        <v>0</v>
      </c>
      <c r="C872" s="8" t="n">
        <f aca="false">_xlfn.FLOOR.MATH(COUNTIF(D:D,D872)/2)</f>
        <v>0</v>
      </c>
      <c r="D872" s="12"/>
      <c r="E872" s="10" t="e">
        <f aca="false">IF($A$1="WLB",INDEX(SupplierNomenclature!$D$1:$D$9996,MATCH(D872,SupplierNomenclature!$I$1:$I$9996,0)),IF($A$1="BERU",INDEX(beru_assortment!$C$1:$C$10000,MATCH(D872,beru_assortment!$I$1:$I$10000,0)),IF($A$1="OZON",INDEX(ozon_assortment!$F$3:$F$10000,MATCH(D872,ozon_assortment!$E$3:$E$10000,0)),0)))</f>
        <v>#N/A</v>
      </c>
      <c r="F872" s="7" t="n">
        <f aca="false">IF(ISBLANK(D872), , IF(ISBLANK(D871), F870+1, F871))</f>
        <v>0</v>
      </c>
      <c r="G872" s="10" t="n">
        <f aca="false">IF(ISBLANK(D872),,IF(OR(ISBLANK(D871), D871="Баркод"),1,G871+1))</f>
        <v>0</v>
      </c>
      <c r="H872" s="10" t="n">
        <f aca="false">IF(ISBLANK(D873), G872/2,)</f>
        <v>0</v>
      </c>
      <c r="I872" s="0" t="n">
        <f aca="false">IF(ISBLANK(D872),0,-1)</f>
        <v>0</v>
      </c>
      <c r="J872" s="0" t="n">
        <f aca="false">IF(AND(ISBLANK(D871),NOT(ISBLANK(D872))),1,-1)</f>
        <v>-1</v>
      </c>
      <c r="K872" s="0" t="n">
        <f aca="false">IF(ISBLANK(D870),IF(AND(D871=D872,NOT(ISBLANK(D871)),NOT(ISBLANK(D872))),1,-1),-1)</f>
        <v>-1</v>
      </c>
      <c r="L872" s="0" t="n">
        <f aca="false">IF(MAX(I872:K872)&lt;0,IF(OR(D872=D871,D871=D870),1,-1),MAX(I872:K872))</f>
        <v>0</v>
      </c>
    </row>
    <row r="873" customFormat="false" ht="13.8" hidden="false" customHeight="false" outlineLevel="0" collapsed="false">
      <c r="B873" s="8" t="n">
        <f aca="false">MAX(I873:L873)</f>
        <v>0</v>
      </c>
      <c r="C873" s="8" t="n">
        <f aca="false">_xlfn.FLOOR.MATH(COUNTIF(D:D,D873)/2)</f>
        <v>0</v>
      </c>
      <c r="D873" s="12"/>
      <c r="E873" s="10" t="e">
        <f aca="false">IF($A$1="WLB",INDEX(SupplierNomenclature!$D$1:$D$9996,MATCH(D873,SupplierNomenclature!$I$1:$I$9996,0)),IF($A$1="BERU",INDEX(beru_assortment!$C$1:$C$10000,MATCH(D873,beru_assortment!$I$1:$I$10000,0)),IF($A$1="OZON",INDEX(ozon_assortment!$F$3:$F$10000,MATCH(D873,ozon_assortment!$E$3:$E$10000,0)),0)))</f>
        <v>#N/A</v>
      </c>
      <c r="F873" s="7" t="n">
        <f aca="false">IF(ISBLANK(D873), , IF(ISBLANK(D872), F871+1, F872))</f>
        <v>0</v>
      </c>
      <c r="G873" s="10" t="n">
        <f aca="false">IF(ISBLANK(D873),,IF(OR(ISBLANK(D872), D872="Баркод"),1,G872+1))</f>
        <v>0</v>
      </c>
      <c r="H873" s="10" t="n">
        <f aca="false">IF(ISBLANK(D874), G873/2,)</f>
        <v>0</v>
      </c>
      <c r="I873" s="0" t="n">
        <f aca="false">IF(ISBLANK(D873),0,-1)</f>
        <v>0</v>
      </c>
      <c r="J873" s="0" t="n">
        <f aca="false">IF(AND(ISBLANK(D872),NOT(ISBLANK(D873))),1,-1)</f>
        <v>-1</v>
      </c>
      <c r="K873" s="0" t="n">
        <f aca="false">IF(ISBLANK(D871),IF(AND(D872=D873,NOT(ISBLANK(D872)),NOT(ISBLANK(D873))),1,-1),-1)</f>
        <v>-1</v>
      </c>
      <c r="L873" s="0" t="n">
        <f aca="false">IF(MAX(I873:K873)&lt;0,IF(OR(D873=D872,D872=D871),1,-1),MAX(I873:K873))</f>
        <v>0</v>
      </c>
    </row>
    <row r="874" customFormat="false" ht="13.8" hidden="false" customHeight="false" outlineLevel="0" collapsed="false">
      <c r="B874" s="8" t="n">
        <f aca="false">MAX(I874:L874)</f>
        <v>0</v>
      </c>
      <c r="C874" s="8" t="n">
        <f aca="false">_xlfn.FLOOR.MATH(COUNTIF(D:D,D874)/2)</f>
        <v>0</v>
      </c>
      <c r="D874" s="12"/>
      <c r="E874" s="10" t="e">
        <f aca="false">IF($A$1="WLB",INDEX(SupplierNomenclature!$D$1:$D$9996,MATCH(D874,SupplierNomenclature!$I$1:$I$9996,0)),IF($A$1="BERU",INDEX(beru_assortment!$C$1:$C$10000,MATCH(D874,beru_assortment!$I$1:$I$10000,0)),IF($A$1="OZON",INDEX(ozon_assortment!$F$3:$F$10000,MATCH(D874,ozon_assortment!$E$3:$E$10000,0)),0)))</f>
        <v>#N/A</v>
      </c>
      <c r="F874" s="7" t="n">
        <f aca="false">IF(ISBLANK(D874), , IF(ISBLANK(D873), F872+1, F873))</f>
        <v>0</v>
      </c>
      <c r="G874" s="10" t="n">
        <f aca="false">IF(ISBLANK(D874),,IF(OR(ISBLANK(D873), D873="Баркод"),1,G873+1))</f>
        <v>0</v>
      </c>
      <c r="H874" s="10" t="n">
        <f aca="false">IF(ISBLANK(D875), G874/2,)</f>
        <v>0</v>
      </c>
      <c r="I874" s="0" t="n">
        <f aca="false">IF(ISBLANK(D874),0,-1)</f>
        <v>0</v>
      </c>
      <c r="J874" s="0" t="n">
        <f aca="false">IF(AND(ISBLANK(D873),NOT(ISBLANK(D874))),1,-1)</f>
        <v>-1</v>
      </c>
      <c r="K874" s="0" t="n">
        <f aca="false">IF(ISBLANK(D872),IF(AND(D873=D874,NOT(ISBLANK(D873)),NOT(ISBLANK(D874))),1,-1),-1)</f>
        <v>-1</v>
      </c>
      <c r="L874" s="0" t="n">
        <f aca="false">IF(MAX(I874:K874)&lt;0,IF(OR(D874=D873,D873=D872),1,-1),MAX(I874:K874))</f>
        <v>0</v>
      </c>
    </row>
    <row r="875" customFormat="false" ht="13.8" hidden="false" customHeight="false" outlineLevel="0" collapsed="false">
      <c r="B875" s="8" t="n">
        <f aca="false">MAX(I875:L875)</f>
        <v>0</v>
      </c>
      <c r="C875" s="8" t="n">
        <f aca="false">_xlfn.FLOOR.MATH(COUNTIF(D:D,D875)/2)</f>
        <v>0</v>
      </c>
      <c r="D875" s="12"/>
      <c r="E875" s="10" t="e">
        <f aca="false">IF($A$1="WLB",INDEX(SupplierNomenclature!$D$1:$D$9996,MATCH(D875,SupplierNomenclature!$I$1:$I$9996,0)),IF($A$1="BERU",INDEX(beru_assortment!$C$1:$C$10000,MATCH(D875,beru_assortment!$I$1:$I$10000,0)),IF($A$1="OZON",INDEX(ozon_assortment!$F$3:$F$10000,MATCH(D875,ozon_assortment!$E$3:$E$10000,0)),0)))</f>
        <v>#N/A</v>
      </c>
      <c r="F875" s="7" t="n">
        <f aca="false">IF(ISBLANK(D875), , IF(ISBLANK(D874), F873+1, F874))</f>
        <v>0</v>
      </c>
      <c r="G875" s="10" t="n">
        <f aca="false">IF(ISBLANK(D875),,IF(OR(ISBLANK(D874), D874="Баркод"),1,G874+1))</f>
        <v>0</v>
      </c>
      <c r="H875" s="10" t="n">
        <f aca="false">IF(ISBLANK(D876), G875/2,)</f>
        <v>0</v>
      </c>
      <c r="I875" s="0" t="n">
        <f aca="false">IF(ISBLANK(D875),0,-1)</f>
        <v>0</v>
      </c>
      <c r="J875" s="0" t="n">
        <f aca="false">IF(AND(ISBLANK(D874),NOT(ISBLANK(D875))),1,-1)</f>
        <v>-1</v>
      </c>
      <c r="K875" s="0" t="n">
        <f aca="false">IF(ISBLANK(D873),IF(AND(D874=D875,NOT(ISBLANK(D874)),NOT(ISBLANK(D875))),1,-1),-1)</f>
        <v>-1</v>
      </c>
      <c r="L875" s="0" t="n">
        <f aca="false">IF(MAX(I875:K875)&lt;0,IF(OR(D875=D874,D874=D873),1,-1),MAX(I875:K875))</f>
        <v>0</v>
      </c>
    </row>
    <row r="876" customFormat="false" ht="13.8" hidden="false" customHeight="false" outlineLevel="0" collapsed="false">
      <c r="B876" s="8" t="n">
        <f aca="false">MAX(I876:L876)</f>
        <v>0</v>
      </c>
      <c r="C876" s="8" t="n">
        <f aca="false">_xlfn.FLOOR.MATH(COUNTIF(D:D,D876)/2)</f>
        <v>0</v>
      </c>
      <c r="D876" s="12"/>
      <c r="E876" s="10" t="e">
        <f aca="false">IF($A$1="WLB",INDEX(SupplierNomenclature!$D$1:$D$9996,MATCH(D876,SupplierNomenclature!$I$1:$I$9996,0)),IF($A$1="BERU",INDEX(beru_assortment!$C$1:$C$10000,MATCH(D876,beru_assortment!$I$1:$I$10000,0)),IF($A$1="OZON",INDEX(ozon_assortment!$F$3:$F$10000,MATCH(D876,ozon_assortment!$E$3:$E$10000,0)),0)))</f>
        <v>#N/A</v>
      </c>
      <c r="F876" s="7" t="n">
        <f aca="false">IF(ISBLANK(D876), , IF(ISBLANK(D875), F874+1, F875))</f>
        <v>0</v>
      </c>
      <c r="G876" s="10" t="n">
        <f aca="false">IF(ISBLANK(D876),,IF(OR(ISBLANK(D875), D875="Баркод"),1,G875+1))</f>
        <v>0</v>
      </c>
      <c r="H876" s="10" t="n">
        <f aca="false">IF(ISBLANK(D877), G876/2,)</f>
        <v>0</v>
      </c>
      <c r="I876" s="0" t="n">
        <f aca="false">IF(ISBLANK(D876),0,-1)</f>
        <v>0</v>
      </c>
      <c r="J876" s="0" t="n">
        <f aca="false">IF(AND(ISBLANK(D875),NOT(ISBLANK(D876))),1,-1)</f>
        <v>-1</v>
      </c>
      <c r="K876" s="0" t="n">
        <f aca="false">IF(ISBLANK(D874),IF(AND(D875=D876,NOT(ISBLANK(D875)),NOT(ISBLANK(D876))),1,-1),-1)</f>
        <v>-1</v>
      </c>
      <c r="L876" s="0" t="n">
        <f aca="false">IF(MAX(I876:K876)&lt;0,IF(OR(D876=D875,D875=D874),1,-1),MAX(I876:K876))</f>
        <v>0</v>
      </c>
    </row>
    <row r="877" customFormat="false" ht="13.8" hidden="false" customHeight="false" outlineLevel="0" collapsed="false">
      <c r="B877" s="8" t="n">
        <f aca="false">MAX(I877:L877)</f>
        <v>0</v>
      </c>
      <c r="C877" s="8" t="n">
        <f aca="false">_xlfn.FLOOR.MATH(COUNTIF(D:D,D877)/2)</f>
        <v>0</v>
      </c>
      <c r="D877" s="12"/>
      <c r="E877" s="10" t="e">
        <f aca="false">IF($A$1="WLB",INDEX(SupplierNomenclature!$D$1:$D$9996,MATCH(D877,SupplierNomenclature!$I$1:$I$9996,0)),IF($A$1="BERU",INDEX(beru_assortment!$C$1:$C$10000,MATCH(D877,beru_assortment!$I$1:$I$10000,0)),IF($A$1="OZON",INDEX(ozon_assortment!$F$3:$F$10000,MATCH(D877,ozon_assortment!$E$3:$E$10000,0)),0)))</f>
        <v>#N/A</v>
      </c>
      <c r="F877" s="7" t="n">
        <f aca="false">IF(ISBLANK(D877), , IF(ISBLANK(D876), F875+1, F876))</f>
        <v>0</v>
      </c>
      <c r="G877" s="10" t="n">
        <f aca="false">IF(ISBLANK(D877),,IF(OR(ISBLANK(D876), D876="Баркод"),1,G876+1))</f>
        <v>0</v>
      </c>
      <c r="H877" s="10" t="n">
        <f aca="false">IF(ISBLANK(D878), G877/2,)</f>
        <v>0</v>
      </c>
      <c r="I877" s="0" t="n">
        <f aca="false">IF(ISBLANK(D877),0,-1)</f>
        <v>0</v>
      </c>
      <c r="J877" s="0" t="n">
        <f aca="false">IF(AND(ISBLANK(D876),NOT(ISBLANK(D877))),1,-1)</f>
        <v>-1</v>
      </c>
      <c r="K877" s="0" t="n">
        <f aca="false">IF(ISBLANK(D875),IF(AND(D876=D877,NOT(ISBLANK(D876)),NOT(ISBLANK(D877))),1,-1),-1)</f>
        <v>-1</v>
      </c>
      <c r="L877" s="0" t="n">
        <f aca="false">IF(MAX(I877:K877)&lt;0,IF(OR(D877=D876,D876=D875),1,-1),MAX(I877:K877))</f>
        <v>0</v>
      </c>
    </row>
    <row r="878" customFormat="false" ht="13.8" hidden="false" customHeight="false" outlineLevel="0" collapsed="false">
      <c r="B878" s="8" t="n">
        <f aca="false">MAX(I878:L878)</f>
        <v>0</v>
      </c>
      <c r="C878" s="8" t="n">
        <f aca="false">_xlfn.FLOOR.MATH(COUNTIF(D:D,D878)/2)</f>
        <v>0</v>
      </c>
      <c r="D878" s="12"/>
      <c r="E878" s="10" t="e">
        <f aca="false">IF($A$1="WLB",INDEX(SupplierNomenclature!$D$1:$D$9996,MATCH(D878,SupplierNomenclature!$I$1:$I$9996,0)),IF($A$1="BERU",INDEX(beru_assortment!$C$1:$C$10000,MATCH(D878,beru_assortment!$I$1:$I$10000,0)),IF($A$1="OZON",INDEX(ozon_assortment!$F$3:$F$10000,MATCH(D878,ozon_assortment!$E$3:$E$10000,0)),0)))</f>
        <v>#N/A</v>
      </c>
      <c r="F878" s="7" t="n">
        <f aca="false">IF(ISBLANK(D878), , IF(ISBLANK(D877), F876+1, F877))</f>
        <v>0</v>
      </c>
      <c r="G878" s="10" t="n">
        <f aca="false">IF(ISBLANK(D878),,IF(OR(ISBLANK(D877), D877="Баркод"),1,G877+1))</f>
        <v>0</v>
      </c>
      <c r="H878" s="10" t="n">
        <f aca="false">IF(ISBLANK(D879), G878/2,)</f>
        <v>0</v>
      </c>
      <c r="I878" s="0" t="n">
        <f aca="false">IF(ISBLANK(D878),0,-1)</f>
        <v>0</v>
      </c>
      <c r="J878" s="0" t="n">
        <f aca="false">IF(AND(ISBLANK(D877),NOT(ISBLANK(D878))),1,-1)</f>
        <v>-1</v>
      </c>
      <c r="K878" s="0" t="n">
        <f aca="false">IF(ISBLANK(D876),IF(AND(D877=D878,NOT(ISBLANK(D877)),NOT(ISBLANK(D878))),1,-1),-1)</f>
        <v>-1</v>
      </c>
      <c r="L878" s="0" t="n">
        <f aca="false">IF(MAX(I878:K878)&lt;0,IF(OR(D878=D877,D877=D876),1,-1),MAX(I878:K878))</f>
        <v>0</v>
      </c>
    </row>
    <row r="879" customFormat="false" ht="13.8" hidden="false" customHeight="false" outlineLevel="0" collapsed="false">
      <c r="B879" s="8" t="n">
        <f aca="false">MAX(I879:L879)</f>
        <v>0</v>
      </c>
      <c r="C879" s="8" t="n">
        <f aca="false">_xlfn.FLOOR.MATH(COUNTIF(D:D,D879)/2)</f>
        <v>0</v>
      </c>
      <c r="D879" s="12"/>
      <c r="E879" s="10" t="e">
        <f aca="false">IF($A$1="WLB",INDEX(SupplierNomenclature!$D$1:$D$9996,MATCH(D879,SupplierNomenclature!$I$1:$I$9996,0)),IF($A$1="BERU",INDEX(beru_assortment!$C$1:$C$10000,MATCH(D879,beru_assortment!$I$1:$I$10000,0)),IF($A$1="OZON",INDEX(ozon_assortment!$F$3:$F$10000,MATCH(D879,ozon_assortment!$E$3:$E$10000,0)),0)))</f>
        <v>#N/A</v>
      </c>
      <c r="F879" s="7" t="n">
        <f aca="false">IF(ISBLANK(D879), , IF(ISBLANK(D878), F877+1, F878))</f>
        <v>0</v>
      </c>
      <c r="G879" s="10" t="n">
        <f aca="false">IF(ISBLANK(D879),,IF(OR(ISBLANK(D878), D878="Баркод"),1,G878+1))</f>
        <v>0</v>
      </c>
      <c r="H879" s="10" t="n">
        <f aca="false">IF(ISBLANK(D880), G879/2,)</f>
        <v>0</v>
      </c>
      <c r="I879" s="0" t="n">
        <f aca="false">IF(ISBLANK(D879),0,-1)</f>
        <v>0</v>
      </c>
      <c r="J879" s="0" t="n">
        <f aca="false">IF(AND(ISBLANK(D878),NOT(ISBLANK(D879))),1,-1)</f>
        <v>-1</v>
      </c>
      <c r="K879" s="0" t="n">
        <f aca="false">IF(ISBLANK(D877),IF(AND(D878=D879,NOT(ISBLANK(D878)),NOT(ISBLANK(D879))),1,-1),-1)</f>
        <v>-1</v>
      </c>
      <c r="L879" s="0" t="n">
        <f aca="false">IF(MAX(I879:K879)&lt;0,IF(OR(D879=D878,D878=D877),1,-1),MAX(I879:K879))</f>
        <v>0</v>
      </c>
    </row>
    <row r="880" customFormat="false" ht="13.8" hidden="false" customHeight="false" outlineLevel="0" collapsed="false">
      <c r="B880" s="8" t="n">
        <f aca="false">MAX(I880:L880)</f>
        <v>0</v>
      </c>
      <c r="C880" s="8" t="n">
        <f aca="false">_xlfn.FLOOR.MATH(COUNTIF(D:D,D880)/2)</f>
        <v>0</v>
      </c>
      <c r="D880" s="12"/>
      <c r="E880" s="10" t="e">
        <f aca="false">IF($A$1="WLB",INDEX(SupplierNomenclature!$D$1:$D$9996,MATCH(D880,SupplierNomenclature!$I$1:$I$9996,0)),IF($A$1="BERU",INDEX(beru_assortment!$C$1:$C$10000,MATCH(D880,beru_assortment!$I$1:$I$10000,0)),IF($A$1="OZON",INDEX(ozon_assortment!$F$3:$F$10000,MATCH(D880,ozon_assortment!$E$3:$E$10000,0)),0)))</f>
        <v>#N/A</v>
      </c>
      <c r="F880" s="7" t="n">
        <f aca="false">IF(ISBLANK(D880), , IF(ISBLANK(D879), F878+1, F879))</f>
        <v>0</v>
      </c>
      <c r="G880" s="10" t="n">
        <f aca="false">IF(ISBLANK(D880),,IF(OR(ISBLANK(D879), D879="Баркод"),1,G879+1))</f>
        <v>0</v>
      </c>
      <c r="H880" s="10" t="n">
        <f aca="false">IF(ISBLANK(D881), G880/2,)</f>
        <v>0</v>
      </c>
      <c r="I880" s="0" t="n">
        <f aca="false">IF(ISBLANK(D880),0,-1)</f>
        <v>0</v>
      </c>
      <c r="J880" s="0" t="n">
        <f aca="false">IF(AND(ISBLANK(D879),NOT(ISBLANK(D880))),1,-1)</f>
        <v>-1</v>
      </c>
      <c r="K880" s="0" t="n">
        <f aca="false">IF(ISBLANK(D878),IF(AND(D879=D880,NOT(ISBLANK(D879)),NOT(ISBLANK(D880))),1,-1),-1)</f>
        <v>-1</v>
      </c>
      <c r="L880" s="0" t="n">
        <f aca="false">IF(MAX(I880:K880)&lt;0,IF(OR(D880=D879,D879=D878),1,-1),MAX(I880:K880))</f>
        <v>0</v>
      </c>
    </row>
    <row r="881" customFormat="false" ht="13.8" hidden="false" customHeight="false" outlineLevel="0" collapsed="false">
      <c r="B881" s="8" t="n">
        <f aca="false">MAX(I881:L881)</f>
        <v>0</v>
      </c>
      <c r="C881" s="8" t="n">
        <f aca="false">_xlfn.FLOOR.MATH(COUNTIF(D:D,D881)/2)</f>
        <v>0</v>
      </c>
      <c r="D881" s="12"/>
      <c r="E881" s="10" t="e">
        <f aca="false">IF($A$1="WLB",INDEX(SupplierNomenclature!$D$1:$D$9996,MATCH(D881,SupplierNomenclature!$I$1:$I$9996,0)),IF($A$1="BERU",INDEX(beru_assortment!$C$1:$C$10000,MATCH(D881,beru_assortment!$I$1:$I$10000,0)),IF($A$1="OZON",INDEX(ozon_assortment!$F$3:$F$10000,MATCH(D881,ozon_assortment!$E$3:$E$10000,0)),0)))</f>
        <v>#N/A</v>
      </c>
      <c r="F881" s="7" t="n">
        <f aca="false">IF(ISBLANK(D881), , IF(ISBLANK(D880), F879+1, F880))</f>
        <v>0</v>
      </c>
      <c r="G881" s="10" t="n">
        <f aca="false">IF(ISBLANK(D881),,IF(OR(ISBLANK(D880), D880="Баркод"),1,G880+1))</f>
        <v>0</v>
      </c>
      <c r="H881" s="10" t="n">
        <f aca="false">IF(ISBLANK(D882), G881/2,)</f>
        <v>0</v>
      </c>
      <c r="I881" s="0" t="n">
        <f aca="false">IF(ISBLANK(D881),0,-1)</f>
        <v>0</v>
      </c>
      <c r="J881" s="0" t="n">
        <f aca="false">IF(AND(ISBLANK(D880),NOT(ISBLANK(D881))),1,-1)</f>
        <v>-1</v>
      </c>
      <c r="K881" s="0" t="n">
        <f aca="false">IF(ISBLANK(D879),IF(AND(D880=D881,NOT(ISBLANK(D880)),NOT(ISBLANK(D881))),1,-1),-1)</f>
        <v>-1</v>
      </c>
      <c r="L881" s="0" t="n">
        <f aca="false">IF(MAX(I881:K881)&lt;0,IF(OR(D881=D880,D880=D879),1,-1),MAX(I881:K881))</f>
        <v>0</v>
      </c>
    </row>
    <row r="882" customFormat="false" ht="13.8" hidden="false" customHeight="false" outlineLevel="0" collapsed="false">
      <c r="B882" s="8" t="n">
        <f aca="false">MAX(I882:L882)</f>
        <v>0</v>
      </c>
      <c r="C882" s="8" t="n">
        <f aca="false">_xlfn.FLOOR.MATH(COUNTIF(D:D,D882)/2)</f>
        <v>0</v>
      </c>
      <c r="D882" s="12"/>
      <c r="E882" s="10" t="e">
        <f aca="false">IF($A$1="WLB",INDEX(SupplierNomenclature!$D$1:$D$9996,MATCH(D882,SupplierNomenclature!$I$1:$I$9996,0)),IF($A$1="BERU",INDEX(beru_assortment!$C$1:$C$10000,MATCH(D882,beru_assortment!$I$1:$I$10000,0)),IF($A$1="OZON",INDEX(ozon_assortment!$F$3:$F$10000,MATCH(D882,ozon_assortment!$E$3:$E$10000,0)),0)))</f>
        <v>#N/A</v>
      </c>
      <c r="F882" s="7" t="n">
        <f aca="false">IF(ISBLANK(D882), , IF(ISBLANK(D881), F880+1, F881))</f>
        <v>0</v>
      </c>
      <c r="G882" s="10" t="n">
        <f aca="false">IF(ISBLANK(D882),,IF(OR(ISBLANK(D881), D881="Баркод"),1,G881+1))</f>
        <v>0</v>
      </c>
      <c r="H882" s="10" t="n">
        <f aca="false">IF(ISBLANK(D883), G882/2,)</f>
        <v>0</v>
      </c>
      <c r="I882" s="0" t="n">
        <f aca="false">IF(ISBLANK(D882),0,-1)</f>
        <v>0</v>
      </c>
      <c r="J882" s="0" t="n">
        <f aca="false">IF(AND(ISBLANK(D881),NOT(ISBLANK(D882))),1,-1)</f>
        <v>-1</v>
      </c>
      <c r="K882" s="0" t="n">
        <f aca="false">IF(ISBLANK(D880),IF(AND(D881=D882,NOT(ISBLANK(D881)),NOT(ISBLANK(D882))),1,-1),-1)</f>
        <v>-1</v>
      </c>
      <c r="L882" s="0" t="n">
        <f aca="false">IF(MAX(I882:K882)&lt;0,IF(OR(D882=D881,D881=D880),1,-1),MAX(I882:K882))</f>
        <v>0</v>
      </c>
    </row>
    <row r="883" customFormat="false" ht="13.8" hidden="false" customHeight="false" outlineLevel="0" collapsed="false">
      <c r="B883" s="8" t="n">
        <f aca="false">MAX(I883:L883)</f>
        <v>0</v>
      </c>
      <c r="C883" s="8" t="n">
        <f aca="false">_xlfn.FLOOR.MATH(COUNTIF(D:D,D883)/2)</f>
        <v>0</v>
      </c>
      <c r="D883" s="12"/>
      <c r="E883" s="10" t="e">
        <f aca="false">IF($A$1="WLB",INDEX(SupplierNomenclature!$D$1:$D$9996,MATCH(D883,SupplierNomenclature!$I$1:$I$9996,0)),IF($A$1="BERU",INDEX(beru_assortment!$C$1:$C$10000,MATCH(D883,beru_assortment!$I$1:$I$10000,0)),IF($A$1="OZON",INDEX(ozon_assortment!$F$3:$F$10000,MATCH(D883,ozon_assortment!$E$3:$E$10000,0)),0)))</f>
        <v>#N/A</v>
      </c>
      <c r="F883" s="7" t="n">
        <f aca="false">IF(ISBLANK(D883), , IF(ISBLANK(D882), F881+1, F882))</f>
        <v>0</v>
      </c>
      <c r="G883" s="10" t="n">
        <f aca="false">IF(ISBLANK(D883),,IF(OR(ISBLANK(D882), D882="Баркод"),1,G882+1))</f>
        <v>0</v>
      </c>
      <c r="H883" s="10" t="n">
        <f aca="false">IF(ISBLANK(D884), G883/2,)</f>
        <v>0</v>
      </c>
      <c r="I883" s="0" t="n">
        <f aca="false">IF(ISBLANK(D883),0,-1)</f>
        <v>0</v>
      </c>
      <c r="J883" s="0" t="n">
        <f aca="false">IF(AND(ISBLANK(D882),NOT(ISBLANK(D883))),1,-1)</f>
        <v>-1</v>
      </c>
      <c r="K883" s="0" t="n">
        <f aca="false">IF(ISBLANK(D881),IF(AND(D882=D883,NOT(ISBLANK(D882)),NOT(ISBLANK(D883))),1,-1),-1)</f>
        <v>-1</v>
      </c>
      <c r="L883" s="0" t="n">
        <f aca="false">IF(MAX(I883:K883)&lt;0,IF(OR(D883=D882,D882=D881),1,-1),MAX(I883:K883))</f>
        <v>0</v>
      </c>
    </row>
    <row r="884" customFormat="false" ht="13.8" hidden="false" customHeight="false" outlineLevel="0" collapsed="false">
      <c r="B884" s="8" t="n">
        <f aca="false">MAX(I884:L884)</f>
        <v>0</v>
      </c>
      <c r="C884" s="8" t="n">
        <f aca="false">_xlfn.FLOOR.MATH(COUNTIF(D:D,D884)/2)</f>
        <v>0</v>
      </c>
      <c r="D884" s="12"/>
      <c r="E884" s="10" t="e">
        <f aca="false">IF($A$1="WLB",INDEX(SupplierNomenclature!$D$1:$D$9996,MATCH(D884,SupplierNomenclature!$I$1:$I$9996,0)),IF($A$1="BERU",INDEX(beru_assortment!$C$1:$C$10000,MATCH(D884,beru_assortment!$I$1:$I$10000,0)),IF($A$1="OZON",INDEX(ozon_assortment!$F$3:$F$10000,MATCH(D884,ozon_assortment!$E$3:$E$10000,0)),0)))</f>
        <v>#N/A</v>
      </c>
      <c r="F884" s="7" t="n">
        <f aca="false">IF(ISBLANK(D884), , IF(ISBLANK(D883), F882+1, F883))</f>
        <v>0</v>
      </c>
      <c r="G884" s="10" t="n">
        <f aca="false">IF(ISBLANK(D884),,IF(OR(ISBLANK(D883), D883="Баркод"),1,G883+1))</f>
        <v>0</v>
      </c>
      <c r="H884" s="10" t="n">
        <f aca="false">IF(ISBLANK(D885), G884/2,)</f>
        <v>0</v>
      </c>
      <c r="I884" s="0" t="n">
        <f aca="false">IF(ISBLANK(D884),0,-1)</f>
        <v>0</v>
      </c>
      <c r="J884" s="0" t="n">
        <f aca="false">IF(AND(ISBLANK(D883),NOT(ISBLANK(D884))),1,-1)</f>
        <v>-1</v>
      </c>
      <c r="K884" s="0" t="n">
        <f aca="false">IF(ISBLANK(D882),IF(AND(D883=D884,NOT(ISBLANK(D883)),NOT(ISBLANK(D884))),1,-1),-1)</f>
        <v>-1</v>
      </c>
      <c r="L884" s="0" t="n">
        <f aca="false">IF(MAX(I884:K884)&lt;0,IF(OR(D884=D883,D883=D882),1,-1),MAX(I884:K884))</f>
        <v>0</v>
      </c>
    </row>
    <row r="885" customFormat="false" ht="13.8" hidden="false" customHeight="false" outlineLevel="0" collapsed="false">
      <c r="B885" s="8" t="n">
        <f aca="false">MAX(I885:L885)</f>
        <v>0</v>
      </c>
      <c r="C885" s="8" t="n">
        <f aca="false">_xlfn.FLOOR.MATH(COUNTIF(D:D,D885)/2)</f>
        <v>0</v>
      </c>
      <c r="D885" s="12"/>
      <c r="E885" s="10" t="e">
        <f aca="false">IF($A$1="WLB",INDEX(SupplierNomenclature!$D$1:$D$9996,MATCH(D885,SupplierNomenclature!$I$1:$I$9996,0)),IF($A$1="BERU",INDEX(beru_assortment!$C$1:$C$10000,MATCH(D885,beru_assortment!$I$1:$I$10000,0)),IF($A$1="OZON",INDEX(ozon_assortment!$F$3:$F$10000,MATCH(D885,ozon_assortment!$E$3:$E$10000,0)),0)))</f>
        <v>#N/A</v>
      </c>
      <c r="F885" s="7" t="n">
        <f aca="false">IF(ISBLANK(D885), , IF(ISBLANK(D884), F883+1, F884))</f>
        <v>0</v>
      </c>
      <c r="G885" s="10" t="n">
        <f aca="false">IF(ISBLANK(D885),,IF(OR(ISBLANK(D884), D884="Баркод"),1,G884+1))</f>
        <v>0</v>
      </c>
      <c r="H885" s="10" t="n">
        <f aca="false">IF(ISBLANK(D886), G885/2,)</f>
        <v>0</v>
      </c>
      <c r="I885" s="0" t="n">
        <f aca="false">IF(ISBLANK(D885),0,-1)</f>
        <v>0</v>
      </c>
      <c r="J885" s="0" t="n">
        <f aca="false">IF(AND(ISBLANK(D884),NOT(ISBLANK(D885))),1,-1)</f>
        <v>-1</v>
      </c>
      <c r="K885" s="0" t="n">
        <f aca="false">IF(ISBLANK(D883),IF(AND(D884=D885,NOT(ISBLANK(D884)),NOT(ISBLANK(D885))),1,-1),-1)</f>
        <v>-1</v>
      </c>
      <c r="L885" s="0" t="n">
        <f aca="false">IF(MAX(I885:K885)&lt;0,IF(OR(D885=D884,D884=D883),1,-1),MAX(I885:K885))</f>
        <v>0</v>
      </c>
    </row>
    <row r="886" customFormat="false" ht="13.8" hidden="false" customHeight="false" outlineLevel="0" collapsed="false">
      <c r="B886" s="8" t="n">
        <f aca="false">MAX(I886:L886)</f>
        <v>0</v>
      </c>
      <c r="C886" s="8" t="n">
        <f aca="false">_xlfn.FLOOR.MATH(COUNTIF(D:D,D886)/2)</f>
        <v>0</v>
      </c>
      <c r="D886" s="12"/>
      <c r="E886" s="10" t="e">
        <f aca="false">IF($A$1="WLB",INDEX(SupplierNomenclature!$D$1:$D$9996,MATCH(D886,SupplierNomenclature!$I$1:$I$9996,0)),IF($A$1="BERU",INDEX(beru_assortment!$C$1:$C$10000,MATCH(D886,beru_assortment!$I$1:$I$10000,0)),IF($A$1="OZON",INDEX(ozon_assortment!$F$3:$F$10000,MATCH(D886,ozon_assortment!$E$3:$E$10000,0)),0)))</f>
        <v>#N/A</v>
      </c>
      <c r="F886" s="7" t="n">
        <f aca="false">IF(ISBLANK(D886), , IF(ISBLANK(D885), F884+1, F885))</f>
        <v>0</v>
      </c>
      <c r="G886" s="10" t="n">
        <f aca="false">IF(ISBLANK(D886),,IF(OR(ISBLANK(D885), D885="Баркод"),1,G885+1))</f>
        <v>0</v>
      </c>
      <c r="H886" s="10" t="n">
        <f aca="false">IF(ISBLANK(D887), G886/2,)</f>
        <v>0</v>
      </c>
      <c r="I886" s="0" t="n">
        <f aca="false">IF(ISBLANK(D886),0,-1)</f>
        <v>0</v>
      </c>
      <c r="J886" s="0" t="n">
        <f aca="false">IF(AND(ISBLANK(D885),NOT(ISBLANK(D886))),1,-1)</f>
        <v>-1</v>
      </c>
      <c r="K886" s="0" t="n">
        <f aca="false">IF(ISBLANK(D884),IF(AND(D885=D886,NOT(ISBLANK(D885)),NOT(ISBLANK(D886))),1,-1),-1)</f>
        <v>-1</v>
      </c>
      <c r="L886" s="0" t="n">
        <f aca="false">IF(MAX(I886:K886)&lt;0,IF(OR(D886=D885,D885=D884),1,-1),MAX(I886:K886))</f>
        <v>0</v>
      </c>
    </row>
    <row r="887" customFormat="false" ht="13.8" hidden="false" customHeight="false" outlineLevel="0" collapsed="false">
      <c r="B887" s="8" t="n">
        <f aca="false">MAX(I887:L887)</f>
        <v>0</v>
      </c>
      <c r="C887" s="8" t="n">
        <f aca="false">_xlfn.FLOOR.MATH(COUNTIF(D:D,D887)/2)</f>
        <v>0</v>
      </c>
      <c r="D887" s="12"/>
      <c r="E887" s="10" t="e">
        <f aca="false">IF($A$1="WLB",INDEX(SupplierNomenclature!$D$1:$D$9996,MATCH(D887,SupplierNomenclature!$I$1:$I$9996,0)),IF($A$1="BERU",INDEX(beru_assortment!$C$1:$C$10000,MATCH(D887,beru_assortment!$I$1:$I$10000,0)),IF($A$1="OZON",INDEX(ozon_assortment!$F$3:$F$10000,MATCH(D887,ozon_assortment!$E$3:$E$10000,0)),0)))</f>
        <v>#N/A</v>
      </c>
      <c r="F887" s="7" t="n">
        <f aca="false">IF(ISBLANK(D887), , IF(ISBLANK(D886), F885+1, F886))</f>
        <v>0</v>
      </c>
      <c r="G887" s="10" t="n">
        <f aca="false">IF(ISBLANK(D887),,IF(OR(ISBLANK(D886), D886="Баркод"),1,G886+1))</f>
        <v>0</v>
      </c>
      <c r="H887" s="10" t="n">
        <f aca="false">IF(ISBLANK(D888), G887/2,)</f>
        <v>0</v>
      </c>
      <c r="I887" s="0" t="n">
        <f aca="false">IF(ISBLANK(D887),0,-1)</f>
        <v>0</v>
      </c>
      <c r="J887" s="0" t="n">
        <f aca="false">IF(AND(ISBLANK(D886),NOT(ISBLANK(D887))),1,-1)</f>
        <v>-1</v>
      </c>
      <c r="K887" s="0" t="n">
        <f aca="false">IF(ISBLANK(D885),IF(AND(D886=D887,NOT(ISBLANK(D886)),NOT(ISBLANK(D887))),1,-1),-1)</f>
        <v>-1</v>
      </c>
      <c r="L887" s="0" t="n">
        <f aca="false">IF(MAX(I887:K887)&lt;0,IF(OR(D887=D886,D886=D885),1,-1),MAX(I887:K887))</f>
        <v>0</v>
      </c>
    </row>
    <row r="888" customFormat="false" ht="13.8" hidden="false" customHeight="false" outlineLevel="0" collapsed="false">
      <c r="B888" s="8" t="n">
        <f aca="false">MAX(I888:L888)</f>
        <v>0</v>
      </c>
      <c r="C888" s="8" t="n">
        <f aca="false">_xlfn.FLOOR.MATH(COUNTIF(D:D,D888)/2)</f>
        <v>0</v>
      </c>
      <c r="D888" s="12"/>
      <c r="E888" s="10" t="e">
        <f aca="false">IF($A$1="WLB",INDEX(SupplierNomenclature!$D$1:$D$9996,MATCH(D888,SupplierNomenclature!$I$1:$I$9996,0)),IF($A$1="BERU",INDEX(beru_assortment!$C$1:$C$10000,MATCH(D888,beru_assortment!$I$1:$I$10000,0)),IF($A$1="OZON",INDEX(ozon_assortment!$F$3:$F$10000,MATCH(D888,ozon_assortment!$E$3:$E$10000,0)),0)))</f>
        <v>#N/A</v>
      </c>
      <c r="F888" s="7" t="n">
        <f aca="false">IF(ISBLANK(D888), , IF(ISBLANK(D887), F886+1, F887))</f>
        <v>0</v>
      </c>
      <c r="G888" s="10" t="n">
        <f aca="false">IF(ISBLANK(D888),,IF(OR(ISBLANK(D887), D887="Баркод"),1,G887+1))</f>
        <v>0</v>
      </c>
      <c r="H888" s="10" t="n">
        <f aca="false">IF(ISBLANK(D889), G888/2,)</f>
        <v>0</v>
      </c>
      <c r="I888" s="0" t="n">
        <f aca="false">IF(ISBLANK(D888),0,-1)</f>
        <v>0</v>
      </c>
      <c r="J888" s="0" t="n">
        <f aca="false">IF(AND(ISBLANK(D887),NOT(ISBLANK(D888))),1,-1)</f>
        <v>-1</v>
      </c>
      <c r="K888" s="0" t="n">
        <f aca="false">IF(ISBLANK(D886),IF(AND(D887=D888,NOT(ISBLANK(D887)),NOT(ISBLANK(D888))),1,-1),-1)</f>
        <v>-1</v>
      </c>
      <c r="L888" s="0" t="n">
        <f aca="false">IF(MAX(I888:K888)&lt;0,IF(OR(D888=D887,D887=D886),1,-1),MAX(I888:K888))</f>
        <v>0</v>
      </c>
    </row>
    <row r="889" customFormat="false" ht="13.8" hidden="false" customHeight="false" outlineLevel="0" collapsed="false">
      <c r="B889" s="8" t="n">
        <f aca="false">MAX(I889:L889)</f>
        <v>0</v>
      </c>
      <c r="C889" s="8" t="n">
        <f aca="false">_xlfn.FLOOR.MATH(COUNTIF(D:D,D889)/2)</f>
        <v>0</v>
      </c>
      <c r="D889" s="12"/>
      <c r="E889" s="10" t="e">
        <f aca="false">IF($A$1="WLB",INDEX(SupplierNomenclature!$D$1:$D$9996,MATCH(D889,SupplierNomenclature!$I$1:$I$9996,0)),IF($A$1="BERU",INDEX(beru_assortment!$C$1:$C$10000,MATCH(D889,beru_assortment!$I$1:$I$10000,0)),IF($A$1="OZON",INDEX(ozon_assortment!$F$3:$F$10000,MATCH(D889,ozon_assortment!$E$3:$E$10000,0)),0)))</f>
        <v>#N/A</v>
      </c>
      <c r="F889" s="7" t="n">
        <f aca="false">IF(ISBLANK(D889), , IF(ISBLANK(D888), F887+1, F888))</f>
        <v>0</v>
      </c>
      <c r="G889" s="10" t="n">
        <f aca="false">IF(ISBLANK(D889),,IF(OR(ISBLANK(D888), D888="Баркод"),1,G888+1))</f>
        <v>0</v>
      </c>
      <c r="H889" s="10" t="n">
        <f aca="false">IF(ISBLANK(D890), G889/2,)</f>
        <v>0</v>
      </c>
      <c r="I889" s="0" t="n">
        <f aca="false">IF(ISBLANK(D889),0,-1)</f>
        <v>0</v>
      </c>
      <c r="J889" s="0" t="n">
        <f aca="false">IF(AND(ISBLANK(D888),NOT(ISBLANK(D889))),1,-1)</f>
        <v>-1</v>
      </c>
      <c r="K889" s="0" t="n">
        <f aca="false">IF(ISBLANK(D887),IF(AND(D888=D889,NOT(ISBLANK(D888)),NOT(ISBLANK(D889))),1,-1),-1)</f>
        <v>-1</v>
      </c>
      <c r="L889" s="0" t="n">
        <f aca="false">IF(MAX(I889:K889)&lt;0,IF(OR(D889=D888,D888=D887),1,-1),MAX(I889:K889))</f>
        <v>0</v>
      </c>
    </row>
    <row r="890" customFormat="false" ht="13.8" hidden="false" customHeight="false" outlineLevel="0" collapsed="false">
      <c r="B890" s="8" t="n">
        <f aca="false">MAX(I890:L890)</f>
        <v>0</v>
      </c>
      <c r="C890" s="8" t="n">
        <f aca="false">_xlfn.FLOOR.MATH(COUNTIF(D:D,D890)/2)</f>
        <v>0</v>
      </c>
      <c r="D890" s="12"/>
      <c r="E890" s="10" t="e">
        <f aca="false">IF($A$1="WLB",INDEX(SupplierNomenclature!$D$1:$D$9996,MATCH(D890,SupplierNomenclature!$I$1:$I$9996,0)),IF($A$1="BERU",INDEX(beru_assortment!$C$1:$C$10000,MATCH(D890,beru_assortment!$I$1:$I$10000,0)),IF($A$1="OZON",INDEX(ozon_assortment!$F$3:$F$10000,MATCH(D890,ozon_assortment!$E$3:$E$10000,0)),0)))</f>
        <v>#N/A</v>
      </c>
      <c r="F890" s="7" t="n">
        <f aca="false">IF(ISBLANK(D890), , IF(ISBLANK(D889), F888+1, F889))</f>
        <v>0</v>
      </c>
      <c r="G890" s="10" t="n">
        <f aca="false">IF(ISBLANK(D890),,IF(OR(ISBLANK(D889), D889="Баркод"),1,G889+1))</f>
        <v>0</v>
      </c>
      <c r="H890" s="10" t="n">
        <f aca="false">IF(ISBLANK(D891), G890/2,)</f>
        <v>0</v>
      </c>
      <c r="I890" s="0" t="n">
        <f aca="false">IF(ISBLANK(D890),0,-1)</f>
        <v>0</v>
      </c>
      <c r="J890" s="0" t="n">
        <f aca="false">IF(AND(ISBLANK(D889),NOT(ISBLANK(D890))),1,-1)</f>
        <v>-1</v>
      </c>
      <c r="K890" s="0" t="n">
        <f aca="false">IF(ISBLANK(D888),IF(AND(D889=D890,NOT(ISBLANK(D889)),NOT(ISBLANK(D890))),1,-1),-1)</f>
        <v>-1</v>
      </c>
      <c r="L890" s="0" t="n">
        <f aca="false">IF(MAX(I890:K890)&lt;0,IF(OR(D890=D889,D889=D888),1,-1),MAX(I890:K890))</f>
        <v>0</v>
      </c>
    </row>
    <row r="891" customFormat="false" ht="13.8" hidden="false" customHeight="false" outlineLevel="0" collapsed="false">
      <c r="B891" s="8" t="n">
        <f aca="false">MAX(I891:L891)</f>
        <v>0</v>
      </c>
      <c r="C891" s="8" t="n">
        <f aca="false">_xlfn.FLOOR.MATH(COUNTIF(D:D,D891)/2)</f>
        <v>0</v>
      </c>
      <c r="D891" s="12"/>
      <c r="E891" s="10" t="e">
        <f aca="false">IF($A$1="WLB",INDEX(SupplierNomenclature!$D$1:$D$9996,MATCH(D891,SupplierNomenclature!$I$1:$I$9996,0)),IF($A$1="BERU",INDEX(beru_assortment!$C$1:$C$10000,MATCH(D891,beru_assortment!$I$1:$I$10000,0)),IF($A$1="OZON",INDEX(ozon_assortment!$F$3:$F$10000,MATCH(D891,ozon_assortment!$E$3:$E$10000,0)),0)))</f>
        <v>#N/A</v>
      </c>
      <c r="F891" s="7" t="n">
        <f aca="false">IF(ISBLANK(D891), , IF(ISBLANK(D890), F889+1, F890))</f>
        <v>0</v>
      </c>
      <c r="G891" s="10" t="n">
        <f aca="false">IF(ISBLANK(D891),,IF(OR(ISBLANK(D890), D890="Баркод"),1,G890+1))</f>
        <v>0</v>
      </c>
      <c r="H891" s="10" t="n">
        <f aca="false">IF(ISBLANK(D892), G891/2,)</f>
        <v>0</v>
      </c>
      <c r="I891" s="0" t="n">
        <f aca="false">IF(ISBLANK(D891),0,-1)</f>
        <v>0</v>
      </c>
      <c r="J891" s="0" t="n">
        <f aca="false">IF(AND(ISBLANK(D890),NOT(ISBLANK(D891))),1,-1)</f>
        <v>-1</v>
      </c>
      <c r="K891" s="0" t="n">
        <f aca="false">IF(ISBLANK(D889),IF(AND(D890=D891,NOT(ISBLANK(D890)),NOT(ISBLANK(D891))),1,-1),-1)</f>
        <v>-1</v>
      </c>
      <c r="L891" s="0" t="n">
        <f aca="false">IF(MAX(I891:K891)&lt;0,IF(OR(D891=D890,D890=D889),1,-1),MAX(I891:K891))</f>
        <v>0</v>
      </c>
    </row>
    <row r="892" customFormat="false" ht="13.8" hidden="false" customHeight="false" outlineLevel="0" collapsed="false">
      <c r="B892" s="8" t="n">
        <f aca="false">MAX(I892:L892)</f>
        <v>0</v>
      </c>
      <c r="C892" s="8" t="n">
        <f aca="false">_xlfn.FLOOR.MATH(COUNTIF(D:D,D892)/2)</f>
        <v>0</v>
      </c>
      <c r="D892" s="12"/>
      <c r="E892" s="10" t="e">
        <f aca="false">IF($A$1="WLB",INDEX(SupplierNomenclature!$D$1:$D$9996,MATCH(D892,SupplierNomenclature!$I$1:$I$9996,0)),IF($A$1="BERU",INDEX(beru_assortment!$C$1:$C$10000,MATCH(D892,beru_assortment!$I$1:$I$10000,0)),IF($A$1="OZON",INDEX(ozon_assortment!$F$3:$F$10000,MATCH(D892,ozon_assortment!$E$3:$E$10000,0)),0)))</f>
        <v>#N/A</v>
      </c>
      <c r="F892" s="7" t="n">
        <f aca="false">IF(ISBLANK(D892), , IF(ISBLANK(D891), F890+1, F891))</f>
        <v>0</v>
      </c>
      <c r="G892" s="10" t="n">
        <f aca="false">IF(ISBLANK(D892),,IF(OR(ISBLANK(D891), D891="Баркод"),1,G891+1))</f>
        <v>0</v>
      </c>
      <c r="H892" s="10" t="n">
        <f aca="false">IF(ISBLANK(D893), G892/2,)</f>
        <v>0</v>
      </c>
      <c r="I892" s="0" t="n">
        <f aca="false">IF(ISBLANK(D892),0,-1)</f>
        <v>0</v>
      </c>
      <c r="J892" s="0" t="n">
        <f aca="false">IF(AND(ISBLANK(D891),NOT(ISBLANK(D892))),1,-1)</f>
        <v>-1</v>
      </c>
      <c r="K892" s="0" t="n">
        <f aca="false">IF(ISBLANK(D890),IF(AND(D891=D892,NOT(ISBLANK(D891)),NOT(ISBLANK(D892))),1,-1),-1)</f>
        <v>-1</v>
      </c>
      <c r="L892" s="0" t="n">
        <f aca="false">IF(MAX(I892:K892)&lt;0,IF(OR(D892=D891,D891=D890),1,-1),MAX(I892:K892))</f>
        <v>0</v>
      </c>
    </row>
    <row r="893" customFormat="false" ht="13.8" hidden="false" customHeight="false" outlineLevel="0" collapsed="false">
      <c r="B893" s="8" t="n">
        <f aca="false">MAX(I893:L893)</f>
        <v>0</v>
      </c>
      <c r="C893" s="8" t="n">
        <f aca="false">_xlfn.FLOOR.MATH(COUNTIF(D:D,D893)/2)</f>
        <v>0</v>
      </c>
      <c r="D893" s="12"/>
      <c r="E893" s="10" t="e">
        <f aca="false">IF($A$1="WLB",INDEX(SupplierNomenclature!$D$1:$D$9996,MATCH(D893,SupplierNomenclature!$I$1:$I$9996,0)),IF($A$1="BERU",INDEX(beru_assortment!$C$1:$C$10000,MATCH(D893,beru_assortment!$I$1:$I$10000,0)),IF($A$1="OZON",INDEX(ozon_assortment!$F$3:$F$10000,MATCH(D893,ozon_assortment!$E$3:$E$10000,0)),0)))</f>
        <v>#N/A</v>
      </c>
      <c r="F893" s="7" t="n">
        <f aca="false">IF(ISBLANK(D893), , IF(ISBLANK(D892), F891+1, F892))</f>
        <v>0</v>
      </c>
      <c r="G893" s="10" t="n">
        <f aca="false">IF(ISBLANK(D893),,IF(OR(ISBLANK(D892), D892="Баркод"),1,G892+1))</f>
        <v>0</v>
      </c>
      <c r="H893" s="10" t="n">
        <f aca="false">IF(ISBLANK(D894), G893/2,)</f>
        <v>0</v>
      </c>
      <c r="I893" s="0" t="n">
        <f aca="false">IF(ISBLANK(D893),0,-1)</f>
        <v>0</v>
      </c>
      <c r="J893" s="0" t="n">
        <f aca="false">IF(AND(ISBLANK(D892),NOT(ISBLANK(D893))),1,-1)</f>
        <v>-1</v>
      </c>
      <c r="K893" s="0" t="n">
        <f aca="false">IF(ISBLANK(D891),IF(AND(D892=D893,NOT(ISBLANK(D892)),NOT(ISBLANK(D893))),1,-1),-1)</f>
        <v>-1</v>
      </c>
      <c r="L893" s="0" t="n">
        <f aca="false">IF(MAX(I893:K893)&lt;0,IF(OR(D893=D892,D892=D891),1,-1),MAX(I893:K893))</f>
        <v>0</v>
      </c>
    </row>
    <row r="894" customFormat="false" ht="13.8" hidden="false" customHeight="false" outlineLevel="0" collapsed="false">
      <c r="B894" s="8" t="n">
        <f aca="false">MAX(I894:L894)</f>
        <v>0</v>
      </c>
      <c r="C894" s="8" t="n">
        <f aca="false">_xlfn.FLOOR.MATH(COUNTIF(D:D,D894)/2)</f>
        <v>0</v>
      </c>
      <c r="D894" s="12"/>
      <c r="E894" s="10" t="e">
        <f aca="false">IF($A$1="WLB",INDEX(SupplierNomenclature!$D$1:$D$9996,MATCH(D894,SupplierNomenclature!$I$1:$I$9996,0)),IF($A$1="BERU",INDEX(beru_assortment!$C$1:$C$10000,MATCH(D894,beru_assortment!$I$1:$I$10000,0)),IF($A$1="OZON",INDEX(ozon_assortment!$F$3:$F$10000,MATCH(D894,ozon_assortment!$E$3:$E$10000,0)),0)))</f>
        <v>#N/A</v>
      </c>
      <c r="F894" s="7" t="n">
        <f aca="false">IF(ISBLANK(D894), , IF(ISBLANK(D893), F892+1, F893))</f>
        <v>0</v>
      </c>
      <c r="G894" s="10" t="n">
        <f aca="false">IF(ISBLANK(D894),,IF(OR(ISBLANK(D893), D893="Баркод"),1,G893+1))</f>
        <v>0</v>
      </c>
      <c r="H894" s="10" t="n">
        <f aca="false">IF(ISBLANK(D895), G894/2,)</f>
        <v>0</v>
      </c>
      <c r="I894" s="0" t="n">
        <f aca="false">IF(ISBLANK(D894),0,-1)</f>
        <v>0</v>
      </c>
      <c r="J894" s="0" t="n">
        <f aca="false">IF(AND(ISBLANK(D893),NOT(ISBLANK(D894))),1,-1)</f>
        <v>-1</v>
      </c>
      <c r="K894" s="0" t="n">
        <f aca="false">IF(ISBLANK(D892),IF(AND(D893=D894,NOT(ISBLANK(D893)),NOT(ISBLANK(D894))),1,-1),-1)</f>
        <v>-1</v>
      </c>
      <c r="L894" s="0" t="n">
        <f aca="false">IF(MAX(I894:K894)&lt;0,IF(OR(D894=D893,D893=D892),1,-1),MAX(I894:K894))</f>
        <v>0</v>
      </c>
    </row>
    <row r="895" customFormat="false" ht="13.8" hidden="false" customHeight="false" outlineLevel="0" collapsed="false">
      <c r="B895" s="8" t="n">
        <f aca="false">MAX(I895:L895)</f>
        <v>0</v>
      </c>
      <c r="C895" s="8" t="n">
        <f aca="false">_xlfn.FLOOR.MATH(COUNTIF(D:D,D895)/2)</f>
        <v>0</v>
      </c>
      <c r="D895" s="12"/>
      <c r="E895" s="10" t="e">
        <f aca="false">IF($A$1="WLB",INDEX(SupplierNomenclature!$D$1:$D$9996,MATCH(D895,SupplierNomenclature!$I$1:$I$9996,0)),IF($A$1="BERU",INDEX(beru_assortment!$C$1:$C$10000,MATCH(D895,beru_assortment!$I$1:$I$10000,0)),IF($A$1="OZON",INDEX(ozon_assortment!$F$3:$F$10000,MATCH(D895,ozon_assortment!$E$3:$E$10000,0)),0)))</f>
        <v>#N/A</v>
      </c>
      <c r="F895" s="7" t="n">
        <f aca="false">IF(ISBLANK(D895), , IF(ISBLANK(D894), F893+1, F894))</f>
        <v>0</v>
      </c>
      <c r="G895" s="10" t="n">
        <f aca="false">IF(ISBLANK(D895),,IF(OR(ISBLANK(D894), D894="Баркод"),1,G894+1))</f>
        <v>0</v>
      </c>
      <c r="H895" s="10" t="n">
        <f aca="false">IF(ISBLANK(D896), G895/2,)</f>
        <v>0</v>
      </c>
      <c r="I895" s="0" t="n">
        <f aca="false">IF(ISBLANK(D895),0,-1)</f>
        <v>0</v>
      </c>
      <c r="J895" s="0" t="n">
        <f aca="false">IF(AND(ISBLANK(D894),NOT(ISBLANK(D895))),1,-1)</f>
        <v>-1</v>
      </c>
      <c r="K895" s="0" t="n">
        <f aca="false">IF(ISBLANK(D893),IF(AND(D894=D895,NOT(ISBLANK(D894)),NOT(ISBLANK(D895))),1,-1),-1)</f>
        <v>-1</v>
      </c>
      <c r="L895" s="0" t="n">
        <f aca="false">IF(MAX(I895:K895)&lt;0,IF(OR(D895=D894,D894=D893),1,-1),MAX(I895:K895))</f>
        <v>0</v>
      </c>
    </row>
    <row r="896" customFormat="false" ht="13.8" hidden="false" customHeight="false" outlineLevel="0" collapsed="false">
      <c r="B896" s="8" t="n">
        <f aca="false">MAX(I896:L896)</f>
        <v>0</v>
      </c>
      <c r="C896" s="8" t="n">
        <f aca="false">_xlfn.FLOOR.MATH(COUNTIF(D:D,D896)/2)</f>
        <v>0</v>
      </c>
      <c r="D896" s="12"/>
      <c r="E896" s="10" t="e">
        <f aca="false">IF($A$1="WLB",INDEX(SupplierNomenclature!$D$1:$D$9996,MATCH(D896,SupplierNomenclature!$I$1:$I$9996,0)),IF($A$1="BERU",INDEX(beru_assortment!$C$1:$C$10000,MATCH(D896,beru_assortment!$I$1:$I$10000,0)),IF($A$1="OZON",INDEX(ozon_assortment!$F$3:$F$10000,MATCH(D896,ozon_assortment!$E$3:$E$10000,0)),0)))</f>
        <v>#N/A</v>
      </c>
      <c r="F896" s="7" t="n">
        <f aca="false">IF(ISBLANK(D896), , IF(ISBLANK(D895), F894+1, F895))</f>
        <v>0</v>
      </c>
      <c r="G896" s="10" t="n">
        <f aca="false">IF(ISBLANK(D896),,IF(OR(ISBLANK(D895), D895="Баркод"),1,G895+1))</f>
        <v>0</v>
      </c>
      <c r="H896" s="10" t="n">
        <f aca="false">IF(ISBLANK(D897), G896/2,)</f>
        <v>0</v>
      </c>
      <c r="I896" s="0" t="n">
        <f aca="false">IF(ISBLANK(D896),0,-1)</f>
        <v>0</v>
      </c>
      <c r="J896" s="0" t="n">
        <f aca="false">IF(AND(ISBLANK(D895),NOT(ISBLANK(D896))),1,-1)</f>
        <v>-1</v>
      </c>
      <c r="K896" s="0" t="n">
        <f aca="false">IF(ISBLANK(D894),IF(AND(D895=D896,NOT(ISBLANK(D895)),NOT(ISBLANK(D896))),1,-1),-1)</f>
        <v>-1</v>
      </c>
      <c r="L896" s="0" t="n">
        <f aca="false">IF(MAX(I896:K896)&lt;0,IF(OR(D896=D895,D895=D894),1,-1),MAX(I896:K896))</f>
        <v>0</v>
      </c>
    </row>
    <row r="897" customFormat="false" ht="13.8" hidden="false" customHeight="false" outlineLevel="0" collapsed="false">
      <c r="B897" s="8" t="n">
        <f aca="false">MAX(I897:L897)</f>
        <v>0</v>
      </c>
      <c r="C897" s="8" t="n">
        <f aca="false">_xlfn.FLOOR.MATH(COUNTIF(D:D,D897)/2)</f>
        <v>0</v>
      </c>
      <c r="D897" s="12"/>
      <c r="E897" s="10" t="e">
        <f aca="false">IF($A$1="WLB",INDEX(SupplierNomenclature!$D$1:$D$9996,MATCH(D897,SupplierNomenclature!$I$1:$I$9996,0)),IF($A$1="BERU",INDEX(beru_assortment!$C$1:$C$10000,MATCH(D897,beru_assortment!$I$1:$I$10000,0)),IF($A$1="OZON",INDEX(ozon_assortment!$F$3:$F$10000,MATCH(D897,ozon_assortment!$E$3:$E$10000,0)),0)))</f>
        <v>#N/A</v>
      </c>
      <c r="F897" s="7" t="n">
        <f aca="false">IF(ISBLANK(D897), , IF(ISBLANK(D896), F895+1, F896))</f>
        <v>0</v>
      </c>
      <c r="G897" s="10" t="n">
        <f aca="false">IF(ISBLANK(D897),,IF(OR(ISBLANK(D896), D896="Баркод"),1,G896+1))</f>
        <v>0</v>
      </c>
      <c r="H897" s="10" t="n">
        <f aca="false">IF(ISBLANK(D898), G897/2,)</f>
        <v>0</v>
      </c>
      <c r="I897" s="0" t="n">
        <f aca="false">IF(ISBLANK(D897),0,-1)</f>
        <v>0</v>
      </c>
      <c r="J897" s="0" t="n">
        <f aca="false">IF(AND(ISBLANK(D896),NOT(ISBLANK(D897))),1,-1)</f>
        <v>-1</v>
      </c>
      <c r="K897" s="0" t="n">
        <f aca="false">IF(ISBLANK(D895),IF(AND(D896=D897,NOT(ISBLANK(D896)),NOT(ISBLANK(D897))),1,-1),-1)</f>
        <v>-1</v>
      </c>
      <c r="L897" s="0" t="n">
        <f aca="false">IF(MAX(I897:K897)&lt;0,IF(OR(D897=D896,D896=D895),1,-1),MAX(I897:K897))</f>
        <v>0</v>
      </c>
    </row>
    <row r="898" customFormat="false" ht="13.8" hidden="false" customHeight="false" outlineLevel="0" collapsed="false">
      <c r="B898" s="8" t="n">
        <f aca="false">MAX(I898:L898)</f>
        <v>0</v>
      </c>
      <c r="C898" s="8" t="n">
        <f aca="false">_xlfn.FLOOR.MATH(COUNTIF(D:D,D898)/2)</f>
        <v>0</v>
      </c>
      <c r="D898" s="12"/>
      <c r="E898" s="10" t="e">
        <f aca="false">IF($A$1="WLB",INDEX(SupplierNomenclature!$D$1:$D$9996,MATCH(D898,SupplierNomenclature!$I$1:$I$9996,0)),IF($A$1="BERU",INDEX(beru_assortment!$C$1:$C$10000,MATCH(D898,beru_assortment!$I$1:$I$10000,0)),IF($A$1="OZON",INDEX(ozon_assortment!$F$3:$F$10000,MATCH(D898,ozon_assortment!$E$3:$E$10000,0)),0)))</f>
        <v>#N/A</v>
      </c>
      <c r="F898" s="7" t="n">
        <f aca="false">IF(ISBLANK(D898), , IF(ISBLANK(D897), F896+1, F897))</f>
        <v>0</v>
      </c>
      <c r="G898" s="10" t="n">
        <f aca="false">IF(ISBLANK(D898),,IF(OR(ISBLANK(D897), D897="Баркод"),1,G897+1))</f>
        <v>0</v>
      </c>
      <c r="H898" s="10" t="n">
        <f aca="false">IF(ISBLANK(D899), G898/2,)</f>
        <v>0</v>
      </c>
      <c r="I898" s="0" t="n">
        <f aca="false">IF(ISBLANK(D898),0,-1)</f>
        <v>0</v>
      </c>
      <c r="J898" s="0" t="n">
        <f aca="false">IF(AND(ISBLANK(D897),NOT(ISBLANK(D898))),1,-1)</f>
        <v>-1</v>
      </c>
      <c r="K898" s="0" t="n">
        <f aca="false">IF(ISBLANK(D896),IF(AND(D897=D898,NOT(ISBLANK(D897)),NOT(ISBLANK(D898))),1,-1),-1)</f>
        <v>-1</v>
      </c>
      <c r="L898" s="0" t="n">
        <f aca="false">IF(MAX(I898:K898)&lt;0,IF(OR(D898=D897,D897=D896),1,-1),MAX(I898:K898))</f>
        <v>0</v>
      </c>
    </row>
    <row r="899" customFormat="false" ht="13.8" hidden="false" customHeight="false" outlineLevel="0" collapsed="false">
      <c r="B899" s="8" t="n">
        <f aca="false">MAX(I899:L899)</f>
        <v>0</v>
      </c>
      <c r="C899" s="8" t="n">
        <f aca="false">_xlfn.FLOOR.MATH(COUNTIF(D:D,D899)/2)</f>
        <v>0</v>
      </c>
      <c r="D899" s="12"/>
      <c r="E899" s="10" t="e">
        <f aca="false">IF($A$1="WLB",INDEX(SupplierNomenclature!$D$1:$D$9996,MATCH(D899,SupplierNomenclature!$I$1:$I$9996,0)),IF($A$1="BERU",INDEX(beru_assortment!$C$1:$C$10000,MATCH(D899,beru_assortment!$I$1:$I$10000,0)),IF($A$1="OZON",INDEX(ozon_assortment!$F$3:$F$10000,MATCH(D899,ozon_assortment!$E$3:$E$10000,0)),0)))</f>
        <v>#N/A</v>
      </c>
      <c r="F899" s="7" t="n">
        <f aca="false">IF(ISBLANK(D899), , IF(ISBLANK(D898), F897+1, F898))</f>
        <v>0</v>
      </c>
      <c r="G899" s="10" t="n">
        <f aca="false">IF(ISBLANK(D899),,IF(OR(ISBLANK(D898), D898="Баркод"),1,G898+1))</f>
        <v>0</v>
      </c>
      <c r="H899" s="10" t="n">
        <f aca="false">IF(ISBLANK(D900), G899/2,)</f>
        <v>0</v>
      </c>
      <c r="I899" s="0" t="n">
        <f aca="false">IF(ISBLANK(D899),0,-1)</f>
        <v>0</v>
      </c>
      <c r="J899" s="0" t="n">
        <f aca="false">IF(AND(ISBLANK(D898),NOT(ISBLANK(D899))),1,-1)</f>
        <v>-1</v>
      </c>
      <c r="K899" s="0" t="n">
        <f aca="false">IF(ISBLANK(D897),IF(AND(D898=D899,NOT(ISBLANK(D898)),NOT(ISBLANK(D899))),1,-1),-1)</f>
        <v>-1</v>
      </c>
      <c r="L899" s="0" t="n">
        <f aca="false">IF(MAX(I899:K899)&lt;0,IF(OR(D899=D898,D898=D897),1,-1),MAX(I899:K899))</f>
        <v>0</v>
      </c>
    </row>
    <row r="900" customFormat="false" ht="13.8" hidden="false" customHeight="false" outlineLevel="0" collapsed="false">
      <c r="B900" s="8" t="n">
        <f aca="false">MAX(I900:L900)</f>
        <v>0</v>
      </c>
      <c r="C900" s="8" t="n">
        <f aca="false">_xlfn.FLOOR.MATH(COUNTIF(D:D,D900)/2)</f>
        <v>0</v>
      </c>
      <c r="D900" s="12"/>
      <c r="E900" s="10" t="e">
        <f aca="false">IF($A$1="WLB",INDEX(SupplierNomenclature!$D$1:$D$9996,MATCH(D900,SupplierNomenclature!$I$1:$I$9996,0)),IF($A$1="BERU",INDEX(beru_assortment!$C$1:$C$10000,MATCH(D900,beru_assortment!$I$1:$I$10000,0)),IF($A$1="OZON",INDEX(ozon_assortment!$F$3:$F$10000,MATCH(D900,ozon_assortment!$E$3:$E$10000,0)),0)))</f>
        <v>#N/A</v>
      </c>
      <c r="F900" s="7" t="n">
        <f aca="false">IF(ISBLANK(D900), , IF(ISBLANK(D899), F898+1, F899))</f>
        <v>0</v>
      </c>
      <c r="G900" s="10" t="n">
        <f aca="false">IF(ISBLANK(D900),,IF(OR(ISBLANK(D899), D899="Баркод"),1,G899+1))</f>
        <v>0</v>
      </c>
      <c r="H900" s="10" t="n">
        <f aca="false">IF(ISBLANK(D901), G900/2,)</f>
        <v>0</v>
      </c>
      <c r="I900" s="0" t="n">
        <f aca="false">IF(ISBLANK(D900),0,-1)</f>
        <v>0</v>
      </c>
      <c r="J900" s="0" t="n">
        <f aca="false">IF(AND(ISBLANK(D899),NOT(ISBLANK(D900))),1,-1)</f>
        <v>-1</v>
      </c>
      <c r="K900" s="0" t="n">
        <f aca="false">IF(ISBLANK(D898),IF(AND(D899=D900,NOT(ISBLANK(D899)),NOT(ISBLANK(D900))),1,-1),-1)</f>
        <v>-1</v>
      </c>
      <c r="L900" s="0" t="n">
        <f aca="false">IF(MAX(I900:K900)&lt;0,IF(OR(D900=D899,D899=D898),1,-1),MAX(I900:K900))</f>
        <v>0</v>
      </c>
    </row>
    <row r="901" customFormat="false" ht="13.8" hidden="false" customHeight="false" outlineLevel="0" collapsed="false">
      <c r="B901" s="8" t="n">
        <f aca="false">MAX(I901:L901)</f>
        <v>0</v>
      </c>
      <c r="C901" s="8" t="n">
        <f aca="false">_xlfn.FLOOR.MATH(COUNTIF(D:D,D901)/2)</f>
        <v>0</v>
      </c>
      <c r="D901" s="12"/>
      <c r="E901" s="10" t="e">
        <f aca="false">IF($A$1="WLB",INDEX(SupplierNomenclature!$D$1:$D$9996,MATCH(D901,SupplierNomenclature!$I$1:$I$9996,0)),IF($A$1="BERU",INDEX(beru_assortment!$C$1:$C$10000,MATCH(D901,beru_assortment!$I$1:$I$10000,0)),IF($A$1="OZON",INDEX(ozon_assortment!$F$3:$F$10000,MATCH(D901,ozon_assortment!$E$3:$E$10000,0)),0)))</f>
        <v>#N/A</v>
      </c>
      <c r="F901" s="7" t="n">
        <f aca="false">IF(ISBLANK(D901), , IF(ISBLANK(D900), F899+1, F900))</f>
        <v>0</v>
      </c>
      <c r="G901" s="10" t="n">
        <f aca="false">IF(ISBLANK(D901),,IF(OR(ISBLANK(D900), D900="Баркод"),1,G900+1))</f>
        <v>0</v>
      </c>
      <c r="H901" s="10" t="n">
        <f aca="false">IF(ISBLANK(D902), G901/2,)</f>
        <v>0</v>
      </c>
      <c r="I901" s="0" t="n">
        <f aca="false">IF(ISBLANK(D901),0,-1)</f>
        <v>0</v>
      </c>
      <c r="J901" s="0" t="n">
        <f aca="false">IF(AND(ISBLANK(D900),NOT(ISBLANK(D901))),1,-1)</f>
        <v>-1</v>
      </c>
      <c r="K901" s="0" t="n">
        <f aca="false">IF(ISBLANK(D899),IF(AND(D900=D901,NOT(ISBLANK(D900)),NOT(ISBLANK(D901))),1,-1),-1)</f>
        <v>-1</v>
      </c>
      <c r="L901" s="0" t="n">
        <f aca="false">IF(MAX(I901:K901)&lt;0,IF(OR(D901=D900,D900=D899),1,-1),MAX(I901:K901))</f>
        <v>0</v>
      </c>
    </row>
    <row r="902" customFormat="false" ht="13.8" hidden="false" customHeight="false" outlineLevel="0" collapsed="false">
      <c r="B902" s="8" t="n">
        <f aca="false">MAX(I902:L902)</f>
        <v>0</v>
      </c>
      <c r="C902" s="8" t="n">
        <f aca="false">_xlfn.FLOOR.MATH(COUNTIF(D:D,D902)/2)</f>
        <v>0</v>
      </c>
      <c r="D902" s="12"/>
      <c r="E902" s="10" t="e">
        <f aca="false">IF($A$1="WLB",INDEX(SupplierNomenclature!$D$1:$D$9996,MATCH(D902,SupplierNomenclature!$I$1:$I$9996,0)),IF($A$1="BERU",INDEX(beru_assortment!$C$1:$C$10000,MATCH(D902,beru_assortment!$I$1:$I$10000,0)),IF($A$1="OZON",INDEX(ozon_assortment!$F$3:$F$10000,MATCH(D902,ozon_assortment!$E$3:$E$10000,0)),0)))</f>
        <v>#N/A</v>
      </c>
      <c r="F902" s="7" t="n">
        <f aca="false">IF(ISBLANK(D902), , IF(ISBLANK(D901), F900+1, F901))</f>
        <v>0</v>
      </c>
      <c r="G902" s="10" t="n">
        <f aca="false">IF(ISBLANK(D902),,IF(OR(ISBLANK(D901), D901="Баркод"),1,G901+1))</f>
        <v>0</v>
      </c>
      <c r="H902" s="10" t="n">
        <f aca="false">IF(ISBLANK(D903), G902/2,)</f>
        <v>0</v>
      </c>
      <c r="I902" s="0" t="n">
        <f aca="false">IF(ISBLANK(D902),0,-1)</f>
        <v>0</v>
      </c>
      <c r="J902" s="0" t="n">
        <f aca="false">IF(AND(ISBLANK(D901),NOT(ISBLANK(D902))),1,-1)</f>
        <v>-1</v>
      </c>
      <c r="K902" s="0" t="n">
        <f aca="false">IF(ISBLANK(D900),IF(AND(D901=D902,NOT(ISBLANK(D901)),NOT(ISBLANK(D902))),1,-1),-1)</f>
        <v>-1</v>
      </c>
      <c r="L902" s="0" t="n">
        <f aca="false">IF(MAX(I902:K902)&lt;0,IF(OR(D902=D901,D901=D900),1,-1),MAX(I902:K902))</f>
        <v>0</v>
      </c>
    </row>
    <row r="903" customFormat="false" ht="13.8" hidden="false" customHeight="false" outlineLevel="0" collapsed="false">
      <c r="B903" s="8" t="n">
        <f aca="false">MAX(I903:L903)</f>
        <v>0</v>
      </c>
      <c r="C903" s="8" t="n">
        <f aca="false">_xlfn.FLOOR.MATH(COUNTIF(D:D,D903)/2)</f>
        <v>0</v>
      </c>
      <c r="D903" s="12"/>
      <c r="E903" s="10" t="e">
        <f aca="false">IF($A$1="WLB",INDEX(SupplierNomenclature!$D$1:$D$9996,MATCH(D903,SupplierNomenclature!$I$1:$I$9996,0)),IF($A$1="BERU",INDEX(beru_assortment!$C$1:$C$10000,MATCH(D903,beru_assortment!$I$1:$I$10000,0)),IF($A$1="OZON",INDEX(ozon_assortment!$F$3:$F$10000,MATCH(D903,ozon_assortment!$E$3:$E$10000,0)),0)))</f>
        <v>#N/A</v>
      </c>
      <c r="F903" s="7" t="n">
        <f aca="false">IF(ISBLANK(D903), , IF(ISBLANK(D902), F901+1, F902))</f>
        <v>0</v>
      </c>
      <c r="G903" s="10" t="n">
        <f aca="false">IF(ISBLANK(D903),,IF(OR(ISBLANK(D902), D902="Баркод"),1,G902+1))</f>
        <v>0</v>
      </c>
      <c r="H903" s="10" t="n">
        <f aca="false">IF(ISBLANK(D904), G903/2,)</f>
        <v>0</v>
      </c>
      <c r="I903" s="0" t="n">
        <f aca="false">IF(ISBLANK(D903),0,-1)</f>
        <v>0</v>
      </c>
      <c r="J903" s="0" t="n">
        <f aca="false">IF(AND(ISBLANK(D902),NOT(ISBLANK(D903))),1,-1)</f>
        <v>-1</v>
      </c>
      <c r="K903" s="0" t="n">
        <f aca="false">IF(ISBLANK(D901),IF(AND(D902=D903,NOT(ISBLANK(D902)),NOT(ISBLANK(D903))),1,-1),-1)</f>
        <v>-1</v>
      </c>
      <c r="L903" s="0" t="n">
        <f aca="false">IF(MAX(I903:K903)&lt;0,IF(OR(D903=D902,D902=D901),1,-1),MAX(I903:K903))</f>
        <v>0</v>
      </c>
    </row>
    <row r="904" customFormat="false" ht="13.8" hidden="false" customHeight="false" outlineLevel="0" collapsed="false">
      <c r="B904" s="8" t="n">
        <f aca="false">MAX(I904:L904)</f>
        <v>0</v>
      </c>
      <c r="C904" s="8" t="n">
        <f aca="false">_xlfn.FLOOR.MATH(COUNTIF(D:D,D904)/2)</f>
        <v>0</v>
      </c>
      <c r="D904" s="12"/>
      <c r="E904" s="10" t="e">
        <f aca="false">IF($A$1="WLB",INDEX(SupplierNomenclature!$D$1:$D$9996,MATCH(D904,SupplierNomenclature!$I$1:$I$9996,0)),IF($A$1="BERU",INDEX(beru_assortment!$C$1:$C$10000,MATCH(D904,beru_assortment!$I$1:$I$10000,0)),IF($A$1="OZON",INDEX(ozon_assortment!$F$3:$F$10000,MATCH(D904,ozon_assortment!$E$3:$E$10000,0)),0)))</f>
        <v>#N/A</v>
      </c>
      <c r="F904" s="7" t="n">
        <f aca="false">IF(ISBLANK(D904), , IF(ISBLANK(D903), F902+1, F903))</f>
        <v>0</v>
      </c>
      <c r="G904" s="10" t="n">
        <f aca="false">IF(ISBLANK(D904),,IF(OR(ISBLANK(D903), D903="Баркод"),1,G903+1))</f>
        <v>0</v>
      </c>
      <c r="H904" s="10" t="n">
        <f aca="false">IF(ISBLANK(D905), G904/2,)</f>
        <v>0</v>
      </c>
      <c r="I904" s="0" t="n">
        <f aca="false">IF(ISBLANK(D904),0,-1)</f>
        <v>0</v>
      </c>
      <c r="J904" s="0" t="n">
        <f aca="false">IF(AND(ISBLANK(D903),NOT(ISBLANK(D904))),1,-1)</f>
        <v>-1</v>
      </c>
      <c r="K904" s="0" t="n">
        <f aca="false">IF(ISBLANK(D902),IF(AND(D903=D904,NOT(ISBLANK(D903)),NOT(ISBLANK(D904))),1,-1),-1)</f>
        <v>-1</v>
      </c>
      <c r="L904" s="0" t="n">
        <f aca="false">IF(MAX(I904:K904)&lt;0,IF(OR(D904=D903,D903=D902),1,-1),MAX(I904:K904))</f>
        <v>0</v>
      </c>
    </row>
    <row r="905" customFormat="false" ht="13.8" hidden="false" customHeight="false" outlineLevel="0" collapsed="false">
      <c r="B905" s="8" t="n">
        <f aca="false">MAX(I905:L905)</f>
        <v>0</v>
      </c>
      <c r="C905" s="8" t="n">
        <f aca="false">_xlfn.FLOOR.MATH(COUNTIF(D:D,D905)/2)</f>
        <v>0</v>
      </c>
      <c r="D905" s="12"/>
      <c r="E905" s="10" t="e">
        <f aca="false">IF($A$1="WLB",INDEX(SupplierNomenclature!$D$1:$D$9996,MATCH(D905,SupplierNomenclature!$I$1:$I$9996,0)),IF($A$1="BERU",INDEX(beru_assortment!$C$1:$C$10000,MATCH(D905,beru_assortment!$I$1:$I$10000,0)),IF($A$1="OZON",INDEX(ozon_assortment!$F$3:$F$10000,MATCH(D905,ozon_assortment!$E$3:$E$10000,0)),0)))</f>
        <v>#N/A</v>
      </c>
      <c r="F905" s="7" t="n">
        <f aca="false">IF(ISBLANK(D905), , IF(ISBLANK(D904), F903+1, F904))</f>
        <v>0</v>
      </c>
      <c r="G905" s="10" t="n">
        <f aca="false">IF(ISBLANK(D905),,IF(OR(ISBLANK(D904), D904="Баркод"),1,G904+1))</f>
        <v>0</v>
      </c>
      <c r="H905" s="10" t="n">
        <f aca="false">IF(ISBLANK(D906), G905/2,)</f>
        <v>0</v>
      </c>
      <c r="I905" s="0" t="n">
        <f aca="false">IF(ISBLANK(D905),0,-1)</f>
        <v>0</v>
      </c>
      <c r="J905" s="0" t="n">
        <f aca="false">IF(AND(ISBLANK(D904),NOT(ISBLANK(D905))),1,-1)</f>
        <v>-1</v>
      </c>
      <c r="K905" s="0" t="n">
        <f aca="false">IF(ISBLANK(D903),IF(AND(D904=D905,NOT(ISBLANK(D904)),NOT(ISBLANK(D905))),1,-1),-1)</f>
        <v>-1</v>
      </c>
      <c r="L905" s="0" t="n">
        <f aca="false">IF(MAX(I905:K905)&lt;0,IF(OR(D905=D904,D904=D903),1,-1),MAX(I905:K905))</f>
        <v>0</v>
      </c>
    </row>
    <row r="906" customFormat="false" ht="13.8" hidden="false" customHeight="false" outlineLevel="0" collapsed="false">
      <c r="B906" s="8" t="n">
        <f aca="false">MAX(I906:L906)</f>
        <v>0</v>
      </c>
      <c r="C906" s="8" t="n">
        <f aca="false">_xlfn.FLOOR.MATH(COUNTIF(D:D,D906)/2)</f>
        <v>0</v>
      </c>
      <c r="D906" s="12"/>
      <c r="E906" s="10" t="e">
        <f aca="false">IF($A$1="WLB",INDEX(SupplierNomenclature!$D$1:$D$9996,MATCH(D906,SupplierNomenclature!$I$1:$I$9996,0)),IF($A$1="BERU",INDEX(beru_assortment!$C$1:$C$10000,MATCH(D906,beru_assortment!$I$1:$I$10000,0)),IF($A$1="OZON",INDEX(ozon_assortment!$F$3:$F$10000,MATCH(D906,ozon_assortment!$E$3:$E$10000,0)),0)))</f>
        <v>#N/A</v>
      </c>
      <c r="F906" s="7" t="n">
        <f aca="false">IF(ISBLANK(D906), , IF(ISBLANK(D905), F904+1, F905))</f>
        <v>0</v>
      </c>
      <c r="G906" s="10" t="n">
        <f aca="false">IF(ISBLANK(D906),,IF(OR(ISBLANK(D905), D905="Баркод"),1,G905+1))</f>
        <v>0</v>
      </c>
      <c r="H906" s="10" t="n">
        <f aca="false">IF(ISBLANK(D907), G906/2,)</f>
        <v>0</v>
      </c>
      <c r="I906" s="0" t="n">
        <f aca="false">IF(ISBLANK(D906),0,-1)</f>
        <v>0</v>
      </c>
      <c r="J906" s="0" t="n">
        <f aca="false">IF(AND(ISBLANK(D905),NOT(ISBLANK(D906))),1,-1)</f>
        <v>-1</v>
      </c>
      <c r="K906" s="0" t="n">
        <f aca="false">IF(ISBLANK(D904),IF(AND(D905=D906,NOT(ISBLANK(D905)),NOT(ISBLANK(D906))),1,-1),-1)</f>
        <v>-1</v>
      </c>
      <c r="L906" s="0" t="n">
        <f aca="false">IF(MAX(I906:K906)&lt;0,IF(OR(D906=D905,D905=D904),1,-1),MAX(I906:K906))</f>
        <v>0</v>
      </c>
    </row>
    <row r="907" customFormat="false" ht="13.8" hidden="false" customHeight="false" outlineLevel="0" collapsed="false">
      <c r="B907" s="8" t="n">
        <f aca="false">MAX(I907:L907)</f>
        <v>0</v>
      </c>
      <c r="C907" s="8" t="n">
        <f aca="false">_xlfn.FLOOR.MATH(COUNTIF(D:D,D907)/2)</f>
        <v>0</v>
      </c>
      <c r="D907" s="12"/>
      <c r="E907" s="10" t="e">
        <f aca="false">IF($A$1="WLB",INDEX(SupplierNomenclature!$D$1:$D$9996,MATCH(D907,SupplierNomenclature!$I$1:$I$9996,0)),IF($A$1="BERU",INDEX(beru_assortment!$C$1:$C$10000,MATCH(D907,beru_assortment!$I$1:$I$10000,0)),IF($A$1="OZON",INDEX(ozon_assortment!$F$3:$F$10000,MATCH(D907,ozon_assortment!$E$3:$E$10000,0)),0)))</f>
        <v>#N/A</v>
      </c>
      <c r="F907" s="7" t="n">
        <f aca="false">IF(ISBLANK(D907), , IF(ISBLANK(D906), F905+1, F906))</f>
        <v>0</v>
      </c>
      <c r="G907" s="10" t="n">
        <f aca="false">IF(ISBLANK(D907),,IF(OR(ISBLANK(D906), D906="Баркод"),1,G906+1))</f>
        <v>0</v>
      </c>
      <c r="H907" s="10" t="n">
        <f aca="false">IF(ISBLANK(D908), G907/2,)</f>
        <v>0</v>
      </c>
      <c r="I907" s="0" t="n">
        <f aca="false">IF(ISBLANK(D907),0,-1)</f>
        <v>0</v>
      </c>
      <c r="J907" s="0" t="n">
        <f aca="false">IF(AND(ISBLANK(D906),NOT(ISBLANK(D907))),1,-1)</f>
        <v>-1</v>
      </c>
      <c r="K907" s="0" t="n">
        <f aca="false">IF(ISBLANK(D905),IF(AND(D906=D907,NOT(ISBLANK(D906)),NOT(ISBLANK(D907))),1,-1),-1)</f>
        <v>-1</v>
      </c>
      <c r="L907" s="0" t="n">
        <f aca="false">IF(MAX(I907:K907)&lt;0,IF(OR(D907=D906,D906=D905),1,-1),MAX(I907:K907))</f>
        <v>0</v>
      </c>
    </row>
    <row r="908" customFormat="false" ht="13.8" hidden="false" customHeight="false" outlineLevel="0" collapsed="false">
      <c r="B908" s="8" t="n">
        <f aca="false">MAX(I908:L908)</f>
        <v>0</v>
      </c>
      <c r="C908" s="8" t="n">
        <f aca="false">_xlfn.FLOOR.MATH(COUNTIF(D:D,D908)/2)</f>
        <v>0</v>
      </c>
      <c r="D908" s="12"/>
      <c r="E908" s="10" t="e">
        <f aca="false">IF($A$1="WLB",INDEX(SupplierNomenclature!$D$1:$D$9996,MATCH(D908,SupplierNomenclature!$I$1:$I$9996,0)),IF($A$1="BERU",INDEX(beru_assortment!$C$1:$C$10000,MATCH(D908,beru_assortment!$I$1:$I$10000,0)),IF($A$1="OZON",INDEX(ozon_assortment!$F$3:$F$10000,MATCH(D908,ozon_assortment!$E$3:$E$10000,0)),0)))</f>
        <v>#N/A</v>
      </c>
      <c r="F908" s="7" t="n">
        <f aca="false">IF(ISBLANK(D908), , IF(ISBLANK(D907), F906+1, F907))</f>
        <v>0</v>
      </c>
      <c r="G908" s="10" t="n">
        <f aca="false">IF(ISBLANK(D908),,IF(OR(ISBLANK(D907), D907="Баркод"),1,G907+1))</f>
        <v>0</v>
      </c>
      <c r="H908" s="10" t="n">
        <f aca="false">IF(ISBLANK(D909), G908/2,)</f>
        <v>0</v>
      </c>
      <c r="I908" s="0" t="n">
        <f aca="false">IF(ISBLANK(D908),0,-1)</f>
        <v>0</v>
      </c>
      <c r="J908" s="0" t="n">
        <f aca="false">IF(AND(ISBLANK(D907),NOT(ISBLANK(D908))),1,-1)</f>
        <v>-1</v>
      </c>
      <c r="K908" s="0" t="n">
        <f aca="false">IF(ISBLANK(D906),IF(AND(D907=D908,NOT(ISBLANK(D907)),NOT(ISBLANK(D908))),1,-1),-1)</f>
        <v>-1</v>
      </c>
      <c r="L908" s="0" t="n">
        <f aca="false">IF(MAX(I908:K908)&lt;0,IF(OR(D908=D907,D907=D906),1,-1),MAX(I908:K908))</f>
        <v>0</v>
      </c>
    </row>
    <row r="909" customFormat="false" ht="13.8" hidden="false" customHeight="false" outlineLevel="0" collapsed="false">
      <c r="B909" s="8" t="n">
        <f aca="false">MAX(I909:L909)</f>
        <v>0</v>
      </c>
      <c r="C909" s="8" t="n">
        <f aca="false">_xlfn.FLOOR.MATH(COUNTIF(D:D,D909)/2)</f>
        <v>0</v>
      </c>
      <c r="D909" s="12"/>
      <c r="E909" s="10" t="e">
        <f aca="false">IF($A$1="WLB",INDEX(SupplierNomenclature!$D$1:$D$9996,MATCH(D909,SupplierNomenclature!$I$1:$I$9996,0)),IF($A$1="BERU",INDEX(beru_assortment!$C$1:$C$10000,MATCH(D909,beru_assortment!$I$1:$I$10000,0)),IF($A$1="OZON",INDEX(ozon_assortment!$F$3:$F$10000,MATCH(D909,ozon_assortment!$E$3:$E$10000,0)),0)))</f>
        <v>#N/A</v>
      </c>
      <c r="F909" s="7" t="n">
        <f aca="false">IF(ISBLANK(D909), , IF(ISBLANK(D908), F907+1, F908))</f>
        <v>0</v>
      </c>
      <c r="G909" s="10" t="n">
        <f aca="false">IF(ISBLANK(D909),,IF(OR(ISBLANK(D908), D908="Баркод"),1,G908+1))</f>
        <v>0</v>
      </c>
      <c r="H909" s="10" t="n">
        <f aca="false">IF(ISBLANK(D910), G909/2,)</f>
        <v>0</v>
      </c>
      <c r="I909" s="0" t="n">
        <f aca="false">IF(ISBLANK(D909),0,-1)</f>
        <v>0</v>
      </c>
      <c r="J909" s="0" t="n">
        <f aca="false">IF(AND(ISBLANK(D908),NOT(ISBLANK(D909))),1,-1)</f>
        <v>-1</v>
      </c>
      <c r="K909" s="0" t="n">
        <f aca="false">IF(ISBLANK(D907),IF(AND(D908=D909,NOT(ISBLANK(D908)),NOT(ISBLANK(D909))),1,-1),-1)</f>
        <v>-1</v>
      </c>
      <c r="L909" s="0" t="n">
        <f aca="false">IF(MAX(I909:K909)&lt;0,IF(OR(D909=D908,D908=D907),1,-1),MAX(I909:K909))</f>
        <v>0</v>
      </c>
    </row>
    <row r="910" customFormat="false" ht="13.8" hidden="false" customHeight="false" outlineLevel="0" collapsed="false">
      <c r="B910" s="8" t="n">
        <f aca="false">MAX(I910:L910)</f>
        <v>0</v>
      </c>
      <c r="C910" s="8" t="n">
        <f aca="false">_xlfn.FLOOR.MATH(COUNTIF(D:D,D910)/2)</f>
        <v>0</v>
      </c>
      <c r="D910" s="12"/>
      <c r="E910" s="10" t="e">
        <f aca="false">IF($A$1="WLB",INDEX(SupplierNomenclature!$D$1:$D$9996,MATCH(D910,SupplierNomenclature!$I$1:$I$9996,0)),IF($A$1="BERU",INDEX(beru_assortment!$C$1:$C$10000,MATCH(D910,beru_assortment!$I$1:$I$10000,0)),IF($A$1="OZON",INDEX(ozon_assortment!$F$3:$F$10000,MATCH(D910,ozon_assortment!$E$3:$E$10000,0)),0)))</f>
        <v>#N/A</v>
      </c>
      <c r="F910" s="7" t="n">
        <f aca="false">IF(ISBLANK(D910), , IF(ISBLANK(D909), F908+1, F909))</f>
        <v>0</v>
      </c>
      <c r="G910" s="10" t="n">
        <f aca="false">IF(ISBLANK(D910),,IF(OR(ISBLANK(D909), D909="Баркод"),1,G909+1))</f>
        <v>0</v>
      </c>
      <c r="H910" s="10" t="n">
        <f aca="false">IF(ISBLANK(D911), G910/2,)</f>
        <v>0</v>
      </c>
      <c r="I910" s="0" t="n">
        <f aca="false">IF(ISBLANK(D910),0,-1)</f>
        <v>0</v>
      </c>
      <c r="J910" s="0" t="n">
        <f aca="false">IF(AND(ISBLANK(D909),NOT(ISBLANK(D910))),1,-1)</f>
        <v>-1</v>
      </c>
      <c r="K910" s="0" t="n">
        <f aca="false">IF(ISBLANK(D908),IF(AND(D909=D910,NOT(ISBLANK(D909)),NOT(ISBLANK(D910))),1,-1),-1)</f>
        <v>-1</v>
      </c>
      <c r="L910" s="0" t="n">
        <f aca="false">IF(MAX(I910:K910)&lt;0,IF(OR(D910=D909,D909=D908),1,-1),MAX(I910:K910))</f>
        <v>0</v>
      </c>
    </row>
    <row r="911" customFormat="false" ht="13.8" hidden="false" customHeight="false" outlineLevel="0" collapsed="false">
      <c r="B911" s="8" t="n">
        <f aca="false">MAX(I911:L911)</f>
        <v>0</v>
      </c>
      <c r="C911" s="8" t="n">
        <f aca="false">_xlfn.FLOOR.MATH(COUNTIF(D:D,D911)/2)</f>
        <v>0</v>
      </c>
      <c r="D911" s="12"/>
      <c r="E911" s="10" t="e">
        <f aca="false">IF($A$1="WLB",INDEX(SupplierNomenclature!$D$1:$D$9996,MATCH(D911,SupplierNomenclature!$I$1:$I$9996,0)),IF($A$1="BERU",INDEX(beru_assortment!$C$1:$C$10000,MATCH(D911,beru_assortment!$I$1:$I$10000,0)),IF($A$1="OZON",INDEX(ozon_assortment!$F$3:$F$10000,MATCH(D911,ozon_assortment!$E$3:$E$10000,0)),0)))</f>
        <v>#N/A</v>
      </c>
      <c r="F911" s="7" t="n">
        <f aca="false">IF(ISBLANK(D911), , IF(ISBLANK(D910), F909+1, F910))</f>
        <v>0</v>
      </c>
      <c r="G911" s="10" t="n">
        <f aca="false">IF(ISBLANK(D911),,IF(OR(ISBLANK(D910), D910="Баркод"),1,G910+1))</f>
        <v>0</v>
      </c>
      <c r="H911" s="10" t="n">
        <f aca="false">IF(ISBLANK(D912), G911/2,)</f>
        <v>0</v>
      </c>
      <c r="I911" s="0" t="n">
        <f aca="false">IF(ISBLANK(D911),0,-1)</f>
        <v>0</v>
      </c>
      <c r="J911" s="0" t="n">
        <f aca="false">IF(AND(ISBLANK(D910),NOT(ISBLANK(D911))),1,-1)</f>
        <v>-1</v>
      </c>
      <c r="K911" s="0" t="n">
        <f aca="false">IF(ISBLANK(D909),IF(AND(D910=D911,NOT(ISBLANK(D910)),NOT(ISBLANK(D911))),1,-1),-1)</f>
        <v>-1</v>
      </c>
      <c r="L911" s="0" t="n">
        <f aca="false">IF(MAX(I911:K911)&lt;0,IF(OR(D911=D910,D910=D909),1,-1),MAX(I911:K911))</f>
        <v>0</v>
      </c>
    </row>
    <row r="912" customFormat="false" ht="13.8" hidden="false" customHeight="false" outlineLevel="0" collapsed="false">
      <c r="B912" s="8" t="n">
        <f aca="false">MAX(I912:L912)</f>
        <v>0</v>
      </c>
      <c r="C912" s="8" t="n">
        <f aca="false">_xlfn.FLOOR.MATH(COUNTIF(D:D,D912)/2)</f>
        <v>0</v>
      </c>
      <c r="D912" s="12"/>
      <c r="E912" s="10" t="e">
        <f aca="false">IF($A$1="WLB",INDEX(SupplierNomenclature!$D$1:$D$9996,MATCH(D912,SupplierNomenclature!$I$1:$I$9996,0)),IF($A$1="BERU",INDEX(beru_assortment!$C$1:$C$10000,MATCH(D912,beru_assortment!$I$1:$I$10000,0)),IF($A$1="OZON",INDEX(ozon_assortment!$F$3:$F$10000,MATCH(D912,ozon_assortment!$E$3:$E$10000,0)),0)))</f>
        <v>#N/A</v>
      </c>
      <c r="F912" s="7" t="n">
        <f aca="false">IF(ISBLANK(D912), , IF(ISBLANK(D911), F910+1, F911))</f>
        <v>0</v>
      </c>
      <c r="G912" s="10" t="n">
        <f aca="false">IF(ISBLANK(D912),,IF(OR(ISBLANK(D911), D911="Баркод"),1,G911+1))</f>
        <v>0</v>
      </c>
      <c r="H912" s="10" t="n">
        <f aca="false">IF(ISBLANK(D913), G912/2,)</f>
        <v>0</v>
      </c>
      <c r="I912" s="0" t="n">
        <f aca="false">IF(ISBLANK(D912),0,-1)</f>
        <v>0</v>
      </c>
      <c r="J912" s="0" t="n">
        <f aca="false">IF(AND(ISBLANK(D911),NOT(ISBLANK(D912))),1,-1)</f>
        <v>-1</v>
      </c>
      <c r="K912" s="0" t="n">
        <f aca="false">IF(ISBLANK(D910),IF(AND(D911=D912,NOT(ISBLANK(D911)),NOT(ISBLANK(D912))),1,-1),-1)</f>
        <v>-1</v>
      </c>
      <c r="L912" s="0" t="n">
        <f aca="false">IF(MAX(I912:K912)&lt;0,IF(OR(D912=D911,D911=D910),1,-1),MAX(I912:K912))</f>
        <v>0</v>
      </c>
    </row>
    <row r="913" customFormat="false" ht="13.8" hidden="false" customHeight="false" outlineLevel="0" collapsed="false">
      <c r="B913" s="8" t="n">
        <f aca="false">MAX(I913:L913)</f>
        <v>0</v>
      </c>
      <c r="C913" s="8" t="n">
        <f aca="false">_xlfn.FLOOR.MATH(COUNTIF(D:D,D913)/2)</f>
        <v>0</v>
      </c>
      <c r="D913" s="12"/>
      <c r="E913" s="10" t="e">
        <f aca="false">IF($A$1="WLB",INDEX(SupplierNomenclature!$D$1:$D$9996,MATCH(D913,SupplierNomenclature!$I$1:$I$9996,0)),IF($A$1="BERU",INDEX(beru_assortment!$C$1:$C$10000,MATCH(D913,beru_assortment!$I$1:$I$10000,0)),IF($A$1="OZON",INDEX(ozon_assortment!$F$3:$F$10000,MATCH(D913,ozon_assortment!$E$3:$E$10000,0)),0)))</f>
        <v>#N/A</v>
      </c>
      <c r="F913" s="7" t="n">
        <f aca="false">IF(ISBLANK(D913), , IF(ISBLANK(D912), F911+1, F912))</f>
        <v>0</v>
      </c>
      <c r="G913" s="10" t="n">
        <f aca="false">IF(ISBLANK(D913),,IF(OR(ISBLANK(D912), D912="Баркод"),1,G912+1))</f>
        <v>0</v>
      </c>
      <c r="H913" s="10" t="n">
        <f aca="false">IF(ISBLANK(D914), G913/2,)</f>
        <v>0</v>
      </c>
      <c r="I913" s="0" t="n">
        <f aca="false">IF(ISBLANK(D913),0,-1)</f>
        <v>0</v>
      </c>
      <c r="J913" s="0" t="n">
        <f aca="false">IF(AND(ISBLANK(D912),NOT(ISBLANK(D913))),1,-1)</f>
        <v>-1</v>
      </c>
      <c r="K913" s="0" t="n">
        <f aca="false">IF(ISBLANK(D911),IF(AND(D912=D913,NOT(ISBLANK(D912)),NOT(ISBLANK(D913))),1,-1),-1)</f>
        <v>-1</v>
      </c>
      <c r="L913" s="0" t="n">
        <f aca="false">IF(MAX(I913:K913)&lt;0,IF(OR(D913=D912,D912=D911),1,-1),MAX(I913:K913))</f>
        <v>0</v>
      </c>
    </row>
    <row r="914" customFormat="false" ht="13.8" hidden="false" customHeight="false" outlineLevel="0" collapsed="false">
      <c r="B914" s="8" t="n">
        <f aca="false">MAX(I914:L914)</f>
        <v>0</v>
      </c>
      <c r="C914" s="8" t="n">
        <f aca="false">_xlfn.FLOOR.MATH(COUNTIF(D:D,D914)/2)</f>
        <v>0</v>
      </c>
      <c r="D914" s="12"/>
      <c r="E914" s="10" t="e">
        <f aca="false">IF($A$1="WLB",INDEX(SupplierNomenclature!$D$1:$D$9996,MATCH(D914,SupplierNomenclature!$I$1:$I$9996,0)),IF($A$1="BERU",INDEX(beru_assortment!$C$1:$C$10000,MATCH(D914,beru_assortment!$I$1:$I$10000,0)),IF($A$1="OZON",INDEX(ozon_assortment!$F$3:$F$10000,MATCH(D914,ozon_assortment!$E$3:$E$10000,0)),0)))</f>
        <v>#N/A</v>
      </c>
      <c r="F914" s="7" t="n">
        <f aca="false">IF(ISBLANK(D914), , IF(ISBLANK(D913), F912+1, F913))</f>
        <v>0</v>
      </c>
      <c r="G914" s="10" t="n">
        <f aca="false">IF(ISBLANK(D914),,IF(OR(ISBLANK(D913), D913="Баркод"),1,G913+1))</f>
        <v>0</v>
      </c>
      <c r="H914" s="10" t="n">
        <f aca="false">IF(ISBLANK(D915), G914/2,)</f>
        <v>0</v>
      </c>
      <c r="I914" s="0" t="n">
        <f aca="false">IF(ISBLANK(D914),0,-1)</f>
        <v>0</v>
      </c>
      <c r="J914" s="0" t="n">
        <f aca="false">IF(AND(ISBLANK(D913),NOT(ISBLANK(D914))),1,-1)</f>
        <v>-1</v>
      </c>
      <c r="K914" s="0" t="n">
        <f aca="false">IF(ISBLANK(D912),IF(AND(D913=D914,NOT(ISBLANK(D913)),NOT(ISBLANK(D914))),1,-1),-1)</f>
        <v>-1</v>
      </c>
      <c r="L914" s="0" t="n">
        <f aca="false">IF(MAX(I914:K914)&lt;0,IF(OR(D914=D913,D913=D912),1,-1),MAX(I914:K914))</f>
        <v>0</v>
      </c>
    </row>
    <row r="915" customFormat="false" ht="13.8" hidden="false" customHeight="false" outlineLevel="0" collapsed="false">
      <c r="B915" s="8" t="n">
        <f aca="false">MAX(I915:L915)</f>
        <v>0</v>
      </c>
      <c r="C915" s="8" t="n">
        <f aca="false">_xlfn.FLOOR.MATH(COUNTIF(D:D,D915)/2)</f>
        <v>0</v>
      </c>
      <c r="D915" s="12"/>
      <c r="E915" s="10" t="e">
        <f aca="false">IF($A$1="WLB",INDEX(SupplierNomenclature!$D$1:$D$9996,MATCH(D915,SupplierNomenclature!$I$1:$I$9996,0)),IF($A$1="BERU",INDEX(beru_assortment!$C$1:$C$10000,MATCH(D915,beru_assortment!$I$1:$I$10000,0)),IF($A$1="OZON",INDEX(ozon_assortment!$F$3:$F$10000,MATCH(D915,ozon_assortment!$E$3:$E$10000,0)),0)))</f>
        <v>#N/A</v>
      </c>
      <c r="F915" s="7" t="n">
        <f aca="false">IF(ISBLANK(D915), , IF(ISBLANK(D914), F913+1, F914))</f>
        <v>0</v>
      </c>
      <c r="G915" s="10" t="n">
        <f aca="false">IF(ISBLANK(D915),,IF(OR(ISBLANK(D914), D914="Баркод"),1,G914+1))</f>
        <v>0</v>
      </c>
      <c r="H915" s="10" t="n">
        <f aca="false">IF(ISBLANK(D916), G915/2,)</f>
        <v>0</v>
      </c>
      <c r="I915" s="0" t="n">
        <f aca="false">IF(ISBLANK(D915),0,-1)</f>
        <v>0</v>
      </c>
      <c r="J915" s="0" t="n">
        <f aca="false">IF(AND(ISBLANK(D914),NOT(ISBLANK(D915))),1,-1)</f>
        <v>-1</v>
      </c>
      <c r="K915" s="0" t="n">
        <f aca="false">IF(ISBLANK(D913),IF(AND(D914=D915,NOT(ISBLANK(D914)),NOT(ISBLANK(D915))),1,-1),-1)</f>
        <v>-1</v>
      </c>
      <c r="L915" s="0" t="n">
        <f aca="false">IF(MAX(I915:K915)&lt;0,IF(OR(D915=D914,D914=D913),1,-1),MAX(I915:K915))</f>
        <v>0</v>
      </c>
    </row>
    <row r="916" customFormat="false" ht="13.8" hidden="false" customHeight="false" outlineLevel="0" collapsed="false">
      <c r="B916" s="8" t="n">
        <f aca="false">MAX(I916:L916)</f>
        <v>0</v>
      </c>
      <c r="C916" s="8" t="n">
        <f aca="false">_xlfn.FLOOR.MATH(COUNTIF(D:D,D916)/2)</f>
        <v>0</v>
      </c>
      <c r="D916" s="12"/>
      <c r="E916" s="10" t="e">
        <f aca="false">IF($A$1="WLB",INDEX(SupplierNomenclature!$D$1:$D$9996,MATCH(D916,SupplierNomenclature!$I$1:$I$9996,0)),IF($A$1="BERU",INDEX(beru_assortment!$C$1:$C$10000,MATCH(D916,beru_assortment!$I$1:$I$10000,0)),IF($A$1="OZON",INDEX(ozon_assortment!$F$3:$F$10000,MATCH(D916,ozon_assortment!$E$3:$E$10000,0)),0)))</f>
        <v>#N/A</v>
      </c>
      <c r="F916" s="7" t="n">
        <f aca="false">IF(ISBLANK(D916), , IF(ISBLANK(D915), F914+1, F915))</f>
        <v>0</v>
      </c>
      <c r="G916" s="10" t="n">
        <f aca="false">IF(ISBLANK(D916),,IF(OR(ISBLANK(D915), D915="Баркод"),1,G915+1))</f>
        <v>0</v>
      </c>
      <c r="H916" s="10" t="n">
        <f aca="false">IF(ISBLANK(D917), G916/2,)</f>
        <v>0</v>
      </c>
      <c r="I916" s="0" t="n">
        <f aca="false">IF(ISBLANK(D916),0,-1)</f>
        <v>0</v>
      </c>
      <c r="J916" s="0" t="n">
        <f aca="false">IF(AND(ISBLANK(D915),NOT(ISBLANK(D916))),1,-1)</f>
        <v>-1</v>
      </c>
      <c r="K916" s="0" t="n">
        <f aca="false">IF(ISBLANK(D914),IF(AND(D915=D916,NOT(ISBLANK(D915)),NOT(ISBLANK(D916))),1,-1),-1)</f>
        <v>-1</v>
      </c>
      <c r="L916" s="0" t="n">
        <f aca="false">IF(MAX(I916:K916)&lt;0,IF(OR(D916=D915,D915=D914),1,-1),MAX(I916:K916))</f>
        <v>0</v>
      </c>
    </row>
    <row r="917" customFormat="false" ht="13.8" hidden="false" customHeight="false" outlineLevel="0" collapsed="false">
      <c r="B917" s="8" t="n">
        <f aca="false">MAX(I917:L917)</f>
        <v>0</v>
      </c>
      <c r="C917" s="8" t="n">
        <f aca="false">_xlfn.FLOOR.MATH(COUNTIF(D:D,D917)/2)</f>
        <v>0</v>
      </c>
      <c r="D917" s="12"/>
      <c r="E917" s="10" t="e">
        <f aca="false">IF($A$1="WLB",INDEX(SupplierNomenclature!$D$1:$D$9996,MATCH(D917,SupplierNomenclature!$I$1:$I$9996,0)),IF($A$1="BERU",INDEX(beru_assortment!$C$1:$C$10000,MATCH(D917,beru_assortment!$I$1:$I$10000,0)),IF($A$1="OZON",INDEX(ozon_assortment!$F$3:$F$10000,MATCH(D917,ozon_assortment!$E$3:$E$10000,0)),0)))</f>
        <v>#N/A</v>
      </c>
      <c r="F917" s="7" t="n">
        <f aca="false">IF(ISBLANK(D917), , IF(ISBLANK(D916), F915+1, F916))</f>
        <v>0</v>
      </c>
      <c r="G917" s="10" t="n">
        <f aca="false">IF(ISBLANK(D917),,IF(OR(ISBLANK(D916), D916="Баркод"),1,G916+1))</f>
        <v>0</v>
      </c>
      <c r="H917" s="10" t="n">
        <f aca="false">IF(ISBLANK(D918), G917/2,)</f>
        <v>0</v>
      </c>
      <c r="I917" s="0" t="n">
        <f aca="false">IF(ISBLANK(D917),0,-1)</f>
        <v>0</v>
      </c>
      <c r="J917" s="0" t="n">
        <f aca="false">IF(AND(ISBLANK(D916),NOT(ISBLANK(D917))),1,-1)</f>
        <v>-1</v>
      </c>
      <c r="K917" s="0" t="n">
        <f aca="false">IF(ISBLANK(D915),IF(AND(D916=D917,NOT(ISBLANK(D916)),NOT(ISBLANK(D917))),1,-1),-1)</f>
        <v>-1</v>
      </c>
      <c r="L917" s="0" t="n">
        <f aca="false">IF(MAX(I917:K917)&lt;0,IF(OR(D917=D916,D916=D915),1,-1),MAX(I917:K917))</f>
        <v>0</v>
      </c>
    </row>
    <row r="918" customFormat="false" ht="13.8" hidden="false" customHeight="false" outlineLevel="0" collapsed="false">
      <c r="B918" s="8" t="n">
        <f aca="false">MAX(I918:L918)</f>
        <v>0</v>
      </c>
      <c r="C918" s="8" t="n">
        <f aca="false">_xlfn.FLOOR.MATH(COUNTIF(D:D,D918)/2)</f>
        <v>0</v>
      </c>
      <c r="D918" s="12"/>
      <c r="E918" s="10" t="e">
        <f aca="false">IF($A$1="WLB",INDEX(SupplierNomenclature!$D$1:$D$9996,MATCH(D918,SupplierNomenclature!$I$1:$I$9996,0)),IF($A$1="BERU",INDEX(beru_assortment!$C$1:$C$10000,MATCH(D918,beru_assortment!$I$1:$I$10000,0)),IF($A$1="OZON",INDEX(ozon_assortment!$F$3:$F$10000,MATCH(D918,ozon_assortment!$E$3:$E$10000,0)),0)))</f>
        <v>#N/A</v>
      </c>
      <c r="F918" s="7" t="n">
        <f aca="false">IF(ISBLANK(D918), , IF(ISBLANK(D917), F916+1, F917))</f>
        <v>0</v>
      </c>
      <c r="G918" s="10" t="n">
        <f aca="false">IF(ISBLANK(D918),,IF(OR(ISBLANK(D917), D917="Баркод"),1,G917+1))</f>
        <v>0</v>
      </c>
      <c r="H918" s="10" t="n">
        <f aca="false">IF(ISBLANK(D919), G918/2,)</f>
        <v>0</v>
      </c>
      <c r="I918" s="0" t="n">
        <f aca="false">IF(ISBLANK(D918),0,-1)</f>
        <v>0</v>
      </c>
      <c r="J918" s="0" t="n">
        <f aca="false">IF(AND(ISBLANK(D917),NOT(ISBLANK(D918))),1,-1)</f>
        <v>-1</v>
      </c>
      <c r="K918" s="0" t="n">
        <f aca="false">IF(ISBLANK(D916),IF(AND(D917=D918,NOT(ISBLANK(D917)),NOT(ISBLANK(D918))),1,-1),-1)</f>
        <v>-1</v>
      </c>
      <c r="L918" s="0" t="n">
        <f aca="false">IF(MAX(I918:K918)&lt;0,IF(OR(D918=D917,D917=D916),1,-1),MAX(I918:K918))</f>
        <v>0</v>
      </c>
    </row>
    <row r="919" customFormat="false" ht="13.8" hidden="false" customHeight="false" outlineLevel="0" collapsed="false">
      <c r="B919" s="8" t="n">
        <f aca="false">MAX(I919:L919)</f>
        <v>0</v>
      </c>
      <c r="C919" s="8" t="n">
        <f aca="false">_xlfn.FLOOR.MATH(COUNTIF(D:D,D919)/2)</f>
        <v>0</v>
      </c>
      <c r="D919" s="12"/>
      <c r="E919" s="10" t="e">
        <f aca="false">IF($A$1="WLB",INDEX(SupplierNomenclature!$D$1:$D$9996,MATCH(D919,SupplierNomenclature!$I$1:$I$9996,0)),IF($A$1="BERU",INDEX(beru_assortment!$C$1:$C$10000,MATCH(D919,beru_assortment!$I$1:$I$10000,0)),IF($A$1="OZON",INDEX(ozon_assortment!$F$3:$F$10000,MATCH(D919,ozon_assortment!$E$3:$E$10000,0)),0)))</f>
        <v>#N/A</v>
      </c>
      <c r="F919" s="7" t="n">
        <f aca="false">IF(ISBLANK(D919), , IF(ISBLANK(D918), F917+1, F918))</f>
        <v>0</v>
      </c>
      <c r="G919" s="10" t="n">
        <f aca="false">IF(ISBLANK(D919),,IF(OR(ISBLANK(D918), D918="Баркод"),1,G918+1))</f>
        <v>0</v>
      </c>
      <c r="H919" s="10" t="n">
        <f aca="false">IF(ISBLANK(D920), G919/2,)</f>
        <v>0</v>
      </c>
      <c r="I919" s="0" t="n">
        <f aca="false">IF(ISBLANK(D919),0,-1)</f>
        <v>0</v>
      </c>
      <c r="J919" s="0" t="n">
        <f aca="false">IF(AND(ISBLANK(D918),NOT(ISBLANK(D919))),1,-1)</f>
        <v>-1</v>
      </c>
      <c r="K919" s="0" t="n">
        <f aca="false">IF(ISBLANK(D917),IF(AND(D918=D919,NOT(ISBLANK(D918)),NOT(ISBLANK(D919))),1,-1),-1)</f>
        <v>-1</v>
      </c>
      <c r="L919" s="0" t="n">
        <f aca="false">IF(MAX(I919:K919)&lt;0,IF(OR(D919=D918,D918=D917),1,-1),MAX(I919:K919))</f>
        <v>0</v>
      </c>
    </row>
    <row r="920" customFormat="false" ht="13.8" hidden="false" customHeight="false" outlineLevel="0" collapsed="false">
      <c r="B920" s="8" t="n">
        <f aca="false">MAX(I920:L920)</f>
        <v>0</v>
      </c>
      <c r="C920" s="8" t="n">
        <f aca="false">_xlfn.FLOOR.MATH(COUNTIF(D:D,D920)/2)</f>
        <v>0</v>
      </c>
      <c r="D920" s="12"/>
      <c r="E920" s="10" t="e">
        <f aca="false">IF($A$1="WLB",INDEX(SupplierNomenclature!$D$1:$D$9996,MATCH(D920,SupplierNomenclature!$I$1:$I$9996,0)),IF($A$1="BERU",INDEX(beru_assortment!$C$1:$C$10000,MATCH(D920,beru_assortment!$I$1:$I$10000,0)),IF($A$1="OZON",INDEX(ozon_assortment!$F$3:$F$10000,MATCH(D920,ozon_assortment!$E$3:$E$10000,0)),0)))</f>
        <v>#N/A</v>
      </c>
      <c r="F920" s="7" t="n">
        <f aca="false">IF(ISBLANK(D920), , IF(ISBLANK(D919), F918+1, F919))</f>
        <v>0</v>
      </c>
      <c r="G920" s="10" t="n">
        <f aca="false">IF(ISBLANK(D920),,IF(OR(ISBLANK(D919), D919="Баркод"),1,G919+1))</f>
        <v>0</v>
      </c>
      <c r="H920" s="10" t="n">
        <f aca="false">IF(ISBLANK(D921), G920/2,)</f>
        <v>0</v>
      </c>
      <c r="I920" s="0" t="n">
        <f aca="false">IF(ISBLANK(D920),0,-1)</f>
        <v>0</v>
      </c>
      <c r="J920" s="0" t="n">
        <f aca="false">IF(AND(ISBLANK(D919),NOT(ISBLANK(D920))),1,-1)</f>
        <v>-1</v>
      </c>
      <c r="K920" s="0" t="n">
        <f aca="false">IF(ISBLANK(D918),IF(AND(D919=D920,NOT(ISBLANK(D919)),NOT(ISBLANK(D920))),1,-1),-1)</f>
        <v>-1</v>
      </c>
      <c r="L920" s="0" t="n">
        <f aca="false">IF(MAX(I920:K920)&lt;0,IF(OR(D920=D919,D919=D918),1,-1),MAX(I920:K920))</f>
        <v>0</v>
      </c>
    </row>
    <row r="921" customFormat="false" ht="13.8" hidden="false" customHeight="false" outlineLevel="0" collapsed="false">
      <c r="B921" s="8" t="n">
        <f aca="false">MAX(I921:L921)</f>
        <v>0</v>
      </c>
      <c r="C921" s="8" t="n">
        <f aca="false">_xlfn.FLOOR.MATH(COUNTIF(D:D,D921)/2)</f>
        <v>0</v>
      </c>
      <c r="D921" s="12"/>
      <c r="E921" s="10" t="e">
        <f aca="false">IF($A$1="WLB",INDEX(SupplierNomenclature!$D$1:$D$9996,MATCH(D921,SupplierNomenclature!$I$1:$I$9996,0)),IF($A$1="BERU",INDEX(beru_assortment!$C$1:$C$10000,MATCH(D921,beru_assortment!$I$1:$I$10000,0)),IF($A$1="OZON",INDEX(ozon_assortment!$F$3:$F$10000,MATCH(D921,ozon_assortment!$E$3:$E$10000,0)),0)))</f>
        <v>#N/A</v>
      </c>
      <c r="F921" s="7" t="n">
        <f aca="false">IF(ISBLANK(D921), , IF(ISBLANK(D920), F919+1, F920))</f>
        <v>0</v>
      </c>
      <c r="G921" s="10" t="n">
        <f aca="false">IF(ISBLANK(D921),,IF(OR(ISBLANK(D920), D920="Баркод"),1,G920+1))</f>
        <v>0</v>
      </c>
      <c r="H921" s="10" t="n">
        <f aca="false">IF(ISBLANK(D922), G921/2,)</f>
        <v>0</v>
      </c>
      <c r="I921" s="0" t="n">
        <f aca="false">IF(ISBLANK(D921),0,-1)</f>
        <v>0</v>
      </c>
      <c r="J921" s="0" t="n">
        <f aca="false">IF(AND(ISBLANK(D920),NOT(ISBLANK(D921))),1,-1)</f>
        <v>-1</v>
      </c>
      <c r="K921" s="0" t="n">
        <f aca="false">IF(ISBLANK(D919),IF(AND(D920=D921,NOT(ISBLANK(D920)),NOT(ISBLANK(D921))),1,-1),-1)</f>
        <v>-1</v>
      </c>
      <c r="L921" s="0" t="n">
        <f aca="false">IF(MAX(I921:K921)&lt;0,IF(OR(D921=D920,D920=D919),1,-1),MAX(I921:K921))</f>
        <v>0</v>
      </c>
    </row>
    <row r="922" customFormat="false" ht="13.8" hidden="false" customHeight="false" outlineLevel="0" collapsed="false">
      <c r="B922" s="8" t="n">
        <f aca="false">MAX(I922:L922)</f>
        <v>0</v>
      </c>
      <c r="C922" s="8" t="n">
        <f aca="false">_xlfn.FLOOR.MATH(COUNTIF(D:D,D922)/2)</f>
        <v>0</v>
      </c>
      <c r="D922" s="12"/>
      <c r="E922" s="10" t="e">
        <f aca="false">IF($A$1="WLB",INDEX(SupplierNomenclature!$D$1:$D$9996,MATCH(D922,SupplierNomenclature!$I$1:$I$9996,0)),IF($A$1="BERU",INDEX(beru_assortment!$C$1:$C$10000,MATCH(D922,beru_assortment!$I$1:$I$10000,0)),IF($A$1="OZON",INDEX(ozon_assortment!$F$3:$F$10000,MATCH(D922,ozon_assortment!$E$3:$E$10000,0)),0)))</f>
        <v>#N/A</v>
      </c>
      <c r="F922" s="7" t="n">
        <f aca="false">IF(ISBLANK(D922), , IF(ISBLANK(D921), F920+1, F921))</f>
        <v>0</v>
      </c>
      <c r="G922" s="10" t="n">
        <f aca="false">IF(ISBLANK(D922),,IF(OR(ISBLANK(D921), D921="Баркод"),1,G921+1))</f>
        <v>0</v>
      </c>
      <c r="H922" s="10" t="n">
        <f aca="false">IF(ISBLANK(D923), G922/2,)</f>
        <v>0</v>
      </c>
      <c r="I922" s="0" t="n">
        <f aca="false">IF(ISBLANK(D922),0,-1)</f>
        <v>0</v>
      </c>
      <c r="J922" s="0" t="n">
        <f aca="false">IF(AND(ISBLANK(D921),NOT(ISBLANK(D922))),1,-1)</f>
        <v>-1</v>
      </c>
      <c r="K922" s="0" t="n">
        <f aca="false">IF(ISBLANK(D920),IF(AND(D921=D922,NOT(ISBLANK(D921)),NOT(ISBLANK(D922))),1,-1),-1)</f>
        <v>-1</v>
      </c>
      <c r="L922" s="0" t="n">
        <f aca="false">IF(MAX(I922:K922)&lt;0,IF(OR(D922=D921,D921=D920),1,-1),MAX(I922:K922))</f>
        <v>0</v>
      </c>
    </row>
    <row r="923" customFormat="false" ht="13.8" hidden="false" customHeight="false" outlineLevel="0" collapsed="false">
      <c r="B923" s="8" t="n">
        <f aca="false">MAX(I923:L923)</f>
        <v>0</v>
      </c>
      <c r="C923" s="8" t="n">
        <f aca="false">_xlfn.FLOOR.MATH(COUNTIF(D:D,D923)/2)</f>
        <v>0</v>
      </c>
      <c r="D923" s="12"/>
      <c r="E923" s="10" t="e">
        <f aca="false">IF($A$1="WLB",INDEX(SupplierNomenclature!$D$1:$D$9996,MATCH(D923,SupplierNomenclature!$I$1:$I$9996,0)),IF($A$1="BERU",INDEX(beru_assortment!$C$1:$C$10000,MATCH(D923,beru_assortment!$I$1:$I$10000,0)),IF($A$1="OZON",INDEX(ozon_assortment!$F$3:$F$10000,MATCH(D923,ozon_assortment!$E$3:$E$10000,0)),0)))</f>
        <v>#N/A</v>
      </c>
      <c r="F923" s="7" t="n">
        <f aca="false">IF(ISBLANK(D923), , IF(ISBLANK(D922), F921+1, F922))</f>
        <v>0</v>
      </c>
      <c r="G923" s="10" t="n">
        <f aca="false">IF(ISBLANK(D923),,IF(OR(ISBLANK(D922), D922="Баркод"),1,G922+1))</f>
        <v>0</v>
      </c>
      <c r="H923" s="10" t="n">
        <f aca="false">IF(ISBLANK(D924), G923/2,)</f>
        <v>0</v>
      </c>
      <c r="I923" s="0" t="n">
        <f aca="false">IF(ISBLANK(D923),0,-1)</f>
        <v>0</v>
      </c>
      <c r="J923" s="0" t="n">
        <f aca="false">IF(AND(ISBLANK(D922),NOT(ISBLANK(D923))),1,-1)</f>
        <v>-1</v>
      </c>
      <c r="K923" s="0" t="n">
        <f aca="false">IF(ISBLANK(D921),IF(AND(D922=D923,NOT(ISBLANK(D922)),NOT(ISBLANK(D923))),1,-1),-1)</f>
        <v>-1</v>
      </c>
      <c r="L923" s="0" t="n">
        <f aca="false">IF(MAX(I923:K923)&lt;0,IF(OR(D923=D922,D922=D921),1,-1),MAX(I923:K923))</f>
        <v>0</v>
      </c>
    </row>
    <row r="924" customFormat="false" ht="13.8" hidden="false" customHeight="false" outlineLevel="0" collapsed="false">
      <c r="B924" s="8" t="n">
        <f aca="false">MAX(I924:L924)</f>
        <v>0</v>
      </c>
      <c r="C924" s="8" t="n">
        <f aca="false">_xlfn.FLOOR.MATH(COUNTIF(D:D,D924)/2)</f>
        <v>0</v>
      </c>
      <c r="D924" s="12"/>
      <c r="E924" s="10" t="e">
        <f aca="false">IF($A$1="WLB",INDEX(SupplierNomenclature!$D$1:$D$9996,MATCH(D924,SupplierNomenclature!$I$1:$I$9996,0)),IF($A$1="BERU",INDEX(beru_assortment!$C$1:$C$10000,MATCH(D924,beru_assortment!$I$1:$I$10000,0)),IF($A$1="OZON",INDEX(ozon_assortment!$F$3:$F$10000,MATCH(D924,ozon_assortment!$E$3:$E$10000,0)),0)))</f>
        <v>#N/A</v>
      </c>
      <c r="F924" s="7" t="n">
        <f aca="false">IF(ISBLANK(D924), , IF(ISBLANK(D923), F922+1, F923))</f>
        <v>0</v>
      </c>
      <c r="G924" s="10" t="n">
        <f aca="false">IF(ISBLANK(D924),,IF(OR(ISBLANK(D923), D923="Баркод"),1,G923+1))</f>
        <v>0</v>
      </c>
      <c r="H924" s="10" t="n">
        <f aca="false">IF(ISBLANK(D925), G924/2,)</f>
        <v>0</v>
      </c>
      <c r="I924" s="0" t="n">
        <f aca="false">IF(ISBLANK(D924),0,-1)</f>
        <v>0</v>
      </c>
      <c r="J924" s="0" t="n">
        <f aca="false">IF(AND(ISBLANK(D923),NOT(ISBLANK(D924))),1,-1)</f>
        <v>-1</v>
      </c>
      <c r="K924" s="0" t="n">
        <f aca="false">IF(ISBLANK(D922),IF(AND(D923=D924,NOT(ISBLANK(D923)),NOT(ISBLANK(D924))),1,-1),-1)</f>
        <v>-1</v>
      </c>
      <c r="L924" s="0" t="n">
        <f aca="false">IF(MAX(I924:K924)&lt;0,IF(OR(D924=D923,D923=D922),1,-1),MAX(I924:K924))</f>
        <v>0</v>
      </c>
    </row>
    <row r="925" customFormat="false" ht="13.8" hidden="false" customHeight="false" outlineLevel="0" collapsed="false">
      <c r="B925" s="8" t="n">
        <f aca="false">MAX(I925:L925)</f>
        <v>0</v>
      </c>
      <c r="C925" s="8" t="n">
        <f aca="false">_xlfn.FLOOR.MATH(COUNTIF(D:D,D925)/2)</f>
        <v>0</v>
      </c>
      <c r="D925" s="12"/>
      <c r="E925" s="10" t="e">
        <f aca="false">IF($A$1="WLB",INDEX(SupplierNomenclature!$D$1:$D$9996,MATCH(D925,SupplierNomenclature!$I$1:$I$9996,0)),IF($A$1="BERU",INDEX(beru_assortment!$C$1:$C$10000,MATCH(D925,beru_assortment!$I$1:$I$10000,0)),IF($A$1="OZON",INDEX(ozon_assortment!$F$3:$F$10000,MATCH(D925,ozon_assortment!$E$3:$E$10000,0)),0)))</f>
        <v>#N/A</v>
      </c>
      <c r="F925" s="7" t="n">
        <f aca="false">IF(ISBLANK(D925), , IF(ISBLANK(D924), F923+1, F924))</f>
        <v>0</v>
      </c>
      <c r="G925" s="10" t="n">
        <f aca="false">IF(ISBLANK(D925),,IF(OR(ISBLANK(D924), D924="Баркод"),1,G924+1))</f>
        <v>0</v>
      </c>
      <c r="H925" s="10" t="n">
        <f aca="false">IF(ISBLANK(D926), G925/2,)</f>
        <v>0</v>
      </c>
      <c r="I925" s="0" t="n">
        <f aca="false">IF(ISBLANK(D925),0,-1)</f>
        <v>0</v>
      </c>
      <c r="J925" s="0" t="n">
        <f aca="false">IF(AND(ISBLANK(D924),NOT(ISBLANK(D925))),1,-1)</f>
        <v>-1</v>
      </c>
      <c r="K925" s="0" t="n">
        <f aca="false">IF(ISBLANK(D923),IF(AND(D924=D925,NOT(ISBLANK(D924)),NOT(ISBLANK(D925))),1,-1),-1)</f>
        <v>-1</v>
      </c>
      <c r="L925" s="0" t="n">
        <f aca="false">IF(MAX(I925:K925)&lt;0,IF(OR(D925=D924,D924=D923),1,-1),MAX(I925:K925))</f>
        <v>0</v>
      </c>
    </row>
    <row r="926" customFormat="false" ht="13.8" hidden="false" customHeight="false" outlineLevel="0" collapsed="false">
      <c r="B926" s="8" t="n">
        <f aca="false">MAX(I926:L926)</f>
        <v>0</v>
      </c>
      <c r="C926" s="8" t="n">
        <f aca="false">_xlfn.FLOOR.MATH(COUNTIF(D:D,D926)/2)</f>
        <v>0</v>
      </c>
      <c r="D926" s="12"/>
      <c r="E926" s="10" t="e">
        <f aca="false">IF($A$1="WLB",INDEX(SupplierNomenclature!$D$1:$D$9996,MATCH(D926,SupplierNomenclature!$I$1:$I$9996,0)),IF($A$1="BERU",INDEX(beru_assortment!$C$1:$C$10000,MATCH(D926,beru_assortment!$I$1:$I$10000,0)),IF($A$1="OZON",INDEX(ozon_assortment!$F$3:$F$10000,MATCH(D926,ozon_assortment!$E$3:$E$10000,0)),0)))</f>
        <v>#N/A</v>
      </c>
      <c r="F926" s="7" t="n">
        <f aca="false">IF(ISBLANK(D926), , IF(ISBLANK(D925), F924+1, F925))</f>
        <v>0</v>
      </c>
      <c r="G926" s="10" t="n">
        <f aca="false">IF(ISBLANK(D926),,IF(OR(ISBLANK(D925), D925="Баркод"),1,G925+1))</f>
        <v>0</v>
      </c>
      <c r="H926" s="10" t="n">
        <f aca="false">IF(ISBLANK(D927), G926/2,)</f>
        <v>0</v>
      </c>
      <c r="I926" s="0" t="n">
        <f aca="false">IF(ISBLANK(D926),0,-1)</f>
        <v>0</v>
      </c>
      <c r="J926" s="0" t="n">
        <f aca="false">IF(AND(ISBLANK(D925),NOT(ISBLANK(D926))),1,-1)</f>
        <v>-1</v>
      </c>
      <c r="K926" s="0" t="n">
        <f aca="false">IF(ISBLANK(D924),IF(AND(D925=D926,NOT(ISBLANK(D925)),NOT(ISBLANK(D926))),1,-1),-1)</f>
        <v>-1</v>
      </c>
      <c r="L926" s="0" t="n">
        <f aca="false">IF(MAX(I926:K926)&lt;0,IF(OR(D926=D925,D925=D924),1,-1),MAX(I926:K926))</f>
        <v>0</v>
      </c>
    </row>
    <row r="927" customFormat="false" ht="13.8" hidden="false" customHeight="false" outlineLevel="0" collapsed="false">
      <c r="B927" s="8" t="n">
        <f aca="false">MAX(I927:L927)</f>
        <v>0</v>
      </c>
      <c r="C927" s="8" t="n">
        <f aca="false">_xlfn.FLOOR.MATH(COUNTIF(D:D,D927)/2)</f>
        <v>0</v>
      </c>
      <c r="D927" s="12"/>
      <c r="E927" s="10" t="e">
        <f aca="false">IF($A$1="WLB",INDEX(SupplierNomenclature!$D$1:$D$9996,MATCH(D927,SupplierNomenclature!$I$1:$I$9996,0)),IF($A$1="BERU",INDEX(beru_assortment!$C$1:$C$10000,MATCH(D927,beru_assortment!$I$1:$I$10000,0)),IF($A$1="OZON",INDEX(ozon_assortment!$F$3:$F$10000,MATCH(D927,ozon_assortment!$E$3:$E$10000,0)),0)))</f>
        <v>#N/A</v>
      </c>
      <c r="F927" s="7" t="n">
        <f aca="false">IF(ISBLANK(D927), , IF(ISBLANK(D926), F925+1, F926))</f>
        <v>0</v>
      </c>
      <c r="G927" s="10" t="n">
        <f aca="false">IF(ISBLANK(D927),,IF(OR(ISBLANK(D926), D926="Баркод"),1,G926+1))</f>
        <v>0</v>
      </c>
      <c r="H927" s="10" t="n">
        <f aca="false">IF(ISBLANK(D928), G927/2,)</f>
        <v>0</v>
      </c>
      <c r="I927" s="0" t="n">
        <f aca="false">IF(ISBLANK(D927),0,-1)</f>
        <v>0</v>
      </c>
      <c r="J927" s="0" t="n">
        <f aca="false">IF(AND(ISBLANK(D926),NOT(ISBLANK(D927))),1,-1)</f>
        <v>-1</v>
      </c>
      <c r="K927" s="0" t="n">
        <f aca="false">IF(ISBLANK(D925),IF(AND(D926=D927,NOT(ISBLANK(D926)),NOT(ISBLANK(D927))),1,-1),-1)</f>
        <v>-1</v>
      </c>
      <c r="L927" s="0" t="n">
        <f aca="false">IF(MAX(I927:K927)&lt;0,IF(OR(D927=D926,D926=D925),1,-1),MAX(I927:K927))</f>
        <v>0</v>
      </c>
    </row>
    <row r="928" customFormat="false" ht="13.8" hidden="false" customHeight="false" outlineLevel="0" collapsed="false">
      <c r="B928" s="8" t="n">
        <f aca="false">MAX(I928:L928)</f>
        <v>0</v>
      </c>
      <c r="C928" s="8" t="n">
        <f aca="false">_xlfn.FLOOR.MATH(COUNTIF(D:D,D928)/2)</f>
        <v>0</v>
      </c>
      <c r="D928" s="12"/>
      <c r="E928" s="10" t="e">
        <f aca="false">IF($A$1="WLB",INDEX(SupplierNomenclature!$D$1:$D$9996,MATCH(D928,SupplierNomenclature!$I$1:$I$9996,0)),IF($A$1="BERU",INDEX(beru_assortment!$C$1:$C$10000,MATCH(D928,beru_assortment!$I$1:$I$10000,0)),IF($A$1="OZON",INDEX(ozon_assortment!$F$3:$F$10000,MATCH(D928,ozon_assortment!$E$3:$E$10000,0)),0)))</f>
        <v>#N/A</v>
      </c>
      <c r="F928" s="7" t="n">
        <f aca="false">IF(ISBLANK(D928), , IF(ISBLANK(D927), F926+1, F927))</f>
        <v>0</v>
      </c>
      <c r="G928" s="10" t="n">
        <f aca="false">IF(ISBLANK(D928),,IF(OR(ISBLANK(D927), D927="Баркод"),1,G927+1))</f>
        <v>0</v>
      </c>
      <c r="H928" s="10" t="n">
        <f aca="false">IF(ISBLANK(D929), G928/2,)</f>
        <v>0</v>
      </c>
      <c r="I928" s="0" t="n">
        <f aca="false">IF(ISBLANK(D928),0,-1)</f>
        <v>0</v>
      </c>
      <c r="J928" s="0" t="n">
        <f aca="false">IF(AND(ISBLANK(D927),NOT(ISBLANK(D928))),1,-1)</f>
        <v>-1</v>
      </c>
      <c r="K928" s="0" t="n">
        <f aca="false">IF(ISBLANK(D926),IF(AND(D927=D928,NOT(ISBLANK(D927)),NOT(ISBLANK(D928))),1,-1),-1)</f>
        <v>-1</v>
      </c>
      <c r="L928" s="0" t="n">
        <f aca="false">IF(MAX(I928:K928)&lt;0,IF(OR(D928=D927,D927=D926),1,-1),MAX(I928:K928))</f>
        <v>0</v>
      </c>
    </row>
    <row r="929" customFormat="false" ht="13.8" hidden="false" customHeight="false" outlineLevel="0" collapsed="false">
      <c r="B929" s="8" t="n">
        <f aca="false">MAX(I929:L929)</f>
        <v>0</v>
      </c>
      <c r="C929" s="8" t="n">
        <f aca="false">_xlfn.FLOOR.MATH(COUNTIF(D:D,D929)/2)</f>
        <v>0</v>
      </c>
      <c r="D929" s="12"/>
      <c r="E929" s="10" t="e">
        <f aca="false">IF($A$1="WLB",INDEX(SupplierNomenclature!$D$1:$D$9996,MATCH(D929,SupplierNomenclature!$I$1:$I$9996,0)),IF($A$1="BERU",INDEX(beru_assortment!$C$1:$C$10000,MATCH(D929,beru_assortment!$I$1:$I$10000,0)),IF($A$1="OZON",INDEX(ozon_assortment!$F$3:$F$10000,MATCH(D929,ozon_assortment!$E$3:$E$10000,0)),0)))</f>
        <v>#N/A</v>
      </c>
      <c r="F929" s="7" t="n">
        <f aca="false">IF(ISBLANK(D929), , IF(ISBLANK(D928), F927+1, F928))</f>
        <v>0</v>
      </c>
      <c r="G929" s="10" t="n">
        <f aca="false">IF(ISBLANK(D929),,IF(OR(ISBLANK(D928), D928="Баркод"),1,G928+1))</f>
        <v>0</v>
      </c>
      <c r="H929" s="10" t="n">
        <f aca="false">IF(ISBLANK(D930), G929/2,)</f>
        <v>0</v>
      </c>
      <c r="I929" s="0" t="n">
        <f aca="false">IF(ISBLANK(D929),0,-1)</f>
        <v>0</v>
      </c>
      <c r="J929" s="0" t="n">
        <f aca="false">IF(AND(ISBLANK(D928),NOT(ISBLANK(D929))),1,-1)</f>
        <v>-1</v>
      </c>
      <c r="K929" s="0" t="n">
        <f aca="false">IF(ISBLANK(D927),IF(AND(D928=D929,NOT(ISBLANK(D928)),NOT(ISBLANK(D929))),1,-1),-1)</f>
        <v>-1</v>
      </c>
      <c r="L929" s="0" t="n">
        <f aca="false">IF(MAX(I929:K929)&lt;0,IF(OR(D929=D928,D928=D927),1,-1),MAX(I929:K929))</f>
        <v>0</v>
      </c>
    </row>
    <row r="930" customFormat="false" ht="13.8" hidden="false" customHeight="false" outlineLevel="0" collapsed="false">
      <c r="B930" s="8" t="n">
        <f aca="false">MAX(I930:L930)</f>
        <v>0</v>
      </c>
      <c r="C930" s="8" t="n">
        <f aca="false">_xlfn.FLOOR.MATH(COUNTIF(D:D,D930)/2)</f>
        <v>0</v>
      </c>
      <c r="D930" s="12"/>
      <c r="E930" s="10" t="e">
        <f aca="false">IF($A$1="WLB",INDEX(SupplierNomenclature!$D$1:$D$9996,MATCH(D930,SupplierNomenclature!$I$1:$I$9996,0)),IF($A$1="BERU",INDEX(beru_assortment!$C$1:$C$10000,MATCH(D930,beru_assortment!$I$1:$I$10000,0)),IF($A$1="OZON",INDEX(ozon_assortment!$F$3:$F$10000,MATCH(D930,ozon_assortment!$E$3:$E$10000,0)),0)))</f>
        <v>#N/A</v>
      </c>
      <c r="F930" s="7" t="n">
        <f aca="false">IF(ISBLANK(D930), , IF(ISBLANK(D929), F928+1, F929))</f>
        <v>0</v>
      </c>
      <c r="G930" s="10" t="n">
        <f aca="false">IF(ISBLANK(D930),,IF(OR(ISBLANK(D929), D929="Баркод"),1,G929+1))</f>
        <v>0</v>
      </c>
      <c r="H930" s="10" t="n">
        <f aca="false">IF(ISBLANK(D931), G930/2,)</f>
        <v>0</v>
      </c>
      <c r="I930" s="0" t="n">
        <f aca="false">IF(ISBLANK(D930),0,-1)</f>
        <v>0</v>
      </c>
      <c r="J930" s="0" t="n">
        <f aca="false">IF(AND(ISBLANK(D929),NOT(ISBLANK(D930))),1,-1)</f>
        <v>-1</v>
      </c>
      <c r="K930" s="0" t="n">
        <f aca="false">IF(ISBLANK(D928),IF(AND(D929=D930,NOT(ISBLANK(D929)),NOT(ISBLANK(D930))),1,-1),-1)</f>
        <v>-1</v>
      </c>
      <c r="L930" s="0" t="n">
        <f aca="false">IF(MAX(I930:K930)&lt;0,IF(OR(D930=D929,D929=D928),1,-1),MAX(I930:K930))</f>
        <v>0</v>
      </c>
    </row>
    <row r="931" customFormat="false" ht="13.8" hidden="false" customHeight="false" outlineLevel="0" collapsed="false">
      <c r="B931" s="8" t="n">
        <f aca="false">MAX(I931:L931)</f>
        <v>0</v>
      </c>
      <c r="C931" s="8" t="n">
        <f aca="false">_xlfn.FLOOR.MATH(COUNTIF(D:D,D931)/2)</f>
        <v>0</v>
      </c>
      <c r="D931" s="12"/>
      <c r="E931" s="10" t="e">
        <f aca="false">IF($A$1="WLB",INDEX(SupplierNomenclature!$D$1:$D$9996,MATCH(D931,SupplierNomenclature!$I$1:$I$9996,0)),IF($A$1="BERU",INDEX(beru_assortment!$C$1:$C$10000,MATCH(D931,beru_assortment!$I$1:$I$10000,0)),IF($A$1="OZON",INDEX(ozon_assortment!$F$3:$F$10000,MATCH(D931,ozon_assortment!$E$3:$E$10000,0)),0)))</f>
        <v>#N/A</v>
      </c>
      <c r="F931" s="7" t="n">
        <f aca="false">IF(ISBLANK(D931), , IF(ISBLANK(D930), F929+1, F930))</f>
        <v>0</v>
      </c>
      <c r="G931" s="10" t="n">
        <f aca="false">IF(ISBLANK(D931),,IF(OR(ISBLANK(D930), D930="Баркод"),1,G930+1))</f>
        <v>0</v>
      </c>
      <c r="H931" s="10" t="n">
        <f aca="false">IF(ISBLANK(D932), G931/2,)</f>
        <v>0</v>
      </c>
      <c r="I931" s="0" t="n">
        <f aca="false">IF(ISBLANK(D931),0,-1)</f>
        <v>0</v>
      </c>
      <c r="J931" s="0" t="n">
        <f aca="false">IF(AND(ISBLANK(D930),NOT(ISBLANK(D931))),1,-1)</f>
        <v>-1</v>
      </c>
      <c r="K931" s="0" t="n">
        <f aca="false">IF(ISBLANK(D929),IF(AND(D930=D931,NOT(ISBLANK(D930)),NOT(ISBLANK(D931))),1,-1),-1)</f>
        <v>-1</v>
      </c>
      <c r="L931" s="0" t="n">
        <f aca="false">IF(MAX(I931:K931)&lt;0,IF(OR(D931=D930,D930=D929),1,-1),MAX(I931:K931))</f>
        <v>0</v>
      </c>
    </row>
    <row r="932" customFormat="false" ht="13.8" hidden="false" customHeight="false" outlineLevel="0" collapsed="false">
      <c r="B932" s="8" t="n">
        <f aca="false">MAX(I932:L932)</f>
        <v>0</v>
      </c>
      <c r="C932" s="8" t="n">
        <f aca="false">_xlfn.FLOOR.MATH(COUNTIF(D:D,D932)/2)</f>
        <v>0</v>
      </c>
      <c r="D932" s="12"/>
      <c r="E932" s="10" t="e">
        <f aca="false">IF($A$1="WLB",INDEX(SupplierNomenclature!$D$1:$D$9996,MATCH(D932,SupplierNomenclature!$I$1:$I$9996,0)),IF($A$1="BERU",INDEX(beru_assortment!$C$1:$C$10000,MATCH(D932,beru_assortment!$I$1:$I$10000,0)),IF($A$1="OZON",INDEX(ozon_assortment!$F$3:$F$10000,MATCH(D932,ozon_assortment!$E$3:$E$10000,0)),0)))</f>
        <v>#N/A</v>
      </c>
      <c r="F932" s="7" t="n">
        <f aca="false">IF(ISBLANK(D932), , IF(ISBLANK(D931), F930+1, F931))</f>
        <v>0</v>
      </c>
      <c r="G932" s="10" t="n">
        <f aca="false">IF(ISBLANK(D932),,IF(OR(ISBLANK(D931), D931="Баркод"),1,G931+1))</f>
        <v>0</v>
      </c>
      <c r="H932" s="10" t="n">
        <f aca="false">IF(ISBLANK(D933), G932/2,)</f>
        <v>0</v>
      </c>
      <c r="I932" s="0" t="n">
        <f aca="false">IF(ISBLANK(D932),0,-1)</f>
        <v>0</v>
      </c>
      <c r="J932" s="0" t="n">
        <f aca="false">IF(AND(ISBLANK(D931),NOT(ISBLANK(D932))),1,-1)</f>
        <v>-1</v>
      </c>
      <c r="K932" s="0" t="n">
        <f aca="false">IF(ISBLANK(D930),IF(AND(D931=D932,NOT(ISBLANK(D931)),NOT(ISBLANK(D932))),1,-1),-1)</f>
        <v>-1</v>
      </c>
      <c r="L932" s="0" t="n">
        <f aca="false">IF(MAX(I932:K932)&lt;0,IF(OR(D932=D931,D931=D930),1,-1),MAX(I932:K932))</f>
        <v>0</v>
      </c>
    </row>
    <row r="933" customFormat="false" ht="13.8" hidden="false" customHeight="false" outlineLevel="0" collapsed="false">
      <c r="B933" s="8" t="n">
        <f aca="false">MAX(I933:L933)</f>
        <v>0</v>
      </c>
      <c r="C933" s="8" t="n">
        <f aca="false">_xlfn.FLOOR.MATH(COUNTIF(D:D,D933)/2)</f>
        <v>0</v>
      </c>
      <c r="D933" s="12"/>
      <c r="E933" s="10" t="e">
        <f aca="false">IF($A$1="WLB",INDEX(SupplierNomenclature!$D$1:$D$9996,MATCH(D933,SupplierNomenclature!$I$1:$I$9996,0)),IF($A$1="BERU",INDEX(beru_assortment!$C$1:$C$10000,MATCH(D933,beru_assortment!$I$1:$I$10000,0)),IF($A$1="OZON",INDEX(ozon_assortment!$F$3:$F$10000,MATCH(D933,ozon_assortment!$E$3:$E$10000,0)),0)))</f>
        <v>#N/A</v>
      </c>
      <c r="F933" s="7" t="n">
        <f aca="false">IF(ISBLANK(D933), , IF(ISBLANK(D932), F931+1, F932))</f>
        <v>0</v>
      </c>
      <c r="G933" s="10" t="n">
        <f aca="false">IF(ISBLANK(D933),,IF(OR(ISBLANK(D932), D932="Баркод"),1,G932+1))</f>
        <v>0</v>
      </c>
      <c r="H933" s="10" t="n">
        <f aca="false">IF(ISBLANK(D934), G933/2,)</f>
        <v>0</v>
      </c>
      <c r="I933" s="0" t="n">
        <f aca="false">IF(ISBLANK(D933),0,-1)</f>
        <v>0</v>
      </c>
      <c r="J933" s="0" t="n">
        <f aca="false">IF(AND(ISBLANK(D932),NOT(ISBLANK(D933))),1,-1)</f>
        <v>-1</v>
      </c>
      <c r="K933" s="0" t="n">
        <f aca="false">IF(ISBLANK(D931),IF(AND(D932=D933,NOT(ISBLANK(D932)),NOT(ISBLANK(D933))),1,-1),-1)</f>
        <v>-1</v>
      </c>
      <c r="L933" s="0" t="n">
        <f aca="false">IF(MAX(I933:K933)&lt;0,IF(OR(D933=D932,D932=D931),1,-1),MAX(I933:K933))</f>
        <v>0</v>
      </c>
    </row>
    <row r="934" customFormat="false" ht="13.8" hidden="false" customHeight="false" outlineLevel="0" collapsed="false">
      <c r="B934" s="8" t="n">
        <f aca="false">MAX(I934:L934)</f>
        <v>0</v>
      </c>
      <c r="C934" s="8" t="n">
        <f aca="false">_xlfn.FLOOR.MATH(COUNTIF(D:D,D934)/2)</f>
        <v>0</v>
      </c>
      <c r="D934" s="12"/>
      <c r="E934" s="10" t="e">
        <f aca="false">IF($A$1="WLB",INDEX(SupplierNomenclature!$D$1:$D$9996,MATCH(D934,SupplierNomenclature!$I$1:$I$9996,0)),IF($A$1="BERU",INDEX(beru_assortment!$C$1:$C$10000,MATCH(D934,beru_assortment!$I$1:$I$10000,0)),IF($A$1="OZON",INDEX(ozon_assortment!$F$3:$F$10000,MATCH(D934,ozon_assortment!$E$3:$E$10000,0)),0)))</f>
        <v>#N/A</v>
      </c>
      <c r="F934" s="7" t="n">
        <f aca="false">IF(ISBLANK(D934), , IF(ISBLANK(D933), F932+1, F933))</f>
        <v>0</v>
      </c>
      <c r="G934" s="10" t="n">
        <f aca="false">IF(ISBLANK(D934),,IF(OR(ISBLANK(D933), D933="Баркод"),1,G933+1))</f>
        <v>0</v>
      </c>
      <c r="H934" s="10" t="n">
        <f aca="false">IF(ISBLANK(D935), G934/2,)</f>
        <v>0</v>
      </c>
      <c r="I934" s="0" t="n">
        <f aca="false">IF(ISBLANK(D934),0,-1)</f>
        <v>0</v>
      </c>
      <c r="J934" s="0" t="n">
        <f aca="false">IF(AND(ISBLANK(D933),NOT(ISBLANK(D934))),1,-1)</f>
        <v>-1</v>
      </c>
      <c r="K934" s="0" t="n">
        <f aca="false">IF(ISBLANK(D932),IF(AND(D933=D934,NOT(ISBLANK(D933)),NOT(ISBLANK(D934))),1,-1),-1)</f>
        <v>-1</v>
      </c>
      <c r="L934" s="0" t="n">
        <f aca="false">IF(MAX(I934:K934)&lt;0,IF(OR(D934=D933,D933=D932),1,-1),MAX(I934:K934))</f>
        <v>0</v>
      </c>
    </row>
    <row r="935" customFormat="false" ht="13.8" hidden="false" customHeight="false" outlineLevel="0" collapsed="false">
      <c r="B935" s="8" t="n">
        <f aca="false">MAX(I935:L935)</f>
        <v>0</v>
      </c>
      <c r="C935" s="8" t="n">
        <f aca="false">_xlfn.FLOOR.MATH(COUNTIF(D:D,D935)/2)</f>
        <v>0</v>
      </c>
      <c r="D935" s="12"/>
      <c r="E935" s="10" t="e">
        <f aca="false">IF($A$1="WLB",INDEX(SupplierNomenclature!$D$1:$D$9996,MATCH(D935,SupplierNomenclature!$I$1:$I$9996,0)),IF($A$1="BERU",INDEX(beru_assortment!$C$1:$C$10000,MATCH(D935,beru_assortment!$I$1:$I$10000,0)),IF($A$1="OZON",INDEX(ozon_assortment!$F$3:$F$10000,MATCH(D935,ozon_assortment!$E$3:$E$10000,0)),0)))</f>
        <v>#N/A</v>
      </c>
      <c r="F935" s="7" t="n">
        <f aca="false">IF(ISBLANK(D935), , IF(ISBLANK(D934), F933+1, F934))</f>
        <v>0</v>
      </c>
      <c r="G935" s="10" t="n">
        <f aca="false">IF(ISBLANK(D935),,IF(OR(ISBLANK(D934), D934="Баркод"),1,G934+1))</f>
        <v>0</v>
      </c>
      <c r="H935" s="10" t="n">
        <f aca="false">IF(ISBLANK(D936), G935/2,)</f>
        <v>0</v>
      </c>
      <c r="I935" s="0" t="n">
        <f aca="false">IF(ISBLANK(D935),0,-1)</f>
        <v>0</v>
      </c>
      <c r="J935" s="0" t="n">
        <f aca="false">IF(AND(ISBLANK(D934),NOT(ISBLANK(D935))),1,-1)</f>
        <v>-1</v>
      </c>
      <c r="K935" s="0" t="n">
        <f aca="false">IF(ISBLANK(D933),IF(AND(D934=D935,NOT(ISBLANK(D934)),NOT(ISBLANK(D935))),1,-1),-1)</f>
        <v>-1</v>
      </c>
      <c r="L935" s="0" t="n">
        <f aca="false">IF(MAX(I935:K935)&lt;0,IF(OR(D935=D934,D934=D933),1,-1),MAX(I935:K935))</f>
        <v>0</v>
      </c>
    </row>
    <row r="936" customFormat="false" ht="13.8" hidden="false" customHeight="false" outlineLevel="0" collapsed="false">
      <c r="B936" s="8" t="n">
        <f aca="false">MAX(I936:L936)</f>
        <v>0</v>
      </c>
      <c r="C936" s="8" t="n">
        <f aca="false">_xlfn.FLOOR.MATH(COUNTIF(D:D,D936)/2)</f>
        <v>0</v>
      </c>
      <c r="D936" s="12"/>
      <c r="E936" s="10" t="e">
        <f aca="false">IF($A$1="WLB",INDEX(SupplierNomenclature!$D$1:$D$9996,MATCH(D936,SupplierNomenclature!$I$1:$I$9996,0)),IF($A$1="BERU",INDEX(beru_assortment!$C$1:$C$10000,MATCH(D936,beru_assortment!$I$1:$I$10000,0)),IF($A$1="OZON",INDEX(ozon_assortment!$F$3:$F$10000,MATCH(D936,ozon_assortment!$E$3:$E$10000,0)),0)))</f>
        <v>#N/A</v>
      </c>
      <c r="F936" s="7" t="n">
        <f aca="false">IF(ISBLANK(D936), , IF(ISBLANK(D935), F934+1, F935))</f>
        <v>0</v>
      </c>
      <c r="G936" s="10" t="n">
        <f aca="false">IF(ISBLANK(D936),,IF(OR(ISBLANK(D935), D935="Баркод"),1,G935+1))</f>
        <v>0</v>
      </c>
      <c r="H936" s="10" t="n">
        <f aca="false">IF(ISBLANK(D937), G936/2,)</f>
        <v>0</v>
      </c>
      <c r="I936" s="0" t="n">
        <f aca="false">IF(ISBLANK(D936),0,-1)</f>
        <v>0</v>
      </c>
      <c r="J936" s="0" t="n">
        <f aca="false">IF(AND(ISBLANK(D935),NOT(ISBLANK(D936))),1,-1)</f>
        <v>-1</v>
      </c>
      <c r="K936" s="0" t="n">
        <f aca="false">IF(ISBLANK(D934),IF(AND(D935=D936,NOT(ISBLANK(D935)),NOT(ISBLANK(D936))),1,-1),-1)</f>
        <v>-1</v>
      </c>
      <c r="L936" s="0" t="n">
        <f aca="false">IF(MAX(I936:K936)&lt;0,IF(OR(D936=D935,D935=D934),1,-1),MAX(I936:K936))</f>
        <v>0</v>
      </c>
    </row>
    <row r="937" customFormat="false" ht="13.8" hidden="false" customHeight="false" outlineLevel="0" collapsed="false">
      <c r="B937" s="8" t="n">
        <f aca="false">MAX(I937:L937)</f>
        <v>0</v>
      </c>
      <c r="C937" s="8" t="n">
        <f aca="false">_xlfn.FLOOR.MATH(COUNTIF(D:D,D937)/2)</f>
        <v>0</v>
      </c>
      <c r="D937" s="12"/>
      <c r="E937" s="10" t="e">
        <f aca="false">IF($A$1="WLB",INDEX(SupplierNomenclature!$D$1:$D$9996,MATCH(D937,SupplierNomenclature!$I$1:$I$9996,0)),IF($A$1="BERU",INDEX(beru_assortment!$C$1:$C$10000,MATCH(D937,beru_assortment!$I$1:$I$10000,0)),IF($A$1="OZON",INDEX(ozon_assortment!$F$3:$F$10000,MATCH(D937,ozon_assortment!$E$3:$E$10000,0)),0)))</f>
        <v>#N/A</v>
      </c>
      <c r="F937" s="7" t="n">
        <f aca="false">IF(ISBLANK(D937), , IF(ISBLANK(D936), F935+1, F936))</f>
        <v>0</v>
      </c>
      <c r="G937" s="10" t="n">
        <f aca="false">IF(ISBLANK(D937),,IF(OR(ISBLANK(D936), D936="Баркод"),1,G936+1))</f>
        <v>0</v>
      </c>
      <c r="H937" s="10" t="n">
        <f aca="false">IF(ISBLANK(D938), G937/2,)</f>
        <v>0</v>
      </c>
      <c r="I937" s="0" t="n">
        <f aca="false">IF(ISBLANK(D937),0,-1)</f>
        <v>0</v>
      </c>
      <c r="J937" s="0" t="n">
        <f aca="false">IF(AND(ISBLANK(D936),NOT(ISBLANK(D937))),1,-1)</f>
        <v>-1</v>
      </c>
      <c r="K937" s="0" t="n">
        <f aca="false">IF(ISBLANK(D935),IF(AND(D936=D937,NOT(ISBLANK(D936)),NOT(ISBLANK(D937))),1,-1),-1)</f>
        <v>-1</v>
      </c>
      <c r="L937" s="0" t="n">
        <f aca="false">IF(MAX(I937:K937)&lt;0,IF(OR(D937=D936,D936=D935),1,-1),MAX(I937:K937))</f>
        <v>0</v>
      </c>
    </row>
    <row r="938" customFormat="false" ht="13.8" hidden="false" customHeight="false" outlineLevel="0" collapsed="false">
      <c r="B938" s="8" t="n">
        <f aca="false">MAX(I938:L938)</f>
        <v>0</v>
      </c>
      <c r="C938" s="8" t="n">
        <f aca="false">_xlfn.FLOOR.MATH(COUNTIF(D:D,D938)/2)</f>
        <v>0</v>
      </c>
      <c r="D938" s="12"/>
      <c r="E938" s="10" t="e">
        <f aca="false">IF($A$1="WLB",INDEX(SupplierNomenclature!$D$1:$D$9996,MATCH(D938,SupplierNomenclature!$I$1:$I$9996,0)),IF($A$1="BERU",INDEX(beru_assortment!$C$1:$C$10000,MATCH(D938,beru_assortment!$I$1:$I$10000,0)),IF($A$1="OZON",INDEX(ozon_assortment!$F$3:$F$10000,MATCH(D938,ozon_assortment!$E$3:$E$10000,0)),0)))</f>
        <v>#N/A</v>
      </c>
      <c r="F938" s="7" t="n">
        <f aca="false">IF(ISBLANK(D938), , IF(ISBLANK(D937), F936+1, F937))</f>
        <v>0</v>
      </c>
      <c r="G938" s="10" t="n">
        <f aca="false">IF(ISBLANK(D938),,IF(OR(ISBLANK(D937), D937="Баркод"),1,G937+1))</f>
        <v>0</v>
      </c>
      <c r="H938" s="10" t="n">
        <f aca="false">IF(ISBLANK(D939), G938/2,)</f>
        <v>0</v>
      </c>
      <c r="I938" s="0" t="n">
        <f aca="false">IF(ISBLANK(D938),0,-1)</f>
        <v>0</v>
      </c>
      <c r="J938" s="0" t="n">
        <f aca="false">IF(AND(ISBLANK(D937),NOT(ISBLANK(D938))),1,-1)</f>
        <v>-1</v>
      </c>
      <c r="K938" s="0" t="n">
        <f aca="false">IF(ISBLANK(D936),IF(AND(D937=D938,NOT(ISBLANK(D937)),NOT(ISBLANK(D938))),1,-1),-1)</f>
        <v>-1</v>
      </c>
      <c r="L938" s="0" t="n">
        <f aca="false">IF(MAX(I938:K938)&lt;0,IF(OR(D938=D937,D937=D936),1,-1),MAX(I938:K938))</f>
        <v>0</v>
      </c>
    </row>
    <row r="939" customFormat="false" ht="13.8" hidden="false" customHeight="false" outlineLevel="0" collapsed="false">
      <c r="B939" s="8" t="n">
        <f aca="false">MAX(I939:L939)</f>
        <v>0</v>
      </c>
      <c r="C939" s="8" t="n">
        <f aca="false">_xlfn.FLOOR.MATH(COUNTIF(D:D,D939)/2)</f>
        <v>0</v>
      </c>
      <c r="D939" s="12"/>
      <c r="E939" s="10" t="e">
        <f aca="false">IF($A$1="WLB",INDEX(SupplierNomenclature!$D$1:$D$9996,MATCH(D939,SupplierNomenclature!$I$1:$I$9996,0)),IF($A$1="BERU",INDEX(beru_assortment!$C$1:$C$10000,MATCH(D939,beru_assortment!$I$1:$I$10000,0)),IF($A$1="OZON",INDEX(ozon_assortment!$F$3:$F$10000,MATCH(D939,ozon_assortment!$E$3:$E$10000,0)),0)))</f>
        <v>#N/A</v>
      </c>
      <c r="F939" s="7" t="n">
        <f aca="false">IF(ISBLANK(D939), , IF(ISBLANK(D938), F937+1, F938))</f>
        <v>0</v>
      </c>
      <c r="G939" s="10" t="n">
        <f aca="false">IF(ISBLANK(D939),,IF(OR(ISBLANK(D938), D938="Баркод"),1,G938+1))</f>
        <v>0</v>
      </c>
      <c r="H939" s="10" t="n">
        <f aca="false">IF(ISBLANK(D940), G939/2,)</f>
        <v>0</v>
      </c>
      <c r="I939" s="0" t="n">
        <f aca="false">IF(ISBLANK(D939),0,-1)</f>
        <v>0</v>
      </c>
      <c r="J939" s="0" t="n">
        <f aca="false">IF(AND(ISBLANK(D938),NOT(ISBLANK(D939))),1,-1)</f>
        <v>-1</v>
      </c>
      <c r="K939" s="0" t="n">
        <f aca="false">IF(ISBLANK(D937),IF(AND(D938=D939,NOT(ISBLANK(D938)),NOT(ISBLANK(D939))),1,-1),-1)</f>
        <v>-1</v>
      </c>
      <c r="L939" s="0" t="n">
        <f aca="false">IF(MAX(I939:K939)&lt;0,IF(OR(D939=D938,D938=D937),1,-1),MAX(I939:K939))</f>
        <v>0</v>
      </c>
    </row>
    <row r="940" customFormat="false" ht="13.8" hidden="false" customHeight="false" outlineLevel="0" collapsed="false">
      <c r="B940" s="8" t="n">
        <f aca="false">MAX(I940:L940)</f>
        <v>0</v>
      </c>
      <c r="C940" s="8" t="n">
        <f aca="false">_xlfn.FLOOR.MATH(COUNTIF(D:D,D940)/2)</f>
        <v>0</v>
      </c>
      <c r="D940" s="12"/>
      <c r="E940" s="10" t="e">
        <f aca="false">IF($A$1="WLB",INDEX(SupplierNomenclature!$D$1:$D$9996,MATCH(D940,SupplierNomenclature!$I$1:$I$9996,0)),IF($A$1="BERU",INDEX(beru_assortment!$C$1:$C$10000,MATCH(D940,beru_assortment!$I$1:$I$10000,0)),IF($A$1="OZON",INDEX(ozon_assortment!$F$3:$F$10000,MATCH(D940,ozon_assortment!$E$3:$E$10000,0)),0)))</f>
        <v>#N/A</v>
      </c>
      <c r="F940" s="7" t="n">
        <f aca="false">IF(ISBLANK(D940), , IF(ISBLANK(D939), F938+1, F939))</f>
        <v>0</v>
      </c>
      <c r="G940" s="10" t="n">
        <f aca="false">IF(ISBLANK(D940),,IF(OR(ISBLANK(D939), D939="Баркод"),1,G939+1))</f>
        <v>0</v>
      </c>
      <c r="H940" s="10" t="n">
        <f aca="false">IF(ISBLANK(D941), G940/2,)</f>
        <v>0</v>
      </c>
      <c r="I940" s="0" t="n">
        <f aca="false">IF(ISBLANK(D940),0,-1)</f>
        <v>0</v>
      </c>
      <c r="J940" s="0" t="n">
        <f aca="false">IF(AND(ISBLANK(D939),NOT(ISBLANK(D940))),1,-1)</f>
        <v>-1</v>
      </c>
      <c r="K940" s="0" t="n">
        <f aca="false">IF(ISBLANK(D938),IF(AND(D939=D940,NOT(ISBLANK(D939)),NOT(ISBLANK(D940))),1,-1),-1)</f>
        <v>-1</v>
      </c>
      <c r="L940" s="0" t="n">
        <f aca="false">IF(MAX(I940:K940)&lt;0,IF(OR(D940=D939,D939=D938),1,-1),MAX(I940:K940))</f>
        <v>0</v>
      </c>
    </row>
    <row r="941" customFormat="false" ht="13.8" hidden="false" customHeight="false" outlineLevel="0" collapsed="false">
      <c r="B941" s="8" t="n">
        <f aca="false">MAX(I941:L941)</f>
        <v>0</v>
      </c>
      <c r="C941" s="8" t="n">
        <f aca="false">_xlfn.FLOOR.MATH(COUNTIF(D:D,D941)/2)</f>
        <v>0</v>
      </c>
      <c r="D941" s="12"/>
      <c r="E941" s="10" t="e">
        <f aca="false">IF($A$1="WLB",INDEX(SupplierNomenclature!$D$1:$D$9996,MATCH(D941,SupplierNomenclature!$I$1:$I$9996,0)),IF($A$1="BERU",INDEX(beru_assortment!$C$1:$C$10000,MATCH(D941,beru_assortment!$I$1:$I$10000,0)),IF($A$1="OZON",INDEX(ozon_assortment!$F$3:$F$10000,MATCH(D941,ozon_assortment!$E$3:$E$10000,0)),0)))</f>
        <v>#N/A</v>
      </c>
      <c r="F941" s="7" t="n">
        <f aca="false">IF(ISBLANK(D941), , IF(ISBLANK(D940), F939+1, F940))</f>
        <v>0</v>
      </c>
      <c r="G941" s="10" t="n">
        <f aca="false">IF(ISBLANK(D941),,IF(OR(ISBLANK(D940), D940="Баркод"),1,G940+1))</f>
        <v>0</v>
      </c>
      <c r="H941" s="10" t="n">
        <f aca="false">IF(ISBLANK(D942), G941/2,)</f>
        <v>0</v>
      </c>
      <c r="I941" s="0" t="n">
        <f aca="false">IF(ISBLANK(D941),0,-1)</f>
        <v>0</v>
      </c>
      <c r="J941" s="0" t="n">
        <f aca="false">IF(AND(ISBLANK(D940),NOT(ISBLANK(D941))),1,-1)</f>
        <v>-1</v>
      </c>
      <c r="K941" s="0" t="n">
        <f aca="false">IF(ISBLANK(D939),IF(AND(D940=D941,NOT(ISBLANK(D940)),NOT(ISBLANK(D941))),1,-1),-1)</f>
        <v>-1</v>
      </c>
      <c r="L941" s="0" t="n">
        <f aca="false">IF(MAX(I941:K941)&lt;0,IF(OR(D941=D940,D940=D939),1,-1),MAX(I941:K941))</f>
        <v>0</v>
      </c>
    </row>
    <row r="942" customFormat="false" ht="13.8" hidden="false" customHeight="false" outlineLevel="0" collapsed="false">
      <c r="B942" s="8" t="n">
        <f aca="false">MAX(I942:L942)</f>
        <v>0</v>
      </c>
      <c r="C942" s="8" t="n">
        <f aca="false">_xlfn.FLOOR.MATH(COUNTIF(D:D,D942)/2)</f>
        <v>0</v>
      </c>
      <c r="D942" s="12"/>
      <c r="E942" s="10" t="e">
        <f aca="false">IF($A$1="WLB",INDEX(SupplierNomenclature!$D$1:$D$9996,MATCH(D942,SupplierNomenclature!$I$1:$I$9996,0)),IF($A$1="BERU",INDEX(beru_assortment!$C$1:$C$10000,MATCH(D942,beru_assortment!$I$1:$I$10000,0)),IF($A$1="OZON",INDEX(ozon_assortment!$F$3:$F$10000,MATCH(D942,ozon_assortment!$E$3:$E$10000,0)),0)))</f>
        <v>#N/A</v>
      </c>
      <c r="F942" s="7" t="n">
        <f aca="false">IF(ISBLANK(D942), , IF(ISBLANK(D941), F940+1, F941))</f>
        <v>0</v>
      </c>
      <c r="G942" s="10" t="n">
        <f aca="false">IF(ISBLANK(D942),,IF(OR(ISBLANK(D941), D941="Баркод"),1,G941+1))</f>
        <v>0</v>
      </c>
      <c r="H942" s="10" t="n">
        <f aca="false">IF(ISBLANK(D943), G942/2,)</f>
        <v>0</v>
      </c>
      <c r="I942" s="0" t="n">
        <f aca="false">IF(ISBLANK(D942),0,-1)</f>
        <v>0</v>
      </c>
      <c r="J942" s="0" t="n">
        <f aca="false">IF(AND(ISBLANK(D941),NOT(ISBLANK(D942))),1,-1)</f>
        <v>-1</v>
      </c>
      <c r="K942" s="0" t="n">
        <f aca="false">IF(ISBLANK(D940),IF(AND(D941=D942,NOT(ISBLANK(D941)),NOT(ISBLANK(D942))),1,-1),-1)</f>
        <v>-1</v>
      </c>
      <c r="L942" s="0" t="n">
        <f aca="false">IF(MAX(I942:K942)&lt;0,IF(OR(D942=D941,D941=D940),1,-1),MAX(I942:K942))</f>
        <v>0</v>
      </c>
    </row>
    <row r="943" customFormat="false" ht="13.8" hidden="false" customHeight="false" outlineLevel="0" collapsed="false">
      <c r="B943" s="8" t="n">
        <f aca="false">MAX(I943:L943)</f>
        <v>0</v>
      </c>
      <c r="C943" s="8" t="n">
        <f aca="false">_xlfn.FLOOR.MATH(COUNTIF(D:D,D943)/2)</f>
        <v>0</v>
      </c>
      <c r="D943" s="12"/>
      <c r="E943" s="10" t="e">
        <f aca="false">IF($A$1="WLB",INDEX(SupplierNomenclature!$D$1:$D$9996,MATCH(D943,SupplierNomenclature!$I$1:$I$9996,0)),IF($A$1="BERU",INDEX(beru_assortment!$C$1:$C$10000,MATCH(D943,beru_assortment!$I$1:$I$10000,0)),IF($A$1="OZON",INDEX(ozon_assortment!$F$3:$F$10000,MATCH(D943,ozon_assortment!$E$3:$E$10000,0)),0)))</f>
        <v>#N/A</v>
      </c>
      <c r="F943" s="7" t="n">
        <f aca="false">IF(ISBLANK(D943), , IF(ISBLANK(D942), F941+1, F942))</f>
        <v>0</v>
      </c>
      <c r="G943" s="10" t="n">
        <f aca="false">IF(ISBLANK(D943),,IF(OR(ISBLANK(D942), D942="Баркод"),1,G942+1))</f>
        <v>0</v>
      </c>
      <c r="H943" s="10" t="n">
        <f aca="false">IF(ISBLANK(D944), G943/2,)</f>
        <v>0</v>
      </c>
      <c r="I943" s="0" t="n">
        <f aca="false">IF(ISBLANK(D943),0,-1)</f>
        <v>0</v>
      </c>
      <c r="J943" s="0" t="n">
        <f aca="false">IF(AND(ISBLANK(D942),NOT(ISBLANK(D943))),1,-1)</f>
        <v>-1</v>
      </c>
      <c r="K943" s="0" t="n">
        <f aca="false">IF(ISBLANK(D941),IF(AND(D942=D943,NOT(ISBLANK(D942)),NOT(ISBLANK(D943))),1,-1),-1)</f>
        <v>-1</v>
      </c>
      <c r="L943" s="0" t="n">
        <f aca="false">IF(MAX(I943:K943)&lt;0,IF(OR(D943=D942,D942=D941),1,-1),MAX(I943:K943))</f>
        <v>0</v>
      </c>
    </row>
    <row r="944" customFormat="false" ht="13.8" hidden="false" customHeight="false" outlineLevel="0" collapsed="false">
      <c r="B944" s="8" t="n">
        <f aca="false">MAX(I944:L944)</f>
        <v>0</v>
      </c>
      <c r="C944" s="8" t="n">
        <f aca="false">_xlfn.FLOOR.MATH(COUNTIF(D:D,D944)/2)</f>
        <v>0</v>
      </c>
      <c r="D944" s="12"/>
      <c r="E944" s="10" t="e">
        <f aca="false">IF($A$1="WLB",INDEX(SupplierNomenclature!$D$1:$D$9996,MATCH(D944,SupplierNomenclature!$I$1:$I$9996,0)),IF($A$1="BERU",INDEX(beru_assortment!$C$1:$C$10000,MATCH(D944,beru_assortment!$I$1:$I$10000,0)),IF($A$1="OZON",INDEX(ozon_assortment!$F$3:$F$10000,MATCH(D944,ozon_assortment!$E$3:$E$10000,0)),0)))</f>
        <v>#N/A</v>
      </c>
      <c r="F944" s="7" t="n">
        <f aca="false">IF(ISBLANK(D944), , IF(ISBLANK(D943), F942+1, F943))</f>
        <v>0</v>
      </c>
      <c r="G944" s="10" t="n">
        <f aca="false">IF(ISBLANK(D944),,IF(OR(ISBLANK(D943), D943="Баркод"),1,G943+1))</f>
        <v>0</v>
      </c>
      <c r="H944" s="10" t="n">
        <f aca="false">IF(ISBLANK(D945), G944/2,)</f>
        <v>0</v>
      </c>
      <c r="I944" s="0" t="n">
        <f aca="false">IF(ISBLANK(D944),0,-1)</f>
        <v>0</v>
      </c>
      <c r="J944" s="0" t="n">
        <f aca="false">IF(AND(ISBLANK(D943),NOT(ISBLANK(D944))),1,-1)</f>
        <v>-1</v>
      </c>
      <c r="K944" s="0" t="n">
        <f aca="false">IF(ISBLANK(D942),IF(AND(D943=D944,NOT(ISBLANK(D943)),NOT(ISBLANK(D944))),1,-1),-1)</f>
        <v>-1</v>
      </c>
      <c r="L944" s="0" t="n">
        <f aca="false">IF(MAX(I944:K944)&lt;0,IF(OR(D944=D943,D943=D942),1,-1),MAX(I944:K944))</f>
        <v>0</v>
      </c>
    </row>
    <row r="945" customFormat="false" ht="13.8" hidden="false" customHeight="false" outlineLevel="0" collapsed="false">
      <c r="B945" s="8" t="n">
        <f aca="false">MAX(I945:L945)</f>
        <v>0</v>
      </c>
      <c r="C945" s="8" t="n">
        <f aca="false">_xlfn.FLOOR.MATH(COUNTIF(D:D,D945)/2)</f>
        <v>0</v>
      </c>
      <c r="D945" s="12"/>
      <c r="E945" s="10" t="e">
        <f aca="false">IF($A$1="WLB",INDEX(SupplierNomenclature!$D$1:$D$9996,MATCH(D945,SupplierNomenclature!$I$1:$I$9996,0)),IF($A$1="BERU",INDEX(beru_assortment!$C$1:$C$10000,MATCH(D945,beru_assortment!$I$1:$I$10000,0)),IF($A$1="OZON",INDEX(ozon_assortment!$F$3:$F$10000,MATCH(D945,ozon_assortment!$E$3:$E$10000,0)),0)))</f>
        <v>#N/A</v>
      </c>
      <c r="F945" s="7" t="n">
        <f aca="false">IF(ISBLANK(D945), , IF(ISBLANK(D944), F943+1, F944))</f>
        <v>0</v>
      </c>
      <c r="G945" s="10" t="n">
        <f aca="false">IF(ISBLANK(D945),,IF(OR(ISBLANK(D944), D944="Баркод"),1,G944+1))</f>
        <v>0</v>
      </c>
      <c r="H945" s="10" t="n">
        <f aca="false">IF(ISBLANK(D946), G945/2,)</f>
        <v>0</v>
      </c>
      <c r="I945" s="0" t="n">
        <f aca="false">IF(ISBLANK(D945),0,-1)</f>
        <v>0</v>
      </c>
      <c r="J945" s="0" t="n">
        <f aca="false">IF(AND(ISBLANK(D944),NOT(ISBLANK(D945))),1,-1)</f>
        <v>-1</v>
      </c>
      <c r="K945" s="0" t="n">
        <f aca="false">IF(ISBLANK(D943),IF(AND(D944=D945,NOT(ISBLANK(D944)),NOT(ISBLANK(D945))),1,-1),-1)</f>
        <v>-1</v>
      </c>
      <c r="L945" s="0" t="n">
        <f aca="false">IF(MAX(I945:K945)&lt;0,IF(OR(D945=D944,D944=D943),1,-1),MAX(I945:K945))</f>
        <v>0</v>
      </c>
    </row>
    <row r="946" customFormat="false" ht="13.8" hidden="false" customHeight="false" outlineLevel="0" collapsed="false">
      <c r="B946" s="8" t="n">
        <f aca="false">MAX(I946:L946)</f>
        <v>0</v>
      </c>
      <c r="C946" s="8" t="n">
        <f aca="false">_xlfn.FLOOR.MATH(COUNTIF(D:D,D946)/2)</f>
        <v>0</v>
      </c>
      <c r="D946" s="12"/>
      <c r="E946" s="10" t="e">
        <f aca="false">IF($A$1="WLB",INDEX(SupplierNomenclature!$D$1:$D$9996,MATCH(D946,SupplierNomenclature!$I$1:$I$9996,0)),IF($A$1="BERU",INDEX(beru_assortment!$C$1:$C$10000,MATCH(D946,beru_assortment!$I$1:$I$10000,0)),IF($A$1="OZON",INDEX(ozon_assortment!$F$3:$F$10000,MATCH(D946,ozon_assortment!$E$3:$E$10000,0)),0)))</f>
        <v>#N/A</v>
      </c>
      <c r="F946" s="7" t="n">
        <f aca="false">IF(ISBLANK(D946), , IF(ISBLANK(D945), F944+1, F945))</f>
        <v>0</v>
      </c>
      <c r="G946" s="10" t="n">
        <f aca="false">IF(ISBLANK(D946),,IF(OR(ISBLANK(D945), D945="Баркод"),1,G945+1))</f>
        <v>0</v>
      </c>
      <c r="H946" s="10" t="n">
        <f aca="false">IF(ISBLANK(D947), G946/2,)</f>
        <v>0</v>
      </c>
      <c r="I946" s="0" t="n">
        <f aca="false">IF(ISBLANK(D946),0,-1)</f>
        <v>0</v>
      </c>
      <c r="J946" s="0" t="n">
        <f aca="false">IF(AND(ISBLANK(D945),NOT(ISBLANK(D946))),1,-1)</f>
        <v>-1</v>
      </c>
      <c r="K946" s="0" t="n">
        <f aca="false">IF(ISBLANK(D944),IF(AND(D945=D946,NOT(ISBLANK(D945)),NOT(ISBLANK(D946))),1,-1),-1)</f>
        <v>-1</v>
      </c>
      <c r="L946" s="0" t="n">
        <f aca="false">IF(MAX(I946:K946)&lt;0,IF(OR(D946=D945,D945=D944),1,-1),MAX(I946:K946))</f>
        <v>0</v>
      </c>
    </row>
    <row r="947" customFormat="false" ht="13.8" hidden="false" customHeight="false" outlineLevel="0" collapsed="false">
      <c r="B947" s="8" t="n">
        <f aca="false">MAX(I947:L947)</f>
        <v>0</v>
      </c>
      <c r="C947" s="8" t="n">
        <f aca="false">_xlfn.FLOOR.MATH(COUNTIF(D:D,D947)/2)</f>
        <v>0</v>
      </c>
      <c r="D947" s="12"/>
      <c r="E947" s="10" t="e">
        <f aca="false">IF($A$1="WLB",INDEX(SupplierNomenclature!$D$1:$D$9996,MATCH(D947,SupplierNomenclature!$I$1:$I$9996,0)),IF($A$1="BERU",INDEX(beru_assortment!$C$1:$C$10000,MATCH(D947,beru_assortment!$I$1:$I$10000,0)),IF($A$1="OZON",INDEX(ozon_assortment!$F$3:$F$10000,MATCH(D947,ozon_assortment!$E$3:$E$10000,0)),0)))</f>
        <v>#N/A</v>
      </c>
      <c r="F947" s="7" t="n">
        <f aca="false">IF(ISBLANK(D947), , IF(ISBLANK(D946), F945+1, F946))</f>
        <v>0</v>
      </c>
      <c r="G947" s="10" t="n">
        <f aca="false">IF(ISBLANK(D947),,IF(OR(ISBLANK(D946), D946="Баркод"),1,G946+1))</f>
        <v>0</v>
      </c>
      <c r="H947" s="10" t="n">
        <f aca="false">IF(ISBLANK(D948), G947/2,)</f>
        <v>0</v>
      </c>
      <c r="I947" s="0" t="n">
        <f aca="false">IF(ISBLANK(D947),0,-1)</f>
        <v>0</v>
      </c>
      <c r="J947" s="0" t="n">
        <f aca="false">IF(AND(ISBLANK(D946),NOT(ISBLANK(D947))),1,-1)</f>
        <v>-1</v>
      </c>
      <c r="K947" s="0" t="n">
        <f aca="false">IF(ISBLANK(D945),IF(AND(D946=D947,NOT(ISBLANK(D946)),NOT(ISBLANK(D947))),1,-1),-1)</f>
        <v>-1</v>
      </c>
      <c r="L947" s="0" t="n">
        <f aca="false">IF(MAX(I947:K947)&lt;0,IF(OR(D947=D946,D946=D945),1,-1),MAX(I947:K947))</f>
        <v>0</v>
      </c>
    </row>
    <row r="948" customFormat="false" ht="13.8" hidden="false" customHeight="false" outlineLevel="0" collapsed="false">
      <c r="B948" s="8" t="n">
        <f aca="false">MAX(I948:L948)</f>
        <v>0</v>
      </c>
      <c r="C948" s="8" t="n">
        <f aca="false">_xlfn.FLOOR.MATH(COUNTIF(D:D,D948)/2)</f>
        <v>0</v>
      </c>
      <c r="D948" s="12"/>
      <c r="E948" s="10" t="e">
        <f aca="false">IF($A$1="WLB",INDEX(SupplierNomenclature!$D$1:$D$9996,MATCH(D948,SupplierNomenclature!$I$1:$I$9996,0)),IF($A$1="BERU",INDEX(beru_assortment!$C$1:$C$10000,MATCH(D948,beru_assortment!$I$1:$I$10000,0)),IF($A$1="OZON",INDEX(ozon_assortment!$F$3:$F$10000,MATCH(D948,ozon_assortment!$E$3:$E$10000,0)),0)))</f>
        <v>#N/A</v>
      </c>
      <c r="F948" s="7" t="n">
        <f aca="false">IF(ISBLANK(D948), , IF(ISBLANK(D947), F946+1, F947))</f>
        <v>0</v>
      </c>
      <c r="G948" s="10" t="n">
        <f aca="false">IF(ISBLANK(D948),,IF(OR(ISBLANK(D947), D947="Баркод"),1,G947+1))</f>
        <v>0</v>
      </c>
      <c r="H948" s="10" t="n">
        <f aca="false">IF(ISBLANK(D949), G948/2,)</f>
        <v>0</v>
      </c>
      <c r="I948" s="0" t="n">
        <f aca="false">IF(ISBLANK(D948),0,-1)</f>
        <v>0</v>
      </c>
      <c r="J948" s="0" t="n">
        <f aca="false">IF(AND(ISBLANK(D947),NOT(ISBLANK(D948))),1,-1)</f>
        <v>-1</v>
      </c>
      <c r="K948" s="0" t="n">
        <f aca="false">IF(ISBLANK(D946),IF(AND(D947=D948,NOT(ISBLANK(D947)),NOT(ISBLANK(D948))),1,-1),-1)</f>
        <v>-1</v>
      </c>
      <c r="L948" s="0" t="n">
        <f aca="false">IF(MAX(I948:K948)&lt;0,IF(OR(D948=D947,D947=D946),1,-1),MAX(I948:K948))</f>
        <v>0</v>
      </c>
    </row>
    <row r="949" customFormat="false" ht="13.8" hidden="false" customHeight="false" outlineLevel="0" collapsed="false">
      <c r="B949" s="8" t="n">
        <f aca="false">MAX(I949:L949)</f>
        <v>0</v>
      </c>
      <c r="C949" s="8" t="n">
        <f aca="false">_xlfn.FLOOR.MATH(COUNTIF(D:D,D949)/2)</f>
        <v>0</v>
      </c>
      <c r="D949" s="12"/>
      <c r="E949" s="10" t="e">
        <f aca="false">IF($A$1="WLB",INDEX(SupplierNomenclature!$D$1:$D$9996,MATCH(D949,SupplierNomenclature!$I$1:$I$9996,0)),IF($A$1="BERU",INDEX(beru_assortment!$C$1:$C$10000,MATCH(D949,beru_assortment!$I$1:$I$10000,0)),IF($A$1="OZON",INDEX(ozon_assortment!$F$3:$F$10000,MATCH(D949,ozon_assortment!$E$3:$E$10000,0)),0)))</f>
        <v>#N/A</v>
      </c>
      <c r="F949" s="7" t="n">
        <f aca="false">IF(ISBLANK(D949), , IF(ISBLANK(D948), F947+1, F948))</f>
        <v>0</v>
      </c>
      <c r="G949" s="10" t="n">
        <f aca="false">IF(ISBLANK(D949),,IF(OR(ISBLANK(D948), D948="Баркод"),1,G948+1))</f>
        <v>0</v>
      </c>
      <c r="H949" s="10" t="n">
        <f aca="false">IF(ISBLANK(D950), G949/2,)</f>
        <v>0</v>
      </c>
      <c r="I949" s="0" t="n">
        <f aca="false">IF(ISBLANK(D949),0,-1)</f>
        <v>0</v>
      </c>
      <c r="J949" s="0" t="n">
        <f aca="false">IF(AND(ISBLANK(D948),NOT(ISBLANK(D949))),1,-1)</f>
        <v>-1</v>
      </c>
      <c r="K949" s="0" t="n">
        <f aca="false">IF(ISBLANK(D947),IF(AND(D948=D949,NOT(ISBLANK(D948)),NOT(ISBLANK(D949))),1,-1),-1)</f>
        <v>-1</v>
      </c>
      <c r="L949" s="0" t="n">
        <f aca="false">IF(MAX(I949:K949)&lt;0,IF(OR(D949=D948,D948=D947),1,-1),MAX(I949:K949))</f>
        <v>0</v>
      </c>
    </row>
    <row r="950" customFormat="false" ht="13.8" hidden="false" customHeight="false" outlineLevel="0" collapsed="false">
      <c r="B950" s="8" t="n">
        <f aca="false">MAX(I950:L950)</f>
        <v>0</v>
      </c>
      <c r="C950" s="8" t="n">
        <f aca="false">_xlfn.FLOOR.MATH(COUNTIF(D:D,D950)/2)</f>
        <v>0</v>
      </c>
      <c r="D950" s="12"/>
      <c r="E950" s="10" t="e">
        <f aca="false">IF($A$1="WLB",INDEX(SupplierNomenclature!$D$1:$D$9996,MATCH(D950,SupplierNomenclature!$I$1:$I$9996,0)),IF($A$1="BERU",INDEX(beru_assortment!$C$1:$C$10000,MATCH(D950,beru_assortment!$I$1:$I$10000,0)),IF($A$1="OZON",INDEX(ozon_assortment!$F$3:$F$10000,MATCH(D950,ozon_assortment!$E$3:$E$10000,0)),0)))</f>
        <v>#N/A</v>
      </c>
      <c r="F950" s="7" t="n">
        <f aca="false">IF(ISBLANK(D950), , IF(ISBLANK(D949), F948+1, F949))</f>
        <v>0</v>
      </c>
      <c r="G950" s="10" t="n">
        <f aca="false">IF(ISBLANK(D950),,IF(OR(ISBLANK(D949), D949="Баркод"),1,G949+1))</f>
        <v>0</v>
      </c>
      <c r="H950" s="10" t="n">
        <f aca="false">IF(ISBLANK(D951), G950/2,)</f>
        <v>0</v>
      </c>
      <c r="I950" s="0" t="n">
        <f aca="false">IF(ISBLANK(D950),0,-1)</f>
        <v>0</v>
      </c>
      <c r="J950" s="0" t="n">
        <f aca="false">IF(AND(ISBLANK(D949),NOT(ISBLANK(D950))),1,-1)</f>
        <v>-1</v>
      </c>
      <c r="K950" s="0" t="n">
        <f aca="false">IF(ISBLANK(D948),IF(AND(D949=D950,NOT(ISBLANK(D949)),NOT(ISBLANK(D950))),1,-1),-1)</f>
        <v>-1</v>
      </c>
      <c r="L950" s="0" t="n">
        <f aca="false">IF(MAX(I950:K950)&lt;0,IF(OR(D950=D949,D949=D948),1,-1),MAX(I950:K950))</f>
        <v>0</v>
      </c>
    </row>
    <row r="951" customFormat="false" ht="13.8" hidden="false" customHeight="false" outlineLevel="0" collapsed="false">
      <c r="B951" s="8" t="n">
        <f aca="false">MAX(I951:L951)</f>
        <v>0</v>
      </c>
      <c r="C951" s="8" t="n">
        <f aca="false">_xlfn.FLOOR.MATH(COUNTIF(D:D,D951)/2)</f>
        <v>0</v>
      </c>
      <c r="D951" s="12"/>
      <c r="E951" s="10" t="e">
        <f aca="false">IF($A$1="WLB",INDEX(SupplierNomenclature!$D$1:$D$9996,MATCH(D951,SupplierNomenclature!$I$1:$I$9996,0)),IF($A$1="BERU",INDEX(beru_assortment!$C$1:$C$10000,MATCH(D951,beru_assortment!$I$1:$I$10000,0)),IF($A$1="OZON",INDEX(ozon_assortment!$F$3:$F$10000,MATCH(D951,ozon_assortment!$E$3:$E$10000,0)),0)))</f>
        <v>#N/A</v>
      </c>
      <c r="F951" s="7" t="n">
        <f aca="false">IF(ISBLANK(D951), , IF(ISBLANK(D950), F949+1, F950))</f>
        <v>0</v>
      </c>
      <c r="G951" s="10" t="n">
        <f aca="false">IF(ISBLANK(D951),,IF(OR(ISBLANK(D950), D950="Баркод"),1,G950+1))</f>
        <v>0</v>
      </c>
      <c r="H951" s="10" t="n">
        <f aca="false">IF(ISBLANK(D952), G951/2,)</f>
        <v>0</v>
      </c>
      <c r="I951" s="0" t="n">
        <f aca="false">IF(ISBLANK(D951),0,-1)</f>
        <v>0</v>
      </c>
      <c r="J951" s="0" t="n">
        <f aca="false">IF(AND(ISBLANK(D950),NOT(ISBLANK(D951))),1,-1)</f>
        <v>-1</v>
      </c>
      <c r="K951" s="0" t="n">
        <f aca="false">IF(ISBLANK(D949),IF(AND(D950=D951,NOT(ISBLANK(D950)),NOT(ISBLANK(D951))),1,-1),-1)</f>
        <v>-1</v>
      </c>
      <c r="L951" s="0" t="n">
        <f aca="false">IF(MAX(I951:K951)&lt;0,IF(OR(D951=D950,D950=D949),1,-1),MAX(I951:K951))</f>
        <v>0</v>
      </c>
    </row>
    <row r="952" customFormat="false" ht="13.8" hidden="false" customHeight="false" outlineLevel="0" collapsed="false">
      <c r="B952" s="8" t="n">
        <f aca="false">MAX(I952:L952)</f>
        <v>0</v>
      </c>
      <c r="C952" s="8" t="n">
        <f aca="false">_xlfn.FLOOR.MATH(COUNTIF(D:D,D952)/2)</f>
        <v>0</v>
      </c>
      <c r="D952" s="12"/>
      <c r="E952" s="10" t="e">
        <f aca="false">IF($A$1="WLB",INDEX(SupplierNomenclature!$D$1:$D$9996,MATCH(D952,SupplierNomenclature!$I$1:$I$9996,0)),IF($A$1="BERU",INDEX(beru_assortment!$C$1:$C$10000,MATCH(D952,beru_assortment!$I$1:$I$10000,0)),IF($A$1="OZON",INDEX(ozon_assortment!$F$3:$F$10000,MATCH(D952,ozon_assortment!$E$3:$E$10000,0)),0)))</f>
        <v>#N/A</v>
      </c>
      <c r="F952" s="7" t="n">
        <f aca="false">IF(ISBLANK(D952), , IF(ISBLANK(D951), F950+1, F951))</f>
        <v>0</v>
      </c>
      <c r="G952" s="10" t="n">
        <f aca="false">IF(ISBLANK(D952),,IF(OR(ISBLANK(D951), D951="Баркод"),1,G951+1))</f>
        <v>0</v>
      </c>
      <c r="H952" s="10" t="n">
        <f aca="false">IF(ISBLANK(D953), G952/2,)</f>
        <v>0</v>
      </c>
      <c r="I952" s="0" t="n">
        <f aca="false">IF(ISBLANK(D952),0,-1)</f>
        <v>0</v>
      </c>
      <c r="J952" s="0" t="n">
        <f aca="false">IF(AND(ISBLANK(D951),NOT(ISBLANK(D952))),1,-1)</f>
        <v>-1</v>
      </c>
      <c r="K952" s="0" t="n">
        <f aca="false">IF(ISBLANK(D950),IF(AND(D951=D952,NOT(ISBLANK(D951)),NOT(ISBLANK(D952))),1,-1),-1)</f>
        <v>-1</v>
      </c>
      <c r="L952" s="0" t="n">
        <f aca="false">IF(MAX(I952:K952)&lt;0,IF(OR(D952=D951,D951=D950),1,-1),MAX(I952:K952))</f>
        <v>0</v>
      </c>
    </row>
    <row r="953" customFormat="false" ht="13.8" hidden="false" customHeight="false" outlineLevel="0" collapsed="false">
      <c r="B953" s="8" t="n">
        <f aca="false">MAX(I953:L953)</f>
        <v>0</v>
      </c>
      <c r="C953" s="8" t="n">
        <f aca="false">_xlfn.FLOOR.MATH(COUNTIF(D:D,D953)/2)</f>
        <v>0</v>
      </c>
      <c r="D953" s="12"/>
      <c r="E953" s="10" t="e">
        <f aca="false">IF($A$1="WLB",INDEX(SupplierNomenclature!$D$1:$D$9996,MATCH(D953,SupplierNomenclature!$I$1:$I$9996,0)),IF($A$1="BERU",INDEX(beru_assortment!$C$1:$C$10000,MATCH(D953,beru_assortment!$I$1:$I$10000,0)),IF($A$1="OZON",INDEX(ozon_assortment!$F$3:$F$10000,MATCH(D953,ozon_assortment!$E$3:$E$10000,0)),0)))</f>
        <v>#N/A</v>
      </c>
      <c r="F953" s="7" t="n">
        <f aca="false">IF(ISBLANK(D953), , IF(ISBLANK(D952), F951+1, F952))</f>
        <v>0</v>
      </c>
      <c r="G953" s="10" t="n">
        <f aca="false">IF(ISBLANK(D953),,IF(OR(ISBLANK(D952), D952="Баркод"),1,G952+1))</f>
        <v>0</v>
      </c>
      <c r="H953" s="10" t="n">
        <f aca="false">IF(ISBLANK(D954), G953/2,)</f>
        <v>0</v>
      </c>
      <c r="I953" s="0" t="n">
        <f aca="false">IF(ISBLANK(D953),0,-1)</f>
        <v>0</v>
      </c>
      <c r="J953" s="0" t="n">
        <f aca="false">IF(AND(ISBLANK(D952),NOT(ISBLANK(D953))),1,-1)</f>
        <v>-1</v>
      </c>
      <c r="K953" s="0" t="n">
        <f aca="false">IF(ISBLANK(D951),IF(AND(D952=D953,NOT(ISBLANK(D952)),NOT(ISBLANK(D953))),1,-1),-1)</f>
        <v>-1</v>
      </c>
      <c r="L953" s="0" t="n">
        <f aca="false">IF(MAX(I953:K953)&lt;0,IF(OR(D953=D952,D952=D951),1,-1),MAX(I953:K953))</f>
        <v>0</v>
      </c>
    </row>
    <row r="954" customFormat="false" ht="13.8" hidden="false" customHeight="false" outlineLevel="0" collapsed="false">
      <c r="B954" s="8" t="n">
        <f aca="false">MAX(I954:L954)</f>
        <v>0</v>
      </c>
      <c r="C954" s="8" t="n">
        <f aca="false">_xlfn.FLOOR.MATH(COUNTIF(D:D,D954)/2)</f>
        <v>0</v>
      </c>
      <c r="D954" s="12"/>
      <c r="E954" s="10" t="e">
        <f aca="false">IF($A$1="WLB",INDEX(SupplierNomenclature!$D$1:$D$9996,MATCH(D954,SupplierNomenclature!$I$1:$I$9996,0)),IF($A$1="BERU",INDEX(beru_assortment!$C$1:$C$10000,MATCH(D954,beru_assortment!$I$1:$I$10000,0)),IF($A$1="OZON",INDEX(ozon_assortment!$F$3:$F$10000,MATCH(D954,ozon_assortment!$E$3:$E$10000,0)),0)))</f>
        <v>#N/A</v>
      </c>
      <c r="F954" s="7" t="n">
        <f aca="false">IF(ISBLANK(D954), , IF(ISBLANK(D953), F952+1, F953))</f>
        <v>0</v>
      </c>
      <c r="G954" s="10" t="n">
        <f aca="false">IF(ISBLANK(D954),,IF(OR(ISBLANK(D953), D953="Баркод"),1,G953+1))</f>
        <v>0</v>
      </c>
      <c r="H954" s="10" t="n">
        <f aca="false">IF(ISBLANK(D955), G954/2,)</f>
        <v>0</v>
      </c>
      <c r="I954" s="0" t="n">
        <f aca="false">IF(ISBLANK(D954),0,-1)</f>
        <v>0</v>
      </c>
      <c r="J954" s="0" t="n">
        <f aca="false">IF(AND(ISBLANK(D953),NOT(ISBLANK(D954))),1,-1)</f>
        <v>-1</v>
      </c>
      <c r="K954" s="0" t="n">
        <f aca="false">IF(ISBLANK(D952),IF(AND(D953=D954,NOT(ISBLANK(D953)),NOT(ISBLANK(D954))),1,-1),-1)</f>
        <v>-1</v>
      </c>
      <c r="L954" s="0" t="n">
        <f aca="false">IF(MAX(I954:K954)&lt;0,IF(OR(D954=D953,D953=D952),1,-1),MAX(I954:K954))</f>
        <v>0</v>
      </c>
    </row>
    <row r="955" customFormat="false" ht="13.8" hidden="false" customHeight="false" outlineLevel="0" collapsed="false">
      <c r="B955" s="8" t="n">
        <f aca="false">MAX(I955:L955)</f>
        <v>0</v>
      </c>
      <c r="C955" s="8" t="n">
        <f aca="false">_xlfn.FLOOR.MATH(COUNTIF(D:D,D955)/2)</f>
        <v>0</v>
      </c>
      <c r="D955" s="12"/>
      <c r="E955" s="10" t="e">
        <f aca="false">IF($A$1="WLB",INDEX(SupplierNomenclature!$D$1:$D$9996,MATCH(D955,SupplierNomenclature!$I$1:$I$9996,0)),IF($A$1="BERU",INDEX(beru_assortment!$C$1:$C$10000,MATCH(D955,beru_assortment!$I$1:$I$10000,0)),IF($A$1="OZON",INDEX(ozon_assortment!$F$3:$F$10000,MATCH(D955,ozon_assortment!$E$3:$E$10000,0)),0)))</f>
        <v>#N/A</v>
      </c>
      <c r="F955" s="7" t="n">
        <f aca="false">IF(ISBLANK(D955), , IF(ISBLANK(D954), F953+1, F954))</f>
        <v>0</v>
      </c>
      <c r="G955" s="10" t="n">
        <f aca="false">IF(ISBLANK(D955),,IF(OR(ISBLANK(D954), D954="Баркод"),1,G954+1))</f>
        <v>0</v>
      </c>
      <c r="H955" s="10" t="n">
        <f aca="false">IF(ISBLANK(D956), G955/2,)</f>
        <v>0</v>
      </c>
      <c r="I955" s="0" t="n">
        <f aca="false">IF(ISBLANK(D955),0,-1)</f>
        <v>0</v>
      </c>
      <c r="J955" s="0" t="n">
        <f aca="false">IF(AND(ISBLANK(D954),NOT(ISBLANK(D955))),1,-1)</f>
        <v>-1</v>
      </c>
      <c r="K955" s="0" t="n">
        <f aca="false">IF(ISBLANK(D953),IF(AND(D954=D955,NOT(ISBLANK(D954)),NOT(ISBLANK(D955))),1,-1),-1)</f>
        <v>-1</v>
      </c>
      <c r="L955" s="0" t="n">
        <f aca="false">IF(MAX(I955:K955)&lt;0,IF(OR(D955=D954,D954=D953),1,-1),MAX(I955:K955))</f>
        <v>0</v>
      </c>
    </row>
    <row r="956" customFormat="false" ht="13.8" hidden="false" customHeight="false" outlineLevel="0" collapsed="false">
      <c r="B956" s="8" t="n">
        <f aca="false">MAX(I956:L956)</f>
        <v>0</v>
      </c>
      <c r="C956" s="8" t="n">
        <f aca="false">_xlfn.FLOOR.MATH(COUNTIF(D:D,D956)/2)</f>
        <v>0</v>
      </c>
      <c r="D956" s="12"/>
      <c r="E956" s="10" t="e">
        <f aca="false">IF($A$1="WLB",INDEX(SupplierNomenclature!$D$1:$D$9996,MATCH(D956,SupplierNomenclature!$I$1:$I$9996,0)),IF($A$1="BERU",INDEX(beru_assortment!$C$1:$C$10000,MATCH(D956,beru_assortment!$I$1:$I$10000,0)),IF($A$1="OZON",INDEX(ozon_assortment!$F$3:$F$10000,MATCH(D956,ozon_assortment!$E$3:$E$10000,0)),0)))</f>
        <v>#N/A</v>
      </c>
      <c r="F956" s="7" t="n">
        <f aca="false">IF(ISBLANK(D956), , IF(ISBLANK(D955), F954+1, F955))</f>
        <v>0</v>
      </c>
      <c r="G956" s="10" t="n">
        <f aca="false">IF(ISBLANK(D956),,IF(OR(ISBLANK(D955), D955="Баркод"),1,G955+1))</f>
        <v>0</v>
      </c>
      <c r="H956" s="10" t="n">
        <f aca="false">IF(ISBLANK(D957), G956/2,)</f>
        <v>0</v>
      </c>
      <c r="I956" s="0" t="n">
        <f aca="false">IF(ISBLANK(D956),0,-1)</f>
        <v>0</v>
      </c>
      <c r="J956" s="0" t="n">
        <f aca="false">IF(AND(ISBLANK(D955),NOT(ISBLANK(D956))),1,-1)</f>
        <v>-1</v>
      </c>
      <c r="K956" s="0" t="n">
        <f aca="false">IF(ISBLANK(D954),IF(AND(D955=D956,NOT(ISBLANK(D955)),NOT(ISBLANK(D956))),1,-1),-1)</f>
        <v>-1</v>
      </c>
      <c r="L956" s="0" t="n">
        <f aca="false">IF(MAX(I956:K956)&lt;0,IF(OR(D956=D955,D955=D954),1,-1),MAX(I956:K956))</f>
        <v>0</v>
      </c>
    </row>
    <row r="957" customFormat="false" ht="13.8" hidden="false" customHeight="false" outlineLevel="0" collapsed="false">
      <c r="B957" s="8" t="n">
        <f aca="false">MAX(I957:L957)</f>
        <v>0</v>
      </c>
      <c r="C957" s="8" t="n">
        <f aca="false">_xlfn.FLOOR.MATH(COUNTIF(D:D,D957)/2)</f>
        <v>0</v>
      </c>
      <c r="D957" s="12"/>
      <c r="E957" s="10" t="e">
        <f aca="false">IF($A$1="WLB",INDEX(SupplierNomenclature!$D$1:$D$9996,MATCH(D957,SupplierNomenclature!$I$1:$I$9996,0)),IF($A$1="BERU",INDEX(beru_assortment!$C$1:$C$10000,MATCH(D957,beru_assortment!$I$1:$I$10000,0)),IF($A$1="OZON",INDEX(ozon_assortment!$F$3:$F$10000,MATCH(D957,ozon_assortment!$E$3:$E$10000,0)),0)))</f>
        <v>#N/A</v>
      </c>
      <c r="F957" s="7" t="n">
        <f aca="false">IF(ISBLANK(D957), , IF(ISBLANK(D956), F955+1, F956))</f>
        <v>0</v>
      </c>
      <c r="G957" s="10" t="n">
        <f aca="false">IF(ISBLANK(D957),,IF(OR(ISBLANK(D956), D956="Баркод"),1,G956+1))</f>
        <v>0</v>
      </c>
      <c r="H957" s="10" t="n">
        <f aca="false">IF(ISBLANK(D958), G957/2,)</f>
        <v>0</v>
      </c>
      <c r="I957" s="0" t="n">
        <f aca="false">IF(ISBLANK(D957),0,-1)</f>
        <v>0</v>
      </c>
      <c r="J957" s="0" t="n">
        <f aca="false">IF(AND(ISBLANK(D956),NOT(ISBLANK(D957))),1,-1)</f>
        <v>-1</v>
      </c>
      <c r="K957" s="0" t="n">
        <f aca="false">IF(ISBLANK(D955),IF(AND(D956=D957,NOT(ISBLANK(D956)),NOT(ISBLANK(D957))),1,-1),-1)</f>
        <v>-1</v>
      </c>
      <c r="L957" s="0" t="n">
        <f aca="false">IF(MAX(I957:K957)&lt;0,IF(OR(D957=D956,D956=D955),1,-1),MAX(I957:K957))</f>
        <v>0</v>
      </c>
    </row>
    <row r="958" customFormat="false" ht="13.8" hidden="false" customHeight="false" outlineLevel="0" collapsed="false">
      <c r="B958" s="8" t="n">
        <f aca="false">MAX(I958:L958)</f>
        <v>0</v>
      </c>
      <c r="C958" s="8" t="n">
        <f aca="false">_xlfn.FLOOR.MATH(COUNTIF(D:D,D958)/2)</f>
        <v>0</v>
      </c>
      <c r="D958" s="12"/>
      <c r="E958" s="10" t="e">
        <f aca="false">IF($A$1="WLB",INDEX(SupplierNomenclature!$D$1:$D$9996,MATCH(D958,SupplierNomenclature!$I$1:$I$9996,0)),IF($A$1="BERU",INDEX(beru_assortment!$C$1:$C$10000,MATCH(D958,beru_assortment!$I$1:$I$10000,0)),IF($A$1="OZON",INDEX(ozon_assortment!$F$3:$F$10000,MATCH(D958,ozon_assortment!$E$3:$E$10000,0)),0)))</f>
        <v>#N/A</v>
      </c>
      <c r="F958" s="7" t="n">
        <f aca="false">IF(ISBLANK(D958), , IF(ISBLANK(D957), F956+1, F957))</f>
        <v>0</v>
      </c>
      <c r="G958" s="10" t="n">
        <f aca="false">IF(ISBLANK(D958),,IF(OR(ISBLANK(D957), D957="Баркод"),1,G957+1))</f>
        <v>0</v>
      </c>
      <c r="H958" s="10" t="n">
        <f aca="false">IF(ISBLANK(D959), G958/2,)</f>
        <v>0</v>
      </c>
      <c r="I958" s="0" t="n">
        <f aca="false">IF(ISBLANK(D958),0,-1)</f>
        <v>0</v>
      </c>
      <c r="J958" s="0" t="n">
        <f aca="false">IF(AND(ISBLANK(D957),NOT(ISBLANK(D958))),1,-1)</f>
        <v>-1</v>
      </c>
      <c r="K958" s="0" t="n">
        <f aca="false">IF(ISBLANK(D956),IF(AND(D957=D958,NOT(ISBLANK(D957)),NOT(ISBLANK(D958))),1,-1),-1)</f>
        <v>-1</v>
      </c>
      <c r="L958" s="0" t="n">
        <f aca="false">IF(MAX(I958:K958)&lt;0,IF(OR(D958=D957,D957=D956),1,-1),MAX(I958:K958))</f>
        <v>0</v>
      </c>
    </row>
    <row r="959" customFormat="false" ht="13.8" hidden="false" customHeight="false" outlineLevel="0" collapsed="false">
      <c r="B959" s="8" t="n">
        <f aca="false">MAX(I959:L959)</f>
        <v>0</v>
      </c>
      <c r="C959" s="8" t="n">
        <f aca="false">_xlfn.FLOOR.MATH(COUNTIF(D:D,D959)/2)</f>
        <v>0</v>
      </c>
      <c r="D959" s="12"/>
      <c r="E959" s="10" t="e">
        <f aca="false">IF($A$1="WLB",INDEX(SupplierNomenclature!$D$1:$D$9996,MATCH(D959,SupplierNomenclature!$I$1:$I$9996,0)),IF($A$1="BERU",INDEX(beru_assortment!$C$1:$C$10000,MATCH(D959,beru_assortment!$I$1:$I$10000,0)),IF($A$1="OZON",INDEX(ozon_assortment!$F$3:$F$10000,MATCH(D959,ozon_assortment!$E$3:$E$10000,0)),0)))</f>
        <v>#N/A</v>
      </c>
      <c r="F959" s="7" t="n">
        <f aca="false">IF(ISBLANK(D959), , IF(ISBLANK(D958), F957+1, F958))</f>
        <v>0</v>
      </c>
      <c r="G959" s="10" t="n">
        <f aca="false">IF(ISBLANK(D959),,IF(OR(ISBLANK(D958), D958="Баркод"),1,G958+1))</f>
        <v>0</v>
      </c>
      <c r="H959" s="10" t="n">
        <f aca="false">IF(ISBLANK(D960), G959/2,)</f>
        <v>0</v>
      </c>
      <c r="I959" s="0" t="n">
        <f aca="false">IF(ISBLANK(D959),0,-1)</f>
        <v>0</v>
      </c>
      <c r="J959" s="0" t="n">
        <f aca="false">IF(AND(ISBLANK(D958),NOT(ISBLANK(D959))),1,-1)</f>
        <v>-1</v>
      </c>
      <c r="K959" s="0" t="n">
        <f aca="false">IF(ISBLANK(D957),IF(AND(D958=D959,NOT(ISBLANK(D958)),NOT(ISBLANK(D959))),1,-1),-1)</f>
        <v>-1</v>
      </c>
      <c r="L959" s="0" t="n">
        <f aca="false">IF(MAX(I959:K959)&lt;0,IF(OR(D959=D958,D958=D957),1,-1),MAX(I959:K959))</f>
        <v>0</v>
      </c>
    </row>
    <row r="960" customFormat="false" ht="13.8" hidden="false" customHeight="false" outlineLevel="0" collapsed="false">
      <c r="B960" s="8" t="n">
        <f aca="false">MAX(I960:L960)</f>
        <v>0</v>
      </c>
      <c r="C960" s="8" t="n">
        <f aca="false">_xlfn.FLOOR.MATH(COUNTIF(D:D,D960)/2)</f>
        <v>0</v>
      </c>
      <c r="D960" s="12"/>
      <c r="E960" s="10" t="e">
        <f aca="false">IF($A$1="WLB",INDEX(SupplierNomenclature!$D$1:$D$9996,MATCH(D960,SupplierNomenclature!$I$1:$I$9996,0)),IF($A$1="BERU",INDEX(beru_assortment!$C$1:$C$10000,MATCH(D960,beru_assortment!$I$1:$I$10000,0)),IF($A$1="OZON",INDEX(ozon_assortment!$F$3:$F$10000,MATCH(D960,ozon_assortment!$E$3:$E$10000,0)),0)))</f>
        <v>#N/A</v>
      </c>
      <c r="F960" s="7" t="n">
        <f aca="false">IF(ISBLANK(D960), , IF(ISBLANK(D959), F958+1, F959))</f>
        <v>0</v>
      </c>
      <c r="G960" s="10" t="n">
        <f aca="false">IF(ISBLANK(D960),,IF(OR(ISBLANK(D959), D959="Баркод"),1,G959+1))</f>
        <v>0</v>
      </c>
      <c r="H960" s="10" t="n">
        <f aca="false">IF(ISBLANK(D961), G960/2,)</f>
        <v>0</v>
      </c>
      <c r="I960" s="0" t="n">
        <f aca="false">IF(ISBLANK(D960),0,-1)</f>
        <v>0</v>
      </c>
      <c r="J960" s="0" t="n">
        <f aca="false">IF(AND(ISBLANK(D959),NOT(ISBLANK(D960))),1,-1)</f>
        <v>-1</v>
      </c>
      <c r="K960" s="0" t="n">
        <f aca="false">IF(ISBLANK(D958),IF(AND(D959=D960,NOT(ISBLANK(D959)),NOT(ISBLANK(D960))),1,-1),-1)</f>
        <v>-1</v>
      </c>
      <c r="L960" s="0" t="n">
        <f aca="false">IF(MAX(I960:K960)&lt;0,IF(OR(D960=D959,D959=D958),1,-1),MAX(I960:K960))</f>
        <v>0</v>
      </c>
    </row>
    <row r="961" customFormat="false" ht="13.8" hidden="false" customHeight="false" outlineLevel="0" collapsed="false">
      <c r="B961" s="8" t="n">
        <f aca="false">MAX(I961:L961)</f>
        <v>0</v>
      </c>
      <c r="C961" s="8" t="n">
        <f aca="false">_xlfn.FLOOR.MATH(COUNTIF(D:D,D961)/2)</f>
        <v>0</v>
      </c>
      <c r="D961" s="12"/>
      <c r="E961" s="10" t="e">
        <f aca="false">IF($A$1="WLB",INDEX(SupplierNomenclature!$D$1:$D$9996,MATCH(D961,SupplierNomenclature!$I$1:$I$9996,0)),IF($A$1="BERU",INDEX(beru_assortment!$C$1:$C$10000,MATCH(D961,beru_assortment!$I$1:$I$10000,0)),IF($A$1="OZON",INDEX(ozon_assortment!$F$3:$F$10000,MATCH(D961,ozon_assortment!$E$3:$E$10000,0)),0)))</f>
        <v>#N/A</v>
      </c>
      <c r="F961" s="7" t="n">
        <f aca="false">IF(ISBLANK(D961), , IF(ISBLANK(D960), F959+1, F960))</f>
        <v>0</v>
      </c>
      <c r="G961" s="10" t="n">
        <f aca="false">IF(ISBLANK(D961),,IF(OR(ISBLANK(D960), D960="Баркод"),1,G960+1))</f>
        <v>0</v>
      </c>
      <c r="H961" s="10" t="n">
        <f aca="false">IF(ISBLANK(D962), G961/2,)</f>
        <v>0</v>
      </c>
      <c r="I961" s="0" t="n">
        <f aca="false">IF(ISBLANK(D961),0,-1)</f>
        <v>0</v>
      </c>
      <c r="J961" s="0" t="n">
        <f aca="false">IF(AND(ISBLANK(D960),NOT(ISBLANK(D961))),1,-1)</f>
        <v>-1</v>
      </c>
      <c r="K961" s="0" t="n">
        <f aca="false">IF(ISBLANK(D959),IF(AND(D960=D961,NOT(ISBLANK(D960)),NOT(ISBLANK(D961))),1,-1),-1)</f>
        <v>-1</v>
      </c>
      <c r="L961" s="0" t="n">
        <f aca="false">IF(MAX(I961:K961)&lt;0,IF(OR(D961=D960,D960=D959),1,-1),MAX(I961:K961))</f>
        <v>0</v>
      </c>
    </row>
    <row r="962" customFormat="false" ht="13.8" hidden="false" customHeight="false" outlineLevel="0" collapsed="false">
      <c r="B962" s="8" t="n">
        <f aca="false">MAX(I962:L962)</f>
        <v>0</v>
      </c>
      <c r="C962" s="8" t="n">
        <f aca="false">_xlfn.FLOOR.MATH(COUNTIF(D:D,D962)/2)</f>
        <v>0</v>
      </c>
      <c r="D962" s="12"/>
      <c r="E962" s="10" t="e">
        <f aca="false">IF($A$1="WLB",INDEX(SupplierNomenclature!$D$1:$D$9996,MATCH(D962,SupplierNomenclature!$I$1:$I$9996,0)),IF($A$1="BERU",INDEX(beru_assortment!$C$1:$C$10000,MATCH(D962,beru_assortment!$I$1:$I$10000,0)),IF($A$1="OZON",INDEX(ozon_assortment!$F$3:$F$10000,MATCH(D962,ozon_assortment!$E$3:$E$10000,0)),0)))</f>
        <v>#N/A</v>
      </c>
      <c r="F962" s="7" t="n">
        <f aca="false">IF(ISBLANK(D962), , IF(ISBLANK(D961), F960+1, F961))</f>
        <v>0</v>
      </c>
      <c r="G962" s="10" t="n">
        <f aca="false">IF(ISBLANK(D962),,IF(OR(ISBLANK(D961), D961="Баркод"),1,G961+1))</f>
        <v>0</v>
      </c>
      <c r="H962" s="10" t="n">
        <f aca="false">IF(ISBLANK(D963), G962/2,)</f>
        <v>0</v>
      </c>
      <c r="I962" s="0" t="n">
        <f aca="false">IF(ISBLANK(D962),0,-1)</f>
        <v>0</v>
      </c>
      <c r="J962" s="0" t="n">
        <f aca="false">IF(AND(ISBLANK(D961),NOT(ISBLANK(D962))),1,-1)</f>
        <v>-1</v>
      </c>
      <c r="K962" s="0" t="n">
        <f aca="false">IF(ISBLANK(D960),IF(AND(D961=D962,NOT(ISBLANK(D961)),NOT(ISBLANK(D962))),1,-1),-1)</f>
        <v>-1</v>
      </c>
      <c r="L962" s="0" t="n">
        <f aca="false">IF(MAX(I962:K962)&lt;0,IF(OR(D962=D961,D961=D960),1,-1),MAX(I962:K962))</f>
        <v>0</v>
      </c>
    </row>
    <row r="963" customFormat="false" ht="13.8" hidden="false" customHeight="false" outlineLevel="0" collapsed="false">
      <c r="B963" s="8" t="n">
        <f aca="false">MAX(I963:L963)</f>
        <v>0</v>
      </c>
      <c r="C963" s="8" t="n">
        <f aca="false">_xlfn.FLOOR.MATH(COUNTIF(D:D,D963)/2)</f>
        <v>0</v>
      </c>
      <c r="D963" s="12"/>
      <c r="E963" s="10" t="e">
        <f aca="false">IF($A$1="WLB",INDEX(SupplierNomenclature!$D$1:$D$9996,MATCH(D963,SupplierNomenclature!$I$1:$I$9996,0)),IF($A$1="BERU",INDEX(beru_assortment!$C$1:$C$10000,MATCH(D963,beru_assortment!$I$1:$I$10000,0)),IF($A$1="OZON",INDEX(ozon_assortment!$F$3:$F$10000,MATCH(D963,ozon_assortment!$E$3:$E$10000,0)),0)))</f>
        <v>#N/A</v>
      </c>
      <c r="F963" s="7" t="n">
        <f aca="false">IF(ISBLANK(D963), , IF(ISBLANK(D962), F961+1, F962))</f>
        <v>0</v>
      </c>
      <c r="G963" s="10" t="n">
        <f aca="false">IF(ISBLANK(D963),,IF(OR(ISBLANK(D962), D962="Баркод"),1,G962+1))</f>
        <v>0</v>
      </c>
      <c r="H963" s="10" t="n">
        <f aca="false">IF(ISBLANK(D964), G963/2,)</f>
        <v>0</v>
      </c>
      <c r="I963" s="0" t="n">
        <f aca="false">IF(ISBLANK(D963),0,-1)</f>
        <v>0</v>
      </c>
      <c r="J963" s="0" t="n">
        <f aca="false">IF(AND(ISBLANK(D962),NOT(ISBLANK(D963))),1,-1)</f>
        <v>-1</v>
      </c>
      <c r="K963" s="0" t="n">
        <f aca="false">IF(ISBLANK(D961),IF(AND(D962=D963,NOT(ISBLANK(D962)),NOT(ISBLANK(D963))),1,-1),-1)</f>
        <v>-1</v>
      </c>
      <c r="L963" s="0" t="n">
        <f aca="false">IF(MAX(I963:K963)&lt;0,IF(OR(D963=D962,D962=D961),1,-1),MAX(I963:K963))</f>
        <v>0</v>
      </c>
    </row>
    <row r="964" customFormat="false" ht="13.8" hidden="false" customHeight="false" outlineLevel="0" collapsed="false">
      <c r="B964" s="8" t="n">
        <f aca="false">MAX(I964:L964)</f>
        <v>0</v>
      </c>
      <c r="C964" s="8" t="n">
        <f aca="false">_xlfn.FLOOR.MATH(COUNTIF(D:D,D964)/2)</f>
        <v>0</v>
      </c>
      <c r="D964" s="12"/>
      <c r="E964" s="10" t="e">
        <f aca="false">IF($A$1="WLB",INDEX(SupplierNomenclature!$D$1:$D$9996,MATCH(D964,SupplierNomenclature!$I$1:$I$9996,0)),IF($A$1="BERU",INDEX(beru_assortment!$C$1:$C$10000,MATCH(D964,beru_assortment!$I$1:$I$10000,0)),IF($A$1="OZON",INDEX(ozon_assortment!$F$3:$F$10000,MATCH(D964,ozon_assortment!$E$3:$E$10000,0)),0)))</f>
        <v>#N/A</v>
      </c>
      <c r="F964" s="7" t="n">
        <f aca="false">IF(ISBLANK(D964), , IF(ISBLANK(D963), F962+1, F963))</f>
        <v>0</v>
      </c>
      <c r="G964" s="10" t="n">
        <f aca="false">IF(ISBLANK(D964),,IF(OR(ISBLANK(D963), D963="Баркод"),1,G963+1))</f>
        <v>0</v>
      </c>
      <c r="H964" s="10" t="n">
        <f aca="false">IF(ISBLANK(D965), G964/2,)</f>
        <v>0</v>
      </c>
      <c r="I964" s="0" t="n">
        <f aca="false">IF(ISBLANK(D964),0,-1)</f>
        <v>0</v>
      </c>
      <c r="J964" s="0" t="n">
        <f aca="false">IF(AND(ISBLANK(D963),NOT(ISBLANK(D964))),1,-1)</f>
        <v>-1</v>
      </c>
      <c r="K964" s="0" t="n">
        <f aca="false">IF(ISBLANK(D962),IF(AND(D963=D964,NOT(ISBLANK(D963)),NOT(ISBLANK(D964))),1,-1),-1)</f>
        <v>-1</v>
      </c>
      <c r="L964" s="0" t="n">
        <f aca="false">IF(MAX(I964:K964)&lt;0,IF(OR(D964=D963,D963=D962),1,-1),MAX(I964:K964))</f>
        <v>0</v>
      </c>
    </row>
    <row r="965" customFormat="false" ht="13.8" hidden="false" customHeight="false" outlineLevel="0" collapsed="false">
      <c r="B965" s="8" t="n">
        <f aca="false">MAX(I965:L965)</f>
        <v>0</v>
      </c>
      <c r="C965" s="8" t="n">
        <f aca="false">_xlfn.FLOOR.MATH(COUNTIF(D:D,D965)/2)</f>
        <v>0</v>
      </c>
      <c r="D965" s="12"/>
      <c r="E965" s="10" t="e">
        <f aca="false">IF($A$1="WLB",INDEX(SupplierNomenclature!$D$1:$D$9996,MATCH(D965,SupplierNomenclature!$I$1:$I$9996,0)),IF($A$1="BERU",INDEX(beru_assortment!$C$1:$C$10000,MATCH(D965,beru_assortment!$I$1:$I$10000,0)),IF($A$1="OZON",INDEX(ozon_assortment!$F$3:$F$10000,MATCH(D965,ozon_assortment!$E$3:$E$10000,0)),0)))</f>
        <v>#N/A</v>
      </c>
      <c r="F965" s="7" t="n">
        <f aca="false">IF(ISBLANK(D965), , IF(ISBLANK(D964), F963+1, F964))</f>
        <v>0</v>
      </c>
      <c r="G965" s="10" t="n">
        <f aca="false">IF(ISBLANK(D965),,IF(OR(ISBLANK(D964), D964="Баркод"),1,G964+1))</f>
        <v>0</v>
      </c>
      <c r="H965" s="10" t="n">
        <f aca="false">IF(ISBLANK(D966), G965/2,)</f>
        <v>0</v>
      </c>
      <c r="I965" s="0" t="n">
        <f aca="false">IF(ISBLANK(D965),0,-1)</f>
        <v>0</v>
      </c>
      <c r="J965" s="0" t="n">
        <f aca="false">IF(AND(ISBLANK(D964),NOT(ISBLANK(D965))),1,-1)</f>
        <v>-1</v>
      </c>
      <c r="K965" s="0" t="n">
        <f aca="false">IF(ISBLANK(D963),IF(AND(D964=D965,NOT(ISBLANK(D964)),NOT(ISBLANK(D965))),1,-1),-1)</f>
        <v>-1</v>
      </c>
      <c r="L965" s="0" t="n">
        <f aca="false">IF(MAX(I965:K965)&lt;0,IF(OR(D965=D964,D964=D963),1,-1),MAX(I965:K965))</f>
        <v>0</v>
      </c>
    </row>
    <row r="966" customFormat="false" ht="13.8" hidden="false" customHeight="false" outlineLevel="0" collapsed="false">
      <c r="B966" s="8" t="n">
        <f aca="false">MAX(I966:L966)</f>
        <v>0</v>
      </c>
      <c r="C966" s="8" t="n">
        <f aca="false">_xlfn.FLOOR.MATH(COUNTIF(D:D,D966)/2)</f>
        <v>0</v>
      </c>
      <c r="D966" s="12"/>
      <c r="E966" s="10" t="e">
        <f aca="false">IF($A$1="WLB",INDEX(SupplierNomenclature!$D$1:$D$9996,MATCH(D966,SupplierNomenclature!$I$1:$I$9996,0)),IF($A$1="BERU",INDEX(beru_assortment!$C$1:$C$10000,MATCH(D966,beru_assortment!$I$1:$I$10000,0)),IF($A$1="OZON",INDEX(ozon_assortment!$F$3:$F$10000,MATCH(D966,ozon_assortment!$E$3:$E$10000,0)),0)))</f>
        <v>#N/A</v>
      </c>
      <c r="F966" s="7" t="n">
        <f aca="false">IF(ISBLANK(D966), , IF(ISBLANK(D965), F964+1, F965))</f>
        <v>0</v>
      </c>
      <c r="G966" s="10" t="n">
        <f aca="false">IF(ISBLANK(D966),,IF(OR(ISBLANK(D965), D965="Баркод"),1,G965+1))</f>
        <v>0</v>
      </c>
      <c r="H966" s="10" t="n">
        <f aca="false">IF(ISBLANK(D967), G966/2,)</f>
        <v>0</v>
      </c>
      <c r="I966" s="0" t="n">
        <f aca="false">IF(ISBLANK(D966),0,-1)</f>
        <v>0</v>
      </c>
      <c r="J966" s="0" t="n">
        <f aca="false">IF(AND(ISBLANK(D965),NOT(ISBLANK(D966))),1,-1)</f>
        <v>-1</v>
      </c>
      <c r="K966" s="0" t="n">
        <f aca="false">IF(ISBLANK(D964),IF(AND(D965=D966,NOT(ISBLANK(D965)),NOT(ISBLANK(D966))),1,-1),-1)</f>
        <v>-1</v>
      </c>
      <c r="L966" s="0" t="n">
        <f aca="false">IF(MAX(I966:K966)&lt;0,IF(OR(D966=D965,D965=D964),1,-1),MAX(I966:K966))</f>
        <v>0</v>
      </c>
    </row>
    <row r="967" customFormat="false" ht="13.8" hidden="false" customHeight="false" outlineLevel="0" collapsed="false">
      <c r="B967" s="8" t="n">
        <f aca="false">MAX(I967:L967)</f>
        <v>0</v>
      </c>
      <c r="C967" s="8" t="n">
        <f aca="false">_xlfn.FLOOR.MATH(COUNTIF(D:D,D967)/2)</f>
        <v>0</v>
      </c>
      <c r="D967" s="12"/>
      <c r="E967" s="10" t="e">
        <f aca="false">IF($A$1="WLB",INDEX(SupplierNomenclature!$D$1:$D$9996,MATCH(D967,SupplierNomenclature!$I$1:$I$9996,0)),IF($A$1="BERU",INDEX(beru_assortment!$C$1:$C$10000,MATCH(D967,beru_assortment!$I$1:$I$10000,0)),IF($A$1="OZON",INDEX(ozon_assortment!$F$3:$F$10000,MATCH(D967,ozon_assortment!$E$3:$E$10000,0)),0)))</f>
        <v>#N/A</v>
      </c>
      <c r="F967" s="7" t="n">
        <f aca="false">IF(ISBLANK(D967), , IF(ISBLANK(D966), F965+1, F966))</f>
        <v>0</v>
      </c>
      <c r="G967" s="10" t="n">
        <f aca="false">IF(ISBLANK(D967),,IF(OR(ISBLANK(D966), D966="Баркод"),1,G966+1))</f>
        <v>0</v>
      </c>
      <c r="H967" s="10" t="n">
        <f aca="false">IF(ISBLANK(D968), G967/2,)</f>
        <v>0</v>
      </c>
      <c r="I967" s="0" t="n">
        <f aca="false">IF(ISBLANK(D967),0,-1)</f>
        <v>0</v>
      </c>
      <c r="J967" s="0" t="n">
        <f aca="false">IF(AND(ISBLANK(D966),NOT(ISBLANK(D967))),1,-1)</f>
        <v>-1</v>
      </c>
      <c r="K967" s="0" t="n">
        <f aca="false">IF(ISBLANK(D965),IF(AND(D966=D967,NOT(ISBLANK(D966)),NOT(ISBLANK(D967))),1,-1),-1)</f>
        <v>-1</v>
      </c>
      <c r="L967" s="0" t="n">
        <f aca="false">IF(MAX(I967:K967)&lt;0,IF(OR(D967=D966,D966=D965),1,-1),MAX(I967:K967))</f>
        <v>0</v>
      </c>
    </row>
    <row r="968" customFormat="false" ht="13.8" hidden="false" customHeight="false" outlineLevel="0" collapsed="false">
      <c r="B968" s="8" t="n">
        <f aca="false">MAX(I968:L968)</f>
        <v>0</v>
      </c>
      <c r="C968" s="8" t="n">
        <f aca="false">_xlfn.FLOOR.MATH(COUNTIF(D:D,D968)/2)</f>
        <v>0</v>
      </c>
      <c r="D968" s="12"/>
      <c r="E968" s="10" t="e">
        <f aca="false">IF($A$1="WLB",INDEX(SupplierNomenclature!$D$1:$D$9996,MATCH(D968,SupplierNomenclature!$I$1:$I$9996,0)),IF($A$1="BERU",INDEX(beru_assortment!$C$1:$C$10000,MATCH(D968,beru_assortment!$I$1:$I$10000,0)),IF($A$1="OZON",INDEX(ozon_assortment!$F$3:$F$10000,MATCH(D968,ozon_assortment!$E$3:$E$10000,0)),0)))</f>
        <v>#N/A</v>
      </c>
      <c r="F968" s="7" t="n">
        <f aca="false">IF(ISBLANK(D968), , IF(ISBLANK(D967), F966+1, F967))</f>
        <v>0</v>
      </c>
      <c r="G968" s="10" t="n">
        <f aca="false">IF(ISBLANK(D968),,IF(OR(ISBLANK(D967), D967="Баркод"),1,G967+1))</f>
        <v>0</v>
      </c>
      <c r="H968" s="10" t="n">
        <f aca="false">IF(ISBLANK(D969), G968/2,)</f>
        <v>0</v>
      </c>
      <c r="I968" s="0" t="n">
        <f aca="false">IF(ISBLANK(D968),0,-1)</f>
        <v>0</v>
      </c>
      <c r="J968" s="0" t="n">
        <f aca="false">IF(AND(ISBLANK(D967),NOT(ISBLANK(D968))),1,-1)</f>
        <v>-1</v>
      </c>
      <c r="K968" s="0" t="n">
        <f aca="false">IF(ISBLANK(D966),IF(AND(D967=D968,NOT(ISBLANK(D967)),NOT(ISBLANK(D968))),1,-1),-1)</f>
        <v>-1</v>
      </c>
      <c r="L968" s="0" t="n">
        <f aca="false">IF(MAX(I968:K968)&lt;0,IF(OR(D968=D967,D967=D966),1,-1),MAX(I968:K968))</f>
        <v>0</v>
      </c>
    </row>
    <row r="969" customFormat="false" ht="13.8" hidden="false" customHeight="false" outlineLevel="0" collapsed="false">
      <c r="B969" s="8" t="n">
        <f aca="false">MAX(I969:L969)</f>
        <v>0</v>
      </c>
      <c r="C969" s="8" t="n">
        <f aca="false">_xlfn.FLOOR.MATH(COUNTIF(D:D,D969)/2)</f>
        <v>0</v>
      </c>
      <c r="D969" s="12"/>
      <c r="E969" s="10" t="e">
        <f aca="false">IF($A$1="WLB",INDEX(SupplierNomenclature!$D$1:$D$9996,MATCH(D969,SupplierNomenclature!$I$1:$I$9996,0)),IF($A$1="BERU",INDEX(beru_assortment!$C$1:$C$10000,MATCH(D969,beru_assortment!$I$1:$I$10000,0)),IF($A$1="OZON",INDEX(ozon_assortment!$F$3:$F$10000,MATCH(D969,ozon_assortment!$E$3:$E$10000,0)),0)))</f>
        <v>#N/A</v>
      </c>
      <c r="F969" s="7" t="n">
        <f aca="false">IF(ISBLANK(D969), , IF(ISBLANK(D968), F967+1, F968))</f>
        <v>0</v>
      </c>
      <c r="G969" s="10" t="n">
        <f aca="false">IF(ISBLANK(D969),,IF(OR(ISBLANK(D968), D968="Баркод"),1,G968+1))</f>
        <v>0</v>
      </c>
      <c r="H969" s="10" t="n">
        <f aca="false">IF(ISBLANK(D970), G969/2,)</f>
        <v>0</v>
      </c>
      <c r="I969" s="0" t="n">
        <f aca="false">IF(ISBLANK(D969),0,-1)</f>
        <v>0</v>
      </c>
      <c r="J969" s="0" t="n">
        <f aca="false">IF(AND(ISBLANK(D968),NOT(ISBLANK(D969))),1,-1)</f>
        <v>-1</v>
      </c>
      <c r="K969" s="0" t="n">
        <f aca="false">IF(ISBLANK(D967),IF(AND(D968=D969,NOT(ISBLANK(D968)),NOT(ISBLANK(D969))),1,-1),-1)</f>
        <v>-1</v>
      </c>
      <c r="L969" s="0" t="n">
        <f aca="false">IF(MAX(I969:K969)&lt;0,IF(OR(D969=D968,D968=D967),1,-1),MAX(I969:K969))</f>
        <v>0</v>
      </c>
    </row>
    <row r="970" customFormat="false" ht="13.8" hidden="false" customHeight="false" outlineLevel="0" collapsed="false">
      <c r="B970" s="8" t="n">
        <f aca="false">MAX(I970:L970)</f>
        <v>0</v>
      </c>
      <c r="C970" s="8" t="n">
        <f aca="false">_xlfn.FLOOR.MATH(COUNTIF(D:D,D970)/2)</f>
        <v>0</v>
      </c>
      <c r="D970" s="12"/>
      <c r="E970" s="10" t="e">
        <f aca="false">IF($A$1="WLB",INDEX(SupplierNomenclature!$D$1:$D$9996,MATCH(D970,SupplierNomenclature!$I$1:$I$9996,0)),IF($A$1="BERU",INDEX(beru_assortment!$C$1:$C$10000,MATCH(D970,beru_assortment!$I$1:$I$10000,0)),IF($A$1="OZON",INDEX(ozon_assortment!$F$3:$F$10000,MATCH(D970,ozon_assortment!$E$3:$E$10000,0)),0)))</f>
        <v>#N/A</v>
      </c>
      <c r="F970" s="7" t="n">
        <f aca="false">IF(ISBLANK(D970), , IF(ISBLANK(D969), F968+1, F969))</f>
        <v>0</v>
      </c>
      <c r="G970" s="10" t="n">
        <f aca="false">IF(ISBLANK(D970),,IF(OR(ISBLANK(D969), D969="Баркод"),1,G969+1))</f>
        <v>0</v>
      </c>
      <c r="H970" s="10" t="n">
        <f aca="false">IF(ISBLANK(D971), G970/2,)</f>
        <v>0</v>
      </c>
      <c r="I970" s="0" t="n">
        <f aca="false">IF(ISBLANK(D970),0,-1)</f>
        <v>0</v>
      </c>
      <c r="J970" s="0" t="n">
        <f aca="false">IF(AND(ISBLANK(D969),NOT(ISBLANK(D970))),1,-1)</f>
        <v>-1</v>
      </c>
      <c r="K970" s="0" t="n">
        <f aca="false">IF(ISBLANK(D968),IF(AND(D969=D970,NOT(ISBLANK(D969)),NOT(ISBLANK(D970))),1,-1),-1)</f>
        <v>-1</v>
      </c>
      <c r="L970" s="0" t="n">
        <f aca="false">IF(MAX(I970:K970)&lt;0,IF(OR(D970=D969,D969=D968),1,-1),MAX(I970:K970))</f>
        <v>0</v>
      </c>
    </row>
    <row r="971" customFormat="false" ht="13.8" hidden="false" customHeight="false" outlineLevel="0" collapsed="false">
      <c r="B971" s="8" t="n">
        <f aca="false">MAX(I971:L971)</f>
        <v>0</v>
      </c>
      <c r="C971" s="8" t="n">
        <f aca="false">_xlfn.FLOOR.MATH(COUNTIF(D:D,D971)/2)</f>
        <v>0</v>
      </c>
      <c r="D971" s="12"/>
      <c r="E971" s="10" t="e">
        <f aca="false">IF($A$1="WLB",INDEX(SupplierNomenclature!$D$1:$D$9996,MATCH(D971,SupplierNomenclature!$I$1:$I$9996,0)),IF($A$1="BERU",INDEX(beru_assortment!$C$1:$C$10000,MATCH(D971,beru_assortment!$I$1:$I$10000,0)),IF($A$1="OZON",INDEX(ozon_assortment!$F$3:$F$10000,MATCH(D971,ozon_assortment!$E$3:$E$10000,0)),0)))</f>
        <v>#N/A</v>
      </c>
      <c r="F971" s="7" t="n">
        <f aca="false">IF(ISBLANK(D971), , IF(ISBLANK(D970), F969+1, F970))</f>
        <v>0</v>
      </c>
      <c r="G971" s="10" t="n">
        <f aca="false">IF(ISBLANK(D971),,IF(OR(ISBLANK(D970), D970="Баркод"),1,G970+1))</f>
        <v>0</v>
      </c>
      <c r="H971" s="10" t="n">
        <f aca="false">IF(ISBLANK(D972), G971/2,)</f>
        <v>0</v>
      </c>
      <c r="I971" s="0" t="n">
        <f aca="false">IF(ISBLANK(D971),0,-1)</f>
        <v>0</v>
      </c>
      <c r="J971" s="0" t="n">
        <f aca="false">IF(AND(ISBLANK(D970),NOT(ISBLANK(D971))),1,-1)</f>
        <v>-1</v>
      </c>
      <c r="K971" s="0" t="n">
        <f aca="false">IF(ISBLANK(D969),IF(AND(D970=D971,NOT(ISBLANK(D970)),NOT(ISBLANK(D971))),1,-1),-1)</f>
        <v>-1</v>
      </c>
      <c r="L971" s="0" t="n">
        <f aca="false">IF(MAX(I971:K971)&lt;0,IF(OR(D971=D970,D970=D969),1,-1),MAX(I971:K971))</f>
        <v>0</v>
      </c>
    </row>
    <row r="972" customFormat="false" ht="13.8" hidden="false" customHeight="false" outlineLevel="0" collapsed="false">
      <c r="B972" s="8" t="n">
        <f aca="false">MAX(I972:L972)</f>
        <v>0</v>
      </c>
      <c r="C972" s="8" t="n">
        <f aca="false">_xlfn.FLOOR.MATH(COUNTIF(D:D,D972)/2)</f>
        <v>0</v>
      </c>
      <c r="D972" s="12"/>
      <c r="E972" s="10" t="e">
        <f aca="false">IF($A$1="WLB",INDEX(SupplierNomenclature!$D$1:$D$9996,MATCH(D972,SupplierNomenclature!$I$1:$I$9996,0)),IF($A$1="BERU",INDEX(beru_assortment!$C$1:$C$10000,MATCH(D972,beru_assortment!$I$1:$I$10000,0)),IF($A$1="OZON",INDEX(ozon_assortment!$F$3:$F$10000,MATCH(D972,ozon_assortment!$E$3:$E$10000,0)),0)))</f>
        <v>#N/A</v>
      </c>
      <c r="F972" s="7" t="n">
        <f aca="false">IF(ISBLANK(D972), , IF(ISBLANK(D971), F970+1, F971))</f>
        <v>0</v>
      </c>
      <c r="G972" s="10" t="n">
        <f aca="false">IF(ISBLANK(D972),,IF(OR(ISBLANK(D971), D971="Баркод"),1,G971+1))</f>
        <v>0</v>
      </c>
      <c r="H972" s="10" t="n">
        <f aca="false">IF(ISBLANK(D973), G972/2,)</f>
        <v>0</v>
      </c>
      <c r="I972" s="0" t="n">
        <f aca="false">IF(ISBLANK(D972),0,-1)</f>
        <v>0</v>
      </c>
      <c r="J972" s="0" t="n">
        <f aca="false">IF(AND(ISBLANK(D971),NOT(ISBLANK(D972))),1,-1)</f>
        <v>-1</v>
      </c>
      <c r="K972" s="0" t="n">
        <f aca="false">IF(ISBLANK(D970),IF(AND(D971=D972,NOT(ISBLANK(D971)),NOT(ISBLANK(D972))),1,-1),-1)</f>
        <v>-1</v>
      </c>
      <c r="L972" s="0" t="n">
        <f aca="false">IF(MAX(I972:K972)&lt;0,IF(OR(D972=D971,D971=D970),1,-1),MAX(I972:K972))</f>
        <v>0</v>
      </c>
    </row>
    <row r="973" customFormat="false" ht="13.8" hidden="false" customHeight="false" outlineLevel="0" collapsed="false">
      <c r="B973" s="8" t="n">
        <f aca="false">MAX(I973:L973)</f>
        <v>0</v>
      </c>
      <c r="C973" s="8" t="n">
        <f aca="false">_xlfn.FLOOR.MATH(COUNTIF(D:D,D973)/2)</f>
        <v>0</v>
      </c>
      <c r="D973" s="12"/>
      <c r="E973" s="10" t="e">
        <f aca="false">IF($A$1="WLB",INDEX(SupplierNomenclature!$D$1:$D$9996,MATCH(D973,SupplierNomenclature!$I$1:$I$9996,0)),IF($A$1="BERU",INDEX(beru_assortment!$C$1:$C$10000,MATCH(D973,beru_assortment!$I$1:$I$10000,0)),IF($A$1="OZON",INDEX(ozon_assortment!$F$3:$F$10000,MATCH(D973,ozon_assortment!$E$3:$E$10000,0)),0)))</f>
        <v>#N/A</v>
      </c>
      <c r="F973" s="7" t="n">
        <f aca="false">IF(ISBLANK(D973), , IF(ISBLANK(D972), F971+1, F972))</f>
        <v>0</v>
      </c>
      <c r="G973" s="10" t="n">
        <f aca="false">IF(ISBLANK(D973),,IF(OR(ISBLANK(D972), D972="Баркод"),1,G972+1))</f>
        <v>0</v>
      </c>
      <c r="H973" s="10" t="n">
        <f aca="false">IF(ISBLANK(D974), G973/2,)</f>
        <v>0</v>
      </c>
      <c r="I973" s="0" t="n">
        <f aca="false">IF(ISBLANK(D973),0,-1)</f>
        <v>0</v>
      </c>
      <c r="J973" s="0" t="n">
        <f aca="false">IF(AND(ISBLANK(D972),NOT(ISBLANK(D973))),1,-1)</f>
        <v>-1</v>
      </c>
      <c r="K973" s="0" t="n">
        <f aca="false">IF(ISBLANK(D971),IF(AND(D972=D973,NOT(ISBLANK(D972)),NOT(ISBLANK(D973))),1,-1),-1)</f>
        <v>-1</v>
      </c>
      <c r="L973" s="0" t="n">
        <f aca="false">IF(MAX(I973:K973)&lt;0,IF(OR(D973=D972,D972=D971),1,-1),MAX(I973:K973))</f>
        <v>0</v>
      </c>
    </row>
    <row r="974" customFormat="false" ht="13.8" hidden="false" customHeight="false" outlineLevel="0" collapsed="false">
      <c r="B974" s="8" t="n">
        <f aca="false">MAX(I974:L974)</f>
        <v>0</v>
      </c>
      <c r="C974" s="8" t="n">
        <f aca="false">_xlfn.FLOOR.MATH(COUNTIF(D:D,D974)/2)</f>
        <v>0</v>
      </c>
      <c r="D974" s="12"/>
      <c r="E974" s="10" t="e">
        <f aca="false">IF($A$1="WLB",INDEX(SupplierNomenclature!$D$1:$D$9996,MATCH(D974,SupplierNomenclature!$I$1:$I$9996,0)),IF($A$1="BERU",INDEX(beru_assortment!$C$1:$C$10000,MATCH(D974,beru_assortment!$I$1:$I$10000,0)),IF($A$1="OZON",INDEX(ozon_assortment!$F$3:$F$10000,MATCH(D974,ozon_assortment!$E$3:$E$10000,0)),0)))</f>
        <v>#N/A</v>
      </c>
      <c r="F974" s="7" t="n">
        <f aca="false">IF(ISBLANK(D974), , IF(ISBLANK(D973), F972+1, F973))</f>
        <v>0</v>
      </c>
      <c r="G974" s="10" t="n">
        <f aca="false">IF(ISBLANK(D974),,IF(OR(ISBLANK(D973), D973="Баркод"),1,G973+1))</f>
        <v>0</v>
      </c>
      <c r="H974" s="10" t="n">
        <f aca="false">IF(ISBLANK(D975), G974/2,)</f>
        <v>0</v>
      </c>
      <c r="I974" s="0" t="n">
        <f aca="false">IF(ISBLANK(D974),0,-1)</f>
        <v>0</v>
      </c>
      <c r="J974" s="0" t="n">
        <f aca="false">IF(AND(ISBLANK(D973),NOT(ISBLANK(D974))),1,-1)</f>
        <v>-1</v>
      </c>
      <c r="K974" s="0" t="n">
        <f aca="false">IF(ISBLANK(D972),IF(AND(D973=D974,NOT(ISBLANK(D973)),NOT(ISBLANK(D974))),1,-1),-1)</f>
        <v>-1</v>
      </c>
      <c r="L974" s="0" t="n">
        <f aca="false">IF(MAX(I974:K974)&lt;0,IF(OR(D974=D973,D973=D972),1,-1),MAX(I974:K974))</f>
        <v>0</v>
      </c>
    </row>
    <row r="975" customFormat="false" ht="13.8" hidden="false" customHeight="false" outlineLevel="0" collapsed="false">
      <c r="B975" s="8" t="n">
        <f aca="false">MAX(I975:L975)</f>
        <v>0</v>
      </c>
      <c r="C975" s="8" t="n">
        <f aca="false">_xlfn.FLOOR.MATH(COUNTIF(D:D,D975)/2)</f>
        <v>0</v>
      </c>
      <c r="D975" s="12"/>
      <c r="E975" s="10" t="e">
        <f aca="false">IF($A$1="WLB",INDEX(SupplierNomenclature!$D$1:$D$9996,MATCH(D975,SupplierNomenclature!$I$1:$I$9996,0)),IF($A$1="BERU",INDEX(beru_assortment!$C$1:$C$10000,MATCH(D975,beru_assortment!$I$1:$I$10000,0)),IF($A$1="OZON",INDEX(ozon_assortment!$F$3:$F$10000,MATCH(D975,ozon_assortment!$E$3:$E$10000,0)),0)))</f>
        <v>#N/A</v>
      </c>
      <c r="F975" s="7" t="n">
        <f aca="false">IF(ISBLANK(D975), , IF(ISBLANK(D974), F973+1, F974))</f>
        <v>0</v>
      </c>
      <c r="G975" s="10" t="n">
        <f aca="false">IF(ISBLANK(D975),,IF(OR(ISBLANK(D974), D974="Баркод"),1,G974+1))</f>
        <v>0</v>
      </c>
      <c r="H975" s="10" t="n">
        <f aca="false">IF(ISBLANK(D976), G975/2,)</f>
        <v>0</v>
      </c>
      <c r="I975" s="0" t="n">
        <f aca="false">IF(ISBLANK(D975),0,-1)</f>
        <v>0</v>
      </c>
      <c r="J975" s="0" t="n">
        <f aca="false">IF(AND(ISBLANK(D974),NOT(ISBLANK(D975))),1,-1)</f>
        <v>-1</v>
      </c>
      <c r="K975" s="0" t="n">
        <f aca="false">IF(ISBLANK(D973),IF(AND(D974=D975,NOT(ISBLANK(D974)),NOT(ISBLANK(D975))),1,-1),-1)</f>
        <v>-1</v>
      </c>
      <c r="L975" s="0" t="n">
        <f aca="false">IF(MAX(I975:K975)&lt;0,IF(OR(D975=D974,D974=D973),1,-1),MAX(I975:K975))</f>
        <v>0</v>
      </c>
    </row>
    <row r="976" customFormat="false" ht="13.8" hidden="false" customHeight="false" outlineLevel="0" collapsed="false">
      <c r="B976" s="8" t="n">
        <f aca="false">MAX(I976:L976)</f>
        <v>0</v>
      </c>
      <c r="C976" s="8" t="n">
        <f aca="false">_xlfn.FLOOR.MATH(COUNTIF(D:D,D976)/2)</f>
        <v>0</v>
      </c>
      <c r="D976" s="12"/>
      <c r="E976" s="10" t="e">
        <f aca="false">IF($A$1="WLB",INDEX(SupplierNomenclature!$D$1:$D$9996,MATCH(D976,SupplierNomenclature!$I$1:$I$9996,0)),IF($A$1="BERU",INDEX(beru_assortment!$C$1:$C$10000,MATCH(D976,beru_assortment!$I$1:$I$10000,0)),IF($A$1="OZON",INDEX(ozon_assortment!$F$3:$F$10000,MATCH(D976,ozon_assortment!$E$3:$E$10000,0)),0)))</f>
        <v>#N/A</v>
      </c>
      <c r="F976" s="7" t="n">
        <f aca="false">IF(ISBLANK(D976), , IF(ISBLANK(D975), F974+1, F975))</f>
        <v>0</v>
      </c>
      <c r="G976" s="10" t="n">
        <f aca="false">IF(ISBLANK(D976),,IF(OR(ISBLANK(D975), D975="Баркод"),1,G975+1))</f>
        <v>0</v>
      </c>
      <c r="H976" s="10" t="n">
        <f aca="false">IF(ISBLANK(D977), G976/2,)</f>
        <v>0</v>
      </c>
      <c r="I976" s="0" t="n">
        <f aca="false">IF(ISBLANK(D976),0,-1)</f>
        <v>0</v>
      </c>
      <c r="J976" s="0" t="n">
        <f aca="false">IF(AND(ISBLANK(D975),NOT(ISBLANK(D976))),1,-1)</f>
        <v>-1</v>
      </c>
      <c r="K976" s="0" t="n">
        <f aca="false">IF(ISBLANK(D974),IF(AND(D975=D976,NOT(ISBLANK(D975)),NOT(ISBLANK(D976))),1,-1),-1)</f>
        <v>-1</v>
      </c>
      <c r="L976" s="0" t="n">
        <f aca="false">IF(MAX(I976:K976)&lt;0,IF(OR(D976=D975,D975=D974),1,-1),MAX(I976:K976))</f>
        <v>0</v>
      </c>
    </row>
    <row r="977" customFormat="false" ht="13.8" hidden="false" customHeight="false" outlineLevel="0" collapsed="false">
      <c r="B977" s="8" t="n">
        <f aca="false">MAX(I977:L977)</f>
        <v>0</v>
      </c>
      <c r="C977" s="8" t="n">
        <f aca="false">_xlfn.FLOOR.MATH(COUNTIF(D:D,D977)/2)</f>
        <v>0</v>
      </c>
      <c r="D977" s="12"/>
      <c r="E977" s="10" t="e">
        <f aca="false">IF($A$1="WLB",INDEX(SupplierNomenclature!$D$1:$D$9996,MATCH(D977,SupplierNomenclature!$I$1:$I$9996,0)),IF($A$1="BERU",INDEX(beru_assortment!$C$1:$C$10000,MATCH(D977,beru_assortment!$I$1:$I$10000,0)),IF($A$1="OZON",INDEX(ozon_assortment!$F$3:$F$10000,MATCH(D977,ozon_assortment!$E$3:$E$10000,0)),0)))</f>
        <v>#N/A</v>
      </c>
      <c r="F977" s="7" t="n">
        <f aca="false">IF(ISBLANK(D977), , IF(ISBLANK(D976), F975+1, F976))</f>
        <v>0</v>
      </c>
      <c r="G977" s="10" t="n">
        <f aca="false">IF(ISBLANK(D977),,IF(OR(ISBLANK(D976), D976="Баркод"),1,G976+1))</f>
        <v>0</v>
      </c>
      <c r="H977" s="10" t="n">
        <f aca="false">IF(ISBLANK(D978), G977/2,)</f>
        <v>0</v>
      </c>
      <c r="I977" s="0" t="n">
        <f aca="false">IF(ISBLANK(D977),0,-1)</f>
        <v>0</v>
      </c>
      <c r="J977" s="0" t="n">
        <f aca="false">IF(AND(ISBLANK(D976),NOT(ISBLANK(D977))),1,-1)</f>
        <v>-1</v>
      </c>
      <c r="K977" s="0" t="n">
        <f aca="false">IF(ISBLANK(D975),IF(AND(D976=D977,NOT(ISBLANK(D976)),NOT(ISBLANK(D977))),1,-1),-1)</f>
        <v>-1</v>
      </c>
      <c r="L977" s="0" t="n">
        <f aca="false">IF(MAX(I977:K977)&lt;0,IF(OR(D977=D976,D976=D975),1,-1),MAX(I977:K977))</f>
        <v>0</v>
      </c>
    </row>
    <row r="978" customFormat="false" ht="13.8" hidden="false" customHeight="false" outlineLevel="0" collapsed="false">
      <c r="B978" s="8" t="n">
        <f aca="false">MAX(I978:L978)</f>
        <v>0</v>
      </c>
      <c r="C978" s="8" t="n">
        <f aca="false">_xlfn.FLOOR.MATH(COUNTIF(D:D,D978)/2)</f>
        <v>0</v>
      </c>
      <c r="D978" s="12"/>
      <c r="E978" s="10" t="e">
        <f aca="false">IF($A$1="WLB",INDEX(SupplierNomenclature!$D$1:$D$9996,MATCH(D978,SupplierNomenclature!$I$1:$I$9996,0)),IF($A$1="BERU",INDEX(beru_assortment!$C$1:$C$10000,MATCH(D978,beru_assortment!$I$1:$I$10000,0)),IF($A$1="OZON",INDEX(ozon_assortment!$F$3:$F$10000,MATCH(D978,ozon_assortment!$E$3:$E$10000,0)),0)))</f>
        <v>#N/A</v>
      </c>
      <c r="F978" s="7" t="n">
        <f aca="false">IF(ISBLANK(D978), , IF(ISBLANK(D977), F976+1, F977))</f>
        <v>0</v>
      </c>
      <c r="G978" s="10" t="n">
        <f aca="false">IF(ISBLANK(D978),,IF(OR(ISBLANK(D977), D977="Баркод"),1,G977+1))</f>
        <v>0</v>
      </c>
      <c r="H978" s="10" t="n">
        <f aca="false">IF(ISBLANK(D979), G978/2,)</f>
        <v>0</v>
      </c>
      <c r="I978" s="0" t="n">
        <f aca="false">IF(ISBLANK(D978),0,-1)</f>
        <v>0</v>
      </c>
      <c r="J978" s="0" t="n">
        <f aca="false">IF(AND(ISBLANK(D977),NOT(ISBLANK(D978))),1,-1)</f>
        <v>-1</v>
      </c>
      <c r="K978" s="0" t="n">
        <f aca="false">IF(ISBLANK(D976),IF(AND(D977=D978,NOT(ISBLANK(D977)),NOT(ISBLANK(D978))),1,-1),-1)</f>
        <v>-1</v>
      </c>
      <c r="L978" s="0" t="n">
        <f aca="false">IF(MAX(I978:K978)&lt;0,IF(OR(D978=D977,D977=D976),1,-1),MAX(I978:K978))</f>
        <v>0</v>
      </c>
    </row>
    <row r="979" customFormat="false" ht="13.8" hidden="false" customHeight="false" outlineLevel="0" collapsed="false">
      <c r="B979" s="8" t="n">
        <f aca="false">MAX(I979:L979)</f>
        <v>0</v>
      </c>
      <c r="C979" s="8" t="n">
        <f aca="false">_xlfn.FLOOR.MATH(COUNTIF(D:D,D979)/2)</f>
        <v>0</v>
      </c>
      <c r="D979" s="12"/>
      <c r="E979" s="10" t="e">
        <f aca="false">IF($A$1="WLB",INDEX(SupplierNomenclature!$D$1:$D$9996,MATCH(D979,SupplierNomenclature!$I$1:$I$9996,0)),IF($A$1="BERU",INDEX(beru_assortment!$C$1:$C$10000,MATCH(D979,beru_assortment!$I$1:$I$10000,0)),IF($A$1="OZON",INDEX(ozon_assortment!$F$3:$F$10000,MATCH(D979,ozon_assortment!$E$3:$E$10000,0)),0)))</f>
        <v>#N/A</v>
      </c>
      <c r="F979" s="7" t="n">
        <f aca="false">IF(ISBLANK(D979), , IF(ISBLANK(D978), F977+1, F978))</f>
        <v>0</v>
      </c>
      <c r="G979" s="10" t="n">
        <f aca="false">IF(ISBLANK(D979),,IF(OR(ISBLANK(D978), D978="Баркод"),1,G978+1))</f>
        <v>0</v>
      </c>
      <c r="H979" s="10" t="n">
        <f aca="false">IF(ISBLANK(D980), G979/2,)</f>
        <v>0</v>
      </c>
      <c r="I979" s="0" t="n">
        <f aca="false">IF(ISBLANK(D979),0,-1)</f>
        <v>0</v>
      </c>
      <c r="J979" s="0" t="n">
        <f aca="false">IF(AND(ISBLANK(D978),NOT(ISBLANK(D979))),1,-1)</f>
        <v>-1</v>
      </c>
      <c r="K979" s="0" t="n">
        <f aca="false">IF(ISBLANK(D977),IF(AND(D978=D979,NOT(ISBLANK(D978)),NOT(ISBLANK(D979))),1,-1),-1)</f>
        <v>-1</v>
      </c>
      <c r="L979" s="0" t="n">
        <f aca="false">IF(MAX(I979:K979)&lt;0,IF(OR(D979=D978,D978=D977),1,-1),MAX(I979:K979))</f>
        <v>0</v>
      </c>
    </row>
    <row r="980" customFormat="false" ht="13.8" hidden="false" customHeight="false" outlineLevel="0" collapsed="false">
      <c r="B980" s="8" t="n">
        <f aca="false">MAX(I980:L980)</f>
        <v>0</v>
      </c>
      <c r="C980" s="8" t="n">
        <f aca="false">_xlfn.FLOOR.MATH(COUNTIF(D:D,D980)/2)</f>
        <v>0</v>
      </c>
      <c r="D980" s="12"/>
      <c r="E980" s="10" t="e">
        <f aca="false">IF($A$1="WLB",INDEX(SupplierNomenclature!$D$1:$D$9996,MATCH(D980,SupplierNomenclature!$I$1:$I$9996,0)),IF($A$1="BERU",INDEX(beru_assortment!$C$1:$C$10000,MATCH(D980,beru_assortment!$I$1:$I$10000,0)),IF($A$1="OZON",INDEX(ozon_assortment!$F$3:$F$10000,MATCH(D980,ozon_assortment!$E$3:$E$10000,0)),0)))</f>
        <v>#N/A</v>
      </c>
      <c r="F980" s="7" t="n">
        <f aca="false">IF(ISBLANK(D980), , IF(ISBLANK(D979), F978+1, F979))</f>
        <v>0</v>
      </c>
      <c r="G980" s="10" t="n">
        <f aca="false">IF(ISBLANK(D980),,IF(OR(ISBLANK(D979), D979="Баркод"),1,G979+1))</f>
        <v>0</v>
      </c>
      <c r="H980" s="10" t="n">
        <f aca="false">IF(ISBLANK(D981), G980/2,)</f>
        <v>0</v>
      </c>
      <c r="I980" s="0" t="n">
        <f aca="false">IF(ISBLANK(D980),0,-1)</f>
        <v>0</v>
      </c>
      <c r="J980" s="0" t="n">
        <f aca="false">IF(AND(ISBLANK(D979),NOT(ISBLANK(D980))),1,-1)</f>
        <v>-1</v>
      </c>
      <c r="K980" s="0" t="n">
        <f aca="false">IF(ISBLANK(D978),IF(AND(D979=D980,NOT(ISBLANK(D979)),NOT(ISBLANK(D980))),1,-1),-1)</f>
        <v>-1</v>
      </c>
      <c r="L980" s="0" t="n">
        <f aca="false">IF(MAX(I980:K980)&lt;0,IF(OR(D980=D979,D979=D978),1,-1),MAX(I980:K980))</f>
        <v>0</v>
      </c>
    </row>
    <row r="981" customFormat="false" ht="13.8" hidden="false" customHeight="false" outlineLevel="0" collapsed="false">
      <c r="B981" s="8" t="n">
        <f aca="false">MAX(I981:L981)</f>
        <v>0</v>
      </c>
      <c r="C981" s="8" t="n">
        <f aca="false">_xlfn.FLOOR.MATH(COUNTIF(D:D,D981)/2)</f>
        <v>0</v>
      </c>
      <c r="D981" s="12"/>
      <c r="E981" s="10" t="e">
        <f aca="false">IF($A$1="WLB",INDEX(SupplierNomenclature!$D$1:$D$9996,MATCH(D981,SupplierNomenclature!$I$1:$I$9996,0)),IF($A$1="BERU",INDEX(beru_assortment!$C$1:$C$10000,MATCH(D981,beru_assortment!$I$1:$I$10000,0)),IF($A$1="OZON",INDEX(ozon_assortment!$F$3:$F$10000,MATCH(D981,ozon_assortment!$E$3:$E$10000,0)),0)))</f>
        <v>#N/A</v>
      </c>
      <c r="F981" s="7" t="n">
        <f aca="false">IF(ISBLANK(D981), , IF(ISBLANK(D980), F979+1, F980))</f>
        <v>0</v>
      </c>
      <c r="G981" s="10" t="n">
        <f aca="false">IF(ISBLANK(D981),,IF(OR(ISBLANK(D980), D980="Баркод"),1,G980+1))</f>
        <v>0</v>
      </c>
      <c r="H981" s="10" t="n">
        <f aca="false">IF(ISBLANK(D982), G981/2,)</f>
        <v>0</v>
      </c>
      <c r="I981" s="0" t="n">
        <f aca="false">IF(ISBLANK(D981),0,-1)</f>
        <v>0</v>
      </c>
      <c r="J981" s="0" t="n">
        <f aca="false">IF(AND(ISBLANK(D980),NOT(ISBLANK(D981))),1,-1)</f>
        <v>-1</v>
      </c>
      <c r="K981" s="0" t="n">
        <f aca="false">IF(ISBLANK(D979),IF(AND(D980=D981,NOT(ISBLANK(D980)),NOT(ISBLANK(D981))),1,-1),-1)</f>
        <v>-1</v>
      </c>
      <c r="L981" s="0" t="n">
        <f aca="false">IF(MAX(I981:K981)&lt;0,IF(OR(D981=D980,D980=D979),1,-1),MAX(I981:K981))</f>
        <v>0</v>
      </c>
    </row>
    <row r="982" customFormat="false" ht="13.8" hidden="false" customHeight="false" outlineLevel="0" collapsed="false">
      <c r="B982" s="8" t="n">
        <f aca="false">MAX(I982:L982)</f>
        <v>0</v>
      </c>
      <c r="C982" s="8" t="n">
        <f aca="false">_xlfn.FLOOR.MATH(COUNTIF(D:D,D982)/2)</f>
        <v>0</v>
      </c>
      <c r="D982" s="12"/>
      <c r="E982" s="10" t="e">
        <f aca="false">IF($A$1="WLB",INDEX(SupplierNomenclature!$D$1:$D$9996,MATCH(D982,SupplierNomenclature!$I$1:$I$9996,0)),IF($A$1="BERU",INDEX(beru_assortment!$C$1:$C$10000,MATCH(D982,beru_assortment!$I$1:$I$10000,0)),IF($A$1="OZON",INDEX(ozon_assortment!$F$3:$F$10000,MATCH(D982,ozon_assortment!$E$3:$E$10000,0)),0)))</f>
        <v>#N/A</v>
      </c>
      <c r="F982" s="7" t="n">
        <f aca="false">IF(ISBLANK(D982), , IF(ISBLANK(D981), F980+1, F981))</f>
        <v>0</v>
      </c>
      <c r="G982" s="10" t="n">
        <f aca="false">IF(ISBLANK(D982),,IF(OR(ISBLANK(D981), D981="Баркод"),1,G981+1))</f>
        <v>0</v>
      </c>
      <c r="H982" s="10" t="n">
        <f aca="false">IF(ISBLANK(D983), G982/2,)</f>
        <v>0</v>
      </c>
      <c r="I982" s="0" t="n">
        <f aca="false">IF(ISBLANK(D982),0,-1)</f>
        <v>0</v>
      </c>
      <c r="J982" s="0" t="n">
        <f aca="false">IF(AND(ISBLANK(D981),NOT(ISBLANK(D982))),1,-1)</f>
        <v>-1</v>
      </c>
      <c r="K982" s="0" t="n">
        <f aca="false">IF(ISBLANK(D980),IF(AND(D981=D982,NOT(ISBLANK(D981)),NOT(ISBLANK(D982))),1,-1),-1)</f>
        <v>-1</v>
      </c>
      <c r="L982" s="0" t="n">
        <f aca="false">IF(MAX(I982:K982)&lt;0,IF(OR(D982=D981,D981=D980),1,-1),MAX(I982:K982))</f>
        <v>0</v>
      </c>
    </row>
    <row r="983" customFormat="false" ht="13.8" hidden="false" customHeight="false" outlineLevel="0" collapsed="false">
      <c r="B983" s="8" t="n">
        <f aca="false">MAX(I983:L983)</f>
        <v>0</v>
      </c>
      <c r="C983" s="8" t="n">
        <f aca="false">_xlfn.FLOOR.MATH(COUNTIF(D:D,D983)/2)</f>
        <v>0</v>
      </c>
      <c r="D983" s="12"/>
      <c r="E983" s="10" t="e">
        <f aca="false">IF($A$1="WLB",INDEX(SupplierNomenclature!$D$1:$D$9996,MATCH(D983,SupplierNomenclature!$I$1:$I$9996,0)),IF($A$1="BERU",INDEX(beru_assortment!$C$1:$C$10000,MATCH(D983,beru_assortment!$I$1:$I$10000,0)),IF($A$1="OZON",INDEX(ozon_assortment!$F$3:$F$10000,MATCH(D983,ozon_assortment!$E$3:$E$10000,0)),0)))</f>
        <v>#N/A</v>
      </c>
      <c r="F983" s="7" t="n">
        <f aca="false">IF(ISBLANK(D983), , IF(ISBLANK(D982), F981+1, F982))</f>
        <v>0</v>
      </c>
      <c r="G983" s="10" t="n">
        <f aca="false">IF(ISBLANK(D983),,IF(OR(ISBLANK(D982), D982="Баркод"),1,G982+1))</f>
        <v>0</v>
      </c>
      <c r="H983" s="10" t="n">
        <f aca="false">IF(ISBLANK(D984), G983/2,)</f>
        <v>0</v>
      </c>
      <c r="I983" s="0" t="n">
        <f aca="false">IF(ISBLANK(D983),0,-1)</f>
        <v>0</v>
      </c>
      <c r="J983" s="0" t="n">
        <f aca="false">IF(AND(ISBLANK(D982),NOT(ISBLANK(D983))),1,-1)</f>
        <v>-1</v>
      </c>
      <c r="K983" s="0" t="n">
        <f aca="false">IF(ISBLANK(D981),IF(AND(D982=D983,NOT(ISBLANK(D982)),NOT(ISBLANK(D983))),1,-1),-1)</f>
        <v>-1</v>
      </c>
      <c r="L983" s="0" t="n">
        <f aca="false">IF(MAX(I983:K983)&lt;0,IF(OR(D983=D982,D982=D981),1,-1),MAX(I983:K983))</f>
        <v>0</v>
      </c>
    </row>
    <row r="984" customFormat="false" ht="13.8" hidden="false" customHeight="false" outlineLevel="0" collapsed="false">
      <c r="B984" s="8" t="n">
        <f aca="false">MAX(I984:L984)</f>
        <v>0</v>
      </c>
      <c r="C984" s="8" t="n">
        <f aca="false">_xlfn.FLOOR.MATH(COUNTIF(D:D,D984)/2)</f>
        <v>0</v>
      </c>
      <c r="D984" s="12"/>
      <c r="E984" s="10" t="e">
        <f aca="false">IF($A$1="WLB",INDEX(SupplierNomenclature!$D$1:$D$9996,MATCH(D984,SupplierNomenclature!$I$1:$I$9996,0)),IF($A$1="BERU",INDEX(beru_assortment!$C$1:$C$10000,MATCH(D984,beru_assortment!$I$1:$I$10000,0)),IF($A$1="OZON",INDEX(ozon_assortment!$F$3:$F$10000,MATCH(D984,ozon_assortment!$E$3:$E$10000,0)),0)))</f>
        <v>#N/A</v>
      </c>
      <c r="F984" s="7" t="n">
        <f aca="false">IF(ISBLANK(D984), , IF(ISBLANK(D983), F982+1, F983))</f>
        <v>0</v>
      </c>
      <c r="G984" s="10" t="n">
        <f aca="false">IF(ISBLANK(D984),,IF(OR(ISBLANK(D983), D983="Баркод"),1,G983+1))</f>
        <v>0</v>
      </c>
      <c r="H984" s="10" t="n">
        <f aca="false">IF(ISBLANK(D985), G984/2,)</f>
        <v>0</v>
      </c>
      <c r="I984" s="0" t="n">
        <f aca="false">IF(ISBLANK(D984),0,-1)</f>
        <v>0</v>
      </c>
      <c r="J984" s="0" t="n">
        <f aca="false">IF(AND(ISBLANK(D983),NOT(ISBLANK(D984))),1,-1)</f>
        <v>-1</v>
      </c>
      <c r="K984" s="0" t="n">
        <f aca="false">IF(ISBLANK(D982),IF(AND(D983=D984,NOT(ISBLANK(D983)),NOT(ISBLANK(D984))),1,-1),-1)</f>
        <v>-1</v>
      </c>
      <c r="L984" s="0" t="n">
        <f aca="false">IF(MAX(I984:K984)&lt;0,IF(OR(D984=D983,D983=D982),1,-1),MAX(I984:K984))</f>
        <v>0</v>
      </c>
    </row>
    <row r="985" customFormat="false" ht="13.8" hidden="false" customHeight="false" outlineLevel="0" collapsed="false">
      <c r="B985" s="8" t="n">
        <f aca="false">MAX(I985:L985)</f>
        <v>0</v>
      </c>
      <c r="C985" s="8" t="n">
        <f aca="false">_xlfn.FLOOR.MATH(COUNTIF(D:D,D985)/2)</f>
        <v>0</v>
      </c>
      <c r="D985" s="12"/>
      <c r="E985" s="10" t="e">
        <f aca="false">IF($A$1="WLB",INDEX(SupplierNomenclature!$D$1:$D$9996,MATCH(D985,SupplierNomenclature!$I$1:$I$9996,0)),IF($A$1="BERU",INDEX(beru_assortment!$C$1:$C$10000,MATCH(D985,beru_assortment!$I$1:$I$10000,0)),IF($A$1="OZON",INDEX(ozon_assortment!$F$3:$F$10000,MATCH(D985,ozon_assortment!$E$3:$E$10000,0)),0)))</f>
        <v>#N/A</v>
      </c>
      <c r="F985" s="7" t="n">
        <f aca="false">IF(ISBLANK(D985), , IF(ISBLANK(D984), F983+1, F984))</f>
        <v>0</v>
      </c>
      <c r="G985" s="10" t="n">
        <f aca="false">IF(ISBLANK(D985),,IF(OR(ISBLANK(D984), D984="Баркод"),1,G984+1))</f>
        <v>0</v>
      </c>
      <c r="H985" s="10" t="n">
        <f aca="false">IF(ISBLANK(D986), G985/2,)</f>
        <v>0</v>
      </c>
      <c r="I985" s="0" t="n">
        <f aca="false">IF(ISBLANK(D985),0,-1)</f>
        <v>0</v>
      </c>
      <c r="J985" s="0" t="n">
        <f aca="false">IF(AND(ISBLANK(D984),NOT(ISBLANK(D985))),1,-1)</f>
        <v>-1</v>
      </c>
      <c r="K985" s="0" t="n">
        <f aca="false">IF(ISBLANK(D983),IF(AND(D984=D985,NOT(ISBLANK(D984)),NOT(ISBLANK(D985))),1,-1),-1)</f>
        <v>-1</v>
      </c>
      <c r="L985" s="0" t="n">
        <f aca="false">IF(MAX(I985:K985)&lt;0,IF(OR(D985=D984,D984=D983),1,-1),MAX(I985:K985))</f>
        <v>0</v>
      </c>
    </row>
    <row r="986" customFormat="false" ht="13.8" hidden="false" customHeight="false" outlineLevel="0" collapsed="false">
      <c r="B986" s="8" t="n">
        <f aca="false">MAX(I986:L986)</f>
        <v>0</v>
      </c>
      <c r="C986" s="8" t="n">
        <f aca="false">_xlfn.FLOOR.MATH(COUNTIF(D:D,D986)/2)</f>
        <v>0</v>
      </c>
      <c r="D986" s="12"/>
      <c r="E986" s="10" t="e">
        <f aca="false">IF($A$1="WLB",INDEX(SupplierNomenclature!$D$1:$D$9996,MATCH(D986,SupplierNomenclature!$I$1:$I$9996,0)),IF($A$1="BERU",INDEX(beru_assortment!$C$1:$C$10000,MATCH(D986,beru_assortment!$I$1:$I$10000,0)),IF($A$1="OZON",INDEX(ozon_assortment!$F$3:$F$10000,MATCH(D986,ozon_assortment!$E$3:$E$10000,0)),0)))</f>
        <v>#N/A</v>
      </c>
      <c r="F986" s="7" t="n">
        <f aca="false">IF(ISBLANK(D986), , IF(ISBLANK(D985), F984+1, F985))</f>
        <v>0</v>
      </c>
      <c r="G986" s="10" t="n">
        <f aca="false">IF(ISBLANK(D986),,IF(OR(ISBLANK(D985), D985="Баркод"),1,G985+1))</f>
        <v>0</v>
      </c>
      <c r="H986" s="10" t="n">
        <f aca="false">IF(ISBLANK(D987), G986/2,)</f>
        <v>0</v>
      </c>
      <c r="I986" s="0" t="n">
        <f aca="false">IF(ISBLANK(D986),0,-1)</f>
        <v>0</v>
      </c>
      <c r="J986" s="0" t="n">
        <f aca="false">IF(AND(ISBLANK(D985),NOT(ISBLANK(D986))),1,-1)</f>
        <v>-1</v>
      </c>
      <c r="K986" s="0" t="n">
        <f aca="false">IF(ISBLANK(D984),IF(AND(D985=D986,NOT(ISBLANK(D985)),NOT(ISBLANK(D986))),1,-1),-1)</f>
        <v>-1</v>
      </c>
      <c r="L986" s="0" t="n">
        <f aca="false">IF(MAX(I986:K986)&lt;0,IF(OR(D986=D985,D985=D984),1,-1),MAX(I986:K986))</f>
        <v>0</v>
      </c>
    </row>
    <row r="987" customFormat="false" ht="13.8" hidden="false" customHeight="false" outlineLevel="0" collapsed="false">
      <c r="B987" s="8" t="n">
        <f aca="false">MAX(I987:L987)</f>
        <v>0</v>
      </c>
      <c r="C987" s="8" t="n">
        <f aca="false">_xlfn.FLOOR.MATH(COUNTIF(D:D,D987)/2)</f>
        <v>0</v>
      </c>
      <c r="D987" s="12"/>
      <c r="E987" s="10" t="e">
        <f aca="false">IF($A$1="WLB",INDEX(SupplierNomenclature!$D$1:$D$9996,MATCH(D987,SupplierNomenclature!$I$1:$I$9996,0)),IF($A$1="BERU",INDEX(beru_assortment!$C$1:$C$10000,MATCH(D987,beru_assortment!$I$1:$I$10000,0)),IF($A$1="OZON",INDEX(ozon_assortment!$F$3:$F$10000,MATCH(D987,ozon_assortment!$E$3:$E$10000,0)),0)))</f>
        <v>#N/A</v>
      </c>
      <c r="F987" s="7" t="n">
        <f aca="false">IF(ISBLANK(D987), , IF(ISBLANK(D986), F985+1, F986))</f>
        <v>0</v>
      </c>
      <c r="G987" s="10" t="n">
        <f aca="false">IF(ISBLANK(D987),,IF(OR(ISBLANK(D986), D986="Баркод"),1,G986+1))</f>
        <v>0</v>
      </c>
      <c r="H987" s="10" t="n">
        <f aca="false">IF(ISBLANK(D988), G987/2,)</f>
        <v>0</v>
      </c>
      <c r="I987" s="0" t="n">
        <f aca="false">IF(ISBLANK(D987),0,-1)</f>
        <v>0</v>
      </c>
      <c r="J987" s="0" t="n">
        <f aca="false">IF(AND(ISBLANK(D986),NOT(ISBLANK(D987))),1,-1)</f>
        <v>-1</v>
      </c>
      <c r="K987" s="0" t="n">
        <f aca="false">IF(ISBLANK(D985),IF(AND(D986=D987,NOT(ISBLANK(D986)),NOT(ISBLANK(D987))),1,-1),-1)</f>
        <v>-1</v>
      </c>
      <c r="L987" s="0" t="n">
        <f aca="false">IF(MAX(I987:K987)&lt;0,IF(OR(D987=D986,D986=D985),1,-1),MAX(I987:K987))</f>
        <v>0</v>
      </c>
    </row>
    <row r="988" customFormat="false" ht="13.8" hidden="false" customHeight="false" outlineLevel="0" collapsed="false">
      <c r="B988" s="8" t="n">
        <f aca="false">MAX(I988:L988)</f>
        <v>0</v>
      </c>
      <c r="C988" s="8" t="n">
        <f aca="false">_xlfn.FLOOR.MATH(COUNTIF(D:D,D988)/2)</f>
        <v>0</v>
      </c>
      <c r="D988" s="12"/>
      <c r="E988" s="10" t="e">
        <f aca="false">IF($A$1="WLB",INDEX(SupplierNomenclature!$D$1:$D$9996,MATCH(D988,SupplierNomenclature!$I$1:$I$9996,0)),IF($A$1="BERU",INDEX(beru_assortment!$C$1:$C$10000,MATCH(D988,beru_assortment!$I$1:$I$10000,0)),IF($A$1="OZON",INDEX(ozon_assortment!$F$3:$F$10000,MATCH(D988,ozon_assortment!$E$3:$E$10000,0)),0)))</f>
        <v>#N/A</v>
      </c>
      <c r="F988" s="7" t="n">
        <f aca="false">IF(ISBLANK(D988), , IF(ISBLANK(D987), F986+1, F987))</f>
        <v>0</v>
      </c>
      <c r="G988" s="10" t="n">
        <f aca="false">IF(ISBLANK(D988),,IF(OR(ISBLANK(D987), D987="Баркод"),1,G987+1))</f>
        <v>0</v>
      </c>
      <c r="H988" s="10" t="n">
        <f aca="false">IF(ISBLANK(D989), G988/2,)</f>
        <v>0</v>
      </c>
      <c r="I988" s="0" t="n">
        <f aca="false">IF(ISBLANK(D988),0,-1)</f>
        <v>0</v>
      </c>
      <c r="J988" s="0" t="n">
        <f aca="false">IF(AND(ISBLANK(D987),NOT(ISBLANK(D988))),1,-1)</f>
        <v>-1</v>
      </c>
      <c r="K988" s="0" t="n">
        <f aca="false">IF(ISBLANK(D986),IF(AND(D987=D988,NOT(ISBLANK(D987)),NOT(ISBLANK(D988))),1,-1),-1)</f>
        <v>-1</v>
      </c>
      <c r="L988" s="0" t="n">
        <f aca="false">IF(MAX(I988:K988)&lt;0,IF(OR(D988=D987,D987=D986),1,-1),MAX(I988:K988))</f>
        <v>0</v>
      </c>
    </row>
    <row r="989" customFormat="false" ht="13.8" hidden="false" customHeight="false" outlineLevel="0" collapsed="false">
      <c r="B989" s="8" t="n">
        <f aca="false">MAX(I989:L989)</f>
        <v>0</v>
      </c>
      <c r="C989" s="8" t="n">
        <f aca="false">_xlfn.FLOOR.MATH(COUNTIF(D:D,D989)/2)</f>
        <v>0</v>
      </c>
      <c r="D989" s="12"/>
      <c r="E989" s="10" t="e">
        <f aca="false">IF($A$1="WLB",INDEX(SupplierNomenclature!$D$1:$D$9996,MATCH(D989,SupplierNomenclature!$I$1:$I$9996,0)),IF($A$1="BERU",INDEX(beru_assortment!$C$1:$C$10000,MATCH(D989,beru_assortment!$I$1:$I$10000,0)),IF($A$1="OZON",INDEX(ozon_assortment!$F$3:$F$10000,MATCH(D989,ozon_assortment!$E$3:$E$10000,0)),0)))</f>
        <v>#N/A</v>
      </c>
      <c r="F989" s="7" t="n">
        <f aca="false">IF(ISBLANK(D989), , IF(ISBLANK(D988), F987+1, F988))</f>
        <v>0</v>
      </c>
      <c r="G989" s="10" t="n">
        <f aca="false">IF(ISBLANK(D989),,IF(OR(ISBLANK(D988), D988="Баркод"),1,G988+1))</f>
        <v>0</v>
      </c>
      <c r="H989" s="10" t="n">
        <f aca="false">IF(ISBLANK(D990), G989/2,)</f>
        <v>0</v>
      </c>
      <c r="I989" s="0" t="n">
        <f aca="false">IF(ISBLANK(D989),0,-1)</f>
        <v>0</v>
      </c>
      <c r="J989" s="0" t="n">
        <f aca="false">IF(AND(ISBLANK(D988),NOT(ISBLANK(D989))),1,-1)</f>
        <v>-1</v>
      </c>
      <c r="K989" s="0" t="n">
        <f aca="false">IF(ISBLANK(D987),IF(AND(D988=D989,NOT(ISBLANK(D988)),NOT(ISBLANK(D989))),1,-1),-1)</f>
        <v>-1</v>
      </c>
      <c r="L989" s="0" t="n">
        <f aca="false">IF(MAX(I989:K989)&lt;0,IF(OR(D989=D988,D988=D987),1,-1),MAX(I989:K989))</f>
        <v>0</v>
      </c>
    </row>
    <row r="990" customFormat="false" ht="13.8" hidden="false" customHeight="false" outlineLevel="0" collapsed="false">
      <c r="B990" s="8" t="n">
        <f aca="false">MAX(I990:L990)</f>
        <v>0</v>
      </c>
      <c r="C990" s="8" t="n">
        <f aca="false">_xlfn.FLOOR.MATH(COUNTIF(D:D,D990)/2)</f>
        <v>0</v>
      </c>
      <c r="D990" s="12"/>
      <c r="E990" s="10" t="e">
        <f aca="false">IF($A$1="WLB",INDEX(SupplierNomenclature!$D$1:$D$9996,MATCH(D990,SupplierNomenclature!$I$1:$I$9996,0)),IF($A$1="BERU",INDEX(beru_assortment!$C$1:$C$10000,MATCH(D990,beru_assortment!$I$1:$I$10000,0)),IF($A$1="OZON",INDEX(ozon_assortment!$F$3:$F$10000,MATCH(D990,ozon_assortment!$E$3:$E$10000,0)),0)))</f>
        <v>#N/A</v>
      </c>
      <c r="F990" s="7" t="n">
        <f aca="false">IF(ISBLANK(D990), , IF(ISBLANK(D989), F988+1, F989))</f>
        <v>0</v>
      </c>
      <c r="G990" s="10" t="n">
        <f aca="false">IF(ISBLANK(D990),,IF(OR(ISBLANK(D989), D989="Баркод"),1,G989+1))</f>
        <v>0</v>
      </c>
      <c r="H990" s="10" t="n">
        <f aca="false">IF(ISBLANK(D991), G990/2,)</f>
        <v>0</v>
      </c>
      <c r="I990" s="0" t="n">
        <f aca="false">IF(ISBLANK(D990),0,-1)</f>
        <v>0</v>
      </c>
      <c r="J990" s="0" t="n">
        <f aca="false">IF(AND(ISBLANK(D989),NOT(ISBLANK(D990))),1,-1)</f>
        <v>-1</v>
      </c>
      <c r="K990" s="0" t="n">
        <f aca="false">IF(ISBLANK(D988),IF(AND(D989=D990,NOT(ISBLANK(D989)),NOT(ISBLANK(D990))),1,-1),-1)</f>
        <v>-1</v>
      </c>
      <c r="L990" s="0" t="n">
        <f aca="false">IF(MAX(I990:K990)&lt;0,IF(OR(D990=D989,D989=D988),1,-1),MAX(I990:K990))</f>
        <v>0</v>
      </c>
    </row>
    <row r="991" customFormat="false" ht="13.8" hidden="false" customHeight="false" outlineLevel="0" collapsed="false">
      <c r="B991" s="8" t="n">
        <f aca="false">MAX(I991:L991)</f>
        <v>0</v>
      </c>
      <c r="C991" s="8" t="n">
        <f aca="false">_xlfn.FLOOR.MATH(COUNTIF(D:D,D991)/2)</f>
        <v>0</v>
      </c>
      <c r="D991" s="12"/>
      <c r="E991" s="10" t="e">
        <f aca="false">IF($A$1="WLB",INDEX(SupplierNomenclature!$D$1:$D$9996,MATCH(D991,SupplierNomenclature!$I$1:$I$9996,0)),IF($A$1="BERU",INDEX(beru_assortment!$C$1:$C$10000,MATCH(D991,beru_assortment!$I$1:$I$10000,0)),IF($A$1="OZON",INDEX(ozon_assortment!$F$3:$F$10000,MATCH(D991,ozon_assortment!$E$3:$E$10000,0)),0)))</f>
        <v>#N/A</v>
      </c>
      <c r="F991" s="7" t="n">
        <f aca="false">IF(ISBLANK(D991), , IF(ISBLANK(D990), F989+1, F990))</f>
        <v>0</v>
      </c>
      <c r="G991" s="10" t="n">
        <f aca="false">IF(ISBLANK(D991),,IF(OR(ISBLANK(D990), D990="Баркод"),1,G990+1))</f>
        <v>0</v>
      </c>
      <c r="H991" s="10" t="n">
        <f aca="false">IF(ISBLANK(D992), G991/2,)</f>
        <v>0</v>
      </c>
      <c r="I991" s="0" t="n">
        <f aca="false">IF(ISBLANK(D991),0,-1)</f>
        <v>0</v>
      </c>
      <c r="J991" s="0" t="n">
        <f aca="false">IF(AND(ISBLANK(D990),NOT(ISBLANK(D991))),1,-1)</f>
        <v>-1</v>
      </c>
      <c r="K991" s="0" t="n">
        <f aca="false">IF(ISBLANK(D989),IF(AND(D990=D991,NOT(ISBLANK(D990)),NOT(ISBLANK(D991))),1,-1),-1)</f>
        <v>-1</v>
      </c>
      <c r="L991" s="0" t="n">
        <f aca="false">IF(MAX(I991:K991)&lt;0,IF(OR(D991=D990,D990=D989),1,-1),MAX(I991:K991))</f>
        <v>0</v>
      </c>
    </row>
    <row r="992" customFormat="false" ht="13.8" hidden="false" customHeight="false" outlineLevel="0" collapsed="false">
      <c r="B992" s="8" t="n">
        <f aca="false">MAX(I992:L992)</f>
        <v>0</v>
      </c>
      <c r="C992" s="8" t="n">
        <f aca="false">_xlfn.FLOOR.MATH(COUNTIF(D:D,D992)/2)</f>
        <v>0</v>
      </c>
      <c r="D992" s="12"/>
      <c r="E992" s="10" t="e">
        <f aca="false">IF($A$1="WLB",INDEX(SupplierNomenclature!$D$1:$D$9996,MATCH(D992,SupplierNomenclature!$I$1:$I$9996,0)),IF($A$1="BERU",INDEX(beru_assortment!$C$1:$C$10000,MATCH(D992,beru_assortment!$I$1:$I$10000,0)),IF($A$1="OZON",INDEX(ozon_assortment!$F$3:$F$10000,MATCH(D992,ozon_assortment!$E$3:$E$10000,0)),0)))</f>
        <v>#N/A</v>
      </c>
      <c r="F992" s="7" t="n">
        <f aca="false">IF(ISBLANK(D992), , IF(ISBLANK(D991), F990+1, F991))</f>
        <v>0</v>
      </c>
      <c r="G992" s="10" t="n">
        <f aca="false">IF(ISBLANK(D992),,IF(OR(ISBLANK(D991), D991="Баркод"),1,G991+1))</f>
        <v>0</v>
      </c>
      <c r="H992" s="10" t="n">
        <f aca="false">IF(ISBLANK(D993), G992/2,)</f>
        <v>0</v>
      </c>
      <c r="I992" s="0" t="n">
        <f aca="false">IF(ISBLANK(D992),0,-1)</f>
        <v>0</v>
      </c>
      <c r="J992" s="0" t="n">
        <f aca="false">IF(AND(ISBLANK(D991),NOT(ISBLANK(D992))),1,-1)</f>
        <v>-1</v>
      </c>
      <c r="K992" s="0" t="n">
        <f aca="false">IF(ISBLANK(D990),IF(AND(D991=D992,NOT(ISBLANK(D991)),NOT(ISBLANK(D992))),1,-1),-1)</f>
        <v>-1</v>
      </c>
      <c r="L992" s="0" t="n">
        <f aca="false">IF(MAX(I992:K992)&lt;0,IF(OR(D992=D991,D991=D990),1,-1),MAX(I992:K992))</f>
        <v>0</v>
      </c>
    </row>
    <row r="993" customFormat="false" ht="13.8" hidden="false" customHeight="false" outlineLevel="0" collapsed="false">
      <c r="B993" s="8" t="n">
        <f aca="false">MAX(I993:L993)</f>
        <v>0</v>
      </c>
      <c r="C993" s="8" t="n">
        <f aca="false">_xlfn.FLOOR.MATH(COUNTIF(D:D,D993)/2)</f>
        <v>0</v>
      </c>
      <c r="D993" s="12"/>
      <c r="E993" s="10" t="e">
        <f aca="false">IF($A$1="WLB",INDEX(SupplierNomenclature!$D$1:$D$9996,MATCH(D993,SupplierNomenclature!$I$1:$I$9996,0)),IF($A$1="BERU",INDEX(beru_assortment!$C$1:$C$10000,MATCH(D993,beru_assortment!$I$1:$I$10000,0)),IF($A$1="OZON",INDEX(ozon_assortment!$F$3:$F$10000,MATCH(D993,ozon_assortment!$E$3:$E$10000,0)),0)))</f>
        <v>#N/A</v>
      </c>
      <c r="F993" s="7" t="n">
        <f aca="false">IF(ISBLANK(D993), , IF(ISBLANK(D992), F991+1, F992))</f>
        <v>0</v>
      </c>
      <c r="G993" s="10" t="n">
        <f aca="false">IF(ISBLANK(D993),,IF(OR(ISBLANK(D992), D992="Баркод"),1,G992+1))</f>
        <v>0</v>
      </c>
      <c r="H993" s="10" t="n">
        <f aca="false">IF(ISBLANK(D994), G993/2,)</f>
        <v>0</v>
      </c>
      <c r="I993" s="0" t="n">
        <f aca="false">IF(ISBLANK(D993),0,-1)</f>
        <v>0</v>
      </c>
      <c r="J993" s="0" t="n">
        <f aca="false">IF(AND(ISBLANK(D992),NOT(ISBLANK(D993))),1,-1)</f>
        <v>-1</v>
      </c>
      <c r="K993" s="0" t="n">
        <f aca="false">IF(ISBLANK(D991),IF(AND(D992=D993,NOT(ISBLANK(D992)),NOT(ISBLANK(D993))),1,-1),-1)</f>
        <v>-1</v>
      </c>
      <c r="L993" s="0" t="n">
        <f aca="false">IF(MAX(I993:K993)&lt;0,IF(OR(D993=D992,D992=D991),1,-1),MAX(I993:K993))</f>
        <v>0</v>
      </c>
    </row>
    <row r="994" customFormat="false" ht="13.8" hidden="false" customHeight="false" outlineLevel="0" collapsed="false">
      <c r="B994" s="8" t="n">
        <f aca="false">MAX(I994:L994)</f>
        <v>0</v>
      </c>
      <c r="C994" s="8" t="n">
        <f aca="false">_xlfn.FLOOR.MATH(COUNTIF(D:D,D994)/2)</f>
        <v>0</v>
      </c>
      <c r="D994" s="12"/>
      <c r="E994" s="10" t="e">
        <f aca="false">IF($A$1="WLB",INDEX(SupplierNomenclature!$D$1:$D$9996,MATCH(D994,SupplierNomenclature!$I$1:$I$9996,0)),IF($A$1="BERU",INDEX(beru_assortment!$C$1:$C$10000,MATCH(D994,beru_assortment!$I$1:$I$10000,0)),IF($A$1="OZON",INDEX(ozon_assortment!$F$3:$F$10000,MATCH(D994,ozon_assortment!$E$3:$E$10000,0)),0)))</f>
        <v>#N/A</v>
      </c>
      <c r="F994" s="7" t="n">
        <f aca="false">IF(ISBLANK(D994), , IF(ISBLANK(D993), F992+1, F993))</f>
        <v>0</v>
      </c>
      <c r="G994" s="10" t="n">
        <f aca="false">IF(ISBLANK(D994),,IF(OR(ISBLANK(D993), D993="Баркод"),1,G993+1))</f>
        <v>0</v>
      </c>
      <c r="H994" s="10" t="n">
        <f aca="false">IF(ISBLANK(D995), G994/2,)</f>
        <v>0</v>
      </c>
      <c r="I994" s="0" t="n">
        <f aca="false">IF(ISBLANK(D994),0,-1)</f>
        <v>0</v>
      </c>
      <c r="J994" s="0" t="n">
        <f aca="false">IF(AND(ISBLANK(D993),NOT(ISBLANK(D994))),1,-1)</f>
        <v>-1</v>
      </c>
      <c r="K994" s="0" t="n">
        <f aca="false">IF(ISBLANK(D992),IF(AND(D993=D994,NOT(ISBLANK(D993)),NOT(ISBLANK(D994))),1,-1),-1)</f>
        <v>-1</v>
      </c>
      <c r="L994" s="0" t="n">
        <f aca="false">IF(MAX(I994:K994)&lt;0,IF(OR(D994=D993,D993=D992),1,-1),MAX(I994:K994))</f>
        <v>0</v>
      </c>
    </row>
    <row r="995" customFormat="false" ht="13.8" hidden="false" customHeight="false" outlineLevel="0" collapsed="false">
      <c r="B995" s="8" t="n">
        <f aca="false">MAX(I995:L995)</f>
        <v>0</v>
      </c>
      <c r="C995" s="8" t="n">
        <f aca="false">_xlfn.FLOOR.MATH(COUNTIF(D:D,D995)/2)</f>
        <v>0</v>
      </c>
      <c r="D995" s="12"/>
      <c r="E995" s="10" t="e">
        <f aca="false">IF($A$1="WLB",INDEX(SupplierNomenclature!$D$1:$D$9996,MATCH(D995,SupplierNomenclature!$I$1:$I$9996,0)),IF($A$1="BERU",INDEX(beru_assortment!$C$1:$C$10000,MATCH(D995,beru_assortment!$I$1:$I$10000,0)),IF($A$1="OZON",INDEX(ozon_assortment!$F$3:$F$10000,MATCH(D995,ozon_assortment!$E$3:$E$10000,0)),0)))</f>
        <v>#N/A</v>
      </c>
      <c r="F995" s="7" t="n">
        <f aca="false">IF(ISBLANK(D995), , IF(ISBLANK(D994), F993+1, F994))</f>
        <v>0</v>
      </c>
      <c r="G995" s="10" t="n">
        <f aca="false">IF(ISBLANK(D995),,IF(OR(ISBLANK(D994), D994="Баркод"),1,G994+1))</f>
        <v>0</v>
      </c>
      <c r="H995" s="10" t="n">
        <f aca="false">IF(ISBLANK(D996), G995/2,)</f>
        <v>0</v>
      </c>
      <c r="I995" s="0" t="n">
        <f aca="false">IF(ISBLANK(D995),0,-1)</f>
        <v>0</v>
      </c>
      <c r="J995" s="0" t="n">
        <f aca="false">IF(AND(ISBLANK(D994),NOT(ISBLANK(D995))),1,-1)</f>
        <v>-1</v>
      </c>
      <c r="K995" s="0" t="n">
        <f aca="false">IF(ISBLANK(D993),IF(AND(D994=D995,NOT(ISBLANK(D994)),NOT(ISBLANK(D995))),1,-1),-1)</f>
        <v>-1</v>
      </c>
      <c r="L995" s="0" t="n">
        <f aca="false">IF(MAX(I995:K995)&lt;0,IF(OR(D995=D994,D994=D993),1,-1),MAX(I995:K995))</f>
        <v>0</v>
      </c>
    </row>
    <row r="996" customFormat="false" ht="13.8" hidden="false" customHeight="false" outlineLevel="0" collapsed="false">
      <c r="B996" s="8" t="n">
        <f aca="false">MAX(I996:L996)</f>
        <v>0</v>
      </c>
      <c r="C996" s="8" t="n">
        <f aca="false">_xlfn.FLOOR.MATH(COUNTIF(D:D,D996)/2)</f>
        <v>0</v>
      </c>
      <c r="D996" s="12"/>
      <c r="E996" s="10" t="e">
        <f aca="false">IF($A$1="WLB",INDEX(SupplierNomenclature!$D$1:$D$9996,MATCH(D996,SupplierNomenclature!$I$1:$I$9996,0)),IF($A$1="BERU",INDEX(beru_assortment!$C$1:$C$10000,MATCH(D996,beru_assortment!$I$1:$I$10000,0)),IF($A$1="OZON",INDEX(ozon_assortment!$F$3:$F$10000,MATCH(D996,ozon_assortment!$E$3:$E$10000,0)),0)))</f>
        <v>#N/A</v>
      </c>
      <c r="F996" s="7" t="n">
        <f aca="false">IF(ISBLANK(D996), , IF(ISBLANK(D995), F994+1, F995))</f>
        <v>0</v>
      </c>
      <c r="G996" s="10" t="n">
        <f aca="false">IF(ISBLANK(D996),,IF(OR(ISBLANK(D995), D995="Баркод"),1,G995+1))</f>
        <v>0</v>
      </c>
      <c r="H996" s="10" t="n">
        <f aca="false">IF(ISBLANK(D997), G996/2,)</f>
        <v>0</v>
      </c>
      <c r="I996" s="0" t="n">
        <f aca="false">IF(ISBLANK(D996),0,-1)</f>
        <v>0</v>
      </c>
      <c r="J996" s="0" t="n">
        <f aca="false">IF(AND(ISBLANK(D995),NOT(ISBLANK(D996))),1,-1)</f>
        <v>-1</v>
      </c>
      <c r="K996" s="0" t="n">
        <f aca="false">IF(ISBLANK(D994),IF(AND(D995=D996,NOT(ISBLANK(D995)),NOT(ISBLANK(D996))),1,-1),-1)</f>
        <v>-1</v>
      </c>
      <c r="L996" s="0" t="n">
        <f aca="false">IF(MAX(I996:K996)&lt;0,IF(OR(D996=D995,D995=D994),1,-1),MAX(I996:K996))</f>
        <v>0</v>
      </c>
    </row>
    <row r="997" customFormat="false" ht="13.8" hidden="false" customHeight="false" outlineLevel="0" collapsed="false">
      <c r="B997" s="8" t="n">
        <f aca="false">MAX(I997:L997)</f>
        <v>0</v>
      </c>
      <c r="C997" s="8" t="n">
        <f aca="false">_xlfn.FLOOR.MATH(COUNTIF(D:D,D997)/2)</f>
        <v>0</v>
      </c>
      <c r="D997" s="12"/>
      <c r="E997" s="10" t="e">
        <f aca="false">IF($A$1="WLB",INDEX(SupplierNomenclature!$D$1:$D$9996,MATCH(D997,SupplierNomenclature!$I$1:$I$9996,0)),IF($A$1="BERU",INDEX(beru_assortment!$C$1:$C$10000,MATCH(D997,beru_assortment!$I$1:$I$10000,0)),IF($A$1="OZON",INDEX(ozon_assortment!$F$3:$F$10000,MATCH(D997,ozon_assortment!$E$3:$E$10000,0)),0)))</f>
        <v>#N/A</v>
      </c>
      <c r="F997" s="7" t="n">
        <f aca="false">IF(ISBLANK(D997), , IF(ISBLANK(D996), F995+1, F996))</f>
        <v>0</v>
      </c>
      <c r="G997" s="10" t="n">
        <f aca="false">IF(ISBLANK(D997),,IF(OR(ISBLANK(D996), D996="Баркод"),1,G996+1))</f>
        <v>0</v>
      </c>
      <c r="H997" s="10" t="n">
        <f aca="false">IF(ISBLANK(D998), G997/2,)</f>
        <v>0</v>
      </c>
      <c r="I997" s="0" t="n">
        <f aca="false">IF(ISBLANK(D997),0,-1)</f>
        <v>0</v>
      </c>
      <c r="J997" s="0" t="n">
        <f aca="false">IF(AND(ISBLANK(D996),NOT(ISBLANK(D997))),1,-1)</f>
        <v>-1</v>
      </c>
      <c r="K997" s="0" t="n">
        <f aca="false">IF(ISBLANK(D995),IF(AND(D996=D997,NOT(ISBLANK(D996)),NOT(ISBLANK(D997))),1,-1),-1)</f>
        <v>-1</v>
      </c>
      <c r="L997" s="0" t="n">
        <f aca="false">IF(MAX(I997:K997)&lt;0,IF(OR(D997=D996,D996=D995),1,-1),MAX(I997:K997))</f>
        <v>0</v>
      </c>
    </row>
    <row r="998" customFormat="false" ht="13.8" hidden="false" customHeight="false" outlineLevel="0" collapsed="false">
      <c r="B998" s="8" t="n">
        <f aca="false">MAX(I998:L998)</f>
        <v>0</v>
      </c>
      <c r="C998" s="8" t="n">
        <f aca="false">_xlfn.FLOOR.MATH(COUNTIF(D:D,D998)/2)</f>
        <v>0</v>
      </c>
      <c r="D998" s="12"/>
      <c r="E998" s="10" t="e">
        <f aca="false">IF($A$1="WLB",INDEX(SupplierNomenclature!$D$1:$D$9996,MATCH(D998,SupplierNomenclature!$I$1:$I$9996,0)),IF($A$1="BERU",INDEX(beru_assortment!$C$1:$C$10000,MATCH(D998,beru_assortment!$I$1:$I$10000,0)),IF($A$1="OZON",INDEX(ozon_assortment!$F$3:$F$10000,MATCH(D998,ozon_assortment!$E$3:$E$10000,0)),0)))</f>
        <v>#N/A</v>
      </c>
      <c r="F998" s="7" t="n">
        <f aca="false">IF(ISBLANK(D998), , IF(ISBLANK(D997), F996+1, F997))</f>
        <v>0</v>
      </c>
      <c r="G998" s="10" t="n">
        <f aca="false">IF(ISBLANK(D998),,IF(OR(ISBLANK(D997), D997="Баркод"),1,G997+1))</f>
        <v>0</v>
      </c>
      <c r="H998" s="10" t="n">
        <f aca="false">IF(ISBLANK(D999), G998/2,)</f>
        <v>0</v>
      </c>
      <c r="I998" s="0" t="n">
        <f aca="false">IF(ISBLANK(D998),0,-1)</f>
        <v>0</v>
      </c>
      <c r="J998" s="0" t="n">
        <f aca="false">IF(AND(ISBLANK(D997),NOT(ISBLANK(D998))),1,-1)</f>
        <v>-1</v>
      </c>
      <c r="K998" s="0" t="n">
        <f aca="false">IF(ISBLANK(D996),IF(AND(D997=D998,NOT(ISBLANK(D997)),NOT(ISBLANK(D998))),1,-1),-1)</f>
        <v>-1</v>
      </c>
      <c r="L998" s="0" t="n">
        <f aca="false">IF(MAX(I998:K998)&lt;0,IF(OR(D998=D997,D997=D996),1,-1),MAX(I998:K998))</f>
        <v>0</v>
      </c>
    </row>
    <row r="999" customFormat="false" ht="13.8" hidden="false" customHeight="false" outlineLevel="0" collapsed="false">
      <c r="B999" s="8" t="n">
        <f aca="false">MAX(I999:L999)</f>
        <v>0</v>
      </c>
      <c r="C999" s="8" t="n">
        <f aca="false">_xlfn.FLOOR.MATH(COUNTIF(D:D,D999)/2)</f>
        <v>0</v>
      </c>
      <c r="D999" s="12"/>
      <c r="E999" s="10" t="e">
        <f aca="false">IF($A$1="WLB",INDEX(SupplierNomenclature!$D$1:$D$9996,MATCH(D999,SupplierNomenclature!$I$1:$I$9996,0)),IF($A$1="BERU",INDEX(beru_assortment!$C$1:$C$10000,MATCH(D999,beru_assortment!$I$1:$I$10000,0)),IF($A$1="OZON",INDEX(ozon_assortment!$F$3:$F$10000,MATCH(D999,ozon_assortment!$E$3:$E$10000,0)),0)))</f>
        <v>#N/A</v>
      </c>
      <c r="F999" s="7" t="n">
        <f aca="false">IF(ISBLANK(D999), , IF(ISBLANK(D998), F997+1, F998))</f>
        <v>0</v>
      </c>
      <c r="G999" s="10" t="n">
        <f aca="false">IF(ISBLANK(D999),,IF(OR(ISBLANK(D998), D998="Баркод"),1,G998+1))</f>
        <v>0</v>
      </c>
      <c r="H999" s="10" t="n">
        <f aca="false">IF(ISBLANK(D1000), G999/2,)</f>
        <v>0</v>
      </c>
      <c r="I999" s="0" t="n">
        <f aca="false">IF(ISBLANK(D999),0,-1)</f>
        <v>0</v>
      </c>
      <c r="J999" s="0" t="n">
        <f aca="false">IF(AND(ISBLANK(D998),NOT(ISBLANK(D999))),1,-1)</f>
        <v>-1</v>
      </c>
      <c r="K999" s="0" t="n">
        <f aca="false">IF(ISBLANK(D997),IF(AND(D998=D999,NOT(ISBLANK(D998)),NOT(ISBLANK(D999))),1,-1),-1)</f>
        <v>-1</v>
      </c>
      <c r="L999" s="0" t="n">
        <f aca="false">IF(MAX(I999:K999)&lt;0,IF(OR(D999=D998,D998=D997),1,-1),MAX(I999:K999))</f>
        <v>0</v>
      </c>
    </row>
    <row r="1000" customFormat="false" ht="13.8" hidden="false" customHeight="false" outlineLevel="0" collapsed="false">
      <c r="B1000" s="8" t="n">
        <f aca="false">MAX(I1000:L1000)</f>
        <v>0</v>
      </c>
      <c r="C1000" s="8" t="n">
        <f aca="false">_xlfn.FLOOR.MATH(COUNTIF(D:D,D1000)/2)</f>
        <v>0</v>
      </c>
      <c r="D1000" s="12"/>
      <c r="E1000" s="10" t="e">
        <f aca="false">IF($A$1="WLB",INDEX(SupplierNomenclature!$D$1:$D$9996,MATCH(D1000,SupplierNomenclature!$I$1:$I$9996,0)),IF($A$1="BERU",INDEX(beru_assortment!$C$1:$C$10000,MATCH(D1000,beru_assortment!$I$1:$I$10000,0)),IF($A$1="OZON",INDEX(ozon_assortment!$F$3:$F$10000,MATCH(D1000,ozon_assortment!$E$3:$E$10000,0)),0)))</f>
        <v>#N/A</v>
      </c>
      <c r="F1000" s="7" t="n">
        <f aca="false">IF(ISBLANK(D1000), , IF(ISBLANK(D999), F998+1, F999))</f>
        <v>0</v>
      </c>
      <c r="G1000" s="10" t="n">
        <f aca="false">IF(ISBLANK(D1000),,IF(OR(ISBLANK(D999), D999="Баркод"),1,G999+1))</f>
        <v>0</v>
      </c>
      <c r="H1000" s="10" t="n">
        <f aca="false">IF(ISBLANK(D1001), G1000/2,)</f>
        <v>0</v>
      </c>
      <c r="I1000" s="0" t="n">
        <f aca="false">IF(ISBLANK(D1000),0,-1)</f>
        <v>0</v>
      </c>
      <c r="J1000" s="0" t="n">
        <f aca="false">IF(AND(ISBLANK(D999),NOT(ISBLANK(D1000))),1,-1)</f>
        <v>-1</v>
      </c>
      <c r="K1000" s="0" t="n">
        <f aca="false">IF(ISBLANK(D998),IF(AND(D999=D1000,NOT(ISBLANK(D999)),NOT(ISBLANK(D1000))),1,-1),-1)</f>
        <v>-1</v>
      </c>
      <c r="L1000" s="0" t="n">
        <f aca="false">IF(MAX(I1000:K1000)&lt;0,IF(OR(D1000=D999,D999=D998),1,-1),MAX(I1000:K1000))</f>
        <v>0</v>
      </c>
    </row>
    <row r="1001" customFormat="false" ht="13.8" hidden="false" customHeight="false" outlineLevel="0" collapsed="false">
      <c r="B1001" s="8" t="n">
        <f aca="false">MAX(I1001:L1001)</f>
        <v>0</v>
      </c>
      <c r="C1001" s="8" t="n">
        <f aca="false">_xlfn.FLOOR.MATH(COUNTIF(D:D,D1001)/2)</f>
        <v>0</v>
      </c>
      <c r="D1001" s="12"/>
      <c r="E1001" s="10" t="e">
        <f aca="false">IF($A$1="WLB",INDEX(SupplierNomenclature!$D$1:$D$9996,MATCH(D1001,SupplierNomenclature!$I$1:$I$9996,0)),IF($A$1="BERU",INDEX(beru_assortment!$C$1:$C$10000,MATCH(D1001,beru_assortment!$I$1:$I$10000,0)),IF($A$1="OZON",INDEX(ozon_assortment!$F$3:$F$10000,MATCH(D1001,ozon_assortment!$E$3:$E$10000,0)),0)))</f>
        <v>#N/A</v>
      </c>
      <c r="F1001" s="7" t="n">
        <f aca="false">IF(ISBLANK(D1001), , IF(ISBLANK(D1000), F999+1, F1000))</f>
        <v>0</v>
      </c>
      <c r="G1001" s="10" t="n">
        <f aca="false">IF(ISBLANK(D1001),,IF(OR(ISBLANK(D1000), D1000="Баркод"),1,G1000+1))</f>
        <v>0</v>
      </c>
      <c r="H1001" s="10" t="n">
        <f aca="false">IF(ISBLANK(D1002), G1001/2,)</f>
        <v>0</v>
      </c>
      <c r="I1001" s="0" t="n">
        <f aca="false">IF(ISBLANK(D1001),0,-1)</f>
        <v>0</v>
      </c>
      <c r="J1001" s="0" t="n">
        <f aca="false">IF(AND(ISBLANK(D1000),NOT(ISBLANK(D1001))),1,-1)</f>
        <v>-1</v>
      </c>
      <c r="K1001" s="0" t="n">
        <f aca="false">IF(ISBLANK(D999),IF(AND(D1000=D1001,NOT(ISBLANK(D1000)),NOT(ISBLANK(D1001))),1,-1),-1)</f>
        <v>-1</v>
      </c>
      <c r="L1001" s="0" t="n">
        <f aca="false">IF(MAX(I1001:K1001)&lt;0,IF(OR(D1001=D1000,D1000=D999),1,-1),MAX(I1001:K1001))</f>
        <v>0</v>
      </c>
    </row>
    <row r="1002" customFormat="false" ht="13.8" hidden="false" customHeight="false" outlineLevel="0" collapsed="false">
      <c r="B1002" s="8" t="n">
        <f aca="false">MAX(I1002:L1002)</f>
        <v>0</v>
      </c>
      <c r="C1002" s="8" t="n">
        <f aca="false">_xlfn.FLOOR.MATH(COUNTIF(D:D,D1002)/2)</f>
        <v>0</v>
      </c>
      <c r="D1002" s="12"/>
      <c r="E1002" s="10" t="e">
        <f aca="false">IF($A$1="WLB",INDEX(SupplierNomenclature!$D$1:$D$9996,MATCH(D1002,SupplierNomenclature!$I$1:$I$9996,0)),IF($A$1="BERU",INDEX(beru_assortment!$C$1:$C$10000,MATCH(D1002,beru_assortment!$I$1:$I$10000,0)),IF($A$1="OZON",INDEX(ozon_assortment!$F$3:$F$10000,MATCH(D1002,ozon_assortment!$E$3:$E$10000,0)),0)))</f>
        <v>#N/A</v>
      </c>
      <c r="F1002" s="7" t="n">
        <f aca="false">IF(ISBLANK(D1002), , IF(ISBLANK(D1001), F1000+1, F1001))</f>
        <v>0</v>
      </c>
      <c r="G1002" s="10" t="n">
        <f aca="false">IF(ISBLANK(D1002),,IF(OR(ISBLANK(D1001), D1001="Баркод"),1,G1001+1))</f>
        <v>0</v>
      </c>
      <c r="H1002" s="10" t="n">
        <f aca="false">IF(ISBLANK(D1003), G1002/2,)</f>
        <v>0</v>
      </c>
      <c r="I1002" s="0" t="n">
        <f aca="false">IF(ISBLANK(D1002),0,-1)</f>
        <v>0</v>
      </c>
      <c r="J1002" s="0" t="n">
        <f aca="false">IF(AND(ISBLANK(D1001),NOT(ISBLANK(D1002))),1,-1)</f>
        <v>-1</v>
      </c>
      <c r="K1002" s="0" t="n">
        <f aca="false">IF(ISBLANK(D1000),IF(AND(D1001=D1002,NOT(ISBLANK(D1001)),NOT(ISBLANK(D1002))),1,-1),-1)</f>
        <v>-1</v>
      </c>
      <c r="L1002" s="0" t="n">
        <f aca="false">IF(MAX(I1002:K1002)&lt;0,IF(OR(D1002=D1001,D1001=D1000),1,-1),MAX(I1002:K1002))</f>
        <v>0</v>
      </c>
    </row>
    <row r="1003" customFormat="false" ht="13.8" hidden="false" customHeight="false" outlineLevel="0" collapsed="false">
      <c r="B1003" s="8" t="n">
        <f aca="false">MAX(I1003:L1003)</f>
        <v>0</v>
      </c>
      <c r="C1003" s="8" t="n">
        <f aca="false">_xlfn.FLOOR.MATH(COUNTIF(D:D,D1003)/2)</f>
        <v>0</v>
      </c>
      <c r="D1003" s="12"/>
      <c r="E1003" s="10" t="e">
        <f aca="false">IF($A$1="WLB",INDEX(SupplierNomenclature!$D$1:$D$9996,MATCH(D1003,SupplierNomenclature!$I$1:$I$9996,0)),IF($A$1="BERU",INDEX(beru_assortment!$C$1:$C$10000,MATCH(D1003,beru_assortment!$I$1:$I$10000,0)),IF($A$1="OZON",INDEX(ozon_assortment!$F$3:$F$10000,MATCH(D1003,ozon_assortment!$E$3:$E$10000,0)),0)))</f>
        <v>#N/A</v>
      </c>
      <c r="F1003" s="7" t="n">
        <f aca="false">IF(ISBLANK(D1003), , IF(ISBLANK(D1002), F1001+1, F1002))</f>
        <v>0</v>
      </c>
      <c r="G1003" s="10" t="n">
        <f aca="false">IF(ISBLANK(D1003),,IF(OR(ISBLANK(D1002), D1002="Баркод"),1,G1002+1))</f>
        <v>0</v>
      </c>
      <c r="H1003" s="10" t="n">
        <f aca="false">IF(ISBLANK(D1004), G1003/2,)</f>
        <v>0</v>
      </c>
      <c r="I1003" s="0" t="n">
        <f aca="false">IF(ISBLANK(D1003),0,-1)</f>
        <v>0</v>
      </c>
      <c r="J1003" s="0" t="n">
        <f aca="false">IF(AND(ISBLANK(D1002),NOT(ISBLANK(D1003))),1,-1)</f>
        <v>-1</v>
      </c>
      <c r="K1003" s="0" t="n">
        <f aca="false">IF(ISBLANK(D1001),IF(AND(D1002=D1003,NOT(ISBLANK(D1002)),NOT(ISBLANK(D1003))),1,-1),-1)</f>
        <v>-1</v>
      </c>
      <c r="L1003" s="0" t="n">
        <f aca="false">IF(MAX(I1003:K1003)&lt;0,IF(OR(D1003=D1002,D1002=D1001),1,-1),MAX(I1003:K1003))</f>
        <v>0</v>
      </c>
    </row>
    <row r="1004" customFormat="false" ht="13.8" hidden="false" customHeight="false" outlineLevel="0" collapsed="false">
      <c r="B1004" s="8" t="n">
        <f aca="false">MAX(I1004:L1004)</f>
        <v>0</v>
      </c>
      <c r="C1004" s="8" t="n">
        <f aca="false">_xlfn.FLOOR.MATH(COUNTIF(D:D,D1004)/2)</f>
        <v>0</v>
      </c>
      <c r="D1004" s="12"/>
      <c r="E1004" s="10" t="e">
        <f aca="false">IF($A$1="WLB",INDEX(SupplierNomenclature!$D$1:$D$9996,MATCH(D1004,SupplierNomenclature!$I$1:$I$9996,0)),IF($A$1="BERU",INDEX(beru_assortment!$C$1:$C$10000,MATCH(D1004,beru_assortment!$I$1:$I$10000,0)),IF($A$1="OZON",INDEX(ozon_assortment!$F$3:$F$10000,MATCH(D1004,ozon_assortment!$E$3:$E$10000,0)),0)))</f>
        <v>#N/A</v>
      </c>
      <c r="F1004" s="7" t="n">
        <f aca="false">IF(ISBLANK(D1004), , IF(ISBLANK(D1003), F1002+1, F1003))</f>
        <v>0</v>
      </c>
      <c r="G1004" s="10" t="n">
        <f aca="false">IF(ISBLANK(D1004),,IF(OR(ISBLANK(D1003), D1003="Баркод"),1,G1003+1))</f>
        <v>0</v>
      </c>
      <c r="H1004" s="10" t="n">
        <f aca="false">IF(ISBLANK(D1005), G1004/2,)</f>
        <v>0</v>
      </c>
      <c r="I1004" s="0" t="n">
        <f aca="false">IF(ISBLANK(D1004),0,-1)</f>
        <v>0</v>
      </c>
      <c r="J1004" s="0" t="n">
        <f aca="false">IF(AND(ISBLANK(D1003),NOT(ISBLANK(D1004))),1,-1)</f>
        <v>-1</v>
      </c>
      <c r="K1004" s="0" t="n">
        <f aca="false">IF(ISBLANK(D1002),IF(AND(D1003=D1004,NOT(ISBLANK(D1003)),NOT(ISBLANK(D1004))),1,-1),-1)</f>
        <v>-1</v>
      </c>
      <c r="L1004" s="0" t="n">
        <f aca="false">IF(MAX(I1004:K1004)&lt;0,IF(OR(D1004=D1003,D1003=D1002),1,-1),MAX(I1004:K1004))</f>
        <v>0</v>
      </c>
    </row>
    <row r="1005" customFormat="false" ht="13.8" hidden="false" customHeight="false" outlineLevel="0" collapsed="false">
      <c r="B1005" s="8" t="n">
        <f aca="false">MAX(I1005:L1005)</f>
        <v>0</v>
      </c>
      <c r="C1005" s="8" t="n">
        <f aca="false">_xlfn.FLOOR.MATH(COUNTIF(D:D,D1005)/2)</f>
        <v>0</v>
      </c>
      <c r="D1005" s="12"/>
      <c r="E1005" s="10" t="e">
        <f aca="false">IF($A$1="WLB",INDEX(SupplierNomenclature!$D$1:$D$9996,MATCH(D1005,SupplierNomenclature!$I$1:$I$9996,0)),IF($A$1="BERU",INDEX(beru_assortment!$C$1:$C$10000,MATCH(D1005,beru_assortment!$I$1:$I$10000,0)),IF($A$1="OZON",INDEX(ozon_assortment!$F$3:$F$10000,MATCH(D1005,ozon_assortment!$E$3:$E$10000,0)),0)))</f>
        <v>#N/A</v>
      </c>
      <c r="F1005" s="7" t="n">
        <f aca="false">IF(ISBLANK(D1005), , IF(ISBLANK(D1004), F1003+1, F1004))</f>
        <v>0</v>
      </c>
      <c r="G1005" s="10" t="n">
        <f aca="false">IF(ISBLANK(D1005),,IF(OR(ISBLANK(D1004), D1004="Баркод"),1,G1004+1))</f>
        <v>0</v>
      </c>
      <c r="H1005" s="10" t="n">
        <f aca="false">IF(ISBLANK(D1006), G1005/2,)</f>
        <v>0</v>
      </c>
      <c r="I1005" s="0" t="n">
        <f aca="false">IF(ISBLANK(D1005),0,-1)</f>
        <v>0</v>
      </c>
      <c r="J1005" s="0" t="n">
        <f aca="false">IF(AND(ISBLANK(D1004),NOT(ISBLANK(D1005))),1,-1)</f>
        <v>-1</v>
      </c>
      <c r="K1005" s="0" t="n">
        <f aca="false">IF(ISBLANK(D1003),IF(AND(D1004=D1005,NOT(ISBLANK(D1004)),NOT(ISBLANK(D1005))),1,-1),-1)</f>
        <v>-1</v>
      </c>
      <c r="L1005" s="0" t="n">
        <f aca="false">IF(MAX(I1005:K1005)&lt;0,IF(OR(D1005=D1004,D1004=D1003),1,-1),MAX(I1005:K1005))</f>
        <v>0</v>
      </c>
    </row>
    <row r="1006" customFormat="false" ht="13.8" hidden="false" customHeight="false" outlineLevel="0" collapsed="false">
      <c r="B1006" s="8" t="n">
        <f aca="false">MAX(I1006:L1006)</f>
        <v>0</v>
      </c>
      <c r="C1006" s="8" t="n">
        <f aca="false">_xlfn.FLOOR.MATH(COUNTIF(D:D,D1006)/2)</f>
        <v>0</v>
      </c>
      <c r="D1006" s="12"/>
      <c r="E1006" s="10" t="e">
        <f aca="false">IF($A$1="WLB",INDEX(SupplierNomenclature!$D$1:$D$9996,MATCH(D1006,SupplierNomenclature!$I$1:$I$9996,0)),IF($A$1="BERU",INDEX(beru_assortment!$C$1:$C$10000,MATCH(D1006,beru_assortment!$I$1:$I$10000,0)),IF($A$1="OZON",INDEX(ozon_assortment!$F$3:$F$10000,MATCH(D1006,ozon_assortment!$E$3:$E$10000,0)),0)))</f>
        <v>#N/A</v>
      </c>
      <c r="F1006" s="7" t="n">
        <f aca="false">IF(ISBLANK(D1006), , IF(ISBLANK(D1005), F1004+1, F1005))</f>
        <v>0</v>
      </c>
      <c r="G1006" s="10" t="n">
        <f aca="false">IF(ISBLANK(D1006),,IF(OR(ISBLANK(D1005), D1005="Баркод"),1,G1005+1))</f>
        <v>0</v>
      </c>
      <c r="H1006" s="10" t="n">
        <f aca="false">IF(ISBLANK(D1007), G1006/2,)</f>
        <v>0</v>
      </c>
      <c r="I1006" s="0" t="n">
        <f aca="false">IF(ISBLANK(D1006),0,-1)</f>
        <v>0</v>
      </c>
      <c r="J1006" s="0" t="n">
        <f aca="false">IF(AND(ISBLANK(D1005),NOT(ISBLANK(D1006))),1,-1)</f>
        <v>-1</v>
      </c>
      <c r="K1006" s="0" t="n">
        <f aca="false">IF(ISBLANK(D1004),IF(AND(D1005=D1006,NOT(ISBLANK(D1005)),NOT(ISBLANK(D1006))),1,-1),-1)</f>
        <v>-1</v>
      </c>
      <c r="L1006" s="0" t="n">
        <f aca="false">IF(MAX(I1006:K1006)&lt;0,IF(OR(D1006=D1005,D1005=D1004),1,-1),MAX(I1006:K1006))</f>
        <v>0</v>
      </c>
    </row>
    <row r="1007" customFormat="false" ht="13.8" hidden="false" customHeight="false" outlineLevel="0" collapsed="false">
      <c r="B1007" s="8" t="n">
        <f aca="false">MAX(I1007:L1007)</f>
        <v>0</v>
      </c>
      <c r="C1007" s="8" t="n">
        <f aca="false">_xlfn.FLOOR.MATH(COUNTIF(D:D,D1007)/2)</f>
        <v>0</v>
      </c>
      <c r="D1007" s="12"/>
      <c r="E1007" s="10" t="e">
        <f aca="false">IF($A$1="WLB",INDEX(SupplierNomenclature!$D$1:$D$9996,MATCH(D1007,SupplierNomenclature!$I$1:$I$9996,0)),IF($A$1="BERU",INDEX(beru_assortment!$C$1:$C$10000,MATCH(D1007,beru_assortment!$I$1:$I$10000,0)),IF($A$1="OZON",INDEX(ozon_assortment!$F$3:$F$10000,MATCH(D1007,ozon_assortment!$E$3:$E$10000,0)),0)))</f>
        <v>#N/A</v>
      </c>
      <c r="F1007" s="7" t="n">
        <f aca="false">IF(ISBLANK(D1007), , IF(ISBLANK(D1006), F1005+1, F1006))</f>
        <v>0</v>
      </c>
      <c r="G1007" s="10" t="n">
        <f aca="false">IF(ISBLANK(D1007),,IF(OR(ISBLANK(D1006), D1006="Баркод"),1,G1006+1))</f>
        <v>0</v>
      </c>
      <c r="H1007" s="10" t="n">
        <f aca="false">IF(ISBLANK(D1008), G1007/2,)</f>
        <v>0</v>
      </c>
      <c r="I1007" s="0" t="n">
        <f aca="false">IF(ISBLANK(D1007),0,-1)</f>
        <v>0</v>
      </c>
      <c r="J1007" s="0" t="n">
        <f aca="false">IF(AND(ISBLANK(D1006),NOT(ISBLANK(D1007))),1,-1)</f>
        <v>-1</v>
      </c>
      <c r="K1007" s="0" t="n">
        <f aca="false">IF(ISBLANK(D1005),IF(AND(D1006=D1007,NOT(ISBLANK(D1006)),NOT(ISBLANK(D1007))),1,-1),-1)</f>
        <v>-1</v>
      </c>
      <c r="L1007" s="0" t="n">
        <f aca="false">IF(MAX(I1007:K1007)&lt;0,IF(OR(D1007=D1006,D1006=D1005),1,-1),MAX(I1007:K1007))</f>
        <v>0</v>
      </c>
    </row>
    <row r="1008" customFormat="false" ht="13.8" hidden="false" customHeight="false" outlineLevel="0" collapsed="false">
      <c r="B1008" s="8" t="n">
        <f aca="false">MAX(I1008:L1008)</f>
        <v>0</v>
      </c>
      <c r="C1008" s="8" t="n">
        <f aca="false">_xlfn.FLOOR.MATH(COUNTIF(D:D,D1008)/2)</f>
        <v>0</v>
      </c>
      <c r="D1008" s="12"/>
      <c r="E1008" s="10" t="e">
        <f aca="false">IF($A$1="WLB",INDEX(SupplierNomenclature!$D$1:$D$9996,MATCH(D1008,SupplierNomenclature!$I$1:$I$9996,0)),IF($A$1="BERU",INDEX(beru_assortment!$C$1:$C$10000,MATCH(D1008,beru_assortment!$I$1:$I$10000,0)),IF($A$1="OZON",INDEX(ozon_assortment!$F$3:$F$10000,MATCH(D1008,ozon_assortment!$E$3:$E$10000,0)),0)))</f>
        <v>#N/A</v>
      </c>
      <c r="F1008" s="7" t="n">
        <f aca="false">IF(ISBLANK(D1008), , IF(ISBLANK(D1007), F1006+1, F1007))</f>
        <v>0</v>
      </c>
      <c r="G1008" s="10" t="n">
        <f aca="false">IF(ISBLANK(D1008),,IF(OR(ISBLANK(D1007), D1007="Баркод"),1,G1007+1))</f>
        <v>0</v>
      </c>
      <c r="H1008" s="10" t="n">
        <f aca="false">IF(ISBLANK(D1009), G1008/2,)</f>
        <v>0</v>
      </c>
      <c r="I1008" s="0" t="n">
        <f aca="false">IF(ISBLANK(D1008),0,-1)</f>
        <v>0</v>
      </c>
      <c r="J1008" s="0" t="n">
        <f aca="false">IF(AND(ISBLANK(D1007),NOT(ISBLANK(D1008))),1,-1)</f>
        <v>-1</v>
      </c>
      <c r="K1008" s="0" t="n">
        <f aca="false">IF(ISBLANK(D1006),IF(AND(D1007=D1008,NOT(ISBLANK(D1007)),NOT(ISBLANK(D1008))),1,-1),-1)</f>
        <v>-1</v>
      </c>
      <c r="L1008" s="0" t="n">
        <f aca="false">IF(MAX(I1008:K1008)&lt;0,IF(OR(D1008=D1007,D1007=D1006),1,-1),MAX(I1008:K1008))</f>
        <v>0</v>
      </c>
    </row>
    <row r="1009" customFormat="false" ht="13.8" hidden="false" customHeight="false" outlineLevel="0" collapsed="false">
      <c r="B1009" s="8" t="n">
        <f aca="false">MAX(I1009:L1009)</f>
        <v>0</v>
      </c>
      <c r="C1009" s="8" t="n">
        <f aca="false">_xlfn.FLOOR.MATH(COUNTIF(D:D,D1009)/2)</f>
        <v>0</v>
      </c>
      <c r="D1009" s="12"/>
      <c r="E1009" s="10" t="e">
        <f aca="false">IF($A$1="WLB",INDEX(SupplierNomenclature!$D$1:$D$9996,MATCH(D1009,SupplierNomenclature!$I$1:$I$9996,0)),IF($A$1="BERU",INDEX(beru_assortment!$C$1:$C$10000,MATCH(D1009,beru_assortment!$I$1:$I$10000,0)),IF($A$1="OZON",INDEX(ozon_assortment!$F$3:$F$10000,MATCH(D1009,ozon_assortment!$E$3:$E$10000,0)),0)))</f>
        <v>#N/A</v>
      </c>
      <c r="F1009" s="7" t="n">
        <f aca="false">IF(ISBLANK(D1009), , IF(ISBLANK(D1008), F1007+1, F1008))</f>
        <v>0</v>
      </c>
      <c r="G1009" s="10" t="n">
        <f aca="false">IF(ISBLANK(D1009),,IF(OR(ISBLANK(D1008), D1008="Баркод"),1,G1008+1))</f>
        <v>0</v>
      </c>
      <c r="H1009" s="10" t="n">
        <f aca="false">IF(ISBLANK(D1010), G1009/2,)</f>
        <v>0</v>
      </c>
      <c r="I1009" s="0" t="n">
        <f aca="false">IF(ISBLANK(D1009),0,-1)</f>
        <v>0</v>
      </c>
      <c r="J1009" s="0" t="n">
        <f aca="false">IF(AND(ISBLANK(D1008),NOT(ISBLANK(D1009))),1,-1)</f>
        <v>-1</v>
      </c>
      <c r="K1009" s="0" t="n">
        <f aca="false">IF(ISBLANK(D1007),IF(AND(D1008=D1009,NOT(ISBLANK(D1008)),NOT(ISBLANK(D1009))),1,-1),-1)</f>
        <v>-1</v>
      </c>
      <c r="L1009" s="0" t="n">
        <f aca="false">IF(MAX(I1009:K1009)&lt;0,IF(OR(D1009=D1008,D1008=D1007),1,-1),MAX(I1009:K1009))</f>
        <v>0</v>
      </c>
    </row>
    <row r="1010" customFormat="false" ht="13.8" hidden="false" customHeight="false" outlineLevel="0" collapsed="false">
      <c r="B1010" s="8" t="n">
        <f aca="false">MAX(I1010:L1010)</f>
        <v>0</v>
      </c>
      <c r="C1010" s="8" t="n">
        <f aca="false">_xlfn.FLOOR.MATH(COUNTIF(D:D,D1010)/2)</f>
        <v>0</v>
      </c>
      <c r="D1010" s="12"/>
      <c r="E1010" s="10" t="e">
        <f aca="false">IF($A$1="WLB",INDEX(SupplierNomenclature!$D$1:$D$9996,MATCH(D1010,SupplierNomenclature!$I$1:$I$9996,0)),IF($A$1="BERU",INDEX(beru_assortment!$C$1:$C$10000,MATCH(D1010,beru_assortment!$I$1:$I$10000,0)),IF($A$1="OZON",INDEX(ozon_assortment!$F$3:$F$10000,MATCH(D1010,ozon_assortment!$E$3:$E$10000,0)),0)))</f>
        <v>#N/A</v>
      </c>
      <c r="F1010" s="7" t="n">
        <f aca="false">IF(ISBLANK(D1010), , IF(ISBLANK(D1009), F1008+1, F1009))</f>
        <v>0</v>
      </c>
      <c r="G1010" s="10" t="n">
        <f aca="false">IF(ISBLANK(D1010),,IF(OR(ISBLANK(D1009), D1009="Баркод"),1,G1009+1))</f>
        <v>0</v>
      </c>
      <c r="H1010" s="10" t="n">
        <f aca="false">IF(ISBLANK(D1011), G1010/2,)</f>
        <v>0</v>
      </c>
      <c r="I1010" s="0" t="n">
        <f aca="false">IF(ISBLANK(D1010),0,-1)</f>
        <v>0</v>
      </c>
      <c r="J1010" s="0" t="n">
        <f aca="false">IF(AND(ISBLANK(D1009),NOT(ISBLANK(D1010))),1,-1)</f>
        <v>-1</v>
      </c>
      <c r="K1010" s="0" t="n">
        <f aca="false">IF(ISBLANK(D1008),IF(AND(D1009=D1010,NOT(ISBLANK(D1009)),NOT(ISBLANK(D1010))),1,-1),-1)</f>
        <v>-1</v>
      </c>
      <c r="L1010" s="0" t="n">
        <f aca="false">IF(MAX(I1010:K1010)&lt;0,IF(OR(D1010=D1009,D1009=D1008),1,-1),MAX(I1010:K1010))</f>
        <v>0</v>
      </c>
    </row>
    <row r="1011" customFormat="false" ht="13.8" hidden="false" customHeight="false" outlineLevel="0" collapsed="false">
      <c r="B1011" s="8" t="n">
        <f aca="false">MAX(I1011:L1011)</f>
        <v>0</v>
      </c>
      <c r="C1011" s="8" t="n">
        <f aca="false">_xlfn.FLOOR.MATH(COUNTIF(D:D,D1011)/2)</f>
        <v>0</v>
      </c>
      <c r="D1011" s="12"/>
      <c r="E1011" s="10" t="e">
        <f aca="false">IF($A$1="WLB",INDEX(SupplierNomenclature!$D$1:$D$9996,MATCH(D1011,SupplierNomenclature!$I$1:$I$9996,0)),IF($A$1="BERU",INDEX(beru_assortment!$C$1:$C$10000,MATCH(D1011,beru_assortment!$I$1:$I$10000,0)),IF($A$1="OZON",INDEX(ozon_assortment!$F$3:$F$10000,MATCH(D1011,ozon_assortment!$E$3:$E$10000,0)),0)))</f>
        <v>#N/A</v>
      </c>
      <c r="F1011" s="7" t="n">
        <f aca="false">IF(ISBLANK(D1011), , IF(ISBLANK(D1010), F1009+1, F1010))</f>
        <v>0</v>
      </c>
      <c r="G1011" s="10" t="n">
        <f aca="false">IF(ISBLANK(D1011),,IF(OR(ISBLANK(D1010), D1010="Баркод"),1,G1010+1))</f>
        <v>0</v>
      </c>
      <c r="H1011" s="10" t="n">
        <f aca="false">IF(ISBLANK(D1012), G1011/2,)</f>
        <v>0</v>
      </c>
      <c r="I1011" s="0" t="n">
        <f aca="false">IF(ISBLANK(D1011),0,-1)</f>
        <v>0</v>
      </c>
      <c r="J1011" s="0" t="n">
        <f aca="false">IF(AND(ISBLANK(D1010),NOT(ISBLANK(D1011))),1,-1)</f>
        <v>-1</v>
      </c>
      <c r="K1011" s="0" t="n">
        <f aca="false">IF(ISBLANK(D1009),IF(AND(D1010=D1011,NOT(ISBLANK(D1010)),NOT(ISBLANK(D1011))),1,-1),-1)</f>
        <v>-1</v>
      </c>
      <c r="L1011" s="0" t="n">
        <f aca="false">IF(MAX(I1011:K1011)&lt;0,IF(OR(D1011=D1010,D1010=D1009),1,-1),MAX(I1011:K1011))</f>
        <v>0</v>
      </c>
    </row>
    <row r="1012" customFormat="false" ht="13.8" hidden="false" customHeight="false" outlineLevel="0" collapsed="false">
      <c r="B1012" s="8" t="n">
        <f aca="false">MAX(I1012:L1012)</f>
        <v>0</v>
      </c>
      <c r="C1012" s="8" t="n">
        <f aca="false">_xlfn.FLOOR.MATH(COUNTIF(D:D,D1012)/2)</f>
        <v>0</v>
      </c>
      <c r="D1012" s="12"/>
      <c r="E1012" s="10" t="e">
        <f aca="false">IF($A$1="WLB",INDEX(SupplierNomenclature!$D$1:$D$9996,MATCH(D1012,SupplierNomenclature!$I$1:$I$9996,0)),IF($A$1="BERU",INDEX(beru_assortment!$C$1:$C$10000,MATCH(D1012,beru_assortment!$I$1:$I$10000,0)),IF($A$1="OZON",INDEX(ozon_assortment!$F$3:$F$10000,MATCH(D1012,ozon_assortment!$E$3:$E$10000,0)),0)))</f>
        <v>#N/A</v>
      </c>
      <c r="F1012" s="7" t="n">
        <f aca="false">IF(ISBLANK(D1012), , IF(ISBLANK(D1011), F1010+1, F1011))</f>
        <v>0</v>
      </c>
      <c r="G1012" s="10" t="n">
        <f aca="false">IF(ISBLANK(D1012),,IF(OR(ISBLANK(D1011), D1011="Баркод"),1,G1011+1))</f>
        <v>0</v>
      </c>
      <c r="H1012" s="10" t="n">
        <f aca="false">IF(ISBLANK(D1013), G1012/2,)</f>
        <v>0</v>
      </c>
      <c r="I1012" s="0" t="n">
        <f aca="false">IF(ISBLANK(D1012),0,-1)</f>
        <v>0</v>
      </c>
      <c r="J1012" s="0" t="n">
        <f aca="false">IF(AND(ISBLANK(D1011),NOT(ISBLANK(D1012))),1,-1)</f>
        <v>-1</v>
      </c>
      <c r="K1012" s="0" t="n">
        <f aca="false">IF(ISBLANK(D1010),IF(AND(D1011=D1012,NOT(ISBLANK(D1011)),NOT(ISBLANK(D1012))),1,-1),-1)</f>
        <v>-1</v>
      </c>
      <c r="L1012" s="0" t="n">
        <f aca="false">IF(MAX(I1012:K1012)&lt;0,IF(OR(D1012=D1011,D1011=D1010),1,-1),MAX(I1012:K1012))</f>
        <v>0</v>
      </c>
    </row>
    <row r="1013" customFormat="false" ht="13.8" hidden="false" customHeight="false" outlineLevel="0" collapsed="false">
      <c r="B1013" s="8" t="n">
        <f aca="false">MAX(I1013:L1013)</f>
        <v>0</v>
      </c>
      <c r="C1013" s="8" t="n">
        <f aca="false">_xlfn.FLOOR.MATH(COUNTIF(D:D,D1013)/2)</f>
        <v>0</v>
      </c>
      <c r="D1013" s="12"/>
      <c r="E1013" s="10" t="e">
        <f aca="false">IF($A$1="WLB",INDEX(SupplierNomenclature!$D$1:$D$9996,MATCH(D1013,SupplierNomenclature!$I$1:$I$9996,0)),IF($A$1="BERU",INDEX(beru_assortment!$C$1:$C$10000,MATCH(D1013,beru_assortment!$I$1:$I$10000,0)),IF($A$1="OZON",INDEX(ozon_assortment!$F$3:$F$10000,MATCH(D1013,ozon_assortment!$E$3:$E$10000,0)),0)))</f>
        <v>#N/A</v>
      </c>
      <c r="F1013" s="7" t="n">
        <f aca="false">IF(ISBLANK(D1013), , IF(ISBLANK(D1012), F1011+1, F1012))</f>
        <v>0</v>
      </c>
      <c r="G1013" s="10" t="n">
        <f aca="false">IF(ISBLANK(D1013),,IF(OR(ISBLANK(D1012), D1012="Баркод"),1,G1012+1))</f>
        <v>0</v>
      </c>
      <c r="H1013" s="10" t="n">
        <f aca="false">IF(ISBLANK(D1014), G1013/2,)</f>
        <v>0</v>
      </c>
      <c r="I1013" s="0" t="n">
        <f aca="false">IF(ISBLANK(D1013),0,-1)</f>
        <v>0</v>
      </c>
      <c r="J1013" s="0" t="n">
        <f aca="false">IF(AND(ISBLANK(D1012),NOT(ISBLANK(D1013))),1,-1)</f>
        <v>-1</v>
      </c>
      <c r="K1013" s="0" t="n">
        <f aca="false">IF(ISBLANK(D1011),IF(AND(D1012=D1013,NOT(ISBLANK(D1012)),NOT(ISBLANK(D1013))),1,-1),-1)</f>
        <v>-1</v>
      </c>
      <c r="L1013" s="0" t="n">
        <f aca="false">IF(MAX(I1013:K1013)&lt;0,IF(OR(D1013=D1012,D1012=D1011),1,-1),MAX(I1013:K1013))</f>
        <v>0</v>
      </c>
    </row>
    <row r="1014" customFormat="false" ht="13.8" hidden="false" customHeight="false" outlineLevel="0" collapsed="false">
      <c r="B1014" s="8" t="n">
        <f aca="false">MAX(I1014:L1014)</f>
        <v>0</v>
      </c>
      <c r="C1014" s="8" t="n">
        <f aca="false">_xlfn.FLOOR.MATH(COUNTIF(D:D,D1014)/2)</f>
        <v>0</v>
      </c>
      <c r="D1014" s="12"/>
      <c r="E1014" s="10" t="e">
        <f aca="false">IF($A$1="WLB",INDEX(SupplierNomenclature!$D$1:$D$9996,MATCH(D1014,SupplierNomenclature!$I$1:$I$9996,0)),IF($A$1="BERU",INDEX(beru_assortment!$C$1:$C$10000,MATCH(D1014,beru_assortment!$I$1:$I$10000,0)),IF($A$1="OZON",INDEX(ozon_assortment!$F$3:$F$10000,MATCH(D1014,ozon_assortment!$E$3:$E$10000,0)),0)))</f>
        <v>#N/A</v>
      </c>
      <c r="F1014" s="7" t="n">
        <f aca="false">IF(ISBLANK(D1014), , IF(ISBLANK(D1013), F1012+1, F1013))</f>
        <v>0</v>
      </c>
      <c r="G1014" s="10" t="n">
        <f aca="false">IF(ISBLANK(D1014),,IF(OR(ISBLANK(D1013), D1013="Баркод"),1,G1013+1))</f>
        <v>0</v>
      </c>
      <c r="H1014" s="10" t="n">
        <f aca="false">IF(ISBLANK(D1015), G1014/2,)</f>
        <v>0</v>
      </c>
      <c r="I1014" s="0" t="n">
        <f aca="false">IF(ISBLANK(D1014),0,-1)</f>
        <v>0</v>
      </c>
      <c r="J1014" s="0" t="n">
        <f aca="false">IF(AND(ISBLANK(D1013),NOT(ISBLANK(D1014))),1,-1)</f>
        <v>-1</v>
      </c>
      <c r="K1014" s="0" t="n">
        <f aca="false">IF(ISBLANK(D1012),IF(AND(D1013=D1014,NOT(ISBLANK(D1013)),NOT(ISBLANK(D1014))),1,-1),-1)</f>
        <v>-1</v>
      </c>
      <c r="L1014" s="0" t="n">
        <f aca="false">IF(MAX(I1014:K1014)&lt;0,IF(OR(D1014=D1013,D1013=D1012),1,-1),MAX(I1014:K1014))</f>
        <v>0</v>
      </c>
    </row>
    <row r="1015" customFormat="false" ht="13.8" hidden="false" customHeight="false" outlineLevel="0" collapsed="false">
      <c r="B1015" s="8" t="n">
        <f aca="false">MAX(I1015:L1015)</f>
        <v>0</v>
      </c>
      <c r="C1015" s="8" t="n">
        <f aca="false">_xlfn.FLOOR.MATH(COUNTIF(D:D,D1015)/2)</f>
        <v>0</v>
      </c>
      <c r="D1015" s="12"/>
      <c r="E1015" s="10" t="e">
        <f aca="false">IF($A$1="WLB",INDEX(SupplierNomenclature!$D$1:$D$9996,MATCH(D1015,SupplierNomenclature!$I$1:$I$9996,0)),IF($A$1="BERU",INDEX(beru_assortment!$C$1:$C$10000,MATCH(D1015,beru_assortment!$I$1:$I$10000,0)),IF($A$1="OZON",INDEX(ozon_assortment!$F$3:$F$10000,MATCH(D1015,ozon_assortment!$E$3:$E$10000,0)),0)))</f>
        <v>#N/A</v>
      </c>
      <c r="F1015" s="7" t="n">
        <f aca="false">IF(ISBLANK(D1015), , IF(ISBLANK(D1014), F1013+1, F1014))</f>
        <v>0</v>
      </c>
      <c r="G1015" s="10" t="n">
        <f aca="false">IF(ISBLANK(D1015),,IF(OR(ISBLANK(D1014), D1014="Баркод"),1,G1014+1))</f>
        <v>0</v>
      </c>
      <c r="H1015" s="10" t="n">
        <f aca="false">IF(ISBLANK(D1016), G1015/2,)</f>
        <v>0</v>
      </c>
      <c r="I1015" s="0" t="n">
        <f aca="false">IF(ISBLANK(D1015),0,-1)</f>
        <v>0</v>
      </c>
      <c r="J1015" s="0" t="n">
        <f aca="false">IF(AND(ISBLANK(D1014),NOT(ISBLANK(D1015))),1,-1)</f>
        <v>-1</v>
      </c>
      <c r="K1015" s="0" t="n">
        <f aca="false">IF(ISBLANK(D1013),IF(AND(D1014=D1015,NOT(ISBLANK(D1014)),NOT(ISBLANK(D1015))),1,-1),-1)</f>
        <v>-1</v>
      </c>
      <c r="L1015" s="0" t="n">
        <f aca="false">IF(MAX(I1015:K1015)&lt;0,IF(OR(D1015=D1014,D1014=D1013),1,-1),MAX(I1015:K1015))</f>
        <v>0</v>
      </c>
    </row>
    <row r="1016" customFormat="false" ht="13.8" hidden="false" customHeight="false" outlineLevel="0" collapsed="false">
      <c r="B1016" s="8" t="n">
        <f aca="false">MAX(I1016:L1016)</f>
        <v>0</v>
      </c>
      <c r="C1016" s="8" t="n">
        <f aca="false">_xlfn.FLOOR.MATH(COUNTIF(D:D,D1016)/2)</f>
        <v>0</v>
      </c>
      <c r="D1016" s="12"/>
      <c r="E1016" s="10" t="e">
        <f aca="false">IF($A$1="WLB",INDEX(SupplierNomenclature!$D$1:$D$9996,MATCH(D1016,SupplierNomenclature!$I$1:$I$9996,0)),IF($A$1="BERU",INDEX(beru_assortment!$C$1:$C$10000,MATCH(D1016,beru_assortment!$I$1:$I$10000,0)),IF($A$1="OZON",INDEX(ozon_assortment!$F$3:$F$10000,MATCH(D1016,ozon_assortment!$E$3:$E$10000,0)),0)))</f>
        <v>#N/A</v>
      </c>
      <c r="F1016" s="7" t="n">
        <f aca="false">IF(ISBLANK(D1016), , IF(ISBLANK(D1015), F1014+1, F1015))</f>
        <v>0</v>
      </c>
      <c r="G1016" s="10" t="n">
        <f aca="false">IF(ISBLANK(D1016),,IF(OR(ISBLANK(D1015), D1015="Баркод"),1,G1015+1))</f>
        <v>0</v>
      </c>
      <c r="H1016" s="10" t="n">
        <f aca="false">IF(ISBLANK(D1017), G1016/2,)</f>
        <v>0</v>
      </c>
      <c r="I1016" s="0" t="n">
        <f aca="false">IF(ISBLANK(D1016),0,-1)</f>
        <v>0</v>
      </c>
      <c r="J1016" s="0" t="n">
        <f aca="false">IF(AND(ISBLANK(D1015),NOT(ISBLANK(D1016))),1,-1)</f>
        <v>-1</v>
      </c>
      <c r="K1016" s="0" t="n">
        <f aca="false">IF(ISBLANK(D1014),IF(AND(D1015=D1016,NOT(ISBLANK(D1015)),NOT(ISBLANK(D1016))),1,-1),-1)</f>
        <v>-1</v>
      </c>
      <c r="L1016" s="0" t="n">
        <f aca="false">IF(MAX(I1016:K1016)&lt;0,IF(OR(D1016=D1015,D1015=D1014),1,-1),MAX(I1016:K1016))</f>
        <v>0</v>
      </c>
    </row>
    <row r="1017" customFormat="false" ht="13.8" hidden="false" customHeight="false" outlineLevel="0" collapsed="false">
      <c r="B1017" s="8" t="n">
        <f aca="false">MAX(I1017:L1017)</f>
        <v>0</v>
      </c>
      <c r="C1017" s="8" t="n">
        <f aca="false">_xlfn.FLOOR.MATH(COUNTIF(D:D,D1017)/2)</f>
        <v>0</v>
      </c>
      <c r="D1017" s="12"/>
      <c r="E1017" s="10" t="e">
        <f aca="false">IF($A$1="WLB",INDEX(SupplierNomenclature!$D$1:$D$9996,MATCH(D1017,SupplierNomenclature!$I$1:$I$9996,0)),IF($A$1="BERU",INDEX(beru_assortment!$C$1:$C$10000,MATCH(D1017,beru_assortment!$I$1:$I$10000,0)),IF($A$1="OZON",INDEX(ozon_assortment!$F$3:$F$10000,MATCH(D1017,ozon_assortment!$E$3:$E$10000,0)),0)))</f>
        <v>#N/A</v>
      </c>
      <c r="F1017" s="7" t="n">
        <f aca="false">IF(ISBLANK(D1017), , IF(ISBLANK(D1016), F1015+1, F1016))</f>
        <v>0</v>
      </c>
      <c r="G1017" s="10" t="n">
        <f aca="false">IF(ISBLANK(D1017),,IF(OR(ISBLANK(D1016), D1016="Баркод"),1,G1016+1))</f>
        <v>0</v>
      </c>
      <c r="H1017" s="10" t="n">
        <f aca="false">IF(ISBLANK(D1018), G1017/2,)</f>
        <v>0</v>
      </c>
      <c r="I1017" s="0" t="n">
        <f aca="false">IF(ISBLANK(D1017),0,-1)</f>
        <v>0</v>
      </c>
      <c r="J1017" s="0" t="n">
        <f aca="false">IF(AND(ISBLANK(D1016),NOT(ISBLANK(D1017))),1,-1)</f>
        <v>-1</v>
      </c>
      <c r="K1017" s="0" t="n">
        <f aca="false">IF(ISBLANK(D1015),IF(AND(D1016=D1017,NOT(ISBLANK(D1016)),NOT(ISBLANK(D1017))),1,-1),-1)</f>
        <v>-1</v>
      </c>
      <c r="L1017" s="0" t="n">
        <f aca="false">IF(MAX(I1017:K1017)&lt;0,IF(OR(D1017=D1016,D1016=D1015),1,-1),MAX(I1017:K1017))</f>
        <v>0</v>
      </c>
    </row>
    <row r="1018" customFormat="false" ht="13.8" hidden="false" customHeight="false" outlineLevel="0" collapsed="false">
      <c r="B1018" s="8" t="n">
        <f aca="false">MAX(I1018:L1018)</f>
        <v>0</v>
      </c>
      <c r="C1018" s="8" t="n">
        <f aca="false">_xlfn.FLOOR.MATH(COUNTIF(D:D,D1018)/2)</f>
        <v>0</v>
      </c>
      <c r="D1018" s="12"/>
      <c r="E1018" s="10" t="e">
        <f aca="false">IF($A$1="WLB",INDEX(SupplierNomenclature!$D$1:$D$9996,MATCH(D1018,SupplierNomenclature!$I$1:$I$9996,0)),IF($A$1="BERU",INDEX(beru_assortment!$C$1:$C$10000,MATCH(D1018,beru_assortment!$I$1:$I$10000,0)),IF($A$1="OZON",INDEX(ozon_assortment!$F$3:$F$10000,MATCH(D1018,ozon_assortment!$E$3:$E$10000,0)),0)))</f>
        <v>#N/A</v>
      </c>
      <c r="F1018" s="7" t="n">
        <f aca="false">IF(ISBLANK(D1018), , IF(ISBLANK(D1017), F1016+1, F1017))</f>
        <v>0</v>
      </c>
      <c r="G1018" s="10" t="n">
        <f aca="false">IF(ISBLANK(D1018),,IF(OR(ISBLANK(D1017), D1017="Баркод"),1,G1017+1))</f>
        <v>0</v>
      </c>
      <c r="H1018" s="10" t="n">
        <f aca="false">IF(ISBLANK(D1019), G1018/2,)</f>
        <v>0</v>
      </c>
      <c r="I1018" s="0" t="n">
        <f aca="false">IF(ISBLANK(D1018),0,-1)</f>
        <v>0</v>
      </c>
      <c r="J1018" s="0" t="n">
        <f aca="false">IF(AND(ISBLANK(D1017),NOT(ISBLANK(D1018))),1,-1)</f>
        <v>-1</v>
      </c>
      <c r="K1018" s="0" t="n">
        <f aca="false">IF(ISBLANK(D1016),IF(AND(D1017=D1018,NOT(ISBLANK(D1017)),NOT(ISBLANK(D1018))),1,-1),-1)</f>
        <v>-1</v>
      </c>
      <c r="L1018" s="0" t="n">
        <f aca="false">IF(MAX(I1018:K1018)&lt;0,IF(OR(D1018=D1017,D1017=D1016),1,-1),MAX(I1018:K1018))</f>
        <v>0</v>
      </c>
    </row>
    <row r="1019" customFormat="false" ht="13.8" hidden="false" customHeight="false" outlineLevel="0" collapsed="false">
      <c r="B1019" s="8" t="n">
        <f aca="false">MAX(I1019:L1019)</f>
        <v>0</v>
      </c>
      <c r="C1019" s="8" t="n">
        <f aca="false">_xlfn.FLOOR.MATH(COUNTIF(D:D,D1019)/2)</f>
        <v>0</v>
      </c>
      <c r="D1019" s="12"/>
      <c r="E1019" s="10" t="e">
        <f aca="false">IF($A$1="WLB",INDEX(SupplierNomenclature!$D$1:$D$9996,MATCH(D1019,SupplierNomenclature!$I$1:$I$9996,0)),IF($A$1="BERU",INDEX(beru_assortment!$C$1:$C$10000,MATCH(D1019,beru_assortment!$I$1:$I$10000,0)),IF($A$1="OZON",INDEX(ozon_assortment!$F$3:$F$10000,MATCH(D1019,ozon_assortment!$E$3:$E$10000,0)),0)))</f>
        <v>#N/A</v>
      </c>
      <c r="F1019" s="7" t="n">
        <f aca="false">IF(ISBLANK(D1019), , IF(ISBLANK(D1018), F1017+1, F1018))</f>
        <v>0</v>
      </c>
      <c r="G1019" s="10" t="n">
        <f aca="false">IF(ISBLANK(D1019),,IF(OR(ISBLANK(D1018), D1018="Баркод"),1,G1018+1))</f>
        <v>0</v>
      </c>
      <c r="H1019" s="10" t="n">
        <f aca="false">IF(ISBLANK(D1020), G1019/2,)</f>
        <v>0</v>
      </c>
      <c r="I1019" s="0" t="n">
        <f aca="false">IF(ISBLANK(D1019),0,-1)</f>
        <v>0</v>
      </c>
      <c r="J1019" s="0" t="n">
        <f aca="false">IF(AND(ISBLANK(D1018),NOT(ISBLANK(D1019))),1,-1)</f>
        <v>-1</v>
      </c>
      <c r="K1019" s="0" t="n">
        <f aca="false">IF(ISBLANK(D1017),IF(AND(D1018=D1019,NOT(ISBLANK(D1018)),NOT(ISBLANK(D1019))),1,-1),-1)</f>
        <v>-1</v>
      </c>
      <c r="L1019" s="0" t="n">
        <f aca="false">IF(MAX(I1019:K1019)&lt;0,IF(OR(D1019=D1018,D1018=D1017),1,-1),MAX(I1019:K1019))</f>
        <v>0</v>
      </c>
    </row>
    <row r="1020" customFormat="false" ht="13.8" hidden="false" customHeight="false" outlineLevel="0" collapsed="false">
      <c r="B1020" s="8" t="n">
        <f aca="false">MAX(I1020:L1020)</f>
        <v>0</v>
      </c>
      <c r="C1020" s="8" t="n">
        <f aca="false">_xlfn.FLOOR.MATH(COUNTIF(D:D,D1020)/2)</f>
        <v>0</v>
      </c>
      <c r="D1020" s="12"/>
      <c r="E1020" s="10" t="e">
        <f aca="false">IF($A$1="WLB",INDEX(SupplierNomenclature!$D$1:$D$9996,MATCH(D1020,SupplierNomenclature!$I$1:$I$9996,0)),IF($A$1="BERU",INDEX(beru_assortment!$C$1:$C$10000,MATCH(D1020,beru_assortment!$I$1:$I$10000,0)),IF($A$1="OZON",INDEX(ozon_assortment!$F$3:$F$10000,MATCH(D1020,ozon_assortment!$E$3:$E$10000,0)),0)))</f>
        <v>#N/A</v>
      </c>
      <c r="F1020" s="7" t="n">
        <f aca="false">IF(ISBLANK(D1020), , IF(ISBLANK(D1019), F1018+1, F1019))</f>
        <v>0</v>
      </c>
      <c r="G1020" s="10" t="n">
        <f aca="false">IF(ISBLANK(D1020),,IF(OR(ISBLANK(D1019), D1019="Баркод"),1,G1019+1))</f>
        <v>0</v>
      </c>
      <c r="H1020" s="10" t="n">
        <f aca="false">IF(ISBLANK(D1021), G1020/2,)</f>
        <v>0</v>
      </c>
      <c r="I1020" s="0" t="n">
        <f aca="false">IF(ISBLANK(D1020),0,-1)</f>
        <v>0</v>
      </c>
      <c r="J1020" s="0" t="n">
        <f aca="false">IF(AND(ISBLANK(D1019),NOT(ISBLANK(D1020))),1,-1)</f>
        <v>-1</v>
      </c>
      <c r="K1020" s="0" t="n">
        <f aca="false">IF(ISBLANK(D1018),IF(AND(D1019=D1020,NOT(ISBLANK(D1019)),NOT(ISBLANK(D1020))),1,-1),-1)</f>
        <v>-1</v>
      </c>
      <c r="L1020" s="0" t="n">
        <f aca="false">IF(MAX(I1020:K1020)&lt;0,IF(OR(D1020=D1019,D1019=D1018),1,-1),MAX(I1020:K1020))</f>
        <v>0</v>
      </c>
    </row>
    <row r="1021" customFormat="false" ht="13.8" hidden="false" customHeight="false" outlineLevel="0" collapsed="false">
      <c r="B1021" s="8" t="n">
        <f aca="false">MAX(I1021:L1021)</f>
        <v>0</v>
      </c>
      <c r="C1021" s="8" t="n">
        <f aca="false">_xlfn.FLOOR.MATH(COUNTIF(D:D,D1021)/2)</f>
        <v>0</v>
      </c>
      <c r="D1021" s="12"/>
      <c r="E1021" s="10" t="e">
        <f aca="false">IF($A$1="WLB",INDEX(SupplierNomenclature!$D$1:$D$9996,MATCH(D1021,SupplierNomenclature!$I$1:$I$9996,0)),IF($A$1="BERU",INDEX(beru_assortment!$C$1:$C$10000,MATCH(D1021,beru_assortment!$I$1:$I$10000,0)),IF($A$1="OZON",INDEX(ozon_assortment!$F$3:$F$10000,MATCH(D1021,ozon_assortment!$E$3:$E$10000,0)),0)))</f>
        <v>#N/A</v>
      </c>
      <c r="F1021" s="7" t="n">
        <f aca="false">IF(ISBLANK(D1021), , IF(ISBLANK(D1020), F1019+1, F1020))</f>
        <v>0</v>
      </c>
      <c r="G1021" s="10" t="n">
        <f aca="false">IF(ISBLANK(D1021),,IF(OR(ISBLANK(D1020), D1020="Баркод"),1,G1020+1))</f>
        <v>0</v>
      </c>
      <c r="H1021" s="10" t="n">
        <f aca="false">IF(ISBLANK(D1022), G1021/2,)</f>
        <v>0</v>
      </c>
      <c r="I1021" s="0" t="n">
        <f aca="false">IF(ISBLANK(D1021),0,-1)</f>
        <v>0</v>
      </c>
      <c r="J1021" s="0" t="n">
        <f aca="false">IF(AND(ISBLANK(D1020),NOT(ISBLANK(D1021))),1,-1)</f>
        <v>-1</v>
      </c>
      <c r="K1021" s="0" t="n">
        <f aca="false">IF(ISBLANK(D1019),IF(AND(D1020=D1021,NOT(ISBLANK(D1020)),NOT(ISBLANK(D1021))),1,-1),-1)</f>
        <v>-1</v>
      </c>
      <c r="L1021" s="0" t="n">
        <f aca="false">IF(MAX(I1021:K1021)&lt;0,IF(OR(D1021=D1020,D1020=D1019),1,-1),MAX(I1021:K1021))</f>
        <v>0</v>
      </c>
    </row>
    <row r="1022" customFormat="false" ht="13.8" hidden="false" customHeight="false" outlineLevel="0" collapsed="false">
      <c r="B1022" s="8" t="n">
        <f aca="false">MAX(I1022:L1022)</f>
        <v>0</v>
      </c>
      <c r="C1022" s="8" t="n">
        <f aca="false">_xlfn.FLOOR.MATH(COUNTIF(D:D,D1022)/2)</f>
        <v>0</v>
      </c>
      <c r="D1022" s="12"/>
      <c r="E1022" s="10" t="e">
        <f aca="false">IF($A$1="WLB",INDEX(SupplierNomenclature!$D$1:$D$9996,MATCH(D1022,SupplierNomenclature!$I$1:$I$9996,0)),IF($A$1="BERU",INDEX(beru_assortment!$C$1:$C$10000,MATCH(D1022,beru_assortment!$I$1:$I$10000,0)),IF($A$1="OZON",INDEX(ozon_assortment!$F$3:$F$10000,MATCH(D1022,ozon_assortment!$E$3:$E$10000,0)),0)))</f>
        <v>#N/A</v>
      </c>
      <c r="F1022" s="7" t="n">
        <f aca="false">IF(ISBLANK(D1022), , IF(ISBLANK(D1021), F1020+1, F1021))</f>
        <v>0</v>
      </c>
      <c r="G1022" s="10" t="n">
        <f aca="false">IF(ISBLANK(D1022),,IF(OR(ISBLANK(D1021), D1021="Баркод"),1,G1021+1))</f>
        <v>0</v>
      </c>
      <c r="H1022" s="10" t="n">
        <f aca="false">IF(ISBLANK(D1023), G1022/2,)</f>
        <v>0</v>
      </c>
      <c r="I1022" s="0" t="n">
        <f aca="false">IF(ISBLANK(D1022),0,-1)</f>
        <v>0</v>
      </c>
      <c r="J1022" s="0" t="n">
        <f aca="false">IF(AND(ISBLANK(D1021),NOT(ISBLANK(D1022))),1,-1)</f>
        <v>-1</v>
      </c>
      <c r="K1022" s="0" t="n">
        <f aca="false">IF(ISBLANK(D1020),IF(AND(D1021=D1022,NOT(ISBLANK(D1021)),NOT(ISBLANK(D1022))),1,-1),-1)</f>
        <v>-1</v>
      </c>
      <c r="L1022" s="0" t="n">
        <f aca="false">IF(MAX(I1022:K1022)&lt;0,IF(OR(D1022=D1021,D1021=D1020),1,-1),MAX(I1022:K1022))</f>
        <v>0</v>
      </c>
    </row>
    <row r="1023" customFormat="false" ht="13.8" hidden="false" customHeight="false" outlineLevel="0" collapsed="false">
      <c r="B1023" s="8" t="n">
        <f aca="false">MAX(I1023:L1023)</f>
        <v>0</v>
      </c>
      <c r="C1023" s="8" t="n">
        <f aca="false">_xlfn.FLOOR.MATH(COUNTIF(D:D,D1023)/2)</f>
        <v>0</v>
      </c>
      <c r="D1023" s="12"/>
      <c r="E1023" s="10" t="e">
        <f aca="false">IF($A$1="WLB",INDEX(SupplierNomenclature!$D$1:$D$9996,MATCH(D1023,SupplierNomenclature!$I$1:$I$9996,0)),IF($A$1="BERU",INDEX(beru_assortment!$C$1:$C$10000,MATCH(D1023,beru_assortment!$I$1:$I$10000,0)),IF($A$1="OZON",INDEX(ozon_assortment!$F$3:$F$10000,MATCH(D1023,ozon_assortment!$E$3:$E$10000,0)),0)))</f>
        <v>#N/A</v>
      </c>
      <c r="F1023" s="7" t="n">
        <f aca="false">IF(ISBLANK(D1023), , IF(ISBLANK(D1022), F1021+1, F1022))</f>
        <v>0</v>
      </c>
      <c r="G1023" s="10" t="n">
        <f aca="false">IF(ISBLANK(D1023),,IF(OR(ISBLANK(D1022), D1022="Баркод"),1,G1022+1))</f>
        <v>0</v>
      </c>
      <c r="H1023" s="10" t="n">
        <f aca="false">IF(ISBLANK(D1024), G1023/2,)</f>
        <v>0</v>
      </c>
      <c r="I1023" s="0" t="n">
        <f aca="false">IF(ISBLANK(D1023),0,-1)</f>
        <v>0</v>
      </c>
      <c r="J1023" s="0" t="n">
        <f aca="false">IF(AND(ISBLANK(D1022),NOT(ISBLANK(D1023))),1,-1)</f>
        <v>-1</v>
      </c>
      <c r="K1023" s="0" t="n">
        <f aca="false">IF(ISBLANK(D1021),IF(AND(D1022=D1023,NOT(ISBLANK(D1022)),NOT(ISBLANK(D1023))),1,-1),-1)</f>
        <v>-1</v>
      </c>
      <c r="L1023" s="0" t="n">
        <f aca="false">IF(MAX(I1023:K1023)&lt;0,IF(OR(D1023=D1022,D1022=D1021),1,-1),MAX(I1023:K1023))</f>
        <v>0</v>
      </c>
    </row>
    <row r="1024" customFormat="false" ht="13.8" hidden="false" customHeight="false" outlineLevel="0" collapsed="false">
      <c r="B1024" s="8" t="n">
        <f aca="false">MAX(I1024:L1024)</f>
        <v>0</v>
      </c>
      <c r="C1024" s="8" t="n">
        <f aca="false">_xlfn.FLOOR.MATH(COUNTIF(D:D,D1024)/2)</f>
        <v>0</v>
      </c>
      <c r="D1024" s="12"/>
      <c r="E1024" s="10" t="e">
        <f aca="false">IF($A$1="WLB",INDEX(SupplierNomenclature!$D$1:$D$9996,MATCH(D1024,SupplierNomenclature!$I$1:$I$9996,0)),IF($A$1="BERU",INDEX(beru_assortment!$C$1:$C$10000,MATCH(D1024,beru_assortment!$I$1:$I$10000,0)),IF($A$1="OZON",INDEX(ozon_assortment!$F$3:$F$10000,MATCH(D1024,ozon_assortment!$E$3:$E$10000,0)),0)))</f>
        <v>#N/A</v>
      </c>
      <c r="F1024" s="7" t="n">
        <f aca="false">IF(ISBLANK(D1024), , IF(ISBLANK(D1023), F1022+1, F1023))</f>
        <v>0</v>
      </c>
      <c r="G1024" s="10" t="n">
        <f aca="false">IF(ISBLANK(D1024),,IF(OR(ISBLANK(D1023), D1023="Баркод"),1,G1023+1))</f>
        <v>0</v>
      </c>
      <c r="H1024" s="10" t="n">
        <f aca="false">IF(ISBLANK(D1025), G1024/2,)</f>
        <v>0</v>
      </c>
      <c r="I1024" s="0" t="n">
        <f aca="false">IF(ISBLANK(D1024),0,-1)</f>
        <v>0</v>
      </c>
      <c r="J1024" s="0" t="n">
        <f aca="false">IF(AND(ISBLANK(D1023),NOT(ISBLANK(D1024))),1,-1)</f>
        <v>-1</v>
      </c>
      <c r="K1024" s="0" t="n">
        <f aca="false">IF(ISBLANK(D1022),IF(AND(D1023=D1024,NOT(ISBLANK(D1023)),NOT(ISBLANK(D1024))),1,-1),-1)</f>
        <v>-1</v>
      </c>
      <c r="L1024" s="0" t="n">
        <f aca="false">IF(MAX(I1024:K1024)&lt;0,IF(OR(D1024=D1023,D1023=D1022),1,-1),MAX(I1024:K1024))</f>
        <v>0</v>
      </c>
    </row>
    <row r="1025" customFormat="false" ht="13.8" hidden="false" customHeight="false" outlineLevel="0" collapsed="false">
      <c r="B1025" s="8" t="n">
        <f aca="false">MAX(I1025:L1025)</f>
        <v>0</v>
      </c>
      <c r="C1025" s="8" t="n">
        <f aca="false">_xlfn.FLOOR.MATH(COUNTIF(D:D,D1025)/2)</f>
        <v>0</v>
      </c>
      <c r="D1025" s="12"/>
      <c r="E1025" s="10" t="e">
        <f aca="false">IF($A$1="WLB",INDEX(SupplierNomenclature!$D$1:$D$9996,MATCH(D1025,SupplierNomenclature!$I$1:$I$9996,0)),IF($A$1="BERU",INDEX(beru_assortment!$C$1:$C$10000,MATCH(D1025,beru_assortment!$I$1:$I$10000,0)),IF($A$1="OZON",INDEX(ozon_assortment!$F$3:$F$10000,MATCH(D1025,ozon_assortment!$E$3:$E$10000,0)),0)))</f>
        <v>#N/A</v>
      </c>
      <c r="F1025" s="7" t="n">
        <f aca="false">IF(ISBLANK(D1025), , IF(ISBLANK(D1024), F1023+1, F1024))</f>
        <v>0</v>
      </c>
      <c r="G1025" s="10" t="n">
        <f aca="false">IF(ISBLANK(D1025),,IF(OR(ISBLANK(D1024), D1024="Баркод"),1,G1024+1))</f>
        <v>0</v>
      </c>
      <c r="H1025" s="10" t="n">
        <f aca="false">IF(ISBLANK(D1026), G1025/2,)</f>
        <v>0</v>
      </c>
      <c r="I1025" s="0" t="n">
        <f aca="false">IF(ISBLANK(D1025),0,-1)</f>
        <v>0</v>
      </c>
      <c r="J1025" s="0" t="n">
        <f aca="false">IF(AND(ISBLANK(D1024),NOT(ISBLANK(D1025))),1,-1)</f>
        <v>-1</v>
      </c>
      <c r="K1025" s="0" t="n">
        <f aca="false">IF(ISBLANK(D1023),IF(AND(D1024=D1025,NOT(ISBLANK(D1024)),NOT(ISBLANK(D1025))),1,-1),-1)</f>
        <v>-1</v>
      </c>
      <c r="L1025" s="0" t="n">
        <f aca="false">IF(MAX(I1025:K1025)&lt;0,IF(OR(D1025=D1024,D1024=D1023),1,-1),MAX(I1025:K1025))</f>
        <v>0</v>
      </c>
    </row>
    <row r="1026" customFormat="false" ht="13.8" hidden="false" customHeight="false" outlineLevel="0" collapsed="false">
      <c r="B1026" s="8" t="n">
        <f aca="false">MAX(I1026:L1026)</f>
        <v>0</v>
      </c>
      <c r="C1026" s="8" t="n">
        <f aca="false">_xlfn.FLOOR.MATH(COUNTIF(D:D,D1026)/2)</f>
        <v>0</v>
      </c>
      <c r="D1026" s="12"/>
      <c r="E1026" s="10" t="e">
        <f aca="false">IF($A$1="WLB",INDEX(SupplierNomenclature!$D$1:$D$9996,MATCH(D1026,SupplierNomenclature!$I$1:$I$9996,0)),IF($A$1="BERU",INDEX(beru_assortment!$C$1:$C$10000,MATCH(D1026,beru_assortment!$I$1:$I$10000,0)),IF($A$1="OZON",INDEX(ozon_assortment!$F$3:$F$10000,MATCH(D1026,ozon_assortment!$E$3:$E$10000,0)),0)))</f>
        <v>#N/A</v>
      </c>
      <c r="F1026" s="7" t="n">
        <f aca="false">IF(ISBLANK(D1026), , IF(ISBLANK(D1025), F1024+1, F1025))</f>
        <v>0</v>
      </c>
      <c r="G1026" s="10" t="n">
        <f aca="false">IF(ISBLANK(D1026),,IF(OR(ISBLANK(D1025), D1025="Баркод"),1,G1025+1))</f>
        <v>0</v>
      </c>
      <c r="H1026" s="10" t="n">
        <f aca="false">IF(ISBLANK(D1027), G1026/2,)</f>
        <v>0</v>
      </c>
      <c r="I1026" s="0" t="n">
        <f aca="false">IF(ISBLANK(D1026),0,-1)</f>
        <v>0</v>
      </c>
      <c r="J1026" s="0" t="n">
        <f aca="false">IF(AND(ISBLANK(D1025),NOT(ISBLANK(D1026))),1,-1)</f>
        <v>-1</v>
      </c>
      <c r="K1026" s="0" t="n">
        <f aca="false">IF(ISBLANK(D1024),IF(AND(D1025=D1026,NOT(ISBLANK(D1025)),NOT(ISBLANK(D1026))),1,-1),-1)</f>
        <v>-1</v>
      </c>
      <c r="L1026" s="0" t="n">
        <f aca="false">IF(MAX(I1026:K1026)&lt;0,IF(OR(D1026=D1025,D1025=D1024),1,-1),MAX(I1026:K1026))</f>
        <v>0</v>
      </c>
    </row>
    <row r="1027" customFormat="false" ht="13.8" hidden="false" customHeight="false" outlineLevel="0" collapsed="false">
      <c r="B1027" s="8" t="n">
        <f aca="false">MAX(I1027:L1027)</f>
        <v>0</v>
      </c>
      <c r="C1027" s="8" t="n">
        <f aca="false">_xlfn.FLOOR.MATH(COUNTIF(D:D,D1027)/2)</f>
        <v>0</v>
      </c>
      <c r="D1027" s="12"/>
      <c r="E1027" s="10" t="e">
        <f aca="false">IF($A$1="WLB",INDEX(SupplierNomenclature!$D$1:$D$9996,MATCH(D1027,SupplierNomenclature!$I$1:$I$9996,0)),IF($A$1="BERU",INDEX(beru_assortment!$C$1:$C$10000,MATCH(D1027,beru_assortment!$I$1:$I$10000,0)),IF($A$1="OZON",INDEX(ozon_assortment!$F$3:$F$10000,MATCH(D1027,ozon_assortment!$E$3:$E$10000,0)),0)))</f>
        <v>#N/A</v>
      </c>
      <c r="F1027" s="7" t="n">
        <f aca="false">IF(ISBLANK(D1027), , IF(ISBLANK(D1026), F1025+1, F1026))</f>
        <v>0</v>
      </c>
      <c r="G1027" s="10" t="n">
        <f aca="false">IF(ISBLANK(D1027),,IF(OR(ISBLANK(D1026), D1026="Баркод"),1,G1026+1))</f>
        <v>0</v>
      </c>
      <c r="H1027" s="10" t="n">
        <f aca="false">IF(ISBLANK(D1028), G1027/2,)</f>
        <v>0</v>
      </c>
      <c r="I1027" s="0" t="n">
        <f aca="false">IF(ISBLANK(D1027),0,-1)</f>
        <v>0</v>
      </c>
      <c r="J1027" s="0" t="n">
        <f aca="false">IF(AND(ISBLANK(D1026),NOT(ISBLANK(D1027))),1,-1)</f>
        <v>-1</v>
      </c>
      <c r="K1027" s="0" t="n">
        <f aca="false">IF(ISBLANK(D1025),IF(AND(D1026=D1027,NOT(ISBLANK(D1026)),NOT(ISBLANK(D1027))),1,-1),-1)</f>
        <v>-1</v>
      </c>
      <c r="L1027" s="0" t="n">
        <f aca="false">IF(MAX(I1027:K1027)&lt;0,IF(OR(D1027=D1026,D1026=D1025),1,-1),MAX(I1027:K1027))</f>
        <v>0</v>
      </c>
    </row>
    <row r="1028" customFormat="false" ht="13.8" hidden="false" customHeight="false" outlineLevel="0" collapsed="false">
      <c r="B1028" s="8" t="n">
        <f aca="false">MAX(I1028:L1028)</f>
        <v>0</v>
      </c>
      <c r="C1028" s="8" t="n">
        <f aca="false">_xlfn.FLOOR.MATH(COUNTIF(D:D,D1028)/2)</f>
        <v>0</v>
      </c>
      <c r="D1028" s="12"/>
      <c r="E1028" s="10" t="e">
        <f aca="false">IF($A$1="WLB",INDEX(SupplierNomenclature!$D$1:$D$9996,MATCH(D1028,SupplierNomenclature!$I$1:$I$9996,0)),IF($A$1="BERU",INDEX(beru_assortment!$C$1:$C$10000,MATCH(D1028,beru_assortment!$I$1:$I$10000,0)),IF($A$1="OZON",INDEX(ozon_assortment!$F$3:$F$10000,MATCH(D1028,ozon_assortment!$E$3:$E$10000,0)),0)))</f>
        <v>#N/A</v>
      </c>
      <c r="F1028" s="7" t="n">
        <f aca="false">IF(ISBLANK(D1028), , IF(ISBLANK(D1027), F1026+1, F1027))</f>
        <v>0</v>
      </c>
      <c r="G1028" s="10" t="n">
        <f aca="false">IF(ISBLANK(D1028),,IF(OR(ISBLANK(D1027), D1027="Баркод"),1,G1027+1))</f>
        <v>0</v>
      </c>
      <c r="H1028" s="10" t="n">
        <f aca="false">IF(ISBLANK(D1029), G1028/2,)</f>
        <v>0</v>
      </c>
      <c r="I1028" s="0" t="n">
        <f aca="false">IF(ISBLANK(D1028),0,-1)</f>
        <v>0</v>
      </c>
      <c r="J1028" s="0" t="n">
        <f aca="false">IF(AND(ISBLANK(D1027),NOT(ISBLANK(D1028))),1,-1)</f>
        <v>-1</v>
      </c>
      <c r="K1028" s="0" t="n">
        <f aca="false">IF(ISBLANK(D1026),IF(AND(D1027=D1028,NOT(ISBLANK(D1027)),NOT(ISBLANK(D1028))),1,-1),-1)</f>
        <v>-1</v>
      </c>
      <c r="L1028" s="0" t="n">
        <f aca="false">IF(MAX(I1028:K1028)&lt;0,IF(OR(D1028=D1027,D1027=D1026),1,-1),MAX(I1028:K1028))</f>
        <v>0</v>
      </c>
    </row>
    <row r="1029" customFormat="false" ht="13.8" hidden="false" customHeight="false" outlineLevel="0" collapsed="false">
      <c r="B1029" s="8" t="n">
        <f aca="false">MAX(I1029:L1029)</f>
        <v>0</v>
      </c>
      <c r="C1029" s="8" t="n">
        <f aca="false">_xlfn.FLOOR.MATH(COUNTIF(D:D,D1029)/2)</f>
        <v>0</v>
      </c>
      <c r="D1029" s="12"/>
      <c r="E1029" s="10" t="e">
        <f aca="false">IF($A$1="WLB",INDEX(SupplierNomenclature!$D$1:$D$9996,MATCH(D1029,SupplierNomenclature!$I$1:$I$9996,0)),IF($A$1="BERU",INDEX(beru_assortment!$C$1:$C$10000,MATCH(D1029,beru_assortment!$I$1:$I$10000,0)),IF($A$1="OZON",INDEX(ozon_assortment!$F$3:$F$10000,MATCH(D1029,ozon_assortment!$E$3:$E$10000,0)),0)))</f>
        <v>#N/A</v>
      </c>
      <c r="F1029" s="7" t="n">
        <f aca="false">IF(ISBLANK(D1029), , IF(ISBLANK(D1028), F1027+1, F1028))</f>
        <v>0</v>
      </c>
      <c r="G1029" s="10" t="n">
        <f aca="false">IF(ISBLANK(D1029),,IF(OR(ISBLANK(D1028), D1028="Баркод"),1,G1028+1))</f>
        <v>0</v>
      </c>
      <c r="H1029" s="10" t="n">
        <f aca="false">IF(ISBLANK(D1030), G1029/2,)</f>
        <v>0</v>
      </c>
      <c r="I1029" s="0" t="n">
        <f aca="false">IF(ISBLANK(D1029),0,-1)</f>
        <v>0</v>
      </c>
      <c r="J1029" s="0" t="n">
        <f aca="false">IF(AND(ISBLANK(D1028),NOT(ISBLANK(D1029))),1,-1)</f>
        <v>-1</v>
      </c>
      <c r="K1029" s="0" t="n">
        <f aca="false">IF(ISBLANK(D1027),IF(AND(D1028=D1029,NOT(ISBLANK(D1028)),NOT(ISBLANK(D1029))),1,-1),-1)</f>
        <v>-1</v>
      </c>
      <c r="L1029" s="0" t="n">
        <f aca="false">IF(MAX(I1029:K1029)&lt;0,IF(OR(D1029=D1028,D1028=D1027),1,-1),MAX(I1029:K1029))</f>
        <v>0</v>
      </c>
    </row>
    <row r="1030" customFormat="false" ht="13.8" hidden="false" customHeight="false" outlineLevel="0" collapsed="false">
      <c r="B1030" s="8" t="n">
        <f aca="false">MAX(I1030:L1030)</f>
        <v>0</v>
      </c>
      <c r="C1030" s="8" t="n">
        <f aca="false">_xlfn.FLOOR.MATH(COUNTIF(D:D,D1030)/2)</f>
        <v>0</v>
      </c>
      <c r="D1030" s="12"/>
      <c r="E1030" s="10" t="e">
        <f aca="false">IF($A$1="WLB",INDEX(SupplierNomenclature!$D$1:$D$9996,MATCH(D1030,SupplierNomenclature!$I$1:$I$9996,0)),IF($A$1="BERU",INDEX(beru_assortment!$C$1:$C$10000,MATCH(D1030,beru_assortment!$I$1:$I$10000,0)),IF($A$1="OZON",INDEX(ozon_assortment!$F$3:$F$10000,MATCH(D1030,ozon_assortment!$E$3:$E$10000,0)),0)))</f>
        <v>#N/A</v>
      </c>
      <c r="F1030" s="7" t="n">
        <f aca="false">IF(ISBLANK(D1030), , IF(ISBLANK(D1029), F1028+1, F1029))</f>
        <v>0</v>
      </c>
      <c r="G1030" s="10" t="n">
        <f aca="false">IF(ISBLANK(D1030),,IF(OR(ISBLANK(D1029), D1029="Баркод"),1,G1029+1))</f>
        <v>0</v>
      </c>
      <c r="H1030" s="10" t="n">
        <f aca="false">IF(ISBLANK(D1031), G1030/2,)</f>
        <v>0</v>
      </c>
      <c r="I1030" s="0" t="n">
        <f aca="false">IF(ISBLANK(D1030),0,-1)</f>
        <v>0</v>
      </c>
      <c r="J1030" s="0" t="n">
        <f aca="false">IF(AND(ISBLANK(D1029),NOT(ISBLANK(D1030))),1,-1)</f>
        <v>-1</v>
      </c>
      <c r="K1030" s="0" t="n">
        <f aca="false">IF(ISBLANK(D1028),IF(AND(D1029=D1030,NOT(ISBLANK(D1029)),NOT(ISBLANK(D1030))),1,-1),-1)</f>
        <v>-1</v>
      </c>
      <c r="L1030" s="0" t="n">
        <f aca="false">IF(MAX(I1030:K1030)&lt;0,IF(OR(D1030=D1029,D1029=D1028),1,-1),MAX(I1030:K1030))</f>
        <v>0</v>
      </c>
    </row>
    <row r="1031" customFormat="false" ht="13.8" hidden="false" customHeight="false" outlineLevel="0" collapsed="false">
      <c r="B1031" s="8" t="n">
        <f aca="false">MAX(I1031:L1031)</f>
        <v>0</v>
      </c>
      <c r="C1031" s="8" t="n">
        <f aca="false">_xlfn.FLOOR.MATH(COUNTIF(D:D,D1031)/2)</f>
        <v>0</v>
      </c>
      <c r="D1031" s="12"/>
      <c r="E1031" s="10" t="e">
        <f aca="false">IF($A$1="WLB",INDEX(SupplierNomenclature!$D$1:$D$9996,MATCH(D1031,SupplierNomenclature!$I$1:$I$9996,0)),IF($A$1="BERU",INDEX(beru_assortment!$C$1:$C$10000,MATCH(D1031,beru_assortment!$I$1:$I$10000,0)),IF($A$1="OZON",INDEX(ozon_assortment!$F$3:$F$10000,MATCH(D1031,ozon_assortment!$E$3:$E$10000,0)),0)))</f>
        <v>#N/A</v>
      </c>
      <c r="F1031" s="7" t="n">
        <f aca="false">IF(ISBLANK(D1031), , IF(ISBLANK(D1030), F1029+1, F1030))</f>
        <v>0</v>
      </c>
      <c r="G1031" s="10" t="n">
        <f aca="false">IF(ISBLANK(D1031),,IF(OR(ISBLANK(D1030), D1030="Баркод"),1,G1030+1))</f>
        <v>0</v>
      </c>
      <c r="H1031" s="10" t="n">
        <f aca="false">IF(ISBLANK(D1032), G1031/2,)</f>
        <v>0</v>
      </c>
      <c r="I1031" s="0" t="n">
        <f aca="false">IF(ISBLANK(D1031),0,-1)</f>
        <v>0</v>
      </c>
      <c r="J1031" s="0" t="n">
        <f aca="false">IF(AND(ISBLANK(D1030),NOT(ISBLANK(D1031))),1,-1)</f>
        <v>-1</v>
      </c>
      <c r="K1031" s="0" t="n">
        <f aca="false">IF(ISBLANK(D1029),IF(AND(D1030=D1031,NOT(ISBLANK(D1030)),NOT(ISBLANK(D1031))),1,-1),-1)</f>
        <v>-1</v>
      </c>
      <c r="L1031" s="0" t="n">
        <f aca="false">IF(MAX(I1031:K1031)&lt;0,IF(OR(D1031=D1030,D1030=D1029),1,-1),MAX(I1031:K1031))</f>
        <v>0</v>
      </c>
    </row>
    <row r="1032" customFormat="false" ht="13.8" hidden="false" customHeight="false" outlineLevel="0" collapsed="false">
      <c r="B1032" s="8" t="n">
        <f aca="false">MAX(I1032:L1032)</f>
        <v>0</v>
      </c>
      <c r="C1032" s="8" t="n">
        <f aca="false">_xlfn.FLOOR.MATH(COUNTIF(D:D,D1032)/2)</f>
        <v>0</v>
      </c>
      <c r="D1032" s="12"/>
      <c r="E1032" s="10" t="e">
        <f aca="false">IF($A$1="WLB",INDEX(SupplierNomenclature!$D$1:$D$9996,MATCH(D1032,SupplierNomenclature!$I$1:$I$9996,0)),IF($A$1="BERU",INDEX(beru_assortment!$C$1:$C$10000,MATCH(D1032,beru_assortment!$I$1:$I$10000,0)),IF($A$1="OZON",INDEX(ozon_assortment!$F$3:$F$10000,MATCH(D1032,ozon_assortment!$E$3:$E$10000,0)),0)))</f>
        <v>#N/A</v>
      </c>
      <c r="F1032" s="7" t="n">
        <f aca="false">IF(ISBLANK(D1032), , IF(ISBLANK(D1031), F1030+1, F1031))</f>
        <v>0</v>
      </c>
      <c r="G1032" s="10" t="n">
        <f aca="false">IF(ISBLANK(D1032),,IF(OR(ISBLANK(D1031), D1031="Баркод"),1,G1031+1))</f>
        <v>0</v>
      </c>
      <c r="H1032" s="10" t="n">
        <f aca="false">IF(ISBLANK(D1033), G1032/2,)</f>
        <v>0</v>
      </c>
      <c r="I1032" s="0" t="n">
        <f aca="false">IF(ISBLANK(D1032),0,-1)</f>
        <v>0</v>
      </c>
      <c r="J1032" s="0" t="n">
        <f aca="false">IF(AND(ISBLANK(D1031),NOT(ISBLANK(D1032))),1,-1)</f>
        <v>-1</v>
      </c>
      <c r="K1032" s="0" t="n">
        <f aca="false">IF(ISBLANK(D1030),IF(AND(D1031=D1032,NOT(ISBLANK(D1031)),NOT(ISBLANK(D1032))),1,-1),-1)</f>
        <v>-1</v>
      </c>
      <c r="L1032" s="0" t="n">
        <f aca="false">IF(MAX(I1032:K1032)&lt;0,IF(OR(D1032=D1031,D1031=D1030),1,-1),MAX(I1032:K1032))</f>
        <v>0</v>
      </c>
    </row>
    <row r="1033" customFormat="false" ht="13.8" hidden="false" customHeight="false" outlineLevel="0" collapsed="false">
      <c r="B1033" s="8" t="n">
        <f aca="false">MAX(I1033:L1033)</f>
        <v>0</v>
      </c>
      <c r="C1033" s="8" t="n">
        <f aca="false">_xlfn.FLOOR.MATH(COUNTIF(D:D,D1033)/2)</f>
        <v>0</v>
      </c>
      <c r="D1033" s="12"/>
      <c r="E1033" s="10" t="e">
        <f aca="false">IF($A$1="WLB",INDEX(SupplierNomenclature!$D$1:$D$9996,MATCH(D1033,SupplierNomenclature!$I$1:$I$9996,0)),IF($A$1="BERU",INDEX(beru_assortment!$C$1:$C$10000,MATCH(D1033,beru_assortment!$I$1:$I$10000,0)),IF($A$1="OZON",INDEX(ozon_assortment!$F$3:$F$10000,MATCH(D1033,ozon_assortment!$E$3:$E$10000,0)),0)))</f>
        <v>#N/A</v>
      </c>
      <c r="F1033" s="7" t="n">
        <f aca="false">IF(ISBLANK(D1033), , IF(ISBLANK(D1032), F1031+1, F1032))</f>
        <v>0</v>
      </c>
      <c r="G1033" s="10" t="n">
        <f aca="false">IF(ISBLANK(D1033),,IF(OR(ISBLANK(D1032), D1032="Баркод"),1,G1032+1))</f>
        <v>0</v>
      </c>
      <c r="H1033" s="10" t="n">
        <f aca="false">IF(ISBLANK(D1034), G1033/2,)</f>
        <v>0</v>
      </c>
      <c r="I1033" s="0" t="n">
        <f aca="false">IF(ISBLANK(D1033),0,-1)</f>
        <v>0</v>
      </c>
      <c r="J1033" s="0" t="n">
        <f aca="false">IF(AND(ISBLANK(D1032),NOT(ISBLANK(D1033))),1,-1)</f>
        <v>-1</v>
      </c>
      <c r="K1033" s="0" t="n">
        <f aca="false">IF(ISBLANK(D1031),IF(AND(D1032=D1033,NOT(ISBLANK(D1032)),NOT(ISBLANK(D1033))),1,-1),-1)</f>
        <v>-1</v>
      </c>
      <c r="L1033" s="0" t="n">
        <f aca="false">IF(MAX(I1033:K1033)&lt;0,IF(OR(D1033=D1032,D1032=D1031),1,-1),MAX(I1033:K1033))</f>
        <v>0</v>
      </c>
    </row>
    <row r="1034" customFormat="false" ht="13.8" hidden="false" customHeight="false" outlineLevel="0" collapsed="false">
      <c r="B1034" s="8" t="n">
        <f aca="false">MAX(I1034:L1034)</f>
        <v>0</v>
      </c>
      <c r="C1034" s="8" t="n">
        <f aca="false">_xlfn.FLOOR.MATH(COUNTIF(D:D,D1034)/2)</f>
        <v>0</v>
      </c>
      <c r="D1034" s="12"/>
      <c r="E1034" s="10" t="e">
        <f aca="false">IF($A$1="WLB",INDEX(SupplierNomenclature!$D$1:$D$9996,MATCH(D1034,SupplierNomenclature!$I$1:$I$9996,0)),IF($A$1="BERU",INDEX(beru_assortment!$C$1:$C$10000,MATCH(D1034,beru_assortment!$I$1:$I$10000,0)),IF($A$1="OZON",INDEX(ozon_assortment!$F$3:$F$10000,MATCH(D1034,ozon_assortment!$E$3:$E$10000,0)),0)))</f>
        <v>#N/A</v>
      </c>
      <c r="F1034" s="7" t="n">
        <f aca="false">IF(ISBLANK(D1034), , IF(ISBLANK(D1033), F1032+1, F1033))</f>
        <v>0</v>
      </c>
      <c r="G1034" s="10" t="n">
        <f aca="false">IF(ISBLANK(D1034),,IF(OR(ISBLANK(D1033), D1033="Баркод"),1,G1033+1))</f>
        <v>0</v>
      </c>
      <c r="H1034" s="10" t="n">
        <f aca="false">IF(ISBLANK(D1035), G1034/2,)</f>
        <v>0</v>
      </c>
      <c r="I1034" s="0" t="n">
        <f aca="false">IF(ISBLANK(D1034),0,-1)</f>
        <v>0</v>
      </c>
      <c r="J1034" s="0" t="n">
        <f aca="false">IF(AND(ISBLANK(D1033),NOT(ISBLANK(D1034))),1,-1)</f>
        <v>-1</v>
      </c>
      <c r="K1034" s="0" t="n">
        <f aca="false">IF(ISBLANK(D1032),IF(AND(D1033=D1034,NOT(ISBLANK(D1033)),NOT(ISBLANK(D1034))),1,-1),-1)</f>
        <v>-1</v>
      </c>
      <c r="L1034" s="0" t="n">
        <f aca="false">IF(MAX(I1034:K1034)&lt;0,IF(OR(D1034=D1033,D1033=D1032),1,-1),MAX(I1034:K1034))</f>
        <v>0</v>
      </c>
    </row>
    <row r="1035" customFormat="false" ht="13.8" hidden="false" customHeight="false" outlineLevel="0" collapsed="false">
      <c r="B1035" s="8" t="n">
        <f aca="false">MAX(I1035:L1035)</f>
        <v>0</v>
      </c>
      <c r="C1035" s="8" t="n">
        <f aca="false">_xlfn.FLOOR.MATH(COUNTIF(D:D,D1035)/2)</f>
        <v>0</v>
      </c>
      <c r="D1035" s="12"/>
      <c r="E1035" s="10" t="e">
        <f aca="false">IF($A$1="WLB",INDEX(SupplierNomenclature!$D$1:$D$9996,MATCH(D1035,SupplierNomenclature!$I$1:$I$9996,0)),IF($A$1="BERU",INDEX(beru_assortment!$C$1:$C$10000,MATCH(D1035,beru_assortment!$I$1:$I$10000,0)),IF($A$1="OZON",INDEX(ozon_assortment!$F$3:$F$10000,MATCH(D1035,ozon_assortment!$E$3:$E$10000,0)),0)))</f>
        <v>#N/A</v>
      </c>
      <c r="F1035" s="7" t="n">
        <f aca="false">IF(ISBLANK(D1035), , IF(ISBLANK(D1034), F1033+1, F1034))</f>
        <v>0</v>
      </c>
      <c r="G1035" s="10" t="n">
        <f aca="false">IF(ISBLANK(D1035),,IF(OR(ISBLANK(D1034), D1034="Баркод"),1,G1034+1))</f>
        <v>0</v>
      </c>
      <c r="H1035" s="10" t="n">
        <f aca="false">IF(ISBLANK(D1036), G1035/2,)</f>
        <v>0</v>
      </c>
      <c r="I1035" s="0" t="n">
        <f aca="false">IF(ISBLANK(D1035),0,-1)</f>
        <v>0</v>
      </c>
      <c r="J1035" s="0" t="n">
        <f aca="false">IF(AND(ISBLANK(D1034),NOT(ISBLANK(D1035))),1,-1)</f>
        <v>-1</v>
      </c>
      <c r="K1035" s="0" t="n">
        <f aca="false">IF(ISBLANK(D1033),IF(AND(D1034=D1035,NOT(ISBLANK(D1034)),NOT(ISBLANK(D1035))),1,-1),-1)</f>
        <v>-1</v>
      </c>
      <c r="L1035" s="0" t="n">
        <f aca="false">IF(MAX(I1035:K1035)&lt;0,IF(OR(D1035=D1034,D1034=D1033),1,-1),MAX(I1035:K1035))</f>
        <v>0</v>
      </c>
    </row>
    <row r="1036" customFormat="false" ht="13.8" hidden="false" customHeight="false" outlineLevel="0" collapsed="false">
      <c r="B1036" s="8" t="n">
        <f aca="false">MAX(I1036:L1036)</f>
        <v>0</v>
      </c>
      <c r="C1036" s="8" t="n">
        <f aca="false">_xlfn.FLOOR.MATH(COUNTIF(D:D,D1036)/2)</f>
        <v>0</v>
      </c>
      <c r="D1036" s="12"/>
      <c r="E1036" s="10" t="e">
        <f aca="false">IF($A$1="WLB",INDEX(SupplierNomenclature!$D$1:$D$9996,MATCH(D1036,SupplierNomenclature!$I$1:$I$9996,0)),IF($A$1="BERU",INDEX(beru_assortment!$C$1:$C$10000,MATCH(D1036,beru_assortment!$I$1:$I$10000,0)),IF($A$1="OZON",INDEX(ozon_assortment!$F$3:$F$10000,MATCH(D1036,ozon_assortment!$E$3:$E$10000,0)),0)))</f>
        <v>#N/A</v>
      </c>
      <c r="F1036" s="7" t="n">
        <f aca="false">IF(ISBLANK(D1036), , IF(ISBLANK(D1035), F1034+1, F1035))</f>
        <v>0</v>
      </c>
      <c r="G1036" s="10" t="n">
        <f aca="false">IF(ISBLANK(D1036),,IF(OR(ISBLANK(D1035), D1035="Баркод"),1,G1035+1))</f>
        <v>0</v>
      </c>
      <c r="H1036" s="10" t="n">
        <f aca="false">IF(ISBLANK(D1037), G1036/2,)</f>
        <v>0</v>
      </c>
      <c r="I1036" s="0" t="n">
        <f aca="false">IF(ISBLANK(D1036),0,-1)</f>
        <v>0</v>
      </c>
      <c r="J1036" s="0" t="n">
        <f aca="false">IF(AND(ISBLANK(D1035),NOT(ISBLANK(D1036))),1,-1)</f>
        <v>-1</v>
      </c>
      <c r="K1036" s="0" t="n">
        <f aca="false">IF(ISBLANK(D1034),IF(AND(D1035=D1036,NOT(ISBLANK(D1035)),NOT(ISBLANK(D1036))),1,-1),-1)</f>
        <v>-1</v>
      </c>
      <c r="L1036" s="0" t="n">
        <f aca="false">IF(MAX(I1036:K1036)&lt;0,IF(OR(D1036=D1035,D1035=D1034),1,-1),MAX(I1036:K1036))</f>
        <v>0</v>
      </c>
    </row>
    <row r="1037" customFormat="false" ht="13.8" hidden="false" customHeight="false" outlineLevel="0" collapsed="false">
      <c r="B1037" s="8" t="n">
        <f aca="false">MAX(I1037:L1037)</f>
        <v>0</v>
      </c>
      <c r="C1037" s="8" t="n">
        <f aca="false">_xlfn.FLOOR.MATH(COUNTIF(D:D,D1037)/2)</f>
        <v>0</v>
      </c>
      <c r="D1037" s="12"/>
      <c r="E1037" s="10" t="e">
        <f aca="false">IF($A$1="WLB",INDEX(SupplierNomenclature!$D$1:$D$9996,MATCH(D1037,SupplierNomenclature!$I$1:$I$9996,0)),IF($A$1="BERU",INDEX(beru_assortment!$C$1:$C$10000,MATCH(D1037,beru_assortment!$I$1:$I$10000,0)),IF($A$1="OZON",INDEX(ozon_assortment!$F$3:$F$10000,MATCH(D1037,ozon_assortment!$E$3:$E$10000,0)),0)))</f>
        <v>#N/A</v>
      </c>
      <c r="F1037" s="7" t="n">
        <f aca="false">IF(ISBLANK(D1037), , IF(ISBLANK(D1036), F1035+1, F1036))</f>
        <v>0</v>
      </c>
      <c r="G1037" s="10" t="n">
        <f aca="false">IF(ISBLANK(D1037),,IF(OR(ISBLANK(D1036), D1036="Баркод"),1,G1036+1))</f>
        <v>0</v>
      </c>
      <c r="H1037" s="10" t="n">
        <f aca="false">IF(ISBLANK(D1038), G1037/2,)</f>
        <v>0</v>
      </c>
      <c r="I1037" s="0" t="n">
        <f aca="false">IF(ISBLANK(D1037),0,-1)</f>
        <v>0</v>
      </c>
      <c r="J1037" s="0" t="n">
        <f aca="false">IF(AND(ISBLANK(D1036),NOT(ISBLANK(D1037))),1,-1)</f>
        <v>-1</v>
      </c>
      <c r="K1037" s="0" t="n">
        <f aca="false">IF(ISBLANK(D1035),IF(AND(D1036=D1037,NOT(ISBLANK(D1036)),NOT(ISBLANK(D1037))),1,-1),-1)</f>
        <v>-1</v>
      </c>
      <c r="L1037" s="0" t="n">
        <f aca="false">IF(MAX(I1037:K1037)&lt;0,IF(OR(D1037=D1036,D1036=D1035),1,-1),MAX(I1037:K1037))</f>
        <v>0</v>
      </c>
    </row>
    <row r="1038" customFormat="false" ht="13.8" hidden="false" customHeight="false" outlineLevel="0" collapsed="false">
      <c r="B1038" s="8" t="n">
        <f aca="false">MAX(I1038:L1038)</f>
        <v>0</v>
      </c>
      <c r="C1038" s="8" t="n">
        <f aca="false">_xlfn.FLOOR.MATH(COUNTIF(D:D,D1038)/2)</f>
        <v>0</v>
      </c>
      <c r="D1038" s="12"/>
      <c r="E1038" s="10" t="e">
        <f aca="false">IF($A$1="WLB",INDEX(SupplierNomenclature!$D$1:$D$9996,MATCH(D1038,SupplierNomenclature!$I$1:$I$9996,0)),IF($A$1="BERU",INDEX(beru_assortment!$C$1:$C$10000,MATCH(D1038,beru_assortment!$I$1:$I$10000,0)),IF($A$1="OZON",INDEX(ozon_assortment!$F$3:$F$10000,MATCH(D1038,ozon_assortment!$E$3:$E$10000,0)),0)))</f>
        <v>#N/A</v>
      </c>
      <c r="F1038" s="7" t="n">
        <f aca="false">IF(ISBLANK(D1038), , IF(ISBLANK(D1037), F1036+1, F1037))</f>
        <v>0</v>
      </c>
      <c r="G1038" s="10" t="n">
        <f aca="false">IF(ISBLANK(D1038),,IF(OR(ISBLANK(D1037), D1037="Баркод"),1,G1037+1))</f>
        <v>0</v>
      </c>
      <c r="H1038" s="10" t="n">
        <f aca="false">IF(ISBLANK(D1039), G1038/2,)</f>
        <v>0</v>
      </c>
      <c r="I1038" s="0" t="n">
        <f aca="false">IF(ISBLANK(D1038),0,-1)</f>
        <v>0</v>
      </c>
      <c r="J1038" s="0" t="n">
        <f aca="false">IF(AND(ISBLANK(D1037),NOT(ISBLANK(D1038))),1,-1)</f>
        <v>-1</v>
      </c>
      <c r="K1038" s="0" t="n">
        <f aca="false">IF(ISBLANK(D1036),IF(AND(D1037=D1038,NOT(ISBLANK(D1037)),NOT(ISBLANK(D1038))),1,-1),-1)</f>
        <v>-1</v>
      </c>
      <c r="L1038" s="0" t="n">
        <f aca="false">IF(MAX(I1038:K1038)&lt;0,IF(OR(D1038=D1037,D1037=D1036),1,-1),MAX(I1038:K1038))</f>
        <v>0</v>
      </c>
    </row>
    <row r="1039" customFormat="false" ht="13.8" hidden="false" customHeight="false" outlineLevel="0" collapsed="false">
      <c r="B1039" s="8" t="n">
        <f aca="false">MAX(I1039:L1039)</f>
        <v>0</v>
      </c>
      <c r="C1039" s="8" t="n">
        <f aca="false">_xlfn.FLOOR.MATH(COUNTIF(D:D,D1039)/2)</f>
        <v>0</v>
      </c>
      <c r="D1039" s="12"/>
      <c r="E1039" s="10" t="e">
        <f aca="false">IF($A$1="WLB",INDEX(SupplierNomenclature!$D$1:$D$9996,MATCH(D1039,SupplierNomenclature!$I$1:$I$9996,0)),IF($A$1="BERU",INDEX(beru_assortment!$C$1:$C$10000,MATCH(D1039,beru_assortment!$I$1:$I$10000,0)),IF($A$1="OZON",INDEX(ozon_assortment!$F$3:$F$10000,MATCH(D1039,ozon_assortment!$E$3:$E$10000,0)),0)))</f>
        <v>#N/A</v>
      </c>
      <c r="F1039" s="7" t="n">
        <f aca="false">IF(ISBLANK(D1039), , IF(ISBLANK(D1038), F1037+1, F1038))</f>
        <v>0</v>
      </c>
      <c r="G1039" s="10" t="n">
        <f aca="false">IF(ISBLANK(D1039),,IF(OR(ISBLANK(D1038), D1038="Баркод"),1,G1038+1))</f>
        <v>0</v>
      </c>
      <c r="H1039" s="10" t="n">
        <f aca="false">IF(ISBLANK(D1040), G1039/2,)</f>
        <v>0</v>
      </c>
      <c r="I1039" s="0" t="n">
        <f aca="false">IF(ISBLANK(D1039),0,-1)</f>
        <v>0</v>
      </c>
      <c r="J1039" s="0" t="n">
        <f aca="false">IF(AND(ISBLANK(D1038),NOT(ISBLANK(D1039))),1,-1)</f>
        <v>-1</v>
      </c>
      <c r="K1039" s="0" t="n">
        <f aca="false">IF(ISBLANK(D1037),IF(AND(D1038=D1039,NOT(ISBLANK(D1038)),NOT(ISBLANK(D1039))),1,-1),-1)</f>
        <v>-1</v>
      </c>
      <c r="L1039" s="0" t="n">
        <f aca="false">IF(MAX(I1039:K1039)&lt;0,IF(OR(D1039=D1038,D1038=D1037),1,-1),MAX(I1039:K1039))</f>
        <v>0</v>
      </c>
    </row>
    <row r="1040" customFormat="false" ht="13.8" hidden="false" customHeight="false" outlineLevel="0" collapsed="false">
      <c r="B1040" s="8" t="n">
        <f aca="false">MAX(I1040:L1040)</f>
        <v>0</v>
      </c>
      <c r="C1040" s="8" t="n">
        <f aca="false">_xlfn.FLOOR.MATH(COUNTIF(D:D,D1040)/2)</f>
        <v>0</v>
      </c>
      <c r="D1040" s="12"/>
      <c r="E1040" s="10" t="e">
        <f aca="false">IF($A$1="WLB",INDEX(SupplierNomenclature!$D$1:$D$9996,MATCH(D1040,SupplierNomenclature!$I$1:$I$9996,0)),IF($A$1="BERU",INDEX(beru_assortment!$C$1:$C$10000,MATCH(D1040,beru_assortment!$I$1:$I$10000,0)),IF($A$1="OZON",INDEX(ozon_assortment!$F$3:$F$10000,MATCH(D1040,ozon_assortment!$E$3:$E$10000,0)),0)))</f>
        <v>#N/A</v>
      </c>
      <c r="F1040" s="7" t="n">
        <f aca="false">IF(ISBLANK(D1040), , IF(ISBLANK(D1039), F1038+1, F1039))</f>
        <v>0</v>
      </c>
      <c r="G1040" s="10" t="n">
        <f aca="false">IF(ISBLANK(D1040),,IF(OR(ISBLANK(D1039), D1039="Баркод"),1,G1039+1))</f>
        <v>0</v>
      </c>
      <c r="H1040" s="10" t="n">
        <f aca="false">IF(ISBLANK(D1041), G1040/2,)</f>
        <v>0</v>
      </c>
      <c r="I1040" s="0" t="n">
        <f aca="false">IF(ISBLANK(D1040),0,-1)</f>
        <v>0</v>
      </c>
      <c r="J1040" s="0" t="n">
        <f aca="false">IF(AND(ISBLANK(D1039),NOT(ISBLANK(D1040))),1,-1)</f>
        <v>-1</v>
      </c>
      <c r="K1040" s="0" t="n">
        <f aca="false">IF(ISBLANK(D1038),IF(AND(D1039=D1040,NOT(ISBLANK(D1039)),NOT(ISBLANK(D1040))),1,-1),-1)</f>
        <v>-1</v>
      </c>
      <c r="L1040" s="0" t="n">
        <f aca="false">IF(MAX(I1040:K1040)&lt;0,IF(OR(D1040=D1039,D1039=D1038),1,-1),MAX(I1040:K1040))</f>
        <v>0</v>
      </c>
    </row>
    <row r="1041" customFormat="false" ht="13.8" hidden="false" customHeight="false" outlineLevel="0" collapsed="false">
      <c r="B1041" s="8" t="n">
        <f aca="false">MAX(I1041:L1041)</f>
        <v>0</v>
      </c>
      <c r="C1041" s="8" t="n">
        <f aca="false">_xlfn.FLOOR.MATH(COUNTIF(D:D,D1041)/2)</f>
        <v>0</v>
      </c>
      <c r="D1041" s="12"/>
      <c r="E1041" s="10" t="e">
        <f aca="false">IF($A$1="WLB",INDEX(SupplierNomenclature!$D$1:$D$9996,MATCH(D1041,SupplierNomenclature!$I$1:$I$9996,0)),IF($A$1="BERU",INDEX(beru_assortment!$C$1:$C$10000,MATCH(D1041,beru_assortment!$I$1:$I$10000,0)),IF($A$1="OZON",INDEX(ozon_assortment!$F$3:$F$10000,MATCH(D1041,ozon_assortment!$E$3:$E$10000,0)),0)))</f>
        <v>#N/A</v>
      </c>
      <c r="F1041" s="7" t="n">
        <f aca="false">IF(ISBLANK(D1041), , IF(ISBLANK(D1040), F1039+1, F1040))</f>
        <v>0</v>
      </c>
      <c r="G1041" s="10" t="n">
        <f aca="false">IF(ISBLANK(D1041),,IF(OR(ISBLANK(D1040), D1040="Баркод"),1,G1040+1))</f>
        <v>0</v>
      </c>
      <c r="H1041" s="10" t="n">
        <f aca="false">IF(ISBLANK(D1042), G1041/2,)</f>
        <v>0</v>
      </c>
      <c r="I1041" s="0" t="n">
        <f aca="false">IF(ISBLANK(D1041),0,-1)</f>
        <v>0</v>
      </c>
      <c r="J1041" s="0" t="n">
        <f aca="false">IF(AND(ISBLANK(D1040),NOT(ISBLANK(D1041))),1,-1)</f>
        <v>-1</v>
      </c>
      <c r="K1041" s="0" t="n">
        <f aca="false">IF(ISBLANK(D1039),IF(AND(D1040=D1041,NOT(ISBLANK(D1040)),NOT(ISBLANK(D1041))),1,-1),-1)</f>
        <v>-1</v>
      </c>
      <c r="L1041" s="0" t="n">
        <f aca="false">IF(MAX(I1041:K1041)&lt;0,IF(OR(D1041=D1040,D1040=D1039),1,-1),MAX(I1041:K1041))</f>
        <v>0</v>
      </c>
    </row>
    <row r="1042" customFormat="false" ht="13.8" hidden="false" customHeight="false" outlineLevel="0" collapsed="false">
      <c r="B1042" s="8" t="n">
        <f aca="false">MAX(I1042:L1042)</f>
        <v>0</v>
      </c>
      <c r="C1042" s="8" t="n">
        <f aca="false">_xlfn.FLOOR.MATH(COUNTIF(D:D,D1042)/2)</f>
        <v>0</v>
      </c>
      <c r="D1042" s="12"/>
      <c r="E1042" s="10" t="e">
        <f aca="false">IF($A$1="WLB",INDEX(SupplierNomenclature!$D$1:$D$9996,MATCH(D1042,SupplierNomenclature!$I$1:$I$9996,0)),IF($A$1="BERU",INDEX(beru_assortment!$C$1:$C$10000,MATCH(D1042,beru_assortment!$I$1:$I$10000,0)),IF($A$1="OZON",INDEX(ozon_assortment!$F$3:$F$10000,MATCH(D1042,ozon_assortment!$E$3:$E$10000,0)),0)))</f>
        <v>#N/A</v>
      </c>
      <c r="F1042" s="7" t="n">
        <f aca="false">IF(ISBLANK(D1042), , IF(ISBLANK(D1041), F1040+1, F1041))</f>
        <v>0</v>
      </c>
      <c r="G1042" s="10" t="n">
        <f aca="false">IF(ISBLANK(D1042),,IF(OR(ISBLANK(D1041), D1041="Баркод"),1,G1041+1))</f>
        <v>0</v>
      </c>
      <c r="H1042" s="10" t="n">
        <f aca="false">IF(ISBLANK(D1043), G1042/2,)</f>
        <v>0</v>
      </c>
      <c r="I1042" s="0" t="n">
        <f aca="false">IF(ISBLANK(D1042),0,-1)</f>
        <v>0</v>
      </c>
      <c r="J1042" s="0" t="n">
        <f aca="false">IF(AND(ISBLANK(D1041),NOT(ISBLANK(D1042))),1,-1)</f>
        <v>-1</v>
      </c>
      <c r="K1042" s="0" t="n">
        <f aca="false">IF(ISBLANK(D1040),IF(AND(D1041=D1042,NOT(ISBLANK(D1041)),NOT(ISBLANK(D1042))),1,-1),-1)</f>
        <v>-1</v>
      </c>
      <c r="L1042" s="0" t="n">
        <f aca="false">IF(MAX(I1042:K1042)&lt;0,IF(OR(D1042=D1041,D1041=D1040),1,-1),MAX(I1042:K1042))</f>
        <v>0</v>
      </c>
    </row>
    <row r="1043" customFormat="false" ht="13.8" hidden="false" customHeight="false" outlineLevel="0" collapsed="false">
      <c r="B1043" s="8" t="n">
        <f aca="false">MAX(I1043:L1043)</f>
        <v>0</v>
      </c>
      <c r="C1043" s="8" t="n">
        <f aca="false">_xlfn.FLOOR.MATH(COUNTIF(D:D,D1043)/2)</f>
        <v>0</v>
      </c>
      <c r="D1043" s="12"/>
      <c r="E1043" s="10" t="e">
        <f aca="false">IF($A$1="WLB",INDEX(SupplierNomenclature!$D$1:$D$9996,MATCH(D1043,SupplierNomenclature!$I$1:$I$9996,0)),IF($A$1="BERU",INDEX(beru_assortment!$C$1:$C$10000,MATCH(D1043,beru_assortment!$I$1:$I$10000,0)),IF($A$1="OZON",INDEX(ozon_assortment!$F$3:$F$10000,MATCH(D1043,ozon_assortment!$E$3:$E$10000,0)),0)))</f>
        <v>#N/A</v>
      </c>
      <c r="F1043" s="7" t="n">
        <f aca="false">IF(ISBLANK(D1043), , IF(ISBLANK(D1042), F1041+1, F1042))</f>
        <v>0</v>
      </c>
      <c r="G1043" s="10" t="n">
        <f aca="false">IF(ISBLANK(D1043),,IF(OR(ISBLANK(D1042), D1042="Баркод"),1,G1042+1))</f>
        <v>0</v>
      </c>
      <c r="H1043" s="10" t="n">
        <f aca="false">IF(ISBLANK(D1044), G1043/2,)</f>
        <v>0</v>
      </c>
      <c r="I1043" s="0" t="n">
        <f aca="false">IF(ISBLANK(D1043),0,-1)</f>
        <v>0</v>
      </c>
      <c r="J1043" s="0" t="n">
        <f aca="false">IF(AND(ISBLANK(D1042),NOT(ISBLANK(D1043))),1,-1)</f>
        <v>-1</v>
      </c>
      <c r="K1043" s="0" t="n">
        <f aca="false">IF(ISBLANK(D1041),IF(AND(D1042=D1043,NOT(ISBLANK(D1042)),NOT(ISBLANK(D1043))),1,-1),-1)</f>
        <v>-1</v>
      </c>
      <c r="L1043" s="0" t="n">
        <f aca="false">IF(MAX(I1043:K1043)&lt;0,IF(OR(D1043=D1042,D1042=D1041),1,-1),MAX(I1043:K1043))</f>
        <v>0</v>
      </c>
    </row>
    <row r="1044" customFormat="false" ht="13.8" hidden="false" customHeight="false" outlineLevel="0" collapsed="false">
      <c r="B1044" s="8" t="n">
        <f aca="false">MAX(I1044:L1044)</f>
        <v>0</v>
      </c>
      <c r="C1044" s="8" t="n">
        <f aca="false">_xlfn.FLOOR.MATH(COUNTIF(D:D,D1044)/2)</f>
        <v>0</v>
      </c>
      <c r="D1044" s="12"/>
      <c r="E1044" s="10" t="e">
        <f aca="false">IF($A$1="WLB",INDEX(SupplierNomenclature!$D$1:$D$9996,MATCH(D1044,SupplierNomenclature!$I$1:$I$9996,0)),IF($A$1="BERU",INDEX(beru_assortment!$C$1:$C$10000,MATCH(D1044,beru_assortment!$I$1:$I$10000,0)),IF($A$1="OZON",INDEX(ozon_assortment!$F$3:$F$10000,MATCH(D1044,ozon_assortment!$E$3:$E$10000,0)),0)))</f>
        <v>#N/A</v>
      </c>
      <c r="F1044" s="7" t="n">
        <f aca="false">IF(ISBLANK(D1044), , IF(ISBLANK(D1043), F1042+1, F1043))</f>
        <v>0</v>
      </c>
      <c r="G1044" s="10" t="n">
        <f aca="false">IF(ISBLANK(D1044),,IF(OR(ISBLANK(D1043), D1043="Баркод"),1,G1043+1))</f>
        <v>0</v>
      </c>
      <c r="H1044" s="10" t="n">
        <f aca="false">IF(ISBLANK(D1045), G1044/2,)</f>
        <v>0</v>
      </c>
      <c r="I1044" s="0" t="n">
        <f aca="false">IF(ISBLANK(D1044),0,-1)</f>
        <v>0</v>
      </c>
      <c r="J1044" s="0" t="n">
        <f aca="false">IF(AND(ISBLANK(D1043),NOT(ISBLANK(D1044))),1,-1)</f>
        <v>-1</v>
      </c>
      <c r="K1044" s="0" t="n">
        <f aca="false">IF(ISBLANK(D1042),IF(AND(D1043=D1044,NOT(ISBLANK(D1043)),NOT(ISBLANK(D1044))),1,-1),-1)</f>
        <v>-1</v>
      </c>
      <c r="L1044" s="0" t="n">
        <f aca="false">IF(MAX(I1044:K1044)&lt;0,IF(OR(D1044=D1043,D1043=D1042),1,-1),MAX(I1044:K1044))</f>
        <v>0</v>
      </c>
    </row>
    <row r="1045" customFormat="false" ht="13.8" hidden="false" customHeight="false" outlineLevel="0" collapsed="false">
      <c r="B1045" s="8" t="n">
        <f aca="false">MAX(I1045:L1045)</f>
        <v>0</v>
      </c>
      <c r="C1045" s="8" t="n">
        <f aca="false">_xlfn.FLOOR.MATH(COUNTIF(D:D,D1045)/2)</f>
        <v>0</v>
      </c>
      <c r="D1045" s="12"/>
      <c r="E1045" s="10" t="e">
        <f aca="false">IF($A$1="WLB",INDEX(SupplierNomenclature!$D$1:$D$9996,MATCH(D1045,SupplierNomenclature!$I$1:$I$9996,0)),IF($A$1="BERU",INDEX(beru_assortment!$C$1:$C$10000,MATCH(D1045,beru_assortment!$I$1:$I$10000,0)),IF($A$1="OZON",INDEX(ozon_assortment!$F$3:$F$10000,MATCH(D1045,ozon_assortment!$E$3:$E$10000,0)),0)))</f>
        <v>#N/A</v>
      </c>
      <c r="F1045" s="7" t="n">
        <f aca="false">IF(ISBLANK(D1045), , IF(ISBLANK(D1044), F1043+1, F1044))</f>
        <v>0</v>
      </c>
      <c r="G1045" s="10" t="n">
        <f aca="false">IF(ISBLANK(D1045),,IF(OR(ISBLANK(D1044), D1044="Баркод"),1,G1044+1))</f>
        <v>0</v>
      </c>
      <c r="H1045" s="10" t="n">
        <f aca="false">IF(ISBLANK(D1046), G1045/2,)</f>
        <v>0</v>
      </c>
      <c r="I1045" s="0" t="n">
        <f aca="false">IF(ISBLANK(D1045),0,-1)</f>
        <v>0</v>
      </c>
      <c r="J1045" s="0" t="n">
        <f aca="false">IF(AND(ISBLANK(D1044),NOT(ISBLANK(D1045))),1,-1)</f>
        <v>-1</v>
      </c>
      <c r="K1045" s="0" t="n">
        <f aca="false">IF(ISBLANK(D1043),IF(AND(D1044=D1045,NOT(ISBLANK(D1044)),NOT(ISBLANK(D1045))),1,-1),-1)</f>
        <v>-1</v>
      </c>
      <c r="L1045" s="0" t="n">
        <f aca="false">IF(MAX(I1045:K1045)&lt;0,IF(OR(D1045=D1044,D1044=D1043),1,-1),MAX(I1045:K1045))</f>
        <v>0</v>
      </c>
    </row>
    <row r="1046" customFormat="false" ht="13.8" hidden="false" customHeight="false" outlineLevel="0" collapsed="false">
      <c r="B1046" s="8" t="n">
        <f aca="false">MAX(I1046:L1046)</f>
        <v>0</v>
      </c>
      <c r="C1046" s="8" t="n">
        <f aca="false">_xlfn.FLOOR.MATH(COUNTIF(D:D,D1046)/2)</f>
        <v>0</v>
      </c>
      <c r="D1046" s="12"/>
      <c r="E1046" s="10" t="e">
        <f aca="false">IF($A$1="WLB",INDEX(SupplierNomenclature!$D$1:$D$9996,MATCH(D1046,SupplierNomenclature!$I$1:$I$9996,0)),IF($A$1="BERU",INDEX(beru_assortment!$C$1:$C$10000,MATCH(D1046,beru_assortment!$I$1:$I$10000,0)),IF($A$1="OZON",INDEX(ozon_assortment!$F$3:$F$10000,MATCH(D1046,ozon_assortment!$E$3:$E$10000,0)),0)))</f>
        <v>#N/A</v>
      </c>
      <c r="F1046" s="7" t="n">
        <f aca="false">IF(ISBLANK(D1046), , IF(ISBLANK(D1045), F1044+1, F1045))</f>
        <v>0</v>
      </c>
      <c r="G1046" s="10" t="n">
        <f aca="false">IF(ISBLANK(D1046),,IF(OR(ISBLANK(D1045), D1045="Баркод"),1,G1045+1))</f>
        <v>0</v>
      </c>
      <c r="H1046" s="10" t="n">
        <f aca="false">IF(ISBLANK(D1047), G1046/2,)</f>
        <v>0</v>
      </c>
      <c r="I1046" s="0" t="n">
        <f aca="false">IF(ISBLANK(D1046),0,-1)</f>
        <v>0</v>
      </c>
      <c r="J1046" s="0" t="n">
        <f aca="false">IF(AND(ISBLANK(D1045),NOT(ISBLANK(D1046))),1,-1)</f>
        <v>-1</v>
      </c>
      <c r="K1046" s="0" t="n">
        <f aca="false">IF(ISBLANK(D1044),IF(AND(D1045=D1046,NOT(ISBLANK(D1045)),NOT(ISBLANK(D1046))),1,-1),-1)</f>
        <v>-1</v>
      </c>
      <c r="L1046" s="0" t="n">
        <f aca="false">IF(MAX(I1046:K1046)&lt;0,IF(OR(D1046=D1045,D1045=D1044),1,-1),MAX(I1046:K1046))</f>
        <v>0</v>
      </c>
    </row>
    <row r="1047" customFormat="false" ht="13.8" hidden="false" customHeight="false" outlineLevel="0" collapsed="false">
      <c r="B1047" s="8" t="n">
        <f aca="false">MAX(I1047:L1047)</f>
        <v>0</v>
      </c>
      <c r="C1047" s="8" t="n">
        <f aca="false">_xlfn.FLOOR.MATH(COUNTIF(D:D,D1047)/2)</f>
        <v>0</v>
      </c>
      <c r="D1047" s="12"/>
      <c r="E1047" s="10" t="e">
        <f aca="false">IF($A$1="WLB",INDEX(SupplierNomenclature!$D$1:$D$9996,MATCH(D1047,SupplierNomenclature!$I$1:$I$9996,0)),IF($A$1="BERU",INDEX(beru_assortment!$C$1:$C$10000,MATCH(D1047,beru_assortment!$I$1:$I$10000,0)),IF($A$1="OZON",INDEX(ozon_assortment!$F$3:$F$10000,MATCH(D1047,ozon_assortment!$E$3:$E$10000,0)),0)))</f>
        <v>#N/A</v>
      </c>
      <c r="F1047" s="7" t="n">
        <f aca="false">IF(ISBLANK(D1047), , IF(ISBLANK(D1046), F1045+1, F1046))</f>
        <v>0</v>
      </c>
      <c r="G1047" s="10" t="n">
        <f aca="false">IF(ISBLANK(D1047),,IF(OR(ISBLANK(D1046), D1046="Баркод"),1,G1046+1))</f>
        <v>0</v>
      </c>
      <c r="H1047" s="10" t="n">
        <f aca="false">IF(ISBLANK(D1048), G1047/2,)</f>
        <v>0</v>
      </c>
      <c r="I1047" s="0" t="n">
        <f aca="false">IF(ISBLANK(D1047),0,-1)</f>
        <v>0</v>
      </c>
      <c r="J1047" s="0" t="n">
        <f aca="false">IF(AND(ISBLANK(D1046),NOT(ISBLANK(D1047))),1,-1)</f>
        <v>-1</v>
      </c>
      <c r="K1047" s="0" t="n">
        <f aca="false">IF(ISBLANK(D1045),IF(AND(D1046=D1047,NOT(ISBLANK(D1046)),NOT(ISBLANK(D1047))),1,-1),-1)</f>
        <v>-1</v>
      </c>
      <c r="L1047" s="0" t="n">
        <f aca="false">IF(MAX(I1047:K1047)&lt;0,IF(OR(D1047=D1046,D1046=D1045),1,-1),MAX(I1047:K1047))</f>
        <v>0</v>
      </c>
    </row>
    <row r="1048" customFormat="false" ht="13.8" hidden="false" customHeight="false" outlineLevel="0" collapsed="false">
      <c r="B1048" s="8" t="n">
        <f aca="false">MAX(I1048:L1048)</f>
        <v>0</v>
      </c>
      <c r="C1048" s="8" t="n">
        <f aca="false">_xlfn.FLOOR.MATH(COUNTIF(D:D,D1048)/2)</f>
        <v>0</v>
      </c>
      <c r="D1048" s="12"/>
      <c r="E1048" s="10" t="e">
        <f aca="false">IF($A$1="WLB",INDEX(SupplierNomenclature!$D$1:$D$9996,MATCH(D1048,SupplierNomenclature!$I$1:$I$9996,0)),IF($A$1="BERU",INDEX(beru_assortment!$C$1:$C$10000,MATCH(D1048,beru_assortment!$I$1:$I$10000,0)),IF($A$1="OZON",INDEX(ozon_assortment!$F$3:$F$10000,MATCH(D1048,ozon_assortment!$E$3:$E$10000,0)),0)))</f>
        <v>#N/A</v>
      </c>
      <c r="F1048" s="7" t="n">
        <f aca="false">IF(ISBLANK(D1048), , IF(ISBLANK(D1047), F1046+1, F1047))</f>
        <v>0</v>
      </c>
      <c r="G1048" s="10" t="n">
        <f aca="false">IF(ISBLANK(D1048),,IF(OR(ISBLANK(D1047), D1047="Баркод"),1,G1047+1))</f>
        <v>0</v>
      </c>
      <c r="H1048" s="10" t="n">
        <f aca="false">IF(ISBLANK(D1049), G1048/2,)</f>
        <v>0</v>
      </c>
      <c r="I1048" s="0" t="n">
        <f aca="false">IF(ISBLANK(D1048),0,-1)</f>
        <v>0</v>
      </c>
      <c r="J1048" s="0" t="n">
        <f aca="false">IF(AND(ISBLANK(D1047),NOT(ISBLANK(D1048))),1,-1)</f>
        <v>-1</v>
      </c>
      <c r="K1048" s="0" t="n">
        <f aca="false">IF(ISBLANK(D1046),IF(AND(D1047=D1048,NOT(ISBLANK(D1047)),NOT(ISBLANK(D1048))),1,-1),-1)</f>
        <v>-1</v>
      </c>
      <c r="L1048" s="0" t="n">
        <f aca="false">IF(MAX(I1048:K1048)&lt;0,IF(OR(D1048=D1047,D1047=D1046),1,-1),MAX(I1048:K1048))</f>
        <v>0</v>
      </c>
    </row>
    <row r="1049" customFormat="false" ht="13.8" hidden="false" customHeight="false" outlineLevel="0" collapsed="false">
      <c r="B1049" s="8" t="n">
        <f aca="false">MAX(I1049:L1049)</f>
        <v>0</v>
      </c>
      <c r="C1049" s="8" t="n">
        <f aca="false">_xlfn.FLOOR.MATH(COUNTIF(D:D,D1049)/2)</f>
        <v>0</v>
      </c>
      <c r="D1049" s="12"/>
      <c r="E1049" s="10" t="e">
        <f aca="false">IF($A$1="WLB",INDEX(SupplierNomenclature!$D$1:$D$9996,MATCH(D1049,SupplierNomenclature!$I$1:$I$9996,0)),IF($A$1="BERU",INDEX(beru_assortment!$C$1:$C$10000,MATCH(D1049,beru_assortment!$I$1:$I$10000,0)),IF($A$1="OZON",INDEX(ozon_assortment!$F$3:$F$10000,MATCH(D1049,ozon_assortment!$E$3:$E$10000,0)),0)))</f>
        <v>#N/A</v>
      </c>
      <c r="F1049" s="7" t="n">
        <f aca="false">IF(ISBLANK(D1049), , IF(ISBLANK(D1048), F1047+1, F1048))</f>
        <v>0</v>
      </c>
      <c r="G1049" s="10" t="n">
        <f aca="false">IF(ISBLANK(D1049),,IF(OR(ISBLANK(D1048), D1048="Баркод"),1,G1048+1))</f>
        <v>0</v>
      </c>
      <c r="H1049" s="10" t="n">
        <f aca="false">IF(ISBLANK(D1050), G1049/2,)</f>
        <v>0</v>
      </c>
      <c r="I1049" s="0" t="n">
        <f aca="false">IF(ISBLANK(D1049),0,-1)</f>
        <v>0</v>
      </c>
      <c r="J1049" s="0" t="n">
        <f aca="false">IF(AND(ISBLANK(D1048),NOT(ISBLANK(D1049))),1,-1)</f>
        <v>-1</v>
      </c>
      <c r="K1049" s="0" t="n">
        <f aca="false">IF(ISBLANK(D1047),IF(AND(D1048=D1049,NOT(ISBLANK(D1048)),NOT(ISBLANK(D1049))),1,-1),-1)</f>
        <v>-1</v>
      </c>
      <c r="L1049" s="0" t="n">
        <f aca="false">IF(MAX(I1049:K1049)&lt;0,IF(OR(D1049=D1048,D1048=D1047),1,-1),MAX(I1049:K1049))</f>
        <v>0</v>
      </c>
    </row>
    <row r="1050" customFormat="false" ht="13.8" hidden="false" customHeight="false" outlineLevel="0" collapsed="false">
      <c r="B1050" s="8" t="n">
        <f aca="false">MAX(I1050:L1050)</f>
        <v>0</v>
      </c>
      <c r="C1050" s="8" t="n">
        <f aca="false">_xlfn.FLOOR.MATH(COUNTIF(D:D,D1050)/2)</f>
        <v>0</v>
      </c>
      <c r="D1050" s="12"/>
      <c r="E1050" s="10" t="e">
        <f aca="false">IF($A$1="WLB",INDEX(SupplierNomenclature!$D$1:$D$9996,MATCH(D1050,SupplierNomenclature!$I$1:$I$9996,0)),IF($A$1="BERU",INDEX(beru_assortment!$C$1:$C$10000,MATCH(D1050,beru_assortment!$I$1:$I$10000,0)),IF($A$1="OZON",INDEX(ozon_assortment!$F$3:$F$10000,MATCH(D1050,ozon_assortment!$E$3:$E$10000,0)),0)))</f>
        <v>#N/A</v>
      </c>
      <c r="F1050" s="7" t="n">
        <f aca="false">IF(ISBLANK(D1050), , IF(ISBLANK(D1049), F1048+1, F1049))</f>
        <v>0</v>
      </c>
      <c r="G1050" s="10" t="n">
        <f aca="false">IF(ISBLANK(D1050),,IF(OR(ISBLANK(D1049), D1049="Баркод"),1,G1049+1))</f>
        <v>0</v>
      </c>
      <c r="H1050" s="10" t="n">
        <f aca="false">IF(ISBLANK(D1051), G1050/2,)</f>
        <v>0</v>
      </c>
      <c r="I1050" s="0" t="n">
        <f aca="false">IF(ISBLANK(D1050),0,-1)</f>
        <v>0</v>
      </c>
      <c r="J1050" s="0" t="n">
        <f aca="false">IF(AND(ISBLANK(D1049),NOT(ISBLANK(D1050))),1,-1)</f>
        <v>-1</v>
      </c>
      <c r="K1050" s="0" t="n">
        <f aca="false">IF(ISBLANK(D1048),IF(AND(D1049=D1050,NOT(ISBLANK(D1049)),NOT(ISBLANK(D1050))),1,-1),-1)</f>
        <v>-1</v>
      </c>
      <c r="L1050" s="0" t="n">
        <f aca="false">IF(MAX(I1050:K1050)&lt;0,IF(OR(D1050=D1049,D1049=D1048),1,-1),MAX(I1050:K1050))</f>
        <v>0</v>
      </c>
    </row>
    <row r="1051" customFormat="false" ht="13.8" hidden="false" customHeight="false" outlineLevel="0" collapsed="false">
      <c r="B1051" s="8" t="n">
        <f aca="false">MAX(I1051:L1051)</f>
        <v>0</v>
      </c>
      <c r="C1051" s="8" t="n">
        <f aca="false">_xlfn.FLOOR.MATH(COUNTIF(D:D,D1051)/2)</f>
        <v>0</v>
      </c>
      <c r="D1051" s="12"/>
      <c r="E1051" s="10" t="e">
        <f aca="false">IF($A$1="WLB",INDEX(SupplierNomenclature!$D$1:$D$9996,MATCH(D1051,SupplierNomenclature!$I$1:$I$9996,0)),IF($A$1="BERU",INDEX(beru_assortment!$C$1:$C$10000,MATCH(D1051,beru_assortment!$I$1:$I$10000,0)),IF($A$1="OZON",INDEX(ozon_assortment!$F$3:$F$10000,MATCH(D1051,ozon_assortment!$E$3:$E$10000,0)),0)))</f>
        <v>#N/A</v>
      </c>
      <c r="F1051" s="7" t="n">
        <f aca="false">IF(ISBLANK(D1051), , IF(ISBLANK(D1050), F1049+1, F1050))</f>
        <v>0</v>
      </c>
      <c r="G1051" s="10" t="n">
        <f aca="false">IF(ISBLANK(D1051),,IF(OR(ISBLANK(D1050), D1050="Баркод"),1,G1050+1))</f>
        <v>0</v>
      </c>
      <c r="H1051" s="10" t="n">
        <f aca="false">IF(ISBLANK(D1052), G1051/2,)</f>
        <v>0</v>
      </c>
      <c r="I1051" s="0" t="n">
        <f aca="false">IF(ISBLANK(D1051),0,-1)</f>
        <v>0</v>
      </c>
      <c r="J1051" s="0" t="n">
        <f aca="false">IF(AND(ISBLANK(D1050),NOT(ISBLANK(D1051))),1,-1)</f>
        <v>-1</v>
      </c>
      <c r="K1051" s="0" t="n">
        <f aca="false">IF(ISBLANK(D1049),IF(AND(D1050=D1051,NOT(ISBLANK(D1050)),NOT(ISBLANK(D1051))),1,-1),-1)</f>
        <v>-1</v>
      </c>
      <c r="L1051" s="0" t="n">
        <f aca="false">IF(MAX(I1051:K1051)&lt;0,IF(OR(D1051=D1050,D1050=D1049),1,-1),MAX(I1051:K1051))</f>
        <v>0</v>
      </c>
    </row>
    <row r="1052" customFormat="false" ht="13.8" hidden="false" customHeight="false" outlineLevel="0" collapsed="false">
      <c r="B1052" s="8" t="n">
        <f aca="false">MAX(I1052:L1052)</f>
        <v>0</v>
      </c>
      <c r="C1052" s="8" t="n">
        <f aca="false">_xlfn.FLOOR.MATH(COUNTIF(D:D,D1052)/2)</f>
        <v>0</v>
      </c>
      <c r="D1052" s="12"/>
      <c r="E1052" s="10" t="e">
        <f aca="false">IF($A$1="WLB",INDEX(SupplierNomenclature!$D$1:$D$9996,MATCH(D1052,SupplierNomenclature!$I$1:$I$9996,0)),IF($A$1="BERU",INDEX(beru_assortment!$C$1:$C$10000,MATCH(D1052,beru_assortment!$I$1:$I$10000,0)),IF($A$1="OZON",INDEX(ozon_assortment!$F$3:$F$10000,MATCH(D1052,ozon_assortment!$E$3:$E$10000,0)),0)))</f>
        <v>#N/A</v>
      </c>
      <c r="F1052" s="7" t="n">
        <f aca="false">IF(ISBLANK(D1052), , IF(ISBLANK(D1051), F1050+1, F1051))</f>
        <v>0</v>
      </c>
      <c r="G1052" s="10" t="n">
        <f aca="false">IF(ISBLANK(D1052),,IF(OR(ISBLANK(D1051), D1051="Баркод"),1,G1051+1))</f>
        <v>0</v>
      </c>
      <c r="H1052" s="10" t="n">
        <f aca="false">IF(ISBLANK(D1053), G1052/2,)</f>
        <v>0</v>
      </c>
      <c r="I1052" s="0" t="n">
        <f aca="false">IF(ISBLANK(D1052),0,-1)</f>
        <v>0</v>
      </c>
      <c r="J1052" s="0" t="n">
        <f aca="false">IF(AND(ISBLANK(D1051),NOT(ISBLANK(D1052))),1,-1)</f>
        <v>-1</v>
      </c>
      <c r="K1052" s="0" t="n">
        <f aca="false">IF(ISBLANK(D1050),IF(AND(D1051=D1052,NOT(ISBLANK(D1051)),NOT(ISBLANK(D1052))),1,-1),-1)</f>
        <v>-1</v>
      </c>
      <c r="L1052" s="0" t="n">
        <f aca="false">IF(MAX(I1052:K1052)&lt;0,IF(OR(D1052=D1051,D1051=D1050),1,-1),MAX(I1052:K1052))</f>
        <v>0</v>
      </c>
    </row>
    <row r="1053" customFormat="false" ht="13.8" hidden="false" customHeight="false" outlineLevel="0" collapsed="false">
      <c r="B1053" s="8" t="n">
        <f aca="false">MAX(I1053:L1053)</f>
        <v>0</v>
      </c>
      <c r="C1053" s="8" t="n">
        <f aca="false">_xlfn.FLOOR.MATH(COUNTIF(D:D,D1053)/2)</f>
        <v>0</v>
      </c>
      <c r="D1053" s="12"/>
      <c r="E1053" s="10" t="e">
        <f aca="false">IF($A$1="WLB",INDEX(SupplierNomenclature!$D$1:$D$9996,MATCH(D1053,SupplierNomenclature!$I$1:$I$9996,0)),IF($A$1="BERU",INDEX(beru_assortment!$C$1:$C$10000,MATCH(D1053,beru_assortment!$I$1:$I$10000,0)),IF($A$1="OZON",INDEX(ozon_assortment!$F$3:$F$10000,MATCH(D1053,ozon_assortment!$E$3:$E$10000,0)),0)))</f>
        <v>#N/A</v>
      </c>
      <c r="F1053" s="7" t="n">
        <f aca="false">IF(ISBLANK(D1053), , IF(ISBLANK(D1052), F1051+1, F1052))</f>
        <v>0</v>
      </c>
      <c r="G1053" s="10" t="n">
        <f aca="false">IF(ISBLANK(D1053),,IF(OR(ISBLANK(D1052), D1052="Баркод"),1,G1052+1))</f>
        <v>0</v>
      </c>
      <c r="H1053" s="10" t="n">
        <f aca="false">IF(ISBLANK(D1054), G1053/2,)</f>
        <v>0</v>
      </c>
      <c r="I1053" s="0" t="n">
        <f aca="false">IF(ISBLANK(D1053),0,-1)</f>
        <v>0</v>
      </c>
      <c r="J1053" s="0" t="n">
        <f aca="false">IF(AND(ISBLANK(D1052),NOT(ISBLANK(D1053))),1,-1)</f>
        <v>-1</v>
      </c>
      <c r="K1053" s="0" t="n">
        <f aca="false">IF(ISBLANK(D1051),IF(AND(D1052=D1053,NOT(ISBLANK(D1052)),NOT(ISBLANK(D1053))),1,-1),-1)</f>
        <v>-1</v>
      </c>
      <c r="L1053" s="0" t="n">
        <f aca="false">IF(MAX(I1053:K1053)&lt;0,IF(OR(D1053=D1052,D1052=D1051),1,-1),MAX(I1053:K1053))</f>
        <v>0</v>
      </c>
    </row>
    <row r="1054" customFormat="false" ht="13.8" hidden="false" customHeight="false" outlineLevel="0" collapsed="false">
      <c r="B1054" s="8" t="n">
        <f aca="false">MAX(I1054:L1054)</f>
        <v>0</v>
      </c>
      <c r="C1054" s="8" t="n">
        <f aca="false">_xlfn.FLOOR.MATH(COUNTIF(D:D,D1054)/2)</f>
        <v>0</v>
      </c>
      <c r="D1054" s="12"/>
      <c r="E1054" s="10" t="e">
        <f aca="false">IF($A$1="WLB",INDEX(SupplierNomenclature!$D$1:$D$9996,MATCH(D1054,SupplierNomenclature!$I$1:$I$9996,0)),IF($A$1="BERU",INDEX(beru_assortment!$C$1:$C$10000,MATCH(D1054,beru_assortment!$I$1:$I$10000,0)),IF($A$1="OZON",INDEX(ozon_assortment!$F$3:$F$10000,MATCH(D1054,ozon_assortment!$E$3:$E$10000,0)),0)))</f>
        <v>#N/A</v>
      </c>
      <c r="F1054" s="7" t="n">
        <f aca="false">IF(ISBLANK(D1054), , IF(ISBLANK(D1053), F1052+1, F1053))</f>
        <v>0</v>
      </c>
      <c r="G1054" s="10" t="n">
        <f aca="false">IF(ISBLANK(D1054),,IF(OR(ISBLANK(D1053), D1053="Баркод"),1,G1053+1))</f>
        <v>0</v>
      </c>
      <c r="H1054" s="10" t="n">
        <f aca="false">IF(ISBLANK(D1055), G1054/2,)</f>
        <v>0</v>
      </c>
      <c r="I1054" s="0" t="n">
        <f aca="false">IF(ISBLANK(D1054),0,-1)</f>
        <v>0</v>
      </c>
      <c r="J1054" s="0" t="n">
        <f aca="false">IF(AND(ISBLANK(D1053),NOT(ISBLANK(D1054))),1,-1)</f>
        <v>-1</v>
      </c>
      <c r="K1054" s="0" t="n">
        <f aca="false">IF(ISBLANK(D1052),IF(AND(D1053=D1054,NOT(ISBLANK(D1053)),NOT(ISBLANK(D1054))),1,-1),-1)</f>
        <v>-1</v>
      </c>
      <c r="L1054" s="0" t="n">
        <f aca="false">IF(MAX(I1054:K1054)&lt;0,IF(OR(D1054=D1053,D1053=D1052),1,-1),MAX(I1054:K1054))</f>
        <v>0</v>
      </c>
    </row>
    <row r="1055" customFormat="false" ht="13.8" hidden="false" customHeight="false" outlineLevel="0" collapsed="false">
      <c r="B1055" s="8" t="n">
        <f aca="false">MAX(I1055:L1055)</f>
        <v>0</v>
      </c>
      <c r="C1055" s="8" t="n">
        <f aca="false">_xlfn.FLOOR.MATH(COUNTIF(D:D,D1055)/2)</f>
        <v>0</v>
      </c>
      <c r="D1055" s="12"/>
      <c r="E1055" s="10" t="e">
        <f aca="false">IF($A$1="WLB",INDEX(SupplierNomenclature!$D$1:$D$9996,MATCH(D1055,SupplierNomenclature!$I$1:$I$9996,0)),IF($A$1="BERU",INDEX(beru_assortment!$C$1:$C$10000,MATCH(D1055,beru_assortment!$I$1:$I$10000,0)),IF($A$1="OZON",INDEX(ozon_assortment!$F$3:$F$10000,MATCH(D1055,ozon_assortment!$E$3:$E$10000,0)),0)))</f>
        <v>#N/A</v>
      </c>
      <c r="F1055" s="7" t="n">
        <f aca="false">IF(ISBLANK(D1055), , IF(ISBLANK(D1054), F1053+1, F1054))</f>
        <v>0</v>
      </c>
      <c r="G1055" s="10" t="n">
        <f aca="false">IF(ISBLANK(D1055),,IF(OR(ISBLANK(D1054), D1054="Баркод"),1,G1054+1))</f>
        <v>0</v>
      </c>
      <c r="H1055" s="10" t="n">
        <f aca="false">IF(ISBLANK(D1056), G1055/2,)</f>
        <v>0</v>
      </c>
      <c r="I1055" s="0" t="n">
        <f aca="false">IF(ISBLANK(D1055),0,-1)</f>
        <v>0</v>
      </c>
      <c r="J1055" s="0" t="n">
        <f aca="false">IF(AND(ISBLANK(D1054),NOT(ISBLANK(D1055))),1,-1)</f>
        <v>-1</v>
      </c>
      <c r="K1055" s="0" t="n">
        <f aca="false">IF(ISBLANK(D1053),IF(AND(D1054=D1055,NOT(ISBLANK(D1054)),NOT(ISBLANK(D1055))),1,-1),-1)</f>
        <v>-1</v>
      </c>
      <c r="L1055" s="0" t="n">
        <f aca="false">IF(MAX(I1055:K1055)&lt;0,IF(OR(D1055=D1054,D1054=D1053),1,-1),MAX(I1055:K1055))</f>
        <v>0</v>
      </c>
    </row>
    <row r="1056" customFormat="false" ht="13.8" hidden="false" customHeight="false" outlineLevel="0" collapsed="false">
      <c r="B1056" s="8" t="n">
        <f aca="false">MAX(I1056:L1056)</f>
        <v>0</v>
      </c>
      <c r="C1056" s="8" t="n">
        <f aca="false">_xlfn.FLOOR.MATH(COUNTIF(D:D,D1056)/2)</f>
        <v>0</v>
      </c>
      <c r="D1056" s="12"/>
      <c r="E1056" s="10" t="e">
        <f aca="false">IF($A$1="WLB",INDEX(SupplierNomenclature!$D$1:$D$9996,MATCH(D1056,SupplierNomenclature!$I$1:$I$9996,0)),IF($A$1="BERU",INDEX(beru_assortment!$C$1:$C$10000,MATCH(D1056,beru_assortment!$I$1:$I$10000,0)),IF($A$1="OZON",INDEX(ozon_assortment!$F$3:$F$10000,MATCH(D1056,ozon_assortment!$E$3:$E$10000,0)),0)))</f>
        <v>#N/A</v>
      </c>
      <c r="F1056" s="7" t="n">
        <f aca="false">IF(ISBLANK(D1056), , IF(ISBLANK(D1055), F1054+1, F1055))</f>
        <v>0</v>
      </c>
      <c r="G1056" s="10" t="n">
        <f aca="false">IF(ISBLANK(D1056),,IF(OR(ISBLANK(D1055), D1055="Баркод"),1,G1055+1))</f>
        <v>0</v>
      </c>
      <c r="H1056" s="10" t="n">
        <f aca="false">IF(ISBLANK(D1057), G1056/2,)</f>
        <v>0</v>
      </c>
      <c r="I1056" s="0" t="n">
        <f aca="false">IF(ISBLANK(D1056),0,-1)</f>
        <v>0</v>
      </c>
      <c r="J1056" s="0" t="n">
        <f aca="false">IF(AND(ISBLANK(D1055),NOT(ISBLANK(D1056))),1,-1)</f>
        <v>-1</v>
      </c>
      <c r="K1056" s="0" t="n">
        <f aca="false">IF(ISBLANK(D1054),IF(AND(D1055=D1056,NOT(ISBLANK(D1055)),NOT(ISBLANK(D1056))),1,-1),-1)</f>
        <v>-1</v>
      </c>
      <c r="L1056" s="0" t="n">
        <f aca="false">IF(MAX(I1056:K1056)&lt;0,IF(OR(D1056=D1055,D1055=D1054),1,-1),MAX(I1056:K1056))</f>
        <v>0</v>
      </c>
    </row>
    <row r="1057" customFormat="false" ht="13.8" hidden="false" customHeight="false" outlineLevel="0" collapsed="false">
      <c r="B1057" s="8" t="n">
        <f aca="false">MAX(I1057:L1057)</f>
        <v>0</v>
      </c>
      <c r="C1057" s="8" t="n">
        <f aca="false">_xlfn.FLOOR.MATH(COUNTIF(D:D,D1057)/2)</f>
        <v>0</v>
      </c>
      <c r="D1057" s="12"/>
      <c r="E1057" s="10" t="e">
        <f aca="false">IF($A$1="WLB",INDEX(SupplierNomenclature!$D$1:$D$9996,MATCH(D1057,SupplierNomenclature!$I$1:$I$9996,0)),IF($A$1="BERU",INDEX(beru_assortment!$C$1:$C$10000,MATCH(D1057,beru_assortment!$I$1:$I$10000,0)),IF($A$1="OZON",INDEX(ozon_assortment!$F$3:$F$10000,MATCH(D1057,ozon_assortment!$E$3:$E$10000,0)),0)))</f>
        <v>#N/A</v>
      </c>
      <c r="F1057" s="7" t="n">
        <f aca="false">IF(ISBLANK(D1057), , IF(ISBLANK(D1056), F1055+1, F1056))</f>
        <v>0</v>
      </c>
      <c r="G1057" s="10" t="n">
        <f aca="false">IF(ISBLANK(D1057),,IF(OR(ISBLANK(D1056), D1056="Баркод"),1,G1056+1))</f>
        <v>0</v>
      </c>
      <c r="H1057" s="10" t="n">
        <f aca="false">IF(ISBLANK(D1058), G1057/2,)</f>
        <v>0</v>
      </c>
      <c r="I1057" s="0" t="n">
        <f aca="false">IF(ISBLANK(D1057),0,-1)</f>
        <v>0</v>
      </c>
      <c r="J1057" s="0" t="n">
        <f aca="false">IF(AND(ISBLANK(D1056),NOT(ISBLANK(D1057))),1,-1)</f>
        <v>-1</v>
      </c>
      <c r="K1057" s="0" t="n">
        <f aca="false">IF(ISBLANK(D1055),IF(AND(D1056=D1057,NOT(ISBLANK(D1056)),NOT(ISBLANK(D1057))),1,-1),-1)</f>
        <v>-1</v>
      </c>
      <c r="L1057" s="0" t="n">
        <f aca="false">IF(MAX(I1057:K1057)&lt;0,IF(OR(D1057=D1056,D1056=D1055),1,-1),MAX(I1057:K1057))</f>
        <v>0</v>
      </c>
    </row>
    <row r="1058" customFormat="false" ht="13.8" hidden="false" customHeight="false" outlineLevel="0" collapsed="false">
      <c r="B1058" s="8" t="n">
        <f aca="false">MAX(I1058:L1058)</f>
        <v>0</v>
      </c>
      <c r="C1058" s="8" t="n">
        <f aca="false">_xlfn.FLOOR.MATH(COUNTIF(D:D,D1058)/2)</f>
        <v>0</v>
      </c>
      <c r="D1058" s="12"/>
      <c r="E1058" s="10" t="e">
        <f aca="false">IF($A$1="WLB",INDEX(SupplierNomenclature!$D$1:$D$9996,MATCH(D1058,SupplierNomenclature!$I$1:$I$9996,0)),IF($A$1="BERU",INDEX(beru_assortment!$C$1:$C$10000,MATCH(D1058,beru_assortment!$I$1:$I$10000,0)),IF($A$1="OZON",INDEX(ozon_assortment!$F$3:$F$10000,MATCH(D1058,ozon_assortment!$E$3:$E$10000,0)),0)))</f>
        <v>#N/A</v>
      </c>
      <c r="F1058" s="7" t="n">
        <f aca="false">IF(ISBLANK(D1058), , IF(ISBLANK(D1057), F1056+1, F1057))</f>
        <v>0</v>
      </c>
      <c r="G1058" s="10" t="n">
        <f aca="false">IF(ISBLANK(D1058),,IF(OR(ISBLANK(D1057), D1057="Баркод"),1,G1057+1))</f>
        <v>0</v>
      </c>
      <c r="H1058" s="10" t="n">
        <f aca="false">IF(ISBLANK(D1059), G1058/2,)</f>
        <v>0</v>
      </c>
      <c r="I1058" s="0" t="n">
        <f aca="false">IF(ISBLANK(D1058),0,-1)</f>
        <v>0</v>
      </c>
      <c r="J1058" s="0" t="n">
        <f aca="false">IF(AND(ISBLANK(D1057),NOT(ISBLANK(D1058))),1,-1)</f>
        <v>-1</v>
      </c>
      <c r="K1058" s="0" t="n">
        <f aca="false">IF(ISBLANK(D1056),IF(AND(D1057=D1058,NOT(ISBLANK(D1057)),NOT(ISBLANK(D1058))),1,-1),-1)</f>
        <v>-1</v>
      </c>
      <c r="L1058" s="0" t="n">
        <f aca="false">IF(MAX(I1058:K1058)&lt;0,IF(OR(D1058=D1057,D1057=D1056),1,-1),MAX(I1058:K1058))</f>
        <v>0</v>
      </c>
    </row>
    <row r="1059" customFormat="false" ht="13.8" hidden="false" customHeight="false" outlineLevel="0" collapsed="false">
      <c r="B1059" s="8" t="n">
        <f aca="false">MAX(I1059:L1059)</f>
        <v>0</v>
      </c>
      <c r="C1059" s="8" t="n">
        <f aca="false">_xlfn.FLOOR.MATH(COUNTIF(D:D,D1059)/2)</f>
        <v>0</v>
      </c>
      <c r="D1059" s="12"/>
      <c r="E1059" s="10" t="e">
        <f aca="false">IF($A$1="WLB",INDEX(SupplierNomenclature!$D$1:$D$9996,MATCH(D1059,SupplierNomenclature!$I$1:$I$9996,0)),IF($A$1="BERU",INDEX(beru_assortment!$C$1:$C$10000,MATCH(D1059,beru_assortment!$I$1:$I$10000,0)),IF($A$1="OZON",INDEX(ozon_assortment!$F$3:$F$10000,MATCH(D1059,ozon_assortment!$E$3:$E$10000,0)),0)))</f>
        <v>#N/A</v>
      </c>
      <c r="F1059" s="7" t="n">
        <f aca="false">IF(ISBLANK(D1059), , IF(ISBLANK(D1058), F1057+1, F1058))</f>
        <v>0</v>
      </c>
      <c r="G1059" s="10" t="n">
        <f aca="false">IF(ISBLANK(D1059),,IF(OR(ISBLANK(D1058), D1058="Баркод"),1,G1058+1))</f>
        <v>0</v>
      </c>
      <c r="H1059" s="10" t="n">
        <f aca="false">IF(ISBLANK(D1060), G1059/2,)</f>
        <v>0</v>
      </c>
      <c r="I1059" s="0" t="n">
        <f aca="false">IF(ISBLANK(D1059),0,-1)</f>
        <v>0</v>
      </c>
      <c r="J1059" s="0" t="n">
        <f aca="false">IF(AND(ISBLANK(D1058),NOT(ISBLANK(D1059))),1,-1)</f>
        <v>-1</v>
      </c>
      <c r="K1059" s="0" t="n">
        <f aca="false">IF(ISBLANK(D1057),IF(AND(D1058=D1059,NOT(ISBLANK(D1058)),NOT(ISBLANK(D1059))),1,-1),-1)</f>
        <v>-1</v>
      </c>
      <c r="L1059" s="0" t="n">
        <f aca="false">IF(MAX(I1059:K1059)&lt;0,IF(OR(D1059=D1058,D1058=D1057),1,-1),MAX(I1059:K1059))</f>
        <v>0</v>
      </c>
    </row>
    <row r="1060" customFormat="false" ht="13.8" hidden="false" customHeight="false" outlineLevel="0" collapsed="false">
      <c r="B1060" s="8" t="n">
        <f aca="false">MAX(I1060:L1060)</f>
        <v>0</v>
      </c>
      <c r="C1060" s="8" t="n">
        <f aca="false">_xlfn.FLOOR.MATH(COUNTIF(D:D,D1060)/2)</f>
        <v>0</v>
      </c>
      <c r="D1060" s="12"/>
      <c r="E1060" s="10" t="e">
        <f aca="false">IF($A$1="WLB",INDEX(SupplierNomenclature!$D$1:$D$9996,MATCH(D1060,SupplierNomenclature!$I$1:$I$9996,0)),IF($A$1="BERU",INDEX(beru_assortment!$C$1:$C$10000,MATCH(D1060,beru_assortment!$I$1:$I$10000,0)),IF($A$1="OZON",INDEX(ozon_assortment!$F$3:$F$10000,MATCH(D1060,ozon_assortment!$E$3:$E$10000,0)),0)))</f>
        <v>#N/A</v>
      </c>
      <c r="F1060" s="7" t="n">
        <f aca="false">IF(ISBLANK(D1060), , IF(ISBLANK(D1059), F1058+1, F1059))</f>
        <v>0</v>
      </c>
      <c r="G1060" s="10" t="n">
        <f aca="false">IF(ISBLANK(D1060),,IF(OR(ISBLANK(D1059), D1059="Баркод"),1,G1059+1))</f>
        <v>0</v>
      </c>
      <c r="H1060" s="10" t="n">
        <f aca="false">IF(ISBLANK(D1061), G1060/2,)</f>
        <v>0</v>
      </c>
      <c r="I1060" s="0" t="n">
        <f aca="false">IF(ISBLANK(D1060),0,-1)</f>
        <v>0</v>
      </c>
      <c r="J1060" s="0" t="n">
        <f aca="false">IF(AND(ISBLANK(D1059),NOT(ISBLANK(D1060))),1,-1)</f>
        <v>-1</v>
      </c>
      <c r="K1060" s="0" t="n">
        <f aca="false">IF(ISBLANK(D1058),IF(AND(D1059=D1060,NOT(ISBLANK(D1059)),NOT(ISBLANK(D1060))),1,-1),-1)</f>
        <v>-1</v>
      </c>
      <c r="L1060" s="0" t="n">
        <f aca="false">IF(MAX(I1060:K1060)&lt;0,IF(OR(D1060=D1059,D1059=D1058),1,-1),MAX(I1060:K1060))</f>
        <v>0</v>
      </c>
    </row>
    <row r="1061" customFormat="false" ht="13.8" hidden="false" customHeight="false" outlineLevel="0" collapsed="false">
      <c r="B1061" s="8" t="n">
        <f aca="false">MAX(I1061:L1061)</f>
        <v>0</v>
      </c>
      <c r="C1061" s="8" t="n">
        <f aca="false">_xlfn.FLOOR.MATH(COUNTIF(D:D,D1061)/2)</f>
        <v>0</v>
      </c>
      <c r="D1061" s="12"/>
      <c r="E1061" s="10" t="e">
        <f aca="false">IF($A$1="WLB",INDEX(SupplierNomenclature!$D$1:$D$9996,MATCH(D1061,SupplierNomenclature!$I$1:$I$9996,0)),IF($A$1="BERU",INDEX(beru_assortment!$C$1:$C$10000,MATCH(D1061,beru_assortment!$I$1:$I$10000,0)),IF($A$1="OZON",INDEX(ozon_assortment!$F$3:$F$10000,MATCH(D1061,ozon_assortment!$E$3:$E$10000,0)),0)))</f>
        <v>#N/A</v>
      </c>
      <c r="F1061" s="7" t="n">
        <f aca="false">IF(ISBLANK(D1061), , IF(ISBLANK(D1060), F1059+1, F1060))</f>
        <v>0</v>
      </c>
      <c r="G1061" s="10" t="n">
        <f aca="false">IF(ISBLANK(D1061),,IF(OR(ISBLANK(D1060), D1060="Баркод"),1,G1060+1))</f>
        <v>0</v>
      </c>
      <c r="H1061" s="10" t="n">
        <f aca="false">IF(ISBLANK(D1062), G1061/2,)</f>
        <v>0</v>
      </c>
      <c r="I1061" s="0" t="n">
        <f aca="false">IF(ISBLANK(D1061),0,-1)</f>
        <v>0</v>
      </c>
      <c r="J1061" s="0" t="n">
        <f aca="false">IF(AND(ISBLANK(D1060),NOT(ISBLANK(D1061))),1,-1)</f>
        <v>-1</v>
      </c>
      <c r="K1061" s="0" t="n">
        <f aca="false">IF(ISBLANK(D1059),IF(AND(D1060=D1061,NOT(ISBLANK(D1060)),NOT(ISBLANK(D1061))),1,-1),-1)</f>
        <v>-1</v>
      </c>
      <c r="L1061" s="0" t="n">
        <f aca="false">IF(MAX(I1061:K1061)&lt;0,IF(OR(D1061=D1060,D1060=D1059),1,-1),MAX(I1061:K1061))</f>
        <v>0</v>
      </c>
    </row>
    <row r="1062" customFormat="false" ht="13.8" hidden="false" customHeight="false" outlineLevel="0" collapsed="false">
      <c r="B1062" s="8" t="n">
        <f aca="false">MAX(I1062:L1062)</f>
        <v>0</v>
      </c>
      <c r="C1062" s="8" t="n">
        <f aca="false">_xlfn.FLOOR.MATH(COUNTIF(D:D,D1062)/2)</f>
        <v>0</v>
      </c>
      <c r="D1062" s="12"/>
      <c r="E1062" s="10" t="e">
        <f aca="false">IF($A$1="WLB",INDEX(SupplierNomenclature!$D$1:$D$9996,MATCH(D1062,SupplierNomenclature!$I$1:$I$9996,0)),IF($A$1="BERU",INDEX(beru_assortment!$C$1:$C$10000,MATCH(D1062,beru_assortment!$I$1:$I$10000,0)),IF($A$1="OZON",INDEX(ozon_assortment!$F$3:$F$10000,MATCH(D1062,ozon_assortment!$E$3:$E$10000,0)),0)))</f>
        <v>#N/A</v>
      </c>
      <c r="F1062" s="7" t="n">
        <f aca="false">IF(ISBLANK(D1062), , IF(ISBLANK(D1061), F1060+1, F1061))</f>
        <v>0</v>
      </c>
      <c r="G1062" s="10" t="n">
        <f aca="false">IF(ISBLANK(D1062),,IF(OR(ISBLANK(D1061), D1061="Баркод"),1,G1061+1))</f>
        <v>0</v>
      </c>
      <c r="H1062" s="10" t="n">
        <f aca="false">IF(ISBLANK(D1063), G1062/2,)</f>
        <v>0</v>
      </c>
      <c r="I1062" s="0" t="n">
        <f aca="false">IF(ISBLANK(D1062),0,-1)</f>
        <v>0</v>
      </c>
      <c r="J1062" s="0" t="n">
        <f aca="false">IF(AND(ISBLANK(D1061),NOT(ISBLANK(D1062))),1,-1)</f>
        <v>-1</v>
      </c>
      <c r="K1062" s="0" t="n">
        <f aca="false">IF(ISBLANK(D1060),IF(AND(D1061=D1062,NOT(ISBLANK(D1061)),NOT(ISBLANK(D1062))),1,-1),-1)</f>
        <v>-1</v>
      </c>
      <c r="L1062" s="0" t="n">
        <f aca="false">IF(MAX(I1062:K1062)&lt;0,IF(OR(D1062=D1061,D1061=D1060),1,-1),MAX(I1062:K1062))</f>
        <v>0</v>
      </c>
    </row>
    <row r="1063" customFormat="false" ht="13.8" hidden="false" customHeight="false" outlineLevel="0" collapsed="false">
      <c r="B1063" s="8" t="n">
        <f aca="false">MAX(I1063:L1063)</f>
        <v>0</v>
      </c>
      <c r="C1063" s="8" t="n">
        <f aca="false">_xlfn.FLOOR.MATH(COUNTIF(D:D,D1063)/2)</f>
        <v>0</v>
      </c>
      <c r="D1063" s="12"/>
      <c r="E1063" s="10" t="e">
        <f aca="false">IF($A$1="WLB",INDEX(SupplierNomenclature!$D$1:$D$9996,MATCH(D1063,SupplierNomenclature!$I$1:$I$9996,0)),IF($A$1="BERU",INDEX(beru_assortment!$C$1:$C$10000,MATCH(D1063,beru_assortment!$I$1:$I$10000,0)),IF($A$1="OZON",INDEX(ozon_assortment!$F$3:$F$10000,MATCH(D1063,ozon_assortment!$E$3:$E$10000,0)),0)))</f>
        <v>#N/A</v>
      </c>
      <c r="F1063" s="7" t="n">
        <f aca="false">IF(ISBLANK(D1063), , IF(ISBLANK(D1062), F1061+1, F1062))</f>
        <v>0</v>
      </c>
      <c r="G1063" s="10" t="n">
        <f aca="false">IF(ISBLANK(D1063),,IF(OR(ISBLANK(D1062), D1062="Баркод"),1,G1062+1))</f>
        <v>0</v>
      </c>
      <c r="H1063" s="10" t="n">
        <f aca="false">IF(ISBLANK(D1064), G1063/2,)</f>
        <v>0</v>
      </c>
      <c r="I1063" s="0" t="n">
        <f aca="false">IF(ISBLANK(D1063),0,-1)</f>
        <v>0</v>
      </c>
      <c r="J1063" s="0" t="n">
        <f aca="false">IF(AND(ISBLANK(D1062),NOT(ISBLANK(D1063))),1,-1)</f>
        <v>-1</v>
      </c>
      <c r="K1063" s="0" t="n">
        <f aca="false">IF(ISBLANK(D1061),IF(AND(D1062=D1063,NOT(ISBLANK(D1062)),NOT(ISBLANK(D1063))),1,-1),-1)</f>
        <v>-1</v>
      </c>
      <c r="L1063" s="0" t="n">
        <f aca="false">IF(MAX(I1063:K1063)&lt;0,IF(OR(D1063=D1062,D1062=D1061),1,-1),MAX(I1063:K1063))</f>
        <v>0</v>
      </c>
    </row>
    <row r="1064" customFormat="false" ht="13.8" hidden="false" customHeight="false" outlineLevel="0" collapsed="false">
      <c r="B1064" s="8" t="n">
        <f aca="false">MAX(I1064:L1064)</f>
        <v>0</v>
      </c>
      <c r="C1064" s="8" t="n">
        <f aca="false">_xlfn.FLOOR.MATH(COUNTIF(D:D,D1064)/2)</f>
        <v>0</v>
      </c>
      <c r="D1064" s="12"/>
      <c r="E1064" s="10" t="e">
        <f aca="false">IF($A$1="WLB",INDEX(SupplierNomenclature!$D$1:$D$9996,MATCH(D1064,SupplierNomenclature!$I$1:$I$9996,0)),IF($A$1="BERU",INDEX(beru_assortment!$C$1:$C$10000,MATCH(D1064,beru_assortment!$I$1:$I$10000,0)),IF($A$1="OZON",INDEX(ozon_assortment!$F$3:$F$10000,MATCH(D1064,ozon_assortment!$E$3:$E$10000,0)),0)))</f>
        <v>#N/A</v>
      </c>
      <c r="F1064" s="7" t="n">
        <f aca="false">IF(ISBLANK(D1064), , IF(ISBLANK(D1063), F1062+1, F1063))</f>
        <v>0</v>
      </c>
      <c r="G1064" s="10" t="n">
        <f aca="false">IF(ISBLANK(D1064),,IF(OR(ISBLANK(D1063), D1063="Баркод"),1,G1063+1))</f>
        <v>0</v>
      </c>
      <c r="H1064" s="10" t="n">
        <f aca="false">IF(ISBLANK(D1065), G1064/2,)</f>
        <v>0</v>
      </c>
      <c r="I1064" s="0" t="n">
        <f aca="false">IF(ISBLANK(D1064),0,-1)</f>
        <v>0</v>
      </c>
      <c r="J1064" s="0" t="n">
        <f aca="false">IF(AND(ISBLANK(D1063),NOT(ISBLANK(D1064))),1,-1)</f>
        <v>-1</v>
      </c>
      <c r="K1064" s="0" t="n">
        <f aca="false">IF(ISBLANK(D1062),IF(AND(D1063=D1064,NOT(ISBLANK(D1063)),NOT(ISBLANK(D1064))),1,-1),-1)</f>
        <v>-1</v>
      </c>
      <c r="L1064" s="0" t="n">
        <f aca="false">IF(MAX(I1064:K1064)&lt;0,IF(OR(D1064=D1063,D1063=D1062),1,-1),MAX(I1064:K1064))</f>
        <v>0</v>
      </c>
    </row>
    <row r="1065" customFormat="false" ht="13.8" hidden="false" customHeight="false" outlineLevel="0" collapsed="false">
      <c r="B1065" s="8" t="n">
        <f aca="false">MAX(I1065:L1065)</f>
        <v>0</v>
      </c>
      <c r="C1065" s="8" t="n">
        <f aca="false">_xlfn.FLOOR.MATH(COUNTIF(D:D,D1065)/2)</f>
        <v>0</v>
      </c>
      <c r="D1065" s="12"/>
      <c r="E1065" s="10" t="e">
        <f aca="false">IF($A$1="WLB",INDEX(SupplierNomenclature!$D$1:$D$9996,MATCH(D1065,SupplierNomenclature!$I$1:$I$9996,0)),IF($A$1="BERU",INDEX(beru_assortment!$C$1:$C$10000,MATCH(D1065,beru_assortment!$I$1:$I$10000,0)),IF($A$1="OZON",INDEX(ozon_assortment!$F$3:$F$10000,MATCH(D1065,ozon_assortment!$E$3:$E$10000,0)),0)))</f>
        <v>#N/A</v>
      </c>
      <c r="F1065" s="7" t="n">
        <f aca="false">IF(ISBLANK(D1065), , IF(ISBLANK(D1064), F1063+1, F1064))</f>
        <v>0</v>
      </c>
      <c r="G1065" s="10" t="n">
        <f aca="false">IF(ISBLANK(D1065),,IF(OR(ISBLANK(D1064), D1064="Баркод"),1,G1064+1))</f>
        <v>0</v>
      </c>
      <c r="H1065" s="10" t="n">
        <f aca="false">IF(ISBLANK(D1066), G1065/2,)</f>
        <v>0</v>
      </c>
      <c r="I1065" s="0" t="n">
        <f aca="false">IF(ISBLANK(D1065),0,-1)</f>
        <v>0</v>
      </c>
      <c r="J1065" s="0" t="n">
        <f aca="false">IF(AND(ISBLANK(D1064),NOT(ISBLANK(D1065))),1,-1)</f>
        <v>-1</v>
      </c>
      <c r="K1065" s="0" t="n">
        <f aca="false">IF(ISBLANK(D1063),IF(AND(D1064=D1065,NOT(ISBLANK(D1064)),NOT(ISBLANK(D1065))),1,-1),-1)</f>
        <v>-1</v>
      </c>
      <c r="L1065" s="0" t="n">
        <f aca="false">IF(MAX(I1065:K1065)&lt;0,IF(OR(D1065=D1064,D1064=D1063),1,-1),MAX(I1065:K1065))</f>
        <v>0</v>
      </c>
    </row>
    <row r="1066" customFormat="false" ht="13.8" hidden="false" customHeight="false" outlineLevel="0" collapsed="false">
      <c r="B1066" s="8" t="n">
        <f aca="false">MAX(I1066:L1066)</f>
        <v>0</v>
      </c>
      <c r="C1066" s="8" t="n">
        <f aca="false">_xlfn.FLOOR.MATH(COUNTIF(D:D,D1066)/2)</f>
        <v>0</v>
      </c>
      <c r="D1066" s="12"/>
      <c r="E1066" s="10" t="e">
        <f aca="false">IF($A$1="WLB",INDEX(SupplierNomenclature!$D$1:$D$9996,MATCH(D1066,SupplierNomenclature!$I$1:$I$9996,0)),IF($A$1="BERU",INDEX(beru_assortment!$C$1:$C$10000,MATCH(D1066,beru_assortment!$I$1:$I$10000,0)),IF($A$1="OZON",INDEX(ozon_assortment!$F$3:$F$10000,MATCH(D1066,ozon_assortment!$E$3:$E$10000,0)),0)))</f>
        <v>#N/A</v>
      </c>
      <c r="F1066" s="7" t="n">
        <f aca="false">IF(ISBLANK(D1066), , IF(ISBLANK(D1065), F1064+1, F1065))</f>
        <v>0</v>
      </c>
      <c r="G1066" s="10" t="n">
        <f aca="false">IF(ISBLANK(D1066),,IF(OR(ISBLANK(D1065), D1065="Баркод"),1,G1065+1))</f>
        <v>0</v>
      </c>
      <c r="H1066" s="10" t="n">
        <f aca="false">IF(ISBLANK(D1067), G1066/2,)</f>
        <v>0</v>
      </c>
      <c r="I1066" s="0" t="n">
        <f aca="false">IF(ISBLANK(D1066),0,-1)</f>
        <v>0</v>
      </c>
      <c r="J1066" s="0" t="n">
        <f aca="false">IF(AND(ISBLANK(D1065),NOT(ISBLANK(D1066))),1,-1)</f>
        <v>-1</v>
      </c>
      <c r="K1066" s="0" t="n">
        <f aca="false">IF(ISBLANK(D1064),IF(AND(D1065=D1066,NOT(ISBLANK(D1065)),NOT(ISBLANK(D1066))),1,-1),-1)</f>
        <v>-1</v>
      </c>
      <c r="L1066" s="0" t="n">
        <f aca="false">IF(MAX(I1066:K1066)&lt;0,IF(OR(D1066=D1065,D1065=D1064),1,-1),MAX(I1066:K1066))</f>
        <v>0</v>
      </c>
    </row>
    <row r="1067" customFormat="false" ht="13.8" hidden="false" customHeight="false" outlineLevel="0" collapsed="false">
      <c r="B1067" s="8" t="n">
        <f aca="false">MAX(I1067:L1067)</f>
        <v>0</v>
      </c>
      <c r="C1067" s="8" t="n">
        <f aca="false">_xlfn.FLOOR.MATH(COUNTIF(D:D,D1067)/2)</f>
        <v>0</v>
      </c>
      <c r="D1067" s="12"/>
      <c r="E1067" s="10" t="e">
        <f aca="false">IF($A$1="WLB",INDEX(SupplierNomenclature!$D$1:$D$9996,MATCH(D1067,SupplierNomenclature!$I$1:$I$9996,0)),IF($A$1="BERU",INDEX(beru_assortment!$C$1:$C$10000,MATCH(D1067,beru_assortment!$I$1:$I$10000,0)),IF($A$1="OZON",INDEX(ozon_assortment!$F$3:$F$10000,MATCH(D1067,ozon_assortment!$E$3:$E$10000,0)),0)))</f>
        <v>#N/A</v>
      </c>
      <c r="F1067" s="7" t="n">
        <f aca="false">IF(ISBLANK(D1067), , IF(ISBLANK(D1066), F1065+1, F1066))</f>
        <v>0</v>
      </c>
      <c r="G1067" s="10" t="n">
        <f aca="false">IF(ISBLANK(D1067),,IF(OR(ISBLANK(D1066), D1066="Баркод"),1,G1066+1))</f>
        <v>0</v>
      </c>
      <c r="H1067" s="10" t="n">
        <f aca="false">IF(ISBLANK(D1068), G1067/2,)</f>
        <v>0</v>
      </c>
      <c r="I1067" s="0" t="n">
        <f aca="false">IF(ISBLANK(D1067),0,-1)</f>
        <v>0</v>
      </c>
      <c r="J1067" s="0" t="n">
        <f aca="false">IF(AND(ISBLANK(D1066),NOT(ISBLANK(D1067))),1,-1)</f>
        <v>-1</v>
      </c>
      <c r="K1067" s="0" t="n">
        <f aca="false">IF(ISBLANK(D1065),IF(AND(D1066=D1067,NOT(ISBLANK(D1066)),NOT(ISBLANK(D1067))),1,-1),-1)</f>
        <v>-1</v>
      </c>
      <c r="L1067" s="0" t="n">
        <f aca="false">IF(MAX(I1067:K1067)&lt;0,IF(OR(D1067=D1066,D1066=D1065),1,-1),MAX(I1067:K1067))</f>
        <v>0</v>
      </c>
    </row>
    <row r="1068" customFormat="false" ht="13.8" hidden="false" customHeight="false" outlineLevel="0" collapsed="false">
      <c r="B1068" s="8" t="n">
        <f aca="false">MAX(I1068:L1068)</f>
        <v>0</v>
      </c>
      <c r="C1068" s="8" t="n">
        <f aca="false">_xlfn.FLOOR.MATH(COUNTIF(D:D,D1068)/2)</f>
        <v>0</v>
      </c>
      <c r="D1068" s="12"/>
      <c r="E1068" s="10" t="e">
        <f aca="false">IF($A$1="WLB",INDEX(SupplierNomenclature!$D$1:$D$9996,MATCH(D1068,SupplierNomenclature!$I$1:$I$9996,0)),IF($A$1="BERU",INDEX(beru_assortment!$C$1:$C$10000,MATCH(D1068,beru_assortment!$I$1:$I$10000,0)),IF($A$1="OZON",INDEX(ozon_assortment!$F$3:$F$10000,MATCH(D1068,ozon_assortment!$E$3:$E$10000,0)),0)))</f>
        <v>#N/A</v>
      </c>
      <c r="F1068" s="7" t="n">
        <f aca="false">IF(ISBLANK(D1068), , IF(ISBLANK(D1067), F1066+1, F1067))</f>
        <v>0</v>
      </c>
      <c r="G1068" s="10" t="n">
        <f aca="false">IF(ISBLANK(D1068),,IF(OR(ISBLANK(D1067), D1067="Баркод"),1,G1067+1))</f>
        <v>0</v>
      </c>
      <c r="H1068" s="10" t="n">
        <f aca="false">IF(ISBLANK(D1069), G1068/2,)</f>
        <v>0</v>
      </c>
      <c r="I1068" s="0" t="n">
        <f aca="false">IF(ISBLANK(D1068),0,-1)</f>
        <v>0</v>
      </c>
      <c r="J1068" s="0" t="n">
        <f aca="false">IF(AND(ISBLANK(D1067),NOT(ISBLANK(D1068))),1,-1)</f>
        <v>-1</v>
      </c>
      <c r="K1068" s="0" t="n">
        <f aca="false">IF(ISBLANK(D1066),IF(AND(D1067=D1068,NOT(ISBLANK(D1067)),NOT(ISBLANK(D1068))),1,-1),-1)</f>
        <v>-1</v>
      </c>
      <c r="L1068" s="0" t="n">
        <f aca="false">IF(MAX(I1068:K1068)&lt;0,IF(OR(D1068=D1067,D1067=D1066),1,-1),MAX(I1068:K1068))</f>
        <v>0</v>
      </c>
    </row>
    <row r="1069" customFormat="false" ht="13.8" hidden="false" customHeight="false" outlineLevel="0" collapsed="false">
      <c r="B1069" s="8" t="n">
        <f aca="false">MAX(I1069:L1069)</f>
        <v>0</v>
      </c>
      <c r="C1069" s="8" t="n">
        <f aca="false">_xlfn.FLOOR.MATH(COUNTIF(D:D,D1069)/2)</f>
        <v>0</v>
      </c>
      <c r="D1069" s="12"/>
      <c r="E1069" s="10" t="e">
        <f aca="false">IF($A$1="WLB",INDEX(SupplierNomenclature!$D$1:$D$9996,MATCH(D1069,SupplierNomenclature!$I$1:$I$9996,0)),IF($A$1="BERU",INDEX(beru_assortment!$C$1:$C$10000,MATCH(D1069,beru_assortment!$I$1:$I$10000,0)),IF($A$1="OZON",INDEX(ozon_assortment!$F$3:$F$10000,MATCH(D1069,ozon_assortment!$E$3:$E$10000,0)),0)))</f>
        <v>#N/A</v>
      </c>
      <c r="F1069" s="7" t="n">
        <f aca="false">IF(ISBLANK(D1069), , IF(ISBLANK(D1068), F1067+1, F1068))</f>
        <v>0</v>
      </c>
      <c r="G1069" s="10" t="n">
        <f aca="false">IF(ISBLANK(D1069),,IF(OR(ISBLANK(D1068), D1068="Баркод"),1,G1068+1))</f>
        <v>0</v>
      </c>
      <c r="H1069" s="10" t="n">
        <f aca="false">IF(ISBLANK(D1070), G1069/2,)</f>
        <v>0</v>
      </c>
      <c r="I1069" s="0" t="n">
        <f aca="false">IF(ISBLANK(D1069),0,-1)</f>
        <v>0</v>
      </c>
      <c r="J1069" s="0" t="n">
        <f aca="false">IF(AND(ISBLANK(D1068),NOT(ISBLANK(D1069))),1,-1)</f>
        <v>-1</v>
      </c>
      <c r="K1069" s="0" t="n">
        <f aca="false">IF(ISBLANK(D1067),IF(AND(D1068=D1069,NOT(ISBLANK(D1068)),NOT(ISBLANK(D1069))),1,-1),-1)</f>
        <v>-1</v>
      </c>
      <c r="L1069" s="0" t="n">
        <f aca="false">IF(MAX(I1069:K1069)&lt;0,IF(OR(D1069=D1068,D1068=D1067),1,-1),MAX(I1069:K1069))</f>
        <v>0</v>
      </c>
    </row>
    <row r="1070" customFormat="false" ht="13.8" hidden="false" customHeight="false" outlineLevel="0" collapsed="false">
      <c r="B1070" s="8" t="n">
        <f aca="false">MAX(I1070:L1070)</f>
        <v>0</v>
      </c>
      <c r="C1070" s="8" t="n">
        <f aca="false">_xlfn.FLOOR.MATH(COUNTIF(D:D,D1070)/2)</f>
        <v>0</v>
      </c>
      <c r="D1070" s="12"/>
      <c r="E1070" s="10" t="e">
        <f aca="false">IF($A$1="WLB",INDEX(SupplierNomenclature!$D$1:$D$9996,MATCH(D1070,SupplierNomenclature!$I$1:$I$9996,0)),IF($A$1="BERU",INDEX(beru_assortment!$C$1:$C$10000,MATCH(D1070,beru_assortment!$I$1:$I$10000,0)),IF($A$1="OZON",INDEX(ozon_assortment!$F$3:$F$10000,MATCH(D1070,ozon_assortment!$E$3:$E$10000,0)),0)))</f>
        <v>#N/A</v>
      </c>
      <c r="F1070" s="7" t="n">
        <f aca="false">IF(ISBLANK(D1070), , IF(ISBLANK(D1069), F1068+1, F1069))</f>
        <v>0</v>
      </c>
      <c r="G1070" s="10" t="n">
        <f aca="false">IF(ISBLANK(D1070),,IF(OR(ISBLANK(D1069), D1069="Баркод"),1,G1069+1))</f>
        <v>0</v>
      </c>
      <c r="H1070" s="10" t="n">
        <f aca="false">IF(ISBLANK(D1071), G1070/2,)</f>
        <v>0</v>
      </c>
      <c r="I1070" s="0" t="n">
        <f aca="false">IF(ISBLANK(D1070),0,-1)</f>
        <v>0</v>
      </c>
      <c r="J1070" s="0" t="n">
        <f aca="false">IF(AND(ISBLANK(D1069),NOT(ISBLANK(D1070))),1,-1)</f>
        <v>-1</v>
      </c>
      <c r="K1070" s="0" t="n">
        <f aca="false">IF(ISBLANK(D1068),IF(AND(D1069=D1070,NOT(ISBLANK(D1069)),NOT(ISBLANK(D1070))),1,-1),-1)</f>
        <v>-1</v>
      </c>
      <c r="L1070" s="0" t="n">
        <f aca="false">IF(MAX(I1070:K1070)&lt;0,IF(OR(D1070=D1069,D1069=D1068),1,-1),MAX(I1070:K1070))</f>
        <v>0</v>
      </c>
    </row>
    <row r="1071" customFormat="false" ht="13.8" hidden="false" customHeight="false" outlineLevel="0" collapsed="false">
      <c r="B1071" s="8" t="n">
        <f aca="false">MAX(I1071:L1071)</f>
        <v>0</v>
      </c>
      <c r="C1071" s="8" t="n">
        <f aca="false">_xlfn.FLOOR.MATH(COUNTIF(D:D,D1071)/2)</f>
        <v>0</v>
      </c>
      <c r="D1071" s="12"/>
      <c r="E1071" s="10" t="e">
        <f aca="false">IF($A$1="WLB",INDEX(SupplierNomenclature!$D$1:$D$9996,MATCH(D1071,SupplierNomenclature!$I$1:$I$9996,0)),IF($A$1="BERU",INDEX(beru_assortment!$C$1:$C$10000,MATCH(D1071,beru_assortment!$I$1:$I$10000,0)),IF($A$1="OZON",INDEX(ozon_assortment!$F$3:$F$10000,MATCH(D1071,ozon_assortment!$E$3:$E$10000,0)),0)))</f>
        <v>#N/A</v>
      </c>
      <c r="F1071" s="7" t="n">
        <f aca="false">IF(ISBLANK(D1071), , IF(ISBLANK(D1070), F1069+1, F1070))</f>
        <v>0</v>
      </c>
      <c r="G1071" s="10" t="n">
        <f aca="false">IF(ISBLANK(D1071),,IF(OR(ISBLANK(D1070), D1070="Баркод"),1,G1070+1))</f>
        <v>0</v>
      </c>
      <c r="H1071" s="10" t="n">
        <f aca="false">IF(ISBLANK(D1072), G1071/2,)</f>
        <v>0</v>
      </c>
      <c r="I1071" s="0" t="n">
        <f aca="false">IF(ISBLANK(D1071),0,-1)</f>
        <v>0</v>
      </c>
      <c r="J1071" s="0" t="n">
        <f aca="false">IF(AND(ISBLANK(D1070),NOT(ISBLANK(D1071))),1,-1)</f>
        <v>-1</v>
      </c>
      <c r="K1071" s="0" t="n">
        <f aca="false">IF(ISBLANK(D1069),IF(AND(D1070=D1071,NOT(ISBLANK(D1070)),NOT(ISBLANK(D1071))),1,-1),-1)</f>
        <v>-1</v>
      </c>
      <c r="L1071" s="0" t="n">
        <f aca="false">IF(MAX(I1071:K1071)&lt;0,IF(OR(D1071=D1070,D1070=D1069),1,-1),MAX(I1071:K1071))</f>
        <v>0</v>
      </c>
    </row>
    <row r="1072" customFormat="false" ht="13.8" hidden="false" customHeight="false" outlineLevel="0" collapsed="false">
      <c r="B1072" s="8" t="n">
        <f aca="false">MAX(I1072:L1072)</f>
        <v>0</v>
      </c>
      <c r="C1072" s="8" t="n">
        <f aca="false">_xlfn.FLOOR.MATH(COUNTIF(D:D,D1072)/2)</f>
        <v>0</v>
      </c>
      <c r="D1072" s="12"/>
      <c r="E1072" s="10" t="e">
        <f aca="false">IF($A$1="WLB",INDEX(SupplierNomenclature!$D$1:$D$9996,MATCH(D1072,SupplierNomenclature!$I$1:$I$9996,0)),IF($A$1="BERU",INDEX(beru_assortment!$C$1:$C$10000,MATCH(D1072,beru_assortment!$I$1:$I$10000,0)),IF($A$1="OZON",INDEX(ozon_assortment!$F$3:$F$10000,MATCH(D1072,ozon_assortment!$E$3:$E$10000,0)),0)))</f>
        <v>#N/A</v>
      </c>
      <c r="F1072" s="7" t="n">
        <f aca="false">IF(ISBLANK(D1072), , IF(ISBLANK(D1071), F1070+1, F1071))</f>
        <v>0</v>
      </c>
      <c r="G1072" s="10" t="n">
        <f aca="false">IF(ISBLANK(D1072),,IF(OR(ISBLANK(D1071), D1071="Баркод"),1,G1071+1))</f>
        <v>0</v>
      </c>
      <c r="H1072" s="10" t="n">
        <f aca="false">IF(ISBLANK(D1073), G1072/2,)</f>
        <v>0</v>
      </c>
      <c r="I1072" s="0" t="n">
        <f aca="false">IF(ISBLANK(D1072),0,-1)</f>
        <v>0</v>
      </c>
      <c r="J1072" s="0" t="n">
        <f aca="false">IF(AND(ISBLANK(D1071),NOT(ISBLANK(D1072))),1,-1)</f>
        <v>-1</v>
      </c>
      <c r="K1072" s="0" t="n">
        <f aca="false">IF(ISBLANK(D1070),IF(AND(D1071=D1072,NOT(ISBLANK(D1071)),NOT(ISBLANK(D1072))),1,-1),-1)</f>
        <v>-1</v>
      </c>
      <c r="L1072" s="0" t="n">
        <f aca="false">IF(MAX(I1072:K1072)&lt;0,IF(OR(D1072=D1071,D1071=D1070),1,-1),MAX(I1072:K1072))</f>
        <v>0</v>
      </c>
    </row>
    <row r="1073" customFormat="false" ht="13.8" hidden="false" customHeight="false" outlineLevel="0" collapsed="false">
      <c r="B1073" s="8" t="n">
        <f aca="false">MAX(I1073:L1073)</f>
        <v>0</v>
      </c>
      <c r="C1073" s="8" t="n">
        <f aca="false">_xlfn.FLOOR.MATH(COUNTIF(D:D,D1073)/2)</f>
        <v>0</v>
      </c>
      <c r="D1073" s="12"/>
      <c r="E1073" s="10" t="e">
        <f aca="false">IF($A$1="WLB",INDEX(SupplierNomenclature!$D$1:$D$9996,MATCH(D1073,SupplierNomenclature!$I$1:$I$9996,0)),IF($A$1="BERU",INDEX(beru_assortment!$C$1:$C$10000,MATCH(D1073,beru_assortment!$I$1:$I$10000,0)),IF($A$1="OZON",INDEX(ozon_assortment!$F$3:$F$10000,MATCH(D1073,ozon_assortment!$E$3:$E$10000,0)),0)))</f>
        <v>#N/A</v>
      </c>
      <c r="F1073" s="7" t="n">
        <f aca="false">IF(ISBLANK(D1073), , IF(ISBLANK(D1072), F1071+1, F1072))</f>
        <v>0</v>
      </c>
      <c r="G1073" s="10" t="n">
        <f aca="false">IF(ISBLANK(D1073),,IF(OR(ISBLANK(D1072), D1072="Баркод"),1,G1072+1))</f>
        <v>0</v>
      </c>
      <c r="H1073" s="10" t="n">
        <f aca="false">IF(ISBLANK(D1074), G1073/2,)</f>
        <v>0</v>
      </c>
      <c r="I1073" s="0" t="n">
        <f aca="false">IF(ISBLANK(D1073),0,-1)</f>
        <v>0</v>
      </c>
      <c r="J1073" s="0" t="n">
        <f aca="false">IF(AND(ISBLANK(D1072),NOT(ISBLANK(D1073))),1,-1)</f>
        <v>-1</v>
      </c>
      <c r="K1073" s="0" t="n">
        <f aca="false">IF(ISBLANK(D1071),IF(AND(D1072=D1073,NOT(ISBLANK(D1072)),NOT(ISBLANK(D1073))),1,-1),-1)</f>
        <v>-1</v>
      </c>
      <c r="L1073" s="0" t="n">
        <f aca="false">IF(MAX(I1073:K1073)&lt;0,IF(OR(D1073=D1072,D1072=D1071),1,-1),MAX(I1073:K1073))</f>
        <v>0</v>
      </c>
    </row>
    <row r="1074" customFormat="false" ht="13.8" hidden="false" customHeight="false" outlineLevel="0" collapsed="false">
      <c r="B1074" s="8" t="n">
        <f aca="false">MAX(I1074:L1074)</f>
        <v>0</v>
      </c>
      <c r="C1074" s="8" t="n">
        <f aca="false">_xlfn.FLOOR.MATH(COUNTIF(D:D,D1074)/2)</f>
        <v>0</v>
      </c>
      <c r="D1074" s="12"/>
      <c r="E1074" s="10" t="e">
        <f aca="false">IF($A$1="WLB",INDEX(SupplierNomenclature!$D$1:$D$9996,MATCH(D1074,SupplierNomenclature!$I$1:$I$9996,0)),IF($A$1="BERU",INDEX(beru_assortment!$C$1:$C$10000,MATCH(D1074,beru_assortment!$I$1:$I$10000,0)),IF($A$1="OZON",INDEX(ozon_assortment!$F$3:$F$10000,MATCH(D1074,ozon_assortment!$E$3:$E$10000,0)),0)))</f>
        <v>#N/A</v>
      </c>
      <c r="F1074" s="7" t="n">
        <f aca="false">IF(ISBLANK(D1074), , IF(ISBLANK(D1073), F1072+1, F1073))</f>
        <v>0</v>
      </c>
      <c r="G1074" s="10" t="n">
        <f aca="false">IF(ISBLANK(D1074),,IF(OR(ISBLANK(D1073), D1073="Баркод"),1,G1073+1))</f>
        <v>0</v>
      </c>
      <c r="H1074" s="10" t="n">
        <f aca="false">IF(ISBLANK(D1075), G1074/2,)</f>
        <v>0</v>
      </c>
      <c r="I1074" s="0" t="n">
        <f aca="false">IF(ISBLANK(D1074),0,-1)</f>
        <v>0</v>
      </c>
      <c r="J1074" s="0" t="n">
        <f aca="false">IF(AND(ISBLANK(D1073),NOT(ISBLANK(D1074))),1,-1)</f>
        <v>-1</v>
      </c>
      <c r="K1074" s="0" t="n">
        <f aca="false">IF(ISBLANK(D1072),IF(AND(D1073=D1074,NOT(ISBLANK(D1073)),NOT(ISBLANK(D1074))),1,-1),-1)</f>
        <v>-1</v>
      </c>
      <c r="L1074" s="0" t="n">
        <f aca="false">IF(MAX(I1074:K1074)&lt;0,IF(OR(D1074=D1073,D1073=D1072),1,-1),MAX(I1074:K1074))</f>
        <v>0</v>
      </c>
    </row>
    <row r="1075" customFormat="false" ht="13.8" hidden="false" customHeight="false" outlineLevel="0" collapsed="false">
      <c r="B1075" s="8" t="n">
        <f aca="false">MAX(I1075:L1075)</f>
        <v>0</v>
      </c>
      <c r="C1075" s="8" t="n">
        <f aca="false">_xlfn.FLOOR.MATH(COUNTIF(D:D,D1075)/2)</f>
        <v>0</v>
      </c>
      <c r="D1075" s="12"/>
      <c r="E1075" s="10" t="e">
        <f aca="false">IF($A$1="WLB",INDEX(SupplierNomenclature!$D$1:$D$9996,MATCH(D1075,SupplierNomenclature!$I$1:$I$9996,0)),IF($A$1="BERU",INDEX(beru_assortment!$C$1:$C$10000,MATCH(D1075,beru_assortment!$I$1:$I$10000,0)),IF($A$1="OZON",INDEX(ozon_assortment!$F$3:$F$10000,MATCH(D1075,ozon_assortment!$E$3:$E$10000,0)),0)))</f>
        <v>#N/A</v>
      </c>
      <c r="F1075" s="7" t="n">
        <f aca="false">IF(ISBLANK(D1075), , IF(ISBLANK(D1074), F1073+1, F1074))</f>
        <v>0</v>
      </c>
      <c r="G1075" s="10" t="n">
        <f aca="false">IF(ISBLANK(D1075),,IF(OR(ISBLANK(D1074), D1074="Баркод"),1,G1074+1))</f>
        <v>0</v>
      </c>
      <c r="H1075" s="10" t="n">
        <f aca="false">IF(ISBLANK(D1076), G1075/2,)</f>
        <v>0</v>
      </c>
      <c r="I1075" s="0" t="n">
        <f aca="false">IF(ISBLANK(D1075),0,-1)</f>
        <v>0</v>
      </c>
      <c r="J1075" s="0" t="n">
        <f aca="false">IF(AND(ISBLANK(D1074),NOT(ISBLANK(D1075))),1,-1)</f>
        <v>-1</v>
      </c>
      <c r="K1075" s="0" t="n">
        <f aca="false">IF(ISBLANK(D1073),IF(AND(D1074=D1075,NOT(ISBLANK(D1074)),NOT(ISBLANK(D1075))),1,-1),-1)</f>
        <v>-1</v>
      </c>
      <c r="L1075" s="0" t="n">
        <f aca="false">IF(MAX(I1075:K1075)&lt;0,IF(OR(D1075=D1074,D1074=D1073),1,-1),MAX(I1075:K1075))</f>
        <v>0</v>
      </c>
    </row>
    <row r="1076" customFormat="false" ht="13.8" hidden="false" customHeight="false" outlineLevel="0" collapsed="false">
      <c r="B1076" s="8" t="n">
        <f aca="false">MAX(I1076:L1076)</f>
        <v>0</v>
      </c>
      <c r="C1076" s="8" t="n">
        <f aca="false">_xlfn.FLOOR.MATH(COUNTIF(D:D,D1076)/2)</f>
        <v>0</v>
      </c>
      <c r="D1076" s="12"/>
      <c r="E1076" s="10" t="e">
        <f aca="false">IF($A$1="WLB",INDEX(SupplierNomenclature!$D$1:$D$9996,MATCH(D1076,SupplierNomenclature!$I$1:$I$9996,0)),IF($A$1="BERU",INDEX(beru_assortment!$C$1:$C$10000,MATCH(D1076,beru_assortment!$I$1:$I$10000,0)),IF($A$1="OZON",INDEX(ozon_assortment!$F$3:$F$10000,MATCH(D1076,ozon_assortment!$E$3:$E$10000,0)),0)))</f>
        <v>#N/A</v>
      </c>
      <c r="F1076" s="7" t="n">
        <f aca="false">IF(ISBLANK(D1076), , IF(ISBLANK(D1075), F1074+1, F1075))</f>
        <v>0</v>
      </c>
      <c r="G1076" s="10" t="n">
        <f aca="false">IF(ISBLANK(D1076),,IF(OR(ISBLANK(D1075), D1075="Баркод"),1,G1075+1))</f>
        <v>0</v>
      </c>
      <c r="H1076" s="10" t="n">
        <f aca="false">IF(ISBLANK(D1077), G1076/2,)</f>
        <v>0</v>
      </c>
      <c r="I1076" s="0" t="n">
        <f aca="false">IF(ISBLANK(D1076),0,-1)</f>
        <v>0</v>
      </c>
      <c r="J1076" s="0" t="n">
        <f aca="false">IF(AND(ISBLANK(D1075),NOT(ISBLANK(D1076))),1,-1)</f>
        <v>-1</v>
      </c>
      <c r="K1076" s="0" t="n">
        <f aca="false">IF(ISBLANK(D1074),IF(AND(D1075=D1076,NOT(ISBLANK(D1075)),NOT(ISBLANK(D1076))),1,-1),-1)</f>
        <v>-1</v>
      </c>
      <c r="L1076" s="0" t="n">
        <f aca="false">IF(MAX(I1076:K1076)&lt;0,IF(OR(D1076=D1075,D1075=D1074),1,-1),MAX(I1076:K1076))</f>
        <v>0</v>
      </c>
    </row>
    <row r="1077" customFormat="false" ht="13.8" hidden="false" customHeight="false" outlineLevel="0" collapsed="false">
      <c r="B1077" s="8" t="n">
        <f aca="false">MAX(I1077:L1077)</f>
        <v>0</v>
      </c>
      <c r="C1077" s="8" t="n">
        <f aca="false">_xlfn.FLOOR.MATH(COUNTIF(D:D,D1077)/2)</f>
        <v>0</v>
      </c>
      <c r="D1077" s="12"/>
      <c r="E1077" s="10" t="e">
        <f aca="false">IF($A$1="WLB",INDEX(SupplierNomenclature!$D$1:$D$9996,MATCH(D1077,SupplierNomenclature!$I$1:$I$9996,0)),IF($A$1="BERU",INDEX(beru_assortment!$C$1:$C$10000,MATCH(D1077,beru_assortment!$I$1:$I$10000,0)),IF($A$1="OZON",INDEX(ozon_assortment!$F$3:$F$10000,MATCH(D1077,ozon_assortment!$E$3:$E$10000,0)),0)))</f>
        <v>#N/A</v>
      </c>
      <c r="F1077" s="7" t="n">
        <f aca="false">IF(ISBLANK(D1077), , IF(ISBLANK(D1076), F1075+1, F1076))</f>
        <v>0</v>
      </c>
      <c r="G1077" s="10" t="n">
        <f aca="false">IF(ISBLANK(D1077),,IF(OR(ISBLANK(D1076), D1076="Баркод"),1,G1076+1))</f>
        <v>0</v>
      </c>
      <c r="H1077" s="10" t="n">
        <f aca="false">IF(ISBLANK(D1078), G1077/2,)</f>
        <v>0</v>
      </c>
      <c r="I1077" s="0" t="n">
        <f aca="false">IF(ISBLANK(D1077),0,-1)</f>
        <v>0</v>
      </c>
      <c r="J1077" s="0" t="n">
        <f aca="false">IF(AND(ISBLANK(D1076),NOT(ISBLANK(D1077))),1,-1)</f>
        <v>-1</v>
      </c>
      <c r="K1077" s="0" t="n">
        <f aca="false">IF(ISBLANK(D1075),IF(AND(D1076=D1077,NOT(ISBLANK(D1076)),NOT(ISBLANK(D1077))),1,-1),-1)</f>
        <v>-1</v>
      </c>
      <c r="L1077" s="0" t="n">
        <f aca="false">IF(MAX(I1077:K1077)&lt;0,IF(OR(D1077=D1076,D1076=D1075),1,-1),MAX(I1077:K1077))</f>
        <v>0</v>
      </c>
    </row>
    <row r="1078" customFormat="false" ht="13.8" hidden="false" customHeight="false" outlineLevel="0" collapsed="false">
      <c r="B1078" s="8" t="n">
        <f aca="false">MAX(I1078:L1078)</f>
        <v>0</v>
      </c>
      <c r="C1078" s="8" t="n">
        <f aca="false">_xlfn.FLOOR.MATH(COUNTIF(D:D,D1078)/2)</f>
        <v>0</v>
      </c>
      <c r="D1078" s="12"/>
      <c r="E1078" s="10" t="e">
        <f aca="false">IF($A$1="WLB",INDEX(SupplierNomenclature!$D$1:$D$9996,MATCH(D1078,SupplierNomenclature!$I$1:$I$9996,0)),IF($A$1="BERU",INDEX(beru_assortment!$C$1:$C$10000,MATCH(D1078,beru_assortment!$I$1:$I$10000,0)),IF($A$1="OZON",INDEX(ozon_assortment!$F$3:$F$10000,MATCH(D1078,ozon_assortment!$E$3:$E$10000,0)),0)))</f>
        <v>#N/A</v>
      </c>
      <c r="F1078" s="7" t="n">
        <f aca="false">IF(ISBLANK(D1078), , IF(ISBLANK(D1077), F1076+1, F1077))</f>
        <v>0</v>
      </c>
      <c r="G1078" s="10" t="n">
        <f aca="false">IF(ISBLANK(D1078),,IF(OR(ISBLANK(D1077), D1077="Баркод"),1,G1077+1))</f>
        <v>0</v>
      </c>
      <c r="H1078" s="10" t="n">
        <f aca="false">IF(ISBLANK(D1079), G1078/2,)</f>
        <v>0</v>
      </c>
      <c r="I1078" s="0" t="n">
        <f aca="false">IF(ISBLANK(D1078),0,-1)</f>
        <v>0</v>
      </c>
      <c r="J1078" s="0" t="n">
        <f aca="false">IF(AND(ISBLANK(D1077),NOT(ISBLANK(D1078))),1,-1)</f>
        <v>-1</v>
      </c>
      <c r="K1078" s="0" t="n">
        <f aca="false">IF(ISBLANK(D1076),IF(AND(D1077=D1078,NOT(ISBLANK(D1077)),NOT(ISBLANK(D1078))),1,-1),-1)</f>
        <v>-1</v>
      </c>
      <c r="L1078" s="0" t="n">
        <f aca="false">IF(MAX(I1078:K1078)&lt;0,IF(OR(D1078=D1077,D1077=D1076),1,-1),MAX(I1078:K1078))</f>
        <v>0</v>
      </c>
    </row>
    <row r="1079" customFormat="false" ht="13.8" hidden="false" customHeight="false" outlineLevel="0" collapsed="false">
      <c r="B1079" s="8" t="n">
        <f aca="false">MAX(I1079:L1079)</f>
        <v>0</v>
      </c>
      <c r="C1079" s="8" t="n">
        <f aca="false">_xlfn.FLOOR.MATH(COUNTIF(D:D,D1079)/2)</f>
        <v>0</v>
      </c>
      <c r="D1079" s="12"/>
      <c r="E1079" s="10" t="e">
        <f aca="false">IF($A$1="WLB",INDEX(SupplierNomenclature!$D$1:$D$9996,MATCH(D1079,SupplierNomenclature!$I$1:$I$9996,0)),IF($A$1="BERU",INDEX(beru_assortment!$C$1:$C$10000,MATCH(D1079,beru_assortment!$I$1:$I$10000,0)),IF($A$1="OZON",INDEX(ozon_assortment!$F$3:$F$10000,MATCH(D1079,ozon_assortment!$E$3:$E$10000,0)),0)))</f>
        <v>#N/A</v>
      </c>
      <c r="F1079" s="7" t="n">
        <f aca="false">IF(ISBLANK(D1079), , IF(ISBLANK(D1078), F1077+1, F1078))</f>
        <v>0</v>
      </c>
      <c r="G1079" s="10" t="n">
        <f aca="false">IF(ISBLANK(D1079),,IF(OR(ISBLANK(D1078), D1078="Баркод"),1,G1078+1))</f>
        <v>0</v>
      </c>
      <c r="H1079" s="10" t="n">
        <f aca="false">IF(ISBLANK(D1080), G1079/2,)</f>
        <v>0</v>
      </c>
      <c r="I1079" s="0" t="n">
        <f aca="false">IF(ISBLANK(D1079),0,-1)</f>
        <v>0</v>
      </c>
      <c r="J1079" s="0" t="n">
        <f aca="false">IF(AND(ISBLANK(D1078),NOT(ISBLANK(D1079))),1,-1)</f>
        <v>-1</v>
      </c>
      <c r="K1079" s="0" t="n">
        <f aca="false">IF(ISBLANK(D1077),IF(AND(D1078=D1079,NOT(ISBLANK(D1078)),NOT(ISBLANK(D1079))),1,-1),-1)</f>
        <v>-1</v>
      </c>
      <c r="L1079" s="0" t="n">
        <f aca="false">IF(MAX(I1079:K1079)&lt;0,IF(OR(D1079=D1078,D1078=D1077),1,-1),MAX(I1079:K1079))</f>
        <v>0</v>
      </c>
    </row>
    <row r="1080" customFormat="false" ht="13.8" hidden="false" customHeight="false" outlineLevel="0" collapsed="false">
      <c r="B1080" s="8" t="n">
        <f aca="false">MAX(I1080:L1080)</f>
        <v>0</v>
      </c>
      <c r="C1080" s="8" t="n">
        <f aca="false">_xlfn.FLOOR.MATH(COUNTIF(D:D,D1080)/2)</f>
        <v>0</v>
      </c>
      <c r="D1080" s="12"/>
      <c r="E1080" s="10" t="e">
        <f aca="false">IF($A$1="WLB",INDEX(SupplierNomenclature!$D$1:$D$9996,MATCH(D1080,SupplierNomenclature!$I$1:$I$9996,0)),IF($A$1="BERU",INDEX(beru_assortment!$C$1:$C$10000,MATCH(D1080,beru_assortment!$I$1:$I$10000,0)),IF($A$1="OZON",INDEX(ozon_assortment!$F$3:$F$10000,MATCH(D1080,ozon_assortment!$E$3:$E$10000,0)),0)))</f>
        <v>#N/A</v>
      </c>
      <c r="F1080" s="7" t="n">
        <f aca="false">IF(ISBLANK(D1080), , IF(ISBLANK(D1079), F1078+1, F1079))</f>
        <v>0</v>
      </c>
      <c r="G1080" s="10" t="n">
        <f aca="false">IF(ISBLANK(D1080),,IF(OR(ISBLANK(D1079), D1079="Баркод"),1,G1079+1))</f>
        <v>0</v>
      </c>
      <c r="H1080" s="10" t="n">
        <f aca="false">IF(ISBLANK(D1081), G1080/2,)</f>
        <v>0</v>
      </c>
      <c r="I1080" s="0" t="n">
        <f aca="false">IF(ISBLANK(D1080),0,-1)</f>
        <v>0</v>
      </c>
      <c r="J1080" s="0" t="n">
        <f aca="false">IF(AND(ISBLANK(D1079),NOT(ISBLANK(D1080))),1,-1)</f>
        <v>-1</v>
      </c>
      <c r="K1080" s="0" t="n">
        <f aca="false">IF(ISBLANK(D1078),IF(AND(D1079=D1080,NOT(ISBLANK(D1079)),NOT(ISBLANK(D1080))),1,-1),-1)</f>
        <v>-1</v>
      </c>
      <c r="L1080" s="0" t="n">
        <f aca="false">IF(MAX(I1080:K1080)&lt;0,IF(OR(D1080=D1079,D1079=D1078),1,-1),MAX(I1080:K1080))</f>
        <v>0</v>
      </c>
    </row>
    <row r="1081" customFormat="false" ht="13.8" hidden="false" customHeight="false" outlineLevel="0" collapsed="false">
      <c r="B1081" s="8" t="n">
        <f aca="false">MAX(I1081:L1081)</f>
        <v>0</v>
      </c>
      <c r="C1081" s="8" t="n">
        <f aca="false">_xlfn.FLOOR.MATH(COUNTIF(D:D,D1081)/2)</f>
        <v>0</v>
      </c>
      <c r="D1081" s="12"/>
      <c r="E1081" s="10" t="e">
        <f aca="false">IF($A$1="WLB",INDEX(SupplierNomenclature!$D$1:$D$9996,MATCH(D1081,SupplierNomenclature!$I$1:$I$9996,0)),IF($A$1="BERU",INDEX(beru_assortment!$C$1:$C$10000,MATCH(D1081,beru_assortment!$I$1:$I$10000,0)),IF($A$1="OZON",INDEX(ozon_assortment!$F$3:$F$10000,MATCH(D1081,ozon_assortment!$E$3:$E$10000,0)),0)))</f>
        <v>#N/A</v>
      </c>
      <c r="F1081" s="7" t="n">
        <f aca="false">IF(ISBLANK(D1081), , IF(ISBLANK(D1080), F1079+1, F1080))</f>
        <v>0</v>
      </c>
      <c r="G1081" s="10" t="n">
        <f aca="false">IF(ISBLANK(D1081),,IF(OR(ISBLANK(D1080), D1080="Баркод"),1,G1080+1))</f>
        <v>0</v>
      </c>
      <c r="H1081" s="10" t="n">
        <f aca="false">IF(ISBLANK(D1082), G1081/2,)</f>
        <v>0</v>
      </c>
      <c r="I1081" s="0" t="n">
        <f aca="false">IF(ISBLANK(D1081),0,-1)</f>
        <v>0</v>
      </c>
      <c r="J1081" s="0" t="n">
        <f aca="false">IF(AND(ISBLANK(D1080),NOT(ISBLANK(D1081))),1,-1)</f>
        <v>-1</v>
      </c>
      <c r="K1081" s="0" t="n">
        <f aca="false">IF(ISBLANK(D1079),IF(AND(D1080=D1081,NOT(ISBLANK(D1080)),NOT(ISBLANK(D1081))),1,-1),-1)</f>
        <v>-1</v>
      </c>
      <c r="L1081" s="0" t="n">
        <f aca="false">IF(MAX(I1081:K1081)&lt;0,IF(OR(D1081=D1080,D1080=D1079),1,-1),MAX(I1081:K1081))</f>
        <v>0</v>
      </c>
    </row>
    <row r="1082" customFormat="false" ht="13.8" hidden="false" customHeight="false" outlineLevel="0" collapsed="false">
      <c r="B1082" s="8" t="n">
        <f aca="false">MAX(I1082:L1082)</f>
        <v>0</v>
      </c>
      <c r="C1082" s="8" t="n">
        <f aca="false">_xlfn.FLOOR.MATH(COUNTIF(D:D,D1082)/2)</f>
        <v>0</v>
      </c>
      <c r="D1082" s="12"/>
      <c r="E1082" s="10" t="e">
        <f aca="false">IF($A$1="WLB",INDEX(SupplierNomenclature!$D$1:$D$9996,MATCH(D1082,SupplierNomenclature!$I$1:$I$9996,0)),IF($A$1="BERU",INDEX(beru_assortment!$C$1:$C$10000,MATCH(D1082,beru_assortment!$I$1:$I$10000,0)),IF($A$1="OZON",INDEX(ozon_assortment!$F$3:$F$10000,MATCH(D1082,ozon_assortment!$E$3:$E$10000,0)),0)))</f>
        <v>#N/A</v>
      </c>
      <c r="F1082" s="7" t="n">
        <f aca="false">IF(ISBLANK(D1082), , IF(ISBLANK(D1081), F1080+1, F1081))</f>
        <v>0</v>
      </c>
      <c r="G1082" s="10" t="n">
        <f aca="false">IF(ISBLANK(D1082),,IF(OR(ISBLANK(D1081), D1081="Баркод"),1,G1081+1))</f>
        <v>0</v>
      </c>
      <c r="H1082" s="10" t="n">
        <f aca="false">IF(ISBLANK(D1083), G1082/2,)</f>
        <v>0</v>
      </c>
      <c r="I1082" s="0" t="n">
        <f aca="false">IF(ISBLANK(D1082),0,-1)</f>
        <v>0</v>
      </c>
      <c r="J1082" s="0" t="n">
        <f aca="false">IF(AND(ISBLANK(D1081),NOT(ISBLANK(D1082))),1,-1)</f>
        <v>-1</v>
      </c>
      <c r="K1082" s="0" t="n">
        <f aca="false">IF(ISBLANK(D1080),IF(AND(D1081=D1082,NOT(ISBLANK(D1081)),NOT(ISBLANK(D1082))),1,-1),-1)</f>
        <v>-1</v>
      </c>
      <c r="L1082" s="0" t="n">
        <f aca="false">IF(MAX(I1082:K1082)&lt;0,IF(OR(D1082=D1081,D1081=D1080),1,-1),MAX(I1082:K1082))</f>
        <v>0</v>
      </c>
    </row>
    <row r="1083" customFormat="false" ht="13.8" hidden="false" customHeight="false" outlineLevel="0" collapsed="false">
      <c r="B1083" s="8" t="n">
        <f aca="false">MAX(I1083:L1083)</f>
        <v>0</v>
      </c>
      <c r="C1083" s="8" t="n">
        <f aca="false">_xlfn.FLOOR.MATH(COUNTIF(D:D,D1083)/2)</f>
        <v>0</v>
      </c>
      <c r="D1083" s="12"/>
      <c r="E1083" s="10" t="e">
        <f aca="false">IF($A$1="WLB",INDEX(SupplierNomenclature!$D$1:$D$9996,MATCH(D1083,SupplierNomenclature!$I$1:$I$9996,0)),IF($A$1="BERU",INDEX(beru_assortment!$C$1:$C$10000,MATCH(D1083,beru_assortment!$I$1:$I$10000,0)),IF($A$1="OZON",INDEX(ozon_assortment!$F$3:$F$10000,MATCH(D1083,ozon_assortment!$E$3:$E$10000,0)),0)))</f>
        <v>#N/A</v>
      </c>
      <c r="F1083" s="7" t="n">
        <f aca="false">IF(ISBLANK(D1083), , IF(ISBLANK(D1082), F1081+1, F1082))</f>
        <v>0</v>
      </c>
      <c r="G1083" s="10" t="n">
        <f aca="false">IF(ISBLANK(D1083),,IF(OR(ISBLANK(D1082), D1082="Баркод"),1,G1082+1))</f>
        <v>0</v>
      </c>
      <c r="H1083" s="10" t="n">
        <f aca="false">IF(ISBLANK(D1084), G1083/2,)</f>
        <v>0</v>
      </c>
      <c r="I1083" s="0" t="n">
        <f aca="false">IF(ISBLANK(D1083),0,-1)</f>
        <v>0</v>
      </c>
      <c r="J1083" s="0" t="n">
        <f aca="false">IF(AND(ISBLANK(D1082),NOT(ISBLANK(D1083))),1,-1)</f>
        <v>-1</v>
      </c>
      <c r="K1083" s="0" t="n">
        <f aca="false">IF(ISBLANK(D1081),IF(AND(D1082=D1083,NOT(ISBLANK(D1082)),NOT(ISBLANK(D1083))),1,-1),-1)</f>
        <v>-1</v>
      </c>
      <c r="L1083" s="0" t="n">
        <f aca="false">IF(MAX(I1083:K1083)&lt;0,IF(OR(D1083=D1082,D1082=D1081),1,-1),MAX(I1083:K1083))</f>
        <v>0</v>
      </c>
    </row>
    <row r="1084" customFormat="false" ht="13.8" hidden="false" customHeight="false" outlineLevel="0" collapsed="false">
      <c r="B1084" s="8" t="n">
        <f aca="false">MAX(I1084:L1084)</f>
        <v>0</v>
      </c>
      <c r="C1084" s="8" t="n">
        <f aca="false">_xlfn.FLOOR.MATH(COUNTIF(D:D,D1084)/2)</f>
        <v>0</v>
      </c>
      <c r="D1084" s="12"/>
      <c r="E1084" s="10" t="e">
        <f aca="false">IF($A$1="WLB",INDEX(SupplierNomenclature!$D$1:$D$9996,MATCH(D1084,SupplierNomenclature!$I$1:$I$9996,0)),IF($A$1="BERU",INDEX(beru_assortment!$C$1:$C$10000,MATCH(D1084,beru_assortment!$I$1:$I$10000,0)),IF($A$1="OZON",INDEX(ozon_assortment!$F$3:$F$10000,MATCH(D1084,ozon_assortment!$E$3:$E$10000,0)),0)))</f>
        <v>#N/A</v>
      </c>
      <c r="F1084" s="7" t="n">
        <f aca="false">IF(ISBLANK(D1084), , IF(ISBLANK(D1083), F1082+1, F1083))</f>
        <v>0</v>
      </c>
      <c r="G1084" s="10" t="n">
        <f aca="false">IF(ISBLANK(D1084),,IF(OR(ISBLANK(D1083), D1083="Баркод"),1,G1083+1))</f>
        <v>0</v>
      </c>
      <c r="H1084" s="10" t="n">
        <f aca="false">IF(ISBLANK(D1085), G1084/2,)</f>
        <v>0</v>
      </c>
      <c r="I1084" s="0" t="n">
        <f aca="false">IF(ISBLANK(D1084),0,-1)</f>
        <v>0</v>
      </c>
      <c r="J1084" s="0" t="n">
        <f aca="false">IF(AND(ISBLANK(D1083),NOT(ISBLANK(D1084))),1,-1)</f>
        <v>-1</v>
      </c>
      <c r="K1084" s="0" t="n">
        <f aca="false">IF(ISBLANK(D1082),IF(AND(D1083=D1084,NOT(ISBLANK(D1083)),NOT(ISBLANK(D1084))),1,-1),-1)</f>
        <v>-1</v>
      </c>
      <c r="L1084" s="0" t="n">
        <f aca="false">IF(MAX(I1084:K1084)&lt;0,IF(OR(D1084=D1083,D1083=D1082),1,-1),MAX(I1084:K1084))</f>
        <v>0</v>
      </c>
    </row>
    <row r="1085" customFormat="false" ht="13.8" hidden="false" customHeight="false" outlineLevel="0" collapsed="false">
      <c r="B1085" s="8" t="n">
        <f aca="false">MAX(I1085:L1085)</f>
        <v>0</v>
      </c>
      <c r="C1085" s="8" t="n">
        <f aca="false">_xlfn.FLOOR.MATH(COUNTIF(D:D,D1085)/2)</f>
        <v>0</v>
      </c>
      <c r="D1085" s="12"/>
      <c r="E1085" s="10" t="e">
        <f aca="false">IF($A$1="WLB",INDEX(SupplierNomenclature!$D$1:$D$9996,MATCH(D1085,SupplierNomenclature!$I$1:$I$9996,0)),IF($A$1="BERU",INDEX(beru_assortment!$C$1:$C$10000,MATCH(D1085,beru_assortment!$I$1:$I$10000,0)),IF($A$1="OZON",INDEX(ozon_assortment!$F$3:$F$10000,MATCH(D1085,ozon_assortment!$E$3:$E$10000,0)),0)))</f>
        <v>#N/A</v>
      </c>
      <c r="F1085" s="7" t="n">
        <f aca="false">IF(ISBLANK(D1085), , IF(ISBLANK(D1084), F1083+1, F1084))</f>
        <v>0</v>
      </c>
      <c r="G1085" s="10" t="n">
        <f aca="false">IF(ISBLANK(D1085),,IF(OR(ISBLANK(D1084), D1084="Баркод"),1,G1084+1))</f>
        <v>0</v>
      </c>
      <c r="H1085" s="10" t="n">
        <f aca="false">IF(ISBLANK(D1086), G1085/2,)</f>
        <v>0</v>
      </c>
      <c r="I1085" s="0" t="n">
        <f aca="false">IF(ISBLANK(D1085),0,-1)</f>
        <v>0</v>
      </c>
      <c r="J1085" s="0" t="n">
        <f aca="false">IF(AND(ISBLANK(D1084),NOT(ISBLANK(D1085))),1,-1)</f>
        <v>-1</v>
      </c>
      <c r="K1085" s="0" t="n">
        <f aca="false">IF(ISBLANK(D1083),IF(AND(D1084=D1085,NOT(ISBLANK(D1084)),NOT(ISBLANK(D1085))),1,-1),-1)</f>
        <v>-1</v>
      </c>
      <c r="L1085" s="0" t="n">
        <f aca="false">IF(MAX(I1085:K1085)&lt;0,IF(OR(D1085=D1084,D1084=D1083),1,-1),MAX(I1085:K1085))</f>
        <v>0</v>
      </c>
    </row>
    <row r="1086" customFormat="false" ht="13.8" hidden="false" customHeight="false" outlineLevel="0" collapsed="false">
      <c r="B1086" s="8" t="n">
        <f aca="false">MAX(I1086:L1086)</f>
        <v>0</v>
      </c>
      <c r="C1086" s="8" t="n">
        <f aca="false">_xlfn.FLOOR.MATH(COUNTIF(D:D,D1086)/2)</f>
        <v>0</v>
      </c>
      <c r="D1086" s="12"/>
      <c r="E1086" s="10" t="e">
        <f aca="false">IF($A$1="WLB",INDEX(SupplierNomenclature!$D$1:$D$9996,MATCH(D1086,SupplierNomenclature!$I$1:$I$9996,0)),IF($A$1="BERU",INDEX(beru_assortment!$C$1:$C$10000,MATCH(D1086,beru_assortment!$I$1:$I$10000,0)),IF($A$1="OZON",INDEX(ozon_assortment!$F$3:$F$10000,MATCH(D1086,ozon_assortment!$E$3:$E$10000,0)),0)))</f>
        <v>#N/A</v>
      </c>
      <c r="F1086" s="7" t="n">
        <f aca="false">IF(ISBLANK(D1086), , IF(ISBLANK(D1085), F1084+1, F1085))</f>
        <v>0</v>
      </c>
      <c r="G1086" s="10" t="n">
        <f aca="false">IF(ISBLANK(D1086),,IF(OR(ISBLANK(D1085), D1085="Баркод"),1,G1085+1))</f>
        <v>0</v>
      </c>
      <c r="H1086" s="10" t="n">
        <f aca="false">IF(ISBLANK(D1087), G1086/2,)</f>
        <v>0</v>
      </c>
      <c r="I1086" s="0" t="n">
        <f aca="false">IF(ISBLANK(D1086),0,-1)</f>
        <v>0</v>
      </c>
      <c r="J1086" s="0" t="n">
        <f aca="false">IF(AND(ISBLANK(D1085),NOT(ISBLANK(D1086))),1,-1)</f>
        <v>-1</v>
      </c>
      <c r="K1086" s="0" t="n">
        <f aca="false">IF(ISBLANK(D1084),IF(AND(D1085=D1086,NOT(ISBLANK(D1085)),NOT(ISBLANK(D1086))),1,-1),-1)</f>
        <v>-1</v>
      </c>
      <c r="L1086" s="0" t="n">
        <f aca="false">IF(MAX(I1086:K1086)&lt;0,IF(OR(D1086=D1085,D1085=D1084),1,-1),MAX(I1086:K1086))</f>
        <v>0</v>
      </c>
    </row>
    <row r="1087" customFormat="false" ht="13.8" hidden="false" customHeight="false" outlineLevel="0" collapsed="false">
      <c r="B1087" s="8" t="n">
        <f aca="false">MAX(I1087:L1087)</f>
        <v>0</v>
      </c>
      <c r="C1087" s="8" t="n">
        <f aca="false">_xlfn.FLOOR.MATH(COUNTIF(D:D,D1087)/2)</f>
        <v>0</v>
      </c>
      <c r="D1087" s="12"/>
      <c r="E1087" s="10" t="e">
        <f aca="false">IF($A$1="WLB",INDEX(SupplierNomenclature!$D$1:$D$9996,MATCH(D1087,SupplierNomenclature!$I$1:$I$9996,0)),IF($A$1="BERU",INDEX(beru_assortment!$C$1:$C$10000,MATCH(D1087,beru_assortment!$I$1:$I$10000,0)),IF($A$1="OZON",INDEX(ozon_assortment!$F$3:$F$10000,MATCH(D1087,ozon_assortment!$E$3:$E$10000,0)),0)))</f>
        <v>#N/A</v>
      </c>
      <c r="F1087" s="7" t="n">
        <f aca="false">IF(ISBLANK(D1087), , IF(ISBLANK(D1086), F1085+1, F1086))</f>
        <v>0</v>
      </c>
      <c r="G1087" s="10" t="n">
        <f aca="false">IF(ISBLANK(D1087),,IF(OR(ISBLANK(D1086), D1086="Баркод"),1,G1086+1))</f>
        <v>0</v>
      </c>
      <c r="H1087" s="10" t="n">
        <f aca="false">IF(ISBLANK(D1088), G1087/2,)</f>
        <v>0</v>
      </c>
      <c r="I1087" s="0" t="n">
        <f aca="false">IF(ISBLANK(D1087),0,-1)</f>
        <v>0</v>
      </c>
      <c r="J1087" s="0" t="n">
        <f aca="false">IF(AND(ISBLANK(D1086),NOT(ISBLANK(D1087))),1,-1)</f>
        <v>-1</v>
      </c>
      <c r="K1087" s="0" t="n">
        <f aca="false">IF(ISBLANK(D1085),IF(AND(D1086=D1087,NOT(ISBLANK(D1086)),NOT(ISBLANK(D1087))),1,-1),-1)</f>
        <v>-1</v>
      </c>
      <c r="L1087" s="0" t="n">
        <f aca="false">IF(MAX(I1087:K1087)&lt;0,IF(OR(D1087=D1086,D1086=D1085),1,-1),MAX(I1087:K1087))</f>
        <v>0</v>
      </c>
    </row>
    <row r="1088" customFormat="false" ht="13.8" hidden="false" customHeight="false" outlineLevel="0" collapsed="false">
      <c r="B1088" s="8" t="n">
        <f aca="false">MAX(I1088:L1088)</f>
        <v>0</v>
      </c>
      <c r="C1088" s="8" t="n">
        <f aca="false">_xlfn.FLOOR.MATH(COUNTIF(D:D,D1088)/2)</f>
        <v>0</v>
      </c>
      <c r="D1088" s="12"/>
      <c r="E1088" s="10" t="e">
        <f aca="false">IF($A$1="WLB",INDEX(SupplierNomenclature!$D$1:$D$9996,MATCH(D1088,SupplierNomenclature!$I$1:$I$9996,0)),IF($A$1="BERU",INDEX(beru_assortment!$C$1:$C$10000,MATCH(D1088,beru_assortment!$I$1:$I$10000,0)),IF($A$1="OZON",INDEX(ozon_assortment!$F$3:$F$10000,MATCH(D1088,ozon_assortment!$E$3:$E$10000,0)),0)))</f>
        <v>#N/A</v>
      </c>
      <c r="F1088" s="7" t="n">
        <f aca="false">IF(ISBLANK(D1088), , IF(ISBLANK(D1087), F1086+1, F1087))</f>
        <v>0</v>
      </c>
      <c r="G1088" s="10" t="n">
        <f aca="false">IF(ISBLANK(D1088),,IF(OR(ISBLANK(D1087), D1087="Баркод"),1,G1087+1))</f>
        <v>0</v>
      </c>
      <c r="H1088" s="10" t="n">
        <f aca="false">IF(ISBLANK(D1089), G1088/2,)</f>
        <v>0</v>
      </c>
      <c r="I1088" s="0" t="n">
        <f aca="false">IF(ISBLANK(D1088),0,-1)</f>
        <v>0</v>
      </c>
      <c r="J1088" s="0" t="n">
        <f aca="false">IF(AND(ISBLANK(D1087),NOT(ISBLANK(D1088))),1,-1)</f>
        <v>-1</v>
      </c>
      <c r="K1088" s="0" t="n">
        <f aca="false">IF(ISBLANK(D1086),IF(AND(D1087=D1088,NOT(ISBLANK(D1087)),NOT(ISBLANK(D1088))),1,-1),-1)</f>
        <v>-1</v>
      </c>
      <c r="L1088" s="0" t="n">
        <f aca="false">IF(MAX(I1088:K1088)&lt;0,IF(OR(D1088=D1087,D1087=D1086),1,-1),MAX(I1088:K1088))</f>
        <v>0</v>
      </c>
    </row>
    <row r="1089" customFormat="false" ht="13.8" hidden="false" customHeight="false" outlineLevel="0" collapsed="false">
      <c r="B1089" s="8" t="n">
        <f aca="false">MAX(I1089:L1089)</f>
        <v>0</v>
      </c>
      <c r="C1089" s="8" t="n">
        <f aca="false">_xlfn.FLOOR.MATH(COUNTIF(D:D,D1089)/2)</f>
        <v>0</v>
      </c>
      <c r="D1089" s="12"/>
      <c r="E1089" s="10" t="e">
        <f aca="false">IF($A$1="WLB",INDEX(SupplierNomenclature!$D$1:$D$9996,MATCH(D1089,SupplierNomenclature!$I$1:$I$9996,0)),IF($A$1="BERU",INDEX(beru_assortment!$C$1:$C$10000,MATCH(D1089,beru_assortment!$I$1:$I$10000,0)),IF($A$1="OZON",INDEX(ozon_assortment!$F$3:$F$10000,MATCH(D1089,ozon_assortment!$E$3:$E$10000,0)),0)))</f>
        <v>#N/A</v>
      </c>
      <c r="F1089" s="7" t="n">
        <f aca="false">IF(ISBLANK(D1089), , IF(ISBLANK(D1088), F1087+1, F1088))</f>
        <v>0</v>
      </c>
      <c r="G1089" s="10" t="n">
        <f aca="false">IF(ISBLANK(D1089),,IF(OR(ISBLANK(D1088), D1088="Баркод"),1,G1088+1))</f>
        <v>0</v>
      </c>
      <c r="H1089" s="10" t="n">
        <f aca="false">IF(ISBLANK(D1090), G1089/2,)</f>
        <v>0</v>
      </c>
      <c r="I1089" s="0" t="n">
        <f aca="false">IF(ISBLANK(D1089),0,-1)</f>
        <v>0</v>
      </c>
      <c r="J1089" s="0" t="n">
        <f aca="false">IF(AND(ISBLANK(D1088),NOT(ISBLANK(D1089))),1,-1)</f>
        <v>-1</v>
      </c>
      <c r="K1089" s="0" t="n">
        <f aca="false">IF(ISBLANK(D1087),IF(AND(D1088=D1089,NOT(ISBLANK(D1088)),NOT(ISBLANK(D1089))),1,-1),-1)</f>
        <v>-1</v>
      </c>
      <c r="L1089" s="0" t="n">
        <f aca="false">IF(MAX(I1089:K1089)&lt;0,IF(OR(D1089=D1088,D1088=D1087),1,-1),MAX(I1089:K1089))</f>
        <v>0</v>
      </c>
    </row>
    <row r="1090" customFormat="false" ht="13.8" hidden="false" customHeight="false" outlineLevel="0" collapsed="false">
      <c r="B1090" s="8" t="n">
        <f aca="false">MAX(I1090:L1090)</f>
        <v>0</v>
      </c>
      <c r="C1090" s="8" t="n">
        <f aca="false">_xlfn.FLOOR.MATH(COUNTIF(D:D,D1090)/2)</f>
        <v>0</v>
      </c>
      <c r="D1090" s="12"/>
      <c r="E1090" s="10" t="e">
        <f aca="false">IF($A$1="WLB",INDEX(SupplierNomenclature!$D$1:$D$9996,MATCH(D1090,SupplierNomenclature!$I$1:$I$9996,0)),IF($A$1="BERU",INDEX(beru_assortment!$C$1:$C$10000,MATCH(D1090,beru_assortment!$I$1:$I$10000,0)),IF($A$1="OZON",INDEX(ozon_assortment!$F$3:$F$10000,MATCH(D1090,ozon_assortment!$E$3:$E$10000,0)),0)))</f>
        <v>#N/A</v>
      </c>
      <c r="F1090" s="7" t="n">
        <f aca="false">IF(ISBLANK(D1090), , IF(ISBLANK(D1089), F1088+1, F1089))</f>
        <v>0</v>
      </c>
      <c r="G1090" s="10" t="n">
        <f aca="false">IF(ISBLANK(D1090),,IF(OR(ISBLANK(D1089), D1089="Баркод"),1,G1089+1))</f>
        <v>0</v>
      </c>
      <c r="H1090" s="10" t="n">
        <f aca="false">IF(ISBLANK(D1091), G1090/2,)</f>
        <v>0</v>
      </c>
      <c r="I1090" s="0" t="n">
        <f aca="false">IF(ISBLANK(D1090),0,-1)</f>
        <v>0</v>
      </c>
      <c r="J1090" s="0" t="n">
        <f aca="false">IF(AND(ISBLANK(D1089),NOT(ISBLANK(D1090))),1,-1)</f>
        <v>-1</v>
      </c>
      <c r="K1090" s="0" t="n">
        <f aca="false">IF(ISBLANK(D1088),IF(AND(D1089=D1090,NOT(ISBLANK(D1089)),NOT(ISBLANK(D1090))),1,-1),-1)</f>
        <v>-1</v>
      </c>
      <c r="L1090" s="0" t="n">
        <f aca="false">IF(MAX(I1090:K1090)&lt;0,IF(OR(D1090=D1089,D1089=D1088),1,-1),MAX(I1090:K1090))</f>
        <v>0</v>
      </c>
    </row>
    <row r="1091" customFormat="false" ht="13.8" hidden="false" customHeight="false" outlineLevel="0" collapsed="false">
      <c r="B1091" s="8" t="n">
        <f aca="false">MAX(I1091:L1091)</f>
        <v>0</v>
      </c>
      <c r="C1091" s="8" t="n">
        <f aca="false">_xlfn.FLOOR.MATH(COUNTIF(D:D,D1091)/2)</f>
        <v>0</v>
      </c>
      <c r="D1091" s="12"/>
      <c r="E1091" s="10" t="e">
        <f aca="false">IF($A$1="WLB",INDEX(SupplierNomenclature!$D$1:$D$9996,MATCH(D1091,SupplierNomenclature!$I$1:$I$9996,0)),IF($A$1="BERU",INDEX(beru_assortment!$C$1:$C$10000,MATCH(D1091,beru_assortment!$I$1:$I$10000,0)),IF($A$1="OZON",INDEX(ozon_assortment!$F$3:$F$10000,MATCH(D1091,ozon_assortment!$E$3:$E$10000,0)),0)))</f>
        <v>#N/A</v>
      </c>
      <c r="F1091" s="7" t="n">
        <f aca="false">IF(ISBLANK(D1091), , IF(ISBLANK(D1090), F1089+1, F1090))</f>
        <v>0</v>
      </c>
      <c r="G1091" s="10" t="n">
        <f aca="false">IF(ISBLANK(D1091),,IF(OR(ISBLANK(D1090), D1090="Баркод"),1,G1090+1))</f>
        <v>0</v>
      </c>
      <c r="H1091" s="10" t="n">
        <f aca="false">IF(ISBLANK(D1092), G1091/2,)</f>
        <v>0</v>
      </c>
      <c r="I1091" s="0" t="n">
        <f aca="false">IF(ISBLANK(D1091),0,-1)</f>
        <v>0</v>
      </c>
      <c r="J1091" s="0" t="n">
        <f aca="false">IF(AND(ISBLANK(D1090),NOT(ISBLANK(D1091))),1,-1)</f>
        <v>-1</v>
      </c>
      <c r="K1091" s="0" t="n">
        <f aca="false">IF(ISBLANK(D1089),IF(AND(D1090=D1091,NOT(ISBLANK(D1090)),NOT(ISBLANK(D1091))),1,-1),-1)</f>
        <v>-1</v>
      </c>
      <c r="L1091" s="0" t="n">
        <f aca="false">IF(MAX(I1091:K1091)&lt;0,IF(OR(D1091=D1090,D1090=D1089),1,-1),MAX(I1091:K1091))</f>
        <v>0</v>
      </c>
    </row>
    <row r="1092" customFormat="false" ht="13.8" hidden="false" customHeight="false" outlineLevel="0" collapsed="false">
      <c r="B1092" s="8" t="n">
        <f aca="false">MAX(I1092:L1092)</f>
        <v>0</v>
      </c>
      <c r="C1092" s="8" t="n">
        <f aca="false">_xlfn.FLOOR.MATH(COUNTIF(D:D,D1092)/2)</f>
        <v>0</v>
      </c>
      <c r="D1092" s="12"/>
      <c r="E1092" s="10" t="e">
        <f aca="false">IF($A$1="WLB",INDEX(SupplierNomenclature!$D$1:$D$9996,MATCH(D1092,SupplierNomenclature!$I$1:$I$9996,0)),IF($A$1="BERU",INDEX(beru_assortment!$C$1:$C$10000,MATCH(D1092,beru_assortment!$I$1:$I$10000,0)),IF($A$1="OZON",INDEX(ozon_assortment!$F$3:$F$10000,MATCH(D1092,ozon_assortment!$E$3:$E$10000,0)),0)))</f>
        <v>#N/A</v>
      </c>
      <c r="F1092" s="7" t="n">
        <f aca="false">IF(ISBLANK(D1092), , IF(ISBLANK(D1091), F1090+1, F1091))</f>
        <v>0</v>
      </c>
      <c r="G1092" s="10" t="n">
        <f aca="false">IF(ISBLANK(D1092),,IF(OR(ISBLANK(D1091), D1091="Баркод"),1,G1091+1))</f>
        <v>0</v>
      </c>
      <c r="H1092" s="10" t="n">
        <f aca="false">IF(ISBLANK(D1093), G1092/2,)</f>
        <v>0</v>
      </c>
      <c r="I1092" s="0" t="n">
        <f aca="false">IF(ISBLANK(D1092),0,-1)</f>
        <v>0</v>
      </c>
      <c r="J1092" s="0" t="n">
        <f aca="false">IF(AND(ISBLANK(D1091),NOT(ISBLANK(D1092))),1,-1)</f>
        <v>-1</v>
      </c>
      <c r="K1092" s="0" t="n">
        <f aca="false">IF(ISBLANK(D1090),IF(AND(D1091=D1092,NOT(ISBLANK(D1091)),NOT(ISBLANK(D1092))),1,-1),-1)</f>
        <v>-1</v>
      </c>
      <c r="L1092" s="0" t="n">
        <f aca="false">IF(MAX(I1092:K1092)&lt;0,IF(OR(D1092=D1091,D1091=D1090),1,-1),MAX(I1092:K1092))</f>
        <v>0</v>
      </c>
    </row>
    <row r="1093" customFormat="false" ht="13.8" hidden="false" customHeight="false" outlineLevel="0" collapsed="false">
      <c r="B1093" s="8" t="n">
        <f aca="false">MAX(I1093:L1093)</f>
        <v>0</v>
      </c>
      <c r="C1093" s="8" t="n">
        <f aca="false">_xlfn.FLOOR.MATH(COUNTIF(D:D,D1093)/2)</f>
        <v>0</v>
      </c>
      <c r="D1093" s="12"/>
      <c r="E1093" s="10" t="e">
        <f aca="false">IF($A$1="WLB",INDEX(SupplierNomenclature!$D$1:$D$9996,MATCH(D1093,SupplierNomenclature!$I$1:$I$9996,0)),IF($A$1="BERU",INDEX(beru_assortment!$C$1:$C$10000,MATCH(D1093,beru_assortment!$I$1:$I$10000,0)),IF($A$1="OZON",INDEX(ozon_assortment!$F$3:$F$10000,MATCH(D1093,ozon_assortment!$E$3:$E$10000,0)),0)))</f>
        <v>#N/A</v>
      </c>
      <c r="F1093" s="7" t="n">
        <f aca="false">IF(ISBLANK(D1093), , IF(ISBLANK(D1092), F1091+1, F1092))</f>
        <v>0</v>
      </c>
      <c r="G1093" s="10" t="n">
        <f aca="false">IF(ISBLANK(D1093),,IF(OR(ISBLANK(D1092), D1092="Баркод"),1,G1092+1))</f>
        <v>0</v>
      </c>
      <c r="H1093" s="10" t="n">
        <f aca="false">IF(ISBLANK(D1094), G1093/2,)</f>
        <v>0</v>
      </c>
      <c r="I1093" s="0" t="n">
        <f aca="false">IF(ISBLANK(D1093),0,-1)</f>
        <v>0</v>
      </c>
      <c r="J1093" s="0" t="n">
        <f aca="false">IF(AND(ISBLANK(D1092),NOT(ISBLANK(D1093))),1,-1)</f>
        <v>-1</v>
      </c>
      <c r="K1093" s="0" t="n">
        <f aca="false">IF(ISBLANK(D1091),IF(AND(D1092=D1093,NOT(ISBLANK(D1092)),NOT(ISBLANK(D1093))),1,-1),-1)</f>
        <v>-1</v>
      </c>
      <c r="L1093" s="0" t="n">
        <f aca="false">IF(MAX(I1093:K1093)&lt;0,IF(OR(D1093=D1092,D1092=D1091),1,-1),MAX(I1093:K1093))</f>
        <v>0</v>
      </c>
    </row>
    <row r="1094" customFormat="false" ht="13.8" hidden="false" customHeight="false" outlineLevel="0" collapsed="false">
      <c r="B1094" s="8" t="n">
        <f aca="false">MAX(I1094:L1094)</f>
        <v>0</v>
      </c>
      <c r="C1094" s="8" t="n">
        <f aca="false">_xlfn.FLOOR.MATH(COUNTIF(D:D,D1094)/2)</f>
        <v>0</v>
      </c>
      <c r="D1094" s="12"/>
      <c r="E1094" s="10" t="e">
        <f aca="false">IF($A$1="WLB",INDEX(SupplierNomenclature!$D$1:$D$9996,MATCH(D1094,SupplierNomenclature!$I$1:$I$9996,0)),IF($A$1="BERU",INDEX(beru_assortment!$C$1:$C$10000,MATCH(D1094,beru_assortment!$I$1:$I$10000,0)),IF($A$1="OZON",INDEX(ozon_assortment!$F$3:$F$10000,MATCH(D1094,ozon_assortment!$E$3:$E$10000,0)),0)))</f>
        <v>#N/A</v>
      </c>
      <c r="F1094" s="7" t="n">
        <f aca="false">IF(ISBLANK(D1094), , IF(ISBLANK(D1093), F1092+1, F1093))</f>
        <v>0</v>
      </c>
      <c r="G1094" s="10" t="n">
        <f aca="false">IF(ISBLANK(D1094),,IF(OR(ISBLANK(D1093), D1093="Баркод"),1,G1093+1))</f>
        <v>0</v>
      </c>
      <c r="H1094" s="10" t="n">
        <f aca="false">IF(ISBLANK(D1095), G1094/2,)</f>
        <v>0</v>
      </c>
      <c r="I1094" s="0" t="n">
        <f aca="false">IF(ISBLANK(D1094),0,-1)</f>
        <v>0</v>
      </c>
      <c r="J1094" s="0" t="n">
        <f aca="false">IF(AND(ISBLANK(D1093),NOT(ISBLANK(D1094))),1,-1)</f>
        <v>-1</v>
      </c>
      <c r="K1094" s="0" t="n">
        <f aca="false">IF(ISBLANK(D1092),IF(AND(D1093=D1094,NOT(ISBLANK(D1093)),NOT(ISBLANK(D1094))),1,-1),-1)</f>
        <v>-1</v>
      </c>
      <c r="L1094" s="0" t="n">
        <f aca="false">IF(MAX(I1094:K1094)&lt;0,IF(OR(D1094=D1093,D1093=D1092),1,-1),MAX(I1094:K1094))</f>
        <v>0</v>
      </c>
    </row>
    <row r="1095" customFormat="false" ht="13.8" hidden="false" customHeight="false" outlineLevel="0" collapsed="false">
      <c r="B1095" s="8" t="n">
        <f aca="false">MAX(I1095:L1095)</f>
        <v>0</v>
      </c>
      <c r="C1095" s="8" t="n">
        <f aca="false">_xlfn.FLOOR.MATH(COUNTIF(D:D,D1095)/2)</f>
        <v>0</v>
      </c>
      <c r="D1095" s="12"/>
      <c r="E1095" s="10" t="e">
        <f aca="false">IF($A$1="WLB",INDEX(SupplierNomenclature!$D$1:$D$9996,MATCH(D1095,SupplierNomenclature!$I$1:$I$9996,0)),IF($A$1="BERU",INDEX(beru_assortment!$C$1:$C$10000,MATCH(D1095,beru_assortment!$I$1:$I$10000,0)),IF($A$1="OZON",INDEX(ozon_assortment!$F$3:$F$10000,MATCH(D1095,ozon_assortment!$E$3:$E$10000,0)),0)))</f>
        <v>#N/A</v>
      </c>
      <c r="F1095" s="7" t="n">
        <f aca="false">IF(ISBLANK(D1095), , IF(ISBLANK(D1094), F1093+1, F1094))</f>
        <v>0</v>
      </c>
      <c r="G1095" s="10" t="n">
        <f aca="false">IF(ISBLANK(D1095),,IF(OR(ISBLANK(D1094), D1094="Баркод"),1,G1094+1))</f>
        <v>0</v>
      </c>
      <c r="H1095" s="10" t="n">
        <f aca="false">IF(ISBLANK(D1096), G1095/2,)</f>
        <v>0</v>
      </c>
      <c r="I1095" s="0" t="n">
        <f aca="false">IF(ISBLANK(D1095),0,-1)</f>
        <v>0</v>
      </c>
      <c r="J1095" s="0" t="n">
        <f aca="false">IF(AND(ISBLANK(D1094),NOT(ISBLANK(D1095))),1,-1)</f>
        <v>-1</v>
      </c>
      <c r="K1095" s="0" t="n">
        <f aca="false">IF(ISBLANK(D1093),IF(AND(D1094=D1095,NOT(ISBLANK(D1094)),NOT(ISBLANK(D1095))),1,-1),-1)</f>
        <v>-1</v>
      </c>
      <c r="L1095" s="0" t="n">
        <f aca="false">IF(MAX(I1095:K1095)&lt;0,IF(OR(D1095=D1094,D1094=D1093),1,-1),MAX(I1095:K1095))</f>
        <v>0</v>
      </c>
    </row>
    <row r="1096" customFormat="false" ht="13.8" hidden="false" customHeight="false" outlineLevel="0" collapsed="false">
      <c r="B1096" s="8" t="n">
        <f aca="false">MAX(I1096:L1096)</f>
        <v>0</v>
      </c>
      <c r="C1096" s="8" t="n">
        <f aca="false">_xlfn.FLOOR.MATH(COUNTIF(D:D,D1096)/2)</f>
        <v>0</v>
      </c>
      <c r="D1096" s="12"/>
      <c r="E1096" s="10" t="e">
        <f aca="false">IF($A$1="WLB",INDEX(SupplierNomenclature!$D$1:$D$9996,MATCH(D1096,SupplierNomenclature!$I$1:$I$9996,0)),IF($A$1="BERU",INDEX(beru_assortment!$C$1:$C$10000,MATCH(D1096,beru_assortment!$I$1:$I$10000,0)),IF($A$1="OZON",INDEX(ozon_assortment!$F$3:$F$10000,MATCH(D1096,ozon_assortment!$E$3:$E$10000,0)),0)))</f>
        <v>#N/A</v>
      </c>
      <c r="F1096" s="7" t="n">
        <f aca="false">IF(ISBLANK(D1096), , IF(ISBLANK(D1095), F1094+1, F1095))</f>
        <v>0</v>
      </c>
      <c r="G1096" s="10" t="n">
        <f aca="false">IF(ISBLANK(D1096),,IF(OR(ISBLANK(D1095), D1095="Баркод"),1,G1095+1))</f>
        <v>0</v>
      </c>
      <c r="H1096" s="10" t="n">
        <f aca="false">IF(ISBLANK(D1097), G1096/2,)</f>
        <v>0</v>
      </c>
      <c r="I1096" s="0" t="n">
        <f aca="false">IF(ISBLANK(D1096),0,-1)</f>
        <v>0</v>
      </c>
      <c r="J1096" s="0" t="n">
        <f aca="false">IF(AND(ISBLANK(D1095),NOT(ISBLANK(D1096))),1,-1)</f>
        <v>-1</v>
      </c>
      <c r="K1096" s="0" t="n">
        <f aca="false">IF(ISBLANK(D1094),IF(AND(D1095=D1096,NOT(ISBLANK(D1095)),NOT(ISBLANK(D1096))),1,-1),-1)</f>
        <v>-1</v>
      </c>
      <c r="L1096" s="0" t="n">
        <f aca="false">IF(MAX(I1096:K1096)&lt;0,IF(OR(D1096=D1095,D1095=D1094),1,-1),MAX(I1096:K1096))</f>
        <v>0</v>
      </c>
    </row>
    <row r="1097" customFormat="false" ht="13.8" hidden="false" customHeight="false" outlineLevel="0" collapsed="false">
      <c r="B1097" s="8" t="n">
        <f aca="false">MAX(I1097:L1097)</f>
        <v>0</v>
      </c>
      <c r="C1097" s="8" t="n">
        <f aca="false">_xlfn.FLOOR.MATH(COUNTIF(D:D,D1097)/2)</f>
        <v>0</v>
      </c>
      <c r="D1097" s="12"/>
      <c r="E1097" s="10" t="e">
        <f aca="false">IF($A$1="WLB",INDEX(SupplierNomenclature!$D$1:$D$9996,MATCH(D1097,SupplierNomenclature!$I$1:$I$9996,0)),IF($A$1="BERU",INDEX(beru_assortment!$C$1:$C$10000,MATCH(D1097,beru_assortment!$I$1:$I$10000,0)),IF($A$1="OZON",INDEX(ozon_assortment!$F$3:$F$10000,MATCH(D1097,ozon_assortment!$E$3:$E$10000,0)),0)))</f>
        <v>#N/A</v>
      </c>
      <c r="F1097" s="7" t="n">
        <f aca="false">IF(ISBLANK(D1097), , IF(ISBLANK(D1096), F1095+1, F1096))</f>
        <v>0</v>
      </c>
      <c r="G1097" s="10" t="n">
        <f aca="false">IF(ISBLANK(D1097),,IF(OR(ISBLANK(D1096), D1096="Баркод"),1,G1096+1))</f>
        <v>0</v>
      </c>
      <c r="H1097" s="10" t="n">
        <f aca="false">IF(ISBLANK(D1098), G1097/2,)</f>
        <v>0</v>
      </c>
      <c r="I1097" s="0" t="n">
        <f aca="false">IF(ISBLANK(D1097),0,-1)</f>
        <v>0</v>
      </c>
      <c r="J1097" s="0" t="n">
        <f aca="false">IF(AND(ISBLANK(D1096),NOT(ISBLANK(D1097))),1,-1)</f>
        <v>-1</v>
      </c>
      <c r="K1097" s="0" t="n">
        <f aca="false">IF(ISBLANK(D1095),IF(AND(D1096=D1097,NOT(ISBLANK(D1096)),NOT(ISBLANK(D1097))),1,-1),-1)</f>
        <v>-1</v>
      </c>
      <c r="L1097" s="0" t="n">
        <f aca="false">IF(MAX(I1097:K1097)&lt;0,IF(OR(D1097=D1096,D1096=D1095),1,-1),MAX(I1097:K1097))</f>
        <v>0</v>
      </c>
    </row>
    <row r="1098" customFormat="false" ht="13.8" hidden="false" customHeight="false" outlineLevel="0" collapsed="false">
      <c r="B1098" s="8" t="n">
        <f aca="false">MAX(I1098:L1098)</f>
        <v>0</v>
      </c>
      <c r="C1098" s="8" t="n">
        <f aca="false">_xlfn.FLOOR.MATH(COUNTIF(D:D,D1098)/2)</f>
        <v>0</v>
      </c>
      <c r="D1098" s="12"/>
      <c r="E1098" s="10" t="e">
        <f aca="false">IF($A$1="WLB",INDEX(SupplierNomenclature!$D$1:$D$9996,MATCH(D1098,SupplierNomenclature!$I$1:$I$9996,0)),IF($A$1="BERU",INDEX(beru_assortment!$C$1:$C$10000,MATCH(D1098,beru_assortment!$I$1:$I$10000,0)),IF($A$1="OZON",INDEX(ozon_assortment!$F$3:$F$10000,MATCH(D1098,ozon_assortment!$E$3:$E$10000,0)),0)))</f>
        <v>#N/A</v>
      </c>
      <c r="F1098" s="7" t="n">
        <f aca="false">IF(ISBLANK(D1098), , IF(ISBLANK(D1097), F1096+1, F1097))</f>
        <v>0</v>
      </c>
      <c r="G1098" s="10" t="n">
        <f aca="false">IF(ISBLANK(D1098),,IF(OR(ISBLANK(D1097), D1097="Баркод"),1,G1097+1))</f>
        <v>0</v>
      </c>
      <c r="H1098" s="10" t="n">
        <f aca="false">IF(ISBLANK(D1099), G1098/2,)</f>
        <v>0</v>
      </c>
      <c r="I1098" s="0" t="n">
        <f aca="false">IF(ISBLANK(D1098),0,-1)</f>
        <v>0</v>
      </c>
      <c r="J1098" s="0" t="n">
        <f aca="false">IF(AND(ISBLANK(D1097),NOT(ISBLANK(D1098))),1,-1)</f>
        <v>-1</v>
      </c>
      <c r="K1098" s="0" t="n">
        <f aca="false">IF(ISBLANK(D1096),IF(AND(D1097=D1098,NOT(ISBLANK(D1097)),NOT(ISBLANK(D1098))),1,-1),-1)</f>
        <v>-1</v>
      </c>
      <c r="L1098" s="0" t="n">
        <f aca="false">IF(MAX(I1098:K1098)&lt;0,IF(OR(D1098=D1097,D1097=D1096),1,-1),MAX(I1098:K1098))</f>
        <v>0</v>
      </c>
    </row>
    <row r="1099" customFormat="false" ht="13.8" hidden="false" customHeight="false" outlineLevel="0" collapsed="false">
      <c r="B1099" s="8" t="n">
        <f aca="false">MAX(I1099:L1099)</f>
        <v>0</v>
      </c>
      <c r="C1099" s="8" t="n">
        <f aca="false">_xlfn.FLOOR.MATH(COUNTIF(D:D,D1099)/2)</f>
        <v>0</v>
      </c>
      <c r="D1099" s="12"/>
      <c r="E1099" s="10" t="e">
        <f aca="false">IF($A$1="WLB",INDEX(SupplierNomenclature!$D$1:$D$9996,MATCH(D1099,SupplierNomenclature!$I$1:$I$9996,0)),IF($A$1="BERU",INDEX(beru_assortment!$C$1:$C$10000,MATCH(D1099,beru_assortment!$I$1:$I$10000,0)),IF($A$1="OZON",INDEX(ozon_assortment!$F$3:$F$10000,MATCH(D1099,ozon_assortment!$E$3:$E$10000,0)),0)))</f>
        <v>#N/A</v>
      </c>
      <c r="F1099" s="7" t="n">
        <f aca="false">IF(ISBLANK(D1099), , IF(ISBLANK(D1098), F1097+1, F1098))</f>
        <v>0</v>
      </c>
      <c r="G1099" s="10" t="n">
        <f aca="false">IF(ISBLANK(D1099),,IF(OR(ISBLANK(D1098), D1098="Баркод"),1,G1098+1))</f>
        <v>0</v>
      </c>
      <c r="H1099" s="10" t="n">
        <f aca="false">IF(ISBLANK(D1100), G1099/2,)</f>
        <v>0</v>
      </c>
      <c r="I1099" s="0" t="n">
        <f aca="false">IF(ISBLANK(D1099),0,-1)</f>
        <v>0</v>
      </c>
      <c r="J1099" s="0" t="n">
        <f aca="false">IF(AND(ISBLANK(D1098),NOT(ISBLANK(D1099))),1,-1)</f>
        <v>-1</v>
      </c>
      <c r="K1099" s="0" t="n">
        <f aca="false">IF(ISBLANK(D1097),IF(AND(D1098=D1099,NOT(ISBLANK(D1098)),NOT(ISBLANK(D1099))),1,-1),-1)</f>
        <v>-1</v>
      </c>
      <c r="L1099" s="0" t="n">
        <f aca="false">IF(MAX(I1099:K1099)&lt;0,IF(OR(D1099=D1098,D1098=D1097),1,-1),MAX(I1099:K1099))</f>
        <v>0</v>
      </c>
    </row>
    <row r="1100" customFormat="false" ht="13.8" hidden="false" customHeight="false" outlineLevel="0" collapsed="false">
      <c r="B1100" s="8" t="n">
        <f aca="false">MAX(I1100:L1100)</f>
        <v>0</v>
      </c>
      <c r="C1100" s="8" t="n">
        <f aca="false">_xlfn.FLOOR.MATH(COUNTIF(D:D,D1100)/2)</f>
        <v>0</v>
      </c>
      <c r="D1100" s="12"/>
      <c r="E1100" s="10" t="e">
        <f aca="false">IF($A$1="WLB",INDEX(SupplierNomenclature!$D$1:$D$9996,MATCH(D1100,SupplierNomenclature!$I$1:$I$9996,0)),IF($A$1="BERU",INDEX(beru_assortment!$C$1:$C$10000,MATCH(D1100,beru_assortment!$I$1:$I$10000,0)),IF($A$1="OZON",INDEX(ozon_assortment!$F$3:$F$10000,MATCH(D1100,ozon_assortment!$E$3:$E$10000,0)),0)))</f>
        <v>#N/A</v>
      </c>
      <c r="F1100" s="7" t="n">
        <f aca="false">IF(ISBLANK(D1100), , IF(ISBLANK(D1099), F1098+1, F1099))</f>
        <v>0</v>
      </c>
      <c r="G1100" s="10" t="n">
        <f aca="false">IF(ISBLANK(D1100),,IF(OR(ISBLANK(D1099), D1099="Баркод"),1,G1099+1))</f>
        <v>0</v>
      </c>
      <c r="H1100" s="10" t="n">
        <f aca="false">IF(ISBLANK(D1101), G1100/2,)</f>
        <v>0</v>
      </c>
      <c r="I1100" s="0" t="n">
        <f aca="false">IF(ISBLANK(D1100),0,-1)</f>
        <v>0</v>
      </c>
      <c r="J1100" s="0" t="n">
        <f aca="false">IF(AND(ISBLANK(D1099),NOT(ISBLANK(D1100))),1,-1)</f>
        <v>-1</v>
      </c>
      <c r="K1100" s="0" t="n">
        <f aca="false">IF(ISBLANK(D1098),IF(AND(D1099=D1100,NOT(ISBLANK(D1099)),NOT(ISBLANK(D1100))),1,-1),-1)</f>
        <v>-1</v>
      </c>
      <c r="L1100" s="0" t="n">
        <f aca="false">IF(MAX(I1100:K1100)&lt;0,IF(OR(D1100=D1099,D1099=D1098),1,-1),MAX(I1100:K1100))</f>
        <v>0</v>
      </c>
    </row>
    <row r="1101" customFormat="false" ht="13.8" hidden="false" customHeight="false" outlineLevel="0" collapsed="false">
      <c r="B1101" s="8" t="n">
        <f aca="false">MAX(I1101:L1101)</f>
        <v>0</v>
      </c>
      <c r="C1101" s="8" t="n">
        <f aca="false">_xlfn.FLOOR.MATH(COUNTIF(D:D,D1101)/2)</f>
        <v>0</v>
      </c>
      <c r="D1101" s="12"/>
      <c r="E1101" s="10" t="e">
        <f aca="false">IF($A$1="WLB",INDEX(SupplierNomenclature!$D$1:$D$9996,MATCH(D1101,SupplierNomenclature!$I$1:$I$9996,0)),IF($A$1="BERU",INDEX(beru_assortment!$C$1:$C$10000,MATCH(D1101,beru_assortment!$I$1:$I$10000,0)),IF($A$1="OZON",INDEX(ozon_assortment!$F$3:$F$10000,MATCH(D1101,ozon_assortment!$E$3:$E$10000,0)),0)))</f>
        <v>#N/A</v>
      </c>
      <c r="F1101" s="7" t="n">
        <f aca="false">IF(ISBLANK(D1101), , IF(ISBLANK(D1100), F1099+1, F1100))</f>
        <v>0</v>
      </c>
      <c r="G1101" s="10" t="n">
        <f aca="false">IF(ISBLANK(D1101),,IF(OR(ISBLANK(D1100), D1100="Баркод"),1,G1100+1))</f>
        <v>0</v>
      </c>
      <c r="H1101" s="10" t="n">
        <f aca="false">IF(ISBLANK(D1102), G1101/2,)</f>
        <v>0</v>
      </c>
      <c r="I1101" s="0" t="n">
        <f aca="false">IF(ISBLANK(D1101),0,-1)</f>
        <v>0</v>
      </c>
      <c r="J1101" s="0" t="n">
        <f aca="false">IF(AND(ISBLANK(D1100),NOT(ISBLANK(D1101))),1,-1)</f>
        <v>-1</v>
      </c>
      <c r="K1101" s="0" t="n">
        <f aca="false">IF(ISBLANK(D1099),IF(AND(D1100=D1101,NOT(ISBLANK(D1100)),NOT(ISBLANK(D1101))),1,-1),-1)</f>
        <v>-1</v>
      </c>
      <c r="L1101" s="0" t="n">
        <f aca="false">IF(MAX(I1101:K1101)&lt;0,IF(OR(D1101=D1100,D1100=D1099),1,-1),MAX(I1101:K1101))</f>
        <v>0</v>
      </c>
    </row>
    <row r="1102" customFormat="false" ht="13.8" hidden="false" customHeight="false" outlineLevel="0" collapsed="false">
      <c r="B1102" s="8" t="n">
        <f aca="false">MAX(I1102:L1102)</f>
        <v>0</v>
      </c>
      <c r="C1102" s="8" t="n">
        <f aca="false">_xlfn.FLOOR.MATH(COUNTIF(D:D,D1102)/2)</f>
        <v>0</v>
      </c>
      <c r="D1102" s="12"/>
      <c r="E1102" s="10" t="e">
        <f aca="false">IF($A$1="WLB",INDEX(SupplierNomenclature!$D$1:$D$9996,MATCH(D1102,SupplierNomenclature!$I$1:$I$9996,0)),IF($A$1="BERU",INDEX(beru_assortment!$C$1:$C$10000,MATCH(D1102,beru_assortment!$I$1:$I$10000,0)),IF($A$1="OZON",INDEX(ozon_assortment!$F$3:$F$10000,MATCH(D1102,ozon_assortment!$E$3:$E$10000,0)),0)))</f>
        <v>#N/A</v>
      </c>
      <c r="F1102" s="7" t="n">
        <f aca="false">IF(ISBLANK(D1102), , IF(ISBLANK(D1101), F1100+1, F1101))</f>
        <v>0</v>
      </c>
      <c r="G1102" s="10" t="n">
        <f aca="false">IF(ISBLANK(D1102),,IF(OR(ISBLANK(D1101), D1101="Баркод"),1,G1101+1))</f>
        <v>0</v>
      </c>
      <c r="H1102" s="10" t="n">
        <f aca="false">IF(ISBLANK(D1103), G1102/2,)</f>
        <v>0</v>
      </c>
      <c r="I1102" s="0" t="n">
        <f aca="false">IF(ISBLANK(D1102),0,-1)</f>
        <v>0</v>
      </c>
      <c r="J1102" s="0" t="n">
        <f aca="false">IF(AND(ISBLANK(D1101),NOT(ISBLANK(D1102))),1,-1)</f>
        <v>-1</v>
      </c>
      <c r="K1102" s="0" t="n">
        <f aca="false">IF(ISBLANK(D1100),IF(AND(D1101=D1102,NOT(ISBLANK(D1101)),NOT(ISBLANK(D1102))),1,-1),-1)</f>
        <v>-1</v>
      </c>
      <c r="L1102" s="0" t="n">
        <f aca="false">IF(MAX(I1102:K1102)&lt;0,IF(OR(D1102=D1101,D1101=D1100),1,-1),MAX(I1102:K1102))</f>
        <v>0</v>
      </c>
    </row>
    <row r="1103" customFormat="false" ht="13.8" hidden="false" customHeight="false" outlineLevel="0" collapsed="false">
      <c r="B1103" s="8" t="n">
        <f aca="false">MAX(I1103:L1103)</f>
        <v>0</v>
      </c>
      <c r="C1103" s="8" t="n">
        <f aca="false">_xlfn.FLOOR.MATH(COUNTIF(D:D,D1103)/2)</f>
        <v>0</v>
      </c>
      <c r="D1103" s="12"/>
      <c r="E1103" s="10" t="e">
        <f aca="false">IF($A$1="WLB",INDEX(SupplierNomenclature!$D$1:$D$9996,MATCH(D1103,SupplierNomenclature!$I$1:$I$9996,0)),IF($A$1="BERU",INDEX(beru_assortment!$C$1:$C$10000,MATCH(D1103,beru_assortment!$I$1:$I$10000,0)),IF($A$1="OZON",INDEX(ozon_assortment!$F$3:$F$10000,MATCH(D1103,ozon_assortment!$E$3:$E$10000,0)),0)))</f>
        <v>#N/A</v>
      </c>
      <c r="F1103" s="7" t="n">
        <f aca="false">IF(ISBLANK(D1103), , IF(ISBLANK(D1102), F1101+1, F1102))</f>
        <v>0</v>
      </c>
      <c r="G1103" s="10" t="n">
        <f aca="false">IF(ISBLANK(D1103),,IF(OR(ISBLANK(D1102), D1102="Баркод"),1,G1102+1))</f>
        <v>0</v>
      </c>
      <c r="H1103" s="10" t="n">
        <f aca="false">IF(ISBLANK(D1104), G1103/2,)</f>
        <v>0</v>
      </c>
      <c r="I1103" s="0" t="n">
        <f aca="false">IF(ISBLANK(D1103),0,-1)</f>
        <v>0</v>
      </c>
      <c r="J1103" s="0" t="n">
        <f aca="false">IF(AND(ISBLANK(D1102),NOT(ISBLANK(D1103))),1,-1)</f>
        <v>-1</v>
      </c>
      <c r="K1103" s="0" t="n">
        <f aca="false">IF(ISBLANK(D1101),IF(AND(D1102=D1103,NOT(ISBLANK(D1102)),NOT(ISBLANK(D1103))),1,-1),-1)</f>
        <v>-1</v>
      </c>
      <c r="L1103" s="0" t="n">
        <f aca="false">IF(MAX(I1103:K1103)&lt;0,IF(OR(D1103=D1102,D1102=D1101),1,-1),MAX(I1103:K1103))</f>
        <v>0</v>
      </c>
    </row>
    <row r="1104" customFormat="false" ht="13.8" hidden="false" customHeight="false" outlineLevel="0" collapsed="false">
      <c r="B1104" s="8" t="n">
        <f aca="false">MAX(I1104:L1104)</f>
        <v>0</v>
      </c>
      <c r="C1104" s="8" t="n">
        <f aca="false">_xlfn.FLOOR.MATH(COUNTIF(D:D,D1104)/2)</f>
        <v>0</v>
      </c>
      <c r="D1104" s="12"/>
      <c r="E1104" s="10" t="e">
        <f aca="false">IF($A$1="WLB",INDEX(SupplierNomenclature!$D$1:$D$9996,MATCH(D1104,SupplierNomenclature!$I$1:$I$9996,0)),IF($A$1="BERU",INDEX(beru_assortment!$C$1:$C$10000,MATCH(D1104,beru_assortment!$I$1:$I$10000,0)),IF($A$1="OZON",INDEX(ozon_assortment!$F$3:$F$10000,MATCH(D1104,ozon_assortment!$E$3:$E$10000,0)),0)))</f>
        <v>#N/A</v>
      </c>
      <c r="F1104" s="7" t="n">
        <f aca="false">IF(ISBLANK(D1104), , IF(ISBLANK(D1103), F1102+1, F1103))</f>
        <v>0</v>
      </c>
      <c r="G1104" s="10" t="n">
        <f aca="false">IF(ISBLANK(D1104),,IF(OR(ISBLANK(D1103), D1103="Баркод"),1,G1103+1))</f>
        <v>0</v>
      </c>
      <c r="H1104" s="10" t="n">
        <f aca="false">IF(ISBLANK(D1105), G1104/2,)</f>
        <v>0</v>
      </c>
      <c r="I1104" s="0" t="n">
        <f aca="false">IF(ISBLANK(D1104),0,-1)</f>
        <v>0</v>
      </c>
      <c r="J1104" s="0" t="n">
        <f aca="false">IF(AND(ISBLANK(D1103),NOT(ISBLANK(D1104))),1,-1)</f>
        <v>-1</v>
      </c>
      <c r="K1104" s="0" t="n">
        <f aca="false">IF(ISBLANK(D1102),IF(AND(D1103=D1104,NOT(ISBLANK(D1103)),NOT(ISBLANK(D1104))),1,-1),-1)</f>
        <v>-1</v>
      </c>
      <c r="L1104" s="0" t="n">
        <f aca="false">IF(MAX(I1104:K1104)&lt;0,IF(OR(D1104=D1103,D1103=D1102),1,-1),MAX(I1104:K1104))</f>
        <v>0</v>
      </c>
    </row>
    <row r="1105" customFormat="false" ht="13.8" hidden="false" customHeight="false" outlineLevel="0" collapsed="false">
      <c r="B1105" s="8" t="n">
        <f aca="false">MAX(I1105:L1105)</f>
        <v>0</v>
      </c>
      <c r="C1105" s="8" t="n">
        <f aca="false">_xlfn.FLOOR.MATH(COUNTIF(D:D,D1105)/2)</f>
        <v>0</v>
      </c>
      <c r="D1105" s="12"/>
      <c r="E1105" s="10" t="e">
        <f aca="false">IF($A$1="WLB",INDEX(SupplierNomenclature!$D$1:$D$9996,MATCH(D1105,SupplierNomenclature!$I$1:$I$9996,0)),IF($A$1="BERU",INDEX(beru_assortment!$C$1:$C$10000,MATCH(D1105,beru_assortment!$I$1:$I$10000,0)),IF($A$1="OZON",INDEX(ozon_assortment!$F$3:$F$10000,MATCH(D1105,ozon_assortment!$E$3:$E$10000,0)),0)))</f>
        <v>#N/A</v>
      </c>
      <c r="F1105" s="7" t="n">
        <f aca="false">IF(ISBLANK(D1105), , IF(ISBLANK(D1104), F1103+1, F1104))</f>
        <v>0</v>
      </c>
      <c r="G1105" s="10" t="n">
        <f aca="false">IF(ISBLANK(D1105),,IF(OR(ISBLANK(D1104), D1104="Баркод"),1,G1104+1))</f>
        <v>0</v>
      </c>
      <c r="H1105" s="10" t="n">
        <f aca="false">IF(ISBLANK(D1106), G1105/2,)</f>
        <v>0</v>
      </c>
      <c r="I1105" s="0" t="n">
        <f aca="false">IF(ISBLANK(D1105),0,-1)</f>
        <v>0</v>
      </c>
      <c r="J1105" s="0" t="n">
        <f aca="false">IF(AND(ISBLANK(D1104),NOT(ISBLANK(D1105))),1,-1)</f>
        <v>-1</v>
      </c>
      <c r="K1105" s="0" t="n">
        <f aca="false">IF(ISBLANK(D1103),IF(AND(D1104=D1105,NOT(ISBLANK(D1104)),NOT(ISBLANK(D1105))),1,-1),-1)</f>
        <v>-1</v>
      </c>
      <c r="L1105" s="0" t="n">
        <f aca="false">IF(MAX(I1105:K1105)&lt;0,IF(OR(D1105=D1104,D1104=D1103),1,-1),MAX(I1105:K1105))</f>
        <v>0</v>
      </c>
    </row>
    <row r="1106" customFormat="false" ht="13.8" hidden="false" customHeight="false" outlineLevel="0" collapsed="false">
      <c r="B1106" s="8" t="n">
        <f aca="false">MAX(I1106:L1106)</f>
        <v>0</v>
      </c>
      <c r="C1106" s="8" t="n">
        <f aca="false">_xlfn.FLOOR.MATH(COUNTIF(D:D,D1106)/2)</f>
        <v>0</v>
      </c>
      <c r="D1106" s="12"/>
      <c r="E1106" s="10" t="e">
        <f aca="false">IF($A$1="WLB",INDEX(SupplierNomenclature!$D$1:$D$9996,MATCH(D1106,SupplierNomenclature!$I$1:$I$9996,0)),IF($A$1="BERU",INDEX(beru_assortment!$C$1:$C$10000,MATCH(D1106,beru_assortment!$I$1:$I$10000,0)),IF($A$1="OZON",INDEX(ozon_assortment!$F$3:$F$10000,MATCH(D1106,ozon_assortment!$E$3:$E$10000,0)),0)))</f>
        <v>#N/A</v>
      </c>
      <c r="F1106" s="7" t="n">
        <f aca="false">IF(ISBLANK(D1106), , IF(ISBLANK(D1105), F1104+1, F1105))</f>
        <v>0</v>
      </c>
      <c r="G1106" s="10" t="n">
        <f aca="false">IF(ISBLANK(D1106),,IF(OR(ISBLANK(D1105), D1105="Баркод"),1,G1105+1))</f>
        <v>0</v>
      </c>
      <c r="H1106" s="10" t="n">
        <f aca="false">IF(ISBLANK(D1107), G1106/2,)</f>
        <v>0</v>
      </c>
      <c r="I1106" s="0" t="n">
        <f aca="false">IF(ISBLANK(D1106),0,-1)</f>
        <v>0</v>
      </c>
      <c r="J1106" s="0" t="n">
        <f aca="false">IF(AND(ISBLANK(D1105),NOT(ISBLANK(D1106))),1,-1)</f>
        <v>-1</v>
      </c>
      <c r="K1106" s="0" t="n">
        <f aca="false">IF(ISBLANK(D1104),IF(AND(D1105=D1106,NOT(ISBLANK(D1105)),NOT(ISBLANK(D1106))),1,-1),-1)</f>
        <v>-1</v>
      </c>
      <c r="L1106" s="0" t="n">
        <f aca="false">IF(MAX(I1106:K1106)&lt;0,IF(OR(D1106=D1105,D1105=D1104),1,-1),MAX(I1106:K1106))</f>
        <v>0</v>
      </c>
    </row>
    <row r="1107" customFormat="false" ht="13.8" hidden="false" customHeight="false" outlineLevel="0" collapsed="false">
      <c r="B1107" s="8" t="n">
        <f aca="false">MAX(I1107:L1107)</f>
        <v>0</v>
      </c>
      <c r="C1107" s="8" t="n">
        <f aca="false">_xlfn.FLOOR.MATH(COUNTIF(D:D,D1107)/2)</f>
        <v>0</v>
      </c>
      <c r="D1107" s="12"/>
      <c r="E1107" s="10" t="e">
        <f aca="false">IF($A$1="WLB",INDEX(SupplierNomenclature!$D$1:$D$9996,MATCH(D1107,SupplierNomenclature!$I$1:$I$9996,0)),IF($A$1="BERU",INDEX(beru_assortment!$C$1:$C$10000,MATCH(D1107,beru_assortment!$I$1:$I$10000,0)),IF($A$1="OZON",INDEX(ozon_assortment!$F$3:$F$10000,MATCH(D1107,ozon_assortment!$E$3:$E$10000,0)),0)))</f>
        <v>#N/A</v>
      </c>
      <c r="F1107" s="7" t="n">
        <f aca="false">IF(ISBLANK(D1107), , IF(ISBLANK(D1106), F1105+1, F1106))</f>
        <v>0</v>
      </c>
      <c r="G1107" s="10" t="n">
        <f aca="false">IF(ISBLANK(D1107),,IF(OR(ISBLANK(D1106), D1106="Баркод"),1,G1106+1))</f>
        <v>0</v>
      </c>
      <c r="H1107" s="10" t="n">
        <f aca="false">IF(ISBLANK(D1108), G1107/2,)</f>
        <v>0</v>
      </c>
      <c r="I1107" s="0" t="n">
        <f aca="false">IF(ISBLANK(D1107),0,-1)</f>
        <v>0</v>
      </c>
      <c r="J1107" s="0" t="n">
        <f aca="false">IF(AND(ISBLANK(D1106),NOT(ISBLANK(D1107))),1,-1)</f>
        <v>-1</v>
      </c>
      <c r="K1107" s="0" t="n">
        <f aca="false">IF(ISBLANK(D1105),IF(AND(D1106=D1107,NOT(ISBLANK(D1106)),NOT(ISBLANK(D1107))),1,-1),-1)</f>
        <v>-1</v>
      </c>
      <c r="L1107" s="0" t="n">
        <f aca="false">IF(MAX(I1107:K1107)&lt;0,IF(OR(D1107=D1106,D1106=D1105),1,-1),MAX(I1107:K1107))</f>
        <v>0</v>
      </c>
    </row>
    <row r="1108" customFormat="false" ht="13.8" hidden="false" customHeight="false" outlineLevel="0" collapsed="false">
      <c r="B1108" s="8" t="n">
        <f aca="false">MAX(I1108:L1108)</f>
        <v>0</v>
      </c>
      <c r="C1108" s="8" t="n">
        <f aca="false">_xlfn.FLOOR.MATH(COUNTIF(D:D,D1108)/2)</f>
        <v>0</v>
      </c>
      <c r="D1108" s="12"/>
      <c r="E1108" s="10" t="e">
        <f aca="false">IF($A$1="WLB",INDEX(SupplierNomenclature!$D$1:$D$9996,MATCH(D1108,SupplierNomenclature!$I$1:$I$9996,0)),IF($A$1="BERU",INDEX(beru_assortment!$C$1:$C$10000,MATCH(D1108,beru_assortment!$I$1:$I$10000,0)),IF($A$1="OZON",INDEX(ozon_assortment!$F$3:$F$10000,MATCH(D1108,ozon_assortment!$E$3:$E$10000,0)),0)))</f>
        <v>#N/A</v>
      </c>
      <c r="F1108" s="7" t="n">
        <f aca="false">IF(ISBLANK(D1108), , IF(ISBLANK(D1107), F1106+1, F1107))</f>
        <v>0</v>
      </c>
      <c r="G1108" s="10" t="n">
        <f aca="false">IF(ISBLANK(D1108),,IF(OR(ISBLANK(D1107), D1107="Баркод"),1,G1107+1))</f>
        <v>0</v>
      </c>
      <c r="H1108" s="10" t="n">
        <f aca="false">IF(ISBLANK(D1109), G1108/2,)</f>
        <v>0</v>
      </c>
      <c r="I1108" s="0" t="n">
        <f aca="false">IF(ISBLANK(D1108),0,-1)</f>
        <v>0</v>
      </c>
      <c r="J1108" s="0" t="n">
        <f aca="false">IF(AND(ISBLANK(D1107),NOT(ISBLANK(D1108))),1,-1)</f>
        <v>-1</v>
      </c>
      <c r="K1108" s="0" t="n">
        <f aca="false">IF(ISBLANK(D1106),IF(AND(D1107=D1108,NOT(ISBLANK(D1107)),NOT(ISBLANK(D1108))),1,-1),-1)</f>
        <v>-1</v>
      </c>
      <c r="L1108" s="0" t="n">
        <f aca="false">IF(MAX(I1108:K1108)&lt;0,IF(OR(D1108=D1107,D1107=D1106),1,-1),MAX(I1108:K1108))</f>
        <v>0</v>
      </c>
    </row>
    <row r="1109" customFormat="false" ht="13.8" hidden="false" customHeight="false" outlineLevel="0" collapsed="false">
      <c r="B1109" s="8" t="n">
        <f aca="false">MAX(I1109:L1109)</f>
        <v>0</v>
      </c>
      <c r="C1109" s="8" t="n">
        <f aca="false">_xlfn.FLOOR.MATH(COUNTIF(D:D,D1109)/2)</f>
        <v>0</v>
      </c>
      <c r="D1109" s="12"/>
      <c r="E1109" s="10" t="e">
        <f aca="false">IF($A$1="WLB",INDEX(SupplierNomenclature!$D$1:$D$9996,MATCH(D1109,SupplierNomenclature!$I$1:$I$9996,0)),IF($A$1="BERU",INDEX(beru_assortment!$C$1:$C$10000,MATCH(D1109,beru_assortment!$I$1:$I$10000,0)),IF($A$1="OZON",INDEX(ozon_assortment!$F$3:$F$10000,MATCH(D1109,ozon_assortment!$E$3:$E$10000,0)),0)))</f>
        <v>#N/A</v>
      </c>
      <c r="F1109" s="7" t="n">
        <f aca="false">IF(ISBLANK(D1109), , IF(ISBLANK(D1108), F1107+1, F1108))</f>
        <v>0</v>
      </c>
      <c r="G1109" s="10" t="n">
        <f aca="false">IF(ISBLANK(D1109),,IF(OR(ISBLANK(D1108), D1108="Баркод"),1,G1108+1))</f>
        <v>0</v>
      </c>
      <c r="H1109" s="10" t="n">
        <f aca="false">IF(ISBLANK(D1110), G1109/2,)</f>
        <v>0</v>
      </c>
      <c r="I1109" s="0" t="n">
        <f aca="false">IF(ISBLANK(D1109),0,-1)</f>
        <v>0</v>
      </c>
      <c r="J1109" s="0" t="n">
        <f aca="false">IF(AND(ISBLANK(D1108),NOT(ISBLANK(D1109))),1,-1)</f>
        <v>-1</v>
      </c>
      <c r="K1109" s="0" t="n">
        <f aca="false">IF(ISBLANK(D1107),IF(AND(D1108=D1109,NOT(ISBLANK(D1108)),NOT(ISBLANK(D1109))),1,-1),-1)</f>
        <v>-1</v>
      </c>
      <c r="L1109" s="0" t="n">
        <f aca="false">IF(MAX(I1109:K1109)&lt;0,IF(OR(D1109=D1108,D1108=D1107),1,-1),MAX(I1109:K1109))</f>
        <v>0</v>
      </c>
    </row>
    <row r="1110" customFormat="false" ht="13.8" hidden="false" customHeight="false" outlineLevel="0" collapsed="false">
      <c r="B1110" s="8" t="n">
        <f aca="false">MAX(I1110:L1110)</f>
        <v>0</v>
      </c>
      <c r="C1110" s="8" t="n">
        <f aca="false">_xlfn.FLOOR.MATH(COUNTIF(D:D,D1110)/2)</f>
        <v>0</v>
      </c>
      <c r="D1110" s="12"/>
      <c r="E1110" s="10" t="e">
        <f aca="false">IF($A$1="WLB",INDEX(SupplierNomenclature!$D$1:$D$9996,MATCH(D1110,SupplierNomenclature!$I$1:$I$9996,0)),IF($A$1="BERU",INDEX(beru_assortment!$C$1:$C$10000,MATCH(D1110,beru_assortment!$I$1:$I$10000,0)),IF($A$1="OZON",INDEX(ozon_assortment!$F$3:$F$10000,MATCH(D1110,ozon_assortment!$E$3:$E$10000,0)),0)))</f>
        <v>#N/A</v>
      </c>
      <c r="F1110" s="7" t="n">
        <f aca="false">IF(ISBLANK(D1110), , IF(ISBLANK(D1109), F1108+1, F1109))</f>
        <v>0</v>
      </c>
      <c r="G1110" s="10" t="n">
        <f aca="false">IF(ISBLANK(D1110),,IF(OR(ISBLANK(D1109), D1109="Баркод"),1,G1109+1))</f>
        <v>0</v>
      </c>
      <c r="H1110" s="10" t="n">
        <f aca="false">IF(ISBLANK(D1111), G1110/2,)</f>
        <v>0</v>
      </c>
      <c r="I1110" s="0" t="n">
        <f aca="false">IF(ISBLANK(D1110),0,-1)</f>
        <v>0</v>
      </c>
      <c r="J1110" s="0" t="n">
        <f aca="false">IF(AND(ISBLANK(D1109),NOT(ISBLANK(D1110))),1,-1)</f>
        <v>-1</v>
      </c>
      <c r="K1110" s="0" t="n">
        <f aca="false">IF(ISBLANK(D1108),IF(AND(D1109=D1110,NOT(ISBLANK(D1109)),NOT(ISBLANK(D1110))),1,-1),-1)</f>
        <v>-1</v>
      </c>
      <c r="L1110" s="0" t="n">
        <f aca="false">IF(MAX(I1110:K1110)&lt;0,IF(OR(D1110=D1109,D1109=D1108),1,-1),MAX(I1110:K1110))</f>
        <v>0</v>
      </c>
    </row>
    <row r="1111" customFormat="false" ht="13.8" hidden="false" customHeight="false" outlineLevel="0" collapsed="false">
      <c r="B1111" s="8" t="n">
        <f aca="false">MAX(I1111:L1111)</f>
        <v>0</v>
      </c>
      <c r="C1111" s="8" t="n">
        <f aca="false">_xlfn.FLOOR.MATH(COUNTIF(D:D,D1111)/2)</f>
        <v>0</v>
      </c>
      <c r="D1111" s="12"/>
      <c r="E1111" s="10" t="e">
        <f aca="false">IF($A$1="WLB",INDEX(SupplierNomenclature!$D$1:$D$9996,MATCH(D1111,SupplierNomenclature!$I$1:$I$9996,0)),IF($A$1="BERU",INDEX(beru_assortment!$C$1:$C$10000,MATCH(D1111,beru_assortment!$I$1:$I$10000,0)),IF($A$1="OZON",INDEX(ozon_assortment!$F$3:$F$10000,MATCH(D1111,ozon_assortment!$E$3:$E$10000,0)),0)))</f>
        <v>#N/A</v>
      </c>
      <c r="F1111" s="7" t="n">
        <f aca="false">IF(ISBLANK(D1111), , IF(ISBLANK(D1110), F1109+1, F1110))</f>
        <v>0</v>
      </c>
      <c r="G1111" s="10" t="n">
        <f aca="false">IF(ISBLANK(D1111),,IF(OR(ISBLANK(D1110), D1110="Баркод"),1,G1110+1))</f>
        <v>0</v>
      </c>
      <c r="H1111" s="10" t="n">
        <f aca="false">IF(ISBLANK(D1112), G1111/2,)</f>
        <v>0</v>
      </c>
      <c r="I1111" s="0" t="n">
        <f aca="false">IF(ISBLANK(D1111),0,-1)</f>
        <v>0</v>
      </c>
      <c r="J1111" s="0" t="n">
        <f aca="false">IF(AND(ISBLANK(D1110),NOT(ISBLANK(D1111))),1,-1)</f>
        <v>-1</v>
      </c>
      <c r="K1111" s="0" t="n">
        <f aca="false">IF(ISBLANK(D1109),IF(AND(D1110=D1111,NOT(ISBLANK(D1110)),NOT(ISBLANK(D1111))),1,-1),-1)</f>
        <v>-1</v>
      </c>
      <c r="L1111" s="0" t="n">
        <f aca="false">IF(MAX(I1111:K1111)&lt;0,IF(OR(D1111=D1110,D1110=D1109),1,-1),MAX(I1111:K1111))</f>
        <v>0</v>
      </c>
    </row>
    <row r="1112" customFormat="false" ht="13.8" hidden="false" customHeight="false" outlineLevel="0" collapsed="false">
      <c r="B1112" s="8" t="n">
        <f aca="false">MAX(I1112:L1112)</f>
        <v>0</v>
      </c>
      <c r="C1112" s="8" t="n">
        <f aca="false">_xlfn.FLOOR.MATH(COUNTIF(D:D,D1112)/2)</f>
        <v>0</v>
      </c>
      <c r="D1112" s="12"/>
      <c r="E1112" s="10" t="e">
        <f aca="false">IF($A$1="WLB",INDEX(SupplierNomenclature!$D$1:$D$9996,MATCH(D1112,SupplierNomenclature!$I$1:$I$9996,0)),IF($A$1="BERU",INDEX(beru_assortment!$C$1:$C$10000,MATCH(D1112,beru_assortment!$I$1:$I$10000,0)),IF($A$1="OZON",INDEX(ozon_assortment!$F$3:$F$10000,MATCH(D1112,ozon_assortment!$E$3:$E$10000,0)),0)))</f>
        <v>#N/A</v>
      </c>
      <c r="F1112" s="7" t="n">
        <f aca="false">IF(ISBLANK(D1112), , IF(ISBLANK(D1111), F1110+1, F1111))</f>
        <v>0</v>
      </c>
      <c r="G1112" s="10" t="n">
        <f aca="false">IF(ISBLANK(D1112),,IF(OR(ISBLANK(D1111), D1111="Баркод"),1,G1111+1))</f>
        <v>0</v>
      </c>
      <c r="H1112" s="10" t="n">
        <f aca="false">IF(ISBLANK(D1113), G1112/2,)</f>
        <v>0</v>
      </c>
      <c r="I1112" s="0" t="n">
        <f aca="false">IF(ISBLANK(D1112),0,-1)</f>
        <v>0</v>
      </c>
      <c r="J1112" s="0" t="n">
        <f aca="false">IF(AND(ISBLANK(D1111),NOT(ISBLANK(D1112))),1,-1)</f>
        <v>-1</v>
      </c>
      <c r="K1112" s="0" t="n">
        <f aca="false">IF(ISBLANK(D1110),IF(AND(D1111=D1112,NOT(ISBLANK(D1111)),NOT(ISBLANK(D1112))),1,-1),-1)</f>
        <v>-1</v>
      </c>
      <c r="L1112" s="0" t="n">
        <f aca="false">IF(MAX(I1112:K1112)&lt;0,IF(OR(D1112=D1111,D1111=D1110),1,-1),MAX(I1112:K1112))</f>
        <v>0</v>
      </c>
    </row>
    <row r="1113" customFormat="false" ht="13.8" hidden="false" customHeight="false" outlineLevel="0" collapsed="false">
      <c r="B1113" s="8" t="n">
        <f aca="false">MAX(I1113:L1113)</f>
        <v>0</v>
      </c>
      <c r="C1113" s="8" t="n">
        <f aca="false">_xlfn.FLOOR.MATH(COUNTIF(D:D,D1113)/2)</f>
        <v>0</v>
      </c>
      <c r="D1113" s="12"/>
      <c r="E1113" s="10" t="e">
        <f aca="false">IF($A$1="WLB",INDEX(SupplierNomenclature!$D$1:$D$9996,MATCH(D1113,SupplierNomenclature!$I$1:$I$9996,0)),IF($A$1="BERU",INDEX(beru_assortment!$C$1:$C$10000,MATCH(D1113,beru_assortment!$I$1:$I$10000,0)),IF($A$1="OZON",INDEX(ozon_assortment!$F$3:$F$10000,MATCH(D1113,ozon_assortment!$E$3:$E$10000,0)),0)))</f>
        <v>#N/A</v>
      </c>
      <c r="F1113" s="7" t="n">
        <f aca="false">IF(ISBLANK(D1113), , IF(ISBLANK(D1112), F1111+1, F1112))</f>
        <v>0</v>
      </c>
      <c r="G1113" s="10" t="n">
        <f aca="false">IF(ISBLANK(D1113),,IF(OR(ISBLANK(D1112), D1112="Баркод"),1,G1112+1))</f>
        <v>0</v>
      </c>
      <c r="H1113" s="10" t="n">
        <f aca="false">IF(ISBLANK(D1114), G1113/2,)</f>
        <v>0</v>
      </c>
      <c r="I1113" s="0" t="n">
        <f aca="false">IF(ISBLANK(D1113),0,-1)</f>
        <v>0</v>
      </c>
      <c r="J1113" s="0" t="n">
        <f aca="false">IF(AND(ISBLANK(D1112),NOT(ISBLANK(D1113))),1,-1)</f>
        <v>-1</v>
      </c>
      <c r="K1113" s="0" t="n">
        <f aca="false">IF(ISBLANK(D1111),IF(AND(D1112=D1113,NOT(ISBLANK(D1112)),NOT(ISBLANK(D1113))),1,-1),-1)</f>
        <v>-1</v>
      </c>
      <c r="L1113" s="0" t="n">
        <f aca="false">IF(MAX(I1113:K1113)&lt;0,IF(OR(D1113=D1112,D1112=D1111),1,-1),MAX(I1113:K1113))</f>
        <v>0</v>
      </c>
    </row>
    <row r="1114" customFormat="false" ht="13.8" hidden="false" customHeight="false" outlineLevel="0" collapsed="false">
      <c r="B1114" s="8" t="n">
        <f aca="false">MAX(I1114:L1114)</f>
        <v>0</v>
      </c>
      <c r="C1114" s="8" t="n">
        <f aca="false">_xlfn.FLOOR.MATH(COUNTIF(D:D,D1114)/2)</f>
        <v>0</v>
      </c>
      <c r="D1114" s="12"/>
      <c r="E1114" s="10" t="e">
        <f aca="false">IF($A$1="WLB",INDEX(SupplierNomenclature!$D$1:$D$9996,MATCH(D1114,SupplierNomenclature!$I$1:$I$9996,0)),IF($A$1="BERU",INDEX(beru_assortment!$C$1:$C$10000,MATCH(D1114,beru_assortment!$I$1:$I$10000,0)),IF($A$1="OZON",INDEX(ozon_assortment!$F$3:$F$10000,MATCH(D1114,ozon_assortment!$E$3:$E$10000,0)),0)))</f>
        <v>#N/A</v>
      </c>
      <c r="F1114" s="7" t="n">
        <f aca="false">IF(ISBLANK(D1114), , IF(ISBLANK(D1113), F1112+1, F1113))</f>
        <v>0</v>
      </c>
      <c r="G1114" s="10" t="n">
        <f aca="false">IF(ISBLANK(D1114),,IF(OR(ISBLANK(D1113), D1113="Баркод"),1,G1113+1))</f>
        <v>0</v>
      </c>
      <c r="H1114" s="10" t="n">
        <f aca="false">IF(ISBLANK(D1115), G1114/2,)</f>
        <v>0</v>
      </c>
      <c r="I1114" s="0" t="n">
        <f aca="false">IF(ISBLANK(D1114),0,-1)</f>
        <v>0</v>
      </c>
      <c r="J1114" s="0" t="n">
        <f aca="false">IF(AND(ISBLANK(D1113),NOT(ISBLANK(D1114))),1,-1)</f>
        <v>-1</v>
      </c>
      <c r="K1114" s="0" t="n">
        <f aca="false">IF(ISBLANK(D1112),IF(AND(D1113=D1114,NOT(ISBLANK(D1113)),NOT(ISBLANK(D1114))),1,-1),-1)</f>
        <v>-1</v>
      </c>
      <c r="L1114" s="0" t="n">
        <f aca="false">IF(MAX(I1114:K1114)&lt;0,IF(OR(D1114=D1113,D1113=D1112),1,-1),MAX(I1114:K1114))</f>
        <v>0</v>
      </c>
    </row>
    <row r="1115" customFormat="false" ht="13.8" hidden="false" customHeight="false" outlineLevel="0" collapsed="false">
      <c r="B1115" s="8" t="n">
        <f aca="false">MAX(I1115:L1115)</f>
        <v>0</v>
      </c>
      <c r="C1115" s="8" t="n">
        <f aca="false">_xlfn.FLOOR.MATH(COUNTIF(D:D,D1115)/2)</f>
        <v>0</v>
      </c>
      <c r="D1115" s="12"/>
      <c r="E1115" s="10" t="e">
        <f aca="false">IF($A$1="WLB",INDEX(SupplierNomenclature!$D$1:$D$9996,MATCH(D1115,SupplierNomenclature!$I$1:$I$9996,0)),IF($A$1="BERU",INDEX(beru_assortment!$C$1:$C$10000,MATCH(D1115,beru_assortment!$I$1:$I$10000,0)),IF($A$1="OZON",INDEX(ozon_assortment!$F$3:$F$10000,MATCH(D1115,ozon_assortment!$E$3:$E$10000,0)),0)))</f>
        <v>#N/A</v>
      </c>
      <c r="F1115" s="7" t="n">
        <f aca="false">IF(ISBLANK(D1115), , IF(ISBLANK(D1114), F1113+1, F1114))</f>
        <v>0</v>
      </c>
      <c r="G1115" s="10" t="n">
        <f aca="false">IF(ISBLANK(D1115),,IF(OR(ISBLANK(D1114), D1114="Баркод"),1,G1114+1))</f>
        <v>0</v>
      </c>
      <c r="H1115" s="10" t="n">
        <f aca="false">IF(ISBLANK(D1116), G1115/2,)</f>
        <v>0</v>
      </c>
      <c r="I1115" s="0" t="n">
        <f aca="false">IF(ISBLANK(D1115),0,-1)</f>
        <v>0</v>
      </c>
      <c r="J1115" s="0" t="n">
        <f aca="false">IF(AND(ISBLANK(D1114),NOT(ISBLANK(D1115))),1,-1)</f>
        <v>-1</v>
      </c>
      <c r="K1115" s="0" t="n">
        <f aca="false">IF(ISBLANK(D1113),IF(AND(D1114=D1115,NOT(ISBLANK(D1114)),NOT(ISBLANK(D1115))),1,-1),-1)</f>
        <v>-1</v>
      </c>
      <c r="L1115" s="0" t="n">
        <f aca="false">IF(MAX(I1115:K1115)&lt;0,IF(OR(D1115=D1114,D1114=D1113),1,-1),MAX(I1115:K1115))</f>
        <v>0</v>
      </c>
    </row>
    <row r="1116" customFormat="false" ht="13.8" hidden="false" customHeight="false" outlineLevel="0" collapsed="false">
      <c r="B1116" s="8" t="n">
        <f aca="false">MAX(I1116:L1116)</f>
        <v>0</v>
      </c>
      <c r="C1116" s="8" t="n">
        <f aca="false">_xlfn.FLOOR.MATH(COUNTIF(D:D,D1116)/2)</f>
        <v>0</v>
      </c>
      <c r="D1116" s="12"/>
      <c r="E1116" s="10" t="e">
        <f aca="false">IF($A$1="WLB",INDEX(SupplierNomenclature!$D$1:$D$9996,MATCH(D1116,SupplierNomenclature!$I$1:$I$9996,0)),IF($A$1="BERU",INDEX(beru_assortment!$C$1:$C$10000,MATCH(D1116,beru_assortment!$I$1:$I$10000,0)),IF($A$1="OZON",INDEX(ozon_assortment!$F$3:$F$10000,MATCH(D1116,ozon_assortment!$E$3:$E$10000,0)),0)))</f>
        <v>#N/A</v>
      </c>
      <c r="F1116" s="7" t="n">
        <f aca="false">IF(ISBLANK(D1116), , IF(ISBLANK(D1115), F1114+1, F1115))</f>
        <v>0</v>
      </c>
      <c r="G1116" s="10" t="n">
        <f aca="false">IF(ISBLANK(D1116),,IF(OR(ISBLANK(D1115), D1115="Баркод"),1,G1115+1))</f>
        <v>0</v>
      </c>
      <c r="H1116" s="10" t="n">
        <f aca="false">IF(ISBLANK(D1117), G1116/2,)</f>
        <v>0</v>
      </c>
      <c r="I1116" s="0" t="n">
        <f aca="false">IF(ISBLANK(D1116),0,-1)</f>
        <v>0</v>
      </c>
      <c r="J1116" s="0" t="n">
        <f aca="false">IF(AND(ISBLANK(D1115),NOT(ISBLANK(D1116))),1,-1)</f>
        <v>-1</v>
      </c>
      <c r="K1116" s="0" t="n">
        <f aca="false">IF(ISBLANK(D1114),IF(AND(D1115=D1116,NOT(ISBLANK(D1115)),NOT(ISBLANK(D1116))),1,-1),-1)</f>
        <v>-1</v>
      </c>
      <c r="L1116" s="0" t="n">
        <f aca="false">IF(MAX(I1116:K1116)&lt;0,IF(OR(D1116=D1115,D1115=D1114),1,-1),MAX(I1116:K1116))</f>
        <v>0</v>
      </c>
    </row>
    <row r="1117" customFormat="false" ht="13.8" hidden="false" customHeight="false" outlineLevel="0" collapsed="false">
      <c r="B1117" s="8" t="n">
        <f aca="false">MAX(I1117:L1117)</f>
        <v>0</v>
      </c>
      <c r="C1117" s="8" t="n">
        <f aca="false">_xlfn.FLOOR.MATH(COUNTIF(D:D,D1117)/2)</f>
        <v>0</v>
      </c>
      <c r="D1117" s="12"/>
      <c r="E1117" s="10" t="e">
        <f aca="false">IF($A$1="WLB",INDEX(SupplierNomenclature!$D$1:$D$9996,MATCH(D1117,SupplierNomenclature!$I$1:$I$9996,0)),IF($A$1="BERU",INDEX(beru_assortment!$C$1:$C$10000,MATCH(D1117,beru_assortment!$I$1:$I$10000,0)),IF($A$1="OZON",INDEX(ozon_assortment!$F$3:$F$10000,MATCH(D1117,ozon_assortment!$E$3:$E$10000,0)),0)))</f>
        <v>#N/A</v>
      </c>
      <c r="F1117" s="7" t="n">
        <f aca="false">IF(ISBLANK(D1117), , IF(ISBLANK(D1116), F1115+1, F1116))</f>
        <v>0</v>
      </c>
      <c r="G1117" s="10" t="n">
        <f aca="false">IF(ISBLANK(D1117),,IF(OR(ISBLANK(D1116), D1116="Баркод"),1,G1116+1))</f>
        <v>0</v>
      </c>
      <c r="H1117" s="10" t="n">
        <f aca="false">IF(ISBLANK(D1118), G1117/2,)</f>
        <v>0</v>
      </c>
      <c r="I1117" s="0" t="n">
        <f aca="false">IF(ISBLANK(D1117),0,-1)</f>
        <v>0</v>
      </c>
      <c r="J1117" s="0" t="n">
        <f aca="false">IF(AND(ISBLANK(D1116),NOT(ISBLANK(D1117))),1,-1)</f>
        <v>-1</v>
      </c>
      <c r="K1117" s="0" t="n">
        <f aca="false">IF(ISBLANK(D1115),IF(AND(D1116=D1117,NOT(ISBLANK(D1116)),NOT(ISBLANK(D1117))),1,-1),-1)</f>
        <v>-1</v>
      </c>
      <c r="L1117" s="0" t="n">
        <f aca="false">IF(MAX(I1117:K1117)&lt;0,IF(OR(D1117=D1116,D1116=D1115),1,-1),MAX(I1117:K1117))</f>
        <v>0</v>
      </c>
    </row>
    <row r="1118" customFormat="false" ht="13.8" hidden="false" customHeight="false" outlineLevel="0" collapsed="false">
      <c r="B1118" s="8" t="n">
        <f aca="false">MAX(I1118:L1118)</f>
        <v>0</v>
      </c>
      <c r="C1118" s="8" t="n">
        <f aca="false">_xlfn.FLOOR.MATH(COUNTIF(D:D,D1118)/2)</f>
        <v>0</v>
      </c>
      <c r="D1118" s="12"/>
      <c r="E1118" s="10" t="e">
        <f aca="false">IF($A$1="WLB",INDEX(SupplierNomenclature!$D$1:$D$9996,MATCH(D1118,SupplierNomenclature!$I$1:$I$9996,0)),IF($A$1="BERU",INDEX(beru_assortment!$C$1:$C$10000,MATCH(D1118,beru_assortment!$I$1:$I$10000,0)),IF($A$1="OZON",INDEX(ozon_assortment!$F$3:$F$10000,MATCH(D1118,ozon_assortment!$E$3:$E$10000,0)),0)))</f>
        <v>#N/A</v>
      </c>
      <c r="F1118" s="7" t="n">
        <f aca="false">IF(ISBLANK(D1118), , IF(ISBLANK(D1117), F1116+1, F1117))</f>
        <v>0</v>
      </c>
      <c r="G1118" s="10" t="n">
        <f aca="false">IF(ISBLANK(D1118),,IF(OR(ISBLANK(D1117), D1117="Баркод"),1,G1117+1))</f>
        <v>0</v>
      </c>
      <c r="H1118" s="10" t="n">
        <f aca="false">IF(ISBLANK(D1119), G1118/2,)</f>
        <v>0</v>
      </c>
      <c r="I1118" s="0" t="n">
        <f aca="false">IF(ISBLANK(D1118),0,-1)</f>
        <v>0</v>
      </c>
      <c r="J1118" s="0" t="n">
        <f aca="false">IF(AND(ISBLANK(D1117),NOT(ISBLANK(D1118))),1,-1)</f>
        <v>-1</v>
      </c>
      <c r="K1118" s="0" t="n">
        <f aca="false">IF(ISBLANK(D1116),IF(AND(D1117=D1118,NOT(ISBLANK(D1117)),NOT(ISBLANK(D1118))),1,-1),-1)</f>
        <v>-1</v>
      </c>
      <c r="L1118" s="0" t="n">
        <f aca="false">IF(MAX(I1118:K1118)&lt;0,IF(OR(D1118=D1117,D1117=D1116),1,-1),MAX(I1118:K1118))</f>
        <v>0</v>
      </c>
    </row>
    <row r="1119" customFormat="false" ht="13.8" hidden="false" customHeight="false" outlineLevel="0" collapsed="false">
      <c r="B1119" s="8" t="n">
        <f aca="false">MAX(I1119:L1119)</f>
        <v>0</v>
      </c>
      <c r="C1119" s="8" t="n">
        <f aca="false">_xlfn.FLOOR.MATH(COUNTIF(D:D,D1119)/2)</f>
        <v>0</v>
      </c>
      <c r="D1119" s="12"/>
      <c r="E1119" s="10" t="e">
        <f aca="false">IF($A$1="WLB",INDEX(SupplierNomenclature!$D$1:$D$9996,MATCH(D1119,SupplierNomenclature!$I$1:$I$9996,0)),IF($A$1="BERU",INDEX(beru_assortment!$C$1:$C$10000,MATCH(D1119,beru_assortment!$I$1:$I$10000,0)),IF($A$1="OZON",INDEX(ozon_assortment!$F$3:$F$10000,MATCH(D1119,ozon_assortment!$E$3:$E$10000,0)),0)))</f>
        <v>#N/A</v>
      </c>
      <c r="F1119" s="7" t="n">
        <f aca="false">IF(ISBLANK(D1119), , IF(ISBLANK(D1118), F1117+1, F1118))</f>
        <v>0</v>
      </c>
      <c r="G1119" s="10" t="n">
        <f aca="false">IF(ISBLANK(D1119),,IF(OR(ISBLANK(D1118), D1118="Баркод"),1,G1118+1))</f>
        <v>0</v>
      </c>
      <c r="H1119" s="10" t="n">
        <f aca="false">IF(ISBLANK(D1120), G1119/2,)</f>
        <v>0</v>
      </c>
      <c r="I1119" s="0" t="n">
        <f aca="false">IF(ISBLANK(D1119),0,-1)</f>
        <v>0</v>
      </c>
      <c r="J1119" s="0" t="n">
        <f aca="false">IF(AND(ISBLANK(D1118),NOT(ISBLANK(D1119))),1,-1)</f>
        <v>-1</v>
      </c>
      <c r="K1119" s="0" t="n">
        <f aca="false">IF(ISBLANK(D1117),IF(AND(D1118=D1119,NOT(ISBLANK(D1118)),NOT(ISBLANK(D1119))),1,-1),-1)</f>
        <v>-1</v>
      </c>
      <c r="L1119" s="0" t="n">
        <f aca="false">IF(MAX(I1119:K1119)&lt;0,IF(OR(D1119=D1118,D1118=D1117),1,-1),MAX(I1119:K1119))</f>
        <v>0</v>
      </c>
    </row>
    <row r="1120" customFormat="false" ht="13.8" hidden="false" customHeight="false" outlineLevel="0" collapsed="false">
      <c r="B1120" s="8" t="n">
        <f aca="false">MAX(I1120:L1120)</f>
        <v>0</v>
      </c>
      <c r="C1120" s="8" t="n">
        <f aca="false">_xlfn.FLOOR.MATH(COUNTIF(D:D,D1120)/2)</f>
        <v>0</v>
      </c>
      <c r="D1120" s="12"/>
      <c r="E1120" s="10" t="e">
        <f aca="false">IF($A$1="WLB",INDEX(SupplierNomenclature!$D$1:$D$9996,MATCH(D1120,SupplierNomenclature!$I$1:$I$9996,0)),IF($A$1="BERU",INDEX(beru_assortment!$C$1:$C$10000,MATCH(D1120,beru_assortment!$I$1:$I$10000,0)),IF($A$1="OZON",INDEX(ozon_assortment!$F$3:$F$10000,MATCH(D1120,ozon_assortment!$E$3:$E$10000,0)),0)))</f>
        <v>#N/A</v>
      </c>
      <c r="F1120" s="7" t="n">
        <f aca="false">IF(ISBLANK(D1120), , IF(ISBLANK(D1119), F1118+1, F1119))</f>
        <v>0</v>
      </c>
      <c r="G1120" s="10" t="n">
        <f aca="false">IF(ISBLANK(D1120),,IF(OR(ISBLANK(D1119), D1119="Баркод"),1,G1119+1))</f>
        <v>0</v>
      </c>
      <c r="H1120" s="10" t="n">
        <f aca="false">IF(ISBLANK(D1121), G1120/2,)</f>
        <v>0</v>
      </c>
      <c r="I1120" s="0" t="n">
        <f aca="false">IF(ISBLANK(D1120),0,-1)</f>
        <v>0</v>
      </c>
      <c r="J1120" s="0" t="n">
        <f aca="false">IF(AND(ISBLANK(D1119),NOT(ISBLANK(D1120))),1,-1)</f>
        <v>-1</v>
      </c>
      <c r="K1120" s="0" t="n">
        <f aca="false">IF(ISBLANK(D1118),IF(AND(D1119=D1120,NOT(ISBLANK(D1119)),NOT(ISBLANK(D1120))),1,-1),-1)</f>
        <v>-1</v>
      </c>
      <c r="L1120" s="0" t="n">
        <f aca="false">IF(MAX(I1120:K1120)&lt;0,IF(OR(D1120=D1119,D1119=D1118),1,-1),MAX(I1120:K1120))</f>
        <v>0</v>
      </c>
    </row>
    <row r="1121" customFormat="false" ht="13.8" hidden="false" customHeight="false" outlineLevel="0" collapsed="false">
      <c r="B1121" s="8" t="n">
        <f aca="false">MAX(I1121:L1121)</f>
        <v>0</v>
      </c>
      <c r="C1121" s="8" t="n">
        <f aca="false">_xlfn.FLOOR.MATH(COUNTIF(D:D,D1121)/2)</f>
        <v>0</v>
      </c>
      <c r="D1121" s="12"/>
      <c r="E1121" s="10" t="e">
        <f aca="false">IF($A$1="WLB",INDEX(SupplierNomenclature!$D$1:$D$9996,MATCH(D1121,SupplierNomenclature!$I$1:$I$9996,0)),IF($A$1="BERU",INDEX(beru_assortment!$C$1:$C$10000,MATCH(D1121,beru_assortment!$I$1:$I$10000,0)),IF($A$1="OZON",INDEX(ozon_assortment!$F$3:$F$10000,MATCH(D1121,ozon_assortment!$E$3:$E$10000,0)),0)))</f>
        <v>#N/A</v>
      </c>
      <c r="F1121" s="7" t="n">
        <f aca="false">IF(ISBLANK(D1121), , IF(ISBLANK(D1120), F1119+1, F1120))</f>
        <v>0</v>
      </c>
      <c r="G1121" s="10" t="n">
        <f aca="false">IF(ISBLANK(D1121),,IF(OR(ISBLANK(D1120), D1120="Баркод"),1,G1120+1))</f>
        <v>0</v>
      </c>
      <c r="H1121" s="10" t="n">
        <f aca="false">IF(ISBLANK(D1122), G1121/2,)</f>
        <v>0</v>
      </c>
      <c r="I1121" s="0" t="n">
        <f aca="false">IF(ISBLANK(D1121),0,-1)</f>
        <v>0</v>
      </c>
      <c r="J1121" s="0" t="n">
        <f aca="false">IF(AND(ISBLANK(D1120),NOT(ISBLANK(D1121))),1,-1)</f>
        <v>-1</v>
      </c>
      <c r="K1121" s="0" t="n">
        <f aca="false">IF(ISBLANK(D1119),IF(AND(D1120=D1121,NOT(ISBLANK(D1120)),NOT(ISBLANK(D1121))),1,-1),-1)</f>
        <v>-1</v>
      </c>
      <c r="L1121" s="0" t="n">
        <f aca="false">IF(MAX(I1121:K1121)&lt;0,IF(OR(D1121=D1120,D1120=D1119),1,-1),MAX(I1121:K1121))</f>
        <v>0</v>
      </c>
    </row>
    <row r="1122" customFormat="false" ht="13.8" hidden="false" customHeight="false" outlineLevel="0" collapsed="false">
      <c r="B1122" s="8" t="n">
        <f aca="false">MAX(I1122:L1122)</f>
        <v>0</v>
      </c>
      <c r="C1122" s="8" t="n">
        <f aca="false">_xlfn.FLOOR.MATH(COUNTIF(D:D,D1122)/2)</f>
        <v>0</v>
      </c>
      <c r="D1122" s="12"/>
      <c r="E1122" s="10" t="e">
        <f aca="false">IF($A$1="WLB",INDEX(SupplierNomenclature!$D$1:$D$9996,MATCH(D1122,SupplierNomenclature!$I$1:$I$9996,0)),IF($A$1="BERU",INDEX(beru_assortment!$C$1:$C$10000,MATCH(D1122,beru_assortment!$I$1:$I$10000,0)),IF($A$1="OZON",INDEX(ozon_assortment!$F$3:$F$10000,MATCH(D1122,ozon_assortment!$E$3:$E$10000,0)),0)))</f>
        <v>#N/A</v>
      </c>
      <c r="F1122" s="7" t="n">
        <f aca="false">IF(ISBLANK(D1122), , IF(ISBLANK(D1121), F1120+1, F1121))</f>
        <v>0</v>
      </c>
      <c r="G1122" s="10" t="n">
        <f aca="false">IF(ISBLANK(D1122),,IF(OR(ISBLANK(D1121), D1121="Баркод"),1,G1121+1))</f>
        <v>0</v>
      </c>
      <c r="H1122" s="10" t="n">
        <f aca="false">IF(ISBLANK(D1123), G1122/2,)</f>
        <v>0</v>
      </c>
      <c r="I1122" s="0" t="n">
        <f aca="false">IF(ISBLANK(D1122),0,-1)</f>
        <v>0</v>
      </c>
      <c r="J1122" s="0" t="n">
        <f aca="false">IF(AND(ISBLANK(D1121),NOT(ISBLANK(D1122))),1,-1)</f>
        <v>-1</v>
      </c>
      <c r="K1122" s="0" t="n">
        <f aca="false">IF(ISBLANK(D1120),IF(AND(D1121=D1122,NOT(ISBLANK(D1121)),NOT(ISBLANK(D1122))),1,-1),-1)</f>
        <v>-1</v>
      </c>
      <c r="L1122" s="0" t="n">
        <f aca="false">IF(MAX(I1122:K1122)&lt;0,IF(OR(D1122=D1121,D1121=D1120),1,-1),MAX(I1122:K1122))</f>
        <v>0</v>
      </c>
    </row>
    <row r="1123" customFormat="false" ht="13.8" hidden="false" customHeight="false" outlineLevel="0" collapsed="false">
      <c r="B1123" s="8" t="n">
        <f aca="false">MAX(I1123:L1123)</f>
        <v>0</v>
      </c>
      <c r="C1123" s="8" t="n">
        <f aca="false">_xlfn.FLOOR.MATH(COUNTIF(D:D,D1123)/2)</f>
        <v>0</v>
      </c>
      <c r="D1123" s="12"/>
      <c r="E1123" s="10" t="e">
        <f aca="false">IF($A$1="WLB",INDEX(SupplierNomenclature!$D$1:$D$9996,MATCH(D1123,SupplierNomenclature!$I$1:$I$9996,0)),IF($A$1="BERU",INDEX(beru_assortment!$C$1:$C$10000,MATCH(D1123,beru_assortment!$I$1:$I$10000,0)),IF($A$1="OZON",INDEX(ozon_assortment!$F$3:$F$10000,MATCH(D1123,ozon_assortment!$E$3:$E$10000,0)),0)))</f>
        <v>#N/A</v>
      </c>
      <c r="F1123" s="7" t="n">
        <f aca="false">IF(ISBLANK(D1123), , IF(ISBLANK(D1122), F1121+1, F1122))</f>
        <v>0</v>
      </c>
      <c r="G1123" s="10" t="n">
        <f aca="false">IF(ISBLANK(D1123),,IF(OR(ISBLANK(D1122), D1122="Баркод"),1,G1122+1))</f>
        <v>0</v>
      </c>
      <c r="H1123" s="10" t="n">
        <f aca="false">IF(ISBLANK(D1124), G1123/2,)</f>
        <v>0</v>
      </c>
      <c r="I1123" s="0" t="n">
        <f aca="false">IF(ISBLANK(D1123),0,-1)</f>
        <v>0</v>
      </c>
      <c r="J1123" s="0" t="n">
        <f aca="false">IF(AND(ISBLANK(D1122),NOT(ISBLANK(D1123))),1,-1)</f>
        <v>-1</v>
      </c>
      <c r="K1123" s="0" t="n">
        <f aca="false">IF(ISBLANK(D1121),IF(AND(D1122=D1123,NOT(ISBLANK(D1122)),NOT(ISBLANK(D1123))),1,-1),-1)</f>
        <v>-1</v>
      </c>
      <c r="L1123" s="0" t="n">
        <f aca="false">IF(MAX(I1123:K1123)&lt;0,IF(OR(D1123=D1122,D1122=D1121),1,-1),MAX(I1123:K1123))</f>
        <v>0</v>
      </c>
    </row>
    <row r="1124" customFormat="false" ht="13.8" hidden="false" customHeight="false" outlineLevel="0" collapsed="false">
      <c r="B1124" s="8" t="n">
        <f aca="false">MAX(I1124:L1124)</f>
        <v>0</v>
      </c>
      <c r="C1124" s="8" t="n">
        <f aca="false">_xlfn.FLOOR.MATH(COUNTIF(D:D,D1124)/2)</f>
        <v>0</v>
      </c>
      <c r="D1124" s="12"/>
      <c r="E1124" s="10" t="e">
        <f aca="false">IF($A$1="WLB",INDEX(SupplierNomenclature!$D$1:$D$9996,MATCH(D1124,SupplierNomenclature!$I$1:$I$9996,0)),IF($A$1="BERU",INDEX(beru_assortment!$C$1:$C$10000,MATCH(D1124,beru_assortment!$I$1:$I$10000,0)),IF($A$1="OZON",INDEX(ozon_assortment!$F$3:$F$10000,MATCH(D1124,ozon_assortment!$E$3:$E$10000,0)),0)))</f>
        <v>#N/A</v>
      </c>
      <c r="F1124" s="7" t="n">
        <f aca="false">IF(ISBLANK(D1124), , IF(ISBLANK(D1123), F1122+1, F1123))</f>
        <v>0</v>
      </c>
      <c r="G1124" s="10" t="n">
        <f aca="false">IF(ISBLANK(D1124),,IF(OR(ISBLANK(D1123), D1123="Баркод"),1,G1123+1))</f>
        <v>0</v>
      </c>
      <c r="H1124" s="10" t="n">
        <f aca="false">IF(ISBLANK(D1125), G1124/2,)</f>
        <v>0</v>
      </c>
      <c r="I1124" s="0" t="n">
        <f aca="false">IF(ISBLANK(D1124),0,-1)</f>
        <v>0</v>
      </c>
      <c r="J1124" s="0" t="n">
        <f aca="false">IF(AND(ISBLANK(D1123),NOT(ISBLANK(D1124))),1,-1)</f>
        <v>-1</v>
      </c>
      <c r="K1124" s="0" t="n">
        <f aca="false">IF(ISBLANK(D1122),IF(AND(D1123=D1124,NOT(ISBLANK(D1123)),NOT(ISBLANK(D1124))),1,-1),-1)</f>
        <v>-1</v>
      </c>
      <c r="L1124" s="0" t="n">
        <f aca="false">IF(MAX(I1124:K1124)&lt;0,IF(OR(D1124=D1123,D1123=D1122),1,-1),MAX(I1124:K1124))</f>
        <v>0</v>
      </c>
    </row>
    <row r="1125" customFormat="false" ht="13.8" hidden="false" customHeight="false" outlineLevel="0" collapsed="false">
      <c r="B1125" s="8" t="n">
        <f aca="false">MAX(I1125:L1125)</f>
        <v>0</v>
      </c>
      <c r="C1125" s="8" t="n">
        <f aca="false">_xlfn.FLOOR.MATH(COUNTIF(D:D,D1125)/2)</f>
        <v>0</v>
      </c>
      <c r="D1125" s="12"/>
      <c r="E1125" s="10" t="e">
        <f aca="false">IF($A$1="WLB",INDEX(SupplierNomenclature!$D$1:$D$9996,MATCH(D1125,SupplierNomenclature!$I$1:$I$9996,0)),IF($A$1="BERU",INDEX(beru_assortment!$C$1:$C$10000,MATCH(D1125,beru_assortment!$I$1:$I$10000,0)),IF($A$1="OZON",INDEX(ozon_assortment!$F$3:$F$10000,MATCH(D1125,ozon_assortment!$E$3:$E$10000,0)),0)))</f>
        <v>#N/A</v>
      </c>
      <c r="F1125" s="7" t="n">
        <f aca="false">IF(ISBLANK(D1125), , IF(ISBLANK(D1124), F1123+1, F1124))</f>
        <v>0</v>
      </c>
      <c r="G1125" s="10" t="n">
        <f aca="false">IF(ISBLANK(D1125),,IF(OR(ISBLANK(D1124), D1124="Баркод"),1,G1124+1))</f>
        <v>0</v>
      </c>
      <c r="H1125" s="10" t="n">
        <f aca="false">IF(ISBLANK(D1126), G1125/2,)</f>
        <v>0</v>
      </c>
      <c r="I1125" s="0" t="n">
        <f aca="false">IF(ISBLANK(D1125),0,-1)</f>
        <v>0</v>
      </c>
      <c r="J1125" s="0" t="n">
        <f aca="false">IF(AND(ISBLANK(D1124),NOT(ISBLANK(D1125))),1,-1)</f>
        <v>-1</v>
      </c>
      <c r="K1125" s="0" t="n">
        <f aca="false">IF(ISBLANK(D1123),IF(AND(D1124=D1125,NOT(ISBLANK(D1124)),NOT(ISBLANK(D1125))),1,-1),-1)</f>
        <v>-1</v>
      </c>
      <c r="L1125" s="0" t="n">
        <f aca="false">IF(MAX(I1125:K1125)&lt;0,IF(OR(D1125=D1124,D1124=D1123),1,-1),MAX(I1125:K1125))</f>
        <v>0</v>
      </c>
    </row>
    <row r="1126" customFormat="false" ht="13.8" hidden="false" customHeight="false" outlineLevel="0" collapsed="false">
      <c r="B1126" s="8" t="n">
        <f aca="false">MAX(I1126:L1126)</f>
        <v>0</v>
      </c>
      <c r="C1126" s="8" t="n">
        <f aca="false">_xlfn.FLOOR.MATH(COUNTIF(D:D,D1126)/2)</f>
        <v>0</v>
      </c>
      <c r="D1126" s="12"/>
      <c r="E1126" s="10" t="e">
        <f aca="false">IF($A$1="WLB",INDEX(SupplierNomenclature!$D$1:$D$9996,MATCH(D1126,SupplierNomenclature!$I$1:$I$9996,0)),IF($A$1="BERU",INDEX(beru_assortment!$C$1:$C$10000,MATCH(D1126,beru_assortment!$I$1:$I$10000,0)),IF($A$1="OZON",INDEX(ozon_assortment!$F$3:$F$10000,MATCH(D1126,ozon_assortment!$E$3:$E$10000,0)),0)))</f>
        <v>#N/A</v>
      </c>
      <c r="F1126" s="7" t="n">
        <f aca="false">IF(ISBLANK(D1126), , IF(ISBLANK(D1125), F1124+1, F1125))</f>
        <v>0</v>
      </c>
      <c r="G1126" s="10" t="n">
        <f aca="false">IF(ISBLANK(D1126),,IF(OR(ISBLANK(D1125), D1125="Баркод"),1,G1125+1))</f>
        <v>0</v>
      </c>
      <c r="H1126" s="10" t="n">
        <f aca="false">IF(ISBLANK(D1127), G1126/2,)</f>
        <v>0</v>
      </c>
      <c r="I1126" s="0" t="n">
        <f aca="false">IF(ISBLANK(D1126),0,-1)</f>
        <v>0</v>
      </c>
      <c r="J1126" s="0" t="n">
        <f aca="false">IF(AND(ISBLANK(D1125),NOT(ISBLANK(D1126))),1,-1)</f>
        <v>-1</v>
      </c>
      <c r="K1126" s="0" t="n">
        <f aca="false">IF(ISBLANK(D1124),IF(AND(D1125=D1126,NOT(ISBLANK(D1125)),NOT(ISBLANK(D1126))),1,-1),-1)</f>
        <v>-1</v>
      </c>
      <c r="L1126" s="0" t="n">
        <f aca="false">IF(MAX(I1126:K1126)&lt;0,IF(OR(D1126=D1125,D1125=D1124),1,-1),MAX(I1126:K1126))</f>
        <v>0</v>
      </c>
    </row>
    <row r="1127" customFormat="false" ht="13.8" hidden="false" customHeight="false" outlineLevel="0" collapsed="false">
      <c r="B1127" s="8" t="n">
        <f aca="false">MAX(I1127:L1127)</f>
        <v>0</v>
      </c>
      <c r="C1127" s="8" t="n">
        <f aca="false">_xlfn.FLOOR.MATH(COUNTIF(D:D,D1127)/2)</f>
        <v>0</v>
      </c>
      <c r="D1127" s="12"/>
      <c r="E1127" s="10" t="e">
        <f aca="false">IF($A$1="WLB",INDEX(SupplierNomenclature!$D$1:$D$9996,MATCH(D1127,SupplierNomenclature!$I$1:$I$9996,0)),IF($A$1="BERU",INDEX(beru_assortment!$C$1:$C$10000,MATCH(D1127,beru_assortment!$I$1:$I$10000,0)),IF($A$1="OZON",INDEX(ozon_assortment!$F$3:$F$10000,MATCH(D1127,ozon_assortment!$E$3:$E$10000,0)),0)))</f>
        <v>#N/A</v>
      </c>
      <c r="F1127" s="7" t="n">
        <f aca="false">IF(ISBLANK(D1127), , IF(ISBLANK(D1126), F1125+1, F1126))</f>
        <v>0</v>
      </c>
      <c r="G1127" s="10" t="n">
        <f aca="false">IF(ISBLANK(D1127),,IF(OR(ISBLANK(D1126), D1126="Баркод"),1,G1126+1))</f>
        <v>0</v>
      </c>
      <c r="H1127" s="10" t="n">
        <f aca="false">IF(ISBLANK(D1128), G1127/2,)</f>
        <v>0</v>
      </c>
      <c r="I1127" s="0" t="n">
        <f aca="false">IF(ISBLANK(D1127),0,-1)</f>
        <v>0</v>
      </c>
      <c r="J1127" s="0" t="n">
        <f aca="false">IF(AND(ISBLANK(D1126),NOT(ISBLANK(D1127))),1,-1)</f>
        <v>-1</v>
      </c>
      <c r="K1127" s="0" t="n">
        <f aca="false">IF(ISBLANK(D1125),IF(AND(D1126=D1127,NOT(ISBLANK(D1126)),NOT(ISBLANK(D1127))),1,-1),-1)</f>
        <v>-1</v>
      </c>
      <c r="L1127" s="0" t="n">
        <f aca="false">IF(MAX(I1127:K1127)&lt;0,IF(OR(D1127=D1126,D1126=D1125),1,-1),MAX(I1127:K1127))</f>
        <v>0</v>
      </c>
    </row>
    <row r="1128" customFormat="false" ht="13.8" hidden="false" customHeight="false" outlineLevel="0" collapsed="false">
      <c r="B1128" s="8" t="n">
        <f aca="false">MAX(I1128:L1128)</f>
        <v>0</v>
      </c>
      <c r="C1128" s="8" t="n">
        <f aca="false">_xlfn.FLOOR.MATH(COUNTIF(D:D,D1128)/2)</f>
        <v>0</v>
      </c>
      <c r="D1128" s="12"/>
      <c r="E1128" s="10" t="e">
        <f aca="false">IF($A$1="WLB",INDEX(SupplierNomenclature!$D$1:$D$9996,MATCH(D1128,SupplierNomenclature!$I$1:$I$9996,0)),IF($A$1="BERU",INDEX(beru_assortment!$C$1:$C$10000,MATCH(D1128,beru_assortment!$I$1:$I$10000,0)),IF($A$1="OZON",INDEX(ozon_assortment!$F$3:$F$10000,MATCH(D1128,ozon_assortment!$E$3:$E$10000,0)),0)))</f>
        <v>#N/A</v>
      </c>
      <c r="F1128" s="7" t="n">
        <f aca="false">IF(ISBLANK(D1128), , IF(ISBLANK(D1127), F1126+1, F1127))</f>
        <v>0</v>
      </c>
      <c r="G1128" s="10" t="n">
        <f aca="false">IF(ISBLANK(D1128),,IF(OR(ISBLANK(D1127), D1127="Баркод"),1,G1127+1))</f>
        <v>0</v>
      </c>
      <c r="H1128" s="10" t="n">
        <f aca="false">IF(ISBLANK(D1129), G1128/2,)</f>
        <v>0</v>
      </c>
      <c r="I1128" s="0" t="n">
        <f aca="false">IF(ISBLANK(D1128),0,-1)</f>
        <v>0</v>
      </c>
      <c r="J1128" s="0" t="n">
        <f aca="false">IF(AND(ISBLANK(D1127),NOT(ISBLANK(D1128))),1,-1)</f>
        <v>-1</v>
      </c>
      <c r="K1128" s="0" t="n">
        <f aca="false">IF(ISBLANK(D1126),IF(AND(D1127=D1128,NOT(ISBLANK(D1127)),NOT(ISBLANK(D1128))),1,-1),-1)</f>
        <v>-1</v>
      </c>
      <c r="L1128" s="0" t="n">
        <f aca="false">IF(MAX(I1128:K1128)&lt;0,IF(OR(D1128=D1127,D1127=D1126),1,-1),MAX(I1128:K1128))</f>
        <v>0</v>
      </c>
    </row>
    <row r="1129" customFormat="false" ht="13.8" hidden="false" customHeight="false" outlineLevel="0" collapsed="false">
      <c r="B1129" s="8" t="n">
        <f aca="false">MAX(I1129:L1129)</f>
        <v>0</v>
      </c>
      <c r="C1129" s="8" t="n">
        <f aca="false">_xlfn.FLOOR.MATH(COUNTIF(D:D,D1129)/2)</f>
        <v>0</v>
      </c>
      <c r="D1129" s="12"/>
      <c r="E1129" s="10" t="e">
        <f aca="false">IF($A$1="WLB",INDEX(SupplierNomenclature!$D$1:$D$9996,MATCH(D1129,SupplierNomenclature!$I$1:$I$9996,0)),IF($A$1="BERU",INDEX(beru_assortment!$C$1:$C$10000,MATCH(D1129,beru_assortment!$I$1:$I$10000,0)),IF($A$1="OZON",INDEX(ozon_assortment!$F$3:$F$10000,MATCH(D1129,ozon_assortment!$E$3:$E$10000,0)),0)))</f>
        <v>#N/A</v>
      </c>
      <c r="F1129" s="7" t="n">
        <f aca="false">IF(ISBLANK(D1129), , IF(ISBLANK(D1128), F1127+1, F1128))</f>
        <v>0</v>
      </c>
      <c r="G1129" s="10" t="n">
        <f aca="false">IF(ISBLANK(D1129),,IF(OR(ISBLANK(D1128), D1128="Баркод"),1,G1128+1))</f>
        <v>0</v>
      </c>
      <c r="H1129" s="10" t="n">
        <f aca="false">IF(ISBLANK(D1130), G1129/2,)</f>
        <v>0</v>
      </c>
      <c r="I1129" s="0" t="n">
        <f aca="false">IF(ISBLANK(D1129),0,-1)</f>
        <v>0</v>
      </c>
      <c r="J1129" s="0" t="n">
        <f aca="false">IF(AND(ISBLANK(D1128),NOT(ISBLANK(D1129))),1,-1)</f>
        <v>-1</v>
      </c>
      <c r="K1129" s="0" t="n">
        <f aca="false">IF(ISBLANK(D1127),IF(AND(D1128=D1129,NOT(ISBLANK(D1128)),NOT(ISBLANK(D1129))),1,-1),-1)</f>
        <v>-1</v>
      </c>
      <c r="L1129" s="0" t="n">
        <f aca="false">IF(MAX(I1129:K1129)&lt;0,IF(OR(D1129=D1128,D1128=D1127),1,-1),MAX(I1129:K1129))</f>
        <v>0</v>
      </c>
    </row>
    <row r="1130" customFormat="false" ht="13.8" hidden="false" customHeight="false" outlineLevel="0" collapsed="false">
      <c r="B1130" s="8" t="n">
        <f aca="false">MAX(I1130:L1130)</f>
        <v>0</v>
      </c>
      <c r="C1130" s="8" t="n">
        <f aca="false">_xlfn.FLOOR.MATH(COUNTIF(D:D,D1130)/2)</f>
        <v>0</v>
      </c>
      <c r="D1130" s="12"/>
      <c r="E1130" s="10" t="e">
        <f aca="false">IF($A$1="WLB",INDEX(SupplierNomenclature!$D$1:$D$9996,MATCH(D1130,SupplierNomenclature!$I$1:$I$9996,0)),IF($A$1="BERU",INDEX(beru_assortment!$C$1:$C$10000,MATCH(D1130,beru_assortment!$I$1:$I$10000,0)),IF($A$1="OZON",INDEX(ozon_assortment!$F$3:$F$10000,MATCH(D1130,ozon_assortment!$E$3:$E$10000,0)),0)))</f>
        <v>#N/A</v>
      </c>
      <c r="F1130" s="7" t="n">
        <f aca="false">IF(ISBLANK(D1130), , IF(ISBLANK(D1129), F1128+1, F1129))</f>
        <v>0</v>
      </c>
      <c r="G1130" s="10" t="n">
        <f aca="false">IF(ISBLANK(D1130),,IF(OR(ISBLANK(D1129), D1129="Баркод"),1,G1129+1))</f>
        <v>0</v>
      </c>
      <c r="H1130" s="10" t="n">
        <f aca="false">IF(ISBLANK(D1131), G1130/2,)</f>
        <v>0</v>
      </c>
      <c r="I1130" s="0" t="n">
        <f aca="false">IF(ISBLANK(D1130),0,-1)</f>
        <v>0</v>
      </c>
      <c r="J1130" s="0" t="n">
        <f aca="false">IF(AND(ISBLANK(D1129),NOT(ISBLANK(D1130))),1,-1)</f>
        <v>-1</v>
      </c>
      <c r="K1130" s="0" t="n">
        <f aca="false">IF(ISBLANK(D1128),IF(AND(D1129=D1130,NOT(ISBLANK(D1129)),NOT(ISBLANK(D1130))),1,-1),-1)</f>
        <v>-1</v>
      </c>
      <c r="L1130" s="0" t="n">
        <f aca="false">IF(MAX(I1130:K1130)&lt;0,IF(OR(D1130=D1129,D1129=D1128),1,-1),MAX(I1130:K1130))</f>
        <v>0</v>
      </c>
    </row>
    <row r="1131" customFormat="false" ht="13.8" hidden="false" customHeight="false" outlineLevel="0" collapsed="false">
      <c r="B1131" s="8" t="n">
        <f aca="false">MAX(I1131:L1131)</f>
        <v>0</v>
      </c>
      <c r="C1131" s="8" t="n">
        <f aca="false">_xlfn.FLOOR.MATH(COUNTIF(D:D,D1131)/2)</f>
        <v>0</v>
      </c>
      <c r="D1131" s="12"/>
      <c r="E1131" s="10" t="e">
        <f aca="false">IF($A$1="WLB",INDEX(SupplierNomenclature!$D$1:$D$9996,MATCH(D1131,SupplierNomenclature!$I$1:$I$9996,0)),IF($A$1="BERU",INDEX(beru_assortment!$C$1:$C$10000,MATCH(D1131,beru_assortment!$I$1:$I$10000,0)),IF($A$1="OZON",INDEX(ozon_assortment!$F$3:$F$10000,MATCH(D1131,ozon_assortment!$E$3:$E$10000,0)),0)))</f>
        <v>#N/A</v>
      </c>
      <c r="F1131" s="7" t="n">
        <f aca="false">IF(ISBLANK(D1131), , IF(ISBLANK(D1130), F1129+1, F1130))</f>
        <v>0</v>
      </c>
      <c r="G1131" s="10" t="n">
        <f aca="false">IF(ISBLANK(D1131),,IF(OR(ISBLANK(D1130), D1130="Баркод"),1,G1130+1))</f>
        <v>0</v>
      </c>
      <c r="H1131" s="10" t="n">
        <f aca="false">IF(ISBLANK(D1132), G1131/2,)</f>
        <v>0</v>
      </c>
      <c r="I1131" s="0" t="n">
        <f aca="false">IF(ISBLANK(D1131),0,-1)</f>
        <v>0</v>
      </c>
      <c r="J1131" s="0" t="n">
        <f aca="false">IF(AND(ISBLANK(D1130),NOT(ISBLANK(D1131))),1,-1)</f>
        <v>-1</v>
      </c>
      <c r="K1131" s="0" t="n">
        <f aca="false">IF(ISBLANK(D1129),IF(AND(D1130=D1131,NOT(ISBLANK(D1130)),NOT(ISBLANK(D1131))),1,-1),-1)</f>
        <v>-1</v>
      </c>
      <c r="L1131" s="0" t="n">
        <f aca="false">IF(MAX(I1131:K1131)&lt;0,IF(OR(D1131=D1130,D1130=D1129),1,-1),MAX(I1131:K1131))</f>
        <v>0</v>
      </c>
    </row>
    <row r="1132" customFormat="false" ht="13.8" hidden="false" customHeight="false" outlineLevel="0" collapsed="false">
      <c r="B1132" s="8" t="n">
        <f aca="false">MAX(I1132:L1132)</f>
        <v>0</v>
      </c>
      <c r="C1132" s="8" t="n">
        <f aca="false">_xlfn.FLOOR.MATH(COUNTIF(D:D,D1132)/2)</f>
        <v>0</v>
      </c>
      <c r="D1132" s="12"/>
      <c r="E1132" s="10" t="e">
        <f aca="false">IF($A$1="WLB",INDEX(SupplierNomenclature!$D$1:$D$9996,MATCH(D1132,SupplierNomenclature!$I$1:$I$9996,0)),IF($A$1="BERU",INDEX(beru_assortment!$C$1:$C$10000,MATCH(D1132,beru_assortment!$I$1:$I$10000,0)),IF($A$1="OZON",INDEX(ozon_assortment!$F$3:$F$10000,MATCH(D1132,ozon_assortment!$E$3:$E$10000,0)),0)))</f>
        <v>#N/A</v>
      </c>
      <c r="F1132" s="7" t="n">
        <f aca="false">IF(ISBLANK(D1132), , IF(ISBLANK(D1131), F1130+1, F1131))</f>
        <v>0</v>
      </c>
      <c r="G1132" s="10" t="n">
        <f aca="false">IF(ISBLANK(D1132),,IF(OR(ISBLANK(D1131), D1131="Баркод"),1,G1131+1))</f>
        <v>0</v>
      </c>
      <c r="H1132" s="10" t="n">
        <f aca="false">IF(ISBLANK(D1133), G1132/2,)</f>
        <v>0</v>
      </c>
      <c r="I1132" s="0" t="n">
        <f aca="false">IF(ISBLANK(D1132),0,-1)</f>
        <v>0</v>
      </c>
      <c r="J1132" s="0" t="n">
        <f aca="false">IF(AND(ISBLANK(D1131),NOT(ISBLANK(D1132))),1,-1)</f>
        <v>-1</v>
      </c>
      <c r="K1132" s="0" t="n">
        <f aca="false">IF(ISBLANK(D1130),IF(AND(D1131=D1132,NOT(ISBLANK(D1131)),NOT(ISBLANK(D1132))),1,-1),-1)</f>
        <v>-1</v>
      </c>
      <c r="L1132" s="0" t="n">
        <f aca="false">IF(MAX(I1132:K1132)&lt;0,IF(OR(D1132=D1131,D1131=D1130),1,-1),MAX(I1132:K1132))</f>
        <v>0</v>
      </c>
    </row>
    <row r="1133" customFormat="false" ht="13.8" hidden="false" customHeight="false" outlineLevel="0" collapsed="false">
      <c r="B1133" s="8" t="n">
        <f aca="false">MAX(I1133:L1133)</f>
        <v>0</v>
      </c>
      <c r="C1133" s="8" t="n">
        <f aca="false">_xlfn.FLOOR.MATH(COUNTIF(D:D,D1133)/2)</f>
        <v>0</v>
      </c>
      <c r="D1133" s="12"/>
      <c r="E1133" s="10" t="e">
        <f aca="false">IF($A$1="WLB",INDEX(SupplierNomenclature!$D$1:$D$9996,MATCH(D1133,SupplierNomenclature!$I$1:$I$9996,0)),IF($A$1="BERU",INDEX(beru_assortment!$C$1:$C$10000,MATCH(D1133,beru_assortment!$I$1:$I$10000,0)),IF($A$1="OZON",INDEX(ozon_assortment!$F$3:$F$10000,MATCH(D1133,ozon_assortment!$E$3:$E$10000,0)),0)))</f>
        <v>#N/A</v>
      </c>
      <c r="F1133" s="7" t="n">
        <f aca="false">IF(ISBLANK(D1133), , IF(ISBLANK(D1132), F1131+1, F1132))</f>
        <v>0</v>
      </c>
      <c r="G1133" s="10" t="n">
        <f aca="false">IF(ISBLANK(D1133),,IF(OR(ISBLANK(D1132), D1132="Баркод"),1,G1132+1))</f>
        <v>0</v>
      </c>
      <c r="H1133" s="10" t="n">
        <f aca="false">IF(ISBLANK(D1134), G1133/2,)</f>
        <v>0</v>
      </c>
      <c r="I1133" s="0" t="n">
        <f aca="false">IF(ISBLANK(D1133),0,-1)</f>
        <v>0</v>
      </c>
      <c r="J1133" s="0" t="n">
        <f aca="false">IF(AND(ISBLANK(D1132),NOT(ISBLANK(D1133))),1,-1)</f>
        <v>-1</v>
      </c>
      <c r="K1133" s="0" t="n">
        <f aca="false">IF(ISBLANK(D1131),IF(AND(D1132=D1133,NOT(ISBLANK(D1132)),NOT(ISBLANK(D1133))),1,-1),-1)</f>
        <v>-1</v>
      </c>
      <c r="L1133" s="0" t="n">
        <f aca="false">IF(MAX(I1133:K1133)&lt;0,IF(OR(D1133=D1132,D1132=D1131),1,-1),MAX(I1133:K1133))</f>
        <v>0</v>
      </c>
    </row>
    <row r="1134" customFormat="false" ht="13.8" hidden="false" customHeight="false" outlineLevel="0" collapsed="false">
      <c r="B1134" s="8" t="n">
        <f aca="false">MAX(I1134:L1134)</f>
        <v>0</v>
      </c>
      <c r="C1134" s="8" t="n">
        <f aca="false">_xlfn.FLOOR.MATH(COUNTIF(D:D,D1134)/2)</f>
        <v>0</v>
      </c>
      <c r="D1134" s="12"/>
      <c r="E1134" s="10" t="e">
        <f aca="false">IF($A$1="WLB",INDEX(SupplierNomenclature!$D$1:$D$9996,MATCH(D1134,SupplierNomenclature!$I$1:$I$9996,0)),IF($A$1="BERU",INDEX(beru_assortment!$C$1:$C$10000,MATCH(D1134,beru_assortment!$I$1:$I$10000,0)),IF($A$1="OZON",INDEX(ozon_assortment!$F$3:$F$10000,MATCH(D1134,ozon_assortment!$E$3:$E$10000,0)),0)))</f>
        <v>#N/A</v>
      </c>
      <c r="F1134" s="7" t="n">
        <f aca="false">IF(ISBLANK(D1134), , IF(ISBLANK(D1133), F1132+1, F1133))</f>
        <v>0</v>
      </c>
      <c r="G1134" s="10" t="n">
        <f aca="false">IF(ISBLANK(D1134),,IF(OR(ISBLANK(D1133), D1133="Баркод"),1,G1133+1))</f>
        <v>0</v>
      </c>
      <c r="H1134" s="10" t="n">
        <f aca="false">IF(ISBLANK(D1135), G1134/2,)</f>
        <v>0</v>
      </c>
      <c r="I1134" s="0" t="n">
        <f aca="false">IF(ISBLANK(D1134),0,-1)</f>
        <v>0</v>
      </c>
      <c r="J1134" s="0" t="n">
        <f aca="false">IF(AND(ISBLANK(D1133),NOT(ISBLANK(D1134))),1,-1)</f>
        <v>-1</v>
      </c>
      <c r="K1134" s="0" t="n">
        <f aca="false">IF(ISBLANK(D1132),IF(AND(D1133=D1134,NOT(ISBLANK(D1133)),NOT(ISBLANK(D1134))),1,-1),-1)</f>
        <v>-1</v>
      </c>
      <c r="L1134" s="0" t="n">
        <f aca="false">IF(MAX(I1134:K1134)&lt;0,IF(OR(D1134=D1133,D1133=D1132),1,-1),MAX(I1134:K1134))</f>
        <v>0</v>
      </c>
    </row>
    <row r="1135" customFormat="false" ht="13.8" hidden="false" customHeight="false" outlineLevel="0" collapsed="false">
      <c r="B1135" s="8" t="n">
        <f aca="false">MAX(I1135:L1135)</f>
        <v>0</v>
      </c>
      <c r="C1135" s="8" t="n">
        <f aca="false">_xlfn.FLOOR.MATH(COUNTIF(D:D,D1135)/2)</f>
        <v>0</v>
      </c>
      <c r="D1135" s="12"/>
      <c r="E1135" s="10" t="e">
        <f aca="false">IF($A$1="WLB",INDEX(SupplierNomenclature!$D$1:$D$9996,MATCH(D1135,SupplierNomenclature!$I$1:$I$9996,0)),IF($A$1="BERU",INDEX(beru_assortment!$C$1:$C$10000,MATCH(D1135,beru_assortment!$I$1:$I$10000,0)),IF($A$1="OZON",INDEX(ozon_assortment!$F$3:$F$10000,MATCH(D1135,ozon_assortment!$E$3:$E$10000,0)),0)))</f>
        <v>#N/A</v>
      </c>
      <c r="F1135" s="7" t="n">
        <f aca="false">IF(ISBLANK(D1135), , IF(ISBLANK(D1134), F1133+1, F1134))</f>
        <v>0</v>
      </c>
      <c r="G1135" s="10" t="n">
        <f aca="false">IF(ISBLANK(D1135),,IF(OR(ISBLANK(D1134), D1134="Баркод"),1,G1134+1))</f>
        <v>0</v>
      </c>
      <c r="H1135" s="10" t="n">
        <f aca="false">IF(ISBLANK(D1136), G1135/2,)</f>
        <v>0</v>
      </c>
      <c r="I1135" s="0" t="n">
        <f aca="false">IF(ISBLANK(D1135),0,-1)</f>
        <v>0</v>
      </c>
      <c r="J1135" s="0" t="n">
        <f aca="false">IF(AND(ISBLANK(D1134),NOT(ISBLANK(D1135))),1,-1)</f>
        <v>-1</v>
      </c>
      <c r="K1135" s="0" t="n">
        <f aca="false">IF(ISBLANK(D1133),IF(AND(D1134=D1135,NOT(ISBLANK(D1134)),NOT(ISBLANK(D1135))),1,-1),-1)</f>
        <v>-1</v>
      </c>
      <c r="L1135" s="0" t="n">
        <f aca="false">IF(MAX(I1135:K1135)&lt;0,IF(OR(D1135=D1134,D1134=D1133),1,-1),MAX(I1135:K1135))</f>
        <v>0</v>
      </c>
    </row>
    <row r="1136" customFormat="false" ht="13.8" hidden="false" customHeight="false" outlineLevel="0" collapsed="false">
      <c r="B1136" s="8" t="n">
        <f aca="false">MAX(I1136:L1136)</f>
        <v>0</v>
      </c>
      <c r="C1136" s="8" t="n">
        <f aca="false">_xlfn.FLOOR.MATH(COUNTIF(D:D,D1136)/2)</f>
        <v>0</v>
      </c>
      <c r="D1136" s="12"/>
      <c r="E1136" s="10" t="e">
        <f aca="false">IF($A$1="WLB",INDEX(SupplierNomenclature!$D$1:$D$9996,MATCH(D1136,SupplierNomenclature!$I$1:$I$9996,0)),IF($A$1="BERU",INDEX(beru_assortment!$C$1:$C$10000,MATCH(D1136,beru_assortment!$I$1:$I$10000,0)),IF($A$1="OZON",INDEX(ozon_assortment!$F$3:$F$10000,MATCH(D1136,ozon_assortment!$E$3:$E$10000,0)),0)))</f>
        <v>#N/A</v>
      </c>
      <c r="F1136" s="7" t="n">
        <f aca="false">IF(ISBLANK(D1136), , IF(ISBLANK(D1135), F1134+1, F1135))</f>
        <v>0</v>
      </c>
      <c r="G1136" s="10" t="n">
        <f aca="false">IF(ISBLANK(D1136),,IF(OR(ISBLANK(D1135), D1135="Баркод"),1,G1135+1))</f>
        <v>0</v>
      </c>
      <c r="H1136" s="10" t="n">
        <f aca="false">IF(ISBLANK(D1137), G1136/2,)</f>
        <v>0</v>
      </c>
      <c r="I1136" s="0" t="n">
        <f aca="false">IF(ISBLANK(D1136),0,-1)</f>
        <v>0</v>
      </c>
      <c r="J1136" s="0" t="n">
        <f aca="false">IF(AND(ISBLANK(D1135),NOT(ISBLANK(D1136))),1,-1)</f>
        <v>-1</v>
      </c>
      <c r="K1136" s="0" t="n">
        <f aca="false">IF(ISBLANK(D1134),IF(AND(D1135=D1136,NOT(ISBLANK(D1135)),NOT(ISBLANK(D1136))),1,-1),-1)</f>
        <v>-1</v>
      </c>
      <c r="L1136" s="0" t="n">
        <f aca="false">IF(MAX(I1136:K1136)&lt;0,IF(OR(D1136=D1135,D1135=D1134),1,-1),MAX(I1136:K1136))</f>
        <v>0</v>
      </c>
    </row>
    <row r="1137" customFormat="false" ht="13.8" hidden="false" customHeight="false" outlineLevel="0" collapsed="false">
      <c r="B1137" s="8" t="n">
        <f aca="false">MAX(I1137:L1137)</f>
        <v>0</v>
      </c>
      <c r="C1137" s="8" t="n">
        <f aca="false">_xlfn.FLOOR.MATH(COUNTIF(D:D,D1137)/2)</f>
        <v>0</v>
      </c>
      <c r="D1137" s="12"/>
      <c r="E1137" s="10" t="e">
        <f aca="false">IF($A$1="WLB",INDEX(SupplierNomenclature!$D$1:$D$9996,MATCH(D1137,SupplierNomenclature!$I$1:$I$9996,0)),IF($A$1="BERU",INDEX(beru_assortment!$C$1:$C$10000,MATCH(D1137,beru_assortment!$I$1:$I$10000,0)),IF($A$1="OZON",INDEX(ozon_assortment!$F$3:$F$10000,MATCH(D1137,ozon_assortment!$E$3:$E$10000,0)),0)))</f>
        <v>#N/A</v>
      </c>
      <c r="F1137" s="7" t="n">
        <f aca="false">IF(ISBLANK(D1137), , IF(ISBLANK(D1136), F1135+1, F1136))</f>
        <v>0</v>
      </c>
      <c r="G1137" s="10" t="n">
        <f aca="false">IF(ISBLANK(D1137),,IF(OR(ISBLANK(D1136), D1136="Баркод"),1,G1136+1))</f>
        <v>0</v>
      </c>
      <c r="H1137" s="10" t="n">
        <f aca="false">IF(ISBLANK(D1138), G1137/2,)</f>
        <v>0</v>
      </c>
      <c r="I1137" s="0" t="n">
        <f aca="false">IF(ISBLANK(D1137),0,-1)</f>
        <v>0</v>
      </c>
      <c r="J1137" s="0" t="n">
        <f aca="false">IF(AND(ISBLANK(D1136),NOT(ISBLANK(D1137))),1,-1)</f>
        <v>-1</v>
      </c>
      <c r="K1137" s="0" t="n">
        <f aca="false">IF(ISBLANK(D1135),IF(AND(D1136=D1137,NOT(ISBLANK(D1136)),NOT(ISBLANK(D1137))),1,-1),-1)</f>
        <v>-1</v>
      </c>
      <c r="L1137" s="0" t="n">
        <f aca="false">IF(MAX(I1137:K1137)&lt;0,IF(OR(D1137=D1136,D1136=D1135),1,-1),MAX(I1137:K1137))</f>
        <v>0</v>
      </c>
    </row>
    <row r="1138" customFormat="false" ht="13.8" hidden="false" customHeight="false" outlineLevel="0" collapsed="false">
      <c r="B1138" s="8" t="n">
        <f aca="false">MAX(I1138:L1138)</f>
        <v>0</v>
      </c>
      <c r="C1138" s="8" t="n">
        <f aca="false">_xlfn.FLOOR.MATH(COUNTIF(D:D,D1138)/2)</f>
        <v>0</v>
      </c>
      <c r="D1138" s="12"/>
      <c r="E1138" s="10" t="e">
        <f aca="false">IF($A$1="WLB",INDEX(SupplierNomenclature!$D$1:$D$9996,MATCH(D1138,SupplierNomenclature!$I$1:$I$9996,0)),IF($A$1="BERU",INDEX(beru_assortment!$C$1:$C$10000,MATCH(D1138,beru_assortment!$I$1:$I$10000,0)),IF($A$1="OZON",INDEX(ozon_assortment!$F$3:$F$10000,MATCH(D1138,ozon_assortment!$E$3:$E$10000,0)),0)))</f>
        <v>#N/A</v>
      </c>
      <c r="F1138" s="7" t="n">
        <f aca="false">IF(ISBLANK(D1138), , IF(ISBLANK(D1137), F1136+1, F1137))</f>
        <v>0</v>
      </c>
      <c r="G1138" s="10" t="n">
        <f aca="false">IF(ISBLANK(D1138),,IF(OR(ISBLANK(D1137), D1137="Баркод"),1,G1137+1))</f>
        <v>0</v>
      </c>
      <c r="H1138" s="10" t="n">
        <f aca="false">IF(ISBLANK(D1139), G1138/2,)</f>
        <v>0</v>
      </c>
      <c r="I1138" s="0" t="n">
        <f aca="false">IF(ISBLANK(D1138),0,-1)</f>
        <v>0</v>
      </c>
      <c r="J1138" s="0" t="n">
        <f aca="false">IF(AND(ISBLANK(D1137),NOT(ISBLANK(D1138))),1,-1)</f>
        <v>-1</v>
      </c>
      <c r="K1138" s="0" t="n">
        <f aca="false">IF(ISBLANK(D1136),IF(AND(D1137=D1138,NOT(ISBLANK(D1137)),NOT(ISBLANK(D1138))),1,-1),-1)</f>
        <v>-1</v>
      </c>
      <c r="L1138" s="0" t="n">
        <f aca="false">IF(MAX(I1138:K1138)&lt;0,IF(OR(D1138=D1137,D1137=D1136),1,-1),MAX(I1138:K1138))</f>
        <v>0</v>
      </c>
    </row>
    <row r="1139" customFormat="false" ht="13.8" hidden="false" customHeight="false" outlineLevel="0" collapsed="false">
      <c r="B1139" s="8" t="n">
        <f aca="false">MAX(I1139:L1139)</f>
        <v>0</v>
      </c>
      <c r="C1139" s="8" t="n">
        <f aca="false">_xlfn.FLOOR.MATH(COUNTIF(D:D,D1139)/2)</f>
        <v>0</v>
      </c>
      <c r="D1139" s="12"/>
      <c r="E1139" s="10" t="e">
        <f aca="false">IF($A$1="WLB",INDEX(SupplierNomenclature!$D$1:$D$9996,MATCH(D1139,SupplierNomenclature!$I$1:$I$9996,0)),IF($A$1="BERU",INDEX(beru_assortment!$C$1:$C$10000,MATCH(D1139,beru_assortment!$I$1:$I$10000,0)),IF($A$1="OZON",INDEX(ozon_assortment!$F$3:$F$10000,MATCH(D1139,ozon_assortment!$E$3:$E$10000,0)),0)))</f>
        <v>#N/A</v>
      </c>
      <c r="F1139" s="7" t="n">
        <f aca="false">IF(ISBLANK(D1139), , IF(ISBLANK(D1138), F1137+1, F1138))</f>
        <v>0</v>
      </c>
      <c r="G1139" s="10" t="n">
        <f aca="false">IF(ISBLANK(D1139),,IF(OR(ISBLANK(D1138), D1138="Баркод"),1,G1138+1))</f>
        <v>0</v>
      </c>
      <c r="H1139" s="10" t="n">
        <f aca="false">IF(ISBLANK(D1140), G1139/2,)</f>
        <v>0</v>
      </c>
      <c r="I1139" s="0" t="n">
        <f aca="false">IF(ISBLANK(D1139),0,-1)</f>
        <v>0</v>
      </c>
      <c r="J1139" s="0" t="n">
        <f aca="false">IF(AND(ISBLANK(D1138),NOT(ISBLANK(D1139))),1,-1)</f>
        <v>-1</v>
      </c>
      <c r="K1139" s="0" t="n">
        <f aca="false">IF(ISBLANK(D1137),IF(AND(D1138=D1139,NOT(ISBLANK(D1138)),NOT(ISBLANK(D1139))),1,-1),-1)</f>
        <v>-1</v>
      </c>
      <c r="L1139" s="0" t="n">
        <f aca="false">IF(MAX(I1139:K1139)&lt;0,IF(OR(D1139=D1138,D1138=D1137),1,-1),MAX(I1139:K1139))</f>
        <v>0</v>
      </c>
    </row>
    <row r="1140" customFormat="false" ht="13.8" hidden="false" customHeight="false" outlineLevel="0" collapsed="false">
      <c r="B1140" s="8" t="n">
        <f aca="false">MAX(I1140:L1140)</f>
        <v>0</v>
      </c>
      <c r="C1140" s="8" t="n">
        <f aca="false">_xlfn.FLOOR.MATH(COUNTIF(D:D,D1140)/2)</f>
        <v>0</v>
      </c>
      <c r="D1140" s="12"/>
      <c r="E1140" s="10" t="e">
        <f aca="false">IF($A$1="WLB",INDEX(SupplierNomenclature!$D$1:$D$9996,MATCH(D1140,SupplierNomenclature!$I$1:$I$9996,0)),IF($A$1="BERU",INDEX(beru_assortment!$C$1:$C$10000,MATCH(D1140,beru_assortment!$I$1:$I$10000,0)),IF($A$1="OZON",INDEX(ozon_assortment!$F$3:$F$10000,MATCH(D1140,ozon_assortment!$E$3:$E$10000,0)),0)))</f>
        <v>#N/A</v>
      </c>
      <c r="F1140" s="7" t="n">
        <f aca="false">IF(ISBLANK(D1140), , IF(ISBLANK(D1139), F1138+1, F1139))</f>
        <v>0</v>
      </c>
      <c r="G1140" s="10" t="n">
        <f aca="false">IF(ISBLANK(D1140),,IF(OR(ISBLANK(D1139), D1139="Баркод"),1,G1139+1))</f>
        <v>0</v>
      </c>
      <c r="H1140" s="10" t="n">
        <f aca="false">IF(ISBLANK(D1141), G1140/2,)</f>
        <v>0</v>
      </c>
      <c r="I1140" s="0" t="n">
        <f aca="false">IF(ISBLANK(D1140),0,-1)</f>
        <v>0</v>
      </c>
      <c r="J1140" s="0" t="n">
        <f aca="false">IF(AND(ISBLANK(D1139),NOT(ISBLANK(D1140))),1,-1)</f>
        <v>-1</v>
      </c>
      <c r="K1140" s="0" t="n">
        <f aca="false">IF(ISBLANK(D1138),IF(AND(D1139=D1140,NOT(ISBLANK(D1139)),NOT(ISBLANK(D1140))),1,-1),-1)</f>
        <v>-1</v>
      </c>
      <c r="L1140" s="0" t="n">
        <f aca="false">IF(MAX(I1140:K1140)&lt;0,IF(OR(D1140=D1139,D1139=D1138),1,-1),MAX(I1140:K1140))</f>
        <v>0</v>
      </c>
    </row>
    <row r="1141" customFormat="false" ht="13.8" hidden="false" customHeight="false" outlineLevel="0" collapsed="false">
      <c r="B1141" s="8" t="n">
        <f aca="false">MAX(I1141:L1141)</f>
        <v>0</v>
      </c>
      <c r="C1141" s="8" t="n">
        <f aca="false">_xlfn.FLOOR.MATH(COUNTIF(D:D,D1141)/2)</f>
        <v>0</v>
      </c>
      <c r="D1141" s="12"/>
      <c r="E1141" s="10" t="e">
        <f aca="false">IF($A$1="WLB",INDEX(SupplierNomenclature!$D$1:$D$9996,MATCH(D1141,SupplierNomenclature!$I$1:$I$9996,0)),IF($A$1="BERU",INDEX(beru_assortment!$C$1:$C$10000,MATCH(D1141,beru_assortment!$I$1:$I$10000,0)),IF($A$1="OZON",INDEX(ozon_assortment!$F$3:$F$10000,MATCH(D1141,ozon_assortment!$E$3:$E$10000,0)),0)))</f>
        <v>#N/A</v>
      </c>
      <c r="F1141" s="7" t="n">
        <f aca="false">IF(ISBLANK(D1141), , IF(ISBLANK(D1140), F1139+1, F1140))</f>
        <v>0</v>
      </c>
      <c r="G1141" s="10" t="n">
        <f aca="false">IF(ISBLANK(D1141),,IF(OR(ISBLANK(D1140), D1140="Баркод"),1,G1140+1))</f>
        <v>0</v>
      </c>
      <c r="H1141" s="10" t="n">
        <f aca="false">IF(ISBLANK(D1142), G1141/2,)</f>
        <v>0</v>
      </c>
      <c r="I1141" s="0" t="n">
        <f aca="false">IF(ISBLANK(D1141),0,-1)</f>
        <v>0</v>
      </c>
      <c r="J1141" s="0" t="n">
        <f aca="false">IF(AND(ISBLANK(D1140),NOT(ISBLANK(D1141))),1,-1)</f>
        <v>-1</v>
      </c>
      <c r="K1141" s="0" t="n">
        <f aca="false">IF(ISBLANK(D1139),IF(AND(D1140=D1141,NOT(ISBLANK(D1140)),NOT(ISBLANK(D1141))),1,-1),-1)</f>
        <v>-1</v>
      </c>
      <c r="L1141" s="0" t="n">
        <f aca="false">IF(MAX(I1141:K1141)&lt;0,IF(OR(D1141=D1140,D1140=D1139),1,-1),MAX(I1141:K1141))</f>
        <v>0</v>
      </c>
    </row>
    <row r="1142" customFormat="false" ht="13.8" hidden="false" customHeight="false" outlineLevel="0" collapsed="false">
      <c r="B1142" s="8" t="n">
        <f aca="false">MAX(I1142:L1142)</f>
        <v>0</v>
      </c>
      <c r="C1142" s="8" t="n">
        <f aca="false">_xlfn.FLOOR.MATH(COUNTIF(D:D,D1142)/2)</f>
        <v>0</v>
      </c>
      <c r="D1142" s="12"/>
      <c r="E1142" s="10" t="e">
        <f aca="false">IF($A$1="WLB",INDEX(SupplierNomenclature!$D$1:$D$9996,MATCH(D1142,SupplierNomenclature!$I$1:$I$9996,0)),IF($A$1="BERU",INDEX(beru_assortment!$C$1:$C$10000,MATCH(D1142,beru_assortment!$I$1:$I$10000,0)),IF($A$1="OZON",INDEX(ozon_assortment!$F$3:$F$10000,MATCH(D1142,ozon_assortment!$E$3:$E$10000,0)),0)))</f>
        <v>#N/A</v>
      </c>
      <c r="F1142" s="7" t="n">
        <f aca="false">IF(ISBLANK(D1142), , IF(ISBLANK(D1141), F1140+1, F1141))</f>
        <v>0</v>
      </c>
      <c r="G1142" s="10" t="n">
        <f aca="false">IF(ISBLANK(D1142),,IF(OR(ISBLANK(D1141), D1141="Баркод"),1,G1141+1))</f>
        <v>0</v>
      </c>
      <c r="H1142" s="10" t="n">
        <f aca="false">IF(ISBLANK(D1143), G1142/2,)</f>
        <v>0</v>
      </c>
      <c r="I1142" s="0" t="n">
        <f aca="false">IF(ISBLANK(D1142),0,-1)</f>
        <v>0</v>
      </c>
      <c r="J1142" s="0" t="n">
        <f aca="false">IF(AND(ISBLANK(D1141),NOT(ISBLANK(D1142))),1,-1)</f>
        <v>-1</v>
      </c>
      <c r="K1142" s="0" t="n">
        <f aca="false">IF(ISBLANK(D1140),IF(AND(D1141=D1142,NOT(ISBLANK(D1141)),NOT(ISBLANK(D1142))),1,-1),-1)</f>
        <v>-1</v>
      </c>
      <c r="L1142" s="0" t="n">
        <f aca="false">IF(MAX(I1142:K1142)&lt;0,IF(OR(D1142=D1141,D1141=D1140),1,-1),MAX(I1142:K1142))</f>
        <v>0</v>
      </c>
    </row>
    <row r="1143" customFormat="false" ht="13.8" hidden="false" customHeight="false" outlineLevel="0" collapsed="false">
      <c r="B1143" s="8" t="n">
        <f aca="false">MAX(I1143:L1143)</f>
        <v>0</v>
      </c>
      <c r="C1143" s="8" t="n">
        <f aca="false">_xlfn.FLOOR.MATH(COUNTIF(D:D,D1143)/2)</f>
        <v>0</v>
      </c>
      <c r="D1143" s="12"/>
      <c r="E1143" s="10" t="e">
        <f aca="false">IF($A$1="WLB",INDEX(SupplierNomenclature!$D$1:$D$9996,MATCH(D1143,SupplierNomenclature!$I$1:$I$9996,0)),IF($A$1="BERU",INDEX(beru_assortment!$C$1:$C$10000,MATCH(D1143,beru_assortment!$I$1:$I$10000,0)),IF($A$1="OZON",INDEX(ozon_assortment!$F$3:$F$10000,MATCH(D1143,ozon_assortment!$E$3:$E$10000,0)),0)))</f>
        <v>#N/A</v>
      </c>
      <c r="F1143" s="7" t="n">
        <f aca="false">IF(ISBLANK(D1143), , IF(ISBLANK(D1142), F1141+1, F1142))</f>
        <v>0</v>
      </c>
      <c r="G1143" s="10" t="n">
        <f aca="false">IF(ISBLANK(D1143),,IF(OR(ISBLANK(D1142), D1142="Баркод"),1,G1142+1))</f>
        <v>0</v>
      </c>
      <c r="H1143" s="10" t="n">
        <f aca="false">IF(ISBLANK(D1144), G1143/2,)</f>
        <v>0</v>
      </c>
      <c r="I1143" s="0" t="n">
        <f aca="false">IF(ISBLANK(D1143),0,-1)</f>
        <v>0</v>
      </c>
      <c r="J1143" s="0" t="n">
        <f aca="false">IF(AND(ISBLANK(D1142),NOT(ISBLANK(D1143))),1,-1)</f>
        <v>-1</v>
      </c>
      <c r="K1143" s="0" t="n">
        <f aca="false">IF(ISBLANK(D1141),IF(AND(D1142=D1143,NOT(ISBLANK(D1142)),NOT(ISBLANK(D1143))),1,-1),-1)</f>
        <v>-1</v>
      </c>
      <c r="L1143" s="0" t="n">
        <f aca="false">IF(MAX(I1143:K1143)&lt;0,IF(OR(D1143=D1142,D1142=D1141),1,-1),MAX(I1143:K1143))</f>
        <v>0</v>
      </c>
    </row>
    <row r="1144" customFormat="false" ht="13.8" hidden="false" customHeight="false" outlineLevel="0" collapsed="false">
      <c r="B1144" s="8" t="n">
        <f aca="false">MAX(I1144:L1144)</f>
        <v>0</v>
      </c>
      <c r="C1144" s="8" t="n">
        <f aca="false">_xlfn.FLOOR.MATH(COUNTIF(D:D,D1144)/2)</f>
        <v>0</v>
      </c>
      <c r="D1144" s="12"/>
      <c r="E1144" s="10" t="e">
        <f aca="false">IF($A$1="WLB",INDEX(SupplierNomenclature!$D$1:$D$9996,MATCH(D1144,SupplierNomenclature!$I$1:$I$9996,0)),IF($A$1="BERU",INDEX(beru_assortment!$C$1:$C$10000,MATCH(D1144,beru_assortment!$I$1:$I$10000,0)),IF($A$1="OZON",INDEX(ozon_assortment!$F$3:$F$10000,MATCH(D1144,ozon_assortment!$E$3:$E$10000,0)),0)))</f>
        <v>#N/A</v>
      </c>
      <c r="F1144" s="7" t="n">
        <f aca="false">IF(ISBLANK(D1144), , IF(ISBLANK(D1143), F1142+1, F1143))</f>
        <v>0</v>
      </c>
      <c r="G1144" s="10" t="n">
        <f aca="false">IF(ISBLANK(D1144),,IF(OR(ISBLANK(D1143), D1143="Баркод"),1,G1143+1))</f>
        <v>0</v>
      </c>
      <c r="H1144" s="10" t="n">
        <f aca="false">IF(ISBLANK(D1145), G1144/2,)</f>
        <v>0</v>
      </c>
      <c r="I1144" s="0" t="n">
        <f aca="false">IF(ISBLANK(D1144),0,-1)</f>
        <v>0</v>
      </c>
      <c r="J1144" s="0" t="n">
        <f aca="false">IF(AND(ISBLANK(D1143),NOT(ISBLANK(D1144))),1,-1)</f>
        <v>-1</v>
      </c>
      <c r="K1144" s="0" t="n">
        <f aca="false">IF(ISBLANK(D1142),IF(AND(D1143=D1144,NOT(ISBLANK(D1143)),NOT(ISBLANK(D1144))),1,-1),-1)</f>
        <v>-1</v>
      </c>
      <c r="L1144" s="0" t="n">
        <f aca="false">IF(MAX(I1144:K1144)&lt;0,IF(OR(D1144=D1143,D1143=D1142),1,-1),MAX(I1144:K1144))</f>
        <v>0</v>
      </c>
    </row>
    <row r="1145" customFormat="false" ht="13.8" hidden="false" customHeight="false" outlineLevel="0" collapsed="false">
      <c r="B1145" s="8" t="n">
        <f aca="false">MAX(I1145:L1145)</f>
        <v>0</v>
      </c>
      <c r="C1145" s="8" t="n">
        <f aca="false">_xlfn.FLOOR.MATH(COUNTIF(D:D,D1145)/2)</f>
        <v>0</v>
      </c>
      <c r="D1145" s="12"/>
      <c r="E1145" s="10" t="e">
        <f aca="false">IF($A$1="WLB",INDEX(SupplierNomenclature!$D$1:$D$9996,MATCH(D1145,SupplierNomenclature!$I$1:$I$9996,0)),IF($A$1="BERU",INDEX(beru_assortment!$C$1:$C$10000,MATCH(D1145,beru_assortment!$I$1:$I$10000,0)),IF($A$1="OZON",INDEX(ozon_assortment!$F$3:$F$10000,MATCH(D1145,ozon_assortment!$E$3:$E$10000,0)),0)))</f>
        <v>#N/A</v>
      </c>
      <c r="F1145" s="7" t="n">
        <f aca="false">IF(ISBLANK(D1145), , IF(ISBLANK(D1144), F1143+1, F1144))</f>
        <v>0</v>
      </c>
      <c r="G1145" s="10" t="n">
        <f aca="false">IF(ISBLANK(D1145),,IF(OR(ISBLANK(D1144), D1144="Баркод"),1,G1144+1))</f>
        <v>0</v>
      </c>
      <c r="H1145" s="10" t="n">
        <f aca="false">IF(ISBLANK(D1146), G1145/2,)</f>
        <v>0</v>
      </c>
      <c r="I1145" s="0" t="n">
        <f aca="false">IF(ISBLANK(D1145),0,-1)</f>
        <v>0</v>
      </c>
      <c r="J1145" s="0" t="n">
        <f aca="false">IF(AND(ISBLANK(D1144),NOT(ISBLANK(D1145))),1,-1)</f>
        <v>-1</v>
      </c>
      <c r="K1145" s="0" t="n">
        <f aca="false">IF(ISBLANK(D1143),IF(AND(D1144=D1145,NOT(ISBLANK(D1144)),NOT(ISBLANK(D1145))),1,-1),-1)</f>
        <v>-1</v>
      </c>
      <c r="L1145" s="0" t="n">
        <f aca="false">IF(MAX(I1145:K1145)&lt;0,IF(OR(D1145=D1144,D1144=D1143),1,-1),MAX(I1145:K1145))</f>
        <v>0</v>
      </c>
    </row>
    <row r="1146" customFormat="false" ht="13.8" hidden="false" customHeight="false" outlineLevel="0" collapsed="false">
      <c r="B1146" s="8" t="n">
        <f aca="false">MAX(I1146:L1146)</f>
        <v>0</v>
      </c>
      <c r="C1146" s="8" t="n">
        <f aca="false">_xlfn.FLOOR.MATH(COUNTIF(D:D,D1146)/2)</f>
        <v>0</v>
      </c>
      <c r="D1146" s="12"/>
      <c r="E1146" s="10" t="e">
        <f aca="false">IF($A$1="WLB",INDEX(SupplierNomenclature!$D$1:$D$9996,MATCH(D1146,SupplierNomenclature!$I$1:$I$9996,0)),IF($A$1="BERU",INDEX(beru_assortment!$C$1:$C$10000,MATCH(D1146,beru_assortment!$I$1:$I$10000,0)),IF($A$1="OZON",INDEX(ozon_assortment!$F$3:$F$10000,MATCH(D1146,ozon_assortment!$E$3:$E$10000,0)),0)))</f>
        <v>#N/A</v>
      </c>
      <c r="F1146" s="7" t="n">
        <f aca="false">IF(ISBLANK(D1146), , IF(ISBLANK(D1145), F1144+1, F1145))</f>
        <v>0</v>
      </c>
      <c r="G1146" s="10" t="n">
        <f aca="false">IF(ISBLANK(D1146),,IF(OR(ISBLANK(D1145), D1145="Баркод"),1,G1145+1))</f>
        <v>0</v>
      </c>
      <c r="H1146" s="10" t="n">
        <f aca="false">IF(ISBLANK(D1147), G1146/2,)</f>
        <v>0</v>
      </c>
      <c r="I1146" s="0" t="n">
        <f aca="false">IF(ISBLANK(D1146),0,-1)</f>
        <v>0</v>
      </c>
      <c r="J1146" s="0" t="n">
        <f aca="false">IF(AND(ISBLANK(D1145),NOT(ISBLANK(D1146))),1,-1)</f>
        <v>-1</v>
      </c>
      <c r="K1146" s="0" t="n">
        <f aca="false">IF(ISBLANK(D1144),IF(AND(D1145=D1146,NOT(ISBLANK(D1145)),NOT(ISBLANK(D1146))),1,-1),-1)</f>
        <v>-1</v>
      </c>
      <c r="L1146" s="0" t="n">
        <f aca="false">IF(MAX(I1146:K1146)&lt;0,IF(OR(D1146=D1145,D1145=D1144),1,-1),MAX(I1146:K1146))</f>
        <v>0</v>
      </c>
    </row>
    <row r="1147" customFormat="false" ht="13.8" hidden="false" customHeight="false" outlineLevel="0" collapsed="false">
      <c r="B1147" s="8" t="n">
        <f aca="false">MAX(I1147:L1147)</f>
        <v>0</v>
      </c>
      <c r="C1147" s="8" t="n">
        <f aca="false">_xlfn.FLOOR.MATH(COUNTIF(D:D,D1147)/2)</f>
        <v>0</v>
      </c>
      <c r="D1147" s="12"/>
      <c r="E1147" s="10" t="e">
        <f aca="false">IF($A$1="WLB",INDEX(SupplierNomenclature!$D$1:$D$9996,MATCH(D1147,SupplierNomenclature!$I$1:$I$9996,0)),IF($A$1="BERU",INDEX(beru_assortment!$C$1:$C$10000,MATCH(D1147,beru_assortment!$I$1:$I$10000,0)),IF($A$1="OZON",INDEX(ozon_assortment!$F$3:$F$10000,MATCH(D1147,ozon_assortment!$E$3:$E$10000,0)),0)))</f>
        <v>#N/A</v>
      </c>
      <c r="F1147" s="7" t="n">
        <f aca="false">IF(ISBLANK(D1147), , IF(ISBLANK(D1146), F1145+1, F1146))</f>
        <v>0</v>
      </c>
      <c r="G1147" s="10" t="n">
        <f aca="false">IF(ISBLANK(D1147),,IF(OR(ISBLANK(D1146), D1146="Баркод"),1,G1146+1))</f>
        <v>0</v>
      </c>
      <c r="H1147" s="10" t="n">
        <f aca="false">IF(ISBLANK(D1148), G1147/2,)</f>
        <v>0</v>
      </c>
      <c r="I1147" s="0" t="n">
        <f aca="false">IF(ISBLANK(D1147),0,-1)</f>
        <v>0</v>
      </c>
      <c r="J1147" s="0" t="n">
        <f aca="false">IF(AND(ISBLANK(D1146),NOT(ISBLANK(D1147))),1,-1)</f>
        <v>-1</v>
      </c>
      <c r="K1147" s="0" t="n">
        <f aca="false">IF(ISBLANK(D1145),IF(AND(D1146=D1147,NOT(ISBLANK(D1146)),NOT(ISBLANK(D1147))),1,-1),-1)</f>
        <v>-1</v>
      </c>
      <c r="L1147" s="0" t="n">
        <f aca="false">IF(MAX(I1147:K1147)&lt;0,IF(OR(D1147=D1146,D1146=D1145),1,-1),MAX(I1147:K1147))</f>
        <v>0</v>
      </c>
    </row>
    <row r="1148" customFormat="false" ht="13.8" hidden="false" customHeight="false" outlineLevel="0" collapsed="false">
      <c r="B1148" s="8" t="n">
        <f aca="false">MAX(I1148:L1148)</f>
        <v>0</v>
      </c>
      <c r="C1148" s="8" t="n">
        <f aca="false">_xlfn.FLOOR.MATH(COUNTIF(D:D,D1148)/2)</f>
        <v>0</v>
      </c>
      <c r="D1148" s="12"/>
      <c r="E1148" s="10" t="e">
        <f aca="false">IF($A$1="WLB",INDEX(SupplierNomenclature!$D$1:$D$9996,MATCH(D1148,SupplierNomenclature!$I$1:$I$9996,0)),IF($A$1="BERU",INDEX(beru_assortment!$C$1:$C$10000,MATCH(D1148,beru_assortment!$I$1:$I$10000,0)),IF($A$1="OZON",INDEX(ozon_assortment!$F$3:$F$10000,MATCH(D1148,ozon_assortment!$E$3:$E$10000,0)),0)))</f>
        <v>#N/A</v>
      </c>
      <c r="F1148" s="7" t="n">
        <f aca="false">IF(ISBLANK(D1148), , IF(ISBLANK(D1147), F1146+1, F1147))</f>
        <v>0</v>
      </c>
      <c r="G1148" s="10" t="n">
        <f aca="false">IF(ISBLANK(D1148),,IF(OR(ISBLANK(D1147), D1147="Баркод"),1,G1147+1))</f>
        <v>0</v>
      </c>
      <c r="H1148" s="10" t="n">
        <f aca="false">IF(ISBLANK(D1149), G1148/2,)</f>
        <v>0</v>
      </c>
      <c r="I1148" s="0" t="n">
        <f aca="false">IF(ISBLANK(D1148),0,-1)</f>
        <v>0</v>
      </c>
      <c r="J1148" s="0" t="n">
        <f aca="false">IF(AND(ISBLANK(D1147),NOT(ISBLANK(D1148))),1,-1)</f>
        <v>-1</v>
      </c>
      <c r="K1148" s="0" t="n">
        <f aca="false">IF(ISBLANK(D1146),IF(AND(D1147=D1148,NOT(ISBLANK(D1147)),NOT(ISBLANK(D1148))),1,-1),-1)</f>
        <v>-1</v>
      </c>
      <c r="L1148" s="0" t="n">
        <f aca="false">IF(MAX(I1148:K1148)&lt;0,IF(OR(D1148=D1147,D1147=D1146),1,-1),MAX(I1148:K1148))</f>
        <v>0</v>
      </c>
    </row>
    <row r="1149" customFormat="false" ht="13.8" hidden="false" customHeight="false" outlineLevel="0" collapsed="false">
      <c r="B1149" s="8" t="n">
        <f aca="false">MAX(I1149:L1149)</f>
        <v>0</v>
      </c>
      <c r="C1149" s="8" t="n">
        <f aca="false">_xlfn.FLOOR.MATH(COUNTIF(D:D,D1149)/2)</f>
        <v>0</v>
      </c>
      <c r="D1149" s="12"/>
      <c r="E1149" s="10" t="e">
        <f aca="false">IF($A$1="WLB",INDEX(SupplierNomenclature!$D$1:$D$9996,MATCH(D1149,SupplierNomenclature!$I$1:$I$9996,0)),IF($A$1="BERU",INDEX(beru_assortment!$C$1:$C$10000,MATCH(D1149,beru_assortment!$I$1:$I$10000,0)),IF($A$1="OZON",INDEX(ozon_assortment!$F$3:$F$10000,MATCH(D1149,ozon_assortment!$E$3:$E$10000,0)),0)))</f>
        <v>#N/A</v>
      </c>
      <c r="F1149" s="7" t="n">
        <f aca="false">IF(ISBLANK(D1149), , IF(ISBLANK(D1148), F1147+1, F1148))</f>
        <v>0</v>
      </c>
      <c r="G1149" s="10" t="n">
        <f aca="false">IF(ISBLANK(D1149),,IF(OR(ISBLANK(D1148), D1148="Баркод"),1,G1148+1))</f>
        <v>0</v>
      </c>
      <c r="H1149" s="10" t="n">
        <f aca="false">IF(ISBLANK(D1150), G1149/2,)</f>
        <v>0</v>
      </c>
      <c r="I1149" s="0" t="n">
        <f aca="false">IF(ISBLANK(D1149),0,-1)</f>
        <v>0</v>
      </c>
      <c r="J1149" s="0" t="n">
        <f aca="false">IF(AND(ISBLANK(D1148),NOT(ISBLANK(D1149))),1,-1)</f>
        <v>-1</v>
      </c>
      <c r="K1149" s="0" t="n">
        <f aca="false">IF(ISBLANK(D1147),IF(AND(D1148=D1149,NOT(ISBLANK(D1148)),NOT(ISBLANK(D1149))),1,-1),-1)</f>
        <v>-1</v>
      </c>
      <c r="L1149" s="0" t="n">
        <f aca="false">IF(MAX(I1149:K1149)&lt;0,IF(OR(D1149=D1148,D1148=D1147),1,-1),MAX(I1149:K1149))</f>
        <v>0</v>
      </c>
    </row>
    <row r="1150" customFormat="false" ht="13.8" hidden="false" customHeight="false" outlineLevel="0" collapsed="false">
      <c r="B1150" s="8" t="n">
        <f aca="false">MAX(I1150:L1150)</f>
        <v>0</v>
      </c>
      <c r="C1150" s="8" t="n">
        <f aca="false">_xlfn.FLOOR.MATH(COUNTIF(D:D,D1150)/2)</f>
        <v>0</v>
      </c>
      <c r="D1150" s="12"/>
      <c r="E1150" s="10" t="e">
        <f aca="false">IF($A$1="WLB",INDEX(SupplierNomenclature!$D$1:$D$9996,MATCH(D1150,SupplierNomenclature!$I$1:$I$9996,0)),IF($A$1="BERU",INDEX(beru_assortment!$C$1:$C$10000,MATCH(D1150,beru_assortment!$I$1:$I$10000,0)),IF($A$1="OZON",INDEX(ozon_assortment!$F$3:$F$10000,MATCH(D1150,ozon_assortment!$E$3:$E$10000,0)),0)))</f>
        <v>#N/A</v>
      </c>
      <c r="F1150" s="7" t="n">
        <f aca="false">IF(ISBLANK(D1150), , IF(ISBLANK(D1149), F1148+1, F1149))</f>
        <v>0</v>
      </c>
      <c r="G1150" s="10" t="n">
        <f aca="false">IF(ISBLANK(D1150),,IF(OR(ISBLANK(D1149), D1149="Баркод"),1,G1149+1))</f>
        <v>0</v>
      </c>
      <c r="H1150" s="10" t="n">
        <f aca="false">IF(ISBLANK(D1151), G1150/2,)</f>
        <v>0</v>
      </c>
      <c r="I1150" s="0" t="n">
        <f aca="false">IF(ISBLANK(D1150),0,-1)</f>
        <v>0</v>
      </c>
      <c r="J1150" s="0" t="n">
        <f aca="false">IF(AND(ISBLANK(D1149),NOT(ISBLANK(D1150))),1,-1)</f>
        <v>-1</v>
      </c>
      <c r="K1150" s="0" t="n">
        <f aca="false">IF(ISBLANK(D1148),IF(AND(D1149=D1150,NOT(ISBLANK(D1149)),NOT(ISBLANK(D1150))),1,-1),-1)</f>
        <v>-1</v>
      </c>
      <c r="L1150" s="0" t="n">
        <f aca="false">IF(MAX(I1150:K1150)&lt;0,IF(OR(D1150=D1149,D1149=D1148),1,-1),MAX(I1150:K1150))</f>
        <v>0</v>
      </c>
    </row>
    <row r="1151" customFormat="false" ht="13.8" hidden="false" customHeight="false" outlineLevel="0" collapsed="false">
      <c r="B1151" s="8" t="n">
        <f aca="false">MAX(I1151:L1151)</f>
        <v>0</v>
      </c>
      <c r="C1151" s="8" t="n">
        <f aca="false">_xlfn.FLOOR.MATH(COUNTIF(D:D,D1151)/2)</f>
        <v>0</v>
      </c>
      <c r="D1151" s="12"/>
      <c r="E1151" s="10" t="e">
        <f aca="false">IF($A$1="WLB",INDEX(SupplierNomenclature!$D$1:$D$9996,MATCH(D1151,SupplierNomenclature!$I$1:$I$9996,0)),IF($A$1="BERU",INDEX(beru_assortment!$C$1:$C$10000,MATCH(D1151,beru_assortment!$I$1:$I$10000,0)),IF($A$1="OZON",INDEX(ozon_assortment!$F$3:$F$10000,MATCH(D1151,ozon_assortment!$E$3:$E$10000,0)),0)))</f>
        <v>#N/A</v>
      </c>
      <c r="F1151" s="7" t="n">
        <f aca="false">IF(ISBLANK(D1151), , IF(ISBLANK(D1150), F1149+1, F1150))</f>
        <v>0</v>
      </c>
      <c r="G1151" s="10" t="n">
        <f aca="false">IF(ISBLANK(D1151),,IF(OR(ISBLANK(D1150), D1150="Баркод"),1,G1150+1))</f>
        <v>0</v>
      </c>
      <c r="H1151" s="10" t="n">
        <f aca="false">IF(ISBLANK(D1152), G1151/2,)</f>
        <v>0</v>
      </c>
      <c r="I1151" s="0" t="n">
        <f aca="false">IF(ISBLANK(D1151),0,-1)</f>
        <v>0</v>
      </c>
      <c r="J1151" s="0" t="n">
        <f aca="false">IF(AND(ISBLANK(D1150),NOT(ISBLANK(D1151))),1,-1)</f>
        <v>-1</v>
      </c>
      <c r="K1151" s="0" t="n">
        <f aca="false">IF(ISBLANK(D1149),IF(AND(D1150=D1151,NOT(ISBLANK(D1150)),NOT(ISBLANK(D1151))),1,-1),-1)</f>
        <v>-1</v>
      </c>
      <c r="L1151" s="0" t="n">
        <f aca="false">IF(MAX(I1151:K1151)&lt;0,IF(OR(D1151=D1150,D1150=D1149),1,-1),MAX(I1151:K1151))</f>
        <v>0</v>
      </c>
    </row>
    <row r="1152" customFormat="false" ht="13.8" hidden="false" customHeight="false" outlineLevel="0" collapsed="false">
      <c r="B1152" s="8" t="n">
        <f aca="false">MAX(I1152:L1152)</f>
        <v>0</v>
      </c>
      <c r="C1152" s="8" t="n">
        <f aca="false">_xlfn.FLOOR.MATH(COUNTIF(D:D,D1152)/2)</f>
        <v>0</v>
      </c>
      <c r="D1152" s="12"/>
      <c r="E1152" s="10" t="e">
        <f aca="false">IF($A$1="WLB",INDEX(SupplierNomenclature!$D$1:$D$9996,MATCH(D1152,SupplierNomenclature!$I$1:$I$9996,0)),IF($A$1="BERU",INDEX(beru_assortment!$C$1:$C$10000,MATCH(D1152,beru_assortment!$I$1:$I$10000,0)),IF($A$1="OZON",INDEX(ozon_assortment!$F$3:$F$10000,MATCH(D1152,ozon_assortment!$E$3:$E$10000,0)),0)))</f>
        <v>#N/A</v>
      </c>
      <c r="F1152" s="7" t="n">
        <f aca="false">IF(ISBLANK(D1152), , IF(ISBLANK(D1151), F1150+1, F1151))</f>
        <v>0</v>
      </c>
      <c r="G1152" s="10" t="n">
        <f aca="false">IF(ISBLANK(D1152),,IF(OR(ISBLANK(D1151), D1151="Баркод"),1,G1151+1))</f>
        <v>0</v>
      </c>
      <c r="H1152" s="10" t="n">
        <f aca="false">IF(ISBLANK(D1153), G1152/2,)</f>
        <v>0</v>
      </c>
      <c r="I1152" s="0" t="n">
        <f aca="false">IF(ISBLANK(D1152),0,-1)</f>
        <v>0</v>
      </c>
      <c r="J1152" s="0" t="n">
        <f aca="false">IF(AND(ISBLANK(D1151),NOT(ISBLANK(D1152))),1,-1)</f>
        <v>-1</v>
      </c>
      <c r="K1152" s="0" t="n">
        <f aca="false">IF(ISBLANK(D1150),IF(AND(D1151=D1152,NOT(ISBLANK(D1151)),NOT(ISBLANK(D1152))),1,-1),-1)</f>
        <v>-1</v>
      </c>
      <c r="L1152" s="0" t="n">
        <f aca="false">IF(MAX(I1152:K1152)&lt;0,IF(OR(D1152=D1151,D1151=D1150),1,-1),MAX(I1152:K1152))</f>
        <v>0</v>
      </c>
    </row>
    <row r="1153" customFormat="false" ht="13.8" hidden="false" customHeight="false" outlineLevel="0" collapsed="false">
      <c r="B1153" s="8" t="n">
        <f aca="false">MAX(I1153:L1153)</f>
        <v>0</v>
      </c>
      <c r="C1153" s="8" t="n">
        <f aca="false">_xlfn.FLOOR.MATH(COUNTIF(D:D,D1153)/2)</f>
        <v>0</v>
      </c>
      <c r="D1153" s="12"/>
      <c r="E1153" s="10" t="e">
        <f aca="false">IF($A$1="WLB",INDEX(SupplierNomenclature!$D$1:$D$9996,MATCH(D1153,SupplierNomenclature!$I$1:$I$9996,0)),IF($A$1="BERU",INDEX(beru_assortment!$C$1:$C$10000,MATCH(D1153,beru_assortment!$I$1:$I$10000,0)),IF($A$1="OZON",INDEX(ozon_assortment!$F$3:$F$10000,MATCH(D1153,ozon_assortment!$E$3:$E$10000,0)),0)))</f>
        <v>#N/A</v>
      </c>
      <c r="F1153" s="7" t="n">
        <f aca="false">IF(ISBLANK(D1153), , IF(ISBLANK(D1152), F1151+1, F1152))</f>
        <v>0</v>
      </c>
      <c r="G1153" s="10" t="n">
        <f aca="false">IF(ISBLANK(D1153),,IF(OR(ISBLANK(D1152), D1152="Баркод"),1,G1152+1))</f>
        <v>0</v>
      </c>
      <c r="H1153" s="10" t="n">
        <f aca="false">IF(ISBLANK(D1154), G1153/2,)</f>
        <v>0</v>
      </c>
      <c r="I1153" s="0" t="n">
        <f aca="false">IF(ISBLANK(D1153),0,-1)</f>
        <v>0</v>
      </c>
      <c r="J1153" s="0" t="n">
        <f aca="false">IF(AND(ISBLANK(D1152),NOT(ISBLANK(D1153))),1,-1)</f>
        <v>-1</v>
      </c>
      <c r="K1153" s="0" t="n">
        <f aca="false">IF(ISBLANK(D1151),IF(AND(D1152=D1153,NOT(ISBLANK(D1152)),NOT(ISBLANK(D1153))),1,-1),-1)</f>
        <v>-1</v>
      </c>
      <c r="L1153" s="0" t="n">
        <f aca="false">IF(MAX(I1153:K1153)&lt;0,IF(OR(D1153=D1152,D1152=D1151),1,-1),MAX(I1153:K1153))</f>
        <v>0</v>
      </c>
    </row>
    <row r="1154" customFormat="false" ht="13.8" hidden="false" customHeight="false" outlineLevel="0" collapsed="false">
      <c r="B1154" s="8" t="n">
        <f aca="false">MAX(I1154:L1154)</f>
        <v>0</v>
      </c>
      <c r="C1154" s="8" t="n">
        <f aca="false">_xlfn.FLOOR.MATH(COUNTIF(D:D,D1154)/2)</f>
        <v>0</v>
      </c>
      <c r="D1154" s="12"/>
      <c r="E1154" s="10" t="e">
        <f aca="false">IF($A$1="WLB",INDEX(SupplierNomenclature!$D$1:$D$9996,MATCH(D1154,SupplierNomenclature!$I$1:$I$9996,0)),IF($A$1="BERU",INDEX(beru_assortment!$C$1:$C$10000,MATCH(D1154,beru_assortment!$I$1:$I$10000,0)),IF($A$1="OZON",INDEX(ozon_assortment!$F$3:$F$10000,MATCH(D1154,ozon_assortment!$E$3:$E$10000,0)),0)))</f>
        <v>#N/A</v>
      </c>
      <c r="F1154" s="7" t="n">
        <f aca="false">IF(ISBLANK(D1154), , IF(ISBLANK(D1153), F1152+1, F1153))</f>
        <v>0</v>
      </c>
      <c r="G1154" s="10" t="n">
        <f aca="false">IF(ISBLANK(D1154),,IF(OR(ISBLANK(D1153), D1153="Баркод"),1,G1153+1))</f>
        <v>0</v>
      </c>
      <c r="H1154" s="10" t="n">
        <f aca="false">IF(ISBLANK(D1155), G1154/2,)</f>
        <v>0</v>
      </c>
      <c r="I1154" s="0" t="n">
        <f aca="false">IF(ISBLANK(D1154),0,-1)</f>
        <v>0</v>
      </c>
      <c r="J1154" s="0" t="n">
        <f aca="false">IF(AND(ISBLANK(D1153),NOT(ISBLANK(D1154))),1,-1)</f>
        <v>-1</v>
      </c>
      <c r="K1154" s="0" t="n">
        <f aca="false">IF(ISBLANK(D1152),IF(AND(D1153=D1154,NOT(ISBLANK(D1153)),NOT(ISBLANK(D1154))),1,-1),-1)</f>
        <v>-1</v>
      </c>
      <c r="L1154" s="0" t="n">
        <f aca="false">IF(MAX(I1154:K1154)&lt;0,IF(OR(D1154=D1153,D1153=D1152),1,-1),MAX(I1154:K1154))</f>
        <v>0</v>
      </c>
    </row>
    <row r="1155" customFormat="false" ht="13.8" hidden="false" customHeight="false" outlineLevel="0" collapsed="false">
      <c r="B1155" s="8" t="n">
        <f aca="false">MAX(I1155:L1155)</f>
        <v>0</v>
      </c>
      <c r="C1155" s="8" t="n">
        <f aca="false">_xlfn.FLOOR.MATH(COUNTIF(D:D,D1155)/2)</f>
        <v>0</v>
      </c>
      <c r="D1155" s="12"/>
      <c r="E1155" s="10" t="e">
        <f aca="false">IF($A$1="WLB",INDEX(SupplierNomenclature!$D$1:$D$9996,MATCH(D1155,SupplierNomenclature!$I$1:$I$9996,0)),IF($A$1="BERU",INDEX(beru_assortment!$C$1:$C$10000,MATCH(D1155,beru_assortment!$I$1:$I$10000,0)),IF($A$1="OZON",INDEX(ozon_assortment!$F$3:$F$10000,MATCH(D1155,ozon_assortment!$E$3:$E$10000,0)),0)))</f>
        <v>#N/A</v>
      </c>
      <c r="F1155" s="7" t="n">
        <f aca="false">IF(ISBLANK(D1155), , IF(ISBLANK(D1154), F1153+1, F1154))</f>
        <v>0</v>
      </c>
      <c r="G1155" s="10" t="n">
        <f aca="false">IF(ISBLANK(D1155),,IF(OR(ISBLANK(D1154), D1154="Баркод"),1,G1154+1))</f>
        <v>0</v>
      </c>
      <c r="H1155" s="10" t="n">
        <f aca="false">IF(ISBLANK(D1156), G1155/2,)</f>
        <v>0</v>
      </c>
      <c r="I1155" s="0" t="n">
        <f aca="false">IF(ISBLANK(D1155),0,-1)</f>
        <v>0</v>
      </c>
      <c r="J1155" s="0" t="n">
        <f aca="false">IF(AND(ISBLANK(D1154),NOT(ISBLANK(D1155))),1,-1)</f>
        <v>-1</v>
      </c>
      <c r="K1155" s="0" t="n">
        <f aca="false">IF(ISBLANK(D1153),IF(AND(D1154=D1155,NOT(ISBLANK(D1154)),NOT(ISBLANK(D1155))),1,-1),-1)</f>
        <v>-1</v>
      </c>
      <c r="L1155" s="0" t="n">
        <f aca="false">IF(MAX(I1155:K1155)&lt;0,IF(OR(D1155=D1154,D1154=D1153),1,-1),MAX(I1155:K1155))</f>
        <v>0</v>
      </c>
    </row>
    <row r="1156" customFormat="false" ht="13.8" hidden="false" customHeight="false" outlineLevel="0" collapsed="false">
      <c r="B1156" s="8" t="n">
        <f aca="false">MAX(I1156:L1156)</f>
        <v>0</v>
      </c>
      <c r="C1156" s="8" t="n">
        <f aca="false">_xlfn.FLOOR.MATH(COUNTIF(D:D,D1156)/2)</f>
        <v>0</v>
      </c>
      <c r="D1156" s="12"/>
      <c r="E1156" s="10" t="e">
        <f aca="false">IF($A$1="WLB",INDEX(SupplierNomenclature!$D$1:$D$9996,MATCH(D1156,SupplierNomenclature!$I$1:$I$9996,0)),IF($A$1="BERU",INDEX(beru_assortment!$C$1:$C$10000,MATCH(D1156,beru_assortment!$I$1:$I$10000,0)),IF($A$1="OZON",INDEX(ozon_assortment!$F$3:$F$10000,MATCH(D1156,ozon_assortment!$E$3:$E$10000,0)),0)))</f>
        <v>#N/A</v>
      </c>
      <c r="F1156" s="7" t="n">
        <f aca="false">IF(ISBLANK(D1156), , IF(ISBLANK(D1155), F1154+1, F1155))</f>
        <v>0</v>
      </c>
      <c r="G1156" s="10" t="n">
        <f aca="false">IF(ISBLANK(D1156),,IF(OR(ISBLANK(D1155), D1155="Баркод"),1,G1155+1))</f>
        <v>0</v>
      </c>
      <c r="H1156" s="10" t="n">
        <f aca="false">IF(ISBLANK(D1157), G1156/2,)</f>
        <v>0</v>
      </c>
      <c r="I1156" s="0" t="n">
        <f aca="false">IF(ISBLANK(D1156),0,-1)</f>
        <v>0</v>
      </c>
      <c r="J1156" s="0" t="n">
        <f aca="false">IF(AND(ISBLANK(D1155),NOT(ISBLANK(D1156))),1,-1)</f>
        <v>-1</v>
      </c>
      <c r="K1156" s="0" t="n">
        <f aca="false">IF(ISBLANK(D1154),IF(AND(D1155=D1156,NOT(ISBLANK(D1155)),NOT(ISBLANK(D1156))),1,-1),-1)</f>
        <v>-1</v>
      </c>
      <c r="L1156" s="0" t="n">
        <f aca="false">IF(MAX(I1156:K1156)&lt;0,IF(OR(D1156=D1155,D1155=D1154),1,-1),MAX(I1156:K1156))</f>
        <v>0</v>
      </c>
    </row>
    <row r="1157" customFormat="false" ht="13.8" hidden="false" customHeight="false" outlineLevel="0" collapsed="false">
      <c r="B1157" s="8" t="n">
        <f aca="false">MAX(I1157:L1157)</f>
        <v>0</v>
      </c>
      <c r="C1157" s="8" t="n">
        <f aca="false">_xlfn.FLOOR.MATH(COUNTIF(D:D,D1157)/2)</f>
        <v>0</v>
      </c>
      <c r="D1157" s="12"/>
      <c r="E1157" s="10" t="e">
        <f aca="false">IF($A$1="WLB",INDEX(SupplierNomenclature!$D$1:$D$9996,MATCH(D1157,SupplierNomenclature!$I$1:$I$9996,0)),IF($A$1="BERU",INDEX(beru_assortment!$C$1:$C$10000,MATCH(D1157,beru_assortment!$I$1:$I$10000,0)),IF($A$1="OZON",INDEX(ozon_assortment!$F$3:$F$10000,MATCH(D1157,ozon_assortment!$E$3:$E$10000,0)),0)))</f>
        <v>#N/A</v>
      </c>
      <c r="F1157" s="7" t="n">
        <f aca="false">IF(ISBLANK(D1157), , IF(ISBLANK(D1156), F1155+1, F1156))</f>
        <v>0</v>
      </c>
      <c r="G1157" s="10" t="n">
        <f aca="false">IF(ISBLANK(D1157),,IF(OR(ISBLANK(D1156), D1156="Баркод"),1,G1156+1))</f>
        <v>0</v>
      </c>
      <c r="H1157" s="10" t="n">
        <f aca="false">IF(ISBLANK(D1158), G1157/2,)</f>
        <v>0</v>
      </c>
      <c r="I1157" s="0" t="n">
        <f aca="false">IF(ISBLANK(D1157),0,-1)</f>
        <v>0</v>
      </c>
      <c r="J1157" s="0" t="n">
        <f aca="false">IF(AND(ISBLANK(D1156),NOT(ISBLANK(D1157))),1,-1)</f>
        <v>-1</v>
      </c>
      <c r="K1157" s="0" t="n">
        <f aca="false">IF(ISBLANK(D1155),IF(AND(D1156=D1157,NOT(ISBLANK(D1156)),NOT(ISBLANK(D1157))),1,-1),-1)</f>
        <v>-1</v>
      </c>
      <c r="L1157" s="0" t="n">
        <f aca="false">IF(MAX(I1157:K1157)&lt;0,IF(OR(D1157=D1156,D1156=D1155),1,-1),MAX(I1157:K1157))</f>
        <v>0</v>
      </c>
    </row>
    <row r="1158" customFormat="false" ht="13.8" hidden="false" customHeight="false" outlineLevel="0" collapsed="false">
      <c r="B1158" s="8" t="n">
        <f aca="false">MAX(I1158:L1158)</f>
        <v>0</v>
      </c>
      <c r="C1158" s="8" t="n">
        <f aca="false">_xlfn.FLOOR.MATH(COUNTIF(D:D,D1158)/2)</f>
        <v>0</v>
      </c>
      <c r="D1158" s="12"/>
      <c r="E1158" s="10" t="e">
        <f aca="false">IF($A$1="WLB",INDEX(SupplierNomenclature!$D$1:$D$9996,MATCH(D1158,SupplierNomenclature!$I$1:$I$9996,0)),IF($A$1="BERU",INDEX(beru_assortment!$C$1:$C$10000,MATCH(D1158,beru_assortment!$I$1:$I$10000,0)),IF($A$1="OZON",INDEX(ozon_assortment!$F$3:$F$10000,MATCH(D1158,ozon_assortment!$E$3:$E$10000,0)),0)))</f>
        <v>#N/A</v>
      </c>
      <c r="F1158" s="7" t="n">
        <f aca="false">IF(ISBLANK(D1158), , IF(ISBLANK(D1157), F1156+1, F1157))</f>
        <v>0</v>
      </c>
      <c r="G1158" s="10" t="n">
        <f aca="false">IF(ISBLANK(D1158),,IF(OR(ISBLANK(D1157), D1157="Баркод"),1,G1157+1))</f>
        <v>0</v>
      </c>
      <c r="H1158" s="10" t="n">
        <f aca="false">IF(ISBLANK(D1159), G1158/2,)</f>
        <v>0</v>
      </c>
      <c r="I1158" s="0" t="n">
        <f aca="false">IF(ISBLANK(D1158),0,-1)</f>
        <v>0</v>
      </c>
      <c r="J1158" s="0" t="n">
        <f aca="false">IF(AND(ISBLANK(D1157),NOT(ISBLANK(D1158))),1,-1)</f>
        <v>-1</v>
      </c>
      <c r="K1158" s="0" t="n">
        <f aca="false">IF(ISBLANK(D1156),IF(AND(D1157=D1158,NOT(ISBLANK(D1157)),NOT(ISBLANK(D1158))),1,-1),-1)</f>
        <v>-1</v>
      </c>
      <c r="L1158" s="0" t="n">
        <f aca="false">IF(MAX(I1158:K1158)&lt;0,IF(OR(D1158=D1157,D1157=D1156),1,-1),MAX(I1158:K1158))</f>
        <v>0</v>
      </c>
    </row>
    <row r="1159" customFormat="false" ht="13.8" hidden="false" customHeight="false" outlineLevel="0" collapsed="false">
      <c r="B1159" s="8" t="n">
        <f aca="false">MAX(I1159:L1159)</f>
        <v>0</v>
      </c>
      <c r="C1159" s="8" t="n">
        <f aca="false">_xlfn.FLOOR.MATH(COUNTIF(D:D,D1159)/2)</f>
        <v>0</v>
      </c>
      <c r="D1159" s="12"/>
      <c r="E1159" s="10" t="e">
        <f aca="false">IF($A$1="WLB",INDEX(SupplierNomenclature!$D$1:$D$9996,MATCH(D1159,SupplierNomenclature!$I$1:$I$9996,0)),IF($A$1="BERU",INDEX(beru_assortment!$C$1:$C$10000,MATCH(D1159,beru_assortment!$I$1:$I$10000,0)),IF($A$1="OZON",INDEX(ozon_assortment!$F$3:$F$10000,MATCH(D1159,ozon_assortment!$E$3:$E$10000,0)),0)))</f>
        <v>#N/A</v>
      </c>
      <c r="F1159" s="7" t="n">
        <f aca="false">IF(ISBLANK(D1159), , IF(ISBLANK(D1158), F1157+1, F1158))</f>
        <v>0</v>
      </c>
      <c r="G1159" s="10" t="n">
        <f aca="false">IF(ISBLANK(D1159),,IF(OR(ISBLANK(D1158), D1158="Баркод"),1,G1158+1))</f>
        <v>0</v>
      </c>
      <c r="H1159" s="10" t="n">
        <f aca="false">IF(ISBLANK(D1160), G1159/2,)</f>
        <v>0</v>
      </c>
      <c r="I1159" s="0" t="n">
        <f aca="false">IF(ISBLANK(D1159),0,-1)</f>
        <v>0</v>
      </c>
      <c r="J1159" s="0" t="n">
        <f aca="false">IF(AND(ISBLANK(D1158),NOT(ISBLANK(D1159))),1,-1)</f>
        <v>-1</v>
      </c>
      <c r="K1159" s="0" t="n">
        <f aca="false">IF(ISBLANK(D1157),IF(AND(D1158=D1159,NOT(ISBLANK(D1158)),NOT(ISBLANK(D1159))),1,-1),-1)</f>
        <v>-1</v>
      </c>
      <c r="L1159" s="0" t="n">
        <f aca="false">IF(MAX(I1159:K1159)&lt;0,IF(OR(D1159=D1158,D1158=D1157),1,-1),MAX(I1159:K1159))</f>
        <v>0</v>
      </c>
    </row>
    <row r="1160" customFormat="false" ht="13.8" hidden="false" customHeight="false" outlineLevel="0" collapsed="false">
      <c r="B1160" s="8" t="n">
        <f aca="false">MAX(I1160:L1160)</f>
        <v>0</v>
      </c>
      <c r="C1160" s="8" t="n">
        <f aca="false">_xlfn.FLOOR.MATH(COUNTIF(D:D,D1160)/2)</f>
        <v>0</v>
      </c>
      <c r="D1160" s="12"/>
      <c r="E1160" s="10" t="e">
        <f aca="false">IF($A$1="WLB",INDEX(SupplierNomenclature!$D$1:$D$9996,MATCH(D1160,SupplierNomenclature!$I$1:$I$9996,0)),IF($A$1="BERU",INDEX(beru_assortment!$C$1:$C$10000,MATCH(D1160,beru_assortment!$I$1:$I$10000,0)),IF($A$1="OZON",INDEX(ozon_assortment!$F$3:$F$10000,MATCH(D1160,ozon_assortment!$E$3:$E$10000,0)),0)))</f>
        <v>#N/A</v>
      </c>
      <c r="F1160" s="7" t="n">
        <f aca="false">IF(ISBLANK(D1160), , IF(ISBLANK(D1159), F1158+1, F1159))</f>
        <v>0</v>
      </c>
      <c r="G1160" s="10" t="n">
        <f aca="false">IF(ISBLANK(D1160),,IF(OR(ISBLANK(D1159), D1159="Баркод"),1,G1159+1))</f>
        <v>0</v>
      </c>
      <c r="H1160" s="10" t="n">
        <f aca="false">IF(ISBLANK(D1161), G1160/2,)</f>
        <v>0</v>
      </c>
      <c r="I1160" s="0" t="n">
        <f aca="false">IF(ISBLANK(D1160),0,-1)</f>
        <v>0</v>
      </c>
      <c r="J1160" s="0" t="n">
        <f aca="false">IF(AND(ISBLANK(D1159),NOT(ISBLANK(D1160))),1,-1)</f>
        <v>-1</v>
      </c>
      <c r="K1160" s="0" t="n">
        <f aca="false">IF(ISBLANK(D1158),IF(AND(D1159=D1160,NOT(ISBLANK(D1159)),NOT(ISBLANK(D1160))),1,-1),-1)</f>
        <v>-1</v>
      </c>
      <c r="L1160" s="0" t="n">
        <f aca="false">IF(MAX(I1160:K1160)&lt;0,IF(OR(D1160=D1159,D1159=D1158),1,-1),MAX(I1160:K1160))</f>
        <v>0</v>
      </c>
    </row>
    <row r="1161" customFormat="false" ht="13.8" hidden="false" customHeight="false" outlineLevel="0" collapsed="false">
      <c r="B1161" s="8" t="n">
        <f aca="false">MAX(I1161:L1161)</f>
        <v>0</v>
      </c>
      <c r="C1161" s="8" t="n">
        <f aca="false">_xlfn.FLOOR.MATH(COUNTIF(D:D,D1161)/2)</f>
        <v>0</v>
      </c>
      <c r="D1161" s="12"/>
      <c r="E1161" s="10" t="e">
        <f aca="false">IF($A$1="WLB",INDEX(SupplierNomenclature!$D$1:$D$9996,MATCH(D1161,SupplierNomenclature!$I$1:$I$9996,0)),IF($A$1="BERU",INDEX(beru_assortment!$C$1:$C$10000,MATCH(D1161,beru_assortment!$I$1:$I$10000,0)),IF($A$1="OZON",INDEX(ozon_assortment!$F$3:$F$10000,MATCH(D1161,ozon_assortment!$E$3:$E$10000,0)),0)))</f>
        <v>#N/A</v>
      </c>
      <c r="F1161" s="7" t="n">
        <f aca="false">IF(ISBLANK(D1161), , IF(ISBLANK(D1160), F1159+1, F1160))</f>
        <v>0</v>
      </c>
      <c r="G1161" s="10" t="n">
        <f aca="false">IF(ISBLANK(D1161),,IF(OR(ISBLANK(D1160), D1160="Баркод"),1,G1160+1))</f>
        <v>0</v>
      </c>
      <c r="H1161" s="10" t="n">
        <f aca="false">IF(ISBLANK(D1162), G1161/2,)</f>
        <v>0</v>
      </c>
      <c r="I1161" s="0" t="n">
        <f aca="false">IF(ISBLANK(D1161),0,-1)</f>
        <v>0</v>
      </c>
      <c r="J1161" s="0" t="n">
        <f aca="false">IF(AND(ISBLANK(D1160),NOT(ISBLANK(D1161))),1,-1)</f>
        <v>-1</v>
      </c>
      <c r="K1161" s="0" t="n">
        <f aca="false">IF(ISBLANK(D1159),IF(AND(D1160=D1161,NOT(ISBLANK(D1160)),NOT(ISBLANK(D1161))),1,-1),-1)</f>
        <v>-1</v>
      </c>
      <c r="L1161" s="0" t="n">
        <f aca="false">IF(MAX(I1161:K1161)&lt;0,IF(OR(D1161=D1160,D1160=D1159),1,-1),MAX(I1161:K1161))</f>
        <v>0</v>
      </c>
    </row>
    <row r="1162" customFormat="false" ht="13.8" hidden="false" customHeight="false" outlineLevel="0" collapsed="false">
      <c r="B1162" s="8" t="n">
        <f aca="false">MAX(I1162:L1162)</f>
        <v>0</v>
      </c>
      <c r="C1162" s="8" t="n">
        <f aca="false">_xlfn.FLOOR.MATH(COUNTIF(D:D,D1162)/2)</f>
        <v>0</v>
      </c>
      <c r="D1162" s="12"/>
      <c r="E1162" s="10" t="e">
        <f aca="false">IF($A$1="WLB",INDEX(SupplierNomenclature!$D$1:$D$9996,MATCH(D1162,SupplierNomenclature!$I$1:$I$9996,0)),IF($A$1="BERU",INDEX(beru_assortment!$C$1:$C$10000,MATCH(D1162,beru_assortment!$I$1:$I$10000,0)),IF($A$1="OZON",INDEX(ozon_assortment!$F$3:$F$10000,MATCH(D1162,ozon_assortment!$E$3:$E$10000,0)),0)))</f>
        <v>#N/A</v>
      </c>
      <c r="F1162" s="7" t="n">
        <f aca="false">IF(ISBLANK(D1162), , IF(ISBLANK(D1161), F1160+1, F1161))</f>
        <v>0</v>
      </c>
      <c r="G1162" s="10" t="n">
        <f aca="false">IF(ISBLANK(D1162),,IF(OR(ISBLANK(D1161), D1161="Баркод"),1,G1161+1))</f>
        <v>0</v>
      </c>
      <c r="H1162" s="10" t="n">
        <f aca="false">IF(ISBLANK(D1163), G1162/2,)</f>
        <v>0</v>
      </c>
      <c r="I1162" s="0" t="n">
        <f aca="false">IF(ISBLANK(D1162),0,-1)</f>
        <v>0</v>
      </c>
      <c r="J1162" s="0" t="n">
        <f aca="false">IF(AND(ISBLANK(D1161),NOT(ISBLANK(D1162))),1,-1)</f>
        <v>-1</v>
      </c>
      <c r="K1162" s="0" t="n">
        <f aca="false">IF(ISBLANK(D1160),IF(AND(D1161=D1162,NOT(ISBLANK(D1161)),NOT(ISBLANK(D1162))),1,-1),-1)</f>
        <v>-1</v>
      </c>
      <c r="L1162" s="0" t="n">
        <f aca="false">IF(MAX(I1162:K1162)&lt;0,IF(OR(D1162=D1161,D1161=D1160),1,-1),MAX(I1162:K1162))</f>
        <v>0</v>
      </c>
    </row>
    <row r="1163" customFormat="false" ht="13.8" hidden="false" customHeight="false" outlineLevel="0" collapsed="false">
      <c r="B1163" s="8" t="n">
        <f aca="false">MAX(I1163:L1163)</f>
        <v>0</v>
      </c>
      <c r="C1163" s="8" t="n">
        <f aca="false">_xlfn.FLOOR.MATH(COUNTIF(D:D,D1163)/2)</f>
        <v>0</v>
      </c>
      <c r="D1163" s="12"/>
      <c r="E1163" s="10" t="e">
        <f aca="false">IF($A$1="WLB",INDEX(SupplierNomenclature!$D$1:$D$9996,MATCH(D1163,SupplierNomenclature!$I$1:$I$9996,0)),IF($A$1="BERU",INDEX(beru_assortment!$C$1:$C$10000,MATCH(D1163,beru_assortment!$I$1:$I$10000,0)),IF($A$1="OZON",INDEX(ozon_assortment!$F$3:$F$10000,MATCH(D1163,ozon_assortment!$E$3:$E$10000,0)),0)))</f>
        <v>#N/A</v>
      </c>
      <c r="F1163" s="7" t="n">
        <f aca="false">IF(ISBLANK(D1163), , IF(ISBLANK(D1162), F1161+1, F1162))</f>
        <v>0</v>
      </c>
      <c r="G1163" s="10" t="n">
        <f aca="false">IF(ISBLANK(D1163),,IF(OR(ISBLANK(D1162), D1162="Баркод"),1,G1162+1))</f>
        <v>0</v>
      </c>
      <c r="H1163" s="10" t="n">
        <f aca="false">IF(ISBLANK(D1164), G1163/2,)</f>
        <v>0</v>
      </c>
      <c r="I1163" s="0" t="n">
        <f aca="false">IF(ISBLANK(D1163),0,-1)</f>
        <v>0</v>
      </c>
      <c r="J1163" s="0" t="n">
        <f aca="false">IF(AND(ISBLANK(D1162),NOT(ISBLANK(D1163))),1,-1)</f>
        <v>-1</v>
      </c>
      <c r="K1163" s="0" t="n">
        <f aca="false">IF(ISBLANK(D1161),IF(AND(D1162=D1163,NOT(ISBLANK(D1162)),NOT(ISBLANK(D1163))),1,-1),-1)</f>
        <v>-1</v>
      </c>
      <c r="L1163" s="0" t="n">
        <f aca="false">IF(MAX(I1163:K1163)&lt;0,IF(OR(D1163=D1162,D1162=D1161),1,-1),MAX(I1163:K1163))</f>
        <v>0</v>
      </c>
    </row>
    <row r="1164" customFormat="false" ht="13.8" hidden="false" customHeight="false" outlineLevel="0" collapsed="false">
      <c r="B1164" s="8" t="n">
        <f aca="false">MAX(I1164:L1164)</f>
        <v>0</v>
      </c>
      <c r="C1164" s="8" t="n">
        <f aca="false">_xlfn.FLOOR.MATH(COUNTIF(D:D,D1164)/2)</f>
        <v>0</v>
      </c>
      <c r="D1164" s="12"/>
      <c r="E1164" s="10" t="e">
        <f aca="false">IF($A$1="WLB",INDEX(SupplierNomenclature!$D$1:$D$9996,MATCH(D1164,SupplierNomenclature!$I$1:$I$9996,0)),IF($A$1="BERU",INDEX(beru_assortment!$C$1:$C$10000,MATCH(D1164,beru_assortment!$I$1:$I$10000,0)),IF($A$1="OZON",INDEX(ozon_assortment!$F$3:$F$10000,MATCH(D1164,ozon_assortment!$E$3:$E$10000,0)),0)))</f>
        <v>#N/A</v>
      </c>
      <c r="F1164" s="7" t="n">
        <f aca="false">IF(ISBLANK(D1164), , IF(ISBLANK(D1163), F1162+1, F1163))</f>
        <v>0</v>
      </c>
      <c r="G1164" s="10" t="n">
        <f aca="false">IF(ISBLANK(D1164),,IF(OR(ISBLANK(D1163), D1163="Баркод"),1,G1163+1))</f>
        <v>0</v>
      </c>
      <c r="H1164" s="10" t="n">
        <f aca="false">IF(ISBLANK(D1165), G1164/2,)</f>
        <v>0</v>
      </c>
      <c r="I1164" s="0" t="n">
        <f aca="false">IF(ISBLANK(D1164),0,-1)</f>
        <v>0</v>
      </c>
      <c r="J1164" s="0" t="n">
        <f aca="false">IF(AND(ISBLANK(D1163),NOT(ISBLANK(D1164))),1,-1)</f>
        <v>-1</v>
      </c>
      <c r="K1164" s="0" t="n">
        <f aca="false">IF(ISBLANK(D1162),IF(AND(D1163=D1164,NOT(ISBLANK(D1163)),NOT(ISBLANK(D1164))),1,-1),-1)</f>
        <v>-1</v>
      </c>
      <c r="L1164" s="0" t="n">
        <f aca="false">IF(MAX(I1164:K1164)&lt;0,IF(OR(D1164=D1163,D1163=D1162),1,-1),MAX(I1164:K1164))</f>
        <v>0</v>
      </c>
    </row>
    <row r="1165" customFormat="false" ht="13.8" hidden="false" customHeight="false" outlineLevel="0" collapsed="false">
      <c r="B1165" s="8" t="n">
        <f aca="false">MAX(I1165:L1165)</f>
        <v>0</v>
      </c>
      <c r="C1165" s="8" t="n">
        <f aca="false">_xlfn.FLOOR.MATH(COUNTIF(D:D,D1165)/2)</f>
        <v>0</v>
      </c>
      <c r="D1165" s="12"/>
      <c r="E1165" s="10" t="e">
        <f aca="false">IF($A$1="WLB",INDEX(SupplierNomenclature!$D$1:$D$9996,MATCH(D1165,SupplierNomenclature!$I$1:$I$9996,0)),IF($A$1="BERU",INDEX(beru_assortment!$C$1:$C$10000,MATCH(D1165,beru_assortment!$I$1:$I$10000,0)),IF($A$1="OZON",INDEX(ozon_assortment!$F$3:$F$10000,MATCH(D1165,ozon_assortment!$E$3:$E$10000,0)),0)))</f>
        <v>#N/A</v>
      </c>
      <c r="F1165" s="7" t="n">
        <f aca="false">IF(ISBLANK(D1165), , IF(ISBLANK(D1164), F1163+1, F1164))</f>
        <v>0</v>
      </c>
      <c r="G1165" s="10" t="n">
        <f aca="false">IF(ISBLANK(D1165),,IF(OR(ISBLANK(D1164), D1164="Баркод"),1,G1164+1))</f>
        <v>0</v>
      </c>
      <c r="H1165" s="10" t="n">
        <f aca="false">IF(ISBLANK(D1166), G1165/2,)</f>
        <v>0</v>
      </c>
      <c r="I1165" s="0" t="n">
        <f aca="false">IF(ISBLANK(D1165),0,-1)</f>
        <v>0</v>
      </c>
      <c r="J1165" s="0" t="n">
        <f aca="false">IF(AND(ISBLANK(D1164),NOT(ISBLANK(D1165))),1,-1)</f>
        <v>-1</v>
      </c>
      <c r="K1165" s="0" t="n">
        <f aca="false">IF(ISBLANK(D1163),IF(AND(D1164=D1165,NOT(ISBLANK(D1164)),NOT(ISBLANK(D1165))),1,-1),-1)</f>
        <v>-1</v>
      </c>
      <c r="L1165" s="0" t="n">
        <f aca="false">IF(MAX(I1165:K1165)&lt;0,IF(OR(D1165=D1164,D1164=D1163),1,-1),MAX(I1165:K1165))</f>
        <v>0</v>
      </c>
    </row>
    <row r="1166" customFormat="false" ht="13.8" hidden="false" customHeight="false" outlineLevel="0" collapsed="false">
      <c r="B1166" s="8" t="n">
        <f aca="false">MAX(I1166:L1166)</f>
        <v>0</v>
      </c>
      <c r="C1166" s="8" t="n">
        <f aca="false">_xlfn.FLOOR.MATH(COUNTIF(D:D,D1166)/2)</f>
        <v>0</v>
      </c>
      <c r="D1166" s="12"/>
      <c r="E1166" s="10" t="e">
        <f aca="false">IF($A$1="WLB",INDEX(SupplierNomenclature!$D$1:$D$9996,MATCH(D1166,SupplierNomenclature!$I$1:$I$9996,0)),IF($A$1="BERU",INDEX(beru_assortment!$C$1:$C$10000,MATCH(D1166,beru_assortment!$I$1:$I$10000,0)),IF($A$1="OZON",INDEX(ozon_assortment!$F$3:$F$10000,MATCH(D1166,ozon_assortment!$E$3:$E$10000,0)),0)))</f>
        <v>#N/A</v>
      </c>
      <c r="F1166" s="7" t="n">
        <f aca="false">IF(ISBLANK(D1166), , IF(ISBLANK(D1165), F1164+1, F1165))</f>
        <v>0</v>
      </c>
      <c r="G1166" s="10" t="n">
        <f aca="false">IF(ISBLANK(D1166),,IF(OR(ISBLANK(D1165), D1165="Баркод"),1,G1165+1))</f>
        <v>0</v>
      </c>
      <c r="H1166" s="10" t="n">
        <f aca="false">IF(ISBLANK(D1167), G1166/2,)</f>
        <v>0</v>
      </c>
      <c r="I1166" s="0" t="n">
        <f aca="false">IF(ISBLANK(D1166),0,-1)</f>
        <v>0</v>
      </c>
      <c r="J1166" s="0" t="n">
        <f aca="false">IF(AND(ISBLANK(D1165),NOT(ISBLANK(D1166))),1,-1)</f>
        <v>-1</v>
      </c>
      <c r="K1166" s="0" t="n">
        <f aca="false">IF(ISBLANK(D1164),IF(AND(D1165=D1166,NOT(ISBLANK(D1165)),NOT(ISBLANK(D1166))),1,-1),-1)</f>
        <v>-1</v>
      </c>
      <c r="L1166" s="0" t="n">
        <f aca="false">IF(MAX(I1166:K1166)&lt;0,IF(OR(D1166=D1165,D1165=D1164),1,-1),MAX(I1166:K1166))</f>
        <v>0</v>
      </c>
    </row>
    <row r="1167" customFormat="false" ht="13.8" hidden="false" customHeight="false" outlineLevel="0" collapsed="false">
      <c r="B1167" s="8" t="n">
        <f aca="false">MAX(I1167:L1167)</f>
        <v>0</v>
      </c>
      <c r="C1167" s="8" t="n">
        <f aca="false">_xlfn.FLOOR.MATH(COUNTIF(D:D,D1167)/2)</f>
        <v>0</v>
      </c>
      <c r="D1167" s="12"/>
      <c r="E1167" s="10" t="e">
        <f aca="false">IF($A$1="WLB",INDEX(SupplierNomenclature!$D$1:$D$9996,MATCH(D1167,SupplierNomenclature!$I$1:$I$9996,0)),IF($A$1="BERU",INDEX(beru_assortment!$C$1:$C$10000,MATCH(D1167,beru_assortment!$I$1:$I$10000,0)),IF($A$1="OZON",INDEX(ozon_assortment!$F$3:$F$10000,MATCH(D1167,ozon_assortment!$E$3:$E$10000,0)),0)))</f>
        <v>#N/A</v>
      </c>
      <c r="F1167" s="7" t="n">
        <f aca="false">IF(ISBLANK(D1167), , IF(ISBLANK(D1166), F1165+1, F1166))</f>
        <v>0</v>
      </c>
      <c r="G1167" s="10" t="n">
        <f aca="false">IF(ISBLANK(D1167),,IF(OR(ISBLANK(D1166), D1166="Баркод"),1,G1166+1))</f>
        <v>0</v>
      </c>
      <c r="H1167" s="10" t="n">
        <f aca="false">IF(ISBLANK(D1168), G1167/2,)</f>
        <v>0</v>
      </c>
      <c r="I1167" s="0" t="n">
        <f aca="false">IF(ISBLANK(D1167),0,-1)</f>
        <v>0</v>
      </c>
      <c r="J1167" s="0" t="n">
        <f aca="false">IF(AND(ISBLANK(D1166),NOT(ISBLANK(D1167))),1,-1)</f>
        <v>-1</v>
      </c>
      <c r="K1167" s="0" t="n">
        <f aca="false">IF(ISBLANK(D1165),IF(AND(D1166=D1167,NOT(ISBLANK(D1166)),NOT(ISBLANK(D1167))),1,-1),-1)</f>
        <v>-1</v>
      </c>
      <c r="L1167" s="0" t="n">
        <f aca="false">IF(MAX(I1167:K1167)&lt;0,IF(OR(D1167=D1166,D1166=D1165),1,-1),MAX(I1167:K1167))</f>
        <v>0</v>
      </c>
    </row>
    <row r="1168" customFormat="false" ht="13.8" hidden="false" customHeight="false" outlineLevel="0" collapsed="false">
      <c r="B1168" s="8" t="n">
        <f aca="false">MAX(I1168:L1168)</f>
        <v>0</v>
      </c>
      <c r="C1168" s="8" t="n">
        <f aca="false">_xlfn.FLOOR.MATH(COUNTIF(D:D,D1168)/2)</f>
        <v>0</v>
      </c>
      <c r="D1168" s="12"/>
      <c r="E1168" s="10" t="e">
        <f aca="false">IF($A$1="WLB",INDEX(SupplierNomenclature!$D$1:$D$9996,MATCH(D1168,SupplierNomenclature!$I$1:$I$9996,0)),IF($A$1="BERU",INDEX(beru_assortment!$C$1:$C$10000,MATCH(D1168,beru_assortment!$I$1:$I$10000,0)),IF($A$1="OZON",INDEX(ozon_assortment!$F$3:$F$10000,MATCH(D1168,ozon_assortment!$E$3:$E$10000,0)),0)))</f>
        <v>#N/A</v>
      </c>
      <c r="F1168" s="7" t="n">
        <f aca="false">IF(ISBLANK(D1168), , IF(ISBLANK(D1167), F1166+1, F1167))</f>
        <v>0</v>
      </c>
      <c r="G1168" s="10" t="n">
        <f aca="false">IF(ISBLANK(D1168),,IF(OR(ISBLANK(D1167), D1167="Баркод"),1,G1167+1))</f>
        <v>0</v>
      </c>
      <c r="H1168" s="10" t="n">
        <f aca="false">IF(ISBLANK(D1169), G1168/2,)</f>
        <v>0</v>
      </c>
      <c r="I1168" s="0" t="n">
        <f aca="false">IF(ISBLANK(D1168),0,-1)</f>
        <v>0</v>
      </c>
      <c r="J1168" s="0" t="n">
        <f aca="false">IF(AND(ISBLANK(D1167),NOT(ISBLANK(D1168))),1,-1)</f>
        <v>-1</v>
      </c>
      <c r="K1168" s="0" t="n">
        <f aca="false">IF(ISBLANK(D1166),IF(AND(D1167=D1168,NOT(ISBLANK(D1167)),NOT(ISBLANK(D1168))),1,-1),-1)</f>
        <v>-1</v>
      </c>
      <c r="L1168" s="0" t="n">
        <f aca="false">IF(MAX(I1168:K1168)&lt;0,IF(OR(D1168=D1167,D1167=D1166),1,-1),MAX(I1168:K1168))</f>
        <v>0</v>
      </c>
    </row>
    <row r="1169" customFormat="false" ht="13.8" hidden="false" customHeight="false" outlineLevel="0" collapsed="false">
      <c r="B1169" s="8" t="n">
        <f aca="false">MAX(I1169:L1169)</f>
        <v>0</v>
      </c>
      <c r="C1169" s="8" t="n">
        <f aca="false">_xlfn.FLOOR.MATH(COUNTIF(D:D,D1169)/2)</f>
        <v>0</v>
      </c>
      <c r="D1169" s="12"/>
      <c r="E1169" s="10" t="e">
        <f aca="false">IF($A$1="WLB",INDEX(SupplierNomenclature!$D$1:$D$9996,MATCH(D1169,SupplierNomenclature!$I$1:$I$9996,0)),IF($A$1="BERU",INDEX(beru_assortment!$C$1:$C$10000,MATCH(D1169,beru_assortment!$I$1:$I$10000,0)),IF($A$1="OZON",INDEX(ozon_assortment!$F$3:$F$10000,MATCH(D1169,ozon_assortment!$E$3:$E$10000,0)),0)))</f>
        <v>#N/A</v>
      </c>
      <c r="F1169" s="7" t="n">
        <f aca="false">IF(ISBLANK(D1169), , IF(ISBLANK(D1168), F1167+1, F1168))</f>
        <v>0</v>
      </c>
      <c r="G1169" s="10" t="n">
        <f aca="false">IF(ISBLANK(D1169),,IF(OR(ISBLANK(D1168), D1168="Баркод"),1,G1168+1))</f>
        <v>0</v>
      </c>
      <c r="H1169" s="10" t="n">
        <f aca="false">IF(ISBLANK(D1170), G1169/2,)</f>
        <v>0</v>
      </c>
      <c r="I1169" s="0" t="n">
        <f aca="false">IF(ISBLANK(D1169),0,-1)</f>
        <v>0</v>
      </c>
      <c r="J1169" s="0" t="n">
        <f aca="false">IF(AND(ISBLANK(D1168),NOT(ISBLANK(D1169))),1,-1)</f>
        <v>-1</v>
      </c>
      <c r="K1169" s="0" t="n">
        <f aca="false">IF(ISBLANK(D1167),IF(AND(D1168=D1169,NOT(ISBLANK(D1168)),NOT(ISBLANK(D1169))),1,-1),-1)</f>
        <v>-1</v>
      </c>
      <c r="L1169" s="0" t="n">
        <f aca="false">IF(MAX(I1169:K1169)&lt;0,IF(OR(D1169=D1168,D1168=D1167),1,-1),MAX(I1169:K1169))</f>
        <v>0</v>
      </c>
    </row>
    <row r="1170" customFormat="false" ht="13.8" hidden="false" customHeight="false" outlineLevel="0" collapsed="false">
      <c r="B1170" s="8" t="n">
        <f aca="false">MAX(I1170:L1170)</f>
        <v>0</v>
      </c>
      <c r="C1170" s="8" t="n">
        <f aca="false">_xlfn.FLOOR.MATH(COUNTIF(D:D,D1170)/2)</f>
        <v>0</v>
      </c>
      <c r="D1170" s="12"/>
      <c r="E1170" s="10" t="e">
        <f aca="false">IF($A$1="WLB",INDEX(SupplierNomenclature!$D$1:$D$9996,MATCH(D1170,SupplierNomenclature!$I$1:$I$9996,0)),IF($A$1="BERU",INDEX(beru_assortment!$C$1:$C$10000,MATCH(D1170,beru_assortment!$I$1:$I$10000,0)),IF($A$1="OZON",INDEX(ozon_assortment!$F$3:$F$10000,MATCH(D1170,ozon_assortment!$E$3:$E$10000,0)),0)))</f>
        <v>#N/A</v>
      </c>
      <c r="F1170" s="7" t="n">
        <f aca="false">IF(ISBLANK(D1170), , IF(ISBLANK(D1169), F1168+1, F1169))</f>
        <v>0</v>
      </c>
      <c r="G1170" s="10" t="n">
        <f aca="false">IF(ISBLANK(D1170),,IF(OR(ISBLANK(D1169), D1169="Баркод"),1,G1169+1))</f>
        <v>0</v>
      </c>
      <c r="H1170" s="10" t="n">
        <f aca="false">IF(ISBLANK(D1171), G1170/2,)</f>
        <v>0</v>
      </c>
      <c r="I1170" s="0" t="n">
        <f aca="false">IF(ISBLANK(D1170),0,-1)</f>
        <v>0</v>
      </c>
      <c r="J1170" s="0" t="n">
        <f aca="false">IF(AND(ISBLANK(D1169),NOT(ISBLANK(D1170))),1,-1)</f>
        <v>-1</v>
      </c>
      <c r="K1170" s="0" t="n">
        <f aca="false">IF(ISBLANK(D1168),IF(AND(D1169=D1170,NOT(ISBLANK(D1169)),NOT(ISBLANK(D1170))),1,-1),-1)</f>
        <v>-1</v>
      </c>
      <c r="L1170" s="0" t="n">
        <f aca="false">IF(MAX(I1170:K1170)&lt;0,IF(OR(D1170=D1169,D1169=D1168),1,-1),MAX(I1170:K1170))</f>
        <v>0</v>
      </c>
    </row>
    <row r="1171" customFormat="false" ht="13.8" hidden="false" customHeight="false" outlineLevel="0" collapsed="false">
      <c r="B1171" s="8" t="n">
        <f aca="false">MAX(I1171:L1171)</f>
        <v>0</v>
      </c>
      <c r="C1171" s="8" t="n">
        <f aca="false">_xlfn.FLOOR.MATH(COUNTIF(D:D,D1171)/2)</f>
        <v>0</v>
      </c>
      <c r="D1171" s="12"/>
      <c r="E1171" s="10" t="e">
        <f aca="false">IF($A$1="WLB",INDEX(SupplierNomenclature!$D$1:$D$9996,MATCH(D1171,SupplierNomenclature!$I$1:$I$9996,0)),IF($A$1="BERU",INDEX(beru_assortment!$C$1:$C$10000,MATCH(D1171,beru_assortment!$I$1:$I$10000,0)),IF($A$1="OZON",INDEX(ozon_assortment!$F$3:$F$10000,MATCH(D1171,ozon_assortment!$E$3:$E$10000,0)),0)))</f>
        <v>#N/A</v>
      </c>
      <c r="F1171" s="7" t="n">
        <f aca="false">IF(ISBLANK(D1171), , IF(ISBLANK(D1170), F1169+1, F1170))</f>
        <v>0</v>
      </c>
      <c r="G1171" s="10" t="n">
        <f aca="false">IF(ISBLANK(D1171),,IF(OR(ISBLANK(D1170), D1170="Баркод"),1,G1170+1))</f>
        <v>0</v>
      </c>
      <c r="H1171" s="10" t="n">
        <f aca="false">IF(ISBLANK(D1172), G1171/2,)</f>
        <v>0</v>
      </c>
      <c r="I1171" s="0" t="n">
        <f aca="false">IF(ISBLANK(D1171),0,-1)</f>
        <v>0</v>
      </c>
      <c r="J1171" s="0" t="n">
        <f aca="false">IF(AND(ISBLANK(D1170),NOT(ISBLANK(D1171))),1,-1)</f>
        <v>-1</v>
      </c>
      <c r="K1171" s="0" t="n">
        <f aca="false">IF(ISBLANK(D1169),IF(AND(D1170=D1171,NOT(ISBLANK(D1170)),NOT(ISBLANK(D1171))),1,-1),-1)</f>
        <v>-1</v>
      </c>
      <c r="L1171" s="0" t="n">
        <f aca="false">IF(MAX(I1171:K1171)&lt;0,IF(OR(D1171=D1170,D1170=D1169),1,-1),MAX(I1171:K1171))</f>
        <v>0</v>
      </c>
    </row>
    <row r="1172" customFormat="false" ht="13.8" hidden="false" customHeight="false" outlineLevel="0" collapsed="false">
      <c r="B1172" s="8" t="n">
        <f aca="false">MAX(I1172:L1172)</f>
        <v>0</v>
      </c>
      <c r="C1172" s="8" t="n">
        <f aca="false">_xlfn.FLOOR.MATH(COUNTIF(D:D,D1172)/2)</f>
        <v>0</v>
      </c>
      <c r="D1172" s="12"/>
      <c r="E1172" s="10" t="e">
        <f aca="false">IF($A$1="WLB",INDEX(SupplierNomenclature!$D$1:$D$9996,MATCH(D1172,SupplierNomenclature!$I$1:$I$9996,0)),IF($A$1="BERU",INDEX(beru_assortment!$C$1:$C$10000,MATCH(D1172,beru_assortment!$I$1:$I$10000,0)),IF($A$1="OZON",INDEX(ozon_assortment!$F$3:$F$10000,MATCH(D1172,ozon_assortment!$E$3:$E$10000,0)),0)))</f>
        <v>#N/A</v>
      </c>
      <c r="F1172" s="7" t="n">
        <f aca="false">IF(ISBLANK(D1172), , IF(ISBLANK(D1171), F1170+1, F1171))</f>
        <v>0</v>
      </c>
      <c r="G1172" s="10" t="n">
        <f aca="false">IF(ISBLANK(D1172),,IF(OR(ISBLANK(D1171), D1171="Баркод"),1,G1171+1))</f>
        <v>0</v>
      </c>
      <c r="H1172" s="10" t="n">
        <f aca="false">IF(ISBLANK(D1173), G1172/2,)</f>
        <v>0</v>
      </c>
      <c r="I1172" s="0" t="n">
        <f aca="false">IF(ISBLANK(D1172),0,-1)</f>
        <v>0</v>
      </c>
      <c r="J1172" s="0" t="n">
        <f aca="false">IF(AND(ISBLANK(D1171),NOT(ISBLANK(D1172))),1,-1)</f>
        <v>-1</v>
      </c>
      <c r="K1172" s="0" t="n">
        <f aca="false">IF(ISBLANK(D1170),IF(AND(D1171=D1172,NOT(ISBLANK(D1171)),NOT(ISBLANK(D1172))),1,-1),-1)</f>
        <v>-1</v>
      </c>
      <c r="L1172" s="0" t="n">
        <f aca="false">IF(MAX(I1172:K1172)&lt;0,IF(OR(D1172=D1171,D1171=D1170),1,-1),MAX(I1172:K1172))</f>
        <v>0</v>
      </c>
    </row>
    <row r="1173" customFormat="false" ht="13.8" hidden="false" customHeight="false" outlineLevel="0" collapsed="false">
      <c r="B1173" s="8" t="n">
        <f aca="false">MAX(I1173:L1173)</f>
        <v>0</v>
      </c>
      <c r="C1173" s="8" t="n">
        <f aca="false">_xlfn.FLOOR.MATH(COUNTIF(D:D,D1173)/2)</f>
        <v>0</v>
      </c>
      <c r="D1173" s="12"/>
      <c r="E1173" s="10" t="e">
        <f aca="false">IF($A$1="WLB",INDEX(SupplierNomenclature!$D$1:$D$9996,MATCH(D1173,SupplierNomenclature!$I$1:$I$9996,0)),IF($A$1="BERU",INDEX(beru_assortment!$C$1:$C$10000,MATCH(D1173,beru_assortment!$I$1:$I$10000,0)),IF($A$1="OZON",INDEX(ozon_assortment!$F$3:$F$10000,MATCH(D1173,ozon_assortment!$E$3:$E$10000,0)),0)))</f>
        <v>#N/A</v>
      </c>
      <c r="F1173" s="7" t="n">
        <f aca="false">IF(ISBLANK(D1173), , IF(ISBLANK(D1172), F1171+1, F1172))</f>
        <v>0</v>
      </c>
      <c r="G1173" s="10" t="n">
        <f aca="false">IF(ISBLANK(D1173),,IF(OR(ISBLANK(D1172), D1172="Баркод"),1,G1172+1))</f>
        <v>0</v>
      </c>
      <c r="H1173" s="10" t="n">
        <f aca="false">IF(ISBLANK(D1174), G1173/2,)</f>
        <v>0</v>
      </c>
      <c r="I1173" s="0" t="n">
        <f aca="false">IF(ISBLANK(D1173),0,-1)</f>
        <v>0</v>
      </c>
      <c r="J1173" s="0" t="n">
        <f aca="false">IF(AND(ISBLANK(D1172),NOT(ISBLANK(D1173))),1,-1)</f>
        <v>-1</v>
      </c>
      <c r="K1173" s="0" t="n">
        <f aca="false">IF(ISBLANK(D1171),IF(AND(D1172=D1173,NOT(ISBLANK(D1172)),NOT(ISBLANK(D1173))),1,-1),-1)</f>
        <v>-1</v>
      </c>
      <c r="L1173" s="0" t="n">
        <f aca="false">IF(MAX(I1173:K1173)&lt;0,IF(OR(D1173=D1172,D1172=D1171),1,-1),MAX(I1173:K1173))</f>
        <v>0</v>
      </c>
    </row>
    <row r="1174" customFormat="false" ht="13.8" hidden="false" customHeight="false" outlineLevel="0" collapsed="false">
      <c r="B1174" s="8" t="n">
        <f aca="false">MAX(I1174:L1174)</f>
        <v>0</v>
      </c>
      <c r="C1174" s="8" t="n">
        <f aca="false">_xlfn.FLOOR.MATH(COUNTIF(D:D,D1174)/2)</f>
        <v>0</v>
      </c>
      <c r="D1174" s="12"/>
      <c r="E1174" s="10" t="e">
        <f aca="false">IF($A$1="WLB",INDEX(SupplierNomenclature!$D$1:$D$9996,MATCH(D1174,SupplierNomenclature!$I$1:$I$9996,0)),IF($A$1="BERU",INDEX(beru_assortment!$C$1:$C$10000,MATCH(D1174,beru_assortment!$I$1:$I$10000,0)),IF($A$1="OZON",INDEX(ozon_assortment!$F$3:$F$10000,MATCH(D1174,ozon_assortment!$E$3:$E$10000,0)),0)))</f>
        <v>#N/A</v>
      </c>
      <c r="F1174" s="7" t="n">
        <f aca="false">IF(ISBLANK(D1174), , IF(ISBLANK(D1173), F1172+1, F1173))</f>
        <v>0</v>
      </c>
      <c r="G1174" s="10" t="n">
        <f aca="false">IF(ISBLANK(D1174),,IF(OR(ISBLANK(D1173), D1173="Баркод"),1,G1173+1))</f>
        <v>0</v>
      </c>
      <c r="H1174" s="10" t="n">
        <f aca="false">IF(ISBLANK(D1175), G1174/2,)</f>
        <v>0</v>
      </c>
      <c r="I1174" s="0" t="n">
        <f aca="false">IF(ISBLANK(D1174),0,-1)</f>
        <v>0</v>
      </c>
      <c r="J1174" s="0" t="n">
        <f aca="false">IF(AND(ISBLANK(D1173),NOT(ISBLANK(D1174))),1,-1)</f>
        <v>-1</v>
      </c>
      <c r="K1174" s="0" t="n">
        <f aca="false">IF(ISBLANK(D1172),IF(AND(D1173=D1174,NOT(ISBLANK(D1173)),NOT(ISBLANK(D1174))),1,-1),-1)</f>
        <v>-1</v>
      </c>
      <c r="L1174" s="0" t="n">
        <f aca="false">IF(MAX(I1174:K1174)&lt;0,IF(OR(D1174=D1173,D1173=D1172),1,-1),MAX(I1174:K1174))</f>
        <v>0</v>
      </c>
    </row>
    <row r="1175" customFormat="false" ht="13.8" hidden="false" customHeight="false" outlineLevel="0" collapsed="false">
      <c r="B1175" s="8" t="n">
        <f aca="false">MAX(I1175:L1175)</f>
        <v>0</v>
      </c>
      <c r="C1175" s="8" t="n">
        <f aca="false">_xlfn.FLOOR.MATH(COUNTIF(D:D,D1175)/2)</f>
        <v>0</v>
      </c>
      <c r="D1175" s="12"/>
      <c r="E1175" s="10" t="e">
        <f aca="false">IF($A$1="WLB",INDEX(SupplierNomenclature!$D$1:$D$9996,MATCH(D1175,SupplierNomenclature!$I$1:$I$9996,0)),IF($A$1="BERU",INDEX(beru_assortment!$C$1:$C$10000,MATCH(D1175,beru_assortment!$I$1:$I$10000,0)),IF($A$1="OZON",INDEX(ozon_assortment!$F$3:$F$10000,MATCH(D1175,ozon_assortment!$E$3:$E$10000,0)),0)))</f>
        <v>#N/A</v>
      </c>
      <c r="F1175" s="7" t="n">
        <f aca="false">IF(ISBLANK(D1175), , IF(ISBLANK(D1174), F1173+1, F1174))</f>
        <v>0</v>
      </c>
      <c r="G1175" s="10" t="n">
        <f aca="false">IF(ISBLANK(D1175),,IF(OR(ISBLANK(D1174), D1174="Баркод"),1,G1174+1))</f>
        <v>0</v>
      </c>
      <c r="H1175" s="10" t="n">
        <f aca="false">IF(ISBLANK(D1176), G1175/2,)</f>
        <v>0</v>
      </c>
      <c r="I1175" s="0" t="n">
        <f aca="false">IF(ISBLANK(D1175),0,-1)</f>
        <v>0</v>
      </c>
      <c r="J1175" s="0" t="n">
        <f aca="false">IF(AND(ISBLANK(D1174),NOT(ISBLANK(D1175))),1,-1)</f>
        <v>-1</v>
      </c>
      <c r="K1175" s="0" t="n">
        <f aca="false">IF(ISBLANK(D1173),IF(AND(D1174=D1175,NOT(ISBLANK(D1174)),NOT(ISBLANK(D1175))),1,-1),-1)</f>
        <v>-1</v>
      </c>
      <c r="L1175" s="0" t="n">
        <f aca="false">IF(MAX(I1175:K1175)&lt;0,IF(OR(D1175=D1174,D1174=D1173),1,-1),MAX(I1175:K1175))</f>
        <v>0</v>
      </c>
    </row>
    <row r="1176" customFormat="false" ht="13.8" hidden="false" customHeight="false" outlineLevel="0" collapsed="false">
      <c r="B1176" s="8" t="n">
        <f aca="false">MAX(I1176:L1176)</f>
        <v>0</v>
      </c>
      <c r="C1176" s="8" t="n">
        <f aca="false">_xlfn.FLOOR.MATH(COUNTIF(D:D,D1176)/2)</f>
        <v>0</v>
      </c>
      <c r="D1176" s="12"/>
      <c r="E1176" s="10" t="e">
        <f aca="false">IF($A$1="WLB",INDEX(SupplierNomenclature!$D$1:$D$9996,MATCH(D1176,SupplierNomenclature!$I$1:$I$9996,0)),IF($A$1="BERU",INDEX(beru_assortment!$C$1:$C$10000,MATCH(D1176,beru_assortment!$I$1:$I$10000,0)),IF($A$1="OZON",INDEX(ozon_assortment!$F$3:$F$10000,MATCH(D1176,ozon_assortment!$E$3:$E$10000,0)),0)))</f>
        <v>#N/A</v>
      </c>
      <c r="F1176" s="7" t="n">
        <f aca="false">IF(ISBLANK(D1176), , IF(ISBLANK(D1175), F1174+1, F1175))</f>
        <v>0</v>
      </c>
      <c r="G1176" s="10" t="n">
        <f aca="false">IF(ISBLANK(D1176),,IF(OR(ISBLANK(D1175), D1175="Баркод"),1,G1175+1))</f>
        <v>0</v>
      </c>
      <c r="H1176" s="10" t="n">
        <f aca="false">IF(ISBLANK(D1177), G1176/2,)</f>
        <v>0</v>
      </c>
      <c r="I1176" s="0" t="n">
        <f aca="false">IF(ISBLANK(D1176),0,-1)</f>
        <v>0</v>
      </c>
      <c r="J1176" s="0" t="n">
        <f aca="false">IF(AND(ISBLANK(D1175),NOT(ISBLANK(D1176))),1,-1)</f>
        <v>-1</v>
      </c>
      <c r="K1176" s="0" t="n">
        <f aca="false">IF(ISBLANK(D1174),IF(AND(D1175=D1176,NOT(ISBLANK(D1175)),NOT(ISBLANK(D1176))),1,-1),-1)</f>
        <v>-1</v>
      </c>
      <c r="L1176" s="0" t="n">
        <f aca="false">IF(MAX(I1176:K1176)&lt;0,IF(OR(D1176=D1175,D1175=D1174),1,-1),MAX(I1176:K1176))</f>
        <v>0</v>
      </c>
    </row>
    <row r="1177" customFormat="false" ht="13.8" hidden="false" customHeight="false" outlineLevel="0" collapsed="false">
      <c r="B1177" s="8" t="n">
        <f aca="false">MAX(I1177:L1177)</f>
        <v>0</v>
      </c>
      <c r="C1177" s="8" t="n">
        <f aca="false">_xlfn.FLOOR.MATH(COUNTIF(D:D,D1177)/2)</f>
        <v>0</v>
      </c>
      <c r="D1177" s="12"/>
      <c r="E1177" s="10" t="e">
        <f aca="false">IF($A$1="WLB",INDEX(SupplierNomenclature!$D$1:$D$9996,MATCH(D1177,SupplierNomenclature!$I$1:$I$9996,0)),IF($A$1="BERU",INDEX(beru_assortment!$C$1:$C$10000,MATCH(D1177,beru_assortment!$I$1:$I$10000,0)),IF($A$1="OZON",INDEX(ozon_assortment!$F$3:$F$10000,MATCH(D1177,ozon_assortment!$E$3:$E$10000,0)),0)))</f>
        <v>#N/A</v>
      </c>
      <c r="F1177" s="7" t="n">
        <f aca="false">IF(ISBLANK(D1177), , IF(ISBLANK(D1176), F1175+1, F1176))</f>
        <v>0</v>
      </c>
      <c r="G1177" s="10" t="n">
        <f aca="false">IF(ISBLANK(D1177),,IF(OR(ISBLANK(D1176), D1176="Баркод"),1,G1176+1))</f>
        <v>0</v>
      </c>
      <c r="H1177" s="10" t="n">
        <f aca="false">IF(ISBLANK(D1178), G1177/2,)</f>
        <v>0</v>
      </c>
      <c r="I1177" s="0" t="n">
        <f aca="false">IF(ISBLANK(D1177),0,-1)</f>
        <v>0</v>
      </c>
      <c r="J1177" s="0" t="n">
        <f aca="false">IF(AND(ISBLANK(D1176),NOT(ISBLANK(D1177))),1,-1)</f>
        <v>-1</v>
      </c>
      <c r="K1177" s="0" t="n">
        <f aca="false">IF(ISBLANK(D1175),IF(AND(D1176=D1177,NOT(ISBLANK(D1176)),NOT(ISBLANK(D1177))),1,-1),-1)</f>
        <v>-1</v>
      </c>
      <c r="L1177" s="0" t="n">
        <f aca="false">IF(MAX(I1177:K1177)&lt;0,IF(OR(D1177=D1176,D1176=D1175),1,-1),MAX(I1177:K1177))</f>
        <v>0</v>
      </c>
    </row>
    <row r="1178" customFormat="false" ht="13.8" hidden="false" customHeight="false" outlineLevel="0" collapsed="false">
      <c r="B1178" s="8" t="n">
        <f aca="false">MAX(I1178:L1178)</f>
        <v>0</v>
      </c>
      <c r="C1178" s="8" t="n">
        <f aca="false">_xlfn.FLOOR.MATH(COUNTIF(D:D,D1178)/2)</f>
        <v>0</v>
      </c>
      <c r="D1178" s="12"/>
      <c r="E1178" s="10" t="e">
        <f aca="false">IF($A$1="WLB",INDEX(SupplierNomenclature!$D$1:$D$9996,MATCH(D1178,SupplierNomenclature!$I$1:$I$9996,0)),IF($A$1="BERU",INDEX(beru_assortment!$C$1:$C$10000,MATCH(D1178,beru_assortment!$I$1:$I$10000,0)),IF($A$1="OZON",INDEX(ozon_assortment!$F$3:$F$10000,MATCH(D1178,ozon_assortment!$E$3:$E$10000,0)),0)))</f>
        <v>#N/A</v>
      </c>
      <c r="F1178" s="7" t="n">
        <f aca="false">IF(ISBLANK(D1178), , IF(ISBLANK(D1177), F1176+1, F1177))</f>
        <v>0</v>
      </c>
      <c r="G1178" s="10" t="n">
        <f aca="false">IF(ISBLANK(D1178),,IF(OR(ISBLANK(D1177), D1177="Баркод"),1,G1177+1))</f>
        <v>0</v>
      </c>
      <c r="H1178" s="10" t="n">
        <f aca="false">IF(ISBLANK(D1179), G1178/2,)</f>
        <v>0</v>
      </c>
      <c r="I1178" s="0" t="n">
        <f aca="false">IF(ISBLANK(D1178),0,-1)</f>
        <v>0</v>
      </c>
      <c r="J1178" s="0" t="n">
        <f aca="false">IF(AND(ISBLANK(D1177),NOT(ISBLANK(D1178))),1,-1)</f>
        <v>-1</v>
      </c>
      <c r="K1178" s="0" t="n">
        <f aca="false">IF(ISBLANK(D1176),IF(AND(D1177=D1178,NOT(ISBLANK(D1177)),NOT(ISBLANK(D1178))),1,-1),-1)</f>
        <v>-1</v>
      </c>
      <c r="L1178" s="0" t="n">
        <f aca="false">IF(MAX(I1178:K1178)&lt;0,IF(OR(D1178=D1177,D1177=D1176),1,-1),MAX(I1178:K1178))</f>
        <v>0</v>
      </c>
    </row>
    <row r="1179" customFormat="false" ht="13.8" hidden="false" customHeight="false" outlineLevel="0" collapsed="false">
      <c r="B1179" s="8" t="n">
        <f aca="false">MAX(I1179:L1179)</f>
        <v>0</v>
      </c>
      <c r="C1179" s="8" t="n">
        <f aca="false">_xlfn.FLOOR.MATH(COUNTIF(D:D,D1179)/2)</f>
        <v>0</v>
      </c>
      <c r="D1179" s="12"/>
      <c r="E1179" s="10" t="e">
        <f aca="false">IF($A$1="WLB",INDEX(SupplierNomenclature!$D$1:$D$9996,MATCH(D1179,SupplierNomenclature!$I$1:$I$9996,0)),IF($A$1="BERU",INDEX(beru_assortment!$C$1:$C$10000,MATCH(D1179,beru_assortment!$I$1:$I$10000,0)),IF($A$1="OZON",INDEX(ozon_assortment!$F$3:$F$10000,MATCH(D1179,ozon_assortment!$E$3:$E$10000,0)),0)))</f>
        <v>#N/A</v>
      </c>
      <c r="F1179" s="7" t="n">
        <f aca="false">IF(ISBLANK(D1179), , IF(ISBLANK(D1178), F1177+1, F1178))</f>
        <v>0</v>
      </c>
      <c r="G1179" s="10" t="n">
        <f aca="false">IF(ISBLANK(D1179),,IF(OR(ISBLANK(D1178), D1178="Баркод"),1,G1178+1))</f>
        <v>0</v>
      </c>
      <c r="H1179" s="10" t="n">
        <f aca="false">IF(ISBLANK(D1180), G1179/2,)</f>
        <v>0</v>
      </c>
      <c r="I1179" s="0" t="n">
        <f aca="false">IF(ISBLANK(D1179),0,-1)</f>
        <v>0</v>
      </c>
      <c r="J1179" s="0" t="n">
        <f aca="false">IF(AND(ISBLANK(D1178),NOT(ISBLANK(D1179))),1,-1)</f>
        <v>-1</v>
      </c>
      <c r="K1179" s="0" t="n">
        <f aca="false">IF(ISBLANK(D1177),IF(AND(D1178=D1179,NOT(ISBLANK(D1178)),NOT(ISBLANK(D1179))),1,-1),-1)</f>
        <v>-1</v>
      </c>
      <c r="L1179" s="0" t="n">
        <f aca="false">IF(MAX(I1179:K1179)&lt;0,IF(OR(D1179=D1178,D1178=D1177),1,-1),MAX(I1179:K1179))</f>
        <v>0</v>
      </c>
    </row>
    <row r="1180" customFormat="false" ht="13.8" hidden="false" customHeight="false" outlineLevel="0" collapsed="false">
      <c r="B1180" s="8" t="n">
        <f aca="false">MAX(I1180:L1180)</f>
        <v>0</v>
      </c>
      <c r="C1180" s="8" t="n">
        <f aca="false">_xlfn.FLOOR.MATH(COUNTIF(D:D,D1180)/2)</f>
        <v>0</v>
      </c>
      <c r="D1180" s="12"/>
      <c r="E1180" s="10" t="e">
        <f aca="false">IF($A$1="WLB",INDEX(SupplierNomenclature!$D$1:$D$9996,MATCH(D1180,SupplierNomenclature!$I$1:$I$9996,0)),IF($A$1="BERU",INDEX(beru_assortment!$C$1:$C$10000,MATCH(D1180,beru_assortment!$I$1:$I$10000,0)),IF($A$1="OZON",INDEX(ozon_assortment!$F$3:$F$10000,MATCH(D1180,ozon_assortment!$E$3:$E$10000,0)),0)))</f>
        <v>#N/A</v>
      </c>
      <c r="F1180" s="7" t="n">
        <f aca="false">IF(ISBLANK(D1180), , IF(ISBLANK(D1179), F1178+1, F1179))</f>
        <v>0</v>
      </c>
      <c r="G1180" s="10" t="n">
        <f aca="false">IF(ISBLANK(D1180),,IF(OR(ISBLANK(D1179), D1179="Баркод"),1,G1179+1))</f>
        <v>0</v>
      </c>
      <c r="H1180" s="10" t="n">
        <f aca="false">IF(ISBLANK(D1181), G1180/2,)</f>
        <v>0</v>
      </c>
      <c r="I1180" s="0" t="n">
        <f aca="false">IF(ISBLANK(D1180),0,-1)</f>
        <v>0</v>
      </c>
      <c r="J1180" s="0" t="n">
        <f aca="false">IF(AND(ISBLANK(D1179),NOT(ISBLANK(D1180))),1,-1)</f>
        <v>-1</v>
      </c>
      <c r="K1180" s="0" t="n">
        <f aca="false">IF(ISBLANK(D1178),IF(AND(D1179=D1180,NOT(ISBLANK(D1179)),NOT(ISBLANK(D1180))),1,-1),-1)</f>
        <v>-1</v>
      </c>
      <c r="L1180" s="0" t="n">
        <f aca="false">IF(MAX(I1180:K1180)&lt;0,IF(OR(D1180=D1179,D1179=D1178),1,-1),MAX(I1180:K1180))</f>
        <v>0</v>
      </c>
    </row>
    <row r="1181" customFormat="false" ht="13.8" hidden="false" customHeight="false" outlineLevel="0" collapsed="false">
      <c r="B1181" s="8" t="n">
        <f aca="false">MAX(I1181:L1181)</f>
        <v>0</v>
      </c>
      <c r="C1181" s="8" t="n">
        <f aca="false">_xlfn.FLOOR.MATH(COUNTIF(D:D,D1181)/2)</f>
        <v>0</v>
      </c>
      <c r="D1181" s="12"/>
      <c r="E1181" s="10" t="e">
        <f aca="false">IF($A$1="WLB",INDEX(SupplierNomenclature!$D$1:$D$9996,MATCH(D1181,SupplierNomenclature!$I$1:$I$9996,0)),IF($A$1="BERU",INDEX(beru_assortment!$C$1:$C$10000,MATCH(D1181,beru_assortment!$I$1:$I$10000,0)),IF($A$1="OZON",INDEX(ozon_assortment!$F$3:$F$10000,MATCH(D1181,ozon_assortment!$E$3:$E$10000,0)),0)))</f>
        <v>#N/A</v>
      </c>
      <c r="F1181" s="7" t="n">
        <f aca="false">IF(ISBLANK(D1181), , IF(ISBLANK(D1180), F1179+1, F1180))</f>
        <v>0</v>
      </c>
      <c r="G1181" s="10" t="n">
        <f aca="false">IF(ISBLANK(D1181),,IF(OR(ISBLANK(D1180), D1180="Баркод"),1,G1180+1))</f>
        <v>0</v>
      </c>
      <c r="H1181" s="10" t="n">
        <f aca="false">IF(ISBLANK(D1182), G1181/2,)</f>
        <v>0</v>
      </c>
      <c r="I1181" s="0" t="n">
        <f aca="false">IF(ISBLANK(D1181),0,-1)</f>
        <v>0</v>
      </c>
      <c r="J1181" s="0" t="n">
        <f aca="false">IF(AND(ISBLANK(D1180),NOT(ISBLANK(D1181))),1,-1)</f>
        <v>-1</v>
      </c>
      <c r="K1181" s="0" t="n">
        <f aca="false">IF(ISBLANK(D1179),IF(AND(D1180=D1181,NOT(ISBLANK(D1180)),NOT(ISBLANK(D1181))),1,-1),-1)</f>
        <v>-1</v>
      </c>
      <c r="L1181" s="0" t="n">
        <f aca="false">IF(MAX(I1181:K1181)&lt;0,IF(OR(D1181=D1180,D1180=D1179),1,-1),MAX(I1181:K1181))</f>
        <v>0</v>
      </c>
    </row>
    <row r="1182" customFormat="false" ht="13.8" hidden="false" customHeight="false" outlineLevel="0" collapsed="false">
      <c r="B1182" s="8" t="n">
        <f aca="false">MAX(I1182:L1182)</f>
        <v>0</v>
      </c>
      <c r="C1182" s="8" t="n">
        <f aca="false">_xlfn.FLOOR.MATH(COUNTIF(D:D,D1182)/2)</f>
        <v>0</v>
      </c>
      <c r="D1182" s="12"/>
      <c r="E1182" s="10" t="e">
        <f aca="false">IF($A$1="WLB",INDEX(SupplierNomenclature!$D$1:$D$9996,MATCH(D1182,SupplierNomenclature!$I$1:$I$9996,0)),IF($A$1="BERU",INDEX(beru_assortment!$C$1:$C$10000,MATCH(D1182,beru_assortment!$I$1:$I$10000,0)),IF($A$1="OZON",INDEX(ozon_assortment!$F$3:$F$10000,MATCH(D1182,ozon_assortment!$E$3:$E$10000,0)),0)))</f>
        <v>#N/A</v>
      </c>
      <c r="F1182" s="7" t="n">
        <f aca="false">IF(ISBLANK(D1182), , IF(ISBLANK(D1181), F1180+1, F1181))</f>
        <v>0</v>
      </c>
      <c r="G1182" s="10" t="n">
        <f aca="false">IF(ISBLANK(D1182),,IF(OR(ISBLANK(D1181), D1181="Баркод"),1,G1181+1))</f>
        <v>0</v>
      </c>
      <c r="H1182" s="10" t="n">
        <f aca="false">IF(ISBLANK(D1183), G1182/2,)</f>
        <v>0</v>
      </c>
      <c r="I1182" s="0" t="n">
        <f aca="false">IF(ISBLANK(D1182),0,-1)</f>
        <v>0</v>
      </c>
      <c r="J1182" s="0" t="n">
        <f aca="false">IF(AND(ISBLANK(D1181),NOT(ISBLANK(D1182))),1,-1)</f>
        <v>-1</v>
      </c>
      <c r="K1182" s="0" t="n">
        <f aca="false">IF(ISBLANK(D1180),IF(AND(D1181=D1182,NOT(ISBLANK(D1181)),NOT(ISBLANK(D1182))),1,-1),-1)</f>
        <v>-1</v>
      </c>
      <c r="L1182" s="0" t="n">
        <f aca="false">IF(MAX(I1182:K1182)&lt;0,IF(OR(D1182=D1181,D1181=D1180),1,-1),MAX(I1182:K1182))</f>
        <v>0</v>
      </c>
    </row>
    <row r="1183" customFormat="false" ht="13.8" hidden="false" customHeight="false" outlineLevel="0" collapsed="false">
      <c r="B1183" s="8" t="n">
        <f aca="false">MAX(I1183:L1183)</f>
        <v>0</v>
      </c>
      <c r="C1183" s="8" t="n">
        <f aca="false">_xlfn.FLOOR.MATH(COUNTIF(D:D,D1183)/2)</f>
        <v>0</v>
      </c>
      <c r="D1183" s="12"/>
      <c r="E1183" s="10" t="e">
        <f aca="false">IF($A$1="WLB",INDEX(SupplierNomenclature!$D$1:$D$9996,MATCH(D1183,SupplierNomenclature!$I$1:$I$9996,0)),IF($A$1="BERU",INDEX(beru_assortment!$C$1:$C$10000,MATCH(D1183,beru_assortment!$I$1:$I$10000,0)),IF($A$1="OZON",INDEX(ozon_assortment!$F$3:$F$10000,MATCH(D1183,ozon_assortment!$E$3:$E$10000,0)),0)))</f>
        <v>#N/A</v>
      </c>
      <c r="F1183" s="7" t="n">
        <f aca="false">IF(ISBLANK(D1183), , IF(ISBLANK(D1182), F1181+1, F1182))</f>
        <v>0</v>
      </c>
      <c r="G1183" s="10" t="n">
        <f aca="false">IF(ISBLANK(D1183),,IF(OR(ISBLANK(D1182), D1182="Баркод"),1,G1182+1))</f>
        <v>0</v>
      </c>
      <c r="H1183" s="10" t="n">
        <f aca="false">IF(ISBLANK(D1184), G1183/2,)</f>
        <v>0</v>
      </c>
      <c r="I1183" s="0" t="n">
        <f aca="false">IF(ISBLANK(D1183),0,-1)</f>
        <v>0</v>
      </c>
      <c r="J1183" s="0" t="n">
        <f aca="false">IF(AND(ISBLANK(D1182),NOT(ISBLANK(D1183))),1,-1)</f>
        <v>-1</v>
      </c>
      <c r="K1183" s="0" t="n">
        <f aca="false">IF(ISBLANK(D1181),IF(AND(D1182=D1183,NOT(ISBLANK(D1182)),NOT(ISBLANK(D1183))),1,-1),-1)</f>
        <v>-1</v>
      </c>
      <c r="L1183" s="0" t="n">
        <f aca="false">IF(MAX(I1183:K1183)&lt;0,IF(OR(D1183=D1182,D1182=D1181),1,-1),MAX(I1183:K1183))</f>
        <v>0</v>
      </c>
    </row>
    <row r="1184" customFormat="false" ht="13.8" hidden="false" customHeight="false" outlineLevel="0" collapsed="false">
      <c r="B1184" s="8" t="n">
        <f aca="false">MAX(I1184:L1184)</f>
        <v>0</v>
      </c>
      <c r="C1184" s="8" t="n">
        <f aca="false">_xlfn.FLOOR.MATH(COUNTIF(D:D,D1184)/2)</f>
        <v>0</v>
      </c>
      <c r="D1184" s="12"/>
      <c r="E1184" s="10" t="e">
        <f aca="false">IF($A$1="WLB",INDEX(SupplierNomenclature!$D$1:$D$9996,MATCH(D1184,SupplierNomenclature!$I$1:$I$9996,0)),IF($A$1="BERU",INDEX(beru_assortment!$C$1:$C$10000,MATCH(D1184,beru_assortment!$I$1:$I$10000,0)),IF($A$1="OZON",INDEX(ozon_assortment!$F$3:$F$10000,MATCH(D1184,ozon_assortment!$E$3:$E$10000,0)),0)))</f>
        <v>#N/A</v>
      </c>
      <c r="F1184" s="7" t="n">
        <f aca="false">IF(ISBLANK(D1184), , IF(ISBLANK(D1183), F1182+1, F1183))</f>
        <v>0</v>
      </c>
      <c r="G1184" s="10" t="n">
        <f aca="false">IF(ISBLANK(D1184),,IF(OR(ISBLANK(D1183), D1183="Баркод"),1,G1183+1))</f>
        <v>0</v>
      </c>
      <c r="H1184" s="10" t="n">
        <f aca="false">IF(ISBLANK(D1185), G1184/2,)</f>
        <v>0</v>
      </c>
      <c r="I1184" s="0" t="n">
        <f aca="false">IF(ISBLANK(D1184),0,-1)</f>
        <v>0</v>
      </c>
      <c r="J1184" s="0" t="n">
        <f aca="false">IF(AND(ISBLANK(D1183),NOT(ISBLANK(D1184))),1,-1)</f>
        <v>-1</v>
      </c>
      <c r="K1184" s="0" t="n">
        <f aca="false">IF(ISBLANK(D1182),IF(AND(D1183=D1184,NOT(ISBLANK(D1183)),NOT(ISBLANK(D1184))),1,-1),-1)</f>
        <v>-1</v>
      </c>
      <c r="L1184" s="0" t="n">
        <f aca="false">IF(MAX(I1184:K1184)&lt;0,IF(OR(D1184=D1183,D1183=D1182),1,-1),MAX(I1184:K1184))</f>
        <v>0</v>
      </c>
    </row>
    <row r="1185" customFormat="false" ht="13.8" hidden="false" customHeight="false" outlineLevel="0" collapsed="false">
      <c r="B1185" s="8" t="n">
        <f aca="false">MAX(I1185:L1185)</f>
        <v>0</v>
      </c>
      <c r="C1185" s="8" t="n">
        <f aca="false">_xlfn.FLOOR.MATH(COUNTIF(D:D,D1185)/2)</f>
        <v>0</v>
      </c>
      <c r="D1185" s="12"/>
      <c r="E1185" s="10" t="e">
        <f aca="false">IF($A$1="WLB",INDEX(SupplierNomenclature!$D$1:$D$9996,MATCH(D1185,SupplierNomenclature!$I$1:$I$9996,0)),IF($A$1="BERU",INDEX(beru_assortment!$C$1:$C$10000,MATCH(D1185,beru_assortment!$I$1:$I$10000,0)),IF($A$1="OZON",INDEX(ozon_assortment!$F$3:$F$10000,MATCH(D1185,ozon_assortment!$E$3:$E$10000,0)),0)))</f>
        <v>#N/A</v>
      </c>
      <c r="F1185" s="7" t="n">
        <f aca="false">IF(ISBLANK(D1185), , IF(ISBLANK(D1184), F1183+1, F1184))</f>
        <v>0</v>
      </c>
      <c r="G1185" s="10" t="n">
        <f aca="false">IF(ISBLANK(D1185),,IF(OR(ISBLANK(D1184), D1184="Баркод"),1,G1184+1))</f>
        <v>0</v>
      </c>
      <c r="H1185" s="10" t="n">
        <f aca="false">IF(ISBLANK(D1186), G1185/2,)</f>
        <v>0</v>
      </c>
      <c r="I1185" s="0" t="n">
        <f aca="false">IF(ISBLANK(D1185),0,-1)</f>
        <v>0</v>
      </c>
      <c r="J1185" s="0" t="n">
        <f aca="false">IF(AND(ISBLANK(D1184),NOT(ISBLANK(D1185))),1,-1)</f>
        <v>-1</v>
      </c>
      <c r="K1185" s="0" t="n">
        <f aca="false">IF(ISBLANK(D1183),IF(AND(D1184=D1185,NOT(ISBLANK(D1184)),NOT(ISBLANK(D1185))),1,-1),-1)</f>
        <v>-1</v>
      </c>
      <c r="L1185" s="0" t="n">
        <f aca="false">IF(MAX(I1185:K1185)&lt;0,IF(OR(D1185=D1184,D1184=D1183),1,-1),MAX(I1185:K1185))</f>
        <v>0</v>
      </c>
    </row>
    <row r="1186" customFormat="false" ht="13.8" hidden="false" customHeight="false" outlineLevel="0" collapsed="false">
      <c r="B1186" s="8" t="n">
        <f aca="false">MAX(I1186:L1186)</f>
        <v>0</v>
      </c>
      <c r="C1186" s="8" t="n">
        <f aca="false">_xlfn.FLOOR.MATH(COUNTIF(D:D,D1186)/2)</f>
        <v>0</v>
      </c>
      <c r="D1186" s="12"/>
      <c r="E1186" s="10" t="e">
        <f aca="false">IF($A$1="WLB",INDEX(SupplierNomenclature!$D$1:$D$9996,MATCH(D1186,SupplierNomenclature!$I$1:$I$9996,0)),IF($A$1="BERU",INDEX(beru_assortment!$C$1:$C$10000,MATCH(D1186,beru_assortment!$I$1:$I$10000,0)),IF($A$1="OZON",INDEX(ozon_assortment!$F$3:$F$10000,MATCH(D1186,ozon_assortment!$E$3:$E$10000,0)),0)))</f>
        <v>#N/A</v>
      </c>
      <c r="F1186" s="7" t="n">
        <f aca="false">IF(ISBLANK(D1186), , IF(ISBLANK(D1185), F1184+1, F1185))</f>
        <v>0</v>
      </c>
      <c r="G1186" s="10" t="n">
        <f aca="false">IF(ISBLANK(D1186),,IF(OR(ISBLANK(D1185), D1185="Баркод"),1,G1185+1))</f>
        <v>0</v>
      </c>
      <c r="H1186" s="10" t="n">
        <f aca="false">IF(ISBLANK(D1187), G1186/2,)</f>
        <v>0</v>
      </c>
      <c r="I1186" s="0" t="n">
        <f aca="false">IF(ISBLANK(D1186),0,-1)</f>
        <v>0</v>
      </c>
      <c r="J1186" s="0" t="n">
        <f aca="false">IF(AND(ISBLANK(D1185),NOT(ISBLANK(D1186))),1,-1)</f>
        <v>-1</v>
      </c>
      <c r="K1186" s="0" t="n">
        <f aca="false">IF(ISBLANK(D1184),IF(AND(D1185=D1186,NOT(ISBLANK(D1185)),NOT(ISBLANK(D1186))),1,-1),-1)</f>
        <v>-1</v>
      </c>
      <c r="L1186" s="0" t="n">
        <f aca="false">IF(MAX(I1186:K1186)&lt;0,IF(OR(D1186=D1185,D1185=D1184),1,-1),MAX(I1186:K1186))</f>
        <v>0</v>
      </c>
    </row>
    <row r="1187" customFormat="false" ht="13.8" hidden="false" customHeight="false" outlineLevel="0" collapsed="false">
      <c r="B1187" s="8" t="n">
        <f aca="false">MAX(I1187:L1187)</f>
        <v>0</v>
      </c>
      <c r="C1187" s="8" t="n">
        <f aca="false">_xlfn.FLOOR.MATH(COUNTIF(D:D,D1187)/2)</f>
        <v>0</v>
      </c>
      <c r="D1187" s="12"/>
      <c r="E1187" s="10" t="e">
        <f aca="false">IF($A$1="WLB",INDEX(SupplierNomenclature!$D$1:$D$9996,MATCH(D1187,SupplierNomenclature!$I$1:$I$9996,0)),IF($A$1="BERU",INDEX(beru_assortment!$C$1:$C$10000,MATCH(D1187,beru_assortment!$I$1:$I$10000,0)),IF($A$1="OZON",INDEX(ozon_assortment!$F$3:$F$10000,MATCH(D1187,ozon_assortment!$E$3:$E$10000,0)),0)))</f>
        <v>#N/A</v>
      </c>
      <c r="F1187" s="7" t="n">
        <f aca="false">IF(ISBLANK(D1187), , IF(ISBLANK(D1186), F1185+1, F1186))</f>
        <v>0</v>
      </c>
      <c r="G1187" s="10" t="n">
        <f aca="false">IF(ISBLANK(D1187),,IF(OR(ISBLANK(D1186), D1186="Баркод"),1,G1186+1))</f>
        <v>0</v>
      </c>
      <c r="H1187" s="10" t="n">
        <f aca="false">IF(ISBLANK(D1188), G1187/2,)</f>
        <v>0</v>
      </c>
      <c r="I1187" s="0" t="n">
        <f aca="false">IF(ISBLANK(D1187),0,-1)</f>
        <v>0</v>
      </c>
      <c r="J1187" s="0" t="n">
        <f aca="false">IF(AND(ISBLANK(D1186),NOT(ISBLANK(D1187))),1,-1)</f>
        <v>-1</v>
      </c>
      <c r="K1187" s="0" t="n">
        <f aca="false">IF(ISBLANK(D1185),IF(AND(D1186=D1187,NOT(ISBLANK(D1186)),NOT(ISBLANK(D1187))),1,-1),-1)</f>
        <v>-1</v>
      </c>
      <c r="L1187" s="0" t="n">
        <f aca="false">IF(MAX(I1187:K1187)&lt;0,IF(OR(D1187=D1186,D1186=D1185),1,-1),MAX(I1187:K1187))</f>
        <v>0</v>
      </c>
    </row>
    <row r="1188" customFormat="false" ht="13.8" hidden="false" customHeight="false" outlineLevel="0" collapsed="false">
      <c r="B1188" s="8" t="n">
        <f aca="false">MAX(I1188:L1188)</f>
        <v>0</v>
      </c>
      <c r="C1188" s="8" t="n">
        <f aca="false">_xlfn.FLOOR.MATH(COUNTIF(D:D,D1188)/2)</f>
        <v>0</v>
      </c>
      <c r="D1188" s="12"/>
      <c r="E1188" s="10" t="e">
        <f aca="false">IF($A$1="WLB",INDEX(SupplierNomenclature!$D$1:$D$9996,MATCH(D1188,SupplierNomenclature!$I$1:$I$9996,0)),IF($A$1="BERU",INDEX(beru_assortment!$C$1:$C$10000,MATCH(D1188,beru_assortment!$I$1:$I$10000,0)),IF($A$1="OZON",INDEX(ozon_assortment!$F$3:$F$10000,MATCH(D1188,ozon_assortment!$E$3:$E$10000,0)),0)))</f>
        <v>#N/A</v>
      </c>
      <c r="F1188" s="7" t="n">
        <f aca="false">IF(ISBLANK(D1188), , IF(ISBLANK(D1187), F1186+1, F1187))</f>
        <v>0</v>
      </c>
      <c r="G1188" s="10" t="n">
        <f aca="false">IF(ISBLANK(D1188),,IF(OR(ISBLANK(D1187), D1187="Баркод"),1,G1187+1))</f>
        <v>0</v>
      </c>
      <c r="H1188" s="10" t="n">
        <f aca="false">IF(ISBLANK(D1189), G1188/2,)</f>
        <v>0</v>
      </c>
      <c r="I1188" s="0" t="n">
        <f aca="false">IF(ISBLANK(D1188),0,-1)</f>
        <v>0</v>
      </c>
      <c r="J1188" s="0" t="n">
        <f aca="false">IF(AND(ISBLANK(D1187),NOT(ISBLANK(D1188))),1,-1)</f>
        <v>-1</v>
      </c>
      <c r="K1188" s="0" t="n">
        <f aca="false">IF(ISBLANK(D1186),IF(AND(D1187=D1188,NOT(ISBLANK(D1187)),NOT(ISBLANK(D1188))),1,-1),-1)</f>
        <v>-1</v>
      </c>
      <c r="L1188" s="0" t="n">
        <f aca="false">IF(MAX(I1188:K1188)&lt;0,IF(OR(D1188=D1187,D1187=D1186),1,-1),MAX(I1188:K1188))</f>
        <v>0</v>
      </c>
    </row>
    <row r="1189" customFormat="false" ht="13.8" hidden="false" customHeight="false" outlineLevel="0" collapsed="false">
      <c r="B1189" s="8" t="n">
        <f aca="false">MAX(I1189:L1189)</f>
        <v>0</v>
      </c>
      <c r="C1189" s="8" t="n">
        <f aca="false">_xlfn.FLOOR.MATH(COUNTIF(D:D,D1189)/2)</f>
        <v>0</v>
      </c>
      <c r="D1189" s="12"/>
      <c r="E1189" s="10" t="e">
        <f aca="false">IF($A$1="WLB",INDEX(SupplierNomenclature!$D$1:$D$9996,MATCH(D1189,SupplierNomenclature!$I$1:$I$9996,0)),IF($A$1="BERU",INDEX(beru_assortment!$C$1:$C$10000,MATCH(D1189,beru_assortment!$I$1:$I$10000,0)),IF($A$1="OZON",INDEX(ozon_assortment!$F$3:$F$10000,MATCH(D1189,ozon_assortment!$E$3:$E$10000,0)),0)))</f>
        <v>#N/A</v>
      </c>
      <c r="F1189" s="7" t="n">
        <f aca="false">IF(ISBLANK(D1189), , IF(ISBLANK(D1188), F1187+1, F1188))</f>
        <v>0</v>
      </c>
      <c r="G1189" s="10" t="n">
        <f aca="false">IF(ISBLANK(D1189),,IF(OR(ISBLANK(D1188), D1188="Баркод"),1,G1188+1))</f>
        <v>0</v>
      </c>
      <c r="H1189" s="10" t="n">
        <f aca="false">IF(ISBLANK(D1190), G1189/2,)</f>
        <v>0</v>
      </c>
      <c r="I1189" s="0" t="n">
        <f aca="false">IF(ISBLANK(D1189),0,-1)</f>
        <v>0</v>
      </c>
      <c r="J1189" s="0" t="n">
        <f aca="false">IF(AND(ISBLANK(D1188),NOT(ISBLANK(D1189))),1,-1)</f>
        <v>-1</v>
      </c>
      <c r="K1189" s="0" t="n">
        <f aca="false">IF(ISBLANK(D1187),IF(AND(D1188=D1189,NOT(ISBLANK(D1188)),NOT(ISBLANK(D1189))),1,-1),-1)</f>
        <v>-1</v>
      </c>
      <c r="L1189" s="0" t="n">
        <f aca="false">IF(MAX(I1189:K1189)&lt;0,IF(OR(D1189=D1188,D1188=D1187),1,-1),MAX(I1189:K1189))</f>
        <v>0</v>
      </c>
    </row>
    <row r="1190" customFormat="false" ht="13.8" hidden="false" customHeight="false" outlineLevel="0" collapsed="false">
      <c r="B1190" s="8" t="n">
        <f aca="false">MAX(I1190:L1190)</f>
        <v>0</v>
      </c>
      <c r="C1190" s="8" t="n">
        <f aca="false">_xlfn.FLOOR.MATH(COUNTIF(D:D,D1190)/2)</f>
        <v>0</v>
      </c>
      <c r="D1190" s="12"/>
      <c r="E1190" s="10" t="e">
        <f aca="false">IF($A$1="WLB",INDEX(SupplierNomenclature!$D$1:$D$9996,MATCH(D1190,SupplierNomenclature!$I$1:$I$9996,0)),IF($A$1="BERU",INDEX(beru_assortment!$C$1:$C$10000,MATCH(D1190,beru_assortment!$I$1:$I$10000,0)),IF($A$1="OZON",INDEX(ozon_assortment!$F$3:$F$10000,MATCH(D1190,ozon_assortment!$E$3:$E$10000,0)),0)))</f>
        <v>#N/A</v>
      </c>
      <c r="F1190" s="7" t="n">
        <f aca="false">IF(ISBLANK(D1190), , IF(ISBLANK(D1189), F1188+1, F1189))</f>
        <v>0</v>
      </c>
      <c r="G1190" s="10" t="n">
        <f aca="false">IF(ISBLANK(D1190),,IF(OR(ISBLANK(D1189), D1189="Баркод"),1,G1189+1))</f>
        <v>0</v>
      </c>
      <c r="H1190" s="10" t="n">
        <f aca="false">IF(ISBLANK(D1191), G1190/2,)</f>
        <v>0</v>
      </c>
      <c r="I1190" s="0" t="n">
        <f aca="false">IF(ISBLANK(D1190),0,-1)</f>
        <v>0</v>
      </c>
      <c r="J1190" s="0" t="n">
        <f aca="false">IF(AND(ISBLANK(D1189),NOT(ISBLANK(D1190))),1,-1)</f>
        <v>-1</v>
      </c>
      <c r="K1190" s="0" t="n">
        <f aca="false">IF(ISBLANK(D1188),IF(AND(D1189=D1190,NOT(ISBLANK(D1189)),NOT(ISBLANK(D1190))),1,-1),-1)</f>
        <v>-1</v>
      </c>
      <c r="L1190" s="0" t="n">
        <f aca="false">IF(MAX(I1190:K1190)&lt;0,IF(OR(D1190=D1189,D1189=D1188),1,-1),MAX(I1190:K1190))</f>
        <v>0</v>
      </c>
    </row>
    <row r="1191" customFormat="false" ht="13.8" hidden="false" customHeight="false" outlineLevel="0" collapsed="false">
      <c r="B1191" s="8" t="n">
        <f aca="false">MAX(I1191:L1191)</f>
        <v>0</v>
      </c>
      <c r="C1191" s="8" t="n">
        <f aca="false">_xlfn.FLOOR.MATH(COUNTIF(D:D,D1191)/2)</f>
        <v>0</v>
      </c>
      <c r="D1191" s="12"/>
      <c r="E1191" s="10" t="e">
        <f aca="false">IF($A$1="WLB",INDEX(SupplierNomenclature!$D$1:$D$9996,MATCH(D1191,SupplierNomenclature!$I$1:$I$9996,0)),IF($A$1="BERU",INDEX(beru_assortment!$C$1:$C$10000,MATCH(D1191,beru_assortment!$I$1:$I$10000,0)),IF($A$1="OZON",INDEX(ozon_assortment!$F$3:$F$10000,MATCH(D1191,ozon_assortment!$E$3:$E$10000,0)),0)))</f>
        <v>#N/A</v>
      </c>
      <c r="F1191" s="7" t="n">
        <f aca="false">IF(ISBLANK(D1191), , IF(ISBLANK(D1190), F1189+1, F1190))</f>
        <v>0</v>
      </c>
      <c r="G1191" s="10" t="n">
        <f aca="false">IF(ISBLANK(D1191),,IF(OR(ISBLANK(D1190), D1190="Баркод"),1,G1190+1))</f>
        <v>0</v>
      </c>
      <c r="H1191" s="10" t="n">
        <f aca="false">IF(ISBLANK(D1192), G1191/2,)</f>
        <v>0</v>
      </c>
      <c r="I1191" s="0" t="n">
        <f aca="false">IF(ISBLANK(D1191),0,-1)</f>
        <v>0</v>
      </c>
      <c r="J1191" s="0" t="n">
        <f aca="false">IF(AND(ISBLANK(D1190),NOT(ISBLANK(D1191))),1,-1)</f>
        <v>-1</v>
      </c>
      <c r="K1191" s="0" t="n">
        <f aca="false">IF(ISBLANK(D1189),IF(AND(D1190=D1191,NOT(ISBLANK(D1190)),NOT(ISBLANK(D1191))),1,-1),-1)</f>
        <v>-1</v>
      </c>
      <c r="L1191" s="0" t="n">
        <f aca="false">IF(MAX(I1191:K1191)&lt;0,IF(OR(D1191=D1190,D1190=D1189),1,-1),MAX(I1191:K1191))</f>
        <v>0</v>
      </c>
    </row>
    <row r="1192" customFormat="false" ht="13.8" hidden="false" customHeight="false" outlineLevel="0" collapsed="false">
      <c r="B1192" s="8" t="n">
        <f aca="false">MAX(I1192:L1192)</f>
        <v>0</v>
      </c>
      <c r="C1192" s="8" t="n">
        <f aca="false">_xlfn.FLOOR.MATH(COUNTIF(D:D,D1192)/2)</f>
        <v>0</v>
      </c>
      <c r="D1192" s="12"/>
      <c r="E1192" s="10" t="e">
        <f aca="false">IF($A$1="WLB",INDEX(SupplierNomenclature!$D$1:$D$9996,MATCH(D1192,SupplierNomenclature!$I$1:$I$9996,0)),IF($A$1="BERU",INDEX(beru_assortment!$C$1:$C$10000,MATCH(D1192,beru_assortment!$I$1:$I$10000,0)),IF($A$1="OZON",INDEX(ozon_assortment!$F$3:$F$10000,MATCH(D1192,ozon_assortment!$E$3:$E$10000,0)),0)))</f>
        <v>#N/A</v>
      </c>
      <c r="F1192" s="7" t="n">
        <f aca="false">IF(ISBLANK(D1192), , IF(ISBLANK(D1191), F1190+1, F1191))</f>
        <v>0</v>
      </c>
      <c r="G1192" s="10" t="n">
        <f aca="false">IF(ISBLANK(D1192),,IF(OR(ISBLANK(D1191), D1191="Баркод"),1,G1191+1))</f>
        <v>0</v>
      </c>
      <c r="H1192" s="10" t="n">
        <f aca="false">IF(ISBLANK(D1193), G1192/2,)</f>
        <v>0</v>
      </c>
      <c r="I1192" s="0" t="n">
        <f aca="false">IF(ISBLANK(D1192),0,-1)</f>
        <v>0</v>
      </c>
      <c r="J1192" s="0" t="n">
        <f aca="false">IF(AND(ISBLANK(D1191),NOT(ISBLANK(D1192))),1,-1)</f>
        <v>-1</v>
      </c>
      <c r="K1192" s="0" t="n">
        <f aca="false">IF(ISBLANK(D1190),IF(AND(D1191=D1192,NOT(ISBLANK(D1191)),NOT(ISBLANK(D1192))),1,-1),-1)</f>
        <v>-1</v>
      </c>
      <c r="L1192" s="0" t="n">
        <f aca="false">IF(MAX(I1192:K1192)&lt;0,IF(OR(D1192=D1191,D1191=D1190),1,-1),MAX(I1192:K1192))</f>
        <v>0</v>
      </c>
    </row>
    <row r="1193" customFormat="false" ht="13.8" hidden="false" customHeight="false" outlineLevel="0" collapsed="false">
      <c r="B1193" s="8" t="n">
        <f aca="false">MAX(I1193:L1193)</f>
        <v>0</v>
      </c>
      <c r="C1193" s="8" t="n">
        <f aca="false">_xlfn.FLOOR.MATH(COUNTIF(D:D,D1193)/2)</f>
        <v>0</v>
      </c>
      <c r="D1193" s="12"/>
      <c r="E1193" s="10" t="e">
        <f aca="false">IF($A$1="WLB",INDEX(SupplierNomenclature!$D$1:$D$9996,MATCH(D1193,SupplierNomenclature!$I$1:$I$9996,0)),IF($A$1="BERU",INDEX(beru_assortment!$C$1:$C$10000,MATCH(D1193,beru_assortment!$I$1:$I$10000,0)),IF($A$1="OZON",INDEX(ozon_assortment!$F$3:$F$10000,MATCH(D1193,ozon_assortment!$E$3:$E$10000,0)),0)))</f>
        <v>#N/A</v>
      </c>
      <c r="F1193" s="7" t="n">
        <f aca="false">IF(ISBLANK(D1193), , IF(ISBLANK(D1192), F1191+1, F1192))</f>
        <v>0</v>
      </c>
      <c r="G1193" s="10" t="n">
        <f aca="false">IF(ISBLANK(D1193),,IF(OR(ISBLANK(D1192), D1192="Баркод"),1,G1192+1))</f>
        <v>0</v>
      </c>
      <c r="H1193" s="10" t="n">
        <f aca="false">IF(ISBLANK(D1194), G1193/2,)</f>
        <v>0</v>
      </c>
      <c r="I1193" s="0" t="n">
        <f aca="false">IF(ISBLANK(D1193),0,-1)</f>
        <v>0</v>
      </c>
      <c r="J1193" s="0" t="n">
        <f aca="false">IF(AND(ISBLANK(D1192),NOT(ISBLANK(D1193))),1,-1)</f>
        <v>-1</v>
      </c>
      <c r="K1193" s="0" t="n">
        <f aca="false">IF(ISBLANK(D1191),IF(AND(D1192=D1193,NOT(ISBLANK(D1192)),NOT(ISBLANK(D1193))),1,-1),-1)</f>
        <v>-1</v>
      </c>
      <c r="L1193" s="0" t="n">
        <f aca="false">IF(MAX(I1193:K1193)&lt;0,IF(OR(D1193=D1192,D1192=D1191),1,-1),MAX(I1193:K1193))</f>
        <v>0</v>
      </c>
    </row>
    <row r="1194" customFormat="false" ht="13.8" hidden="false" customHeight="false" outlineLevel="0" collapsed="false">
      <c r="B1194" s="8" t="n">
        <f aca="false">MAX(I1194:L1194)</f>
        <v>0</v>
      </c>
      <c r="C1194" s="8" t="n">
        <f aca="false">_xlfn.FLOOR.MATH(COUNTIF(D:D,D1194)/2)</f>
        <v>0</v>
      </c>
      <c r="D1194" s="12"/>
      <c r="E1194" s="10" t="e">
        <f aca="false">IF($A$1="WLB",INDEX(SupplierNomenclature!$D$1:$D$9996,MATCH(D1194,SupplierNomenclature!$I$1:$I$9996,0)),IF($A$1="BERU",INDEX(beru_assortment!$C$1:$C$10000,MATCH(D1194,beru_assortment!$I$1:$I$10000,0)),IF($A$1="OZON",INDEX(ozon_assortment!$F$3:$F$10000,MATCH(D1194,ozon_assortment!$E$3:$E$10000,0)),0)))</f>
        <v>#N/A</v>
      </c>
      <c r="F1194" s="7" t="n">
        <f aca="false">IF(ISBLANK(D1194), , IF(ISBLANK(D1193), F1192+1, F1193))</f>
        <v>0</v>
      </c>
      <c r="G1194" s="10" t="n">
        <f aca="false">IF(ISBLANK(D1194),,IF(OR(ISBLANK(D1193), D1193="Баркод"),1,G1193+1))</f>
        <v>0</v>
      </c>
      <c r="H1194" s="10" t="n">
        <f aca="false">IF(ISBLANK(D1195), G1194/2,)</f>
        <v>0</v>
      </c>
      <c r="I1194" s="0" t="n">
        <f aca="false">IF(ISBLANK(D1194),0,-1)</f>
        <v>0</v>
      </c>
      <c r="J1194" s="0" t="n">
        <f aca="false">IF(AND(ISBLANK(D1193),NOT(ISBLANK(D1194))),1,-1)</f>
        <v>-1</v>
      </c>
      <c r="K1194" s="0" t="n">
        <f aca="false">IF(ISBLANK(D1192),IF(AND(D1193=D1194,NOT(ISBLANK(D1193)),NOT(ISBLANK(D1194))),1,-1),-1)</f>
        <v>-1</v>
      </c>
      <c r="L1194" s="0" t="n">
        <f aca="false">IF(MAX(I1194:K1194)&lt;0,IF(OR(D1194=D1193,D1193=D1192),1,-1),MAX(I1194:K1194))</f>
        <v>0</v>
      </c>
    </row>
    <row r="1195" customFormat="false" ht="13.8" hidden="false" customHeight="false" outlineLevel="0" collapsed="false">
      <c r="B1195" s="8" t="n">
        <f aca="false">MAX(I1195:L1195)</f>
        <v>0</v>
      </c>
      <c r="C1195" s="8" t="n">
        <f aca="false">_xlfn.FLOOR.MATH(COUNTIF(D:D,D1195)/2)</f>
        <v>0</v>
      </c>
      <c r="D1195" s="12"/>
      <c r="E1195" s="10" t="e">
        <f aca="false">IF($A$1="WLB",INDEX(SupplierNomenclature!$D$1:$D$9996,MATCH(D1195,SupplierNomenclature!$I$1:$I$9996,0)),IF($A$1="BERU",INDEX(beru_assortment!$C$1:$C$10000,MATCH(D1195,beru_assortment!$I$1:$I$10000,0)),IF($A$1="OZON",INDEX(ozon_assortment!$F$3:$F$10000,MATCH(D1195,ozon_assortment!$E$3:$E$10000,0)),0)))</f>
        <v>#N/A</v>
      </c>
      <c r="F1195" s="7" t="n">
        <f aca="false">IF(ISBLANK(D1195), , IF(ISBLANK(D1194), F1193+1, F1194))</f>
        <v>0</v>
      </c>
      <c r="G1195" s="10" t="n">
        <f aca="false">IF(ISBLANK(D1195),,IF(OR(ISBLANK(D1194), D1194="Баркод"),1,G1194+1))</f>
        <v>0</v>
      </c>
      <c r="H1195" s="10" t="n">
        <f aca="false">IF(ISBLANK(D1196), G1195/2,)</f>
        <v>0</v>
      </c>
      <c r="I1195" s="0" t="n">
        <f aca="false">IF(ISBLANK(D1195),0,-1)</f>
        <v>0</v>
      </c>
      <c r="J1195" s="0" t="n">
        <f aca="false">IF(AND(ISBLANK(D1194),NOT(ISBLANK(D1195))),1,-1)</f>
        <v>-1</v>
      </c>
      <c r="K1195" s="0" t="n">
        <f aca="false">IF(ISBLANK(D1193),IF(AND(D1194=D1195,NOT(ISBLANK(D1194)),NOT(ISBLANK(D1195))),1,-1),-1)</f>
        <v>-1</v>
      </c>
      <c r="L1195" s="0" t="n">
        <f aca="false">IF(MAX(I1195:K1195)&lt;0,IF(OR(D1195=D1194,D1194=D1193),1,-1),MAX(I1195:K1195))</f>
        <v>0</v>
      </c>
    </row>
    <row r="1196" customFormat="false" ht="13.8" hidden="false" customHeight="false" outlineLevel="0" collapsed="false">
      <c r="B1196" s="8" t="n">
        <f aca="false">MAX(I1196:L1196)</f>
        <v>0</v>
      </c>
      <c r="C1196" s="8" t="n">
        <f aca="false">_xlfn.FLOOR.MATH(COUNTIF(D:D,D1196)/2)</f>
        <v>0</v>
      </c>
      <c r="D1196" s="12"/>
      <c r="E1196" s="10" t="e">
        <f aca="false">IF($A$1="WLB",INDEX(SupplierNomenclature!$D$1:$D$9996,MATCH(D1196,SupplierNomenclature!$I$1:$I$9996,0)),IF($A$1="BERU",INDEX(beru_assortment!$C$1:$C$10000,MATCH(D1196,beru_assortment!$I$1:$I$10000,0)),IF($A$1="OZON",INDEX(ozon_assortment!$F$3:$F$10000,MATCH(D1196,ozon_assortment!$E$3:$E$10000,0)),0)))</f>
        <v>#N/A</v>
      </c>
      <c r="F1196" s="7" t="n">
        <f aca="false">IF(ISBLANK(D1196), , IF(ISBLANK(D1195), F1194+1, F1195))</f>
        <v>0</v>
      </c>
      <c r="G1196" s="10" t="n">
        <f aca="false">IF(ISBLANK(D1196),,IF(OR(ISBLANK(D1195), D1195="Баркод"),1,G1195+1))</f>
        <v>0</v>
      </c>
      <c r="H1196" s="10" t="n">
        <f aca="false">IF(ISBLANK(D1197), G1196/2,)</f>
        <v>0</v>
      </c>
      <c r="I1196" s="0" t="n">
        <f aca="false">IF(ISBLANK(D1196),0,-1)</f>
        <v>0</v>
      </c>
      <c r="J1196" s="0" t="n">
        <f aca="false">IF(AND(ISBLANK(D1195),NOT(ISBLANK(D1196))),1,-1)</f>
        <v>-1</v>
      </c>
      <c r="K1196" s="0" t="n">
        <f aca="false">IF(ISBLANK(D1194),IF(AND(D1195=D1196,NOT(ISBLANK(D1195)),NOT(ISBLANK(D1196))),1,-1),-1)</f>
        <v>-1</v>
      </c>
      <c r="L1196" s="0" t="n">
        <f aca="false">IF(MAX(I1196:K1196)&lt;0,IF(OR(D1196=D1195,D1195=D1194),1,-1),MAX(I1196:K1196))</f>
        <v>0</v>
      </c>
    </row>
    <row r="1197" customFormat="false" ht="13.8" hidden="false" customHeight="false" outlineLevel="0" collapsed="false">
      <c r="B1197" s="8" t="n">
        <f aca="false">MAX(I1197:L1197)</f>
        <v>0</v>
      </c>
      <c r="C1197" s="8" t="n">
        <f aca="false">_xlfn.FLOOR.MATH(COUNTIF(D:D,D1197)/2)</f>
        <v>0</v>
      </c>
      <c r="D1197" s="12"/>
      <c r="E1197" s="10" t="e">
        <f aca="false">IF($A$1="WLB",INDEX(SupplierNomenclature!$D$1:$D$9996,MATCH(D1197,SupplierNomenclature!$I$1:$I$9996,0)),IF($A$1="BERU",INDEX(beru_assortment!$C$1:$C$10000,MATCH(D1197,beru_assortment!$I$1:$I$10000,0)),IF($A$1="OZON",INDEX(ozon_assortment!$F$3:$F$10000,MATCH(D1197,ozon_assortment!$E$3:$E$10000,0)),0)))</f>
        <v>#N/A</v>
      </c>
      <c r="F1197" s="7" t="n">
        <f aca="false">IF(ISBLANK(D1197), , IF(ISBLANK(D1196), F1195+1, F1196))</f>
        <v>0</v>
      </c>
      <c r="G1197" s="10" t="n">
        <f aca="false">IF(ISBLANK(D1197),,IF(OR(ISBLANK(D1196), D1196="Баркод"),1,G1196+1))</f>
        <v>0</v>
      </c>
      <c r="H1197" s="10" t="n">
        <f aca="false">IF(ISBLANK(D1198), G1197/2,)</f>
        <v>0</v>
      </c>
      <c r="I1197" s="0" t="n">
        <f aca="false">IF(ISBLANK(D1197),0,-1)</f>
        <v>0</v>
      </c>
      <c r="J1197" s="0" t="n">
        <f aca="false">IF(AND(ISBLANK(D1196),NOT(ISBLANK(D1197))),1,-1)</f>
        <v>-1</v>
      </c>
      <c r="K1197" s="0" t="n">
        <f aca="false">IF(ISBLANK(D1195),IF(AND(D1196=D1197,NOT(ISBLANK(D1196)),NOT(ISBLANK(D1197))),1,-1),-1)</f>
        <v>-1</v>
      </c>
      <c r="L1197" s="0" t="n">
        <f aca="false">IF(MAX(I1197:K1197)&lt;0,IF(OR(D1197=D1196,D1196=D1195),1,-1),MAX(I1197:K1197))</f>
        <v>0</v>
      </c>
    </row>
    <row r="1198" customFormat="false" ht="13.8" hidden="false" customHeight="false" outlineLevel="0" collapsed="false">
      <c r="B1198" s="8" t="n">
        <f aca="false">MAX(I1198:L1198)</f>
        <v>0</v>
      </c>
      <c r="C1198" s="8" t="n">
        <f aca="false">_xlfn.FLOOR.MATH(COUNTIF(D:D,D1198)/2)</f>
        <v>0</v>
      </c>
      <c r="D1198" s="12"/>
      <c r="E1198" s="10" t="e">
        <f aca="false">IF($A$1="WLB",INDEX(SupplierNomenclature!$D$1:$D$9996,MATCH(D1198,SupplierNomenclature!$I$1:$I$9996,0)),IF($A$1="BERU",INDEX(beru_assortment!$C$1:$C$10000,MATCH(D1198,beru_assortment!$I$1:$I$10000,0)),IF($A$1="OZON",INDEX(ozon_assortment!$F$3:$F$10000,MATCH(D1198,ozon_assortment!$E$3:$E$10000,0)),0)))</f>
        <v>#N/A</v>
      </c>
      <c r="F1198" s="7" t="n">
        <f aca="false">IF(ISBLANK(D1198), , IF(ISBLANK(D1197), F1196+1, F1197))</f>
        <v>0</v>
      </c>
      <c r="G1198" s="10" t="n">
        <f aca="false">IF(ISBLANK(D1198),,IF(OR(ISBLANK(D1197), D1197="Баркод"),1,G1197+1))</f>
        <v>0</v>
      </c>
      <c r="H1198" s="10" t="n">
        <f aca="false">IF(ISBLANK(D1199), G1198/2,)</f>
        <v>0</v>
      </c>
      <c r="I1198" s="0" t="n">
        <f aca="false">IF(ISBLANK(D1198),0,-1)</f>
        <v>0</v>
      </c>
      <c r="J1198" s="0" t="n">
        <f aca="false">IF(AND(ISBLANK(D1197),NOT(ISBLANK(D1198))),1,-1)</f>
        <v>-1</v>
      </c>
      <c r="K1198" s="0" t="n">
        <f aca="false">IF(ISBLANK(D1196),IF(AND(D1197=D1198,NOT(ISBLANK(D1197)),NOT(ISBLANK(D1198))),1,-1),-1)</f>
        <v>-1</v>
      </c>
      <c r="L1198" s="0" t="n">
        <f aca="false">IF(MAX(I1198:K1198)&lt;0,IF(OR(D1198=D1197,D1197=D1196),1,-1),MAX(I1198:K1198))</f>
        <v>0</v>
      </c>
    </row>
    <row r="1199" customFormat="false" ht="13.8" hidden="false" customHeight="false" outlineLevel="0" collapsed="false">
      <c r="B1199" s="8" t="n">
        <f aca="false">MAX(I1199:L1199)</f>
        <v>0</v>
      </c>
      <c r="C1199" s="8" t="n">
        <f aca="false">_xlfn.FLOOR.MATH(COUNTIF(D:D,D1199)/2)</f>
        <v>0</v>
      </c>
      <c r="D1199" s="12"/>
      <c r="E1199" s="10" t="e">
        <f aca="false">IF($A$1="WLB",INDEX(SupplierNomenclature!$D$1:$D$9996,MATCH(D1199,SupplierNomenclature!$I$1:$I$9996,0)),IF($A$1="BERU",INDEX(beru_assortment!$C$1:$C$10000,MATCH(D1199,beru_assortment!$I$1:$I$10000,0)),IF($A$1="OZON",INDEX(ozon_assortment!$F$3:$F$10000,MATCH(D1199,ozon_assortment!$E$3:$E$10000,0)),0)))</f>
        <v>#N/A</v>
      </c>
      <c r="F1199" s="7" t="n">
        <f aca="false">IF(ISBLANK(D1199), , IF(ISBLANK(D1198), F1197+1, F1198))</f>
        <v>0</v>
      </c>
      <c r="G1199" s="10" t="n">
        <f aca="false">IF(ISBLANK(D1199),,IF(OR(ISBLANK(D1198), D1198="Баркод"),1,G1198+1))</f>
        <v>0</v>
      </c>
      <c r="H1199" s="10" t="n">
        <f aca="false">IF(ISBLANK(D1200), G1199/2,)</f>
        <v>0</v>
      </c>
      <c r="I1199" s="0" t="n">
        <f aca="false">IF(ISBLANK(D1199),0,-1)</f>
        <v>0</v>
      </c>
      <c r="J1199" s="0" t="n">
        <f aca="false">IF(AND(ISBLANK(D1198),NOT(ISBLANK(D1199))),1,-1)</f>
        <v>-1</v>
      </c>
      <c r="K1199" s="0" t="n">
        <f aca="false">IF(ISBLANK(D1197),IF(AND(D1198=D1199,NOT(ISBLANK(D1198)),NOT(ISBLANK(D1199))),1,-1),-1)</f>
        <v>-1</v>
      </c>
      <c r="L1199" s="0" t="n">
        <f aca="false">IF(MAX(I1199:K1199)&lt;0,IF(OR(D1199=D1198,D1198=D1197),1,-1),MAX(I1199:K1199))</f>
        <v>0</v>
      </c>
    </row>
    <row r="1200" customFormat="false" ht="13.8" hidden="false" customHeight="false" outlineLevel="0" collapsed="false">
      <c r="B1200" s="8" t="n">
        <f aca="false">MAX(I1200:L1200)</f>
        <v>0</v>
      </c>
      <c r="C1200" s="8" t="n">
        <f aca="false">_xlfn.FLOOR.MATH(COUNTIF(D:D,D1200)/2)</f>
        <v>0</v>
      </c>
      <c r="D1200" s="12"/>
      <c r="E1200" s="10" t="e">
        <f aca="false">IF($A$1="WLB",INDEX(SupplierNomenclature!$D$1:$D$9996,MATCH(D1200,SupplierNomenclature!$I$1:$I$9996,0)),IF($A$1="BERU",INDEX(beru_assortment!$C$1:$C$10000,MATCH(D1200,beru_assortment!$I$1:$I$10000,0)),IF($A$1="OZON",INDEX(ozon_assortment!$F$3:$F$10000,MATCH(D1200,ozon_assortment!$E$3:$E$10000,0)),0)))</f>
        <v>#N/A</v>
      </c>
      <c r="F1200" s="7" t="n">
        <f aca="false">IF(ISBLANK(D1200), , IF(ISBLANK(D1199), F1198+1, F1199))</f>
        <v>0</v>
      </c>
      <c r="G1200" s="10" t="n">
        <f aca="false">IF(ISBLANK(D1200),,IF(OR(ISBLANK(D1199), D1199="Баркод"),1,G1199+1))</f>
        <v>0</v>
      </c>
      <c r="H1200" s="10" t="n">
        <f aca="false">IF(ISBLANK(D1201), G1200/2,)</f>
        <v>0</v>
      </c>
      <c r="I1200" s="0" t="n">
        <f aca="false">IF(ISBLANK(D1200),0,-1)</f>
        <v>0</v>
      </c>
      <c r="J1200" s="0" t="n">
        <f aca="false">IF(AND(ISBLANK(D1199),NOT(ISBLANK(D1200))),1,-1)</f>
        <v>-1</v>
      </c>
      <c r="K1200" s="0" t="n">
        <f aca="false">IF(ISBLANK(D1198),IF(AND(D1199=D1200,NOT(ISBLANK(D1199)),NOT(ISBLANK(D1200))),1,-1),-1)</f>
        <v>-1</v>
      </c>
      <c r="L1200" s="0" t="n">
        <f aca="false">IF(MAX(I1200:K1200)&lt;0,IF(OR(D1200=D1199,D1199=D1198),1,-1),MAX(I1200:K1200))</f>
        <v>0</v>
      </c>
    </row>
    <row r="1201" customFormat="false" ht="13.8" hidden="false" customHeight="false" outlineLevel="0" collapsed="false">
      <c r="B1201" s="8" t="n">
        <f aca="false">MAX(I1201:L1201)</f>
        <v>0</v>
      </c>
      <c r="C1201" s="8" t="n">
        <f aca="false">_xlfn.FLOOR.MATH(COUNTIF(D:D,D1201)/2)</f>
        <v>0</v>
      </c>
      <c r="D1201" s="12"/>
      <c r="E1201" s="10" t="e">
        <f aca="false">IF($A$1="WLB",INDEX(SupplierNomenclature!$D$1:$D$9996,MATCH(D1201,SupplierNomenclature!$I$1:$I$9996,0)),IF($A$1="BERU",INDEX(beru_assortment!$C$1:$C$10000,MATCH(D1201,beru_assortment!$I$1:$I$10000,0)),IF($A$1="OZON",INDEX(ozon_assortment!$F$3:$F$10000,MATCH(D1201,ozon_assortment!$E$3:$E$10000,0)),0)))</f>
        <v>#N/A</v>
      </c>
      <c r="F1201" s="7" t="n">
        <f aca="false">IF(ISBLANK(D1201), , IF(ISBLANK(D1200), F1199+1, F1200))</f>
        <v>0</v>
      </c>
      <c r="G1201" s="10" t="n">
        <f aca="false">IF(ISBLANK(D1201),,IF(OR(ISBLANK(D1200), D1200="Баркод"),1,G1200+1))</f>
        <v>0</v>
      </c>
      <c r="H1201" s="10" t="n">
        <f aca="false">IF(ISBLANK(D1202), G1201/2,)</f>
        <v>0</v>
      </c>
      <c r="I1201" s="0" t="n">
        <f aca="false">IF(ISBLANK(D1201),0,-1)</f>
        <v>0</v>
      </c>
      <c r="J1201" s="0" t="n">
        <f aca="false">IF(AND(ISBLANK(D1200),NOT(ISBLANK(D1201))),1,-1)</f>
        <v>-1</v>
      </c>
      <c r="K1201" s="0" t="n">
        <f aca="false">IF(ISBLANK(D1199),IF(AND(D1200=D1201,NOT(ISBLANK(D1200)),NOT(ISBLANK(D1201))),1,-1),-1)</f>
        <v>-1</v>
      </c>
      <c r="L1201" s="0" t="n">
        <f aca="false">IF(MAX(I1201:K1201)&lt;0,IF(OR(D1201=D1200,D1200=D1199),1,-1),MAX(I1201:K1201))</f>
        <v>0</v>
      </c>
    </row>
    <row r="1202" customFormat="false" ht="13.8" hidden="false" customHeight="false" outlineLevel="0" collapsed="false">
      <c r="B1202" s="8" t="n">
        <f aca="false">MAX(I1202:L1202)</f>
        <v>0</v>
      </c>
      <c r="C1202" s="8" t="n">
        <f aca="false">_xlfn.FLOOR.MATH(COUNTIF(D:D,D1202)/2)</f>
        <v>0</v>
      </c>
      <c r="D1202" s="12"/>
      <c r="E1202" s="10" t="e">
        <f aca="false">IF($A$1="WLB",INDEX(SupplierNomenclature!$D$1:$D$9996,MATCH(D1202,SupplierNomenclature!$I$1:$I$9996,0)),IF($A$1="BERU",INDEX(beru_assortment!$C$1:$C$10000,MATCH(D1202,beru_assortment!$I$1:$I$10000,0)),IF($A$1="OZON",INDEX(ozon_assortment!$F$3:$F$10000,MATCH(D1202,ozon_assortment!$E$3:$E$10000,0)),0)))</f>
        <v>#N/A</v>
      </c>
      <c r="F1202" s="7" t="n">
        <f aca="false">IF(ISBLANK(D1202), , IF(ISBLANK(D1201), F1200+1, F1201))</f>
        <v>0</v>
      </c>
      <c r="G1202" s="10" t="n">
        <f aca="false">IF(ISBLANK(D1202),,IF(OR(ISBLANK(D1201), D1201="Баркод"),1,G1201+1))</f>
        <v>0</v>
      </c>
      <c r="H1202" s="10" t="n">
        <f aca="false">IF(ISBLANK(D1203), G1202/2,)</f>
        <v>0</v>
      </c>
      <c r="I1202" s="0" t="n">
        <f aca="false">IF(ISBLANK(D1202),0,-1)</f>
        <v>0</v>
      </c>
      <c r="J1202" s="0" t="n">
        <f aca="false">IF(AND(ISBLANK(D1201),NOT(ISBLANK(D1202))),1,-1)</f>
        <v>-1</v>
      </c>
      <c r="K1202" s="0" t="n">
        <f aca="false">IF(ISBLANK(D1200),IF(AND(D1201=D1202,NOT(ISBLANK(D1201)),NOT(ISBLANK(D1202))),1,-1),-1)</f>
        <v>-1</v>
      </c>
      <c r="L1202" s="0" t="n">
        <f aca="false">IF(MAX(I1202:K1202)&lt;0,IF(OR(D1202=D1201,D1201=D1200),1,-1),MAX(I1202:K1202))</f>
        <v>0</v>
      </c>
    </row>
    <row r="1203" customFormat="false" ht="13.8" hidden="false" customHeight="false" outlineLevel="0" collapsed="false">
      <c r="B1203" s="8" t="n">
        <f aca="false">MAX(I1203:L1203)</f>
        <v>0</v>
      </c>
      <c r="C1203" s="8" t="n">
        <f aca="false">_xlfn.FLOOR.MATH(COUNTIF(D:D,D1203)/2)</f>
        <v>0</v>
      </c>
      <c r="D1203" s="12"/>
      <c r="E1203" s="10" t="e">
        <f aca="false">IF($A$1="WLB",INDEX(SupplierNomenclature!$D$1:$D$9996,MATCH(D1203,SupplierNomenclature!$I$1:$I$9996,0)),IF($A$1="BERU",INDEX(beru_assortment!$C$1:$C$10000,MATCH(D1203,beru_assortment!$I$1:$I$10000,0)),IF($A$1="OZON",INDEX(ozon_assortment!$F$3:$F$10000,MATCH(D1203,ozon_assortment!$E$3:$E$10000,0)),0)))</f>
        <v>#N/A</v>
      </c>
      <c r="F1203" s="7" t="n">
        <f aca="false">IF(ISBLANK(D1203), , IF(ISBLANK(D1202), F1201+1, F1202))</f>
        <v>0</v>
      </c>
      <c r="G1203" s="10" t="n">
        <f aca="false">IF(ISBLANK(D1203),,IF(OR(ISBLANK(D1202), D1202="Баркод"),1,G1202+1))</f>
        <v>0</v>
      </c>
      <c r="H1203" s="10" t="n">
        <f aca="false">IF(ISBLANK(D1204), G1203/2,)</f>
        <v>0</v>
      </c>
      <c r="I1203" s="0" t="n">
        <f aca="false">IF(ISBLANK(D1203),0,-1)</f>
        <v>0</v>
      </c>
      <c r="J1203" s="0" t="n">
        <f aca="false">IF(AND(ISBLANK(D1202),NOT(ISBLANK(D1203))),1,-1)</f>
        <v>-1</v>
      </c>
      <c r="K1203" s="0" t="n">
        <f aca="false">IF(ISBLANK(D1201),IF(AND(D1202=D1203,NOT(ISBLANK(D1202)),NOT(ISBLANK(D1203))),1,-1),-1)</f>
        <v>-1</v>
      </c>
      <c r="L1203" s="0" t="n">
        <f aca="false">IF(MAX(I1203:K1203)&lt;0,IF(OR(D1203=D1202,D1202=D1201),1,-1),MAX(I1203:K1203))</f>
        <v>0</v>
      </c>
    </row>
    <row r="1204" customFormat="false" ht="13.8" hidden="false" customHeight="false" outlineLevel="0" collapsed="false">
      <c r="B1204" s="8" t="n">
        <f aca="false">MAX(I1204:L1204)</f>
        <v>0</v>
      </c>
      <c r="C1204" s="8" t="n">
        <f aca="false">_xlfn.FLOOR.MATH(COUNTIF(D:D,D1204)/2)</f>
        <v>0</v>
      </c>
      <c r="D1204" s="12"/>
      <c r="E1204" s="10" t="e">
        <f aca="false">IF($A$1="WLB",INDEX(SupplierNomenclature!$D$1:$D$9996,MATCH(D1204,SupplierNomenclature!$I$1:$I$9996,0)),IF($A$1="BERU",INDEX(beru_assortment!$C$1:$C$10000,MATCH(D1204,beru_assortment!$I$1:$I$10000,0)),IF($A$1="OZON",INDEX(ozon_assortment!$F$3:$F$10000,MATCH(D1204,ozon_assortment!$E$3:$E$10000,0)),0)))</f>
        <v>#N/A</v>
      </c>
      <c r="F1204" s="7" t="n">
        <f aca="false">IF(ISBLANK(D1204), , IF(ISBLANK(D1203), F1202+1, F1203))</f>
        <v>0</v>
      </c>
      <c r="G1204" s="10" t="n">
        <f aca="false">IF(ISBLANK(D1204),,IF(OR(ISBLANK(D1203), D1203="Баркод"),1,G1203+1))</f>
        <v>0</v>
      </c>
      <c r="H1204" s="10" t="n">
        <f aca="false">IF(ISBLANK(D1205), G1204/2,)</f>
        <v>0</v>
      </c>
      <c r="I1204" s="0" t="n">
        <f aca="false">IF(ISBLANK(D1204),0,-1)</f>
        <v>0</v>
      </c>
      <c r="J1204" s="0" t="n">
        <f aca="false">IF(AND(ISBLANK(D1203),NOT(ISBLANK(D1204))),1,-1)</f>
        <v>-1</v>
      </c>
      <c r="K1204" s="0" t="n">
        <f aca="false">IF(ISBLANK(D1202),IF(AND(D1203=D1204,NOT(ISBLANK(D1203)),NOT(ISBLANK(D1204))),1,-1),-1)</f>
        <v>-1</v>
      </c>
      <c r="L1204" s="0" t="n">
        <f aca="false">IF(MAX(I1204:K1204)&lt;0,IF(OR(D1204=D1203,D1203=D1202),1,-1),MAX(I1204:K1204))</f>
        <v>0</v>
      </c>
    </row>
    <row r="1205" customFormat="false" ht="13.8" hidden="false" customHeight="false" outlineLevel="0" collapsed="false">
      <c r="B1205" s="8" t="n">
        <f aca="false">MAX(I1205:L1205)</f>
        <v>0</v>
      </c>
      <c r="C1205" s="8" t="n">
        <f aca="false">_xlfn.FLOOR.MATH(COUNTIF(D:D,D1205)/2)</f>
        <v>0</v>
      </c>
      <c r="D1205" s="12"/>
      <c r="E1205" s="10" t="e">
        <f aca="false">IF($A$1="WLB",INDEX(SupplierNomenclature!$D$1:$D$9996,MATCH(D1205,SupplierNomenclature!$I$1:$I$9996,0)),IF($A$1="BERU",INDEX(beru_assortment!$C$1:$C$10000,MATCH(D1205,beru_assortment!$I$1:$I$10000,0)),IF($A$1="OZON",INDEX(ozon_assortment!$F$3:$F$10000,MATCH(D1205,ozon_assortment!$E$3:$E$10000,0)),0)))</f>
        <v>#N/A</v>
      </c>
      <c r="F1205" s="7" t="n">
        <f aca="false">IF(ISBLANK(D1205), , IF(ISBLANK(D1204), F1203+1, F1204))</f>
        <v>0</v>
      </c>
      <c r="G1205" s="10" t="n">
        <f aca="false">IF(ISBLANK(D1205),,IF(OR(ISBLANK(D1204), D1204="Баркод"),1,G1204+1))</f>
        <v>0</v>
      </c>
      <c r="H1205" s="10" t="n">
        <f aca="false">IF(ISBLANK(D1206), G1205/2,)</f>
        <v>0</v>
      </c>
      <c r="I1205" s="0" t="n">
        <f aca="false">IF(ISBLANK(D1205),0,-1)</f>
        <v>0</v>
      </c>
      <c r="J1205" s="0" t="n">
        <f aca="false">IF(AND(ISBLANK(D1204),NOT(ISBLANK(D1205))),1,-1)</f>
        <v>-1</v>
      </c>
      <c r="K1205" s="0" t="n">
        <f aca="false">IF(ISBLANK(D1203),IF(AND(D1204=D1205,NOT(ISBLANK(D1204)),NOT(ISBLANK(D1205))),1,-1),-1)</f>
        <v>-1</v>
      </c>
      <c r="L1205" s="0" t="n">
        <f aca="false">IF(MAX(I1205:K1205)&lt;0,IF(OR(D1205=D1204,D1204=D1203),1,-1),MAX(I1205:K1205))</f>
        <v>0</v>
      </c>
    </row>
    <row r="1206" customFormat="false" ht="13.8" hidden="false" customHeight="false" outlineLevel="0" collapsed="false">
      <c r="B1206" s="8" t="n">
        <f aca="false">MAX(I1206:L1206)</f>
        <v>0</v>
      </c>
      <c r="C1206" s="8" t="n">
        <f aca="false">_xlfn.FLOOR.MATH(COUNTIF(D:D,D1206)/2)</f>
        <v>0</v>
      </c>
      <c r="D1206" s="12"/>
      <c r="E1206" s="10" t="e">
        <f aca="false">IF($A$1="WLB",INDEX(SupplierNomenclature!$D$1:$D$9996,MATCH(D1206,SupplierNomenclature!$I$1:$I$9996,0)),IF($A$1="BERU",INDEX(beru_assortment!$C$1:$C$10000,MATCH(D1206,beru_assortment!$I$1:$I$10000,0)),IF($A$1="OZON",INDEX(ozon_assortment!$F$3:$F$10000,MATCH(D1206,ozon_assortment!$E$3:$E$10000,0)),0)))</f>
        <v>#N/A</v>
      </c>
      <c r="F1206" s="7" t="n">
        <f aca="false">IF(ISBLANK(D1206), , IF(ISBLANK(D1205), F1204+1, F1205))</f>
        <v>0</v>
      </c>
      <c r="G1206" s="10" t="n">
        <f aca="false">IF(ISBLANK(D1206),,IF(OR(ISBLANK(D1205), D1205="Баркод"),1,G1205+1))</f>
        <v>0</v>
      </c>
      <c r="H1206" s="10" t="n">
        <f aca="false">IF(ISBLANK(D1207), G1206/2,)</f>
        <v>0</v>
      </c>
      <c r="I1206" s="0" t="n">
        <f aca="false">IF(ISBLANK(D1206),0,-1)</f>
        <v>0</v>
      </c>
      <c r="J1206" s="0" t="n">
        <f aca="false">IF(AND(ISBLANK(D1205),NOT(ISBLANK(D1206))),1,-1)</f>
        <v>-1</v>
      </c>
      <c r="K1206" s="0" t="n">
        <f aca="false">IF(ISBLANK(D1204),IF(AND(D1205=D1206,NOT(ISBLANK(D1205)),NOT(ISBLANK(D1206))),1,-1),-1)</f>
        <v>-1</v>
      </c>
      <c r="L1206" s="0" t="n">
        <f aca="false">IF(MAX(I1206:K1206)&lt;0,IF(OR(D1206=D1205,D1205=D1204),1,-1),MAX(I1206:K1206))</f>
        <v>0</v>
      </c>
    </row>
    <row r="1207" customFormat="false" ht="13.8" hidden="false" customHeight="false" outlineLevel="0" collapsed="false">
      <c r="B1207" s="8" t="n">
        <f aca="false">MAX(I1207:L1207)</f>
        <v>0</v>
      </c>
      <c r="C1207" s="8" t="n">
        <f aca="false">_xlfn.FLOOR.MATH(COUNTIF(D:D,D1207)/2)</f>
        <v>0</v>
      </c>
      <c r="D1207" s="12"/>
      <c r="E1207" s="10" t="e">
        <f aca="false">IF($A$1="WLB",INDEX(SupplierNomenclature!$D$1:$D$9996,MATCH(D1207,SupplierNomenclature!$I$1:$I$9996,0)),IF($A$1="BERU",INDEX(beru_assortment!$C$1:$C$10000,MATCH(D1207,beru_assortment!$I$1:$I$10000,0)),IF($A$1="OZON",INDEX(ozon_assortment!$F$3:$F$10000,MATCH(D1207,ozon_assortment!$E$3:$E$10000,0)),0)))</f>
        <v>#N/A</v>
      </c>
      <c r="F1207" s="7" t="n">
        <f aca="false">IF(ISBLANK(D1207), , IF(ISBLANK(D1206), F1205+1, F1206))</f>
        <v>0</v>
      </c>
      <c r="G1207" s="10" t="n">
        <f aca="false">IF(ISBLANK(D1207),,IF(OR(ISBLANK(D1206), D1206="Баркод"),1,G1206+1))</f>
        <v>0</v>
      </c>
      <c r="H1207" s="10" t="n">
        <f aca="false">IF(ISBLANK(D1208), G1207/2,)</f>
        <v>0</v>
      </c>
      <c r="I1207" s="0" t="n">
        <f aca="false">IF(ISBLANK(D1207),0,-1)</f>
        <v>0</v>
      </c>
      <c r="J1207" s="0" t="n">
        <f aca="false">IF(AND(ISBLANK(D1206),NOT(ISBLANK(D1207))),1,-1)</f>
        <v>-1</v>
      </c>
      <c r="K1207" s="0" t="n">
        <f aca="false">IF(ISBLANK(D1205),IF(AND(D1206=D1207,NOT(ISBLANK(D1206)),NOT(ISBLANK(D1207))),1,-1),-1)</f>
        <v>-1</v>
      </c>
      <c r="L1207" s="0" t="n">
        <f aca="false">IF(MAX(I1207:K1207)&lt;0,IF(OR(D1207=D1206,D1206=D1205),1,-1),MAX(I1207:K1207))</f>
        <v>0</v>
      </c>
    </row>
    <row r="1208" customFormat="false" ht="13.8" hidden="false" customHeight="false" outlineLevel="0" collapsed="false">
      <c r="B1208" s="8" t="n">
        <f aca="false">MAX(I1208:L1208)</f>
        <v>0</v>
      </c>
      <c r="C1208" s="8" t="n">
        <f aca="false">_xlfn.FLOOR.MATH(COUNTIF(D:D,D1208)/2)</f>
        <v>0</v>
      </c>
      <c r="D1208" s="12"/>
      <c r="E1208" s="10" t="e">
        <f aca="false">IF($A$1="WLB",INDEX(SupplierNomenclature!$D$1:$D$9996,MATCH(D1208,SupplierNomenclature!$I$1:$I$9996,0)),IF($A$1="BERU",INDEX(beru_assortment!$C$1:$C$10000,MATCH(D1208,beru_assortment!$I$1:$I$10000,0)),IF($A$1="OZON",INDEX(ozon_assortment!$F$3:$F$10000,MATCH(D1208,ozon_assortment!$E$3:$E$10000,0)),0)))</f>
        <v>#N/A</v>
      </c>
      <c r="F1208" s="7" t="n">
        <f aca="false">IF(ISBLANK(D1208), , IF(ISBLANK(D1207), F1206+1, F1207))</f>
        <v>0</v>
      </c>
      <c r="G1208" s="10" t="n">
        <f aca="false">IF(ISBLANK(D1208),,IF(OR(ISBLANK(D1207), D1207="Баркод"),1,G1207+1))</f>
        <v>0</v>
      </c>
      <c r="H1208" s="10" t="n">
        <f aca="false">IF(ISBLANK(D1209), G1208/2,)</f>
        <v>0</v>
      </c>
      <c r="I1208" s="0" t="n">
        <f aca="false">IF(ISBLANK(D1208),0,-1)</f>
        <v>0</v>
      </c>
      <c r="J1208" s="0" t="n">
        <f aca="false">IF(AND(ISBLANK(D1207),NOT(ISBLANK(D1208))),1,-1)</f>
        <v>-1</v>
      </c>
      <c r="K1208" s="0" t="n">
        <f aca="false">IF(ISBLANK(D1206),IF(AND(D1207=D1208,NOT(ISBLANK(D1207)),NOT(ISBLANK(D1208))),1,-1),-1)</f>
        <v>-1</v>
      </c>
      <c r="L1208" s="0" t="n">
        <f aca="false">IF(MAX(I1208:K1208)&lt;0,IF(OR(D1208=D1207,D1207=D1206),1,-1),MAX(I1208:K1208))</f>
        <v>0</v>
      </c>
    </row>
    <row r="1209" customFormat="false" ht="13.8" hidden="false" customHeight="false" outlineLevel="0" collapsed="false">
      <c r="B1209" s="8" t="n">
        <f aca="false">MAX(I1209:L1209)</f>
        <v>0</v>
      </c>
      <c r="C1209" s="8" t="n">
        <f aca="false">_xlfn.FLOOR.MATH(COUNTIF(D:D,D1209)/2)</f>
        <v>0</v>
      </c>
      <c r="D1209" s="12"/>
      <c r="E1209" s="10" t="e">
        <f aca="false">IF($A$1="WLB",INDEX(SupplierNomenclature!$D$1:$D$9996,MATCH(D1209,SupplierNomenclature!$I$1:$I$9996,0)),IF($A$1="BERU",INDEX(beru_assortment!$C$1:$C$10000,MATCH(D1209,beru_assortment!$I$1:$I$10000,0)),IF($A$1="OZON",INDEX(ozon_assortment!$F$3:$F$10000,MATCH(D1209,ozon_assortment!$E$3:$E$10000,0)),0)))</f>
        <v>#N/A</v>
      </c>
      <c r="F1209" s="7" t="n">
        <f aca="false">IF(ISBLANK(D1209), , IF(ISBLANK(D1208), F1207+1, F1208))</f>
        <v>0</v>
      </c>
      <c r="G1209" s="10" t="n">
        <f aca="false">IF(ISBLANK(D1209),,IF(OR(ISBLANK(D1208), D1208="Баркод"),1,G1208+1))</f>
        <v>0</v>
      </c>
      <c r="H1209" s="10" t="n">
        <f aca="false">IF(ISBLANK(D1210), G1209/2,)</f>
        <v>0</v>
      </c>
      <c r="I1209" s="0" t="n">
        <f aca="false">IF(ISBLANK(D1209),0,-1)</f>
        <v>0</v>
      </c>
      <c r="J1209" s="0" t="n">
        <f aca="false">IF(AND(ISBLANK(D1208),NOT(ISBLANK(D1209))),1,-1)</f>
        <v>-1</v>
      </c>
      <c r="K1209" s="0" t="n">
        <f aca="false">IF(ISBLANK(D1207),IF(AND(D1208=D1209,NOT(ISBLANK(D1208)),NOT(ISBLANK(D1209))),1,-1),-1)</f>
        <v>-1</v>
      </c>
      <c r="L1209" s="0" t="n">
        <f aca="false">IF(MAX(I1209:K1209)&lt;0,IF(OR(D1209=D1208,D1208=D1207),1,-1),MAX(I1209:K1209))</f>
        <v>0</v>
      </c>
    </row>
    <row r="1210" customFormat="false" ht="13.8" hidden="false" customHeight="false" outlineLevel="0" collapsed="false">
      <c r="B1210" s="8" t="n">
        <f aca="false">MAX(I1210:L1210)</f>
        <v>0</v>
      </c>
      <c r="C1210" s="8" t="n">
        <f aca="false">_xlfn.FLOOR.MATH(COUNTIF(D:D,D1210)/2)</f>
        <v>0</v>
      </c>
      <c r="D1210" s="12"/>
      <c r="E1210" s="10" t="e">
        <f aca="false">IF($A$1="WLB",INDEX(SupplierNomenclature!$D$1:$D$9996,MATCH(D1210,SupplierNomenclature!$I$1:$I$9996,0)),IF($A$1="BERU",INDEX(beru_assortment!$C$1:$C$10000,MATCH(D1210,beru_assortment!$I$1:$I$10000,0)),IF($A$1="OZON",INDEX(ozon_assortment!$F$3:$F$10000,MATCH(D1210,ozon_assortment!$E$3:$E$10000,0)),0)))</f>
        <v>#N/A</v>
      </c>
      <c r="F1210" s="7" t="n">
        <f aca="false">IF(ISBLANK(D1210), , IF(ISBLANK(D1209), F1208+1, F1209))</f>
        <v>0</v>
      </c>
      <c r="G1210" s="10" t="n">
        <f aca="false">IF(ISBLANK(D1210),,IF(OR(ISBLANK(D1209), D1209="Баркод"),1,G1209+1))</f>
        <v>0</v>
      </c>
      <c r="H1210" s="10" t="n">
        <f aca="false">IF(ISBLANK(D1211), G1210/2,)</f>
        <v>0</v>
      </c>
      <c r="I1210" s="0" t="n">
        <f aca="false">IF(ISBLANK(D1210),0,-1)</f>
        <v>0</v>
      </c>
      <c r="J1210" s="0" t="n">
        <f aca="false">IF(AND(ISBLANK(D1209),NOT(ISBLANK(D1210))),1,-1)</f>
        <v>-1</v>
      </c>
      <c r="K1210" s="0" t="n">
        <f aca="false">IF(ISBLANK(D1208),IF(AND(D1209=D1210,NOT(ISBLANK(D1209)),NOT(ISBLANK(D1210))),1,-1),-1)</f>
        <v>-1</v>
      </c>
      <c r="L1210" s="0" t="n">
        <f aca="false">IF(MAX(I1210:K1210)&lt;0,IF(OR(D1210=D1209,D1209=D1208),1,-1),MAX(I1210:K1210))</f>
        <v>0</v>
      </c>
    </row>
    <row r="1211" customFormat="false" ht="13.8" hidden="false" customHeight="false" outlineLevel="0" collapsed="false">
      <c r="B1211" s="8" t="n">
        <f aca="false">MAX(I1211:L1211)</f>
        <v>0</v>
      </c>
      <c r="C1211" s="8" t="n">
        <f aca="false">_xlfn.FLOOR.MATH(COUNTIF(D:D,D1211)/2)</f>
        <v>0</v>
      </c>
      <c r="D1211" s="12"/>
      <c r="E1211" s="10" t="e">
        <f aca="false">IF($A$1="WLB",INDEX(SupplierNomenclature!$D$1:$D$9996,MATCH(D1211,SupplierNomenclature!$I$1:$I$9996,0)),IF($A$1="BERU",INDEX(beru_assortment!$C$1:$C$10000,MATCH(D1211,beru_assortment!$I$1:$I$10000,0)),IF($A$1="OZON",INDEX(ozon_assortment!$F$3:$F$10000,MATCH(D1211,ozon_assortment!$E$3:$E$10000,0)),0)))</f>
        <v>#N/A</v>
      </c>
      <c r="F1211" s="7" t="n">
        <f aca="false">IF(ISBLANK(D1211), , IF(ISBLANK(D1210), F1209+1, F1210))</f>
        <v>0</v>
      </c>
      <c r="G1211" s="10" t="n">
        <f aca="false">IF(ISBLANK(D1211),,IF(OR(ISBLANK(D1210), D1210="Баркод"),1,G1210+1))</f>
        <v>0</v>
      </c>
      <c r="H1211" s="10" t="n">
        <f aca="false">IF(ISBLANK(D1212), G1211/2,)</f>
        <v>0</v>
      </c>
      <c r="I1211" s="0" t="n">
        <f aca="false">IF(ISBLANK(D1211),0,-1)</f>
        <v>0</v>
      </c>
      <c r="J1211" s="0" t="n">
        <f aca="false">IF(AND(ISBLANK(D1210),NOT(ISBLANK(D1211))),1,-1)</f>
        <v>-1</v>
      </c>
      <c r="K1211" s="0" t="n">
        <f aca="false">IF(ISBLANK(D1209),IF(AND(D1210=D1211,NOT(ISBLANK(D1210)),NOT(ISBLANK(D1211))),1,-1),-1)</f>
        <v>-1</v>
      </c>
      <c r="L1211" s="0" t="n">
        <f aca="false">IF(MAX(I1211:K1211)&lt;0,IF(OR(D1211=D1210,D1210=D1209),1,-1),MAX(I1211:K1211))</f>
        <v>0</v>
      </c>
    </row>
    <row r="1212" customFormat="false" ht="13.8" hidden="false" customHeight="false" outlineLevel="0" collapsed="false">
      <c r="B1212" s="8" t="n">
        <f aca="false">MAX(I1212:L1212)</f>
        <v>0</v>
      </c>
      <c r="C1212" s="8" t="n">
        <f aca="false">_xlfn.FLOOR.MATH(COUNTIF(D:D,D1212)/2)</f>
        <v>0</v>
      </c>
      <c r="D1212" s="12"/>
      <c r="E1212" s="10" t="e">
        <f aca="false">IF($A$1="WLB",INDEX(SupplierNomenclature!$D$1:$D$9996,MATCH(D1212,SupplierNomenclature!$I$1:$I$9996,0)),IF($A$1="BERU",INDEX(beru_assortment!$C$1:$C$10000,MATCH(D1212,beru_assortment!$I$1:$I$10000,0)),IF($A$1="OZON",INDEX(ozon_assortment!$F$3:$F$10000,MATCH(D1212,ozon_assortment!$E$3:$E$10000,0)),0)))</f>
        <v>#N/A</v>
      </c>
      <c r="F1212" s="7" t="n">
        <f aca="false">IF(ISBLANK(D1212), , IF(ISBLANK(D1211), F1210+1, F1211))</f>
        <v>0</v>
      </c>
      <c r="G1212" s="10" t="n">
        <f aca="false">IF(ISBLANK(D1212),,IF(OR(ISBLANK(D1211), D1211="Баркод"),1,G1211+1))</f>
        <v>0</v>
      </c>
      <c r="H1212" s="10" t="n">
        <f aca="false">IF(ISBLANK(D1213), G1212/2,)</f>
        <v>0</v>
      </c>
      <c r="I1212" s="0" t="n">
        <f aca="false">IF(ISBLANK(D1212),0,-1)</f>
        <v>0</v>
      </c>
      <c r="J1212" s="0" t="n">
        <f aca="false">IF(AND(ISBLANK(D1211),NOT(ISBLANK(D1212))),1,-1)</f>
        <v>-1</v>
      </c>
      <c r="K1212" s="0" t="n">
        <f aca="false">IF(ISBLANK(D1210),IF(AND(D1211=D1212,NOT(ISBLANK(D1211)),NOT(ISBLANK(D1212))),1,-1),-1)</f>
        <v>-1</v>
      </c>
      <c r="L1212" s="0" t="n">
        <f aca="false">IF(MAX(I1212:K1212)&lt;0,IF(OR(D1212=D1211,D1211=D1210),1,-1),MAX(I1212:K1212))</f>
        <v>0</v>
      </c>
    </row>
    <row r="1213" customFormat="false" ht="13.8" hidden="false" customHeight="false" outlineLevel="0" collapsed="false">
      <c r="B1213" s="8" t="n">
        <f aca="false">MAX(I1213:L1213)</f>
        <v>0</v>
      </c>
      <c r="C1213" s="8" t="n">
        <f aca="false">_xlfn.FLOOR.MATH(COUNTIF(D:D,D1213)/2)</f>
        <v>0</v>
      </c>
      <c r="D1213" s="12"/>
      <c r="E1213" s="10" t="e">
        <f aca="false">IF($A$1="WLB",INDEX(SupplierNomenclature!$D$1:$D$9996,MATCH(D1213,SupplierNomenclature!$I$1:$I$9996,0)),IF($A$1="BERU",INDEX(beru_assortment!$C$1:$C$10000,MATCH(D1213,beru_assortment!$I$1:$I$10000,0)),IF($A$1="OZON",INDEX(ozon_assortment!$F$3:$F$10000,MATCH(D1213,ozon_assortment!$E$3:$E$10000,0)),0)))</f>
        <v>#N/A</v>
      </c>
      <c r="F1213" s="7" t="n">
        <f aca="false">IF(ISBLANK(D1213), , IF(ISBLANK(D1212), F1211+1, F1212))</f>
        <v>0</v>
      </c>
      <c r="G1213" s="10" t="n">
        <f aca="false">IF(ISBLANK(D1213),,IF(OR(ISBLANK(D1212), D1212="Баркод"),1,G1212+1))</f>
        <v>0</v>
      </c>
      <c r="H1213" s="10" t="n">
        <f aca="false">IF(ISBLANK(D1214), G1213/2,)</f>
        <v>0</v>
      </c>
      <c r="I1213" s="0" t="n">
        <f aca="false">IF(ISBLANK(D1213),0,-1)</f>
        <v>0</v>
      </c>
      <c r="J1213" s="0" t="n">
        <f aca="false">IF(AND(ISBLANK(D1212),NOT(ISBLANK(D1213))),1,-1)</f>
        <v>-1</v>
      </c>
      <c r="K1213" s="0" t="n">
        <f aca="false">IF(ISBLANK(D1211),IF(AND(D1212=D1213,NOT(ISBLANK(D1212)),NOT(ISBLANK(D1213))),1,-1),-1)</f>
        <v>-1</v>
      </c>
      <c r="L1213" s="0" t="n">
        <f aca="false">IF(MAX(I1213:K1213)&lt;0,IF(OR(D1213=D1212,D1212=D1211),1,-1),MAX(I1213:K1213))</f>
        <v>0</v>
      </c>
    </row>
    <row r="1214" customFormat="false" ht="13.8" hidden="false" customHeight="false" outlineLevel="0" collapsed="false">
      <c r="B1214" s="8" t="n">
        <f aca="false">MAX(I1214:L1214)</f>
        <v>0</v>
      </c>
      <c r="C1214" s="8" t="n">
        <f aca="false">_xlfn.FLOOR.MATH(COUNTIF(D:D,D1214)/2)</f>
        <v>0</v>
      </c>
      <c r="D1214" s="12"/>
      <c r="E1214" s="10" t="e">
        <f aca="false">IF($A$1="WLB",INDEX(SupplierNomenclature!$D$1:$D$9996,MATCH(D1214,SupplierNomenclature!$I$1:$I$9996,0)),IF($A$1="BERU",INDEX(beru_assortment!$C$1:$C$10000,MATCH(D1214,beru_assortment!$I$1:$I$10000,0)),IF($A$1="OZON",INDEX(ozon_assortment!$F$3:$F$10000,MATCH(D1214,ozon_assortment!$E$3:$E$10000,0)),0)))</f>
        <v>#N/A</v>
      </c>
      <c r="F1214" s="7" t="n">
        <f aca="false">IF(ISBLANK(D1214), , IF(ISBLANK(D1213), F1212+1, F1213))</f>
        <v>0</v>
      </c>
      <c r="G1214" s="10" t="n">
        <f aca="false">IF(ISBLANK(D1214),,IF(OR(ISBLANK(D1213), D1213="Баркод"),1,G1213+1))</f>
        <v>0</v>
      </c>
      <c r="H1214" s="10" t="n">
        <f aca="false">IF(ISBLANK(D1215), G1214/2,)</f>
        <v>0</v>
      </c>
      <c r="I1214" s="0" t="n">
        <f aca="false">IF(ISBLANK(D1214),0,-1)</f>
        <v>0</v>
      </c>
      <c r="J1214" s="0" t="n">
        <f aca="false">IF(AND(ISBLANK(D1213),NOT(ISBLANK(D1214))),1,-1)</f>
        <v>-1</v>
      </c>
      <c r="K1214" s="0" t="n">
        <f aca="false">IF(ISBLANK(D1212),IF(AND(D1213=D1214,NOT(ISBLANK(D1213)),NOT(ISBLANK(D1214))),1,-1),-1)</f>
        <v>-1</v>
      </c>
      <c r="L1214" s="0" t="n">
        <f aca="false">IF(MAX(I1214:K1214)&lt;0,IF(OR(D1214=D1213,D1213=D1212),1,-1),MAX(I1214:K1214))</f>
        <v>0</v>
      </c>
    </row>
    <row r="1215" customFormat="false" ht="13.8" hidden="false" customHeight="false" outlineLevel="0" collapsed="false">
      <c r="B1215" s="8" t="n">
        <f aca="false">MAX(I1215:L1215)</f>
        <v>0</v>
      </c>
      <c r="C1215" s="8" t="n">
        <f aca="false">_xlfn.FLOOR.MATH(COUNTIF(D:D,D1215)/2)</f>
        <v>0</v>
      </c>
      <c r="D1215" s="12"/>
      <c r="E1215" s="10" t="e">
        <f aca="false">IF($A$1="WLB",INDEX(SupplierNomenclature!$D$1:$D$9996,MATCH(D1215,SupplierNomenclature!$I$1:$I$9996,0)),IF($A$1="BERU",INDEX(beru_assortment!$C$1:$C$10000,MATCH(D1215,beru_assortment!$I$1:$I$10000,0)),IF($A$1="OZON",INDEX(ozon_assortment!$F$3:$F$10000,MATCH(D1215,ozon_assortment!$E$3:$E$10000,0)),0)))</f>
        <v>#N/A</v>
      </c>
      <c r="F1215" s="7" t="n">
        <f aca="false">IF(ISBLANK(D1215), , IF(ISBLANK(D1214), F1213+1, F1214))</f>
        <v>0</v>
      </c>
      <c r="G1215" s="10" t="n">
        <f aca="false">IF(ISBLANK(D1215),,IF(OR(ISBLANK(D1214), D1214="Баркод"),1,G1214+1))</f>
        <v>0</v>
      </c>
      <c r="H1215" s="10" t="n">
        <f aca="false">IF(ISBLANK(D1216), G1215/2,)</f>
        <v>0</v>
      </c>
      <c r="I1215" s="0" t="n">
        <f aca="false">IF(ISBLANK(D1215),0,-1)</f>
        <v>0</v>
      </c>
      <c r="J1215" s="0" t="n">
        <f aca="false">IF(AND(ISBLANK(D1214),NOT(ISBLANK(D1215))),1,-1)</f>
        <v>-1</v>
      </c>
      <c r="K1215" s="0" t="n">
        <f aca="false">IF(ISBLANK(D1213),IF(AND(D1214=D1215,NOT(ISBLANK(D1214)),NOT(ISBLANK(D1215))),1,-1),-1)</f>
        <v>-1</v>
      </c>
      <c r="L1215" s="0" t="n">
        <f aca="false">IF(MAX(I1215:K1215)&lt;0,IF(OR(D1215=D1214,D1214=D1213),1,-1),MAX(I1215:K1215))</f>
        <v>0</v>
      </c>
    </row>
    <row r="1216" customFormat="false" ht="13.8" hidden="false" customHeight="false" outlineLevel="0" collapsed="false">
      <c r="B1216" s="8" t="n">
        <f aca="false">MAX(I1216:L1216)</f>
        <v>0</v>
      </c>
      <c r="C1216" s="8" t="n">
        <f aca="false">_xlfn.FLOOR.MATH(COUNTIF(D:D,D1216)/2)</f>
        <v>0</v>
      </c>
      <c r="D1216" s="12"/>
      <c r="E1216" s="10" t="e">
        <f aca="false">IF($A$1="WLB",INDEX(SupplierNomenclature!$D$1:$D$9996,MATCH(D1216,SupplierNomenclature!$I$1:$I$9996,0)),IF($A$1="BERU",INDEX(beru_assortment!$C$1:$C$10000,MATCH(D1216,beru_assortment!$I$1:$I$10000,0)),IF($A$1="OZON",INDEX(ozon_assortment!$F$3:$F$10000,MATCH(D1216,ozon_assortment!$E$3:$E$10000,0)),0)))</f>
        <v>#N/A</v>
      </c>
      <c r="F1216" s="7" t="n">
        <f aca="false">IF(ISBLANK(D1216), , IF(ISBLANK(D1215), F1214+1, F1215))</f>
        <v>0</v>
      </c>
      <c r="G1216" s="10" t="n">
        <f aca="false">IF(ISBLANK(D1216),,IF(OR(ISBLANK(D1215), D1215="Баркод"),1,G1215+1))</f>
        <v>0</v>
      </c>
      <c r="H1216" s="10" t="n">
        <f aca="false">IF(ISBLANK(D1217), G1216/2,)</f>
        <v>0</v>
      </c>
      <c r="I1216" s="0" t="n">
        <f aca="false">IF(ISBLANK(D1216),0,-1)</f>
        <v>0</v>
      </c>
      <c r="J1216" s="0" t="n">
        <f aca="false">IF(AND(ISBLANK(D1215),NOT(ISBLANK(D1216))),1,-1)</f>
        <v>-1</v>
      </c>
      <c r="K1216" s="0" t="n">
        <f aca="false">IF(ISBLANK(D1214),IF(AND(D1215=D1216,NOT(ISBLANK(D1215)),NOT(ISBLANK(D1216))),1,-1),-1)</f>
        <v>-1</v>
      </c>
      <c r="L1216" s="0" t="n">
        <f aca="false">IF(MAX(I1216:K1216)&lt;0,IF(OR(D1216=D1215,D1215=D1214),1,-1),MAX(I1216:K1216))</f>
        <v>0</v>
      </c>
    </row>
    <row r="1217" customFormat="false" ht="13.8" hidden="false" customHeight="false" outlineLevel="0" collapsed="false">
      <c r="B1217" s="8" t="n">
        <f aca="false">MAX(I1217:L1217)</f>
        <v>0</v>
      </c>
      <c r="C1217" s="8" t="n">
        <f aca="false">_xlfn.FLOOR.MATH(COUNTIF(D:D,D1217)/2)</f>
        <v>0</v>
      </c>
      <c r="D1217" s="12"/>
      <c r="E1217" s="10" t="e">
        <f aca="false">IF($A$1="WLB",INDEX(SupplierNomenclature!$D$1:$D$9996,MATCH(D1217,SupplierNomenclature!$I$1:$I$9996,0)),IF($A$1="BERU",INDEX(beru_assortment!$C$1:$C$10000,MATCH(D1217,beru_assortment!$I$1:$I$10000,0)),IF($A$1="OZON",INDEX(ozon_assortment!$F$3:$F$10000,MATCH(D1217,ozon_assortment!$E$3:$E$10000,0)),0)))</f>
        <v>#N/A</v>
      </c>
      <c r="F1217" s="7" t="n">
        <f aca="false">IF(ISBLANK(D1217), , IF(ISBLANK(D1216), F1215+1, F1216))</f>
        <v>0</v>
      </c>
      <c r="G1217" s="10" t="n">
        <f aca="false">IF(ISBLANK(D1217),,IF(OR(ISBLANK(D1216), D1216="Баркод"),1,G1216+1))</f>
        <v>0</v>
      </c>
      <c r="H1217" s="10" t="n">
        <f aca="false">IF(ISBLANK(D1218), G1217/2,)</f>
        <v>0</v>
      </c>
      <c r="I1217" s="0" t="n">
        <f aca="false">IF(ISBLANK(D1217),0,-1)</f>
        <v>0</v>
      </c>
      <c r="J1217" s="0" t="n">
        <f aca="false">IF(AND(ISBLANK(D1216),NOT(ISBLANK(D1217))),1,-1)</f>
        <v>-1</v>
      </c>
      <c r="K1217" s="0" t="n">
        <f aca="false">IF(ISBLANK(D1215),IF(AND(D1216=D1217,NOT(ISBLANK(D1216)),NOT(ISBLANK(D1217))),1,-1),-1)</f>
        <v>-1</v>
      </c>
      <c r="L1217" s="0" t="n">
        <f aca="false">IF(MAX(I1217:K1217)&lt;0,IF(OR(D1217=D1216,D1216=D1215),1,-1),MAX(I1217:K1217))</f>
        <v>0</v>
      </c>
    </row>
    <row r="1218" customFormat="false" ht="13.8" hidden="false" customHeight="false" outlineLevel="0" collapsed="false">
      <c r="B1218" s="8" t="n">
        <f aca="false">MAX(I1218:L1218)</f>
        <v>0</v>
      </c>
      <c r="C1218" s="8" t="n">
        <f aca="false">_xlfn.FLOOR.MATH(COUNTIF(D:D,D1218)/2)</f>
        <v>0</v>
      </c>
      <c r="D1218" s="12"/>
      <c r="E1218" s="10" t="e">
        <f aca="false">IF($A$1="WLB",INDEX(SupplierNomenclature!$D$1:$D$9996,MATCH(D1218,SupplierNomenclature!$I$1:$I$9996,0)),IF($A$1="BERU",INDEX(beru_assortment!$C$1:$C$10000,MATCH(D1218,beru_assortment!$I$1:$I$10000,0)),IF($A$1="OZON",INDEX(ozon_assortment!$F$3:$F$10000,MATCH(D1218,ozon_assortment!$E$3:$E$10000,0)),0)))</f>
        <v>#N/A</v>
      </c>
      <c r="F1218" s="7" t="n">
        <f aca="false">IF(ISBLANK(D1218), , IF(ISBLANK(D1217), F1216+1, F1217))</f>
        <v>0</v>
      </c>
      <c r="G1218" s="10" t="n">
        <f aca="false">IF(ISBLANK(D1218),,IF(OR(ISBLANK(D1217), D1217="Баркод"),1,G1217+1))</f>
        <v>0</v>
      </c>
      <c r="H1218" s="10" t="n">
        <f aca="false">IF(ISBLANK(D1219), G1218/2,)</f>
        <v>0</v>
      </c>
      <c r="I1218" s="0" t="n">
        <f aca="false">IF(ISBLANK(D1218),0,-1)</f>
        <v>0</v>
      </c>
      <c r="J1218" s="0" t="n">
        <f aca="false">IF(AND(ISBLANK(D1217),NOT(ISBLANK(D1218))),1,-1)</f>
        <v>-1</v>
      </c>
      <c r="K1218" s="0" t="n">
        <f aca="false">IF(ISBLANK(D1216),IF(AND(D1217=D1218,NOT(ISBLANK(D1217)),NOT(ISBLANK(D1218))),1,-1),-1)</f>
        <v>-1</v>
      </c>
      <c r="L1218" s="0" t="n">
        <f aca="false">IF(MAX(I1218:K1218)&lt;0,IF(OR(D1218=D1217,D1217=D1216),1,-1),MAX(I1218:K1218))</f>
        <v>0</v>
      </c>
    </row>
    <row r="1219" customFormat="false" ht="13.8" hidden="false" customHeight="false" outlineLevel="0" collapsed="false">
      <c r="B1219" s="8" t="n">
        <f aca="false">MAX(I1219:L1219)</f>
        <v>0</v>
      </c>
      <c r="C1219" s="8" t="n">
        <f aca="false">_xlfn.FLOOR.MATH(COUNTIF(D:D,D1219)/2)</f>
        <v>0</v>
      </c>
      <c r="D1219" s="12"/>
      <c r="E1219" s="10" t="e">
        <f aca="false">IF($A$1="WLB",INDEX(SupplierNomenclature!$D$1:$D$9996,MATCH(D1219,SupplierNomenclature!$I$1:$I$9996,0)),IF($A$1="BERU",INDEX(beru_assortment!$C$1:$C$10000,MATCH(D1219,beru_assortment!$I$1:$I$10000,0)),IF($A$1="OZON",INDEX(ozon_assortment!$F$3:$F$10000,MATCH(D1219,ozon_assortment!$E$3:$E$10000,0)),0)))</f>
        <v>#N/A</v>
      </c>
      <c r="F1219" s="7" t="n">
        <f aca="false">IF(ISBLANK(D1219), , IF(ISBLANK(D1218), F1217+1, F1218))</f>
        <v>0</v>
      </c>
      <c r="G1219" s="10" t="n">
        <f aca="false">IF(ISBLANK(D1219),,IF(OR(ISBLANK(D1218), D1218="Баркод"),1,G1218+1))</f>
        <v>0</v>
      </c>
      <c r="H1219" s="10" t="n">
        <f aca="false">IF(ISBLANK(D1220), G1219/2,)</f>
        <v>0</v>
      </c>
      <c r="I1219" s="0" t="n">
        <f aca="false">IF(ISBLANK(D1219),0,-1)</f>
        <v>0</v>
      </c>
      <c r="J1219" s="0" t="n">
        <f aca="false">IF(AND(ISBLANK(D1218),NOT(ISBLANK(D1219))),1,-1)</f>
        <v>-1</v>
      </c>
      <c r="K1219" s="0" t="n">
        <f aca="false">IF(ISBLANK(D1217),IF(AND(D1218=D1219,NOT(ISBLANK(D1218)),NOT(ISBLANK(D1219))),1,-1),-1)</f>
        <v>-1</v>
      </c>
      <c r="L1219" s="0" t="n">
        <f aca="false">IF(MAX(I1219:K1219)&lt;0,IF(OR(D1219=D1218,D1218=D1217),1,-1),MAX(I1219:K1219))</f>
        <v>0</v>
      </c>
    </row>
    <row r="1220" customFormat="false" ht="13.8" hidden="false" customHeight="false" outlineLevel="0" collapsed="false">
      <c r="B1220" s="8" t="n">
        <f aca="false">MAX(I1220:L1220)</f>
        <v>0</v>
      </c>
      <c r="C1220" s="8" t="n">
        <f aca="false">_xlfn.FLOOR.MATH(COUNTIF(D:D,D1220)/2)</f>
        <v>0</v>
      </c>
      <c r="D1220" s="12"/>
      <c r="E1220" s="10" t="e">
        <f aca="false">IF($A$1="WLB",INDEX(SupplierNomenclature!$D$1:$D$9996,MATCH(D1220,SupplierNomenclature!$I$1:$I$9996,0)),IF($A$1="BERU",INDEX(beru_assortment!$C$1:$C$10000,MATCH(D1220,beru_assortment!$I$1:$I$10000,0)),IF($A$1="OZON",INDEX(ozon_assortment!$F$3:$F$10000,MATCH(D1220,ozon_assortment!$E$3:$E$10000,0)),0)))</f>
        <v>#N/A</v>
      </c>
      <c r="F1220" s="7" t="n">
        <f aca="false">IF(ISBLANK(D1220), , IF(ISBLANK(D1219), F1218+1, F1219))</f>
        <v>0</v>
      </c>
      <c r="G1220" s="10" t="n">
        <f aca="false">IF(ISBLANK(D1220),,IF(OR(ISBLANK(D1219), D1219="Баркод"),1,G1219+1))</f>
        <v>0</v>
      </c>
      <c r="H1220" s="10" t="n">
        <f aca="false">IF(ISBLANK(D1221), G1220/2,)</f>
        <v>0</v>
      </c>
      <c r="I1220" s="0" t="n">
        <f aca="false">IF(ISBLANK(D1220),0,-1)</f>
        <v>0</v>
      </c>
      <c r="J1220" s="0" t="n">
        <f aca="false">IF(AND(ISBLANK(D1219),NOT(ISBLANK(D1220))),1,-1)</f>
        <v>-1</v>
      </c>
      <c r="K1220" s="0" t="n">
        <f aca="false">IF(ISBLANK(D1218),IF(AND(D1219=D1220,NOT(ISBLANK(D1219)),NOT(ISBLANK(D1220))),1,-1),-1)</f>
        <v>-1</v>
      </c>
      <c r="L1220" s="0" t="n">
        <f aca="false">IF(MAX(I1220:K1220)&lt;0,IF(OR(D1220=D1219,D1219=D1218),1,-1),MAX(I1220:K1220))</f>
        <v>0</v>
      </c>
    </row>
    <row r="1221" customFormat="false" ht="13.8" hidden="false" customHeight="false" outlineLevel="0" collapsed="false">
      <c r="B1221" s="8" t="n">
        <f aca="false">MAX(I1221:L1221)</f>
        <v>0</v>
      </c>
      <c r="C1221" s="8" t="n">
        <f aca="false">_xlfn.FLOOR.MATH(COUNTIF(D:D,D1221)/2)</f>
        <v>0</v>
      </c>
      <c r="D1221" s="12"/>
      <c r="E1221" s="10" t="e">
        <f aca="false">IF($A$1="WLB",INDEX(SupplierNomenclature!$D$1:$D$9996,MATCH(D1221,SupplierNomenclature!$I$1:$I$9996,0)),IF($A$1="BERU",INDEX(beru_assortment!$C$1:$C$10000,MATCH(D1221,beru_assortment!$I$1:$I$10000,0)),IF($A$1="OZON",INDEX(ozon_assortment!$F$3:$F$10000,MATCH(D1221,ozon_assortment!$E$3:$E$10000,0)),0)))</f>
        <v>#N/A</v>
      </c>
      <c r="F1221" s="7" t="n">
        <f aca="false">IF(ISBLANK(D1221), , IF(ISBLANK(D1220), F1219+1, F1220))</f>
        <v>0</v>
      </c>
      <c r="G1221" s="10" t="n">
        <f aca="false">IF(ISBLANK(D1221),,IF(OR(ISBLANK(D1220), D1220="Баркод"),1,G1220+1))</f>
        <v>0</v>
      </c>
      <c r="H1221" s="10" t="n">
        <f aca="false">IF(ISBLANK(D1222), G1221/2,)</f>
        <v>0</v>
      </c>
      <c r="I1221" s="0" t="n">
        <f aca="false">IF(ISBLANK(D1221),0,-1)</f>
        <v>0</v>
      </c>
      <c r="J1221" s="0" t="n">
        <f aca="false">IF(AND(ISBLANK(D1220),NOT(ISBLANK(D1221))),1,-1)</f>
        <v>-1</v>
      </c>
      <c r="K1221" s="0" t="n">
        <f aca="false">IF(ISBLANK(D1219),IF(AND(D1220=D1221,NOT(ISBLANK(D1220)),NOT(ISBLANK(D1221))),1,-1),-1)</f>
        <v>-1</v>
      </c>
      <c r="L1221" s="0" t="n">
        <f aca="false">IF(MAX(I1221:K1221)&lt;0,IF(OR(D1221=D1220,D1220=D1219),1,-1),MAX(I1221:K1221))</f>
        <v>0</v>
      </c>
    </row>
    <row r="1222" customFormat="false" ht="13.8" hidden="false" customHeight="false" outlineLevel="0" collapsed="false">
      <c r="B1222" s="8" t="n">
        <f aca="false">MAX(I1222:L1222)</f>
        <v>0</v>
      </c>
      <c r="C1222" s="8" t="n">
        <f aca="false">_xlfn.FLOOR.MATH(COUNTIF(D:D,D1222)/2)</f>
        <v>0</v>
      </c>
      <c r="D1222" s="12"/>
      <c r="E1222" s="10" t="e">
        <f aca="false">IF($A$1="WLB",INDEX(SupplierNomenclature!$D$1:$D$9996,MATCH(D1222,SupplierNomenclature!$I$1:$I$9996,0)),IF($A$1="BERU",INDEX(beru_assortment!$C$1:$C$10000,MATCH(D1222,beru_assortment!$I$1:$I$10000,0)),IF($A$1="OZON",INDEX(ozon_assortment!$F$3:$F$10000,MATCH(D1222,ozon_assortment!$E$3:$E$10000,0)),0)))</f>
        <v>#N/A</v>
      </c>
      <c r="F1222" s="7" t="n">
        <f aca="false">IF(ISBLANK(D1222), , IF(ISBLANK(D1221), F1220+1, F1221))</f>
        <v>0</v>
      </c>
      <c r="G1222" s="10" t="n">
        <f aca="false">IF(ISBLANK(D1222),,IF(OR(ISBLANK(D1221), D1221="Баркод"),1,G1221+1))</f>
        <v>0</v>
      </c>
      <c r="H1222" s="10" t="n">
        <f aca="false">IF(ISBLANK(D1223), G1222/2,)</f>
        <v>0</v>
      </c>
      <c r="I1222" s="0" t="n">
        <f aca="false">IF(ISBLANK(D1222),0,-1)</f>
        <v>0</v>
      </c>
      <c r="J1222" s="0" t="n">
        <f aca="false">IF(AND(ISBLANK(D1221),NOT(ISBLANK(D1222))),1,-1)</f>
        <v>-1</v>
      </c>
      <c r="K1222" s="0" t="n">
        <f aca="false">IF(ISBLANK(D1220),IF(AND(D1221=D1222,NOT(ISBLANK(D1221)),NOT(ISBLANK(D1222))),1,-1),-1)</f>
        <v>-1</v>
      </c>
      <c r="L1222" s="0" t="n">
        <f aca="false">IF(MAX(I1222:K1222)&lt;0,IF(OR(D1222=D1221,D1221=D1220),1,-1),MAX(I1222:K1222))</f>
        <v>0</v>
      </c>
    </row>
    <row r="1223" customFormat="false" ht="13.8" hidden="false" customHeight="false" outlineLevel="0" collapsed="false">
      <c r="B1223" s="8" t="n">
        <f aca="false">MAX(I1223:L1223)</f>
        <v>0</v>
      </c>
      <c r="C1223" s="8" t="n">
        <f aca="false">_xlfn.FLOOR.MATH(COUNTIF(D:D,D1223)/2)</f>
        <v>0</v>
      </c>
      <c r="D1223" s="12"/>
      <c r="E1223" s="10" t="e">
        <f aca="false">IF($A$1="WLB",INDEX(SupplierNomenclature!$D$1:$D$9996,MATCH(D1223,SupplierNomenclature!$I$1:$I$9996,0)),IF($A$1="BERU",INDEX(beru_assortment!$C$1:$C$10000,MATCH(D1223,beru_assortment!$I$1:$I$10000,0)),IF($A$1="OZON",INDEX(ozon_assortment!$F$3:$F$10000,MATCH(D1223,ozon_assortment!$E$3:$E$10000,0)),0)))</f>
        <v>#N/A</v>
      </c>
      <c r="F1223" s="7" t="n">
        <f aca="false">IF(ISBLANK(D1223), , IF(ISBLANK(D1222), F1221+1, F1222))</f>
        <v>0</v>
      </c>
      <c r="G1223" s="10" t="n">
        <f aca="false">IF(ISBLANK(D1223),,IF(OR(ISBLANK(D1222), D1222="Баркод"),1,G1222+1))</f>
        <v>0</v>
      </c>
      <c r="H1223" s="10" t="n">
        <f aca="false">IF(ISBLANK(D1224), G1223/2,)</f>
        <v>0</v>
      </c>
      <c r="I1223" s="0" t="n">
        <f aca="false">IF(ISBLANK(D1223),0,-1)</f>
        <v>0</v>
      </c>
      <c r="J1223" s="0" t="n">
        <f aca="false">IF(AND(ISBLANK(D1222),NOT(ISBLANK(D1223))),1,-1)</f>
        <v>-1</v>
      </c>
      <c r="K1223" s="0" t="n">
        <f aca="false">IF(ISBLANK(D1221),IF(AND(D1222=D1223,NOT(ISBLANK(D1222)),NOT(ISBLANK(D1223))),1,-1),-1)</f>
        <v>-1</v>
      </c>
      <c r="L1223" s="0" t="n">
        <f aca="false">IF(MAX(I1223:K1223)&lt;0,IF(OR(D1223=D1222,D1222=D1221),1,-1),MAX(I1223:K1223))</f>
        <v>0</v>
      </c>
    </row>
    <row r="1224" customFormat="false" ht="13.8" hidden="false" customHeight="false" outlineLevel="0" collapsed="false">
      <c r="B1224" s="8" t="n">
        <f aca="false">MAX(I1224:L1224)</f>
        <v>0</v>
      </c>
      <c r="C1224" s="8" t="n">
        <f aca="false">_xlfn.FLOOR.MATH(COUNTIF(D:D,D1224)/2)</f>
        <v>0</v>
      </c>
      <c r="D1224" s="12"/>
      <c r="E1224" s="10" t="e">
        <f aca="false">IF($A$1="WLB",INDEX(SupplierNomenclature!$D$1:$D$9996,MATCH(D1224,SupplierNomenclature!$I$1:$I$9996,0)),IF($A$1="BERU",INDEX(beru_assortment!$C$1:$C$10000,MATCH(D1224,beru_assortment!$I$1:$I$10000,0)),IF($A$1="OZON",INDEX(ozon_assortment!$F$3:$F$10000,MATCH(D1224,ozon_assortment!$E$3:$E$10000,0)),0)))</f>
        <v>#N/A</v>
      </c>
      <c r="F1224" s="7" t="n">
        <f aca="false">IF(ISBLANK(D1224), , IF(ISBLANK(D1223), F1222+1, F1223))</f>
        <v>0</v>
      </c>
      <c r="G1224" s="10" t="n">
        <f aca="false">IF(ISBLANK(D1224),,IF(OR(ISBLANK(D1223), D1223="Баркод"),1,G1223+1))</f>
        <v>0</v>
      </c>
      <c r="H1224" s="10" t="n">
        <f aca="false">IF(ISBLANK(D1225), G1224/2,)</f>
        <v>0</v>
      </c>
      <c r="I1224" s="0" t="n">
        <f aca="false">IF(ISBLANK(D1224),0,-1)</f>
        <v>0</v>
      </c>
      <c r="J1224" s="0" t="n">
        <f aca="false">IF(AND(ISBLANK(D1223),NOT(ISBLANK(D1224))),1,-1)</f>
        <v>-1</v>
      </c>
      <c r="K1224" s="0" t="n">
        <f aca="false">IF(ISBLANK(D1222),IF(AND(D1223=D1224,NOT(ISBLANK(D1223)),NOT(ISBLANK(D1224))),1,-1),-1)</f>
        <v>-1</v>
      </c>
      <c r="L1224" s="0" t="n">
        <f aca="false">IF(MAX(I1224:K1224)&lt;0,IF(OR(D1224=D1223,D1223=D1222),1,-1),MAX(I1224:K1224))</f>
        <v>0</v>
      </c>
    </row>
    <row r="1225" customFormat="false" ht="13.8" hidden="false" customHeight="false" outlineLevel="0" collapsed="false">
      <c r="B1225" s="8" t="n">
        <f aca="false">MAX(I1225:L1225)</f>
        <v>0</v>
      </c>
      <c r="C1225" s="8" t="n">
        <f aca="false">_xlfn.FLOOR.MATH(COUNTIF(D:D,D1225)/2)</f>
        <v>0</v>
      </c>
      <c r="D1225" s="12"/>
      <c r="E1225" s="10" t="e">
        <f aca="false">IF($A$1="WLB",INDEX(SupplierNomenclature!$D$1:$D$9996,MATCH(D1225,SupplierNomenclature!$I$1:$I$9996,0)),IF($A$1="BERU",INDEX(beru_assortment!$C$1:$C$10000,MATCH(D1225,beru_assortment!$I$1:$I$10000,0)),IF($A$1="OZON",INDEX(ozon_assortment!$F$3:$F$10000,MATCH(D1225,ozon_assortment!$E$3:$E$10000,0)),0)))</f>
        <v>#N/A</v>
      </c>
      <c r="F1225" s="7" t="n">
        <f aca="false">IF(ISBLANK(D1225), , IF(ISBLANK(D1224), F1223+1, F1224))</f>
        <v>0</v>
      </c>
      <c r="G1225" s="10" t="n">
        <f aca="false">IF(ISBLANK(D1225),,IF(OR(ISBLANK(D1224), D1224="Баркод"),1,G1224+1))</f>
        <v>0</v>
      </c>
      <c r="H1225" s="10" t="n">
        <f aca="false">IF(ISBLANK(D1226), G1225/2,)</f>
        <v>0</v>
      </c>
      <c r="I1225" s="0" t="n">
        <f aca="false">IF(ISBLANK(D1225),0,-1)</f>
        <v>0</v>
      </c>
      <c r="J1225" s="0" t="n">
        <f aca="false">IF(AND(ISBLANK(D1224),NOT(ISBLANK(D1225))),1,-1)</f>
        <v>-1</v>
      </c>
      <c r="K1225" s="0" t="n">
        <f aca="false">IF(ISBLANK(D1223),IF(AND(D1224=D1225,NOT(ISBLANK(D1224)),NOT(ISBLANK(D1225))),1,-1),-1)</f>
        <v>-1</v>
      </c>
      <c r="L1225" s="0" t="n">
        <f aca="false">IF(MAX(I1225:K1225)&lt;0,IF(OR(D1225=D1224,D1224=D1223),1,-1),MAX(I1225:K1225))</f>
        <v>0</v>
      </c>
    </row>
    <row r="1226" customFormat="false" ht="13.8" hidden="false" customHeight="false" outlineLevel="0" collapsed="false">
      <c r="B1226" s="8" t="n">
        <f aca="false">MAX(I1226:L1226)</f>
        <v>0</v>
      </c>
      <c r="C1226" s="8" t="n">
        <f aca="false">_xlfn.FLOOR.MATH(COUNTIF(D:D,D1226)/2)</f>
        <v>0</v>
      </c>
      <c r="D1226" s="12"/>
      <c r="E1226" s="10" t="e">
        <f aca="false">IF($A$1="WLB",INDEX(SupplierNomenclature!$D$1:$D$9996,MATCH(D1226,SupplierNomenclature!$I$1:$I$9996,0)),IF($A$1="BERU",INDEX(beru_assortment!$C$1:$C$10000,MATCH(D1226,beru_assortment!$I$1:$I$10000,0)),IF($A$1="OZON",INDEX(ozon_assortment!$F$3:$F$10000,MATCH(D1226,ozon_assortment!$E$3:$E$10000,0)),0)))</f>
        <v>#N/A</v>
      </c>
      <c r="F1226" s="7" t="n">
        <f aca="false">IF(ISBLANK(D1226), , IF(ISBLANK(D1225), F1224+1, F1225))</f>
        <v>0</v>
      </c>
      <c r="G1226" s="10" t="n">
        <f aca="false">IF(ISBLANK(D1226),,IF(OR(ISBLANK(D1225), D1225="Баркод"),1,G1225+1))</f>
        <v>0</v>
      </c>
      <c r="H1226" s="10" t="n">
        <f aca="false">IF(ISBLANK(D1227), G1226/2,)</f>
        <v>0</v>
      </c>
      <c r="I1226" s="0" t="n">
        <f aca="false">IF(ISBLANK(D1226),0,-1)</f>
        <v>0</v>
      </c>
      <c r="J1226" s="0" t="n">
        <f aca="false">IF(AND(ISBLANK(D1225),NOT(ISBLANK(D1226))),1,-1)</f>
        <v>-1</v>
      </c>
      <c r="K1226" s="0" t="n">
        <f aca="false">IF(ISBLANK(D1224),IF(AND(D1225=D1226,NOT(ISBLANK(D1225)),NOT(ISBLANK(D1226))),1,-1),-1)</f>
        <v>-1</v>
      </c>
      <c r="L1226" s="0" t="n">
        <f aca="false">IF(MAX(I1226:K1226)&lt;0,IF(OR(D1226=D1225,D1225=D1224),1,-1),MAX(I1226:K1226))</f>
        <v>0</v>
      </c>
    </row>
    <row r="1227" customFormat="false" ht="13.8" hidden="false" customHeight="false" outlineLevel="0" collapsed="false">
      <c r="B1227" s="8" t="n">
        <f aca="false">MAX(I1227:L1227)</f>
        <v>0</v>
      </c>
      <c r="C1227" s="8" t="n">
        <f aca="false">_xlfn.FLOOR.MATH(COUNTIF(D:D,D1227)/2)</f>
        <v>0</v>
      </c>
      <c r="D1227" s="12"/>
      <c r="E1227" s="10" t="e">
        <f aca="false">IF($A$1="WLB",INDEX(SupplierNomenclature!$D$1:$D$9996,MATCH(D1227,SupplierNomenclature!$I$1:$I$9996,0)),IF($A$1="BERU",INDEX(beru_assortment!$C$1:$C$10000,MATCH(D1227,beru_assortment!$I$1:$I$10000,0)),IF($A$1="OZON",INDEX(ozon_assortment!$F$3:$F$10000,MATCH(D1227,ozon_assortment!$E$3:$E$10000,0)),0)))</f>
        <v>#N/A</v>
      </c>
      <c r="F1227" s="7" t="n">
        <f aca="false">IF(ISBLANK(D1227), , IF(ISBLANK(D1226), F1225+1, F1226))</f>
        <v>0</v>
      </c>
      <c r="G1227" s="10" t="n">
        <f aca="false">IF(ISBLANK(D1227),,IF(OR(ISBLANK(D1226), D1226="Баркод"),1,G1226+1))</f>
        <v>0</v>
      </c>
      <c r="H1227" s="10" t="n">
        <f aca="false">IF(ISBLANK(D1228), G1227/2,)</f>
        <v>0</v>
      </c>
      <c r="I1227" s="0" t="n">
        <f aca="false">IF(ISBLANK(D1227),0,-1)</f>
        <v>0</v>
      </c>
      <c r="J1227" s="0" t="n">
        <f aca="false">IF(AND(ISBLANK(D1226),NOT(ISBLANK(D1227))),1,-1)</f>
        <v>-1</v>
      </c>
      <c r="K1227" s="0" t="n">
        <f aca="false">IF(ISBLANK(D1225),IF(AND(D1226=D1227,NOT(ISBLANK(D1226)),NOT(ISBLANK(D1227))),1,-1),-1)</f>
        <v>-1</v>
      </c>
      <c r="L1227" s="0" t="n">
        <f aca="false">IF(MAX(I1227:K1227)&lt;0,IF(OR(D1227=D1226,D1226=D1225),1,-1),MAX(I1227:K1227))</f>
        <v>0</v>
      </c>
    </row>
    <row r="1228" customFormat="false" ht="13.8" hidden="false" customHeight="false" outlineLevel="0" collapsed="false">
      <c r="B1228" s="8" t="n">
        <f aca="false">MAX(I1228:L1228)</f>
        <v>0</v>
      </c>
      <c r="C1228" s="8" t="n">
        <f aca="false">_xlfn.FLOOR.MATH(COUNTIF(D:D,D1228)/2)</f>
        <v>0</v>
      </c>
      <c r="D1228" s="12"/>
      <c r="E1228" s="10" t="e">
        <f aca="false">IF($A$1="WLB",INDEX(SupplierNomenclature!$D$1:$D$9996,MATCH(D1228,SupplierNomenclature!$I$1:$I$9996,0)),IF($A$1="BERU",INDEX(beru_assortment!$C$1:$C$10000,MATCH(D1228,beru_assortment!$I$1:$I$10000,0)),IF($A$1="OZON",INDEX(ozon_assortment!$F$3:$F$10000,MATCH(D1228,ozon_assortment!$E$3:$E$10000,0)),0)))</f>
        <v>#N/A</v>
      </c>
      <c r="F1228" s="7" t="n">
        <f aca="false">IF(ISBLANK(D1228), , IF(ISBLANK(D1227), F1226+1, F1227))</f>
        <v>0</v>
      </c>
      <c r="G1228" s="10" t="n">
        <f aca="false">IF(ISBLANK(D1228),,IF(OR(ISBLANK(D1227), D1227="Баркод"),1,G1227+1))</f>
        <v>0</v>
      </c>
      <c r="H1228" s="10" t="n">
        <f aca="false">IF(ISBLANK(D1229), G1228/2,)</f>
        <v>0</v>
      </c>
      <c r="I1228" s="0" t="n">
        <f aca="false">IF(ISBLANK(D1228),0,-1)</f>
        <v>0</v>
      </c>
      <c r="J1228" s="0" t="n">
        <f aca="false">IF(AND(ISBLANK(D1227),NOT(ISBLANK(D1228))),1,-1)</f>
        <v>-1</v>
      </c>
      <c r="K1228" s="0" t="n">
        <f aca="false">IF(ISBLANK(D1226),IF(AND(D1227=D1228,NOT(ISBLANK(D1227)),NOT(ISBLANK(D1228))),1,-1),-1)</f>
        <v>-1</v>
      </c>
      <c r="L1228" s="0" t="n">
        <f aca="false">IF(MAX(I1228:K1228)&lt;0,IF(OR(D1228=D1227,D1227=D1226),1,-1),MAX(I1228:K1228))</f>
        <v>0</v>
      </c>
    </row>
    <row r="1229" customFormat="false" ht="13.8" hidden="false" customHeight="false" outlineLevel="0" collapsed="false">
      <c r="B1229" s="8" t="n">
        <f aca="false">MAX(I1229:L1229)</f>
        <v>0</v>
      </c>
      <c r="C1229" s="8" t="n">
        <f aca="false">_xlfn.FLOOR.MATH(COUNTIF(D:D,D1229)/2)</f>
        <v>0</v>
      </c>
      <c r="D1229" s="12"/>
      <c r="E1229" s="10" t="e">
        <f aca="false">IF($A$1="WLB",INDEX(SupplierNomenclature!$D$1:$D$9996,MATCH(D1229,SupplierNomenclature!$I$1:$I$9996,0)),IF($A$1="BERU",INDEX(beru_assortment!$C$1:$C$10000,MATCH(D1229,beru_assortment!$I$1:$I$10000,0)),IF($A$1="OZON",INDEX(ozon_assortment!$F$3:$F$10000,MATCH(D1229,ozon_assortment!$E$3:$E$10000,0)),0)))</f>
        <v>#N/A</v>
      </c>
      <c r="F1229" s="7" t="n">
        <f aca="false">IF(ISBLANK(D1229), , IF(ISBLANK(D1228), F1227+1, F1228))</f>
        <v>0</v>
      </c>
      <c r="G1229" s="10" t="n">
        <f aca="false">IF(ISBLANK(D1229),,IF(OR(ISBLANK(D1228), D1228="Баркод"),1,G1228+1))</f>
        <v>0</v>
      </c>
      <c r="H1229" s="10" t="n">
        <f aca="false">IF(ISBLANK(D1230), G1229/2,)</f>
        <v>0</v>
      </c>
      <c r="I1229" s="0" t="n">
        <f aca="false">IF(ISBLANK(D1229),0,-1)</f>
        <v>0</v>
      </c>
      <c r="J1229" s="0" t="n">
        <f aca="false">IF(AND(ISBLANK(D1228),NOT(ISBLANK(D1229))),1,-1)</f>
        <v>-1</v>
      </c>
      <c r="K1229" s="0" t="n">
        <f aca="false">IF(ISBLANK(D1227),IF(AND(D1228=D1229,NOT(ISBLANK(D1228)),NOT(ISBLANK(D1229))),1,-1),-1)</f>
        <v>-1</v>
      </c>
      <c r="L1229" s="0" t="n">
        <f aca="false">IF(MAX(I1229:K1229)&lt;0,IF(OR(D1229=D1228,D1228=D1227),1,-1),MAX(I1229:K1229))</f>
        <v>0</v>
      </c>
    </row>
    <row r="1230" customFormat="false" ht="13.8" hidden="false" customHeight="false" outlineLevel="0" collapsed="false">
      <c r="B1230" s="8" t="n">
        <f aca="false">MAX(I1230:L1230)</f>
        <v>0</v>
      </c>
      <c r="C1230" s="8" t="n">
        <f aca="false">_xlfn.FLOOR.MATH(COUNTIF(D:D,D1230)/2)</f>
        <v>0</v>
      </c>
      <c r="D1230" s="12"/>
      <c r="E1230" s="10" t="e">
        <f aca="false">IF($A$1="WLB",INDEX(SupplierNomenclature!$D$1:$D$9996,MATCH(D1230,SupplierNomenclature!$I$1:$I$9996,0)),IF($A$1="BERU",INDEX(beru_assortment!$C$1:$C$10000,MATCH(D1230,beru_assortment!$I$1:$I$10000,0)),IF($A$1="OZON",INDEX(ozon_assortment!$F$3:$F$10000,MATCH(D1230,ozon_assortment!$E$3:$E$10000,0)),0)))</f>
        <v>#N/A</v>
      </c>
      <c r="F1230" s="7" t="n">
        <f aca="false">IF(ISBLANK(D1230), , IF(ISBLANK(D1229), F1228+1, F1229))</f>
        <v>0</v>
      </c>
      <c r="G1230" s="10" t="n">
        <f aca="false">IF(ISBLANK(D1230),,IF(OR(ISBLANK(D1229), D1229="Баркод"),1,G1229+1))</f>
        <v>0</v>
      </c>
      <c r="H1230" s="10" t="n">
        <f aca="false">IF(ISBLANK(D1231), G1230/2,)</f>
        <v>0</v>
      </c>
      <c r="I1230" s="0" t="n">
        <f aca="false">IF(ISBLANK(D1230),0,-1)</f>
        <v>0</v>
      </c>
      <c r="J1230" s="0" t="n">
        <f aca="false">IF(AND(ISBLANK(D1229),NOT(ISBLANK(D1230))),1,-1)</f>
        <v>-1</v>
      </c>
      <c r="K1230" s="0" t="n">
        <f aca="false">IF(ISBLANK(D1228),IF(AND(D1229=D1230,NOT(ISBLANK(D1229)),NOT(ISBLANK(D1230))),1,-1),-1)</f>
        <v>-1</v>
      </c>
      <c r="L1230" s="0" t="n">
        <f aca="false">IF(MAX(I1230:K1230)&lt;0,IF(OR(D1230=D1229,D1229=D1228),1,-1),MAX(I1230:K1230))</f>
        <v>0</v>
      </c>
    </row>
    <row r="1231" customFormat="false" ht="13.8" hidden="false" customHeight="false" outlineLevel="0" collapsed="false">
      <c r="B1231" s="8" t="n">
        <f aca="false">MAX(I1231:L1231)</f>
        <v>0</v>
      </c>
      <c r="C1231" s="8" t="n">
        <f aca="false">_xlfn.FLOOR.MATH(COUNTIF(D:D,D1231)/2)</f>
        <v>0</v>
      </c>
      <c r="D1231" s="12"/>
      <c r="E1231" s="10" t="e">
        <f aca="false">IF($A$1="WLB",INDEX(SupplierNomenclature!$D$1:$D$9996,MATCH(D1231,SupplierNomenclature!$I$1:$I$9996,0)),IF($A$1="BERU",INDEX(beru_assortment!$C$1:$C$10000,MATCH(D1231,beru_assortment!$I$1:$I$10000,0)),IF($A$1="OZON",INDEX(ozon_assortment!$F$3:$F$10000,MATCH(D1231,ozon_assortment!$E$3:$E$10000,0)),0)))</f>
        <v>#N/A</v>
      </c>
      <c r="F1231" s="7" t="n">
        <f aca="false">IF(ISBLANK(D1231), , IF(ISBLANK(D1230), F1229+1, F1230))</f>
        <v>0</v>
      </c>
      <c r="G1231" s="10" t="n">
        <f aca="false">IF(ISBLANK(D1231),,IF(OR(ISBLANK(D1230), D1230="Баркод"),1,G1230+1))</f>
        <v>0</v>
      </c>
      <c r="H1231" s="10" t="n">
        <f aca="false">IF(ISBLANK(D1232), G1231/2,)</f>
        <v>0</v>
      </c>
      <c r="I1231" s="0" t="n">
        <f aca="false">IF(ISBLANK(D1231),0,-1)</f>
        <v>0</v>
      </c>
      <c r="J1231" s="0" t="n">
        <f aca="false">IF(AND(ISBLANK(D1230),NOT(ISBLANK(D1231))),1,-1)</f>
        <v>-1</v>
      </c>
      <c r="K1231" s="0" t="n">
        <f aca="false">IF(ISBLANK(D1229),IF(AND(D1230=D1231,NOT(ISBLANK(D1230)),NOT(ISBLANK(D1231))),1,-1),-1)</f>
        <v>-1</v>
      </c>
      <c r="L1231" s="0" t="n">
        <f aca="false">IF(MAX(I1231:K1231)&lt;0,IF(OR(D1231=D1230,D1230=D1229),1,-1),MAX(I1231:K1231))</f>
        <v>0</v>
      </c>
    </row>
    <row r="1232" customFormat="false" ht="13.8" hidden="false" customHeight="false" outlineLevel="0" collapsed="false">
      <c r="B1232" s="8" t="n">
        <f aca="false">MAX(I1232:L1232)</f>
        <v>0</v>
      </c>
      <c r="C1232" s="8" t="n">
        <f aca="false">_xlfn.FLOOR.MATH(COUNTIF(D:D,D1232)/2)</f>
        <v>0</v>
      </c>
      <c r="D1232" s="12"/>
      <c r="E1232" s="10" t="e">
        <f aca="false">IF($A$1="WLB",INDEX(SupplierNomenclature!$D$1:$D$9996,MATCH(D1232,SupplierNomenclature!$I$1:$I$9996,0)),IF($A$1="BERU",INDEX(beru_assortment!$C$1:$C$10000,MATCH(D1232,beru_assortment!$I$1:$I$10000,0)),IF($A$1="OZON",INDEX(ozon_assortment!$F$3:$F$10000,MATCH(D1232,ozon_assortment!$E$3:$E$10000,0)),0)))</f>
        <v>#N/A</v>
      </c>
      <c r="F1232" s="7" t="n">
        <f aca="false">IF(ISBLANK(D1232), , IF(ISBLANK(D1231), F1230+1, F1231))</f>
        <v>0</v>
      </c>
      <c r="G1232" s="10" t="n">
        <f aca="false">IF(ISBLANK(D1232),,IF(OR(ISBLANK(D1231), D1231="Баркод"),1,G1231+1))</f>
        <v>0</v>
      </c>
      <c r="H1232" s="10" t="n">
        <f aca="false">IF(ISBLANK(D1233), G1232/2,)</f>
        <v>0</v>
      </c>
      <c r="I1232" s="0" t="n">
        <f aca="false">IF(ISBLANK(D1232),0,-1)</f>
        <v>0</v>
      </c>
      <c r="J1232" s="0" t="n">
        <f aca="false">IF(AND(ISBLANK(D1231),NOT(ISBLANK(D1232))),1,-1)</f>
        <v>-1</v>
      </c>
      <c r="K1232" s="0" t="n">
        <f aca="false">IF(ISBLANK(D1230),IF(AND(D1231=D1232,NOT(ISBLANK(D1231)),NOT(ISBLANK(D1232))),1,-1),-1)</f>
        <v>-1</v>
      </c>
      <c r="L1232" s="0" t="n">
        <f aca="false">IF(MAX(I1232:K1232)&lt;0,IF(OR(D1232=D1231,D1231=D1230),1,-1),MAX(I1232:K1232))</f>
        <v>0</v>
      </c>
    </row>
    <row r="1233" customFormat="false" ht="13.8" hidden="false" customHeight="false" outlineLevel="0" collapsed="false">
      <c r="B1233" s="8" t="n">
        <f aca="false">MAX(I1233:L1233)</f>
        <v>0</v>
      </c>
      <c r="C1233" s="8" t="n">
        <f aca="false">_xlfn.FLOOR.MATH(COUNTIF(D:D,D1233)/2)</f>
        <v>0</v>
      </c>
      <c r="D1233" s="12"/>
      <c r="E1233" s="10" t="e">
        <f aca="false">IF($A$1="WLB",INDEX(SupplierNomenclature!$D$1:$D$9996,MATCH(D1233,SupplierNomenclature!$I$1:$I$9996,0)),IF($A$1="BERU",INDEX(beru_assortment!$C$1:$C$10000,MATCH(D1233,beru_assortment!$I$1:$I$10000,0)),IF($A$1="OZON",INDEX(ozon_assortment!$F$3:$F$10000,MATCH(D1233,ozon_assortment!$E$3:$E$10000,0)),0)))</f>
        <v>#N/A</v>
      </c>
      <c r="F1233" s="7" t="n">
        <f aca="false">IF(ISBLANK(D1233), , IF(ISBLANK(D1232), F1231+1, F1232))</f>
        <v>0</v>
      </c>
      <c r="G1233" s="10" t="n">
        <f aca="false">IF(ISBLANK(D1233),,IF(OR(ISBLANK(D1232), D1232="Баркод"),1,G1232+1))</f>
        <v>0</v>
      </c>
      <c r="H1233" s="10" t="n">
        <f aca="false">IF(ISBLANK(D1234), G1233/2,)</f>
        <v>0</v>
      </c>
      <c r="I1233" s="0" t="n">
        <f aca="false">IF(ISBLANK(D1233),0,-1)</f>
        <v>0</v>
      </c>
      <c r="J1233" s="0" t="n">
        <f aca="false">IF(AND(ISBLANK(D1232),NOT(ISBLANK(D1233))),1,-1)</f>
        <v>-1</v>
      </c>
      <c r="K1233" s="0" t="n">
        <f aca="false">IF(ISBLANK(D1231),IF(AND(D1232=D1233,NOT(ISBLANK(D1232)),NOT(ISBLANK(D1233))),1,-1),-1)</f>
        <v>-1</v>
      </c>
      <c r="L1233" s="0" t="n">
        <f aca="false">IF(MAX(I1233:K1233)&lt;0,IF(OR(D1233=D1232,D1232=D1231),1,-1),MAX(I1233:K1233))</f>
        <v>0</v>
      </c>
    </row>
    <row r="1234" customFormat="false" ht="13.8" hidden="false" customHeight="false" outlineLevel="0" collapsed="false">
      <c r="B1234" s="8" t="n">
        <f aca="false">MAX(I1234:L1234)</f>
        <v>0</v>
      </c>
      <c r="C1234" s="8" t="n">
        <f aca="false">_xlfn.FLOOR.MATH(COUNTIF(D:D,D1234)/2)</f>
        <v>0</v>
      </c>
      <c r="D1234" s="12"/>
      <c r="E1234" s="10" t="e">
        <f aca="false">IF($A$1="WLB",INDEX(SupplierNomenclature!$D$1:$D$9996,MATCH(D1234,SupplierNomenclature!$I$1:$I$9996,0)),IF($A$1="BERU",INDEX(beru_assortment!$C$1:$C$10000,MATCH(D1234,beru_assortment!$I$1:$I$10000,0)),IF($A$1="OZON",INDEX(ozon_assortment!$F$3:$F$10000,MATCH(D1234,ozon_assortment!$E$3:$E$10000,0)),0)))</f>
        <v>#N/A</v>
      </c>
      <c r="F1234" s="7" t="n">
        <f aca="false">IF(ISBLANK(D1234), , IF(ISBLANK(D1233), F1232+1, F1233))</f>
        <v>0</v>
      </c>
      <c r="G1234" s="10" t="n">
        <f aca="false">IF(ISBLANK(D1234),,IF(OR(ISBLANK(D1233), D1233="Баркод"),1,G1233+1))</f>
        <v>0</v>
      </c>
      <c r="H1234" s="10" t="n">
        <f aca="false">IF(ISBLANK(D1235), G1234/2,)</f>
        <v>0</v>
      </c>
      <c r="I1234" s="0" t="n">
        <f aca="false">IF(ISBLANK(D1234),0,-1)</f>
        <v>0</v>
      </c>
      <c r="J1234" s="0" t="n">
        <f aca="false">IF(AND(ISBLANK(D1233),NOT(ISBLANK(D1234))),1,-1)</f>
        <v>-1</v>
      </c>
      <c r="K1234" s="0" t="n">
        <f aca="false">IF(ISBLANK(D1232),IF(AND(D1233=D1234,NOT(ISBLANK(D1233)),NOT(ISBLANK(D1234))),1,-1),-1)</f>
        <v>-1</v>
      </c>
      <c r="L1234" s="0" t="n">
        <f aca="false">IF(MAX(I1234:K1234)&lt;0,IF(OR(D1234=D1233,D1233=D1232),1,-1),MAX(I1234:K1234))</f>
        <v>0</v>
      </c>
    </row>
    <row r="1235" customFormat="false" ht="13.8" hidden="false" customHeight="false" outlineLevel="0" collapsed="false">
      <c r="B1235" s="8" t="n">
        <f aca="false">MAX(I1235:L1235)</f>
        <v>0</v>
      </c>
      <c r="C1235" s="8" t="n">
        <f aca="false">_xlfn.FLOOR.MATH(COUNTIF(D:D,D1235)/2)</f>
        <v>0</v>
      </c>
      <c r="D1235" s="12"/>
      <c r="E1235" s="10" t="e">
        <f aca="false">IF($A$1="WLB",INDEX(SupplierNomenclature!$D$1:$D$9996,MATCH(D1235,SupplierNomenclature!$I$1:$I$9996,0)),IF($A$1="BERU",INDEX(beru_assortment!$C$1:$C$10000,MATCH(D1235,beru_assortment!$I$1:$I$10000,0)),IF($A$1="OZON",INDEX(ozon_assortment!$F$3:$F$10000,MATCH(D1235,ozon_assortment!$E$3:$E$10000,0)),0)))</f>
        <v>#N/A</v>
      </c>
      <c r="F1235" s="7" t="n">
        <f aca="false">IF(ISBLANK(D1235), , IF(ISBLANK(D1234), F1233+1, F1234))</f>
        <v>0</v>
      </c>
      <c r="G1235" s="10" t="n">
        <f aca="false">IF(ISBLANK(D1235),,IF(OR(ISBLANK(D1234), D1234="Баркод"),1,G1234+1))</f>
        <v>0</v>
      </c>
      <c r="H1235" s="10" t="n">
        <f aca="false">IF(ISBLANK(D1236), G1235/2,)</f>
        <v>0</v>
      </c>
      <c r="I1235" s="0" t="n">
        <f aca="false">IF(ISBLANK(D1235),0,-1)</f>
        <v>0</v>
      </c>
      <c r="J1235" s="0" t="n">
        <f aca="false">IF(AND(ISBLANK(D1234),NOT(ISBLANK(D1235))),1,-1)</f>
        <v>-1</v>
      </c>
      <c r="K1235" s="0" t="n">
        <f aca="false">IF(ISBLANK(D1233),IF(AND(D1234=D1235,NOT(ISBLANK(D1234)),NOT(ISBLANK(D1235))),1,-1),-1)</f>
        <v>-1</v>
      </c>
      <c r="L1235" s="0" t="n">
        <f aca="false">IF(MAX(I1235:K1235)&lt;0,IF(OR(D1235=D1234,D1234=D1233),1,-1),MAX(I1235:K1235))</f>
        <v>0</v>
      </c>
    </row>
    <row r="1236" customFormat="false" ht="13.8" hidden="false" customHeight="false" outlineLevel="0" collapsed="false">
      <c r="B1236" s="8" t="n">
        <f aca="false">MAX(I1236:L1236)</f>
        <v>0</v>
      </c>
      <c r="C1236" s="8" t="n">
        <f aca="false">_xlfn.FLOOR.MATH(COUNTIF(D:D,D1236)/2)</f>
        <v>0</v>
      </c>
      <c r="D1236" s="12"/>
      <c r="E1236" s="10" t="e">
        <f aca="false">IF($A$1="WLB",INDEX(SupplierNomenclature!$D$1:$D$9996,MATCH(D1236,SupplierNomenclature!$I$1:$I$9996,0)),IF($A$1="BERU",INDEX(beru_assortment!$C$1:$C$10000,MATCH(D1236,beru_assortment!$I$1:$I$10000,0)),IF($A$1="OZON",INDEX(ozon_assortment!$F$3:$F$10000,MATCH(D1236,ozon_assortment!$E$3:$E$10000,0)),0)))</f>
        <v>#N/A</v>
      </c>
      <c r="F1236" s="7" t="n">
        <f aca="false">IF(ISBLANK(D1236), , IF(ISBLANK(D1235), F1234+1, F1235))</f>
        <v>0</v>
      </c>
      <c r="G1236" s="10" t="n">
        <f aca="false">IF(ISBLANK(D1236),,IF(OR(ISBLANK(D1235), D1235="Баркод"),1,G1235+1))</f>
        <v>0</v>
      </c>
      <c r="H1236" s="10" t="n">
        <f aca="false">IF(ISBLANK(D1237), G1236/2,)</f>
        <v>0</v>
      </c>
      <c r="I1236" s="0" t="n">
        <f aca="false">IF(ISBLANK(D1236),0,-1)</f>
        <v>0</v>
      </c>
      <c r="J1236" s="0" t="n">
        <f aca="false">IF(AND(ISBLANK(D1235),NOT(ISBLANK(D1236))),1,-1)</f>
        <v>-1</v>
      </c>
      <c r="K1236" s="0" t="n">
        <f aca="false">IF(ISBLANK(D1234),IF(AND(D1235=D1236,NOT(ISBLANK(D1235)),NOT(ISBLANK(D1236))),1,-1),-1)</f>
        <v>-1</v>
      </c>
      <c r="L1236" s="0" t="n">
        <f aca="false">IF(MAX(I1236:K1236)&lt;0,IF(OR(D1236=D1235,D1235=D1234),1,-1),MAX(I1236:K1236))</f>
        <v>0</v>
      </c>
    </row>
    <row r="1237" customFormat="false" ht="13.8" hidden="false" customHeight="false" outlineLevel="0" collapsed="false">
      <c r="B1237" s="8" t="n">
        <f aca="false">MAX(I1237:L1237)</f>
        <v>0</v>
      </c>
      <c r="C1237" s="8" t="n">
        <f aca="false">_xlfn.FLOOR.MATH(COUNTIF(D:D,D1237)/2)</f>
        <v>0</v>
      </c>
      <c r="D1237" s="12"/>
      <c r="E1237" s="10" t="e">
        <f aca="false">IF($A$1="WLB",INDEX(SupplierNomenclature!$D$1:$D$9996,MATCH(D1237,SupplierNomenclature!$I$1:$I$9996,0)),IF($A$1="BERU",INDEX(beru_assortment!$C$1:$C$10000,MATCH(D1237,beru_assortment!$I$1:$I$10000,0)),IF($A$1="OZON",INDEX(ozon_assortment!$F$3:$F$10000,MATCH(D1237,ozon_assortment!$E$3:$E$10000,0)),0)))</f>
        <v>#N/A</v>
      </c>
      <c r="F1237" s="7" t="n">
        <f aca="false">IF(ISBLANK(D1237), , IF(ISBLANK(D1236), F1235+1, F1236))</f>
        <v>0</v>
      </c>
      <c r="G1237" s="10" t="n">
        <f aca="false">IF(ISBLANK(D1237),,IF(OR(ISBLANK(D1236), D1236="Баркод"),1,G1236+1))</f>
        <v>0</v>
      </c>
      <c r="H1237" s="10" t="n">
        <f aca="false">IF(ISBLANK(D1238), G1237/2,)</f>
        <v>0</v>
      </c>
      <c r="I1237" s="0" t="n">
        <f aca="false">IF(ISBLANK(D1237),0,-1)</f>
        <v>0</v>
      </c>
      <c r="J1237" s="0" t="n">
        <f aca="false">IF(AND(ISBLANK(D1236),NOT(ISBLANK(D1237))),1,-1)</f>
        <v>-1</v>
      </c>
      <c r="K1237" s="0" t="n">
        <f aca="false">IF(ISBLANK(D1235),IF(AND(D1236=D1237,NOT(ISBLANK(D1236)),NOT(ISBLANK(D1237))),1,-1),-1)</f>
        <v>-1</v>
      </c>
      <c r="L1237" s="0" t="n">
        <f aca="false">IF(MAX(I1237:K1237)&lt;0,IF(OR(D1237=D1236,D1236=D1235),1,-1),MAX(I1237:K1237))</f>
        <v>0</v>
      </c>
    </row>
    <row r="1238" customFormat="false" ht="13.8" hidden="false" customHeight="false" outlineLevel="0" collapsed="false">
      <c r="B1238" s="8" t="n">
        <f aca="false">MAX(I1238:L1238)</f>
        <v>0</v>
      </c>
      <c r="C1238" s="8" t="n">
        <f aca="false">_xlfn.FLOOR.MATH(COUNTIF(D:D,D1238)/2)</f>
        <v>0</v>
      </c>
      <c r="D1238" s="12"/>
      <c r="E1238" s="10" t="e">
        <f aca="false">IF($A$1="WLB",INDEX(SupplierNomenclature!$D$1:$D$9996,MATCH(D1238,SupplierNomenclature!$I$1:$I$9996,0)),IF($A$1="BERU",INDEX(beru_assortment!$C$1:$C$10000,MATCH(D1238,beru_assortment!$I$1:$I$10000,0)),IF($A$1="OZON",INDEX(ozon_assortment!$F$3:$F$10000,MATCH(D1238,ozon_assortment!$E$3:$E$10000,0)),0)))</f>
        <v>#N/A</v>
      </c>
      <c r="F1238" s="7" t="n">
        <f aca="false">IF(ISBLANK(D1238), , IF(ISBLANK(D1237), F1236+1, F1237))</f>
        <v>0</v>
      </c>
      <c r="G1238" s="10" t="n">
        <f aca="false">IF(ISBLANK(D1238),,IF(OR(ISBLANK(D1237), D1237="Баркод"),1,G1237+1))</f>
        <v>0</v>
      </c>
      <c r="H1238" s="10" t="n">
        <f aca="false">IF(ISBLANK(D1239), G1238/2,)</f>
        <v>0</v>
      </c>
      <c r="I1238" s="0" t="n">
        <f aca="false">IF(ISBLANK(D1238),0,-1)</f>
        <v>0</v>
      </c>
      <c r="J1238" s="0" t="n">
        <f aca="false">IF(AND(ISBLANK(D1237),NOT(ISBLANK(D1238))),1,-1)</f>
        <v>-1</v>
      </c>
      <c r="K1238" s="0" t="n">
        <f aca="false">IF(ISBLANK(D1236),IF(AND(D1237=D1238,NOT(ISBLANK(D1237)),NOT(ISBLANK(D1238))),1,-1),-1)</f>
        <v>-1</v>
      </c>
      <c r="L1238" s="0" t="n">
        <f aca="false">IF(MAX(I1238:K1238)&lt;0,IF(OR(D1238=D1237,D1237=D1236),1,-1),MAX(I1238:K1238))</f>
        <v>0</v>
      </c>
    </row>
    <row r="1239" customFormat="false" ht="13.8" hidden="false" customHeight="false" outlineLevel="0" collapsed="false">
      <c r="B1239" s="8" t="n">
        <f aca="false">MAX(I1239:L1239)</f>
        <v>0</v>
      </c>
      <c r="C1239" s="8" t="n">
        <f aca="false">_xlfn.FLOOR.MATH(COUNTIF(D:D,D1239)/2)</f>
        <v>0</v>
      </c>
      <c r="D1239" s="12"/>
      <c r="E1239" s="10" t="e">
        <f aca="false">IF($A$1="WLB",INDEX(SupplierNomenclature!$D$1:$D$9996,MATCH(D1239,SupplierNomenclature!$I$1:$I$9996,0)),IF($A$1="BERU",INDEX(beru_assortment!$C$1:$C$10000,MATCH(D1239,beru_assortment!$I$1:$I$10000,0)),IF($A$1="OZON",INDEX(ozon_assortment!$F$3:$F$10000,MATCH(D1239,ozon_assortment!$E$3:$E$10000,0)),0)))</f>
        <v>#N/A</v>
      </c>
      <c r="F1239" s="7" t="n">
        <f aca="false">IF(ISBLANK(D1239), , IF(ISBLANK(D1238), F1237+1, F1238))</f>
        <v>0</v>
      </c>
      <c r="G1239" s="10" t="n">
        <f aca="false">IF(ISBLANK(D1239),,IF(OR(ISBLANK(D1238), D1238="Баркод"),1,G1238+1))</f>
        <v>0</v>
      </c>
      <c r="H1239" s="10" t="n">
        <f aca="false">IF(ISBLANK(D1240), G1239/2,)</f>
        <v>0</v>
      </c>
      <c r="I1239" s="0" t="n">
        <f aca="false">IF(ISBLANK(D1239),0,-1)</f>
        <v>0</v>
      </c>
      <c r="J1239" s="0" t="n">
        <f aca="false">IF(AND(ISBLANK(D1238),NOT(ISBLANK(D1239))),1,-1)</f>
        <v>-1</v>
      </c>
      <c r="K1239" s="0" t="n">
        <f aca="false">IF(ISBLANK(D1237),IF(AND(D1238=D1239,NOT(ISBLANK(D1238)),NOT(ISBLANK(D1239))),1,-1),-1)</f>
        <v>-1</v>
      </c>
      <c r="L1239" s="0" t="n">
        <f aca="false">IF(MAX(I1239:K1239)&lt;0,IF(OR(D1239=D1238,D1238=D1237),1,-1),MAX(I1239:K1239))</f>
        <v>0</v>
      </c>
    </row>
    <row r="1240" customFormat="false" ht="13.8" hidden="false" customHeight="false" outlineLevel="0" collapsed="false">
      <c r="B1240" s="8" t="n">
        <f aca="false">MAX(I1240:L1240)</f>
        <v>0</v>
      </c>
      <c r="C1240" s="8" t="n">
        <f aca="false">_xlfn.FLOOR.MATH(COUNTIF(D:D,D1240)/2)</f>
        <v>0</v>
      </c>
      <c r="D1240" s="12"/>
      <c r="E1240" s="10" t="e">
        <f aca="false">IF($A$1="WLB",INDEX(SupplierNomenclature!$D$1:$D$9996,MATCH(D1240,SupplierNomenclature!$I$1:$I$9996,0)),IF($A$1="BERU",INDEX(beru_assortment!$C$1:$C$10000,MATCH(D1240,beru_assortment!$I$1:$I$10000,0)),IF($A$1="OZON",INDEX(ozon_assortment!$F$3:$F$10000,MATCH(D1240,ozon_assortment!$E$3:$E$10000,0)),0)))</f>
        <v>#N/A</v>
      </c>
      <c r="F1240" s="7" t="n">
        <f aca="false">IF(ISBLANK(D1240), , IF(ISBLANK(D1239), F1238+1, F1239))</f>
        <v>0</v>
      </c>
      <c r="G1240" s="10" t="n">
        <f aca="false">IF(ISBLANK(D1240),,IF(OR(ISBLANK(D1239), D1239="Баркод"),1,G1239+1))</f>
        <v>0</v>
      </c>
      <c r="H1240" s="10" t="n">
        <f aca="false">IF(ISBLANK(D1241), G1240/2,)</f>
        <v>0</v>
      </c>
      <c r="I1240" s="0" t="n">
        <f aca="false">IF(ISBLANK(D1240),0,-1)</f>
        <v>0</v>
      </c>
      <c r="J1240" s="0" t="n">
        <f aca="false">IF(AND(ISBLANK(D1239),NOT(ISBLANK(D1240))),1,-1)</f>
        <v>-1</v>
      </c>
      <c r="K1240" s="0" t="n">
        <f aca="false">IF(ISBLANK(D1238),IF(AND(D1239=D1240,NOT(ISBLANK(D1239)),NOT(ISBLANK(D1240))),1,-1),-1)</f>
        <v>-1</v>
      </c>
      <c r="L1240" s="0" t="n">
        <f aca="false">IF(MAX(I1240:K1240)&lt;0,IF(OR(D1240=D1239,D1239=D1238),1,-1),MAX(I1240:K1240))</f>
        <v>0</v>
      </c>
    </row>
    <row r="1241" customFormat="false" ht="13.8" hidden="false" customHeight="false" outlineLevel="0" collapsed="false">
      <c r="B1241" s="8" t="n">
        <f aca="false">MAX(I1241:L1241)</f>
        <v>0</v>
      </c>
      <c r="C1241" s="8" t="n">
        <f aca="false">_xlfn.FLOOR.MATH(COUNTIF(D:D,D1241)/2)</f>
        <v>0</v>
      </c>
      <c r="D1241" s="12"/>
      <c r="E1241" s="10" t="e">
        <f aca="false">IF($A$1="WLB",INDEX(SupplierNomenclature!$D$1:$D$9996,MATCH(D1241,SupplierNomenclature!$I$1:$I$9996,0)),IF($A$1="BERU",INDEX(beru_assortment!$C$1:$C$10000,MATCH(D1241,beru_assortment!$I$1:$I$10000,0)),IF($A$1="OZON",INDEX(ozon_assortment!$F$3:$F$10000,MATCH(D1241,ozon_assortment!$E$3:$E$10000,0)),0)))</f>
        <v>#N/A</v>
      </c>
      <c r="F1241" s="7" t="n">
        <f aca="false">IF(ISBLANK(D1241), , IF(ISBLANK(D1240), F1239+1, F1240))</f>
        <v>0</v>
      </c>
      <c r="G1241" s="10" t="n">
        <f aca="false">IF(ISBLANK(D1241),,IF(OR(ISBLANK(D1240), D1240="Баркод"),1,G1240+1))</f>
        <v>0</v>
      </c>
      <c r="H1241" s="10" t="n">
        <f aca="false">IF(ISBLANK(D1242), G1241/2,)</f>
        <v>0</v>
      </c>
      <c r="I1241" s="0" t="n">
        <f aca="false">IF(ISBLANK(D1241),0,-1)</f>
        <v>0</v>
      </c>
      <c r="J1241" s="0" t="n">
        <f aca="false">IF(AND(ISBLANK(D1240),NOT(ISBLANK(D1241))),1,-1)</f>
        <v>-1</v>
      </c>
      <c r="K1241" s="0" t="n">
        <f aca="false">IF(ISBLANK(D1239),IF(AND(D1240=D1241,NOT(ISBLANK(D1240)),NOT(ISBLANK(D1241))),1,-1),-1)</f>
        <v>-1</v>
      </c>
      <c r="L1241" s="0" t="n">
        <f aca="false">IF(MAX(I1241:K1241)&lt;0,IF(OR(D1241=D1240,D1240=D1239),1,-1),MAX(I1241:K1241))</f>
        <v>0</v>
      </c>
    </row>
    <row r="1242" customFormat="false" ht="13.8" hidden="false" customHeight="false" outlineLevel="0" collapsed="false">
      <c r="B1242" s="8" t="n">
        <f aca="false">MAX(I1242:L1242)</f>
        <v>0</v>
      </c>
      <c r="C1242" s="8" t="n">
        <f aca="false">_xlfn.FLOOR.MATH(COUNTIF(D:D,D1242)/2)</f>
        <v>0</v>
      </c>
      <c r="D1242" s="12"/>
      <c r="E1242" s="10" t="e">
        <f aca="false">IF($A$1="WLB",INDEX(SupplierNomenclature!$D$1:$D$9996,MATCH(D1242,SupplierNomenclature!$I$1:$I$9996,0)),IF($A$1="BERU",INDEX(beru_assortment!$C$1:$C$10000,MATCH(D1242,beru_assortment!$I$1:$I$10000,0)),IF($A$1="OZON",INDEX(ozon_assortment!$F$3:$F$10000,MATCH(D1242,ozon_assortment!$E$3:$E$10000,0)),0)))</f>
        <v>#N/A</v>
      </c>
      <c r="F1242" s="7" t="n">
        <f aca="false">IF(ISBLANK(D1242), , IF(ISBLANK(D1241), F1240+1, F1241))</f>
        <v>0</v>
      </c>
      <c r="G1242" s="10" t="n">
        <f aca="false">IF(ISBLANK(D1242),,IF(OR(ISBLANK(D1241), D1241="Баркод"),1,G1241+1))</f>
        <v>0</v>
      </c>
      <c r="H1242" s="10" t="n">
        <f aca="false">IF(ISBLANK(D1243), G1242/2,)</f>
        <v>0</v>
      </c>
      <c r="I1242" s="0" t="n">
        <f aca="false">IF(ISBLANK(D1242),0,-1)</f>
        <v>0</v>
      </c>
      <c r="J1242" s="0" t="n">
        <f aca="false">IF(AND(ISBLANK(D1241),NOT(ISBLANK(D1242))),1,-1)</f>
        <v>-1</v>
      </c>
      <c r="K1242" s="0" t="n">
        <f aca="false">IF(ISBLANK(D1240),IF(AND(D1241=D1242,NOT(ISBLANK(D1241)),NOT(ISBLANK(D1242))),1,-1),-1)</f>
        <v>-1</v>
      </c>
      <c r="L1242" s="0" t="n">
        <f aca="false">IF(MAX(I1242:K1242)&lt;0,IF(OR(D1242=D1241,D1241=D1240),1,-1),MAX(I1242:K1242))</f>
        <v>0</v>
      </c>
    </row>
    <row r="1243" customFormat="false" ht="13.8" hidden="false" customHeight="false" outlineLevel="0" collapsed="false">
      <c r="B1243" s="8" t="n">
        <f aca="false">MAX(I1243:L1243)</f>
        <v>0</v>
      </c>
      <c r="C1243" s="8" t="n">
        <f aca="false">_xlfn.FLOOR.MATH(COUNTIF(D:D,D1243)/2)</f>
        <v>0</v>
      </c>
      <c r="D1243" s="12"/>
      <c r="E1243" s="10" t="e">
        <f aca="false">IF($A$1="WLB",INDEX(SupplierNomenclature!$D$1:$D$9996,MATCH(D1243,SupplierNomenclature!$I$1:$I$9996,0)),IF($A$1="BERU",INDEX(beru_assortment!$C$1:$C$10000,MATCH(D1243,beru_assortment!$I$1:$I$10000,0)),IF($A$1="OZON",INDEX(ozon_assortment!$F$3:$F$10000,MATCH(D1243,ozon_assortment!$E$3:$E$10000,0)),0)))</f>
        <v>#N/A</v>
      </c>
      <c r="F1243" s="7" t="n">
        <f aca="false">IF(ISBLANK(D1243), , IF(ISBLANK(D1242), F1241+1, F1242))</f>
        <v>0</v>
      </c>
      <c r="G1243" s="10" t="n">
        <f aca="false">IF(ISBLANK(D1243),,IF(OR(ISBLANK(D1242), D1242="Баркод"),1,G1242+1))</f>
        <v>0</v>
      </c>
      <c r="H1243" s="10" t="n">
        <f aca="false">IF(ISBLANK(D1244), G1243/2,)</f>
        <v>0</v>
      </c>
      <c r="I1243" s="0" t="n">
        <f aca="false">IF(ISBLANK(D1243),0,-1)</f>
        <v>0</v>
      </c>
      <c r="J1243" s="0" t="n">
        <f aca="false">IF(AND(ISBLANK(D1242),NOT(ISBLANK(D1243))),1,-1)</f>
        <v>-1</v>
      </c>
      <c r="K1243" s="0" t="n">
        <f aca="false">IF(ISBLANK(D1241),IF(AND(D1242=D1243,NOT(ISBLANK(D1242)),NOT(ISBLANK(D1243))),1,-1),-1)</f>
        <v>-1</v>
      </c>
      <c r="L1243" s="0" t="n">
        <f aca="false">IF(MAX(I1243:K1243)&lt;0,IF(OR(D1243=D1242,D1242=D1241),1,-1),MAX(I1243:K1243))</f>
        <v>0</v>
      </c>
    </row>
    <row r="1244" customFormat="false" ht="13.8" hidden="false" customHeight="false" outlineLevel="0" collapsed="false">
      <c r="B1244" s="8" t="n">
        <f aca="false">MAX(I1244:L1244)</f>
        <v>0</v>
      </c>
      <c r="C1244" s="8" t="n">
        <f aca="false">_xlfn.FLOOR.MATH(COUNTIF(D:D,D1244)/2)</f>
        <v>0</v>
      </c>
      <c r="D1244" s="12"/>
      <c r="E1244" s="10" t="e">
        <f aca="false">IF($A$1="WLB",INDEX(SupplierNomenclature!$D$1:$D$9996,MATCH(D1244,SupplierNomenclature!$I$1:$I$9996,0)),IF($A$1="BERU",INDEX(beru_assortment!$C$1:$C$10000,MATCH(D1244,beru_assortment!$I$1:$I$10000,0)),IF($A$1="OZON",INDEX(ozon_assortment!$F$3:$F$10000,MATCH(D1244,ozon_assortment!$E$3:$E$10000,0)),0)))</f>
        <v>#N/A</v>
      </c>
      <c r="F1244" s="7" t="n">
        <f aca="false">IF(ISBLANK(D1244), , IF(ISBLANK(D1243), F1242+1, F1243))</f>
        <v>0</v>
      </c>
      <c r="G1244" s="10" t="n">
        <f aca="false">IF(ISBLANK(D1244),,IF(OR(ISBLANK(D1243), D1243="Баркод"),1,G1243+1))</f>
        <v>0</v>
      </c>
      <c r="H1244" s="10" t="n">
        <f aca="false">IF(ISBLANK(D1245), G1244/2,)</f>
        <v>0</v>
      </c>
      <c r="I1244" s="0" t="n">
        <f aca="false">IF(ISBLANK(D1244),0,-1)</f>
        <v>0</v>
      </c>
      <c r="J1244" s="0" t="n">
        <f aca="false">IF(AND(ISBLANK(D1243),NOT(ISBLANK(D1244))),1,-1)</f>
        <v>-1</v>
      </c>
      <c r="K1244" s="0" t="n">
        <f aca="false">IF(ISBLANK(D1242),IF(AND(D1243=D1244,NOT(ISBLANK(D1243)),NOT(ISBLANK(D1244))),1,-1),-1)</f>
        <v>-1</v>
      </c>
      <c r="L1244" s="0" t="n">
        <f aca="false">IF(MAX(I1244:K1244)&lt;0,IF(OR(D1244=D1243,D1243=D1242),1,-1),MAX(I1244:K1244))</f>
        <v>0</v>
      </c>
    </row>
    <row r="1245" customFormat="false" ht="13.8" hidden="false" customHeight="false" outlineLevel="0" collapsed="false">
      <c r="B1245" s="8" t="n">
        <f aca="false">MAX(I1245:L1245)</f>
        <v>0</v>
      </c>
      <c r="C1245" s="8" t="n">
        <f aca="false">_xlfn.FLOOR.MATH(COUNTIF(D:D,D1245)/2)</f>
        <v>0</v>
      </c>
      <c r="D1245" s="12"/>
      <c r="E1245" s="10" t="e">
        <f aca="false">IF($A$1="WLB",INDEX(SupplierNomenclature!$D$1:$D$9996,MATCH(D1245,SupplierNomenclature!$I$1:$I$9996,0)),IF($A$1="BERU",INDEX(beru_assortment!$C$1:$C$10000,MATCH(D1245,beru_assortment!$I$1:$I$10000,0)),IF($A$1="OZON",INDEX(ozon_assortment!$F$3:$F$10000,MATCH(D1245,ozon_assortment!$E$3:$E$10000,0)),0)))</f>
        <v>#N/A</v>
      </c>
      <c r="F1245" s="7" t="n">
        <f aca="false">IF(ISBLANK(D1245), , IF(ISBLANK(D1244), F1243+1, F1244))</f>
        <v>0</v>
      </c>
      <c r="G1245" s="10" t="n">
        <f aca="false">IF(ISBLANK(D1245),,IF(OR(ISBLANK(D1244), D1244="Баркод"),1,G1244+1))</f>
        <v>0</v>
      </c>
      <c r="H1245" s="10" t="n">
        <f aca="false">IF(ISBLANK(D1246), G1245/2,)</f>
        <v>0</v>
      </c>
      <c r="I1245" s="0" t="n">
        <f aca="false">IF(ISBLANK(D1245),0,-1)</f>
        <v>0</v>
      </c>
      <c r="J1245" s="0" t="n">
        <f aca="false">IF(AND(ISBLANK(D1244),NOT(ISBLANK(D1245))),1,-1)</f>
        <v>-1</v>
      </c>
      <c r="K1245" s="0" t="n">
        <f aca="false">IF(ISBLANK(D1243),IF(AND(D1244=D1245,NOT(ISBLANK(D1244)),NOT(ISBLANK(D1245))),1,-1),-1)</f>
        <v>-1</v>
      </c>
      <c r="L1245" s="0" t="n">
        <f aca="false">IF(MAX(I1245:K1245)&lt;0,IF(OR(D1245=D1244,D1244=D1243),1,-1),MAX(I1245:K1245))</f>
        <v>0</v>
      </c>
    </row>
    <row r="1246" customFormat="false" ht="13.8" hidden="false" customHeight="false" outlineLevel="0" collapsed="false">
      <c r="B1246" s="8" t="n">
        <f aca="false">MAX(I1246:L1246)</f>
        <v>0</v>
      </c>
      <c r="C1246" s="8" t="n">
        <f aca="false">_xlfn.FLOOR.MATH(COUNTIF(D:D,D1246)/2)</f>
        <v>0</v>
      </c>
      <c r="D1246" s="12"/>
      <c r="E1246" s="10" t="e">
        <f aca="false">IF($A$1="WLB",INDEX(SupplierNomenclature!$D$1:$D$9996,MATCH(D1246,SupplierNomenclature!$I$1:$I$9996,0)),IF($A$1="BERU",INDEX(beru_assortment!$C$1:$C$10000,MATCH(D1246,beru_assortment!$I$1:$I$10000,0)),IF($A$1="OZON",INDEX(ozon_assortment!$F$3:$F$10000,MATCH(D1246,ozon_assortment!$E$3:$E$10000,0)),0)))</f>
        <v>#N/A</v>
      </c>
      <c r="F1246" s="7" t="n">
        <f aca="false">IF(ISBLANK(D1246), , IF(ISBLANK(D1245), F1244+1, F1245))</f>
        <v>0</v>
      </c>
      <c r="G1246" s="10" t="n">
        <f aca="false">IF(ISBLANK(D1246),,IF(OR(ISBLANK(D1245), D1245="Баркод"),1,G1245+1))</f>
        <v>0</v>
      </c>
      <c r="H1246" s="10" t="n">
        <f aca="false">IF(ISBLANK(D1247), G1246/2,)</f>
        <v>0</v>
      </c>
      <c r="I1246" s="0" t="n">
        <f aca="false">IF(ISBLANK(D1246),0,-1)</f>
        <v>0</v>
      </c>
      <c r="J1246" s="0" t="n">
        <f aca="false">IF(AND(ISBLANK(D1245),NOT(ISBLANK(D1246))),1,-1)</f>
        <v>-1</v>
      </c>
      <c r="K1246" s="0" t="n">
        <f aca="false">IF(ISBLANK(D1244),IF(AND(D1245=D1246,NOT(ISBLANK(D1245)),NOT(ISBLANK(D1246))),1,-1),-1)</f>
        <v>-1</v>
      </c>
      <c r="L1246" s="0" t="n">
        <f aca="false">IF(MAX(I1246:K1246)&lt;0,IF(OR(D1246=D1245,D1245=D1244),1,-1),MAX(I1246:K1246))</f>
        <v>0</v>
      </c>
    </row>
    <row r="1247" customFormat="false" ht="13.8" hidden="false" customHeight="false" outlineLevel="0" collapsed="false">
      <c r="B1247" s="8" t="n">
        <f aca="false">MAX(I1247:L1247)</f>
        <v>0</v>
      </c>
      <c r="C1247" s="8" t="n">
        <f aca="false">_xlfn.FLOOR.MATH(COUNTIF(D:D,D1247)/2)</f>
        <v>0</v>
      </c>
      <c r="D1247" s="12"/>
      <c r="E1247" s="10" t="e">
        <f aca="false">IF($A$1="WLB",INDEX(SupplierNomenclature!$D$1:$D$9996,MATCH(D1247,SupplierNomenclature!$I$1:$I$9996,0)),IF($A$1="BERU",INDEX(beru_assortment!$C$1:$C$10000,MATCH(D1247,beru_assortment!$I$1:$I$10000,0)),IF($A$1="OZON",INDEX(ozon_assortment!$F$3:$F$10000,MATCH(D1247,ozon_assortment!$E$3:$E$10000,0)),0)))</f>
        <v>#N/A</v>
      </c>
      <c r="F1247" s="7" t="n">
        <f aca="false">IF(ISBLANK(D1247), , IF(ISBLANK(D1246), F1245+1, F1246))</f>
        <v>0</v>
      </c>
      <c r="G1247" s="10" t="n">
        <f aca="false">IF(ISBLANK(D1247),,IF(OR(ISBLANK(D1246), D1246="Баркод"),1,G1246+1))</f>
        <v>0</v>
      </c>
      <c r="H1247" s="10" t="n">
        <f aca="false">IF(ISBLANK(D1248), G1247/2,)</f>
        <v>0</v>
      </c>
      <c r="I1247" s="0" t="n">
        <f aca="false">IF(ISBLANK(D1247),0,-1)</f>
        <v>0</v>
      </c>
      <c r="J1247" s="0" t="n">
        <f aca="false">IF(AND(ISBLANK(D1246),NOT(ISBLANK(D1247))),1,-1)</f>
        <v>-1</v>
      </c>
      <c r="K1247" s="0" t="n">
        <f aca="false">IF(ISBLANK(D1245),IF(AND(D1246=D1247,NOT(ISBLANK(D1246)),NOT(ISBLANK(D1247))),1,-1),-1)</f>
        <v>-1</v>
      </c>
      <c r="L1247" s="0" t="n">
        <f aca="false">IF(MAX(I1247:K1247)&lt;0,IF(OR(D1247=D1246,D1246=D1245),1,-1),MAX(I1247:K1247))</f>
        <v>0</v>
      </c>
    </row>
    <row r="1248" customFormat="false" ht="13.8" hidden="false" customHeight="false" outlineLevel="0" collapsed="false">
      <c r="B1248" s="8" t="n">
        <f aca="false">MAX(I1248:L1248)</f>
        <v>0</v>
      </c>
      <c r="C1248" s="8" t="n">
        <f aca="false">_xlfn.FLOOR.MATH(COUNTIF(D:D,D1248)/2)</f>
        <v>0</v>
      </c>
      <c r="D1248" s="12"/>
      <c r="E1248" s="10" t="e">
        <f aca="false">IF($A$1="WLB",INDEX(SupplierNomenclature!$D$1:$D$9996,MATCH(D1248,SupplierNomenclature!$I$1:$I$9996,0)),IF($A$1="BERU",INDEX(beru_assortment!$C$1:$C$10000,MATCH(D1248,beru_assortment!$I$1:$I$10000,0)),IF($A$1="OZON",INDEX(ozon_assortment!$F$3:$F$10000,MATCH(D1248,ozon_assortment!$E$3:$E$10000,0)),0)))</f>
        <v>#N/A</v>
      </c>
      <c r="F1248" s="7" t="n">
        <f aca="false">IF(ISBLANK(D1248), , IF(ISBLANK(D1247), F1246+1, F1247))</f>
        <v>0</v>
      </c>
      <c r="G1248" s="10" t="n">
        <f aca="false">IF(ISBLANK(D1248),,IF(OR(ISBLANK(D1247), D1247="Баркод"),1,G1247+1))</f>
        <v>0</v>
      </c>
      <c r="H1248" s="10" t="n">
        <f aca="false">IF(ISBLANK(D1249), G1248/2,)</f>
        <v>0</v>
      </c>
      <c r="I1248" s="0" t="n">
        <f aca="false">IF(ISBLANK(D1248),0,-1)</f>
        <v>0</v>
      </c>
      <c r="J1248" s="0" t="n">
        <f aca="false">IF(AND(ISBLANK(D1247),NOT(ISBLANK(D1248))),1,-1)</f>
        <v>-1</v>
      </c>
      <c r="K1248" s="0" t="n">
        <f aca="false">IF(ISBLANK(D1246),IF(AND(D1247=D1248,NOT(ISBLANK(D1247)),NOT(ISBLANK(D1248))),1,-1),-1)</f>
        <v>-1</v>
      </c>
      <c r="L1248" s="0" t="n">
        <f aca="false">IF(MAX(I1248:K1248)&lt;0,IF(OR(D1248=D1247,D1247=D1246),1,-1),MAX(I1248:K1248))</f>
        <v>0</v>
      </c>
    </row>
    <row r="1249" customFormat="false" ht="13.8" hidden="false" customHeight="false" outlineLevel="0" collapsed="false">
      <c r="B1249" s="8" t="n">
        <f aca="false">MAX(I1249:L1249)</f>
        <v>0</v>
      </c>
      <c r="C1249" s="8" t="n">
        <f aca="false">_xlfn.FLOOR.MATH(COUNTIF(D:D,D1249)/2)</f>
        <v>0</v>
      </c>
      <c r="D1249" s="12"/>
      <c r="E1249" s="10" t="e">
        <f aca="false">IF($A$1="WLB",INDEX(SupplierNomenclature!$D$1:$D$9996,MATCH(D1249,SupplierNomenclature!$I$1:$I$9996,0)),IF($A$1="BERU",INDEX(beru_assortment!$C$1:$C$10000,MATCH(D1249,beru_assortment!$I$1:$I$10000,0)),IF($A$1="OZON",INDEX(ozon_assortment!$F$3:$F$10000,MATCH(D1249,ozon_assortment!$E$3:$E$10000,0)),0)))</f>
        <v>#N/A</v>
      </c>
      <c r="F1249" s="7" t="n">
        <f aca="false">IF(ISBLANK(D1249), , IF(ISBLANK(D1248), F1247+1, F1248))</f>
        <v>0</v>
      </c>
      <c r="G1249" s="10" t="n">
        <f aca="false">IF(ISBLANK(D1249),,IF(OR(ISBLANK(D1248), D1248="Баркод"),1,G1248+1))</f>
        <v>0</v>
      </c>
      <c r="H1249" s="10" t="n">
        <f aca="false">IF(ISBLANK(D1250), G1249/2,)</f>
        <v>0</v>
      </c>
      <c r="I1249" s="0" t="n">
        <f aca="false">IF(ISBLANK(D1249),0,-1)</f>
        <v>0</v>
      </c>
      <c r="J1249" s="0" t="n">
        <f aca="false">IF(AND(ISBLANK(D1248),NOT(ISBLANK(D1249))),1,-1)</f>
        <v>-1</v>
      </c>
      <c r="K1249" s="0" t="n">
        <f aca="false">IF(ISBLANK(D1247),IF(AND(D1248=D1249,NOT(ISBLANK(D1248)),NOT(ISBLANK(D1249))),1,-1),-1)</f>
        <v>-1</v>
      </c>
      <c r="L1249" s="0" t="n">
        <f aca="false">IF(MAX(I1249:K1249)&lt;0,IF(OR(D1249=D1248,D1248=D1247),1,-1),MAX(I1249:K1249))</f>
        <v>0</v>
      </c>
    </row>
    <row r="1250" customFormat="false" ht="13.8" hidden="false" customHeight="false" outlineLevel="0" collapsed="false">
      <c r="B1250" s="8" t="n">
        <f aca="false">MAX(I1250:L1250)</f>
        <v>0</v>
      </c>
      <c r="C1250" s="8" t="n">
        <f aca="false">_xlfn.FLOOR.MATH(COUNTIF(D:D,D1250)/2)</f>
        <v>0</v>
      </c>
      <c r="D1250" s="12"/>
      <c r="E1250" s="10" t="e">
        <f aca="false">IF($A$1="WLB",INDEX(SupplierNomenclature!$D$1:$D$9996,MATCH(D1250,SupplierNomenclature!$I$1:$I$9996,0)),IF($A$1="BERU",INDEX(beru_assortment!$C$1:$C$10000,MATCH(D1250,beru_assortment!$I$1:$I$10000,0)),IF($A$1="OZON",INDEX(ozon_assortment!$F$3:$F$10000,MATCH(D1250,ozon_assortment!$E$3:$E$10000,0)),0)))</f>
        <v>#N/A</v>
      </c>
      <c r="F1250" s="7" t="n">
        <f aca="false">IF(ISBLANK(D1250), , IF(ISBLANK(D1249), F1248+1, F1249))</f>
        <v>0</v>
      </c>
      <c r="G1250" s="10" t="n">
        <f aca="false">IF(ISBLANK(D1250),,IF(OR(ISBLANK(D1249), D1249="Баркод"),1,G1249+1))</f>
        <v>0</v>
      </c>
      <c r="H1250" s="10" t="n">
        <f aca="false">IF(ISBLANK(D1251), G1250/2,)</f>
        <v>0</v>
      </c>
      <c r="I1250" s="0" t="n">
        <f aca="false">IF(ISBLANK(D1250),0,-1)</f>
        <v>0</v>
      </c>
      <c r="J1250" s="0" t="n">
        <f aca="false">IF(AND(ISBLANK(D1249),NOT(ISBLANK(D1250))),1,-1)</f>
        <v>-1</v>
      </c>
      <c r="K1250" s="0" t="n">
        <f aca="false">IF(ISBLANK(D1248),IF(AND(D1249=D1250,NOT(ISBLANK(D1249)),NOT(ISBLANK(D1250))),1,-1),-1)</f>
        <v>-1</v>
      </c>
      <c r="L1250" s="0" t="n">
        <f aca="false">IF(MAX(I1250:K1250)&lt;0,IF(OR(D1250=D1249,D1249=D1248),1,-1),MAX(I1250:K1250))</f>
        <v>0</v>
      </c>
    </row>
    <row r="1251" customFormat="false" ht="13.8" hidden="false" customHeight="false" outlineLevel="0" collapsed="false">
      <c r="B1251" s="8" t="n">
        <f aca="false">MAX(I1251:L1251)</f>
        <v>0</v>
      </c>
      <c r="C1251" s="8" t="n">
        <f aca="false">_xlfn.FLOOR.MATH(COUNTIF(D:D,D1251)/2)</f>
        <v>0</v>
      </c>
      <c r="D1251" s="12"/>
      <c r="E1251" s="10" t="e">
        <f aca="false">IF($A$1="WLB",INDEX(SupplierNomenclature!$D$1:$D$9996,MATCH(D1251,SupplierNomenclature!$I$1:$I$9996,0)),IF($A$1="BERU",INDEX(beru_assortment!$C$1:$C$10000,MATCH(D1251,beru_assortment!$I$1:$I$10000,0)),IF($A$1="OZON",INDEX(ozon_assortment!$F$3:$F$10000,MATCH(D1251,ozon_assortment!$E$3:$E$10000,0)),0)))</f>
        <v>#N/A</v>
      </c>
      <c r="F1251" s="7" t="n">
        <f aca="false">IF(ISBLANK(D1251), , IF(ISBLANK(D1250), F1249+1, F1250))</f>
        <v>0</v>
      </c>
      <c r="G1251" s="10" t="n">
        <f aca="false">IF(ISBLANK(D1251),,IF(OR(ISBLANK(D1250), D1250="Баркод"),1,G1250+1))</f>
        <v>0</v>
      </c>
      <c r="H1251" s="10" t="n">
        <f aca="false">IF(ISBLANK(D1252), G1251/2,)</f>
        <v>0</v>
      </c>
      <c r="I1251" s="0" t="n">
        <f aca="false">IF(ISBLANK(D1251),0,-1)</f>
        <v>0</v>
      </c>
      <c r="J1251" s="0" t="n">
        <f aca="false">IF(AND(ISBLANK(D1250),NOT(ISBLANK(D1251))),1,-1)</f>
        <v>-1</v>
      </c>
      <c r="K1251" s="0" t="n">
        <f aca="false">IF(ISBLANK(D1249),IF(AND(D1250=D1251,NOT(ISBLANK(D1250)),NOT(ISBLANK(D1251))),1,-1),-1)</f>
        <v>-1</v>
      </c>
      <c r="L1251" s="0" t="n">
        <f aca="false">IF(MAX(I1251:K1251)&lt;0,IF(OR(D1251=D1250,D1250=D1249),1,-1),MAX(I1251:K1251))</f>
        <v>0</v>
      </c>
    </row>
    <row r="1252" customFormat="false" ht="13.8" hidden="false" customHeight="false" outlineLevel="0" collapsed="false">
      <c r="B1252" s="8" t="n">
        <f aca="false">MAX(I1252:L1252)</f>
        <v>0</v>
      </c>
      <c r="C1252" s="8" t="n">
        <f aca="false">_xlfn.FLOOR.MATH(COUNTIF(D:D,D1252)/2)</f>
        <v>0</v>
      </c>
      <c r="D1252" s="12"/>
      <c r="E1252" s="10" t="e">
        <f aca="false">IF($A$1="WLB",INDEX(SupplierNomenclature!$D$1:$D$9996,MATCH(D1252,SupplierNomenclature!$I$1:$I$9996,0)),IF($A$1="BERU",INDEX(beru_assortment!$C$1:$C$10000,MATCH(D1252,beru_assortment!$I$1:$I$10000,0)),IF($A$1="OZON",INDEX(ozon_assortment!$F$3:$F$10000,MATCH(D1252,ozon_assortment!$E$3:$E$10000,0)),0)))</f>
        <v>#N/A</v>
      </c>
      <c r="F1252" s="7" t="n">
        <f aca="false">IF(ISBLANK(D1252), , IF(ISBLANK(D1251), F1250+1, F1251))</f>
        <v>0</v>
      </c>
      <c r="G1252" s="10" t="n">
        <f aca="false">IF(ISBLANK(D1252),,IF(OR(ISBLANK(D1251), D1251="Баркод"),1,G1251+1))</f>
        <v>0</v>
      </c>
      <c r="H1252" s="10" t="n">
        <f aca="false">IF(ISBLANK(D1253), G1252/2,)</f>
        <v>0</v>
      </c>
      <c r="I1252" s="0" t="n">
        <f aca="false">IF(ISBLANK(D1252),0,-1)</f>
        <v>0</v>
      </c>
      <c r="J1252" s="0" t="n">
        <f aca="false">IF(AND(ISBLANK(D1251),NOT(ISBLANK(D1252))),1,-1)</f>
        <v>-1</v>
      </c>
      <c r="K1252" s="0" t="n">
        <f aca="false">IF(ISBLANK(D1250),IF(AND(D1251=D1252,NOT(ISBLANK(D1251)),NOT(ISBLANK(D1252))),1,-1),-1)</f>
        <v>-1</v>
      </c>
      <c r="L1252" s="0" t="n">
        <f aca="false">IF(MAX(I1252:K1252)&lt;0,IF(OR(D1252=D1251,D1251=D1250),1,-1),MAX(I1252:K1252))</f>
        <v>0</v>
      </c>
    </row>
    <row r="1253" customFormat="false" ht="13.8" hidden="false" customHeight="false" outlineLevel="0" collapsed="false">
      <c r="B1253" s="8" t="n">
        <f aca="false">MAX(I1253:L1253)</f>
        <v>0</v>
      </c>
      <c r="C1253" s="8" t="n">
        <f aca="false">_xlfn.FLOOR.MATH(COUNTIF(D:D,D1253)/2)</f>
        <v>0</v>
      </c>
      <c r="D1253" s="12"/>
      <c r="E1253" s="10" t="e">
        <f aca="false">IF($A$1="WLB",INDEX(SupplierNomenclature!$D$1:$D$9996,MATCH(D1253,SupplierNomenclature!$I$1:$I$9996,0)),IF($A$1="BERU",INDEX(beru_assortment!$C$1:$C$10000,MATCH(D1253,beru_assortment!$I$1:$I$10000,0)),IF($A$1="OZON",INDEX(ozon_assortment!$F$3:$F$10000,MATCH(D1253,ozon_assortment!$E$3:$E$10000,0)),0)))</f>
        <v>#N/A</v>
      </c>
      <c r="F1253" s="7" t="n">
        <f aca="false">IF(ISBLANK(D1253), , IF(ISBLANK(D1252), F1251+1, F1252))</f>
        <v>0</v>
      </c>
      <c r="G1253" s="10" t="n">
        <f aca="false">IF(ISBLANK(D1253),,IF(OR(ISBLANK(D1252), D1252="Баркод"),1,G1252+1))</f>
        <v>0</v>
      </c>
      <c r="H1253" s="10" t="n">
        <f aca="false">IF(ISBLANK(D1254), G1253/2,)</f>
        <v>0</v>
      </c>
      <c r="I1253" s="0" t="n">
        <f aca="false">IF(ISBLANK(D1253),0,-1)</f>
        <v>0</v>
      </c>
      <c r="J1253" s="0" t="n">
        <f aca="false">IF(AND(ISBLANK(D1252),NOT(ISBLANK(D1253))),1,-1)</f>
        <v>-1</v>
      </c>
      <c r="K1253" s="0" t="n">
        <f aca="false">IF(ISBLANK(D1251),IF(AND(D1252=D1253,NOT(ISBLANK(D1252)),NOT(ISBLANK(D1253))),1,-1),-1)</f>
        <v>-1</v>
      </c>
      <c r="L1253" s="0" t="n">
        <f aca="false">IF(MAX(I1253:K1253)&lt;0,IF(OR(D1253=D1252,D1252=D1251),1,-1),MAX(I1253:K1253))</f>
        <v>0</v>
      </c>
    </row>
    <row r="1254" customFormat="false" ht="13.8" hidden="false" customHeight="false" outlineLevel="0" collapsed="false">
      <c r="B1254" s="8" t="n">
        <f aca="false">MAX(I1254:L1254)</f>
        <v>0</v>
      </c>
      <c r="C1254" s="8" t="n">
        <f aca="false">_xlfn.FLOOR.MATH(COUNTIF(D:D,D1254)/2)</f>
        <v>0</v>
      </c>
      <c r="D1254" s="12"/>
      <c r="E1254" s="10" t="e">
        <f aca="false">IF($A$1="WLB",INDEX(SupplierNomenclature!$D$1:$D$9996,MATCH(D1254,SupplierNomenclature!$I$1:$I$9996,0)),IF($A$1="BERU",INDEX(beru_assortment!$C$1:$C$10000,MATCH(D1254,beru_assortment!$I$1:$I$10000,0)),IF($A$1="OZON",INDEX(ozon_assortment!$F$3:$F$10000,MATCH(D1254,ozon_assortment!$E$3:$E$10000,0)),0)))</f>
        <v>#N/A</v>
      </c>
      <c r="F1254" s="7" t="n">
        <f aca="false">IF(ISBLANK(D1254), , IF(ISBLANK(D1253), F1252+1, F1253))</f>
        <v>0</v>
      </c>
      <c r="G1254" s="10" t="n">
        <f aca="false">IF(ISBLANK(D1254),,IF(OR(ISBLANK(D1253), D1253="Баркод"),1,G1253+1))</f>
        <v>0</v>
      </c>
      <c r="H1254" s="10" t="n">
        <f aca="false">IF(ISBLANK(D1255), G1254/2,)</f>
        <v>0</v>
      </c>
      <c r="I1254" s="0" t="n">
        <f aca="false">IF(ISBLANK(D1254),0,-1)</f>
        <v>0</v>
      </c>
      <c r="J1254" s="0" t="n">
        <f aca="false">IF(AND(ISBLANK(D1253),NOT(ISBLANK(D1254))),1,-1)</f>
        <v>-1</v>
      </c>
      <c r="K1254" s="0" t="n">
        <f aca="false">IF(ISBLANK(D1252),IF(AND(D1253=D1254,NOT(ISBLANK(D1253)),NOT(ISBLANK(D1254))),1,-1),-1)</f>
        <v>-1</v>
      </c>
      <c r="L1254" s="0" t="n">
        <f aca="false">IF(MAX(I1254:K1254)&lt;0,IF(OR(D1254=D1253,D1253=D1252),1,-1),MAX(I1254:K1254))</f>
        <v>0</v>
      </c>
    </row>
    <row r="1255" customFormat="false" ht="13.8" hidden="false" customHeight="false" outlineLevel="0" collapsed="false">
      <c r="B1255" s="8" t="n">
        <f aca="false">MAX(I1255:L1255)</f>
        <v>0</v>
      </c>
      <c r="C1255" s="8" t="n">
        <f aca="false">_xlfn.FLOOR.MATH(COUNTIF(D:D,D1255)/2)</f>
        <v>0</v>
      </c>
      <c r="D1255" s="12"/>
      <c r="E1255" s="10" t="e">
        <f aca="false">IF($A$1="WLB",INDEX(SupplierNomenclature!$D$1:$D$9996,MATCH(D1255,SupplierNomenclature!$I$1:$I$9996,0)),IF($A$1="BERU",INDEX(beru_assortment!$C$1:$C$10000,MATCH(D1255,beru_assortment!$I$1:$I$10000,0)),IF($A$1="OZON",INDEX(ozon_assortment!$F$3:$F$10000,MATCH(D1255,ozon_assortment!$E$3:$E$10000,0)),0)))</f>
        <v>#N/A</v>
      </c>
      <c r="F1255" s="7" t="n">
        <f aca="false">IF(ISBLANK(D1255), , IF(ISBLANK(D1254), F1253+1, F1254))</f>
        <v>0</v>
      </c>
      <c r="G1255" s="10" t="n">
        <f aca="false">IF(ISBLANK(D1255),,IF(OR(ISBLANK(D1254), D1254="Баркод"),1,G1254+1))</f>
        <v>0</v>
      </c>
      <c r="H1255" s="10" t="n">
        <f aca="false">IF(ISBLANK(D1256), G1255/2,)</f>
        <v>0</v>
      </c>
      <c r="I1255" s="0" t="n">
        <f aca="false">IF(ISBLANK(D1255),0,-1)</f>
        <v>0</v>
      </c>
      <c r="J1255" s="0" t="n">
        <f aca="false">IF(AND(ISBLANK(D1254),NOT(ISBLANK(D1255))),1,-1)</f>
        <v>-1</v>
      </c>
      <c r="K1255" s="0" t="n">
        <f aca="false">IF(ISBLANK(D1253),IF(AND(D1254=D1255,NOT(ISBLANK(D1254)),NOT(ISBLANK(D1255))),1,-1),-1)</f>
        <v>-1</v>
      </c>
      <c r="L1255" s="0" t="n">
        <f aca="false">IF(MAX(I1255:K1255)&lt;0,IF(OR(D1255=D1254,D1254=D1253),1,-1),MAX(I1255:K1255))</f>
        <v>0</v>
      </c>
    </row>
    <row r="1256" customFormat="false" ht="13.8" hidden="false" customHeight="false" outlineLevel="0" collapsed="false">
      <c r="B1256" s="8" t="n">
        <f aca="false">MAX(I1256:L1256)</f>
        <v>0</v>
      </c>
      <c r="C1256" s="8" t="n">
        <f aca="false">_xlfn.FLOOR.MATH(COUNTIF(D:D,D1256)/2)</f>
        <v>0</v>
      </c>
      <c r="D1256" s="12"/>
      <c r="E1256" s="10" t="e">
        <f aca="false">IF($A$1="WLB",INDEX(SupplierNomenclature!$D$1:$D$9996,MATCH(D1256,SupplierNomenclature!$I$1:$I$9996,0)),IF($A$1="BERU",INDEX(beru_assortment!$C$1:$C$10000,MATCH(D1256,beru_assortment!$I$1:$I$10000,0)),IF($A$1="OZON",INDEX(ozon_assortment!$F$3:$F$10000,MATCH(D1256,ozon_assortment!$E$3:$E$10000,0)),0)))</f>
        <v>#N/A</v>
      </c>
      <c r="F1256" s="7" t="n">
        <f aca="false">IF(ISBLANK(D1256), , IF(ISBLANK(D1255), F1254+1, F1255))</f>
        <v>0</v>
      </c>
      <c r="G1256" s="10" t="n">
        <f aca="false">IF(ISBLANK(D1256),,IF(OR(ISBLANK(D1255), D1255="Баркод"),1,G1255+1))</f>
        <v>0</v>
      </c>
      <c r="H1256" s="10" t="n">
        <f aca="false">IF(ISBLANK(D1257), G1256/2,)</f>
        <v>0</v>
      </c>
      <c r="I1256" s="0" t="n">
        <f aca="false">IF(ISBLANK(D1256),0,-1)</f>
        <v>0</v>
      </c>
      <c r="J1256" s="0" t="n">
        <f aca="false">IF(AND(ISBLANK(D1255),NOT(ISBLANK(D1256))),1,-1)</f>
        <v>-1</v>
      </c>
      <c r="K1256" s="0" t="n">
        <f aca="false">IF(ISBLANK(D1254),IF(AND(D1255=D1256,NOT(ISBLANK(D1255)),NOT(ISBLANK(D1256))),1,-1),-1)</f>
        <v>-1</v>
      </c>
      <c r="L1256" s="0" t="n">
        <f aca="false">IF(MAX(I1256:K1256)&lt;0,IF(OR(D1256=D1255,D1255=D1254),1,-1),MAX(I1256:K1256))</f>
        <v>0</v>
      </c>
    </row>
    <row r="1257" customFormat="false" ht="13.8" hidden="false" customHeight="false" outlineLevel="0" collapsed="false">
      <c r="B1257" s="8" t="n">
        <f aca="false">MAX(I1257:L1257)</f>
        <v>0</v>
      </c>
      <c r="C1257" s="8" t="n">
        <f aca="false">_xlfn.FLOOR.MATH(COUNTIF(D:D,D1257)/2)</f>
        <v>0</v>
      </c>
      <c r="D1257" s="12"/>
      <c r="E1257" s="10" t="e">
        <f aca="false">IF($A$1="WLB",INDEX(SupplierNomenclature!$D$1:$D$9996,MATCH(D1257,SupplierNomenclature!$I$1:$I$9996,0)),IF($A$1="BERU",INDEX(beru_assortment!$C$1:$C$10000,MATCH(D1257,beru_assortment!$I$1:$I$10000,0)),IF($A$1="OZON",INDEX(ozon_assortment!$F$3:$F$10000,MATCH(D1257,ozon_assortment!$E$3:$E$10000,0)),0)))</f>
        <v>#N/A</v>
      </c>
      <c r="F1257" s="7" t="n">
        <f aca="false">IF(ISBLANK(D1257), , IF(ISBLANK(D1256), F1255+1, F1256))</f>
        <v>0</v>
      </c>
      <c r="G1257" s="10" t="n">
        <f aca="false">IF(ISBLANK(D1257),,IF(OR(ISBLANK(D1256), D1256="Баркод"),1,G1256+1))</f>
        <v>0</v>
      </c>
      <c r="H1257" s="10" t="n">
        <f aca="false">IF(ISBLANK(D1258), G1257/2,)</f>
        <v>0</v>
      </c>
      <c r="I1257" s="0" t="n">
        <f aca="false">IF(ISBLANK(D1257),0,-1)</f>
        <v>0</v>
      </c>
      <c r="J1257" s="0" t="n">
        <f aca="false">IF(AND(ISBLANK(D1256),NOT(ISBLANK(D1257))),1,-1)</f>
        <v>-1</v>
      </c>
      <c r="K1257" s="0" t="n">
        <f aca="false">IF(ISBLANK(D1255),IF(AND(D1256=D1257,NOT(ISBLANK(D1256)),NOT(ISBLANK(D1257))),1,-1),-1)</f>
        <v>-1</v>
      </c>
      <c r="L1257" s="0" t="n">
        <f aca="false">IF(MAX(I1257:K1257)&lt;0,IF(OR(D1257=D1256,D1256=D1255),1,-1),MAX(I1257:K1257))</f>
        <v>0</v>
      </c>
    </row>
    <row r="1258" customFormat="false" ht="13.8" hidden="false" customHeight="false" outlineLevel="0" collapsed="false">
      <c r="B1258" s="8" t="n">
        <f aca="false">MAX(I1258:L1258)</f>
        <v>0</v>
      </c>
      <c r="C1258" s="8" t="n">
        <f aca="false">_xlfn.FLOOR.MATH(COUNTIF(D:D,D1258)/2)</f>
        <v>0</v>
      </c>
      <c r="D1258" s="12"/>
      <c r="E1258" s="10" t="e">
        <f aca="false">IF($A$1="WLB",INDEX(SupplierNomenclature!$D$1:$D$9996,MATCH(D1258,SupplierNomenclature!$I$1:$I$9996,0)),IF($A$1="BERU",INDEX(beru_assortment!$C$1:$C$10000,MATCH(D1258,beru_assortment!$I$1:$I$10000,0)),IF($A$1="OZON",INDEX(ozon_assortment!$F$3:$F$10000,MATCH(D1258,ozon_assortment!$E$3:$E$10000,0)),0)))</f>
        <v>#N/A</v>
      </c>
      <c r="F1258" s="7" t="n">
        <f aca="false">IF(ISBLANK(D1258), , IF(ISBLANK(D1257), F1256+1, F1257))</f>
        <v>0</v>
      </c>
      <c r="G1258" s="10" t="n">
        <f aca="false">IF(ISBLANK(D1258),,IF(OR(ISBLANK(D1257), D1257="Баркод"),1,G1257+1))</f>
        <v>0</v>
      </c>
      <c r="H1258" s="10" t="n">
        <f aca="false">IF(ISBLANK(D1259), G1258/2,)</f>
        <v>0</v>
      </c>
      <c r="I1258" s="0" t="n">
        <f aca="false">IF(ISBLANK(D1258),0,-1)</f>
        <v>0</v>
      </c>
      <c r="J1258" s="0" t="n">
        <f aca="false">IF(AND(ISBLANK(D1257),NOT(ISBLANK(D1258))),1,-1)</f>
        <v>-1</v>
      </c>
      <c r="K1258" s="0" t="n">
        <f aca="false">IF(ISBLANK(D1256),IF(AND(D1257=D1258,NOT(ISBLANK(D1257)),NOT(ISBLANK(D1258))),1,-1),-1)</f>
        <v>-1</v>
      </c>
      <c r="L1258" s="0" t="n">
        <f aca="false">IF(MAX(I1258:K1258)&lt;0,IF(OR(D1258=D1257,D1257=D1256),1,-1),MAX(I1258:K1258))</f>
        <v>0</v>
      </c>
    </row>
    <row r="1259" customFormat="false" ht="13.8" hidden="false" customHeight="false" outlineLevel="0" collapsed="false">
      <c r="B1259" s="8" t="n">
        <f aca="false">MAX(I1259:L1259)</f>
        <v>0</v>
      </c>
      <c r="C1259" s="8" t="n">
        <f aca="false">_xlfn.FLOOR.MATH(COUNTIF(D:D,D1259)/2)</f>
        <v>0</v>
      </c>
      <c r="D1259" s="12"/>
      <c r="E1259" s="10" t="e">
        <f aca="false">IF($A$1="WLB",INDEX(SupplierNomenclature!$D$1:$D$9996,MATCH(D1259,SupplierNomenclature!$I$1:$I$9996,0)),IF($A$1="BERU",INDEX(beru_assortment!$C$1:$C$10000,MATCH(D1259,beru_assortment!$I$1:$I$10000,0)),IF($A$1="OZON",INDEX(ozon_assortment!$F$3:$F$10000,MATCH(D1259,ozon_assortment!$E$3:$E$10000,0)),0)))</f>
        <v>#N/A</v>
      </c>
      <c r="F1259" s="7" t="n">
        <f aca="false">IF(ISBLANK(D1259), , IF(ISBLANK(D1258), F1257+1, F1258))</f>
        <v>0</v>
      </c>
      <c r="G1259" s="10" t="n">
        <f aca="false">IF(ISBLANK(D1259),,IF(OR(ISBLANK(D1258), D1258="Баркод"),1,G1258+1))</f>
        <v>0</v>
      </c>
      <c r="H1259" s="10" t="n">
        <f aca="false">IF(ISBLANK(D1260), G1259/2,)</f>
        <v>0</v>
      </c>
      <c r="I1259" s="0" t="n">
        <f aca="false">IF(ISBLANK(D1259),0,-1)</f>
        <v>0</v>
      </c>
      <c r="J1259" s="0" t="n">
        <f aca="false">IF(AND(ISBLANK(D1258),NOT(ISBLANK(D1259))),1,-1)</f>
        <v>-1</v>
      </c>
      <c r="K1259" s="0" t="n">
        <f aca="false">IF(ISBLANK(D1257),IF(AND(D1258=D1259,NOT(ISBLANK(D1258)),NOT(ISBLANK(D1259))),1,-1),-1)</f>
        <v>-1</v>
      </c>
      <c r="L1259" s="0" t="n">
        <f aca="false">IF(MAX(I1259:K1259)&lt;0,IF(OR(D1259=D1258,D1258=D1257),1,-1),MAX(I1259:K1259))</f>
        <v>0</v>
      </c>
    </row>
    <row r="1260" customFormat="false" ht="13.8" hidden="false" customHeight="false" outlineLevel="0" collapsed="false">
      <c r="B1260" s="8" t="n">
        <f aca="false">MAX(I1260:L1260)</f>
        <v>0</v>
      </c>
      <c r="C1260" s="8" t="n">
        <f aca="false">_xlfn.FLOOR.MATH(COUNTIF(D:D,D1260)/2)</f>
        <v>0</v>
      </c>
      <c r="D1260" s="12"/>
      <c r="E1260" s="10" t="e">
        <f aca="false">IF($A$1="WLB",INDEX(SupplierNomenclature!$D$1:$D$9996,MATCH(D1260,SupplierNomenclature!$I$1:$I$9996,0)),IF($A$1="BERU",INDEX(beru_assortment!$C$1:$C$10000,MATCH(D1260,beru_assortment!$I$1:$I$10000,0)),IF($A$1="OZON",INDEX(ozon_assortment!$F$3:$F$10000,MATCH(D1260,ozon_assortment!$E$3:$E$10000,0)),0)))</f>
        <v>#N/A</v>
      </c>
      <c r="F1260" s="7" t="n">
        <f aca="false">IF(ISBLANK(D1260), , IF(ISBLANK(D1259), F1258+1, F1259))</f>
        <v>0</v>
      </c>
      <c r="G1260" s="10" t="n">
        <f aca="false">IF(ISBLANK(D1260),,IF(OR(ISBLANK(D1259), D1259="Баркод"),1,G1259+1))</f>
        <v>0</v>
      </c>
      <c r="H1260" s="10" t="n">
        <f aca="false">IF(ISBLANK(D1261), G1260/2,)</f>
        <v>0</v>
      </c>
      <c r="I1260" s="0" t="n">
        <f aca="false">IF(ISBLANK(D1260),0,-1)</f>
        <v>0</v>
      </c>
      <c r="J1260" s="0" t="n">
        <f aca="false">IF(AND(ISBLANK(D1259),NOT(ISBLANK(D1260))),1,-1)</f>
        <v>-1</v>
      </c>
      <c r="K1260" s="0" t="n">
        <f aca="false">IF(ISBLANK(D1258),IF(AND(D1259=D1260,NOT(ISBLANK(D1259)),NOT(ISBLANK(D1260))),1,-1),-1)</f>
        <v>-1</v>
      </c>
      <c r="L1260" s="0" t="n">
        <f aca="false">IF(MAX(I1260:K1260)&lt;0,IF(OR(D1260=D1259,D1259=D1258),1,-1),MAX(I1260:K1260))</f>
        <v>0</v>
      </c>
    </row>
    <row r="1261" customFormat="false" ht="13.8" hidden="false" customHeight="false" outlineLevel="0" collapsed="false">
      <c r="B1261" s="8" t="n">
        <f aca="false">MAX(I1261:L1261)</f>
        <v>0</v>
      </c>
      <c r="C1261" s="8" t="n">
        <f aca="false">_xlfn.FLOOR.MATH(COUNTIF(D:D,D1261)/2)</f>
        <v>0</v>
      </c>
      <c r="D1261" s="12"/>
      <c r="E1261" s="10" t="e">
        <f aca="false">IF($A$1="WLB",INDEX(SupplierNomenclature!$D$1:$D$9996,MATCH(D1261,SupplierNomenclature!$I$1:$I$9996,0)),IF($A$1="BERU",INDEX(beru_assortment!$C$1:$C$10000,MATCH(D1261,beru_assortment!$I$1:$I$10000,0)),IF($A$1="OZON",INDEX(ozon_assortment!$F$3:$F$10000,MATCH(D1261,ozon_assortment!$E$3:$E$10000,0)),0)))</f>
        <v>#N/A</v>
      </c>
      <c r="F1261" s="7" t="n">
        <f aca="false">IF(ISBLANK(D1261), , IF(ISBLANK(D1260), F1259+1, F1260))</f>
        <v>0</v>
      </c>
      <c r="G1261" s="10" t="n">
        <f aca="false">IF(ISBLANK(D1261),,IF(OR(ISBLANK(D1260), D1260="Баркод"),1,G1260+1))</f>
        <v>0</v>
      </c>
      <c r="H1261" s="10" t="n">
        <f aca="false">IF(ISBLANK(D1262), G1261/2,)</f>
        <v>0</v>
      </c>
      <c r="I1261" s="0" t="n">
        <f aca="false">IF(ISBLANK(D1261),0,-1)</f>
        <v>0</v>
      </c>
      <c r="J1261" s="0" t="n">
        <f aca="false">IF(AND(ISBLANK(D1260),NOT(ISBLANK(D1261))),1,-1)</f>
        <v>-1</v>
      </c>
      <c r="K1261" s="0" t="n">
        <f aca="false">IF(ISBLANK(D1259),IF(AND(D1260=D1261,NOT(ISBLANK(D1260)),NOT(ISBLANK(D1261))),1,-1),-1)</f>
        <v>-1</v>
      </c>
      <c r="L1261" s="0" t="n">
        <f aca="false">IF(MAX(I1261:K1261)&lt;0,IF(OR(D1261=D1260,D1260=D1259),1,-1),MAX(I1261:K1261))</f>
        <v>0</v>
      </c>
    </row>
    <row r="1262" customFormat="false" ht="13.8" hidden="false" customHeight="false" outlineLevel="0" collapsed="false">
      <c r="B1262" s="8" t="n">
        <f aca="false">MAX(I1262:L1262)</f>
        <v>0</v>
      </c>
      <c r="C1262" s="8" t="n">
        <f aca="false">_xlfn.FLOOR.MATH(COUNTIF(D:D,D1262)/2)</f>
        <v>0</v>
      </c>
      <c r="D1262" s="12"/>
      <c r="E1262" s="10" t="e">
        <f aca="false">IF($A$1="WLB",INDEX(SupplierNomenclature!$D$1:$D$9996,MATCH(D1262,SupplierNomenclature!$I$1:$I$9996,0)),IF($A$1="BERU",INDEX(beru_assortment!$C$1:$C$10000,MATCH(D1262,beru_assortment!$I$1:$I$10000,0)),IF($A$1="OZON",INDEX(ozon_assortment!$F$3:$F$10000,MATCH(D1262,ozon_assortment!$E$3:$E$10000,0)),0)))</f>
        <v>#N/A</v>
      </c>
      <c r="F1262" s="7" t="n">
        <f aca="false">IF(ISBLANK(D1262), , IF(ISBLANK(D1261), F1260+1, F1261))</f>
        <v>0</v>
      </c>
      <c r="G1262" s="10" t="n">
        <f aca="false">IF(ISBLANK(D1262),,IF(OR(ISBLANK(D1261), D1261="Баркод"),1,G1261+1))</f>
        <v>0</v>
      </c>
      <c r="H1262" s="10" t="n">
        <f aca="false">IF(ISBLANK(D1263), G1262/2,)</f>
        <v>0</v>
      </c>
      <c r="I1262" s="0" t="n">
        <f aca="false">IF(ISBLANK(D1262),0,-1)</f>
        <v>0</v>
      </c>
      <c r="J1262" s="0" t="n">
        <f aca="false">IF(AND(ISBLANK(D1261),NOT(ISBLANK(D1262))),1,-1)</f>
        <v>-1</v>
      </c>
      <c r="K1262" s="0" t="n">
        <f aca="false">IF(ISBLANK(D1260),IF(AND(D1261=D1262,NOT(ISBLANK(D1261)),NOT(ISBLANK(D1262))),1,-1),-1)</f>
        <v>-1</v>
      </c>
      <c r="L1262" s="0" t="n">
        <f aca="false">IF(MAX(I1262:K1262)&lt;0,IF(OR(D1262=D1261,D1261=D1260),1,-1),MAX(I1262:K1262))</f>
        <v>0</v>
      </c>
    </row>
    <row r="1263" customFormat="false" ht="13.8" hidden="false" customHeight="false" outlineLevel="0" collapsed="false">
      <c r="B1263" s="8" t="n">
        <f aca="false">MAX(I1263:L1263)</f>
        <v>0</v>
      </c>
      <c r="C1263" s="8" t="n">
        <f aca="false">_xlfn.FLOOR.MATH(COUNTIF(D:D,D1263)/2)</f>
        <v>0</v>
      </c>
      <c r="D1263" s="12"/>
      <c r="E1263" s="10" t="e">
        <f aca="false">IF($A$1="WLB",INDEX(SupplierNomenclature!$D$1:$D$9996,MATCH(D1263,SupplierNomenclature!$I$1:$I$9996,0)),IF($A$1="BERU",INDEX(beru_assortment!$C$1:$C$10000,MATCH(D1263,beru_assortment!$I$1:$I$10000,0)),IF($A$1="OZON",INDEX(ozon_assortment!$F$3:$F$10000,MATCH(D1263,ozon_assortment!$E$3:$E$10000,0)),0)))</f>
        <v>#N/A</v>
      </c>
      <c r="F1263" s="7" t="n">
        <f aca="false">IF(ISBLANK(D1263), , IF(ISBLANK(D1262), F1261+1, F1262))</f>
        <v>0</v>
      </c>
      <c r="G1263" s="10" t="n">
        <f aca="false">IF(ISBLANK(D1263),,IF(OR(ISBLANK(D1262), D1262="Баркод"),1,G1262+1))</f>
        <v>0</v>
      </c>
      <c r="H1263" s="10" t="n">
        <f aca="false">IF(ISBLANK(D1264), G1263/2,)</f>
        <v>0</v>
      </c>
      <c r="I1263" s="0" t="n">
        <f aca="false">IF(ISBLANK(D1263),0,-1)</f>
        <v>0</v>
      </c>
      <c r="J1263" s="0" t="n">
        <f aca="false">IF(AND(ISBLANK(D1262),NOT(ISBLANK(D1263))),1,-1)</f>
        <v>-1</v>
      </c>
      <c r="K1263" s="0" t="n">
        <f aca="false">IF(ISBLANK(D1261),IF(AND(D1262=D1263,NOT(ISBLANK(D1262)),NOT(ISBLANK(D1263))),1,-1),-1)</f>
        <v>-1</v>
      </c>
      <c r="L1263" s="0" t="n">
        <f aca="false">IF(MAX(I1263:K1263)&lt;0,IF(OR(D1263=D1262,D1262=D1261),1,-1),MAX(I1263:K1263))</f>
        <v>0</v>
      </c>
    </row>
    <row r="1264" customFormat="false" ht="13.8" hidden="false" customHeight="false" outlineLevel="0" collapsed="false">
      <c r="B1264" s="8" t="n">
        <f aca="false">MAX(I1264:L1264)</f>
        <v>0</v>
      </c>
      <c r="C1264" s="8" t="n">
        <f aca="false">_xlfn.FLOOR.MATH(COUNTIF(D:D,D1264)/2)</f>
        <v>0</v>
      </c>
      <c r="D1264" s="12"/>
      <c r="E1264" s="10" t="e">
        <f aca="false">IF($A$1="WLB",INDEX(SupplierNomenclature!$D$1:$D$9996,MATCH(D1264,SupplierNomenclature!$I$1:$I$9996,0)),IF($A$1="BERU",INDEX(beru_assortment!$C$1:$C$10000,MATCH(D1264,beru_assortment!$I$1:$I$10000,0)),IF($A$1="OZON",INDEX(ozon_assortment!$F$3:$F$10000,MATCH(D1264,ozon_assortment!$E$3:$E$10000,0)),0)))</f>
        <v>#N/A</v>
      </c>
      <c r="F1264" s="7" t="n">
        <f aca="false">IF(ISBLANK(D1264), , IF(ISBLANK(D1263), F1262+1, F1263))</f>
        <v>0</v>
      </c>
      <c r="G1264" s="10" t="n">
        <f aca="false">IF(ISBLANK(D1264),,IF(OR(ISBLANK(D1263), D1263="Баркод"),1,G1263+1))</f>
        <v>0</v>
      </c>
      <c r="H1264" s="10" t="n">
        <f aca="false">IF(ISBLANK(D1265), G1264/2,)</f>
        <v>0</v>
      </c>
      <c r="I1264" s="0" t="n">
        <f aca="false">IF(ISBLANK(D1264),0,-1)</f>
        <v>0</v>
      </c>
      <c r="J1264" s="0" t="n">
        <f aca="false">IF(AND(ISBLANK(D1263),NOT(ISBLANK(D1264))),1,-1)</f>
        <v>-1</v>
      </c>
      <c r="K1264" s="0" t="n">
        <f aca="false">IF(ISBLANK(D1262),IF(AND(D1263=D1264,NOT(ISBLANK(D1263)),NOT(ISBLANK(D1264))),1,-1),-1)</f>
        <v>-1</v>
      </c>
      <c r="L1264" s="0" t="n">
        <f aca="false">IF(MAX(I1264:K1264)&lt;0,IF(OR(D1264=D1263,D1263=D1262),1,-1),MAX(I1264:K1264))</f>
        <v>0</v>
      </c>
    </row>
    <row r="1265" customFormat="false" ht="13.8" hidden="false" customHeight="false" outlineLevel="0" collapsed="false">
      <c r="B1265" s="8" t="n">
        <f aca="false">MAX(I1265:L1265)</f>
        <v>0</v>
      </c>
      <c r="C1265" s="8" t="n">
        <f aca="false">_xlfn.FLOOR.MATH(COUNTIF(D:D,D1265)/2)</f>
        <v>0</v>
      </c>
      <c r="D1265" s="12"/>
      <c r="E1265" s="10" t="e">
        <f aca="false">IF($A$1="WLB",INDEX(SupplierNomenclature!$D$1:$D$9996,MATCH(D1265,SupplierNomenclature!$I$1:$I$9996,0)),IF($A$1="BERU",INDEX(beru_assortment!$C$1:$C$10000,MATCH(D1265,beru_assortment!$I$1:$I$10000,0)),IF($A$1="OZON",INDEX(ozon_assortment!$F$3:$F$10000,MATCH(D1265,ozon_assortment!$E$3:$E$10000,0)),0)))</f>
        <v>#N/A</v>
      </c>
      <c r="F1265" s="7" t="n">
        <f aca="false">IF(ISBLANK(D1265), , IF(ISBLANK(D1264), F1263+1, F1264))</f>
        <v>0</v>
      </c>
      <c r="G1265" s="10" t="n">
        <f aca="false">IF(ISBLANK(D1265),,IF(OR(ISBLANK(D1264), D1264="Баркод"),1,G1264+1))</f>
        <v>0</v>
      </c>
      <c r="H1265" s="10" t="n">
        <f aca="false">IF(ISBLANK(D1266), G1265/2,)</f>
        <v>0</v>
      </c>
      <c r="I1265" s="0" t="n">
        <f aca="false">IF(ISBLANK(D1265),0,-1)</f>
        <v>0</v>
      </c>
      <c r="J1265" s="0" t="n">
        <f aca="false">IF(AND(ISBLANK(D1264),NOT(ISBLANK(D1265))),1,-1)</f>
        <v>-1</v>
      </c>
      <c r="K1265" s="0" t="n">
        <f aca="false">IF(ISBLANK(D1263),IF(AND(D1264=D1265,NOT(ISBLANK(D1264)),NOT(ISBLANK(D1265))),1,-1),-1)</f>
        <v>-1</v>
      </c>
      <c r="L1265" s="0" t="n">
        <f aca="false">IF(MAX(I1265:K1265)&lt;0,IF(OR(D1265=D1264,D1264=D1263),1,-1),MAX(I1265:K1265))</f>
        <v>0</v>
      </c>
    </row>
    <row r="1266" customFormat="false" ht="13.8" hidden="false" customHeight="false" outlineLevel="0" collapsed="false">
      <c r="B1266" s="8" t="n">
        <f aca="false">MAX(I1266:L1266)</f>
        <v>0</v>
      </c>
      <c r="C1266" s="8" t="n">
        <f aca="false">_xlfn.FLOOR.MATH(COUNTIF(D:D,D1266)/2)</f>
        <v>0</v>
      </c>
      <c r="D1266" s="12"/>
      <c r="E1266" s="10" t="e">
        <f aca="false">IF($A$1="WLB",INDEX(SupplierNomenclature!$D$1:$D$9996,MATCH(D1266,SupplierNomenclature!$I$1:$I$9996,0)),IF($A$1="BERU",INDEX(beru_assortment!$C$1:$C$10000,MATCH(D1266,beru_assortment!$I$1:$I$10000,0)),IF($A$1="OZON",INDEX(ozon_assortment!$F$3:$F$10000,MATCH(D1266,ozon_assortment!$E$3:$E$10000,0)),0)))</f>
        <v>#N/A</v>
      </c>
      <c r="F1266" s="7" t="n">
        <f aca="false">IF(ISBLANK(D1266), , IF(ISBLANK(D1265), F1264+1, F1265))</f>
        <v>0</v>
      </c>
      <c r="G1266" s="10" t="n">
        <f aca="false">IF(ISBLANK(D1266),,IF(OR(ISBLANK(D1265), D1265="Баркод"),1,G1265+1))</f>
        <v>0</v>
      </c>
      <c r="H1266" s="10" t="n">
        <f aca="false">IF(ISBLANK(D1267), G1266/2,)</f>
        <v>0</v>
      </c>
      <c r="I1266" s="0" t="n">
        <f aca="false">IF(ISBLANK(D1266),0,-1)</f>
        <v>0</v>
      </c>
      <c r="J1266" s="0" t="n">
        <f aca="false">IF(AND(ISBLANK(D1265),NOT(ISBLANK(D1266))),1,-1)</f>
        <v>-1</v>
      </c>
      <c r="K1266" s="0" t="n">
        <f aca="false">IF(ISBLANK(D1264),IF(AND(D1265=D1266,NOT(ISBLANK(D1265)),NOT(ISBLANK(D1266))),1,-1),-1)</f>
        <v>-1</v>
      </c>
      <c r="L1266" s="0" t="n">
        <f aca="false">IF(MAX(I1266:K1266)&lt;0,IF(OR(D1266=D1265,D1265=D1264),1,-1),MAX(I1266:K1266))</f>
        <v>0</v>
      </c>
    </row>
    <row r="1267" customFormat="false" ht="13.8" hidden="false" customHeight="false" outlineLevel="0" collapsed="false">
      <c r="B1267" s="8" t="n">
        <f aca="false">MAX(I1267:L1267)</f>
        <v>0</v>
      </c>
      <c r="C1267" s="8" t="n">
        <f aca="false">_xlfn.FLOOR.MATH(COUNTIF(D:D,D1267)/2)</f>
        <v>0</v>
      </c>
      <c r="D1267" s="12"/>
      <c r="E1267" s="10" t="e">
        <f aca="false">IF($A$1="WLB",INDEX(SupplierNomenclature!$D$1:$D$9996,MATCH(D1267,SupplierNomenclature!$I$1:$I$9996,0)),IF($A$1="BERU",INDEX(beru_assortment!$C$1:$C$10000,MATCH(D1267,beru_assortment!$I$1:$I$10000,0)),IF($A$1="OZON",INDEX(ozon_assortment!$F$3:$F$10000,MATCH(D1267,ozon_assortment!$E$3:$E$10000,0)),0)))</f>
        <v>#N/A</v>
      </c>
      <c r="F1267" s="7" t="n">
        <f aca="false">IF(ISBLANK(D1267), , IF(ISBLANK(D1266), F1265+1, F1266))</f>
        <v>0</v>
      </c>
      <c r="G1267" s="10" t="n">
        <f aca="false">IF(ISBLANK(D1267),,IF(OR(ISBLANK(D1266), D1266="Баркод"),1,G1266+1))</f>
        <v>0</v>
      </c>
      <c r="H1267" s="10" t="n">
        <f aca="false">IF(ISBLANK(D1268), G1267/2,)</f>
        <v>0</v>
      </c>
      <c r="I1267" s="0" t="n">
        <f aca="false">IF(ISBLANK(D1267),0,-1)</f>
        <v>0</v>
      </c>
      <c r="J1267" s="0" t="n">
        <f aca="false">IF(AND(ISBLANK(D1266),NOT(ISBLANK(D1267))),1,-1)</f>
        <v>-1</v>
      </c>
      <c r="K1267" s="0" t="n">
        <f aca="false">IF(ISBLANK(D1265),IF(AND(D1266=D1267,NOT(ISBLANK(D1266)),NOT(ISBLANK(D1267))),1,-1),-1)</f>
        <v>-1</v>
      </c>
      <c r="L1267" s="0" t="n">
        <f aca="false">IF(MAX(I1267:K1267)&lt;0,IF(OR(D1267=D1266,D1266=D1265),1,-1),MAX(I1267:K1267))</f>
        <v>0</v>
      </c>
    </row>
    <row r="1268" customFormat="false" ht="13.8" hidden="false" customHeight="false" outlineLevel="0" collapsed="false">
      <c r="B1268" s="8" t="n">
        <f aca="false">MAX(I1268:L1268)</f>
        <v>0</v>
      </c>
      <c r="C1268" s="8" t="n">
        <f aca="false">_xlfn.FLOOR.MATH(COUNTIF(D:D,D1268)/2)</f>
        <v>0</v>
      </c>
      <c r="D1268" s="12"/>
      <c r="E1268" s="10" t="e">
        <f aca="false">IF($A$1="WLB",INDEX(SupplierNomenclature!$D$1:$D$9996,MATCH(D1268,SupplierNomenclature!$I$1:$I$9996,0)),IF($A$1="BERU",INDEX(beru_assortment!$C$1:$C$10000,MATCH(D1268,beru_assortment!$I$1:$I$10000,0)),IF($A$1="OZON",INDEX(ozon_assortment!$F$3:$F$10000,MATCH(D1268,ozon_assortment!$E$3:$E$10000,0)),0)))</f>
        <v>#N/A</v>
      </c>
      <c r="F1268" s="7" t="n">
        <f aca="false">IF(ISBLANK(D1268), , IF(ISBLANK(D1267), F1266+1, F1267))</f>
        <v>0</v>
      </c>
      <c r="G1268" s="10" t="n">
        <f aca="false">IF(ISBLANK(D1268),,IF(OR(ISBLANK(D1267), D1267="Баркод"),1,G1267+1))</f>
        <v>0</v>
      </c>
      <c r="H1268" s="10" t="n">
        <f aca="false">IF(ISBLANK(D1269), G1268/2,)</f>
        <v>0</v>
      </c>
      <c r="I1268" s="0" t="n">
        <f aca="false">IF(ISBLANK(D1268),0,-1)</f>
        <v>0</v>
      </c>
      <c r="J1268" s="0" t="n">
        <f aca="false">IF(AND(ISBLANK(D1267),NOT(ISBLANK(D1268))),1,-1)</f>
        <v>-1</v>
      </c>
      <c r="K1268" s="0" t="n">
        <f aca="false">IF(ISBLANK(D1266),IF(AND(D1267=D1268,NOT(ISBLANK(D1267)),NOT(ISBLANK(D1268))),1,-1),-1)</f>
        <v>-1</v>
      </c>
      <c r="L1268" s="0" t="n">
        <f aca="false">IF(MAX(I1268:K1268)&lt;0,IF(OR(D1268=D1267,D1267=D1266),1,-1),MAX(I1268:K1268))</f>
        <v>0</v>
      </c>
    </row>
    <row r="1269" customFormat="false" ht="13.8" hidden="false" customHeight="false" outlineLevel="0" collapsed="false">
      <c r="B1269" s="8" t="n">
        <f aca="false">MAX(I1269:L1269)</f>
        <v>0</v>
      </c>
      <c r="C1269" s="8" t="n">
        <f aca="false">_xlfn.FLOOR.MATH(COUNTIF(D:D,D1269)/2)</f>
        <v>0</v>
      </c>
      <c r="D1269" s="12"/>
      <c r="E1269" s="10" t="e">
        <f aca="false">IF($A$1="WLB",INDEX(SupplierNomenclature!$D$1:$D$9996,MATCH(D1269,SupplierNomenclature!$I$1:$I$9996,0)),IF($A$1="BERU",INDEX(beru_assortment!$C$1:$C$10000,MATCH(D1269,beru_assortment!$I$1:$I$10000,0)),IF($A$1="OZON",INDEX(ozon_assortment!$F$3:$F$10000,MATCH(D1269,ozon_assortment!$E$3:$E$10000,0)),0)))</f>
        <v>#N/A</v>
      </c>
      <c r="F1269" s="7" t="n">
        <f aca="false">IF(ISBLANK(D1269), , IF(ISBLANK(D1268), F1267+1, F1268))</f>
        <v>0</v>
      </c>
      <c r="G1269" s="10" t="n">
        <f aca="false">IF(ISBLANK(D1269),,IF(OR(ISBLANK(D1268), D1268="Баркод"),1,G1268+1))</f>
        <v>0</v>
      </c>
      <c r="H1269" s="10" t="n">
        <f aca="false">IF(ISBLANK(D1270), G1269/2,)</f>
        <v>0</v>
      </c>
      <c r="I1269" s="0" t="n">
        <f aca="false">IF(ISBLANK(D1269),0,-1)</f>
        <v>0</v>
      </c>
      <c r="J1269" s="0" t="n">
        <f aca="false">IF(AND(ISBLANK(D1268),NOT(ISBLANK(D1269))),1,-1)</f>
        <v>-1</v>
      </c>
      <c r="K1269" s="0" t="n">
        <f aca="false">IF(ISBLANK(D1267),IF(AND(D1268=D1269,NOT(ISBLANK(D1268)),NOT(ISBLANK(D1269))),1,-1),-1)</f>
        <v>-1</v>
      </c>
      <c r="L1269" s="0" t="n">
        <f aca="false">IF(MAX(I1269:K1269)&lt;0,IF(OR(D1269=D1268,D1268=D1267),1,-1),MAX(I1269:K1269))</f>
        <v>0</v>
      </c>
    </row>
    <row r="1270" customFormat="false" ht="13.8" hidden="false" customHeight="false" outlineLevel="0" collapsed="false">
      <c r="B1270" s="8" t="n">
        <f aca="false">MAX(I1270:L1270)</f>
        <v>0</v>
      </c>
      <c r="C1270" s="8" t="n">
        <f aca="false">_xlfn.FLOOR.MATH(COUNTIF(D:D,D1270)/2)</f>
        <v>0</v>
      </c>
      <c r="D1270" s="12"/>
      <c r="E1270" s="10" t="e">
        <f aca="false">IF($A$1="WLB",INDEX(SupplierNomenclature!$D$1:$D$9996,MATCH(D1270,SupplierNomenclature!$I$1:$I$9996,0)),IF($A$1="BERU",INDEX(beru_assortment!$C$1:$C$10000,MATCH(D1270,beru_assortment!$I$1:$I$10000,0)),IF($A$1="OZON",INDEX(ozon_assortment!$F$3:$F$10000,MATCH(D1270,ozon_assortment!$E$3:$E$10000,0)),0)))</f>
        <v>#N/A</v>
      </c>
      <c r="F1270" s="7" t="n">
        <f aca="false">IF(ISBLANK(D1270), , IF(ISBLANK(D1269), F1268+1, F1269))</f>
        <v>0</v>
      </c>
      <c r="G1270" s="10" t="n">
        <f aca="false">IF(ISBLANK(D1270),,IF(OR(ISBLANK(D1269), D1269="Баркод"),1,G1269+1))</f>
        <v>0</v>
      </c>
      <c r="H1270" s="10" t="n">
        <f aca="false">IF(ISBLANK(D1271), G1270/2,)</f>
        <v>0</v>
      </c>
      <c r="I1270" s="0" t="n">
        <f aca="false">IF(ISBLANK(D1270),0,-1)</f>
        <v>0</v>
      </c>
      <c r="J1270" s="0" t="n">
        <f aca="false">IF(AND(ISBLANK(D1269),NOT(ISBLANK(D1270))),1,-1)</f>
        <v>-1</v>
      </c>
      <c r="K1270" s="0" t="n">
        <f aca="false">IF(ISBLANK(D1268),IF(AND(D1269=D1270,NOT(ISBLANK(D1269)),NOT(ISBLANK(D1270))),1,-1),-1)</f>
        <v>-1</v>
      </c>
      <c r="L1270" s="0" t="n">
        <f aca="false">IF(MAX(I1270:K1270)&lt;0,IF(OR(D1270=D1269,D1269=D1268),1,-1),MAX(I1270:K1270))</f>
        <v>0</v>
      </c>
    </row>
    <row r="1271" customFormat="false" ht="13.8" hidden="false" customHeight="false" outlineLevel="0" collapsed="false">
      <c r="B1271" s="8" t="n">
        <f aca="false">MAX(I1271:L1271)</f>
        <v>0</v>
      </c>
      <c r="C1271" s="8" t="n">
        <f aca="false">_xlfn.FLOOR.MATH(COUNTIF(D:D,D1271)/2)</f>
        <v>0</v>
      </c>
      <c r="D1271" s="12"/>
      <c r="E1271" s="10" t="e">
        <f aca="false">IF($A$1="WLB",INDEX(SupplierNomenclature!$D$1:$D$9996,MATCH(D1271,SupplierNomenclature!$I$1:$I$9996,0)),IF($A$1="BERU",INDEX(beru_assortment!$C$1:$C$10000,MATCH(D1271,beru_assortment!$I$1:$I$10000,0)),IF($A$1="OZON",INDEX(ozon_assortment!$F$3:$F$10000,MATCH(D1271,ozon_assortment!$E$3:$E$10000,0)),0)))</f>
        <v>#N/A</v>
      </c>
      <c r="F1271" s="7" t="n">
        <f aca="false">IF(ISBLANK(D1271), , IF(ISBLANK(D1270), F1269+1, F1270))</f>
        <v>0</v>
      </c>
      <c r="G1271" s="10" t="n">
        <f aca="false">IF(ISBLANK(D1271),,IF(OR(ISBLANK(D1270), D1270="Баркод"),1,G1270+1))</f>
        <v>0</v>
      </c>
      <c r="H1271" s="10" t="n">
        <f aca="false">IF(ISBLANK(D1272), G1271/2,)</f>
        <v>0</v>
      </c>
      <c r="I1271" s="0" t="n">
        <f aca="false">IF(ISBLANK(D1271),0,-1)</f>
        <v>0</v>
      </c>
      <c r="J1271" s="0" t="n">
        <f aca="false">IF(AND(ISBLANK(D1270),NOT(ISBLANK(D1271))),1,-1)</f>
        <v>-1</v>
      </c>
      <c r="K1271" s="0" t="n">
        <f aca="false">IF(ISBLANK(D1269),IF(AND(D1270=D1271,NOT(ISBLANK(D1270)),NOT(ISBLANK(D1271))),1,-1),-1)</f>
        <v>-1</v>
      </c>
      <c r="L1271" s="0" t="n">
        <f aca="false">IF(MAX(I1271:K1271)&lt;0,IF(OR(D1271=D1270,D1270=D1269),1,-1),MAX(I1271:K1271))</f>
        <v>0</v>
      </c>
    </row>
    <row r="1272" customFormat="false" ht="13.8" hidden="false" customHeight="false" outlineLevel="0" collapsed="false">
      <c r="B1272" s="8" t="n">
        <f aca="false">MAX(I1272:L1272)</f>
        <v>0</v>
      </c>
      <c r="C1272" s="8" t="n">
        <f aca="false">_xlfn.FLOOR.MATH(COUNTIF(D:D,D1272)/2)</f>
        <v>0</v>
      </c>
      <c r="D1272" s="12"/>
      <c r="E1272" s="10" t="e">
        <f aca="false">IF($A$1="WLB",INDEX(SupplierNomenclature!$D$1:$D$9996,MATCH(D1272,SupplierNomenclature!$I$1:$I$9996,0)),IF($A$1="BERU",INDEX(beru_assortment!$C$1:$C$10000,MATCH(D1272,beru_assortment!$I$1:$I$10000,0)),IF($A$1="OZON",INDEX(ozon_assortment!$F$3:$F$10000,MATCH(D1272,ozon_assortment!$E$3:$E$10000,0)),0)))</f>
        <v>#N/A</v>
      </c>
      <c r="F1272" s="7" t="n">
        <f aca="false">IF(ISBLANK(D1272), , IF(ISBLANK(D1271), F1270+1, F1271))</f>
        <v>0</v>
      </c>
      <c r="G1272" s="10" t="n">
        <f aca="false">IF(ISBLANK(D1272),,IF(OR(ISBLANK(D1271), D1271="Баркод"),1,G1271+1))</f>
        <v>0</v>
      </c>
      <c r="H1272" s="10" t="n">
        <f aca="false">IF(ISBLANK(D1273), G1272/2,)</f>
        <v>0</v>
      </c>
      <c r="I1272" s="0" t="n">
        <f aca="false">IF(ISBLANK(D1272),0,-1)</f>
        <v>0</v>
      </c>
      <c r="J1272" s="0" t="n">
        <f aca="false">IF(AND(ISBLANK(D1271),NOT(ISBLANK(D1272))),1,-1)</f>
        <v>-1</v>
      </c>
      <c r="K1272" s="0" t="n">
        <f aca="false">IF(ISBLANK(D1270),IF(AND(D1271=D1272,NOT(ISBLANK(D1271)),NOT(ISBLANK(D1272))),1,-1),-1)</f>
        <v>-1</v>
      </c>
      <c r="L1272" s="0" t="n">
        <f aca="false">IF(MAX(I1272:K1272)&lt;0,IF(OR(D1272=D1271,D1271=D1270),1,-1),MAX(I1272:K1272))</f>
        <v>0</v>
      </c>
    </row>
    <row r="1273" customFormat="false" ht="13.8" hidden="false" customHeight="false" outlineLevel="0" collapsed="false">
      <c r="B1273" s="8" t="n">
        <f aca="false">MAX(I1273:L1273)</f>
        <v>0</v>
      </c>
      <c r="C1273" s="8" t="n">
        <f aca="false">_xlfn.FLOOR.MATH(COUNTIF(D:D,D1273)/2)</f>
        <v>0</v>
      </c>
      <c r="D1273" s="12"/>
      <c r="E1273" s="10" t="e">
        <f aca="false">IF($A$1="WLB",INDEX(SupplierNomenclature!$D$1:$D$9996,MATCH(D1273,SupplierNomenclature!$I$1:$I$9996,0)),IF($A$1="BERU",INDEX(beru_assortment!$C$1:$C$10000,MATCH(D1273,beru_assortment!$I$1:$I$10000,0)),IF($A$1="OZON",INDEX(ozon_assortment!$F$3:$F$10000,MATCH(D1273,ozon_assortment!$E$3:$E$10000,0)),0)))</f>
        <v>#N/A</v>
      </c>
      <c r="F1273" s="7" t="n">
        <f aca="false">IF(ISBLANK(D1273), , IF(ISBLANK(D1272), F1271+1, F1272))</f>
        <v>0</v>
      </c>
      <c r="G1273" s="10" t="n">
        <f aca="false">IF(ISBLANK(D1273),,IF(OR(ISBLANK(D1272), D1272="Баркод"),1,G1272+1))</f>
        <v>0</v>
      </c>
      <c r="H1273" s="10" t="n">
        <f aca="false">IF(ISBLANK(D1274), G1273/2,)</f>
        <v>0</v>
      </c>
      <c r="I1273" s="0" t="n">
        <f aca="false">IF(ISBLANK(D1273),0,-1)</f>
        <v>0</v>
      </c>
      <c r="J1273" s="0" t="n">
        <f aca="false">IF(AND(ISBLANK(D1272),NOT(ISBLANK(D1273))),1,-1)</f>
        <v>-1</v>
      </c>
      <c r="K1273" s="0" t="n">
        <f aca="false">IF(ISBLANK(D1271),IF(AND(D1272=D1273,NOT(ISBLANK(D1272)),NOT(ISBLANK(D1273))),1,-1),-1)</f>
        <v>-1</v>
      </c>
      <c r="L1273" s="0" t="n">
        <f aca="false">IF(MAX(I1273:K1273)&lt;0,IF(OR(D1273=D1272,D1272=D1271),1,-1),MAX(I1273:K1273))</f>
        <v>0</v>
      </c>
    </row>
    <row r="1274" customFormat="false" ht="13.8" hidden="false" customHeight="false" outlineLevel="0" collapsed="false">
      <c r="B1274" s="8" t="n">
        <f aca="false">MAX(I1274:L1274)</f>
        <v>0</v>
      </c>
      <c r="C1274" s="8" t="n">
        <f aca="false">_xlfn.FLOOR.MATH(COUNTIF(D:D,D1274)/2)</f>
        <v>0</v>
      </c>
      <c r="D1274" s="12"/>
      <c r="E1274" s="10" t="e">
        <f aca="false">IF($A$1="WLB",INDEX(SupplierNomenclature!$D$1:$D$9996,MATCH(D1274,SupplierNomenclature!$I$1:$I$9996,0)),IF($A$1="BERU",INDEX(beru_assortment!$C$1:$C$10000,MATCH(D1274,beru_assortment!$I$1:$I$10000,0)),IF($A$1="OZON",INDEX(ozon_assortment!$F$3:$F$10000,MATCH(D1274,ozon_assortment!$E$3:$E$10000,0)),0)))</f>
        <v>#N/A</v>
      </c>
      <c r="F1274" s="7" t="n">
        <f aca="false">IF(ISBLANK(D1274), , IF(ISBLANK(D1273), F1272+1, F1273))</f>
        <v>0</v>
      </c>
      <c r="G1274" s="10" t="n">
        <f aca="false">IF(ISBLANK(D1274),,IF(OR(ISBLANK(D1273), D1273="Баркод"),1,G1273+1))</f>
        <v>0</v>
      </c>
      <c r="H1274" s="10" t="n">
        <f aca="false">IF(ISBLANK(D1275), G1274/2,)</f>
        <v>0</v>
      </c>
      <c r="I1274" s="0" t="n">
        <f aca="false">IF(ISBLANK(D1274),0,-1)</f>
        <v>0</v>
      </c>
      <c r="J1274" s="0" t="n">
        <f aca="false">IF(AND(ISBLANK(D1273),NOT(ISBLANK(D1274))),1,-1)</f>
        <v>-1</v>
      </c>
      <c r="K1274" s="0" t="n">
        <f aca="false">IF(ISBLANK(D1272),IF(AND(D1273=D1274,NOT(ISBLANK(D1273)),NOT(ISBLANK(D1274))),1,-1),-1)</f>
        <v>-1</v>
      </c>
      <c r="L1274" s="0" t="n">
        <f aca="false">IF(MAX(I1274:K1274)&lt;0,IF(OR(D1274=D1273,D1273=D1272),1,-1),MAX(I1274:K1274))</f>
        <v>0</v>
      </c>
    </row>
    <row r="1275" customFormat="false" ht="13.8" hidden="false" customHeight="false" outlineLevel="0" collapsed="false">
      <c r="B1275" s="8" t="n">
        <f aca="false">MAX(I1275:L1275)</f>
        <v>0</v>
      </c>
      <c r="C1275" s="8" t="n">
        <f aca="false">_xlfn.FLOOR.MATH(COUNTIF(D:D,D1275)/2)</f>
        <v>0</v>
      </c>
      <c r="D1275" s="12"/>
      <c r="E1275" s="10" t="e">
        <f aca="false">IF($A$1="WLB",INDEX(SupplierNomenclature!$D$1:$D$9996,MATCH(D1275,SupplierNomenclature!$I$1:$I$9996,0)),IF($A$1="BERU",INDEX(beru_assortment!$C$1:$C$10000,MATCH(D1275,beru_assortment!$I$1:$I$10000,0)),IF($A$1="OZON",INDEX(ozon_assortment!$F$3:$F$10000,MATCH(D1275,ozon_assortment!$E$3:$E$10000,0)),0)))</f>
        <v>#N/A</v>
      </c>
      <c r="F1275" s="7" t="n">
        <f aca="false">IF(ISBLANK(D1275), , IF(ISBLANK(D1274), F1273+1, F1274))</f>
        <v>0</v>
      </c>
      <c r="G1275" s="10" t="n">
        <f aca="false">IF(ISBLANK(D1275),,IF(OR(ISBLANK(D1274), D1274="Баркод"),1,G1274+1))</f>
        <v>0</v>
      </c>
      <c r="H1275" s="10" t="n">
        <f aca="false">IF(ISBLANK(D1276), G1275/2,)</f>
        <v>0</v>
      </c>
      <c r="I1275" s="0" t="n">
        <f aca="false">IF(ISBLANK(D1275),0,-1)</f>
        <v>0</v>
      </c>
      <c r="J1275" s="0" t="n">
        <f aca="false">IF(AND(ISBLANK(D1274),NOT(ISBLANK(D1275))),1,-1)</f>
        <v>-1</v>
      </c>
      <c r="K1275" s="0" t="n">
        <f aca="false">IF(ISBLANK(D1273),IF(AND(D1274=D1275,NOT(ISBLANK(D1274)),NOT(ISBLANK(D1275))),1,-1),-1)</f>
        <v>-1</v>
      </c>
      <c r="L1275" s="0" t="n">
        <f aca="false">IF(MAX(I1275:K1275)&lt;0,IF(OR(D1275=D1274,D1274=D1273),1,-1),MAX(I1275:K1275))</f>
        <v>0</v>
      </c>
    </row>
    <row r="1276" customFormat="false" ht="13.8" hidden="false" customHeight="false" outlineLevel="0" collapsed="false">
      <c r="B1276" s="8" t="n">
        <f aca="false">MAX(I1276:L1276)</f>
        <v>0</v>
      </c>
      <c r="C1276" s="8" t="n">
        <f aca="false">_xlfn.FLOOR.MATH(COUNTIF(D:D,D1276)/2)</f>
        <v>0</v>
      </c>
      <c r="D1276" s="12"/>
      <c r="E1276" s="10" t="e">
        <f aca="false">IF($A$1="WLB",INDEX(SupplierNomenclature!$D$1:$D$9996,MATCH(D1276,SupplierNomenclature!$I$1:$I$9996,0)),IF($A$1="BERU",INDEX(beru_assortment!$C$1:$C$10000,MATCH(D1276,beru_assortment!$I$1:$I$10000,0)),IF($A$1="OZON",INDEX(ozon_assortment!$F$3:$F$10000,MATCH(D1276,ozon_assortment!$E$3:$E$10000,0)),0)))</f>
        <v>#N/A</v>
      </c>
      <c r="F1276" s="7" t="n">
        <f aca="false">IF(ISBLANK(D1276), , IF(ISBLANK(D1275), F1274+1, F1275))</f>
        <v>0</v>
      </c>
      <c r="G1276" s="10" t="n">
        <f aca="false">IF(ISBLANK(D1276),,IF(OR(ISBLANK(D1275), D1275="Баркод"),1,G1275+1))</f>
        <v>0</v>
      </c>
      <c r="H1276" s="10" t="n">
        <f aca="false">IF(ISBLANK(D1277), G1276/2,)</f>
        <v>0</v>
      </c>
      <c r="I1276" s="0" t="n">
        <f aca="false">IF(ISBLANK(D1276),0,-1)</f>
        <v>0</v>
      </c>
      <c r="J1276" s="0" t="n">
        <f aca="false">IF(AND(ISBLANK(D1275),NOT(ISBLANK(D1276))),1,-1)</f>
        <v>-1</v>
      </c>
      <c r="K1276" s="0" t="n">
        <f aca="false">IF(ISBLANK(D1274),IF(AND(D1275=D1276,NOT(ISBLANK(D1275)),NOT(ISBLANK(D1276))),1,-1),-1)</f>
        <v>-1</v>
      </c>
      <c r="L1276" s="0" t="n">
        <f aca="false">IF(MAX(I1276:K1276)&lt;0,IF(OR(D1276=D1275,D1275=D1274),1,-1),MAX(I1276:K1276))</f>
        <v>0</v>
      </c>
    </row>
    <row r="1277" customFormat="false" ht="13.8" hidden="false" customHeight="false" outlineLevel="0" collapsed="false">
      <c r="B1277" s="8" t="n">
        <f aca="false">MAX(I1277:L1277)</f>
        <v>0</v>
      </c>
      <c r="C1277" s="8" t="n">
        <f aca="false">_xlfn.FLOOR.MATH(COUNTIF(D:D,D1277)/2)</f>
        <v>0</v>
      </c>
      <c r="D1277" s="12"/>
      <c r="E1277" s="10" t="e">
        <f aca="false">IF($A$1="WLB",INDEX(SupplierNomenclature!$D$1:$D$9996,MATCH(D1277,SupplierNomenclature!$I$1:$I$9996,0)),IF($A$1="BERU",INDEX(beru_assortment!$C$1:$C$10000,MATCH(D1277,beru_assortment!$I$1:$I$10000,0)),IF($A$1="OZON",INDEX(ozon_assortment!$F$3:$F$10000,MATCH(D1277,ozon_assortment!$E$3:$E$10000,0)),0)))</f>
        <v>#N/A</v>
      </c>
      <c r="F1277" s="7" t="n">
        <f aca="false">IF(ISBLANK(D1277), , IF(ISBLANK(D1276), F1275+1, F1276))</f>
        <v>0</v>
      </c>
      <c r="G1277" s="10" t="n">
        <f aca="false">IF(ISBLANK(D1277),,IF(OR(ISBLANK(D1276), D1276="Баркод"),1,G1276+1))</f>
        <v>0</v>
      </c>
      <c r="H1277" s="10" t="n">
        <f aca="false">IF(ISBLANK(D1278), G1277/2,)</f>
        <v>0</v>
      </c>
      <c r="I1277" s="0" t="n">
        <f aca="false">IF(ISBLANK(D1277),0,-1)</f>
        <v>0</v>
      </c>
      <c r="J1277" s="0" t="n">
        <f aca="false">IF(AND(ISBLANK(D1276),NOT(ISBLANK(D1277))),1,-1)</f>
        <v>-1</v>
      </c>
      <c r="K1277" s="0" t="n">
        <f aca="false">IF(ISBLANK(D1275),IF(AND(D1276=D1277,NOT(ISBLANK(D1276)),NOT(ISBLANK(D1277))),1,-1),-1)</f>
        <v>-1</v>
      </c>
      <c r="L1277" s="0" t="n">
        <f aca="false">IF(MAX(I1277:K1277)&lt;0,IF(OR(D1277=D1276,D1276=D1275),1,-1),MAX(I1277:K1277))</f>
        <v>0</v>
      </c>
    </row>
    <row r="1278" customFormat="false" ht="13.8" hidden="false" customHeight="false" outlineLevel="0" collapsed="false">
      <c r="B1278" s="8" t="n">
        <f aca="false">MAX(I1278:L1278)</f>
        <v>0</v>
      </c>
      <c r="C1278" s="8" t="n">
        <f aca="false">_xlfn.FLOOR.MATH(COUNTIF(D:D,D1278)/2)</f>
        <v>0</v>
      </c>
      <c r="D1278" s="12"/>
      <c r="E1278" s="10" t="e">
        <f aca="false">IF($A$1="WLB",INDEX(SupplierNomenclature!$D$1:$D$9996,MATCH(D1278,SupplierNomenclature!$I$1:$I$9996,0)),IF($A$1="BERU",INDEX(beru_assortment!$C$1:$C$10000,MATCH(D1278,beru_assortment!$I$1:$I$10000,0)),IF($A$1="OZON",INDEX(ozon_assortment!$F$3:$F$10000,MATCH(D1278,ozon_assortment!$E$3:$E$10000,0)),0)))</f>
        <v>#N/A</v>
      </c>
      <c r="F1278" s="7" t="n">
        <f aca="false">IF(ISBLANK(D1278), , IF(ISBLANK(D1277), F1276+1, F1277))</f>
        <v>0</v>
      </c>
      <c r="G1278" s="10" t="n">
        <f aca="false">IF(ISBLANK(D1278),,IF(OR(ISBLANK(D1277), D1277="Баркод"),1,G1277+1))</f>
        <v>0</v>
      </c>
      <c r="H1278" s="10" t="n">
        <f aca="false">IF(ISBLANK(D1279), G1278/2,)</f>
        <v>0</v>
      </c>
      <c r="I1278" s="0" t="n">
        <f aca="false">IF(ISBLANK(D1278),0,-1)</f>
        <v>0</v>
      </c>
      <c r="J1278" s="0" t="n">
        <f aca="false">IF(AND(ISBLANK(D1277),NOT(ISBLANK(D1278))),1,-1)</f>
        <v>-1</v>
      </c>
      <c r="K1278" s="0" t="n">
        <f aca="false">IF(ISBLANK(D1276),IF(AND(D1277=D1278,NOT(ISBLANK(D1277)),NOT(ISBLANK(D1278))),1,-1),-1)</f>
        <v>-1</v>
      </c>
      <c r="L1278" s="0" t="n">
        <f aca="false">IF(MAX(I1278:K1278)&lt;0,IF(OR(D1278=D1277,D1277=D1276),1,-1),MAX(I1278:K1278))</f>
        <v>0</v>
      </c>
    </row>
    <row r="1279" customFormat="false" ht="13.8" hidden="false" customHeight="false" outlineLevel="0" collapsed="false">
      <c r="B1279" s="8" t="n">
        <f aca="false">MAX(I1279:L1279)</f>
        <v>0</v>
      </c>
      <c r="C1279" s="8" t="n">
        <f aca="false">_xlfn.FLOOR.MATH(COUNTIF(D:D,D1279)/2)</f>
        <v>0</v>
      </c>
      <c r="D1279" s="12"/>
      <c r="E1279" s="10" t="e">
        <f aca="false">IF($A$1="WLB",INDEX(SupplierNomenclature!$D$1:$D$9996,MATCH(D1279,SupplierNomenclature!$I$1:$I$9996,0)),IF($A$1="BERU",INDEX(beru_assortment!$C$1:$C$10000,MATCH(D1279,beru_assortment!$I$1:$I$10000,0)),IF($A$1="OZON",INDEX(ozon_assortment!$F$3:$F$10000,MATCH(D1279,ozon_assortment!$E$3:$E$10000,0)),0)))</f>
        <v>#N/A</v>
      </c>
      <c r="F1279" s="7" t="n">
        <f aca="false">IF(ISBLANK(D1279), , IF(ISBLANK(D1278), F1277+1, F1278))</f>
        <v>0</v>
      </c>
      <c r="G1279" s="10" t="n">
        <f aca="false">IF(ISBLANK(D1279),,IF(OR(ISBLANK(D1278), D1278="Баркод"),1,G1278+1))</f>
        <v>0</v>
      </c>
      <c r="H1279" s="10" t="n">
        <f aca="false">IF(ISBLANK(D1280), G1279/2,)</f>
        <v>0</v>
      </c>
      <c r="I1279" s="0" t="n">
        <f aca="false">IF(ISBLANK(D1279),0,-1)</f>
        <v>0</v>
      </c>
      <c r="J1279" s="0" t="n">
        <f aca="false">IF(AND(ISBLANK(D1278),NOT(ISBLANK(D1279))),1,-1)</f>
        <v>-1</v>
      </c>
      <c r="K1279" s="0" t="n">
        <f aca="false">IF(ISBLANK(D1277),IF(AND(D1278=D1279,NOT(ISBLANK(D1278)),NOT(ISBLANK(D1279))),1,-1),-1)</f>
        <v>-1</v>
      </c>
      <c r="L1279" s="0" t="n">
        <f aca="false">IF(MAX(I1279:K1279)&lt;0,IF(OR(D1279=D1278,D1278=D1277),1,-1),MAX(I1279:K1279))</f>
        <v>0</v>
      </c>
    </row>
    <row r="1280" customFormat="false" ht="13.8" hidden="false" customHeight="false" outlineLevel="0" collapsed="false">
      <c r="B1280" s="8" t="n">
        <f aca="false">MAX(I1280:L1280)</f>
        <v>0</v>
      </c>
      <c r="C1280" s="8" t="n">
        <f aca="false">_xlfn.FLOOR.MATH(COUNTIF(D:D,D1280)/2)</f>
        <v>0</v>
      </c>
      <c r="D1280" s="12"/>
      <c r="E1280" s="10" t="e">
        <f aca="false">IF($A$1="WLB",INDEX(SupplierNomenclature!$D$1:$D$9996,MATCH(D1280,SupplierNomenclature!$I$1:$I$9996,0)),IF($A$1="BERU",INDEX(beru_assortment!$C$1:$C$10000,MATCH(D1280,beru_assortment!$I$1:$I$10000,0)),IF($A$1="OZON",INDEX(ozon_assortment!$F$3:$F$10000,MATCH(D1280,ozon_assortment!$E$3:$E$10000,0)),0)))</f>
        <v>#N/A</v>
      </c>
      <c r="F1280" s="7" t="n">
        <f aca="false">IF(ISBLANK(D1280), , IF(ISBLANK(D1279), F1278+1, F1279))</f>
        <v>0</v>
      </c>
      <c r="G1280" s="10" t="n">
        <f aca="false">IF(ISBLANK(D1280),,IF(OR(ISBLANK(D1279), D1279="Баркод"),1,G1279+1))</f>
        <v>0</v>
      </c>
      <c r="H1280" s="10" t="n">
        <f aca="false">IF(ISBLANK(D1281), G1280/2,)</f>
        <v>0</v>
      </c>
      <c r="I1280" s="0" t="n">
        <f aca="false">IF(ISBLANK(D1280),0,-1)</f>
        <v>0</v>
      </c>
      <c r="J1280" s="0" t="n">
        <f aca="false">IF(AND(ISBLANK(D1279),NOT(ISBLANK(D1280))),1,-1)</f>
        <v>-1</v>
      </c>
      <c r="K1280" s="0" t="n">
        <f aca="false">IF(ISBLANK(D1278),IF(AND(D1279=D1280,NOT(ISBLANK(D1279)),NOT(ISBLANK(D1280))),1,-1),-1)</f>
        <v>-1</v>
      </c>
      <c r="L1280" s="0" t="n">
        <f aca="false">IF(MAX(I1280:K1280)&lt;0,IF(OR(D1280=D1279,D1279=D1278),1,-1),MAX(I1280:K1280))</f>
        <v>0</v>
      </c>
    </row>
    <row r="1281" customFormat="false" ht="13.8" hidden="false" customHeight="false" outlineLevel="0" collapsed="false">
      <c r="B1281" s="8" t="n">
        <f aca="false">MAX(I1281:L1281)</f>
        <v>0</v>
      </c>
      <c r="C1281" s="8" t="n">
        <f aca="false">_xlfn.FLOOR.MATH(COUNTIF(D:D,D1281)/2)</f>
        <v>0</v>
      </c>
      <c r="D1281" s="12"/>
      <c r="E1281" s="10" t="e">
        <f aca="false">IF($A$1="WLB",INDEX(SupplierNomenclature!$D$1:$D$9996,MATCH(D1281,SupplierNomenclature!$I$1:$I$9996,0)),IF($A$1="BERU",INDEX(beru_assortment!$C$1:$C$10000,MATCH(D1281,beru_assortment!$I$1:$I$10000,0)),IF($A$1="OZON",INDEX(ozon_assortment!$F$3:$F$10000,MATCH(D1281,ozon_assortment!$E$3:$E$10000,0)),0)))</f>
        <v>#N/A</v>
      </c>
      <c r="F1281" s="7" t="n">
        <f aca="false">IF(ISBLANK(D1281), , IF(ISBLANK(D1280), F1279+1, F1280))</f>
        <v>0</v>
      </c>
      <c r="G1281" s="10" t="n">
        <f aca="false">IF(ISBLANK(D1281),,IF(OR(ISBLANK(D1280), D1280="Баркод"),1,G1280+1))</f>
        <v>0</v>
      </c>
      <c r="H1281" s="10" t="n">
        <f aca="false">IF(ISBLANK(D1282), G1281/2,)</f>
        <v>0</v>
      </c>
      <c r="I1281" s="0" t="n">
        <f aca="false">IF(ISBLANK(D1281),0,-1)</f>
        <v>0</v>
      </c>
      <c r="J1281" s="0" t="n">
        <f aca="false">IF(AND(ISBLANK(D1280),NOT(ISBLANK(D1281))),1,-1)</f>
        <v>-1</v>
      </c>
      <c r="K1281" s="0" t="n">
        <f aca="false">IF(ISBLANK(D1279),IF(AND(D1280=D1281,NOT(ISBLANK(D1280)),NOT(ISBLANK(D1281))),1,-1),-1)</f>
        <v>-1</v>
      </c>
      <c r="L1281" s="0" t="n">
        <f aca="false">IF(MAX(I1281:K1281)&lt;0,IF(OR(D1281=D1280,D1280=D1279),1,-1),MAX(I1281:K1281))</f>
        <v>0</v>
      </c>
    </row>
    <row r="1282" customFormat="false" ht="13.8" hidden="false" customHeight="false" outlineLevel="0" collapsed="false">
      <c r="B1282" s="8" t="n">
        <f aca="false">MAX(I1282:L1282)</f>
        <v>0</v>
      </c>
      <c r="C1282" s="8" t="n">
        <f aca="false">_xlfn.FLOOR.MATH(COUNTIF(D:D,D1282)/2)</f>
        <v>0</v>
      </c>
      <c r="D1282" s="12"/>
      <c r="E1282" s="10" t="e">
        <f aca="false">IF($A$1="WLB",INDEX(SupplierNomenclature!$D$1:$D$9996,MATCH(D1282,SupplierNomenclature!$I$1:$I$9996,0)),IF($A$1="BERU",INDEX(beru_assortment!$C$1:$C$10000,MATCH(D1282,beru_assortment!$I$1:$I$10000,0)),IF($A$1="OZON",INDEX(ozon_assortment!$F$3:$F$10000,MATCH(D1282,ozon_assortment!$E$3:$E$10000,0)),0)))</f>
        <v>#N/A</v>
      </c>
      <c r="F1282" s="7" t="n">
        <f aca="false">IF(ISBLANK(D1282), , IF(ISBLANK(D1281), F1280+1, F1281))</f>
        <v>0</v>
      </c>
      <c r="G1282" s="10" t="n">
        <f aca="false">IF(ISBLANK(D1282),,IF(OR(ISBLANK(D1281), D1281="Баркод"),1,G1281+1))</f>
        <v>0</v>
      </c>
      <c r="H1282" s="10" t="n">
        <f aca="false">IF(ISBLANK(D1283), G1282/2,)</f>
        <v>0</v>
      </c>
      <c r="I1282" s="0" t="n">
        <f aca="false">IF(ISBLANK(D1282),0,-1)</f>
        <v>0</v>
      </c>
      <c r="J1282" s="0" t="n">
        <f aca="false">IF(AND(ISBLANK(D1281),NOT(ISBLANK(D1282))),1,-1)</f>
        <v>-1</v>
      </c>
      <c r="K1282" s="0" t="n">
        <f aca="false">IF(ISBLANK(D1280),IF(AND(D1281=D1282,NOT(ISBLANK(D1281)),NOT(ISBLANK(D1282))),1,-1),-1)</f>
        <v>-1</v>
      </c>
      <c r="L1282" s="0" t="n">
        <f aca="false">IF(MAX(I1282:K1282)&lt;0,IF(OR(D1282=D1281,D1281=D1280),1,-1),MAX(I1282:K1282))</f>
        <v>0</v>
      </c>
    </row>
    <row r="1283" customFormat="false" ht="13.8" hidden="false" customHeight="false" outlineLevel="0" collapsed="false">
      <c r="B1283" s="8" t="n">
        <f aca="false">MAX(I1283:L1283)</f>
        <v>0</v>
      </c>
      <c r="C1283" s="8" t="n">
        <f aca="false">_xlfn.FLOOR.MATH(COUNTIF(D:D,D1283)/2)</f>
        <v>0</v>
      </c>
      <c r="D1283" s="12"/>
      <c r="E1283" s="10" t="e">
        <f aca="false">IF($A$1="WLB",INDEX(SupplierNomenclature!$D$1:$D$9996,MATCH(D1283,SupplierNomenclature!$I$1:$I$9996,0)),IF($A$1="BERU",INDEX(beru_assortment!$C$1:$C$10000,MATCH(D1283,beru_assortment!$I$1:$I$10000,0)),IF($A$1="OZON",INDEX(ozon_assortment!$F$3:$F$10000,MATCH(D1283,ozon_assortment!$E$3:$E$10000,0)),0)))</f>
        <v>#N/A</v>
      </c>
      <c r="F1283" s="7" t="n">
        <f aca="false">IF(ISBLANK(D1283), , IF(ISBLANK(D1282), F1281+1, F1282))</f>
        <v>0</v>
      </c>
      <c r="G1283" s="10" t="n">
        <f aca="false">IF(ISBLANK(D1283),,IF(OR(ISBLANK(D1282), D1282="Баркод"),1,G1282+1))</f>
        <v>0</v>
      </c>
      <c r="H1283" s="10" t="n">
        <f aca="false">IF(ISBLANK(D1284), G1283/2,)</f>
        <v>0</v>
      </c>
      <c r="I1283" s="0" t="n">
        <f aca="false">IF(ISBLANK(D1283),0,-1)</f>
        <v>0</v>
      </c>
      <c r="J1283" s="0" t="n">
        <f aca="false">IF(AND(ISBLANK(D1282),NOT(ISBLANK(D1283))),1,-1)</f>
        <v>-1</v>
      </c>
      <c r="K1283" s="0" t="n">
        <f aca="false">IF(ISBLANK(D1281),IF(AND(D1282=D1283,NOT(ISBLANK(D1282)),NOT(ISBLANK(D1283))),1,-1),-1)</f>
        <v>-1</v>
      </c>
      <c r="L1283" s="0" t="n">
        <f aca="false">IF(MAX(I1283:K1283)&lt;0,IF(OR(D1283=D1282,D1282=D1281),1,-1),MAX(I1283:K1283))</f>
        <v>0</v>
      </c>
    </row>
    <row r="1284" customFormat="false" ht="13.8" hidden="false" customHeight="false" outlineLevel="0" collapsed="false">
      <c r="B1284" s="8" t="n">
        <f aca="false">MAX(I1284:L1284)</f>
        <v>0</v>
      </c>
      <c r="C1284" s="8" t="n">
        <f aca="false">_xlfn.FLOOR.MATH(COUNTIF(D:D,D1284)/2)</f>
        <v>0</v>
      </c>
      <c r="D1284" s="12"/>
      <c r="E1284" s="10" t="e">
        <f aca="false">IF($A$1="WLB",INDEX(SupplierNomenclature!$D$1:$D$9996,MATCH(D1284,SupplierNomenclature!$I$1:$I$9996,0)),IF($A$1="BERU",INDEX(beru_assortment!$C$1:$C$10000,MATCH(D1284,beru_assortment!$I$1:$I$10000,0)),IF($A$1="OZON",INDEX(ozon_assortment!$F$3:$F$10000,MATCH(D1284,ozon_assortment!$E$3:$E$10000,0)),0)))</f>
        <v>#N/A</v>
      </c>
      <c r="F1284" s="7" t="n">
        <f aca="false">IF(ISBLANK(D1284), , IF(ISBLANK(D1283), F1282+1, F1283))</f>
        <v>0</v>
      </c>
      <c r="G1284" s="10" t="n">
        <f aca="false">IF(ISBLANK(D1284),,IF(OR(ISBLANK(D1283), D1283="Баркод"),1,G1283+1))</f>
        <v>0</v>
      </c>
      <c r="H1284" s="10" t="n">
        <f aca="false">IF(ISBLANK(D1285), G1284/2,)</f>
        <v>0</v>
      </c>
      <c r="I1284" s="0" t="n">
        <f aca="false">IF(ISBLANK(D1284),0,-1)</f>
        <v>0</v>
      </c>
      <c r="J1284" s="0" t="n">
        <f aca="false">IF(AND(ISBLANK(D1283),NOT(ISBLANK(D1284))),1,-1)</f>
        <v>-1</v>
      </c>
      <c r="K1284" s="0" t="n">
        <f aca="false">IF(ISBLANK(D1282),IF(AND(D1283=D1284,NOT(ISBLANK(D1283)),NOT(ISBLANK(D1284))),1,-1),-1)</f>
        <v>-1</v>
      </c>
      <c r="L1284" s="0" t="n">
        <f aca="false">IF(MAX(I1284:K1284)&lt;0,IF(OR(D1284=D1283,D1283=D1282),1,-1),MAX(I1284:K1284))</f>
        <v>0</v>
      </c>
    </row>
    <row r="1285" customFormat="false" ht="13.8" hidden="false" customHeight="false" outlineLevel="0" collapsed="false">
      <c r="B1285" s="8" t="n">
        <f aca="false">MAX(I1285:L1285)</f>
        <v>0</v>
      </c>
      <c r="C1285" s="8" t="n">
        <f aca="false">_xlfn.FLOOR.MATH(COUNTIF(D:D,D1285)/2)</f>
        <v>0</v>
      </c>
      <c r="D1285" s="12"/>
      <c r="E1285" s="10" t="e">
        <f aca="false">IF($A$1="WLB",INDEX(SupplierNomenclature!$D$1:$D$9996,MATCH(D1285,SupplierNomenclature!$I$1:$I$9996,0)),IF($A$1="BERU",INDEX(beru_assortment!$C$1:$C$10000,MATCH(D1285,beru_assortment!$I$1:$I$10000,0)),IF($A$1="OZON",INDEX(ozon_assortment!$F$3:$F$10000,MATCH(D1285,ozon_assortment!$E$3:$E$10000,0)),0)))</f>
        <v>#N/A</v>
      </c>
      <c r="F1285" s="7" t="n">
        <f aca="false">IF(ISBLANK(D1285), , IF(ISBLANK(D1284), F1283+1, F1284))</f>
        <v>0</v>
      </c>
      <c r="G1285" s="10" t="n">
        <f aca="false">IF(ISBLANK(D1285),,IF(OR(ISBLANK(D1284), D1284="Баркод"),1,G1284+1))</f>
        <v>0</v>
      </c>
      <c r="H1285" s="10" t="n">
        <f aca="false">IF(ISBLANK(D1286), G1285/2,)</f>
        <v>0</v>
      </c>
      <c r="I1285" s="0" t="n">
        <f aca="false">IF(ISBLANK(D1285),0,-1)</f>
        <v>0</v>
      </c>
      <c r="J1285" s="0" t="n">
        <f aca="false">IF(AND(ISBLANK(D1284),NOT(ISBLANK(D1285))),1,-1)</f>
        <v>-1</v>
      </c>
      <c r="K1285" s="0" t="n">
        <f aca="false">IF(ISBLANK(D1283),IF(AND(D1284=D1285,NOT(ISBLANK(D1284)),NOT(ISBLANK(D1285))),1,-1),-1)</f>
        <v>-1</v>
      </c>
      <c r="L1285" s="0" t="n">
        <f aca="false">IF(MAX(I1285:K1285)&lt;0,IF(OR(D1285=D1284,D1284=D1283),1,-1),MAX(I1285:K1285))</f>
        <v>0</v>
      </c>
    </row>
    <row r="1286" customFormat="false" ht="13.8" hidden="false" customHeight="false" outlineLevel="0" collapsed="false">
      <c r="B1286" s="8" t="n">
        <f aca="false">MAX(I1286:L1286)</f>
        <v>0</v>
      </c>
      <c r="C1286" s="8" t="n">
        <f aca="false">_xlfn.FLOOR.MATH(COUNTIF(D:D,D1286)/2)</f>
        <v>0</v>
      </c>
      <c r="D1286" s="12"/>
      <c r="E1286" s="10" t="e">
        <f aca="false">IF($A$1="WLB",INDEX(SupplierNomenclature!$D$1:$D$9996,MATCH(D1286,SupplierNomenclature!$I$1:$I$9996,0)),IF($A$1="BERU",INDEX(beru_assortment!$C$1:$C$10000,MATCH(D1286,beru_assortment!$I$1:$I$10000,0)),IF($A$1="OZON",INDEX(ozon_assortment!$F$3:$F$10000,MATCH(D1286,ozon_assortment!$E$3:$E$10000,0)),0)))</f>
        <v>#N/A</v>
      </c>
      <c r="F1286" s="7" t="n">
        <f aca="false">IF(ISBLANK(D1286), , IF(ISBLANK(D1285), F1284+1, F1285))</f>
        <v>0</v>
      </c>
      <c r="G1286" s="10" t="n">
        <f aca="false">IF(ISBLANK(D1286),,IF(OR(ISBLANK(D1285), D1285="Баркод"),1,G1285+1))</f>
        <v>0</v>
      </c>
      <c r="H1286" s="10" t="n">
        <f aca="false">IF(ISBLANK(D1287), G1286/2,)</f>
        <v>0</v>
      </c>
      <c r="I1286" s="0" t="n">
        <f aca="false">IF(ISBLANK(D1286),0,-1)</f>
        <v>0</v>
      </c>
      <c r="J1286" s="0" t="n">
        <f aca="false">IF(AND(ISBLANK(D1285),NOT(ISBLANK(D1286))),1,-1)</f>
        <v>-1</v>
      </c>
      <c r="K1286" s="0" t="n">
        <f aca="false">IF(ISBLANK(D1284),IF(AND(D1285=D1286,NOT(ISBLANK(D1285)),NOT(ISBLANK(D1286))),1,-1),-1)</f>
        <v>-1</v>
      </c>
      <c r="L1286" s="0" t="n">
        <f aca="false">IF(MAX(I1286:K1286)&lt;0,IF(OR(D1286=D1285,D1285=D1284),1,-1),MAX(I1286:K1286))</f>
        <v>0</v>
      </c>
    </row>
    <row r="1287" customFormat="false" ht="13.8" hidden="false" customHeight="false" outlineLevel="0" collapsed="false">
      <c r="B1287" s="8" t="n">
        <f aca="false">MAX(I1287:L1287)</f>
        <v>0</v>
      </c>
      <c r="C1287" s="8" t="n">
        <f aca="false">_xlfn.FLOOR.MATH(COUNTIF(D:D,D1287)/2)</f>
        <v>0</v>
      </c>
      <c r="D1287" s="12"/>
      <c r="E1287" s="10" t="e">
        <f aca="false">IF($A$1="WLB",INDEX(SupplierNomenclature!$D$1:$D$9996,MATCH(D1287,SupplierNomenclature!$I$1:$I$9996,0)),IF($A$1="BERU",INDEX(beru_assortment!$C$1:$C$10000,MATCH(D1287,beru_assortment!$I$1:$I$10000,0)),IF($A$1="OZON",INDEX(ozon_assortment!$F$3:$F$10000,MATCH(D1287,ozon_assortment!$E$3:$E$10000,0)),0)))</f>
        <v>#N/A</v>
      </c>
      <c r="F1287" s="7" t="n">
        <f aca="false">IF(ISBLANK(D1287), , IF(ISBLANK(D1286), F1285+1, F1286))</f>
        <v>0</v>
      </c>
      <c r="G1287" s="10" t="n">
        <f aca="false">IF(ISBLANK(D1287),,IF(OR(ISBLANK(D1286), D1286="Баркод"),1,G1286+1))</f>
        <v>0</v>
      </c>
      <c r="H1287" s="10" t="n">
        <f aca="false">IF(ISBLANK(D1288), G1287/2,)</f>
        <v>0</v>
      </c>
      <c r="I1287" s="0" t="n">
        <f aca="false">IF(ISBLANK(D1287),0,-1)</f>
        <v>0</v>
      </c>
      <c r="J1287" s="0" t="n">
        <f aca="false">IF(AND(ISBLANK(D1286),NOT(ISBLANK(D1287))),1,-1)</f>
        <v>-1</v>
      </c>
      <c r="K1287" s="0" t="n">
        <f aca="false">IF(ISBLANK(D1285),IF(AND(D1286=D1287,NOT(ISBLANK(D1286)),NOT(ISBLANK(D1287))),1,-1),-1)</f>
        <v>-1</v>
      </c>
      <c r="L1287" s="0" t="n">
        <f aca="false">IF(MAX(I1287:K1287)&lt;0,IF(OR(D1287=D1286,D1286=D1285),1,-1),MAX(I1287:K1287))</f>
        <v>0</v>
      </c>
    </row>
    <row r="1288" customFormat="false" ht="13.8" hidden="false" customHeight="false" outlineLevel="0" collapsed="false">
      <c r="B1288" s="8" t="n">
        <f aca="false">MAX(I1288:L1288)</f>
        <v>0</v>
      </c>
      <c r="C1288" s="8" t="n">
        <f aca="false">_xlfn.FLOOR.MATH(COUNTIF(D:D,D1288)/2)</f>
        <v>0</v>
      </c>
      <c r="D1288" s="12"/>
      <c r="E1288" s="10" t="e">
        <f aca="false">IF($A$1="WLB",INDEX(SupplierNomenclature!$D$1:$D$9996,MATCH(D1288,SupplierNomenclature!$I$1:$I$9996,0)),IF($A$1="BERU",INDEX(beru_assortment!$C$1:$C$10000,MATCH(D1288,beru_assortment!$I$1:$I$10000,0)),IF($A$1="OZON",INDEX(ozon_assortment!$F$3:$F$10000,MATCH(D1288,ozon_assortment!$E$3:$E$10000,0)),0)))</f>
        <v>#N/A</v>
      </c>
      <c r="F1288" s="7" t="n">
        <f aca="false">IF(ISBLANK(D1288), , IF(ISBLANK(D1287), F1286+1, F1287))</f>
        <v>0</v>
      </c>
      <c r="G1288" s="10" t="n">
        <f aca="false">IF(ISBLANK(D1288),,IF(OR(ISBLANK(D1287), D1287="Баркод"),1,G1287+1))</f>
        <v>0</v>
      </c>
      <c r="H1288" s="10" t="n">
        <f aca="false">IF(ISBLANK(D1289), G1288/2,)</f>
        <v>0</v>
      </c>
      <c r="I1288" s="0" t="n">
        <f aca="false">IF(ISBLANK(D1288),0,-1)</f>
        <v>0</v>
      </c>
      <c r="J1288" s="0" t="n">
        <f aca="false">IF(AND(ISBLANK(D1287),NOT(ISBLANK(D1288))),1,-1)</f>
        <v>-1</v>
      </c>
      <c r="K1288" s="0" t="n">
        <f aca="false">IF(ISBLANK(D1286),IF(AND(D1287=D1288,NOT(ISBLANK(D1287)),NOT(ISBLANK(D1288))),1,-1),-1)</f>
        <v>-1</v>
      </c>
      <c r="L1288" s="0" t="n">
        <f aca="false">IF(MAX(I1288:K1288)&lt;0,IF(OR(D1288=D1287,D1287=D1286),1,-1),MAX(I1288:K1288))</f>
        <v>0</v>
      </c>
    </row>
    <row r="1289" customFormat="false" ht="13.8" hidden="false" customHeight="false" outlineLevel="0" collapsed="false">
      <c r="B1289" s="8" t="n">
        <f aca="false">MAX(I1289:L1289)</f>
        <v>0</v>
      </c>
      <c r="C1289" s="8" t="n">
        <f aca="false">_xlfn.FLOOR.MATH(COUNTIF(D:D,D1289)/2)</f>
        <v>0</v>
      </c>
      <c r="D1289" s="12"/>
      <c r="E1289" s="10" t="e">
        <f aca="false">IF($A$1="WLB",INDEX(SupplierNomenclature!$D$1:$D$9996,MATCH(D1289,SupplierNomenclature!$I$1:$I$9996,0)),IF($A$1="BERU",INDEX(beru_assortment!$C$1:$C$10000,MATCH(D1289,beru_assortment!$I$1:$I$10000,0)),IF($A$1="OZON",INDEX(ozon_assortment!$F$3:$F$10000,MATCH(D1289,ozon_assortment!$E$3:$E$10000,0)),0)))</f>
        <v>#N/A</v>
      </c>
      <c r="F1289" s="7" t="n">
        <f aca="false">IF(ISBLANK(D1289), , IF(ISBLANK(D1288), F1287+1, F1288))</f>
        <v>0</v>
      </c>
      <c r="G1289" s="10" t="n">
        <f aca="false">IF(ISBLANK(D1289),,IF(OR(ISBLANK(D1288), D1288="Баркод"),1,G1288+1))</f>
        <v>0</v>
      </c>
      <c r="H1289" s="10" t="n">
        <f aca="false">IF(ISBLANK(D1290), G1289/2,)</f>
        <v>0</v>
      </c>
      <c r="I1289" s="0" t="n">
        <f aca="false">IF(ISBLANK(D1289),0,-1)</f>
        <v>0</v>
      </c>
      <c r="J1289" s="0" t="n">
        <f aca="false">IF(AND(ISBLANK(D1288),NOT(ISBLANK(D1289))),1,-1)</f>
        <v>-1</v>
      </c>
      <c r="K1289" s="0" t="n">
        <f aca="false">IF(ISBLANK(D1287),IF(AND(D1288=D1289,NOT(ISBLANK(D1288)),NOT(ISBLANK(D1289))),1,-1),-1)</f>
        <v>-1</v>
      </c>
      <c r="L1289" s="0" t="n">
        <f aca="false">IF(MAX(I1289:K1289)&lt;0,IF(OR(D1289=D1288,D1288=D1287),1,-1),MAX(I1289:K1289))</f>
        <v>0</v>
      </c>
    </row>
    <row r="1290" customFormat="false" ht="13.8" hidden="false" customHeight="false" outlineLevel="0" collapsed="false">
      <c r="B1290" s="8" t="n">
        <f aca="false">MAX(I1290:L1290)</f>
        <v>0</v>
      </c>
      <c r="C1290" s="8" t="n">
        <f aca="false">_xlfn.FLOOR.MATH(COUNTIF(D:D,D1290)/2)</f>
        <v>0</v>
      </c>
      <c r="D1290" s="12"/>
      <c r="E1290" s="10" t="e">
        <f aca="false">IF($A$1="WLB",INDEX(SupplierNomenclature!$D$1:$D$9996,MATCH(D1290,SupplierNomenclature!$I$1:$I$9996,0)),IF($A$1="BERU",INDEX(beru_assortment!$C$1:$C$10000,MATCH(D1290,beru_assortment!$I$1:$I$10000,0)),IF($A$1="OZON",INDEX(ozon_assortment!$F$3:$F$10000,MATCH(D1290,ozon_assortment!$E$3:$E$10000,0)),0)))</f>
        <v>#N/A</v>
      </c>
      <c r="F1290" s="7" t="n">
        <f aca="false">IF(ISBLANK(D1290), , IF(ISBLANK(D1289), F1288+1, F1289))</f>
        <v>0</v>
      </c>
      <c r="G1290" s="10" t="n">
        <f aca="false">IF(ISBLANK(D1290),,IF(OR(ISBLANK(D1289), D1289="Баркод"),1,G1289+1))</f>
        <v>0</v>
      </c>
      <c r="H1290" s="10" t="n">
        <f aca="false">IF(ISBLANK(D1291), G1290/2,)</f>
        <v>0</v>
      </c>
      <c r="I1290" s="0" t="n">
        <f aca="false">IF(ISBLANK(D1290),0,-1)</f>
        <v>0</v>
      </c>
      <c r="J1290" s="0" t="n">
        <f aca="false">IF(AND(ISBLANK(D1289),NOT(ISBLANK(D1290))),1,-1)</f>
        <v>-1</v>
      </c>
      <c r="K1290" s="0" t="n">
        <f aca="false">IF(ISBLANK(D1288),IF(AND(D1289=D1290,NOT(ISBLANK(D1289)),NOT(ISBLANK(D1290))),1,-1),-1)</f>
        <v>-1</v>
      </c>
      <c r="L1290" s="0" t="n">
        <f aca="false">IF(MAX(I1290:K1290)&lt;0,IF(OR(D1290=D1289,D1289=D1288),1,-1),MAX(I1290:K1290))</f>
        <v>0</v>
      </c>
    </row>
    <row r="1291" customFormat="false" ht="13.8" hidden="false" customHeight="false" outlineLevel="0" collapsed="false">
      <c r="B1291" s="8" t="n">
        <f aca="false">MAX(I1291:L1291)</f>
        <v>0</v>
      </c>
      <c r="C1291" s="8" t="n">
        <f aca="false">_xlfn.FLOOR.MATH(COUNTIF(D:D,D1291)/2)</f>
        <v>0</v>
      </c>
      <c r="D1291" s="12"/>
      <c r="E1291" s="10" t="e">
        <f aca="false">IF($A$1="WLB",INDEX(SupplierNomenclature!$D$1:$D$9996,MATCH(D1291,SupplierNomenclature!$I$1:$I$9996,0)),IF($A$1="BERU",INDEX(beru_assortment!$C$1:$C$10000,MATCH(D1291,beru_assortment!$I$1:$I$10000,0)),IF($A$1="OZON",INDEX(ozon_assortment!$F$3:$F$10000,MATCH(D1291,ozon_assortment!$E$3:$E$10000,0)),0)))</f>
        <v>#N/A</v>
      </c>
      <c r="F1291" s="7" t="n">
        <f aca="false">IF(ISBLANK(D1291), , IF(ISBLANK(D1290), F1289+1, F1290))</f>
        <v>0</v>
      </c>
      <c r="G1291" s="10" t="n">
        <f aca="false">IF(ISBLANK(D1291),,IF(OR(ISBLANK(D1290), D1290="Баркод"),1,G1290+1))</f>
        <v>0</v>
      </c>
      <c r="H1291" s="10" t="n">
        <f aca="false">IF(ISBLANK(D1292), G1291/2,)</f>
        <v>0</v>
      </c>
      <c r="I1291" s="0" t="n">
        <f aca="false">IF(ISBLANK(D1291),0,-1)</f>
        <v>0</v>
      </c>
      <c r="J1291" s="0" t="n">
        <f aca="false">IF(AND(ISBLANK(D1290),NOT(ISBLANK(D1291))),1,-1)</f>
        <v>-1</v>
      </c>
      <c r="K1291" s="0" t="n">
        <f aca="false">IF(ISBLANK(D1289),IF(AND(D1290=D1291,NOT(ISBLANK(D1290)),NOT(ISBLANK(D1291))),1,-1),-1)</f>
        <v>-1</v>
      </c>
      <c r="L1291" s="0" t="n">
        <f aca="false">IF(MAX(I1291:K1291)&lt;0,IF(OR(D1291=D1290,D1290=D1289),1,-1),MAX(I1291:K1291))</f>
        <v>0</v>
      </c>
    </row>
    <row r="1292" customFormat="false" ht="13.8" hidden="false" customHeight="false" outlineLevel="0" collapsed="false">
      <c r="B1292" s="8" t="n">
        <f aca="false">MAX(I1292:L1292)</f>
        <v>0</v>
      </c>
      <c r="C1292" s="8" t="n">
        <f aca="false">_xlfn.FLOOR.MATH(COUNTIF(D:D,D1292)/2)</f>
        <v>0</v>
      </c>
      <c r="D1292" s="12"/>
      <c r="E1292" s="10" t="e">
        <f aca="false">IF($A$1="WLB",INDEX(SupplierNomenclature!$D$1:$D$9996,MATCH(D1292,SupplierNomenclature!$I$1:$I$9996,0)),IF($A$1="BERU",INDEX(beru_assortment!$C$1:$C$10000,MATCH(D1292,beru_assortment!$I$1:$I$10000,0)),IF($A$1="OZON",INDEX(ozon_assortment!$F$3:$F$10000,MATCH(D1292,ozon_assortment!$E$3:$E$10000,0)),0)))</f>
        <v>#N/A</v>
      </c>
      <c r="F1292" s="7" t="n">
        <f aca="false">IF(ISBLANK(D1292), , IF(ISBLANK(D1291), F1290+1, F1291))</f>
        <v>0</v>
      </c>
      <c r="G1292" s="10" t="n">
        <f aca="false">IF(ISBLANK(D1292),,IF(OR(ISBLANK(D1291), D1291="Баркод"),1,G1291+1))</f>
        <v>0</v>
      </c>
      <c r="H1292" s="10" t="n">
        <f aca="false">IF(ISBLANK(D1293), G1292/2,)</f>
        <v>0</v>
      </c>
      <c r="I1292" s="0" t="n">
        <f aca="false">IF(ISBLANK(D1292),0,-1)</f>
        <v>0</v>
      </c>
      <c r="J1292" s="0" t="n">
        <f aca="false">IF(AND(ISBLANK(D1291),NOT(ISBLANK(D1292))),1,-1)</f>
        <v>-1</v>
      </c>
      <c r="K1292" s="0" t="n">
        <f aca="false">IF(ISBLANK(D1290),IF(AND(D1291=D1292,NOT(ISBLANK(D1291)),NOT(ISBLANK(D1292))),1,-1),-1)</f>
        <v>-1</v>
      </c>
      <c r="L1292" s="0" t="n">
        <f aca="false">IF(MAX(I1292:K1292)&lt;0,IF(OR(D1292=D1291,D1291=D1290),1,-1),MAX(I1292:K1292))</f>
        <v>0</v>
      </c>
    </row>
    <row r="1293" customFormat="false" ht="13.8" hidden="false" customHeight="false" outlineLevel="0" collapsed="false">
      <c r="B1293" s="8" t="n">
        <f aca="false">MAX(I1293:L1293)</f>
        <v>0</v>
      </c>
      <c r="C1293" s="8" t="n">
        <f aca="false">_xlfn.FLOOR.MATH(COUNTIF(D:D,D1293)/2)</f>
        <v>0</v>
      </c>
      <c r="D1293" s="12"/>
      <c r="E1293" s="10" t="e">
        <f aca="false">IF($A$1="WLB",INDEX(SupplierNomenclature!$D$1:$D$9996,MATCH(D1293,SupplierNomenclature!$I$1:$I$9996,0)),IF($A$1="BERU",INDEX(beru_assortment!$C$1:$C$10000,MATCH(D1293,beru_assortment!$I$1:$I$10000,0)),IF($A$1="OZON",INDEX(ozon_assortment!$F$3:$F$10000,MATCH(D1293,ozon_assortment!$E$3:$E$10000,0)),0)))</f>
        <v>#N/A</v>
      </c>
      <c r="F1293" s="7" t="n">
        <f aca="false">IF(ISBLANK(D1293), , IF(ISBLANK(D1292), F1291+1, F1292))</f>
        <v>0</v>
      </c>
      <c r="G1293" s="10" t="n">
        <f aca="false">IF(ISBLANK(D1293),,IF(OR(ISBLANK(D1292), D1292="Баркод"),1,G1292+1))</f>
        <v>0</v>
      </c>
      <c r="H1293" s="10" t="n">
        <f aca="false">IF(ISBLANK(D1294), G1293/2,)</f>
        <v>0</v>
      </c>
      <c r="I1293" s="0" t="n">
        <f aca="false">IF(ISBLANK(D1293),0,-1)</f>
        <v>0</v>
      </c>
      <c r="J1293" s="0" t="n">
        <f aca="false">IF(AND(ISBLANK(D1292),NOT(ISBLANK(D1293))),1,-1)</f>
        <v>-1</v>
      </c>
      <c r="K1293" s="0" t="n">
        <f aca="false">IF(ISBLANK(D1291),IF(AND(D1292=D1293,NOT(ISBLANK(D1292)),NOT(ISBLANK(D1293))),1,-1),-1)</f>
        <v>-1</v>
      </c>
      <c r="L1293" s="0" t="n">
        <f aca="false">IF(MAX(I1293:K1293)&lt;0,IF(OR(D1293=D1292,D1292=D1291),1,-1),MAX(I1293:K1293))</f>
        <v>0</v>
      </c>
    </row>
    <row r="1294" customFormat="false" ht="13.8" hidden="false" customHeight="false" outlineLevel="0" collapsed="false">
      <c r="B1294" s="8" t="n">
        <f aca="false">MAX(I1294:L1294)</f>
        <v>0</v>
      </c>
      <c r="C1294" s="8" t="n">
        <f aca="false">_xlfn.FLOOR.MATH(COUNTIF(D:D,D1294)/2)</f>
        <v>0</v>
      </c>
      <c r="D1294" s="12"/>
      <c r="E1294" s="10" t="e">
        <f aca="false">IF($A$1="WLB",INDEX(SupplierNomenclature!$D$1:$D$9996,MATCH(D1294,SupplierNomenclature!$I$1:$I$9996,0)),IF($A$1="BERU",INDEX(beru_assortment!$C$1:$C$10000,MATCH(D1294,beru_assortment!$I$1:$I$10000,0)),IF($A$1="OZON",INDEX(ozon_assortment!$F$3:$F$10000,MATCH(D1294,ozon_assortment!$E$3:$E$10000,0)),0)))</f>
        <v>#N/A</v>
      </c>
      <c r="F1294" s="7" t="n">
        <f aca="false">IF(ISBLANK(D1294), , IF(ISBLANK(D1293), F1292+1, F1293))</f>
        <v>0</v>
      </c>
      <c r="G1294" s="10" t="n">
        <f aca="false">IF(ISBLANK(D1294),,IF(OR(ISBLANK(D1293), D1293="Баркод"),1,G1293+1))</f>
        <v>0</v>
      </c>
      <c r="H1294" s="10" t="n">
        <f aca="false">IF(ISBLANK(D1295), G1294/2,)</f>
        <v>0</v>
      </c>
      <c r="I1294" s="0" t="n">
        <f aca="false">IF(ISBLANK(D1294),0,-1)</f>
        <v>0</v>
      </c>
      <c r="J1294" s="0" t="n">
        <f aca="false">IF(AND(ISBLANK(D1293),NOT(ISBLANK(D1294))),1,-1)</f>
        <v>-1</v>
      </c>
      <c r="K1294" s="0" t="n">
        <f aca="false">IF(ISBLANK(D1292),IF(AND(D1293=D1294,NOT(ISBLANK(D1293)),NOT(ISBLANK(D1294))),1,-1),-1)</f>
        <v>-1</v>
      </c>
      <c r="L1294" s="0" t="n">
        <f aca="false">IF(MAX(I1294:K1294)&lt;0,IF(OR(D1294=D1293,D1293=D1292),1,-1),MAX(I1294:K1294))</f>
        <v>0</v>
      </c>
    </row>
    <row r="1295" customFormat="false" ht="13.8" hidden="false" customHeight="false" outlineLevel="0" collapsed="false">
      <c r="B1295" s="8" t="n">
        <f aca="false">MAX(I1295:L1295)</f>
        <v>0</v>
      </c>
      <c r="C1295" s="8" t="n">
        <f aca="false">_xlfn.FLOOR.MATH(COUNTIF(D:D,D1295)/2)</f>
        <v>0</v>
      </c>
      <c r="D1295" s="12"/>
      <c r="E1295" s="10" t="e">
        <f aca="false">IF($A$1="WLB",INDEX(SupplierNomenclature!$D$1:$D$9996,MATCH(D1295,SupplierNomenclature!$I$1:$I$9996,0)),IF($A$1="BERU",INDEX(beru_assortment!$C$1:$C$10000,MATCH(D1295,beru_assortment!$I$1:$I$10000,0)),IF($A$1="OZON",INDEX(ozon_assortment!$F$3:$F$10000,MATCH(D1295,ozon_assortment!$E$3:$E$10000,0)),0)))</f>
        <v>#N/A</v>
      </c>
      <c r="F1295" s="7" t="n">
        <f aca="false">IF(ISBLANK(D1295), , IF(ISBLANK(D1294), F1293+1, F1294))</f>
        <v>0</v>
      </c>
      <c r="G1295" s="10" t="n">
        <f aca="false">IF(ISBLANK(D1295),,IF(OR(ISBLANK(D1294), D1294="Баркод"),1,G1294+1))</f>
        <v>0</v>
      </c>
      <c r="H1295" s="10" t="n">
        <f aca="false">IF(ISBLANK(D1296), G1295/2,)</f>
        <v>0</v>
      </c>
      <c r="I1295" s="0" t="n">
        <f aca="false">IF(ISBLANK(D1295),0,-1)</f>
        <v>0</v>
      </c>
      <c r="J1295" s="0" t="n">
        <f aca="false">IF(AND(ISBLANK(D1294),NOT(ISBLANK(D1295))),1,-1)</f>
        <v>-1</v>
      </c>
      <c r="K1295" s="0" t="n">
        <f aca="false">IF(ISBLANK(D1293),IF(AND(D1294=D1295,NOT(ISBLANK(D1294)),NOT(ISBLANK(D1295))),1,-1),-1)</f>
        <v>-1</v>
      </c>
      <c r="L1295" s="0" t="n">
        <f aca="false">IF(MAX(I1295:K1295)&lt;0,IF(OR(D1295=D1294,D1294=D1293),1,-1),MAX(I1295:K1295))</f>
        <v>0</v>
      </c>
    </row>
    <row r="1296" customFormat="false" ht="13.8" hidden="false" customHeight="false" outlineLevel="0" collapsed="false">
      <c r="B1296" s="8" t="n">
        <f aca="false">MAX(I1296:L1296)</f>
        <v>0</v>
      </c>
      <c r="C1296" s="8" t="n">
        <f aca="false">_xlfn.FLOOR.MATH(COUNTIF(D:D,D1296)/2)</f>
        <v>0</v>
      </c>
      <c r="D1296" s="12"/>
      <c r="E1296" s="10" t="e">
        <f aca="false">IF($A$1="WLB",INDEX(SupplierNomenclature!$D$1:$D$9996,MATCH(D1296,SupplierNomenclature!$I$1:$I$9996,0)),IF($A$1="BERU",INDEX(beru_assortment!$C$1:$C$10000,MATCH(D1296,beru_assortment!$I$1:$I$10000,0)),IF($A$1="OZON",INDEX(ozon_assortment!$F$3:$F$10000,MATCH(D1296,ozon_assortment!$E$3:$E$10000,0)),0)))</f>
        <v>#N/A</v>
      </c>
      <c r="F1296" s="7" t="n">
        <f aca="false">IF(ISBLANK(D1296), , IF(ISBLANK(D1295), F1294+1, F1295))</f>
        <v>0</v>
      </c>
      <c r="G1296" s="10" t="n">
        <f aca="false">IF(ISBLANK(D1296),,IF(OR(ISBLANK(D1295), D1295="Баркод"),1,G1295+1))</f>
        <v>0</v>
      </c>
      <c r="H1296" s="10" t="n">
        <f aca="false">IF(ISBLANK(D1297), G1296/2,)</f>
        <v>0</v>
      </c>
      <c r="I1296" s="0" t="n">
        <f aca="false">IF(ISBLANK(D1296),0,-1)</f>
        <v>0</v>
      </c>
      <c r="J1296" s="0" t="n">
        <f aca="false">IF(AND(ISBLANK(D1295),NOT(ISBLANK(D1296))),1,-1)</f>
        <v>-1</v>
      </c>
      <c r="K1296" s="0" t="n">
        <f aca="false">IF(ISBLANK(D1294),IF(AND(D1295=D1296,NOT(ISBLANK(D1295)),NOT(ISBLANK(D1296))),1,-1),-1)</f>
        <v>-1</v>
      </c>
      <c r="L1296" s="0" t="n">
        <f aca="false">IF(MAX(I1296:K1296)&lt;0,IF(OR(D1296=D1295,D1295=D1294),1,-1),MAX(I1296:K1296))</f>
        <v>0</v>
      </c>
    </row>
    <row r="1297" customFormat="false" ht="13.8" hidden="false" customHeight="false" outlineLevel="0" collapsed="false">
      <c r="B1297" s="8" t="n">
        <f aca="false">MAX(I1297:L1297)</f>
        <v>0</v>
      </c>
      <c r="C1297" s="8" t="n">
        <f aca="false">_xlfn.FLOOR.MATH(COUNTIF(D:D,D1297)/2)</f>
        <v>0</v>
      </c>
      <c r="D1297" s="12"/>
      <c r="E1297" s="10" t="e">
        <f aca="false">IF($A$1="WLB",INDEX(SupplierNomenclature!$D$1:$D$9996,MATCH(D1297,SupplierNomenclature!$I$1:$I$9996,0)),IF($A$1="BERU",INDEX(beru_assortment!$C$1:$C$10000,MATCH(D1297,beru_assortment!$I$1:$I$10000,0)),IF($A$1="OZON",INDEX(ozon_assortment!$F$3:$F$10000,MATCH(D1297,ozon_assortment!$E$3:$E$10000,0)),0)))</f>
        <v>#N/A</v>
      </c>
      <c r="F1297" s="7" t="n">
        <f aca="false">IF(ISBLANK(D1297), , IF(ISBLANK(D1296), F1295+1, F1296))</f>
        <v>0</v>
      </c>
      <c r="G1297" s="10" t="n">
        <f aca="false">IF(ISBLANK(D1297),,IF(OR(ISBLANK(D1296), D1296="Баркод"),1,G1296+1))</f>
        <v>0</v>
      </c>
      <c r="H1297" s="10" t="n">
        <f aca="false">IF(ISBLANK(D1298), G1297/2,)</f>
        <v>0</v>
      </c>
      <c r="I1297" s="0" t="n">
        <f aca="false">IF(ISBLANK(D1297),0,-1)</f>
        <v>0</v>
      </c>
      <c r="J1297" s="0" t="n">
        <f aca="false">IF(AND(ISBLANK(D1296),NOT(ISBLANK(D1297))),1,-1)</f>
        <v>-1</v>
      </c>
      <c r="K1297" s="0" t="n">
        <f aca="false">IF(ISBLANK(D1295),IF(AND(D1296=D1297,NOT(ISBLANK(D1296)),NOT(ISBLANK(D1297))),1,-1),-1)</f>
        <v>-1</v>
      </c>
      <c r="L1297" s="0" t="n">
        <f aca="false">IF(MAX(I1297:K1297)&lt;0,IF(OR(D1297=D1296,D1296=D1295),1,-1),MAX(I1297:K1297))</f>
        <v>0</v>
      </c>
    </row>
    <row r="1298" customFormat="false" ht="13.8" hidden="false" customHeight="false" outlineLevel="0" collapsed="false">
      <c r="B1298" s="8" t="n">
        <f aca="false">MAX(I1298:L1298)</f>
        <v>0</v>
      </c>
      <c r="C1298" s="8" t="n">
        <f aca="false">_xlfn.FLOOR.MATH(COUNTIF(D:D,D1298)/2)</f>
        <v>0</v>
      </c>
      <c r="D1298" s="12"/>
      <c r="E1298" s="10" t="e">
        <f aca="false">IF($A$1="WLB",INDEX(SupplierNomenclature!$D$1:$D$9996,MATCH(D1298,SupplierNomenclature!$I$1:$I$9996,0)),IF($A$1="BERU",INDEX(beru_assortment!$C$1:$C$10000,MATCH(D1298,beru_assortment!$I$1:$I$10000,0)),IF($A$1="OZON",INDEX(ozon_assortment!$F$3:$F$10000,MATCH(D1298,ozon_assortment!$E$3:$E$10000,0)),0)))</f>
        <v>#N/A</v>
      </c>
      <c r="F1298" s="7" t="n">
        <f aca="false">IF(ISBLANK(D1298), , IF(ISBLANK(D1297), F1296+1, F1297))</f>
        <v>0</v>
      </c>
      <c r="G1298" s="10" t="n">
        <f aca="false">IF(ISBLANK(D1298),,IF(OR(ISBLANK(D1297), D1297="Баркод"),1,G1297+1))</f>
        <v>0</v>
      </c>
      <c r="H1298" s="10" t="n">
        <f aca="false">IF(ISBLANK(D1299), G1298/2,)</f>
        <v>0</v>
      </c>
      <c r="I1298" s="0" t="n">
        <f aca="false">IF(ISBLANK(D1298),0,-1)</f>
        <v>0</v>
      </c>
      <c r="J1298" s="0" t="n">
        <f aca="false">IF(AND(ISBLANK(D1297),NOT(ISBLANK(D1298))),1,-1)</f>
        <v>-1</v>
      </c>
      <c r="K1298" s="0" t="n">
        <f aca="false">IF(ISBLANK(D1296),IF(AND(D1297=D1298,NOT(ISBLANK(D1297)),NOT(ISBLANK(D1298))),1,-1),-1)</f>
        <v>-1</v>
      </c>
      <c r="L1298" s="0" t="n">
        <f aca="false">IF(MAX(I1298:K1298)&lt;0,IF(OR(D1298=D1297,D1297=D1296),1,-1),MAX(I1298:K1298))</f>
        <v>0</v>
      </c>
    </row>
    <row r="1299" customFormat="false" ht="13.8" hidden="false" customHeight="false" outlineLevel="0" collapsed="false">
      <c r="B1299" s="8" t="n">
        <f aca="false">MAX(I1299:L1299)</f>
        <v>0</v>
      </c>
      <c r="C1299" s="8" t="n">
        <f aca="false">_xlfn.FLOOR.MATH(COUNTIF(D:D,D1299)/2)</f>
        <v>0</v>
      </c>
      <c r="D1299" s="12"/>
      <c r="E1299" s="10" t="e">
        <f aca="false">IF($A$1="WLB",INDEX(SupplierNomenclature!$D$1:$D$9996,MATCH(D1299,SupplierNomenclature!$I$1:$I$9996,0)),IF($A$1="BERU",INDEX(beru_assortment!$C$1:$C$10000,MATCH(D1299,beru_assortment!$I$1:$I$10000,0)),IF($A$1="OZON",INDEX(ozon_assortment!$F$3:$F$10000,MATCH(D1299,ozon_assortment!$E$3:$E$10000,0)),0)))</f>
        <v>#N/A</v>
      </c>
      <c r="F1299" s="7" t="n">
        <f aca="false">IF(ISBLANK(D1299), , IF(ISBLANK(D1298), F1297+1, F1298))</f>
        <v>0</v>
      </c>
      <c r="G1299" s="10" t="n">
        <f aca="false">IF(ISBLANK(D1299),,IF(OR(ISBLANK(D1298), D1298="Баркод"),1,G1298+1))</f>
        <v>0</v>
      </c>
      <c r="H1299" s="10" t="n">
        <f aca="false">IF(ISBLANK(D1300), G1299/2,)</f>
        <v>0</v>
      </c>
      <c r="I1299" s="0" t="n">
        <f aca="false">IF(ISBLANK(D1299),0,-1)</f>
        <v>0</v>
      </c>
      <c r="J1299" s="0" t="n">
        <f aca="false">IF(AND(ISBLANK(D1298),NOT(ISBLANK(D1299))),1,-1)</f>
        <v>-1</v>
      </c>
      <c r="K1299" s="0" t="n">
        <f aca="false">IF(ISBLANK(D1297),IF(AND(D1298=D1299,NOT(ISBLANK(D1298)),NOT(ISBLANK(D1299))),1,-1),-1)</f>
        <v>-1</v>
      </c>
      <c r="L1299" s="0" t="n">
        <f aca="false">IF(MAX(I1299:K1299)&lt;0,IF(OR(D1299=D1298,D1298=D1297),1,-1),MAX(I1299:K1299))</f>
        <v>0</v>
      </c>
    </row>
    <row r="1300" customFormat="false" ht="13.8" hidden="false" customHeight="false" outlineLevel="0" collapsed="false">
      <c r="B1300" s="8" t="n">
        <f aca="false">MAX(I1300:L1300)</f>
        <v>0</v>
      </c>
      <c r="C1300" s="8" t="n">
        <f aca="false">_xlfn.FLOOR.MATH(COUNTIF(D:D,D1300)/2)</f>
        <v>0</v>
      </c>
      <c r="D1300" s="12"/>
      <c r="E1300" s="10" t="e">
        <f aca="false">IF($A$1="WLB",INDEX(SupplierNomenclature!$D$1:$D$9996,MATCH(D1300,SupplierNomenclature!$I$1:$I$9996,0)),IF($A$1="BERU",INDEX(beru_assortment!$C$1:$C$10000,MATCH(D1300,beru_assortment!$I$1:$I$10000,0)),IF($A$1="OZON",INDEX(ozon_assortment!$F$3:$F$10000,MATCH(D1300,ozon_assortment!$E$3:$E$10000,0)),0)))</f>
        <v>#N/A</v>
      </c>
      <c r="F1300" s="7" t="n">
        <f aca="false">IF(ISBLANK(D1300), , IF(ISBLANK(D1299), F1298+1, F1299))</f>
        <v>0</v>
      </c>
      <c r="G1300" s="10" t="n">
        <f aca="false">IF(ISBLANK(D1300),,IF(OR(ISBLANK(D1299), D1299="Баркод"),1,G1299+1))</f>
        <v>0</v>
      </c>
      <c r="H1300" s="10" t="n">
        <f aca="false">IF(ISBLANK(D1301), G1300/2,)</f>
        <v>0</v>
      </c>
      <c r="I1300" s="0" t="n">
        <f aca="false">IF(ISBLANK(D1300),0,-1)</f>
        <v>0</v>
      </c>
      <c r="J1300" s="0" t="n">
        <f aca="false">IF(AND(ISBLANK(D1299),NOT(ISBLANK(D1300))),1,-1)</f>
        <v>-1</v>
      </c>
      <c r="K1300" s="0" t="n">
        <f aca="false">IF(ISBLANK(D1298),IF(AND(D1299=D1300,NOT(ISBLANK(D1299)),NOT(ISBLANK(D1300))),1,-1),-1)</f>
        <v>-1</v>
      </c>
      <c r="L1300" s="0" t="n">
        <f aca="false">IF(MAX(I1300:K1300)&lt;0,IF(OR(D1300=D1299,D1299=D1298),1,-1),MAX(I1300:K1300))</f>
        <v>0</v>
      </c>
    </row>
    <row r="1301" customFormat="false" ht="13.8" hidden="false" customHeight="false" outlineLevel="0" collapsed="false">
      <c r="B1301" s="8" t="n">
        <f aca="false">MAX(I1301:L1301)</f>
        <v>0</v>
      </c>
      <c r="C1301" s="8" t="n">
        <f aca="false">_xlfn.FLOOR.MATH(COUNTIF(D:D,D1301)/2)</f>
        <v>0</v>
      </c>
      <c r="D1301" s="12"/>
      <c r="E1301" s="10" t="e">
        <f aca="false">IF($A$1="WLB",INDEX(SupplierNomenclature!$D$1:$D$9996,MATCH(D1301,SupplierNomenclature!$I$1:$I$9996,0)),IF($A$1="BERU",INDEX(beru_assortment!$C$1:$C$10000,MATCH(D1301,beru_assortment!$I$1:$I$10000,0)),IF($A$1="OZON",INDEX(ozon_assortment!$F$3:$F$10000,MATCH(D1301,ozon_assortment!$E$3:$E$10000,0)),0)))</f>
        <v>#N/A</v>
      </c>
      <c r="F1301" s="7" t="n">
        <f aca="false">IF(ISBLANK(D1301), , IF(ISBLANK(D1300), F1299+1, F1300))</f>
        <v>0</v>
      </c>
      <c r="G1301" s="10" t="n">
        <f aca="false">IF(ISBLANK(D1301),,IF(OR(ISBLANK(D1300), D1300="Баркод"),1,G1300+1))</f>
        <v>0</v>
      </c>
      <c r="H1301" s="10" t="n">
        <f aca="false">IF(ISBLANK(D1302), G1301/2,)</f>
        <v>0</v>
      </c>
      <c r="I1301" s="0" t="n">
        <f aca="false">IF(ISBLANK(D1301),0,-1)</f>
        <v>0</v>
      </c>
      <c r="J1301" s="0" t="n">
        <f aca="false">IF(AND(ISBLANK(D1300),NOT(ISBLANK(D1301))),1,-1)</f>
        <v>-1</v>
      </c>
      <c r="K1301" s="0" t="n">
        <f aca="false">IF(ISBLANK(D1299),IF(AND(D1300=D1301,NOT(ISBLANK(D1300)),NOT(ISBLANK(D1301))),1,-1),-1)</f>
        <v>-1</v>
      </c>
      <c r="L1301" s="0" t="n">
        <f aca="false">IF(MAX(I1301:K1301)&lt;0,IF(OR(D1301=D1300,D1300=D1299),1,-1),MAX(I1301:K1301))</f>
        <v>0</v>
      </c>
    </row>
    <row r="1302" customFormat="false" ht="13.8" hidden="false" customHeight="false" outlineLevel="0" collapsed="false">
      <c r="B1302" s="8" t="n">
        <f aca="false">MAX(I1302:L1302)</f>
        <v>0</v>
      </c>
      <c r="C1302" s="8" t="n">
        <f aca="false">_xlfn.FLOOR.MATH(COUNTIF(D:D,D1302)/2)</f>
        <v>0</v>
      </c>
      <c r="D1302" s="12"/>
      <c r="E1302" s="10" t="e">
        <f aca="false">IF($A$1="WLB",INDEX(SupplierNomenclature!$D$1:$D$9996,MATCH(D1302,SupplierNomenclature!$I$1:$I$9996,0)),IF($A$1="BERU",INDEX(beru_assortment!$C$1:$C$10000,MATCH(D1302,beru_assortment!$I$1:$I$10000,0)),IF($A$1="OZON",INDEX(ozon_assortment!$F$3:$F$10000,MATCH(D1302,ozon_assortment!$E$3:$E$10000,0)),0)))</f>
        <v>#N/A</v>
      </c>
      <c r="F1302" s="7" t="n">
        <f aca="false">IF(ISBLANK(D1302), , IF(ISBLANK(D1301), F1300+1, F1301))</f>
        <v>0</v>
      </c>
      <c r="G1302" s="10" t="n">
        <f aca="false">IF(ISBLANK(D1302),,IF(OR(ISBLANK(D1301), D1301="Баркод"),1,G1301+1))</f>
        <v>0</v>
      </c>
      <c r="H1302" s="10" t="n">
        <f aca="false">IF(ISBLANK(D1303), G1302/2,)</f>
        <v>0</v>
      </c>
      <c r="I1302" s="0" t="n">
        <f aca="false">IF(ISBLANK(D1302),0,-1)</f>
        <v>0</v>
      </c>
      <c r="J1302" s="0" t="n">
        <f aca="false">IF(AND(ISBLANK(D1301),NOT(ISBLANK(D1302))),1,-1)</f>
        <v>-1</v>
      </c>
      <c r="K1302" s="0" t="n">
        <f aca="false">IF(ISBLANK(D1300),IF(AND(D1301=D1302,NOT(ISBLANK(D1301)),NOT(ISBLANK(D1302))),1,-1),-1)</f>
        <v>-1</v>
      </c>
      <c r="L1302" s="0" t="n">
        <f aca="false">IF(MAX(I1302:K1302)&lt;0,IF(OR(D1302=D1301,D1301=D1300),1,-1),MAX(I1302:K1302))</f>
        <v>0</v>
      </c>
    </row>
    <row r="1303" customFormat="false" ht="13.8" hidden="false" customHeight="false" outlineLevel="0" collapsed="false">
      <c r="B1303" s="8" t="n">
        <f aca="false">MAX(I1303:L1303)</f>
        <v>0</v>
      </c>
      <c r="C1303" s="8" t="n">
        <f aca="false">_xlfn.FLOOR.MATH(COUNTIF(D:D,D1303)/2)</f>
        <v>0</v>
      </c>
      <c r="D1303" s="12"/>
      <c r="E1303" s="10" t="e">
        <f aca="false">IF($A$1="WLB",INDEX(SupplierNomenclature!$D$1:$D$9996,MATCH(D1303,SupplierNomenclature!$I$1:$I$9996,0)),IF($A$1="BERU",INDEX(beru_assortment!$C$1:$C$10000,MATCH(D1303,beru_assortment!$I$1:$I$10000,0)),IF($A$1="OZON",INDEX(ozon_assortment!$F$3:$F$10000,MATCH(D1303,ozon_assortment!$E$3:$E$10000,0)),0)))</f>
        <v>#N/A</v>
      </c>
      <c r="F1303" s="7" t="n">
        <f aca="false">IF(ISBLANK(D1303), , IF(ISBLANK(D1302), F1301+1, F1302))</f>
        <v>0</v>
      </c>
      <c r="G1303" s="10" t="n">
        <f aca="false">IF(ISBLANK(D1303),,IF(OR(ISBLANK(D1302), D1302="Баркод"),1,G1302+1))</f>
        <v>0</v>
      </c>
      <c r="H1303" s="10" t="n">
        <f aca="false">IF(ISBLANK(D1304), G1303/2,)</f>
        <v>0</v>
      </c>
      <c r="I1303" s="0" t="n">
        <f aca="false">IF(ISBLANK(D1303),0,-1)</f>
        <v>0</v>
      </c>
      <c r="J1303" s="0" t="n">
        <f aca="false">IF(AND(ISBLANK(D1302),NOT(ISBLANK(D1303))),1,-1)</f>
        <v>-1</v>
      </c>
      <c r="K1303" s="0" t="n">
        <f aca="false">IF(ISBLANK(D1301),IF(AND(D1302=D1303,NOT(ISBLANK(D1302)),NOT(ISBLANK(D1303))),1,-1),-1)</f>
        <v>-1</v>
      </c>
      <c r="L1303" s="0" t="n">
        <f aca="false">IF(MAX(I1303:K1303)&lt;0,IF(OR(D1303=D1302,D1302=D1301),1,-1),MAX(I1303:K1303))</f>
        <v>0</v>
      </c>
    </row>
    <row r="1304" customFormat="false" ht="13.8" hidden="false" customHeight="false" outlineLevel="0" collapsed="false">
      <c r="B1304" s="8" t="n">
        <f aca="false">MAX(I1304:L1304)</f>
        <v>0</v>
      </c>
      <c r="C1304" s="8" t="n">
        <f aca="false">_xlfn.FLOOR.MATH(COUNTIF(D:D,D1304)/2)</f>
        <v>0</v>
      </c>
      <c r="D1304" s="12"/>
      <c r="E1304" s="10" t="e">
        <f aca="false">IF($A$1="WLB",INDEX(SupplierNomenclature!$D$1:$D$9996,MATCH(D1304,SupplierNomenclature!$I$1:$I$9996,0)),IF($A$1="BERU",INDEX(beru_assortment!$C$1:$C$10000,MATCH(D1304,beru_assortment!$I$1:$I$10000,0)),IF($A$1="OZON",INDEX(ozon_assortment!$F$3:$F$10000,MATCH(D1304,ozon_assortment!$E$3:$E$10000,0)),0)))</f>
        <v>#N/A</v>
      </c>
      <c r="F1304" s="7" t="n">
        <f aca="false">IF(ISBLANK(D1304), , IF(ISBLANK(D1303), F1302+1, F1303))</f>
        <v>0</v>
      </c>
      <c r="G1304" s="10" t="n">
        <f aca="false">IF(ISBLANK(D1304),,IF(OR(ISBLANK(D1303), D1303="Баркод"),1,G1303+1))</f>
        <v>0</v>
      </c>
      <c r="H1304" s="10" t="n">
        <f aca="false">IF(ISBLANK(D1305), G1304/2,)</f>
        <v>0</v>
      </c>
      <c r="I1304" s="0" t="n">
        <f aca="false">IF(ISBLANK(D1304),0,-1)</f>
        <v>0</v>
      </c>
      <c r="J1304" s="0" t="n">
        <f aca="false">IF(AND(ISBLANK(D1303),NOT(ISBLANK(D1304))),1,-1)</f>
        <v>-1</v>
      </c>
      <c r="K1304" s="0" t="n">
        <f aca="false">IF(ISBLANK(D1302),IF(AND(D1303=D1304,NOT(ISBLANK(D1303)),NOT(ISBLANK(D1304))),1,-1),-1)</f>
        <v>-1</v>
      </c>
      <c r="L1304" s="0" t="n">
        <f aca="false">IF(MAX(I1304:K1304)&lt;0,IF(OR(D1304=D1303,D1303=D1302),1,-1),MAX(I1304:K1304))</f>
        <v>0</v>
      </c>
    </row>
    <row r="1305" customFormat="false" ht="13.8" hidden="false" customHeight="false" outlineLevel="0" collapsed="false">
      <c r="B1305" s="8" t="n">
        <f aca="false">MAX(I1305:L1305)</f>
        <v>0</v>
      </c>
      <c r="C1305" s="8" t="n">
        <f aca="false">_xlfn.FLOOR.MATH(COUNTIF(D:D,D1305)/2)</f>
        <v>0</v>
      </c>
      <c r="D1305" s="12"/>
      <c r="E1305" s="10" t="e">
        <f aca="false">IF($A$1="WLB",INDEX(SupplierNomenclature!$D$1:$D$9996,MATCH(D1305,SupplierNomenclature!$I$1:$I$9996,0)),IF($A$1="BERU",INDEX(beru_assortment!$C$1:$C$10000,MATCH(D1305,beru_assortment!$I$1:$I$10000,0)),IF($A$1="OZON",INDEX(ozon_assortment!$F$3:$F$10000,MATCH(D1305,ozon_assortment!$E$3:$E$10000,0)),0)))</f>
        <v>#N/A</v>
      </c>
      <c r="F1305" s="7" t="n">
        <f aca="false">IF(ISBLANK(D1305), , IF(ISBLANK(D1304), F1303+1, F1304))</f>
        <v>0</v>
      </c>
      <c r="G1305" s="10" t="n">
        <f aca="false">IF(ISBLANK(D1305),,IF(OR(ISBLANK(D1304), D1304="Баркод"),1,G1304+1))</f>
        <v>0</v>
      </c>
      <c r="H1305" s="10" t="n">
        <f aca="false">IF(ISBLANK(D1306), G1305/2,)</f>
        <v>0</v>
      </c>
      <c r="I1305" s="0" t="n">
        <f aca="false">IF(ISBLANK(D1305),0,-1)</f>
        <v>0</v>
      </c>
      <c r="J1305" s="0" t="n">
        <f aca="false">IF(AND(ISBLANK(D1304),NOT(ISBLANK(D1305))),1,-1)</f>
        <v>-1</v>
      </c>
      <c r="K1305" s="0" t="n">
        <f aca="false">IF(ISBLANK(D1303),IF(AND(D1304=D1305,NOT(ISBLANK(D1304)),NOT(ISBLANK(D1305))),1,-1),-1)</f>
        <v>-1</v>
      </c>
      <c r="L1305" s="0" t="n">
        <f aca="false">IF(MAX(I1305:K1305)&lt;0,IF(OR(D1305=D1304,D1304=D1303),1,-1),MAX(I1305:K1305))</f>
        <v>0</v>
      </c>
    </row>
    <row r="1306" customFormat="false" ht="13.8" hidden="false" customHeight="false" outlineLevel="0" collapsed="false">
      <c r="B1306" s="8" t="n">
        <f aca="false">MAX(I1306:L1306)</f>
        <v>0</v>
      </c>
      <c r="C1306" s="8" t="n">
        <f aca="false">_xlfn.FLOOR.MATH(COUNTIF(D:D,D1306)/2)</f>
        <v>0</v>
      </c>
      <c r="D1306" s="12"/>
      <c r="E1306" s="10" t="e">
        <f aca="false">IF($A$1="WLB",INDEX(SupplierNomenclature!$D$1:$D$9996,MATCH(D1306,SupplierNomenclature!$I$1:$I$9996,0)),IF($A$1="BERU",INDEX(beru_assortment!$C$1:$C$10000,MATCH(D1306,beru_assortment!$I$1:$I$10000,0)),IF($A$1="OZON",INDEX(ozon_assortment!$F$3:$F$10000,MATCH(D1306,ozon_assortment!$E$3:$E$10000,0)),0)))</f>
        <v>#N/A</v>
      </c>
      <c r="F1306" s="7" t="n">
        <f aca="false">IF(ISBLANK(D1306), , IF(ISBLANK(D1305), F1304+1, F1305))</f>
        <v>0</v>
      </c>
      <c r="G1306" s="10" t="n">
        <f aca="false">IF(ISBLANK(D1306),,IF(OR(ISBLANK(D1305), D1305="Баркод"),1,G1305+1))</f>
        <v>0</v>
      </c>
      <c r="H1306" s="10" t="n">
        <f aca="false">IF(ISBLANK(D1307), G1306/2,)</f>
        <v>0</v>
      </c>
      <c r="I1306" s="0" t="n">
        <f aca="false">IF(ISBLANK(D1306),0,-1)</f>
        <v>0</v>
      </c>
      <c r="J1306" s="0" t="n">
        <f aca="false">IF(AND(ISBLANK(D1305),NOT(ISBLANK(D1306))),1,-1)</f>
        <v>-1</v>
      </c>
      <c r="K1306" s="0" t="n">
        <f aca="false">IF(ISBLANK(D1304),IF(AND(D1305=D1306,NOT(ISBLANK(D1305)),NOT(ISBLANK(D1306))),1,-1),-1)</f>
        <v>-1</v>
      </c>
      <c r="L1306" s="0" t="n">
        <f aca="false">IF(MAX(I1306:K1306)&lt;0,IF(OR(D1306=D1305,D1305=D1304),1,-1),MAX(I1306:K1306))</f>
        <v>0</v>
      </c>
    </row>
    <row r="1307" customFormat="false" ht="13.8" hidden="false" customHeight="false" outlineLevel="0" collapsed="false">
      <c r="B1307" s="8" t="n">
        <f aca="false">MAX(I1307:L1307)</f>
        <v>0</v>
      </c>
      <c r="C1307" s="8" t="n">
        <f aca="false">_xlfn.FLOOR.MATH(COUNTIF(D:D,D1307)/2)</f>
        <v>0</v>
      </c>
      <c r="D1307" s="12"/>
      <c r="E1307" s="10" t="e">
        <f aca="false">IF($A$1="WLB",INDEX(SupplierNomenclature!$D$1:$D$9996,MATCH(D1307,SupplierNomenclature!$I$1:$I$9996,0)),IF($A$1="BERU",INDEX(beru_assortment!$C$1:$C$10000,MATCH(D1307,beru_assortment!$I$1:$I$10000,0)),IF($A$1="OZON",INDEX(ozon_assortment!$F$3:$F$10000,MATCH(D1307,ozon_assortment!$E$3:$E$10000,0)),0)))</f>
        <v>#N/A</v>
      </c>
      <c r="F1307" s="7" t="n">
        <f aca="false">IF(ISBLANK(D1307), , IF(ISBLANK(D1306), F1305+1, F1306))</f>
        <v>0</v>
      </c>
      <c r="G1307" s="10" t="n">
        <f aca="false">IF(ISBLANK(D1307),,IF(OR(ISBLANK(D1306), D1306="Баркод"),1,G1306+1))</f>
        <v>0</v>
      </c>
      <c r="H1307" s="10" t="n">
        <f aca="false">IF(ISBLANK(D1308), G1307/2,)</f>
        <v>0</v>
      </c>
      <c r="I1307" s="0" t="n">
        <f aca="false">IF(ISBLANK(D1307),0,-1)</f>
        <v>0</v>
      </c>
      <c r="J1307" s="0" t="n">
        <f aca="false">IF(AND(ISBLANK(D1306),NOT(ISBLANK(D1307))),1,-1)</f>
        <v>-1</v>
      </c>
      <c r="K1307" s="0" t="n">
        <f aca="false">IF(ISBLANK(D1305),IF(AND(D1306=D1307,NOT(ISBLANK(D1306)),NOT(ISBLANK(D1307))),1,-1),-1)</f>
        <v>-1</v>
      </c>
      <c r="L1307" s="0" t="n">
        <f aca="false">IF(MAX(I1307:K1307)&lt;0,IF(OR(D1307=D1306,D1306=D1305),1,-1),MAX(I1307:K1307))</f>
        <v>0</v>
      </c>
    </row>
    <row r="1308" customFormat="false" ht="13.8" hidden="false" customHeight="false" outlineLevel="0" collapsed="false">
      <c r="B1308" s="8" t="n">
        <f aca="false">MAX(I1308:L1308)</f>
        <v>0</v>
      </c>
      <c r="C1308" s="8" t="n">
        <f aca="false">_xlfn.FLOOR.MATH(COUNTIF(D:D,D1308)/2)</f>
        <v>0</v>
      </c>
      <c r="D1308" s="12"/>
      <c r="E1308" s="10" t="e">
        <f aca="false">IF($A$1="WLB",INDEX(SupplierNomenclature!$D$1:$D$9996,MATCH(D1308,SupplierNomenclature!$I$1:$I$9996,0)),IF($A$1="BERU",INDEX(beru_assortment!$C$1:$C$10000,MATCH(D1308,beru_assortment!$I$1:$I$10000,0)),IF($A$1="OZON",INDEX(ozon_assortment!$F$3:$F$10000,MATCH(D1308,ozon_assortment!$E$3:$E$10000,0)),0)))</f>
        <v>#N/A</v>
      </c>
      <c r="F1308" s="7" t="n">
        <f aca="false">IF(ISBLANK(D1308), , IF(ISBLANK(D1307), F1306+1, F1307))</f>
        <v>0</v>
      </c>
      <c r="G1308" s="10" t="n">
        <f aca="false">IF(ISBLANK(D1308),,IF(OR(ISBLANK(D1307), D1307="Баркод"),1,G1307+1))</f>
        <v>0</v>
      </c>
      <c r="H1308" s="10" t="n">
        <f aca="false">IF(ISBLANK(D1309), G1308/2,)</f>
        <v>0</v>
      </c>
      <c r="I1308" s="0" t="n">
        <f aca="false">IF(ISBLANK(D1308),0,-1)</f>
        <v>0</v>
      </c>
      <c r="J1308" s="0" t="n">
        <f aca="false">IF(AND(ISBLANK(D1307),NOT(ISBLANK(D1308))),1,-1)</f>
        <v>-1</v>
      </c>
      <c r="K1308" s="0" t="n">
        <f aca="false">IF(ISBLANK(D1306),IF(AND(D1307=D1308,NOT(ISBLANK(D1307)),NOT(ISBLANK(D1308))),1,-1),-1)</f>
        <v>-1</v>
      </c>
      <c r="L1308" s="0" t="n">
        <f aca="false">IF(MAX(I1308:K1308)&lt;0,IF(OR(D1308=D1307,D1307=D1306),1,-1),MAX(I1308:K1308))</f>
        <v>0</v>
      </c>
    </row>
    <row r="1309" customFormat="false" ht="13.8" hidden="false" customHeight="false" outlineLevel="0" collapsed="false">
      <c r="B1309" s="8" t="n">
        <f aca="false">MAX(I1309:L1309)</f>
        <v>0</v>
      </c>
      <c r="C1309" s="8" t="n">
        <f aca="false">_xlfn.FLOOR.MATH(COUNTIF(D:D,D1309)/2)</f>
        <v>0</v>
      </c>
      <c r="D1309" s="12"/>
      <c r="E1309" s="10" t="e">
        <f aca="false">IF($A$1="WLB",INDEX(SupplierNomenclature!$D$1:$D$9996,MATCH(D1309,SupplierNomenclature!$I$1:$I$9996,0)),IF($A$1="BERU",INDEX(beru_assortment!$C$1:$C$10000,MATCH(D1309,beru_assortment!$I$1:$I$10000,0)),IF($A$1="OZON",INDEX(ozon_assortment!$F$3:$F$10000,MATCH(D1309,ozon_assortment!$E$3:$E$10000,0)),0)))</f>
        <v>#N/A</v>
      </c>
      <c r="F1309" s="7" t="n">
        <f aca="false">IF(ISBLANK(D1309), , IF(ISBLANK(D1308), F1307+1, F1308))</f>
        <v>0</v>
      </c>
      <c r="G1309" s="10" t="n">
        <f aca="false">IF(ISBLANK(D1309),,IF(OR(ISBLANK(D1308), D1308="Баркод"),1,G1308+1))</f>
        <v>0</v>
      </c>
      <c r="H1309" s="10" t="n">
        <f aca="false">IF(ISBLANK(D1310), G1309/2,)</f>
        <v>0</v>
      </c>
      <c r="I1309" s="0" t="n">
        <f aca="false">IF(ISBLANK(D1309),0,-1)</f>
        <v>0</v>
      </c>
      <c r="J1309" s="0" t="n">
        <f aca="false">IF(AND(ISBLANK(D1308),NOT(ISBLANK(D1309))),1,-1)</f>
        <v>-1</v>
      </c>
      <c r="K1309" s="0" t="n">
        <f aca="false">IF(ISBLANK(D1307),IF(AND(D1308=D1309,NOT(ISBLANK(D1308)),NOT(ISBLANK(D1309))),1,-1),-1)</f>
        <v>-1</v>
      </c>
      <c r="L1309" s="0" t="n">
        <f aca="false">IF(MAX(I1309:K1309)&lt;0,IF(OR(D1309=D1308,D1308=D1307),1,-1),MAX(I1309:K1309))</f>
        <v>0</v>
      </c>
    </row>
    <row r="1310" customFormat="false" ht="13.8" hidden="false" customHeight="false" outlineLevel="0" collapsed="false">
      <c r="B1310" s="8" t="n">
        <f aca="false">MAX(I1310:L1310)</f>
        <v>0</v>
      </c>
      <c r="C1310" s="8" t="n">
        <f aca="false">_xlfn.FLOOR.MATH(COUNTIF(D:D,D1310)/2)</f>
        <v>0</v>
      </c>
      <c r="D1310" s="12"/>
      <c r="E1310" s="10" t="e">
        <f aca="false">IF($A$1="WLB",INDEX(SupplierNomenclature!$D$1:$D$9996,MATCH(D1310,SupplierNomenclature!$I$1:$I$9996,0)),IF($A$1="BERU",INDEX(beru_assortment!$C$1:$C$10000,MATCH(D1310,beru_assortment!$I$1:$I$10000,0)),IF($A$1="OZON",INDEX(ozon_assortment!$F$3:$F$10000,MATCH(D1310,ozon_assortment!$E$3:$E$10000,0)),0)))</f>
        <v>#N/A</v>
      </c>
      <c r="F1310" s="7" t="n">
        <f aca="false">IF(ISBLANK(D1310), , IF(ISBLANK(D1309), F1308+1, F1309))</f>
        <v>0</v>
      </c>
      <c r="G1310" s="10" t="n">
        <f aca="false">IF(ISBLANK(D1310),,IF(OR(ISBLANK(D1309), D1309="Баркод"),1,G1309+1))</f>
        <v>0</v>
      </c>
      <c r="H1310" s="10" t="n">
        <f aca="false">IF(ISBLANK(D1311), G1310/2,)</f>
        <v>0</v>
      </c>
      <c r="I1310" s="0" t="n">
        <f aca="false">IF(ISBLANK(D1310),0,-1)</f>
        <v>0</v>
      </c>
      <c r="J1310" s="0" t="n">
        <f aca="false">IF(AND(ISBLANK(D1309),NOT(ISBLANK(D1310))),1,-1)</f>
        <v>-1</v>
      </c>
      <c r="K1310" s="0" t="n">
        <f aca="false">IF(ISBLANK(D1308),IF(AND(D1309=D1310,NOT(ISBLANK(D1309)),NOT(ISBLANK(D1310))),1,-1),-1)</f>
        <v>-1</v>
      </c>
      <c r="L1310" s="0" t="n">
        <f aca="false">IF(MAX(I1310:K1310)&lt;0,IF(OR(D1310=D1309,D1309=D1308),1,-1),MAX(I1310:K1310))</f>
        <v>0</v>
      </c>
    </row>
    <row r="1311" customFormat="false" ht="13.8" hidden="false" customHeight="false" outlineLevel="0" collapsed="false">
      <c r="B1311" s="8" t="n">
        <f aca="false">MAX(I1311:L1311)</f>
        <v>0</v>
      </c>
      <c r="C1311" s="8" t="n">
        <f aca="false">_xlfn.FLOOR.MATH(COUNTIF(D:D,D1311)/2)</f>
        <v>0</v>
      </c>
      <c r="D1311" s="12"/>
      <c r="E1311" s="10" t="e">
        <f aca="false">IF($A$1="WLB",INDEX(SupplierNomenclature!$D$1:$D$9996,MATCH(D1311,SupplierNomenclature!$I$1:$I$9996,0)),IF($A$1="BERU",INDEX(beru_assortment!$C$1:$C$10000,MATCH(D1311,beru_assortment!$I$1:$I$10000,0)),IF($A$1="OZON",INDEX(ozon_assortment!$F$3:$F$10000,MATCH(D1311,ozon_assortment!$E$3:$E$10000,0)),0)))</f>
        <v>#N/A</v>
      </c>
      <c r="F1311" s="7" t="n">
        <f aca="false">IF(ISBLANK(D1311), , IF(ISBLANK(D1310), F1309+1, F1310))</f>
        <v>0</v>
      </c>
      <c r="G1311" s="10" t="n">
        <f aca="false">IF(ISBLANK(D1311),,IF(OR(ISBLANK(D1310), D1310="Баркод"),1,G1310+1))</f>
        <v>0</v>
      </c>
      <c r="H1311" s="10" t="n">
        <f aca="false">IF(ISBLANK(D1312), G1311/2,)</f>
        <v>0</v>
      </c>
      <c r="I1311" s="0" t="n">
        <f aca="false">IF(ISBLANK(D1311),0,-1)</f>
        <v>0</v>
      </c>
      <c r="J1311" s="0" t="n">
        <f aca="false">IF(AND(ISBLANK(D1310),NOT(ISBLANK(D1311))),1,-1)</f>
        <v>-1</v>
      </c>
      <c r="K1311" s="0" t="n">
        <f aca="false">IF(ISBLANK(D1309),IF(AND(D1310=D1311,NOT(ISBLANK(D1310)),NOT(ISBLANK(D1311))),1,-1),-1)</f>
        <v>-1</v>
      </c>
      <c r="L1311" s="0" t="n">
        <f aca="false">IF(MAX(I1311:K1311)&lt;0,IF(OR(D1311=D1310,D1310=D1309),1,-1),MAX(I1311:K1311))</f>
        <v>0</v>
      </c>
    </row>
    <row r="1312" customFormat="false" ht="13.8" hidden="false" customHeight="false" outlineLevel="0" collapsed="false">
      <c r="B1312" s="8" t="n">
        <f aca="false">MAX(I1312:L1312)</f>
        <v>0</v>
      </c>
      <c r="C1312" s="8" t="n">
        <f aca="false">_xlfn.FLOOR.MATH(COUNTIF(D:D,D1312)/2)</f>
        <v>0</v>
      </c>
      <c r="D1312" s="12"/>
      <c r="E1312" s="10" t="e">
        <f aca="false">IF($A$1="WLB",INDEX(SupplierNomenclature!$D$1:$D$9996,MATCH(D1312,SupplierNomenclature!$I$1:$I$9996,0)),IF($A$1="BERU",INDEX(beru_assortment!$C$1:$C$10000,MATCH(D1312,beru_assortment!$I$1:$I$10000,0)),IF($A$1="OZON",INDEX(ozon_assortment!$F$3:$F$10000,MATCH(D1312,ozon_assortment!$E$3:$E$10000,0)),0)))</f>
        <v>#N/A</v>
      </c>
      <c r="F1312" s="7" t="n">
        <f aca="false">IF(ISBLANK(D1312), , IF(ISBLANK(D1311), F1310+1, F1311))</f>
        <v>0</v>
      </c>
      <c r="G1312" s="10" t="n">
        <f aca="false">IF(ISBLANK(D1312),,IF(OR(ISBLANK(D1311), D1311="Баркод"),1,G1311+1))</f>
        <v>0</v>
      </c>
      <c r="H1312" s="10" t="n">
        <f aca="false">IF(ISBLANK(D1313), G1312/2,)</f>
        <v>0</v>
      </c>
      <c r="I1312" s="0" t="n">
        <f aca="false">IF(ISBLANK(D1312),0,-1)</f>
        <v>0</v>
      </c>
      <c r="J1312" s="0" t="n">
        <f aca="false">IF(AND(ISBLANK(D1311),NOT(ISBLANK(D1312))),1,-1)</f>
        <v>-1</v>
      </c>
      <c r="K1312" s="0" t="n">
        <f aca="false">IF(ISBLANK(D1310),IF(AND(D1311=D1312,NOT(ISBLANK(D1311)),NOT(ISBLANK(D1312))),1,-1),-1)</f>
        <v>-1</v>
      </c>
      <c r="L1312" s="0" t="n">
        <f aca="false">IF(MAX(I1312:K1312)&lt;0,IF(OR(D1312=D1311,D1311=D1310),1,-1),MAX(I1312:K1312))</f>
        <v>0</v>
      </c>
    </row>
    <row r="1313" customFormat="false" ht="13.8" hidden="false" customHeight="false" outlineLevel="0" collapsed="false">
      <c r="B1313" s="8" t="n">
        <f aca="false">MAX(I1313:L1313)</f>
        <v>0</v>
      </c>
      <c r="C1313" s="8" t="n">
        <f aca="false">_xlfn.FLOOR.MATH(COUNTIF(D:D,D1313)/2)</f>
        <v>0</v>
      </c>
      <c r="D1313" s="12"/>
      <c r="E1313" s="10" t="e">
        <f aca="false">IF($A$1="WLB",INDEX(SupplierNomenclature!$D$1:$D$9996,MATCH(D1313,SupplierNomenclature!$I$1:$I$9996,0)),IF($A$1="BERU",INDEX(beru_assortment!$C$1:$C$10000,MATCH(D1313,beru_assortment!$I$1:$I$10000,0)),IF($A$1="OZON",INDEX(ozon_assortment!$F$3:$F$10000,MATCH(D1313,ozon_assortment!$E$3:$E$10000,0)),0)))</f>
        <v>#N/A</v>
      </c>
      <c r="F1313" s="7" t="n">
        <f aca="false">IF(ISBLANK(D1313), , IF(ISBLANK(D1312), F1311+1, F1312))</f>
        <v>0</v>
      </c>
      <c r="G1313" s="10" t="n">
        <f aca="false">IF(ISBLANK(D1313),,IF(OR(ISBLANK(D1312), D1312="Баркод"),1,G1312+1))</f>
        <v>0</v>
      </c>
      <c r="H1313" s="10" t="n">
        <f aca="false">IF(ISBLANK(D1314), G1313/2,)</f>
        <v>0</v>
      </c>
      <c r="I1313" s="0" t="n">
        <f aca="false">IF(ISBLANK(D1313),0,-1)</f>
        <v>0</v>
      </c>
      <c r="J1313" s="0" t="n">
        <f aca="false">IF(AND(ISBLANK(D1312),NOT(ISBLANK(D1313))),1,-1)</f>
        <v>-1</v>
      </c>
      <c r="K1313" s="0" t="n">
        <f aca="false">IF(ISBLANK(D1311),IF(AND(D1312=D1313,NOT(ISBLANK(D1312)),NOT(ISBLANK(D1313))),1,-1),-1)</f>
        <v>-1</v>
      </c>
      <c r="L1313" s="0" t="n">
        <f aca="false">IF(MAX(I1313:K1313)&lt;0,IF(OR(D1313=D1312,D1312=D1311),1,-1),MAX(I1313:K1313))</f>
        <v>0</v>
      </c>
    </row>
    <row r="1314" customFormat="false" ht="13.8" hidden="false" customHeight="false" outlineLevel="0" collapsed="false">
      <c r="B1314" s="8" t="n">
        <f aca="false">MAX(I1314:L1314)</f>
        <v>0</v>
      </c>
      <c r="C1314" s="8" t="n">
        <f aca="false">_xlfn.FLOOR.MATH(COUNTIF(D:D,D1314)/2)</f>
        <v>0</v>
      </c>
      <c r="D1314" s="12"/>
      <c r="E1314" s="10" t="e">
        <f aca="false">IF($A$1="WLB",INDEX(SupplierNomenclature!$D$1:$D$9996,MATCH(D1314,SupplierNomenclature!$I$1:$I$9996,0)),IF($A$1="BERU",INDEX(beru_assortment!$C$1:$C$10000,MATCH(D1314,beru_assortment!$I$1:$I$10000,0)),IF($A$1="OZON",INDEX(ozon_assortment!$F$3:$F$10000,MATCH(D1314,ozon_assortment!$E$3:$E$10000,0)),0)))</f>
        <v>#N/A</v>
      </c>
      <c r="F1314" s="7" t="n">
        <f aca="false">IF(ISBLANK(D1314), , IF(ISBLANK(D1313), F1312+1, F1313))</f>
        <v>0</v>
      </c>
      <c r="G1314" s="10" t="n">
        <f aca="false">IF(ISBLANK(D1314),,IF(OR(ISBLANK(D1313), D1313="Баркод"),1,G1313+1))</f>
        <v>0</v>
      </c>
      <c r="H1314" s="10" t="n">
        <f aca="false">IF(ISBLANK(D1315), G1314/2,)</f>
        <v>0</v>
      </c>
      <c r="I1314" s="0" t="n">
        <f aca="false">IF(ISBLANK(D1314),0,-1)</f>
        <v>0</v>
      </c>
      <c r="J1314" s="0" t="n">
        <f aca="false">IF(AND(ISBLANK(D1313),NOT(ISBLANK(D1314))),1,-1)</f>
        <v>-1</v>
      </c>
      <c r="K1314" s="0" t="n">
        <f aca="false">IF(ISBLANK(D1312),IF(AND(D1313=D1314,NOT(ISBLANK(D1313)),NOT(ISBLANK(D1314))),1,-1),-1)</f>
        <v>-1</v>
      </c>
      <c r="L1314" s="0" t="n">
        <f aca="false">IF(MAX(I1314:K1314)&lt;0,IF(OR(D1314=D1313,D1313=D1312),1,-1),MAX(I1314:K1314))</f>
        <v>0</v>
      </c>
    </row>
    <row r="1315" customFormat="false" ht="13.8" hidden="false" customHeight="false" outlineLevel="0" collapsed="false">
      <c r="B1315" s="8" t="n">
        <f aca="false">MAX(I1315:L1315)</f>
        <v>0</v>
      </c>
      <c r="C1315" s="8" t="n">
        <f aca="false">_xlfn.FLOOR.MATH(COUNTIF(D:D,D1315)/2)</f>
        <v>0</v>
      </c>
      <c r="D1315" s="12"/>
      <c r="E1315" s="10" t="e">
        <f aca="false">IF($A$1="WLB",INDEX(SupplierNomenclature!$D$1:$D$9996,MATCH(D1315,SupplierNomenclature!$I$1:$I$9996,0)),IF($A$1="BERU",INDEX(beru_assortment!$C$1:$C$10000,MATCH(D1315,beru_assortment!$I$1:$I$10000,0)),IF($A$1="OZON",INDEX(ozon_assortment!$F$3:$F$10000,MATCH(D1315,ozon_assortment!$E$3:$E$10000,0)),0)))</f>
        <v>#N/A</v>
      </c>
      <c r="F1315" s="7" t="n">
        <f aca="false">IF(ISBLANK(D1315), , IF(ISBLANK(D1314), F1313+1, F1314))</f>
        <v>0</v>
      </c>
      <c r="G1315" s="10" t="n">
        <f aca="false">IF(ISBLANK(D1315),,IF(OR(ISBLANK(D1314), D1314="Баркод"),1,G1314+1))</f>
        <v>0</v>
      </c>
      <c r="H1315" s="10" t="n">
        <f aca="false">IF(ISBLANK(D1316), G1315/2,)</f>
        <v>0</v>
      </c>
      <c r="I1315" s="0" t="n">
        <f aca="false">IF(ISBLANK(D1315),0,-1)</f>
        <v>0</v>
      </c>
      <c r="J1315" s="0" t="n">
        <f aca="false">IF(AND(ISBLANK(D1314),NOT(ISBLANK(D1315))),1,-1)</f>
        <v>-1</v>
      </c>
      <c r="K1315" s="0" t="n">
        <f aca="false">IF(ISBLANK(D1313),IF(AND(D1314=D1315,NOT(ISBLANK(D1314)),NOT(ISBLANK(D1315))),1,-1),-1)</f>
        <v>-1</v>
      </c>
      <c r="L1315" s="0" t="n">
        <f aca="false">IF(MAX(I1315:K1315)&lt;0,IF(OR(D1315=D1314,D1314=D1313),1,-1),MAX(I1315:K1315))</f>
        <v>0</v>
      </c>
    </row>
    <row r="1316" customFormat="false" ht="13.8" hidden="false" customHeight="false" outlineLevel="0" collapsed="false">
      <c r="B1316" s="8" t="n">
        <f aca="false">MAX(I1316:L1316)</f>
        <v>0</v>
      </c>
      <c r="C1316" s="8" t="n">
        <f aca="false">_xlfn.FLOOR.MATH(COUNTIF(D:D,D1316)/2)</f>
        <v>0</v>
      </c>
      <c r="D1316" s="12"/>
      <c r="E1316" s="10" t="e">
        <f aca="false">IF($A$1="WLB",INDEX(SupplierNomenclature!$D$1:$D$9996,MATCH(D1316,SupplierNomenclature!$I$1:$I$9996,0)),IF($A$1="BERU",INDEX(beru_assortment!$C$1:$C$10000,MATCH(D1316,beru_assortment!$I$1:$I$10000,0)),IF($A$1="OZON",INDEX(ozon_assortment!$F$3:$F$10000,MATCH(D1316,ozon_assortment!$E$3:$E$10000,0)),0)))</f>
        <v>#N/A</v>
      </c>
      <c r="F1316" s="7" t="n">
        <f aca="false">IF(ISBLANK(D1316), , IF(ISBLANK(D1315), F1314+1, F1315))</f>
        <v>0</v>
      </c>
      <c r="G1316" s="10" t="n">
        <f aca="false">IF(ISBLANK(D1316),,IF(OR(ISBLANK(D1315), D1315="Баркод"),1,G1315+1))</f>
        <v>0</v>
      </c>
      <c r="H1316" s="10" t="n">
        <f aca="false">IF(ISBLANK(D1317), G1316/2,)</f>
        <v>0</v>
      </c>
      <c r="I1316" s="0" t="n">
        <f aca="false">IF(ISBLANK(D1316),0,-1)</f>
        <v>0</v>
      </c>
      <c r="J1316" s="0" t="n">
        <f aca="false">IF(AND(ISBLANK(D1315),NOT(ISBLANK(D1316))),1,-1)</f>
        <v>-1</v>
      </c>
      <c r="K1316" s="0" t="n">
        <f aca="false">IF(ISBLANK(D1314),IF(AND(D1315=D1316,NOT(ISBLANK(D1315)),NOT(ISBLANK(D1316))),1,-1),-1)</f>
        <v>-1</v>
      </c>
      <c r="L1316" s="0" t="n">
        <f aca="false">IF(MAX(I1316:K1316)&lt;0,IF(OR(D1316=D1315,D1315=D1314),1,-1),MAX(I1316:K1316))</f>
        <v>0</v>
      </c>
    </row>
    <row r="1317" customFormat="false" ht="13.8" hidden="false" customHeight="false" outlineLevel="0" collapsed="false">
      <c r="B1317" s="8" t="n">
        <f aca="false">MAX(I1317:L1317)</f>
        <v>0</v>
      </c>
      <c r="C1317" s="8" t="n">
        <f aca="false">_xlfn.FLOOR.MATH(COUNTIF(D:D,D1317)/2)</f>
        <v>0</v>
      </c>
      <c r="D1317" s="12"/>
      <c r="E1317" s="10" t="e">
        <f aca="false">IF($A$1="WLB",INDEX(SupplierNomenclature!$D$1:$D$9996,MATCH(D1317,SupplierNomenclature!$I$1:$I$9996,0)),IF($A$1="BERU",INDEX(beru_assortment!$C$1:$C$10000,MATCH(D1317,beru_assortment!$I$1:$I$10000,0)),IF($A$1="OZON",INDEX(ozon_assortment!$F$3:$F$10000,MATCH(D1317,ozon_assortment!$E$3:$E$10000,0)),0)))</f>
        <v>#N/A</v>
      </c>
      <c r="F1317" s="7" t="n">
        <f aca="false">IF(ISBLANK(D1317), , IF(ISBLANK(D1316), F1315+1, F1316))</f>
        <v>0</v>
      </c>
      <c r="G1317" s="10" t="n">
        <f aca="false">IF(ISBLANK(D1317),,IF(OR(ISBLANK(D1316), D1316="Баркод"),1,G1316+1))</f>
        <v>0</v>
      </c>
      <c r="H1317" s="10" t="n">
        <f aca="false">IF(ISBLANK(D1318), G1317/2,)</f>
        <v>0</v>
      </c>
      <c r="I1317" s="0" t="n">
        <f aca="false">IF(ISBLANK(D1317),0,-1)</f>
        <v>0</v>
      </c>
      <c r="J1317" s="0" t="n">
        <f aca="false">IF(AND(ISBLANK(D1316),NOT(ISBLANK(D1317))),1,-1)</f>
        <v>-1</v>
      </c>
      <c r="K1317" s="0" t="n">
        <f aca="false">IF(ISBLANK(D1315),IF(AND(D1316=D1317,NOT(ISBLANK(D1316)),NOT(ISBLANK(D1317))),1,-1),-1)</f>
        <v>-1</v>
      </c>
      <c r="L1317" s="0" t="n">
        <f aca="false">IF(MAX(I1317:K1317)&lt;0,IF(OR(D1317=D1316,D1316=D1315),1,-1),MAX(I1317:K1317))</f>
        <v>0</v>
      </c>
    </row>
    <row r="1318" customFormat="false" ht="13.8" hidden="false" customHeight="false" outlineLevel="0" collapsed="false">
      <c r="B1318" s="8" t="n">
        <f aca="false">MAX(I1318:L1318)</f>
        <v>0</v>
      </c>
      <c r="C1318" s="8" t="n">
        <f aca="false">_xlfn.FLOOR.MATH(COUNTIF(D:D,D1318)/2)</f>
        <v>0</v>
      </c>
      <c r="D1318" s="12"/>
      <c r="E1318" s="10" t="e">
        <f aca="false">IF($A$1="WLB",INDEX(SupplierNomenclature!$D$1:$D$9996,MATCH(D1318,SupplierNomenclature!$I$1:$I$9996,0)),IF($A$1="BERU",INDEX(beru_assortment!$C$1:$C$10000,MATCH(D1318,beru_assortment!$I$1:$I$10000,0)),IF($A$1="OZON",INDEX(ozon_assortment!$F$3:$F$10000,MATCH(D1318,ozon_assortment!$E$3:$E$10000,0)),0)))</f>
        <v>#N/A</v>
      </c>
      <c r="F1318" s="7" t="n">
        <f aca="false">IF(ISBLANK(D1318), , IF(ISBLANK(D1317), F1316+1, F1317))</f>
        <v>0</v>
      </c>
      <c r="G1318" s="10" t="n">
        <f aca="false">IF(ISBLANK(D1318),,IF(OR(ISBLANK(D1317), D1317="Баркод"),1,G1317+1))</f>
        <v>0</v>
      </c>
      <c r="H1318" s="10" t="n">
        <f aca="false">IF(ISBLANK(D1319), G1318/2,)</f>
        <v>0</v>
      </c>
      <c r="I1318" s="0" t="n">
        <f aca="false">IF(ISBLANK(D1318),0,-1)</f>
        <v>0</v>
      </c>
      <c r="J1318" s="0" t="n">
        <f aca="false">IF(AND(ISBLANK(D1317),NOT(ISBLANK(D1318))),1,-1)</f>
        <v>-1</v>
      </c>
      <c r="K1318" s="0" t="n">
        <f aca="false">IF(ISBLANK(D1316),IF(AND(D1317=D1318,NOT(ISBLANK(D1317)),NOT(ISBLANK(D1318))),1,-1),-1)</f>
        <v>-1</v>
      </c>
      <c r="L1318" s="0" t="n">
        <f aca="false">IF(MAX(I1318:K1318)&lt;0,IF(OR(D1318=D1317,D1317=D1316),1,-1),MAX(I1318:K1318))</f>
        <v>0</v>
      </c>
    </row>
    <row r="1319" customFormat="false" ht="13.8" hidden="false" customHeight="false" outlineLevel="0" collapsed="false">
      <c r="B1319" s="8" t="n">
        <f aca="false">MAX(I1319:L1319)</f>
        <v>0</v>
      </c>
      <c r="C1319" s="8" t="n">
        <f aca="false">_xlfn.FLOOR.MATH(COUNTIF(D:D,D1319)/2)</f>
        <v>0</v>
      </c>
      <c r="D1319" s="12"/>
      <c r="E1319" s="10" t="e">
        <f aca="false">IF($A$1="WLB",INDEX(SupplierNomenclature!$D$1:$D$9996,MATCH(D1319,SupplierNomenclature!$I$1:$I$9996,0)),IF($A$1="BERU",INDEX(beru_assortment!$C$1:$C$10000,MATCH(D1319,beru_assortment!$I$1:$I$10000,0)),IF($A$1="OZON",INDEX(ozon_assortment!$F$3:$F$10000,MATCH(D1319,ozon_assortment!$E$3:$E$10000,0)),0)))</f>
        <v>#N/A</v>
      </c>
      <c r="F1319" s="7" t="n">
        <f aca="false">IF(ISBLANK(D1319), , IF(ISBLANK(D1318), F1317+1, F1318))</f>
        <v>0</v>
      </c>
      <c r="G1319" s="10" t="n">
        <f aca="false">IF(ISBLANK(D1319),,IF(OR(ISBLANK(D1318), D1318="Баркод"),1,G1318+1))</f>
        <v>0</v>
      </c>
      <c r="H1319" s="10" t="n">
        <f aca="false">IF(ISBLANK(D1320), G1319/2,)</f>
        <v>0</v>
      </c>
      <c r="I1319" s="0" t="n">
        <f aca="false">IF(ISBLANK(D1319),0,-1)</f>
        <v>0</v>
      </c>
      <c r="J1319" s="0" t="n">
        <f aca="false">IF(AND(ISBLANK(D1318),NOT(ISBLANK(D1319))),1,-1)</f>
        <v>-1</v>
      </c>
      <c r="K1319" s="0" t="n">
        <f aca="false">IF(ISBLANK(D1317),IF(AND(D1318=D1319,NOT(ISBLANK(D1318)),NOT(ISBLANK(D1319))),1,-1),-1)</f>
        <v>-1</v>
      </c>
      <c r="L1319" s="0" t="n">
        <f aca="false">IF(MAX(I1319:K1319)&lt;0,IF(OR(D1319=D1318,D1318=D1317),1,-1),MAX(I1319:K1319))</f>
        <v>0</v>
      </c>
    </row>
    <row r="1320" customFormat="false" ht="13.8" hidden="false" customHeight="false" outlineLevel="0" collapsed="false">
      <c r="B1320" s="8" t="n">
        <f aca="false">MAX(I1320:L1320)</f>
        <v>0</v>
      </c>
      <c r="C1320" s="8" t="n">
        <f aca="false">_xlfn.FLOOR.MATH(COUNTIF(D:D,D1320)/2)</f>
        <v>0</v>
      </c>
      <c r="D1320" s="12"/>
      <c r="E1320" s="10" t="e">
        <f aca="false">IF($A$1="WLB",INDEX(SupplierNomenclature!$D$1:$D$9996,MATCH(D1320,SupplierNomenclature!$I$1:$I$9996,0)),IF($A$1="BERU",INDEX(beru_assortment!$C$1:$C$10000,MATCH(D1320,beru_assortment!$I$1:$I$10000,0)),IF($A$1="OZON",INDEX(ozon_assortment!$F$3:$F$10000,MATCH(D1320,ozon_assortment!$E$3:$E$10000,0)),0)))</f>
        <v>#N/A</v>
      </c>
      <c r="F1320" s="7" t="n">
        <f aca="false">IF(ISBLANK(D1320), , IF(ISBLANK(D1319), F1318+1, F1319))</f>
        <v>0</v>
      </c>
      <c r="G1320" s="10" t="n">
        <f aca="false">IF(ISBLANK(D1320),,IF(OR(ISBLANK(D1319), D1319="Баркод"),1,G1319+1))</f>
        <v>0</v>
      </c>
      <c r="H1320" s="10" t="n">
        <f aca="false">IF(ISBLANK(D1321), G1320/2,)</f>
        <v>0</v>
      </c>
      <c r="I1320" s="0" t="n">
        <f aca="false">IF(ISBLANK(D1320),0,-1)</f>
        <v>0</v>
      </c>
      <c r="J1320" s="0" t="n">
        <f aca="false">IF(AND(ISBLANK(D1319),NOT(ISBLANK(D1320))),1,-1)</f>
        <v>-1</v>
      </c>
      <c r="K1320" s="0" t="n">
        <f aca="false">IF(ISBLANK(D1318),IF(AND(D1319=D1320,NOT(ISBLANK(D1319)),NOT(ISBLANK(D1320))),1,-1),-1)</f>
        <v>-1</v>
      </c>
      <c r="L1320" s="0" t="n">
        <f aca="false">IF(MAX(I1320:K1320)&lt;0,IF(OR(D1320=D1319,D1319=D1318),1,-1),MAX(I1320:K1320))</f>
        <v>0</v>
      </c>
    </row>
    <row r="1321" customFormat="false" ht="13.8" hidden="false" customHeight="false" outlineLevel="0" collapsed="false">
      <c r="B1321" s="8" t="n">
        <f aca="false">MAX(I1321:L1321)</f>
        <v>0</v>
      </c>
      <c r="C1321" s="8" t="n">
        <f aca="false">_xlfn.FLOOR.MATH(COUNTIF(D:D,D1321)/2)</f>
        <v>0</v>
      </c>
      <c r="D1321" s="12"/>
      <c r="E1321" s="10" t="e">
        <f aca="false">IF($A$1="WLB",INDEX(SupplierNomenclature!$D$1:$D$9996,MATCH(D1321,SupplierNomenclature!$I$1:$I$9996,0)),IF($A$1="BERU",INDEX(beru_assortment!$C$1:$C$10000,MATCH(D1321,beru_assortment!$I$1:$I$10000,0)),IF($A$1="OZON",INDEX(ozon_assortment!$F$3:$F$10000,MATCH(D1321,ozon_assortment!$E$3:$E$10000,0)),0)))</f>
        <v>#N/A</v>
      </c>
      <c r="F1321" s="7" t="n">
        <f aca="false">IF(ISBLANK(D1321), , IF(ISBLANK(D1320), F1319+1, F1320))</f>
        <v>0</v>
      </c>
      <c r="G1321" s="10" t="n">
        <f aca="false">IF(ISBLANK(D1321),,IF(OR(ISBLANK(D1320), D1320="Баркод"),1,G1320+1))</f>
        <v>0</v>
      </c>
      <c r="H1321" s="10" t="n">
        <f aca="false">IF(ISBLANK(D1322), G1321/2,)</f>
        <v>0</v>
      </c>
      <c r="I1321" s="0" t="n">
        <f aca="false">IF(ISBLANK(D1321),0,-1)</f>
        <v>0</v>
      </c>
      <c r="J1321" s="0" t="n">
        <f aca="false">IF(AND(ISBLANK(D1320),NOT(ISBLANK(D1321))),1,-1)</f>
        <v>-1</v>
      </c>
      <c r="K1321" s="0" t="n">
        <f aca="false">IF(ISBLANK(D1319),IF(AND(D1320=D1321,NOT(ISBLANK(D1320)),NOT(ISBLANK(D1321))),1,-1),-1)</f>
        <v>-1</v>
      </c>
      <c r="L1321" s="0" t="n">
        <f aca="false">IF(MAX(I1321:K1321)&lt;0,IF(OR(D1321=D1320,D1320=D1319),1,-1),MAX(I1321:K1321))</f>
        <v>0</v>
      </c>
    </row>
    <row r="1322" customFormat="false" ht="13.8" hidden="false" customHeight="false" outlineLevel="0" collapsed="false">
      <c r="B1322" s="8" t="n">
        <f aca="false">MAX(I1322:L1322)</f>
        <v>0</v>
      </c>
      <c r="C1322" s="8" t="n">
        <f aca="false">_xlfn.FLOOR.MATH(COUNTIF(D:D,D1322)/2)</f>
        <v>0</v>
      </c>
      <c r="D1322" s="12"/>
      <c r="E1322" s="10" t="e">
        <f aca="false">IF($A$1="WLB",INDEX(SupplierNomenclature!$D$1:$D$9996,MATCH(D1322,SupplierNomenclature!$I$1:$I$9996,0)),IF($A$1="BERU",INDEX(beru_assortment!$C$1:$C$10000,MATCH(D1322,beru_assortment!$I$1:$I$10000,0)),IF($A$1="OZON",INDEX(ozon_assortment!$F$3:$F$10000,MATCH(D1322,ozon_assortment!$E$3:$E$10000,0)),0)))</f>
        <v>#N/A</v>
      </c>
      <c r="F1322" s="7" t="n">
        <f aca="false">IF(ISBLANK(D1322), , IF(ISBLANK(D1321), F1320+1, F1321))</f>
        <v>0</v>
      </c>
      <c r="G1322" s="10" t="n">
        <f aca="false">IF(ISBLANK(D1322),,IF(OR(ISBLANK(D1321), D1321="Баркод"),1,G1321+1))</f>
        <v>0</v>
      </c>
      <c r="H1322" s="10" t="n">
        <f aca="false">IF(ISBLANK(D1323), G1322/2,)</f>
        <v>0</v>
      </c>
      <c r="I1322" s="0" t="n">
        <f aca="false">IF(ISBLANK(D1322),0,-1)</f>
        <v>0</v>
      </c>
      <c r="J1322" s="0" t="n">
        <f aca="false">IF(AND(ISBLANK(D1321),NOT(ISBLANK(D1322))),1,-1)</f>
        <v>-1</v>
      </c>
      <c r="K1322" s="0" t="n">
        <f aca="false">IF(ISBLANK(D1320),IF(AND(D1321=D1322,NOT(ISBLANK(D1321)),NOT(ISBLANK(D1322))),1,-1),-1)</f>
        <v>-1</v>
      </c>
      <c r="L1322" s="0" t="n">
        <f aca="false">IF(MAX(I1322:K1322)&lt;0,IF(OR(D1322=D1321,D1321=D1320),1,-1),MAX(I1322:K1322))</f>
        <v>0</v>
      </c>
    </row>
    <row r="1323" customFormat="false" ht="13.8" hidden="false" customHeight="false" outlineLevel="0" collapsed="false">
      <c r="B1323" s="8" t="n">
        <f aca="false">MAX(I1323:L1323)</f>
        <v>0</v>
      </c>
      <c r="C1323" s="8" t="n">
        <f aca="false">_xlfn.FLOOR.MATH(COUNTIF(D:D,D1323)/2)</f>
        <v>0</v>
      </c>
      <c r="D1323" s="12"/>
      <c r="E1323" s="10" t="e">
        <f aca="false">IF($A$1="WLB",INDEX(SupplierNomenclature!$D$1:$D$9996,MATCH(D1323,SupplierNomenclature!$I$1:$I$9996,0)),IF($A$1="BERU",INDEX(beru_assortment!$C$1:$C$10000,MATCH(D1323,beru_assortment!$I$1:$I$10000,0)),IF($A$1="OZON",INDEX(ozon_assortment!$F$3:$F$10000,MATCH(D1323,ozon_assortment!$E$3:$E$10000,0)),0)))</f>
        <v>#N/A</v>
      </c>
      <c r="F1323" s="7" t="n">
        <f aca="false">IF(ISBLANK(D1323), , IF(ISBLANK(D1322), F1321+1, F1322))</f>
        <v>0</v>
      </c>
      <c r="G1323" s="10" t="n">
        <f aca="false">IF(ISBLANK(D1323),,IF(OR(ISBLANK(D1322), D1322="Баркод"),1,G1322+1))</f>
        <v>0</v>
      </c>
      <c r="H1323" s="10" t="n">
        <f aca="false">IF(ISBLANK(D1324), G1323/2,)</f>
        <v>0</v>
      </c>
      <c r="I1323" s="0" t="n">
        <f aca="false">IF(ISBLANK(D1323),0,-1)</f>
        <v>0</v>
      </c>
      <c r="J1323" s="0" t="n">
        <f aca="false">IF(AND(ISBLANK(D1322),NOT(ISBLANK(D1323))),1,-1)</f>
        <v>-1</v>
      </c>
      <c r="K1323" s="0" t="n">
        <f aca="false">IF(ISBLANK(D1321),IF(AND(D1322=D1323,NOT(ISBLANK(D1322)),NOT(ISBLANK(D1323))),1,-1),-1)</f>
        <v>-1</v>
      </c>
      <c r="L1323" s="0" t="n">
        <f aca="false">IF(MAX(I1323:K1323)&lt;0,IF(OR(D1323=D1322,D1322=D1321),1,-1),MAX(I1323:K1323))</f>
        <v>0</v>
      </c>
    </row>
    <row r="1324" customFormat="false" ht="13.8" hidden="false" customHeight="false" outlineLevel="0" collapsed="false">
      <c r="B1324" s="8" t="n">
        <f aca="false">MAX(I1324:L1324)</f>
        <v>0</v>
      </c>
      <c r="C1324" s="8" t="n">
        <f aca="false">_xlfn.FLOOR.MATH(COUNTIF(D:D,D1324)/2)</f>
        <v>0</v>
      </c>
      <c r="D1324" s="12"/>
      <c r="E1324" s="10" t="e">
        <f aca="false">IF($A$1="WLB",INDEX(SupplierNomenclature!$D$1:$D$9996,MATCH(D1324,SupplierNomenclature!$I$1:$I$9996,0)),IF($A$1="BERU",INDEX(beru_assortment!$C$1:$C$10000,MATCH(D1324,beru_assortment!$I$1:$I$10000,0)),IF($A$1="OZON",INDEX(ozon_assortment!$F$3:$F$10000,MATCH(D1324,ozon_assortment!$E$3:$E$10000,0)),0)))</f>
        <v>#N/A</v>
      </c>
      <c r="F1324" s="7" t="n">
        <f aca="false">IF(ISBLANK(D1324), , IF(ISBLANK(D1323), F1322+1, F1323))</f>
        <v>0</v>
      </c>
      <c r="G1324" s="10" t="n">
        <f aca="false">IF(ISBLANK(D1324),,IF(OR(ISBLANK(D1323), D1323="Баркод"),1,G1323+1))</f>
        <v>0</v>
      </c>
      <c r="H1324" s="10" t="n">
        <f aca="false">IF(ISBLANK(D1325), G1324/2,)</f>
        <v>0</v>
      </c>
      <c r="I1324" s="0" t="n">
        <f aca="false">IF(ISBLANK(D1324),0,-1)</f>
        <v>0</v>
      </c>
      <c r="J1324" s="0" t="n">
        <f aca="false">IF(AND(ISBLANK(D1323),NOT(ISBLANK(D1324))),1,-1)</f>
        <v>-1</v>
      </c>
      <c r="K1324" s="0" t="n">
        <f aca="false">IF(ISBLANK(D1322),IF(AND(D1323=D1324,NOT(ISBLANK(D1323)),NOT(ISBLANK(D1324))),1,-1),-1)</f>
        <v>-1</v>
      </c>
      <c r="L1324" s="0" t="n">
        <f aca="false">IF(MAX(I1324:K1324)&lt;0,IF(OR(D1324=D1323,D1323=D1322),1,-1),MAX(I1324:K1324))</f>
        <v>0</v>
      </c>
    </row>
    <row r="1325" customFormat="false" ht="13.8" hidden="false" customHeight="false" outlineLevel="0" collapsed="false">
      <c r="B1325" s="8" t="n">
        <f aca="false">MAX(I1325:L1325)</f>
        <v>0</v>
      </c>
      <c r="C1325" s="8" t="n">
        <f aca="false">_xlfn.FLOOR.MATH(COUNTIF(D:D,D1325)/2)</f>
        <v>0</v>
      </c>
      <c r="D1325" s="12"/>
      <c r="E1325" s="10" t="e">
        <f aca="false">IF($A$1="WLB",INDEX(SupplierNomenclature!$D$1:$D$9996,MATCH(D1325,SupplierNomenclature!$I$1:$I$9996,0)),IF($A$1="BERU",INDEX(beru_assortment!$C$1:$C$10000,MATCH(D1325,beru_assortment!$I$1:$I$10000,0)),IF($A$1="OZON",INDEX(ozon_assortment!$F$3:$F$10000,MATCH(D1325,ozon_assortment!$E$3:$E$10000,0)),0)))</f>
        <v>#N/A</v>
      </c>
      <c r="F1325" s="7" t="n">
        <f aca="false">IF(ISBLANK(D1325), , IF(ISBLANK(D1324), F1323+1, F1324))</f>
        <v>0</v>
      </c>
      <c r="G1325" s="10" t="n">
        <f aca="false">IF(ISBLANK(D1325),,IF(OR(ISBLANK(D1324), D1324="Баркод"),1,G1324+1))</f>
        <v>0</v>
      </c>
      <c r="H1325" s="10" t="n">
        <f aca="false">IF(ISBLANK(D1326), G1325/2,)</f>
        <v>0</v>
      </c>
      <c r="I1325" s="0" t="n">
        <f aca="false">IF(ISBLANK(D1325),0,-1)</f>
        <v>0</v>
      </c>
      <c r="J1325" s="0" t="n">
        <f aca="false">IF(AND(ISBLANK(D1324),NOT(ISBLANK(D1325))),1,-1)</f>
        <v>-1</v>
      </c>
      <c r="K1325" s="0" t="n">
        <f aca="false">IF(ISBLANK(D1323),IF(AND(D1324=D1325,NOT(ISBLANK(D1324)),NOT(ISBLANK(D1325))),1,-1),-1)</f>
        <v>-1</v>
      </c>
      <c r="L1325" s="0" t="n">
        <f aca="false">IF(MAX(I1325:K1325)&lt;0,IF(OR(D1325=D1324,D1324=D1323),1,-1),MAX(I1325:K1325))</f>
        <v>0</v>
      </c>
    </row>
    <row r="1326" customFormat="false" ht="13.8" hidden="false" customHeight="false" outlineLevel="0" collapsed="false">
      <c r="B1326" s="8" t="n">
        <f aca="false">MAX(I1326:L1326)</f>
        <v>0</v>
      </c>
      <c r="C1326" s="8" t="n">
        <f aca="false">_xlfn.FLOOR.MATH(COUNTIF(D:D,D1326)/2)</f>
        <v>0</v>
      </c>
      <c r="D1326" s="12"/>
      <c r="E1326" s="10" t="e">
        <f aca="false">IF($A$1="WLB",INDEX(SupplierNomenclature!$D$1:$D$9996,MATCH(D1326,SupplierNomenclature!$I$1:$I$9996,0)),IF($A$1="BERU",INDEX(beru_assortment!$C$1:$C$10000,MATCH(D1326,beru_assortment!$I$1:$I$10000,0)),IF($A$1="OZON",INDEX(ozon_assortment!$F$3:$F$10000,MATCH(D1326,ozon_assortment!$E$3:$E$10000,0)),0)))</f>
        <v>#N/A</v>
      </c>
      <c r="F1326" s="7" t="n">
        <f aca="false">IF(ISBLANK(D1326), , IF(ISBLANK(D1325), F1324+1, F1325))</f>
        <v>0</v>
      </c>
      <c r="G1326" s="10" t="n">
        <f aca="false">IF(ISBLANK(D1326),,IF(OR(ISBLANK(D1325), D1325="Баркод"),1,G1325+1))</f>
        <v>0</v>
      </c>
      <c r="H1326" s="10" t="n">
        <f aca="false">IF(ISBLANK(D1327), G1326/2,)</f>
        <v>0</v>
      </c>
      <c r="I1326" s="0" t="n">
        <f aca="false">IF(ISBLANK(D1326),0,-1)</f>
        <v>0</v>
      </c>
      <c r="J1326" s="0" t="n">
        <f aca="false">IF(AND(ISBLANK(D1325),NOT(ISBLANK(D1326))),1,-1)</f>
        <v>-1</v>
      </c>
      <c r="K1326" s="0" t="n">
        <f aca="false">IF(ISBLANK(D1324),IF(AND(D1325=D1326,NOT(ISBLANK(D1325)),NOT(ISBLANK(D1326))),1,-1),-1)</f>
        <v>-1</v>
      </c>
      <c r="L1326" s="0" t="n">
        <f aca="false">IF(MAX(I1326:K1326)&lt;0,IF(OR(D1326=D1325,D1325=D1324),1,-1),MAX(I1326:K1326))</f>
        <v>0</v>
      </c>
    </row>
    <row r="1327" customFormat="false" ht="13.8" hidden="false" customHeight="false" outlineLevel="0" collapsed="false">
      <c r="B1327" s="8" t="n">
        <f aca="false">MAX(I1327:L1327)</f>
        <v>0</v>
      </c>
      <c r="C1327" s="8" t="n">
        <f aca="false">_xlfn.FLOOR.MATH(COUNTIF(D:D,D1327)/2)</f>
        <v>0</v>
      </c>
      <c r="D1327" s="12"/>
      <c r="E1327" s="10" t="e">
        <f aca="false">IF($A$1="WLB",INDEX(SupplierNomenclature!$D$1:$D$9996,MATCH(D1327,SupplierNomenclature!$I$1:$I$9996,0)),IF($A$1="BERU",INDEX(beru_assortment!$C$1:$C$10000,MATCH(D1327,beru_assortment!$I$1:$I$10000,0)),IF($A$1="OZON",INDEX(ozon_assortment!$F$3:$F$10000,MATCH(D1327,ozon_assortment!$E$3:$E$10000,0)),0)))</f>
        <v>#N/A</v>
      </c>
      <c r="F1327" s="7" t="n">
        <f aca="false">IF(ISBLANK(D1327), , IF(ISBLANK(D1326), F1325+1, F1326))</f>
        <v>0</v>
      </c>
      <c r="G1327" s="10" t="n">
        <f aca="false">IF(ISBLANK(D1327),,IF(OR(ISBLANK(D1326), D1326="Баркод"),1,G1326+1))</f>
        <v>0</v>
      </c>
      <c r="H1327" s="10" t="n">
        <f aca="false">IF(ISBLANK(D1328), G1327/2,)</f>
        <v>0</v>
      </c>
      <c r="I1327" s="0" t="n">
        <f aca="false">IF(ISBLANK(D1327),0,-1)</f>
        <v>0</v>
      </c>
      <c r="J1327" s="0" t="n">
        <f aca="false">IF(AND(ISBLANK(D1326),NOT(ISBLANK(D1327))),1,-1)</f>
        <v>-1</v>
      </c>
      <c r="K1327" s="0" t="n">
        <f aca="false">IF(ISBLANK(D1325),IF(AND(D1326=D1327,NOT(ISBLANK(D1326)),NOT(ISBLANK(D1327))),1,-1),-1)</f>
        <v>-1</v>
      </c>
      <c r="L1327" s="0" t="n">
        <f aca="false">IF(MAX(I1327:K1327)&lt;0,IF(OR(D1327=D1326,D1326=D1325),1,-1),MAX(I1327:K1327))</f>
        <v>0</v>
      </c>
    </row>
    <row r="1328" customFormat="false" ht="13.8" hidden="false" customHeight="false" outlineLevel="0" collapsed="false">
      <c r="B1328" s="8" t="n">
        <f aca="false">MAX(I1328:L1328)</f>
        <v>0</v>
      </c>
      <c r="C1328" s="8" t="n">
        <f aca="false">_xlfn.FLOOR.MATH(COUNTIF(D:D,D1328)/2)</f>
        <v>0</v>
      </c>
      <c r="D1328" s="12"/>
      <c r="E1328" s="10" t="e">
        <f aca="false">IF($A$1="WLB",INDEX(SupplierNomenclature!$D$1:$D$9996,MATCH(D1328,SupplierNomenclature!$I$1:$I$9996,0)),IF($A$1="BERU",INDEX(beru_assortment!$C$1:$C$10000,MATCH(D1328,beru_assortment!$I$1:$I$10000,0)),IF($A$1="OZON",INDEX(ozon_assortment!$F$3:$F$10000,MATCH(D1328,ozon_assortment!$E$3:$E$10000,0)),0)))</f>
        <v>#N/A</v>
      </c>
      <c r="F1328" s="7" t="n">
        <f aca="false">IF(ISBLANK(D1328), , IF(ISBLANK(D1327), F1326+1, F1327))</f>
        <v>0</v>
      </c>
      <c r="G1328" s="10" t="n">
        <f aca="false">IF(ISBLANK(D1328),,IF(OR(ISBLANK(D1327), D1327="Баркод"),1,G1327+1))</f>
        <v>0</v>
      </c>
      <c r="H1328" s="10" t="n">
        <f aca="false">IF(ISBLANK(D1329), G1328/2,)</f>
        <v>0</v>
      </c>
      <c r="I1328" s="0" t="n">
        <f aca="false">IF(ISBLANK(D1328),0,-1)</f>
        <v>0</v>
      </c>
      <c r="J1328" s="0" t="n">
        <f aca="false">IF(AND(ISBLANK(D1327),NOT(ISBLANK(D1328))),1,-1)</f>
        <v>-1</v>
      </c>
      <c r="K1328" s="0" t="n">
        <f aca="false">IF(ISBLANK(D1326),IF(AND(D1327=D1328,NOT(ISBLANK(D1327)),NOT(ISBLANK(D1328))),1,-1),-1)</f>
        <v>-1</v>
      </c>
      <c r="L1328" s="0" t="n">
        <f aca="false">IF(MAX(I1328:K1328)&lt;0,IF(OR(D1328=D1327,D1327=D1326),1,-1),MAX(I1328:K1328))</f>
        <v>0</v>
      </c>
    </row>
    <row r="1329" customFormat="false" ht="13.8" hidden="false" customHeight="false" outlineLevel="0" collapsed="false">
      <c r="B1329" s="8" t="n">
        <f aca="false">MAX(I1329:L1329)</f>
        <v>0</v>
      </c>
      <c r="C1329" s="8" t="n">
        <f aca="false">_xlfn.FLOOR.MATH(COUNTIF(D:D,D1329)/2)</f>
        <v>0</v>
      </c>
      <c r="D1329" s="12"/>
      <c r="E1329" s="10" t="e">
        <f aca="false">IF($A$1="WLB",INDEX(SupplierNomenclature!$D$1:$D$9996,MATCH(D1329,SupplierNomenclature!$I$1:$I$9996,0)),IF($A$1="BERU",INDEX(beru_assortment!$C$1:$C$10000,MATCH(D1329,beru_assortment!$I$1:$I$10000,0)),IF($A$1="OZON",INDEX(ozon_assortment!$F$3:$F$10000,MATCH(D1329,ozon_assortment!$E$3:$E$10000,0)),0)))</f>
        <v>#N/A</v>
      </c>
      <c r="F1329" s="7" t="n">
        <f aca="false">IF(ISBLANK(D1329), , IF(ISBLANK(D1328), F1327+1, F1328))</f>
        <v>0</v>
      </c>
      <c r="G1329" s="10" t="n">
        <f aca="false">IF(ISBLANK(D1329),,IF(OR(ISBLANK(D1328), D1328="Баркод"),1,G1328+1))</f>
        <v>0</v>
      </c>
      <c r="H1329" s="10" t="n">
        <f aca="false">IF(ISBLANK(D1330), G1329/2,)</f>
        <v>0</v>
      </c>
      <c r="I1329" s="0" t="n">
        <f aca="false">IF(ISBLANK(D1329),0,-1)</f>
        <v>0</v>
      </c>
      <c r="J1329" s="0" t="n">
        <f aca="false">IF(AND(ISBLANK(D1328),NOT(ISBLANK(D1329))),1,-1)</f>
        <v>-1</v>
      </c>
      <c r="K1329" s="0" t="n">
        <f aca="false">IF(ISBLANK(D1327),IF(AND(D1328=D1329,NOT(ISBLANK(D1328)),NOT(ISBLANK(D1329))),1,-1),-1)</f>
        <v>-1</v>
      </c>
      <c r="L1329" s="0" t="n">
        <f aca="false">IF(MAX(I1329:K1329)&lt;0,IF(OR(D1329=D1328,D1328=D1327),1,-1),MAX(I1329:K1329))</f>
        <v>0</v>
      </c>
    </row>
    <row r="1330" customFormat="false" ht="13.8" hidden="false" customHeight="false" outlineLevel="0" collapsed="false">
      <c r="B1330" s="8" t="n">
        <f aca="false">MAX(I1330:L1330)</f>
        <v>0</v>
      </c>
      <c r="C1330" s="8" t="n">
        <f aca="false">_xlfn.FLOOR.MATH(COUNTIF(D:D,D1330)/2)</f>
        <v>0</v>
      </c>
      <c r="D1330" s="12"/>
      <c r="E1330" s="10" t="e">
        <f aca="false">IF($A$1="WLB",INDEX(SupplierNomenclature!$D$1:$D$9996,MATCH(D1330,SupplierNomenclature!$I$1:$I$9996,0)),IF($A$1="BERU",INDEX(beru_assortment!$C$1:$C$10000,MATCH(D1330,beru_assortment!$I$1:$I$10000,0)),IF($A$1="OZON",INDEX(ozon_assortment!$F$3:$F$10000,MATCH(D1330,ozon_assortment!$E$3:$E$10000,0)),0)))</f>
        <v>#N/A</v>
      </c>
      <c r="F1330" s="7" t="n">
        <f aca="false">IF(ISBLANK(D1330), , IF(ISBLANK(D1329), F1328+1, F1329))</f>
        <v>0</v>
      </c>
      <c r="G1330" s="10" t="n">
        <f aca="false">IF(ISBLANK(D1330),,IF(OR(ISBLANK(D1329), D1329="Баркод"),1,G1329+1))</f>
        <v>0</v>
      </c>
      <c r="H1330" s="10" t="n">
        <f aca="false">IF(ISBLANK(D1331), G1330/2,)</f>
        <v>0</v>
      </c>
      <c r="I1330" s="0" t="n">
        <f aca="false">IF(ISBLANK(D1330),0,-1)</f>
        <v>0</v>
      </c>
      <c r="J1330" s="0" t="n">
        <f aca="false">IF(AND(ISBLANK(D1329),NOT(ISBLANK(D1330))),1,-1)</f>
        <v>-1</v>
      </c>
      <c r="K1330" s="0" t="n">
        <f aca="false">IF(ISBLANK(D1328),IF(AND(D1329=D1330,NOT(ISBLANK(D1329)),NOT(ISBLANK(D1330))),1,-1),-1)</f>
        <v>-1</v>
      </c>
      <c r="L1330" s="0" t="n">
        <f aca="false">IF(MAX(I1330:K1330)&lt;0,IF(OR(D1330=D1329,D1329=D1328),1,-1),MAX(I1330:K1330))</f>
        <v>0</v>
      </c>
    </row>
    <row r="1331" customFormat="false" ht="13.8" hidden="false" customHeight="false" outlineLevel="0" collapsed="false">
      <c r="B1331" s="8" t="n">
        <f aca="false">MAX(I1331:L1331)</f>
        <v>0</v>
      </c>
      <c r="C1331" s="8" t="n">
        <f aca="false">_xlfn.FLOOR.MATH(COUNTIF(D:D,D1331)/2)</f>
        <v>0</v>
      </c>
      <c r="D1331" s="12"/>
      <c r="E1331" s="10" t="e">
        <f aca="false">IF($A$1="WLB",INDEX(SupplierNomenclature!$D$1:$D$9996,MATCH(D1331,SupplierNomenclature!$I$1:$I$9996,0)),IF($A$1="BERU",INDEX(beru_assortment!$C$1:$C$10000,MATCH(D1331,beru_assortment!$I$1:$I$10000,0)),IF($A$1="OZON",INDEX(ozon_assortment!$F$3:$F$10000,MATCH(D1331,ozon_assortment!$E$3:$E$10000,0)),0)))</f>
        <v>#N/A</v>
      </c>
      <c r="F1331" s="7" t="n">
        <f aca="false">IF(ISBLANK(D1331), , IF(ISBLANK(D1330), F1329+1, F1330))</f>
        <v>0</v>
      </c>
      <c r="G1331" s="10" t="n">
        <f aca="false">IF(ISBLANK(D1331),,IF(OR(ISBLANK(D1330), D1330="Баркод"),1,G1330+1))</f>
        <v>0</v>
      </c>
      <c r="H1331" s="10" t="n">
        <f aca="false">IF(ISBLANK(D1332), G1331/2,)</f>
        <v>0</v>
      </c>
      <c r="I1331" s="0" t="n">
        <f aca="false">IF(ISBLANK(D1331),0,-1)</f>
        <v>0</v>
      </c>
      <c r="J1331" s="0" t="n">
        <f aca="false">IF(AND(ISBLANK(D1330),NOT(ISBLANK(D1331))),1,-1)</f>
        <v>-1</v>
      </c>
      <c r="K1331" s="0" t="n">
        <f aca="false">IF(ISBLANK(D1329),IF(AND(D1330=D1331,NOT(ISBLANK(D1330)),NOT(ISBLANK(D1331))),1,-1),-1)</f>
        <v>-1</v>
      </c>
      <c r="L1331" s="0" t="n">
        <f aca="false">IF(MAX(I1331:K1331)&lt;0,IF(OR(D1331=D1330,D1330=D1329),1,-1),MAX(I1331:K1331))</f>
        <v>0</v>
      </c>
    </row>
    <row r="1332" customFormat="false" ht="13.8" hidden="false" customHeight="false" outlineLevel="0" collapsed="false">
      <c r="B1332" s="8" t="n">
        <f aca="false">MAX(I1332:L1332)</f>
        <v>0</v>
      </c>
      <c r="C1332" s="8" t="n">
        <f aca="false">_xlfn.FLOOR.MATH(COUNTIF(D:D,D1332)/2)</f>
        <v>0</v>
      </c>
      <c r="D1332" s="12"/>
      <c r="E1332" s="10" t="e">
        <f aca="false">IF($A$1="WLB",INDEX(SupplierNomenclature!$D$1:$D$9996,MATCH(D1332,SupplierNomenclature!$I$1:$I$9996,0)),IF($A$1="BERU",INDEX(beru_assortment!$C$1:$C$10000,MATCH(D1332,beru_assortment!$I$1:$I$10000,0)),IF($A$1="OZON",INDEX(ozon_assortment!$F$3:$F$10000,MATCH(D1332,ozon_assortment!$E$3:$E$10000,0)),0)))</f>
        <v>#N/A</v>
      </c>
      <c r="F1332" s="7" t="n">
        <f aca="false">IF(ISBLANK(D1332), , IF(ISBLANK(D1331), F1330+1, F1331))</f>
        <v>0</v>
      </c>
      <c r="G1332" s="10" t="n">
        <f aca="false">IF(ISBLANK(D1332),,IF(OR(ISBLANK(D1331), D1331="Баркод"),1,G1331+1))</f>
        <v>0</v>
      </c>
      <c r="H1332" s="10" t="n">
        <f aca="false">IF(ISBLANK(D1333), G1332/2,)</f>
        <v>0</v>
      </c>
      <c r="I1332" s="0" t="n">
        <f aca="false">IF(ISBLANK(D1332),0,-1)</f>
        <v>0</v>
      </c>
      <c r="J1332" s="0" t="n">
        <f aca="false">IF(AND(ISBLANK(D1331),NOT(ISBLANK(D1332))),1,-1)</f>
        <v>-1</v>
      </c>
      <c r="K1332" s="0" t="n">
        <f aca="false">IF(ISBLANK(D1330),IF(AND(D1331=D1332,NOT(ISBLANK(D1331)),NOT(ISBLANK(D1332))),1,-1),-1)</f>
        <v>-1</v>
      </c>
      <c r="L1332" s="0" t="n">
        <f aca="false">IF(MAX(I1332:K1332)&lt;0,IF(OR(D1332=D1331,D1331=D1330),1,-1),MAX(I1332:K1332))</f>
        <v>0</v>
      </c>
    </row>
    <row r="1333" customFormat="false" ht="13.8" hidden="false" customHeight="false" outlineLevel="0" collapsed="false">
      <c r="B1333" s="8" t="n">
        <f aca="false">MAX(I1333:L1333)</f>
        <v>0</v>
      </c>
      <c r="C1333" s="8" t="n">
        <f aca="false">_xlfn.FLOOR.MATH(COUNTIF(D:D,D1333)/2)</f>
        <v>0</v>
      </c>
      <c r="D1333" s="12"/>
      <c r="E1333" s="10" t="e">
        <f aca="false">IF($A$1="WLB",INDEX(SupplierNomenclature!$D$1:$D$9996,MATCH(D1333,SupplierNomenclature!$I$1:$I$9996,0)),IF($A$1="BERU",INDEX(beru_assortment!$C$1:$C$10000,MATCH(D1333,beru_assortment!$I$1:$I$10000,0)),IF($A$1="OZON",INDEX(ozon_assortment!$F$3:$F$10000,MATCH(D1333,ozon_assortment!$E$3:$E$10000,0)),0)))</f>
        <v>#N/A</v>
      </c>
      <c r="F1333" s="7" t="n">
        <f aca="false">IF(ISBLANK(D1333), , IF(ISBLANK(D1332), F1331+1, F1332))</f>
        <v>0</v>
      </c>
      <c r="G1333" s="10" t="n">
        <f aca="false">IF(ISBLANK(D1333),,IF(OR(ISBLANK(D1332), D1332="Баркод"),1,G1332+1))</f>
        <v>0</v>
      </c>
      <c r="H1333" s="10" t="n">
        <f aca="false">IF(ISBLANK(D1334), G1333/2,)</f>
        <v>0</v>
      </c>
      <c r="I1333" s="0" t="n">
        <f aca="false">IF(ISBLANK(D1333),0,-1)</f>
        <v>0</v>
      </c>
      <c r="J1333" s="0" t="n">
        <f aca="false">IF(AND(ISBLANK(D1332),NOT(ISBLANK(D1333))),1,-1)</f>
        <v>-1</v>
      </c>
      <c r="K1333" s="0" t="n">
        <f aca="false">IF(ISBLANK(D1331),IF(AND(D1332=D1333,NOT(ISBLANK(D1332)),NOT(ISBLANK(D1333))),1,-1),-1)</f>
        <v>-1</v>
      </c>
      <c r="L1333" s="0" t="n">
        <f aca="false">IF(MAX(I1333:K1333)&lt;0,IF(OR(D1333=D1332,D1332=D1331),1,-1),MAX(I1333:K1333))</f>
        <v>0</v>
      </c>
    </row>
    <row r="1334" customFormat="false" ht="13.8" hidden="false" customHeight="false" outlineLevel="0" collapsed="false">
      <c r="B1334" s="8" t="n">
        <f aca="false">MAX(I1334:L1334)</f>
        <v>0</v>
      </c>
      <c r="C1334" s="8" t="n">
        <f aca="false">_xlfn.FLOOR.MATH(COUNTIF(D:D,D1334)/2)</f>
        <v>0</v>
      </c>
      <c r="D1334" s="12"/>
      <c r="E1334" s="10" t="e">
        <f aca="false">IF($A$1="WLB",INDEX(SupplierNomenclature!$D$1:$D$9996,MATCH(D1334,SupplierNomenclature!$I$1:$I$9996,0)),IF($A$1="BERU",INDEX(beru_assortment!$C$1:$C$10000,MATCH(D1334,beru_assortment!$I$1:$I$10000,0)),IF($A$1="OZON",INDEX(ozon_assortment!$F$3:$F$10000,MATCH(D1334,ozon_assortment!$E$3:$E$10000,0)),0)))</f>
        <v>#N/A</v>
      </c>
      <c r="F1334" s="7" t="n">
        <f aca="false">IF(ISBLANK(D1334), , IF(ISBLANK(D1333), F1332+1, F1333))</f>
        <v>0</v>
      </c>
      <c r="G1334" s="10" t="n">
        <f aca="false">IF(ISBLANK(D1334),,IF(OR(ISBLANK(D1333), D1333="Баркод"),1,G1333+1))</f>
        <v>0</v>
      </c>
      <c r="H1334" s="10" t="n">
        <f aca="false">IF(ISBLANK(D1335), G1334/2,)</f>
        <v>0</v>
      </c>
      <c r="I1334" s="0" t="n">
        <f aca="false">IF(ISBLANK(D1334),0,-1)</f>
        <v>0</v>
      </c>
      <c r="J1334" s="0" t="n">
        <f aca="false">IF(AND(ISBLANK(D1333),NOT(ISBLANK(D1334))),1,-1)</f>
        <v>-1</v>
      </c>
      <c r="K1334" s="0" t="n">
        <f aca="false">IF(ISBLANK(D1332),IF(AND(D1333=D1334,NOT(ISBLANK(D1333)),NOT(ISBLANK(D1334))),1,-1),-1)</f>
        <v>-1</v>
      </c>
      <c r="L1334" s="0" t="n">
        <f aca="false">IF(MAX(I1334:K1334)&lt;0,IF(OR(D1334=D1333,D1333=D1332),1,-1),MAX(I1334:K1334))</f>
        <v>0</v>
      </c>
    </row>
    <row r="1335" customFormat="false" ht="13.8" hidden="false" customHeight="false" outlineLevel="0" collapsed="false">
      <c r="B1335" s="8" t="n">
        <f aca="false">MAX(I1335:L1335)</f>
        <v>0</v>
      </c>
      <c r="C1335" s="8" t="n">
        <f aca="false">_xlfn.FLOOR.MATH(COUNTIF(D:D,D1335)/2)</f>
        <v>0</v>
      </c>
      <c r="D1335" s="12"/>
      <c r="E1335" s="10" t="e">
        <f aca="false">IF($A$1="WLB",INDEX(SupplierNomenclature!$D$1:$D$9996,MATCH(D1335,SupplierNomenclature!$I$1:$I$9996,0)),IF($A$1="BERU",INDEX(beru_assortment!$C$1:$C$10000,MATCH(D1335,beru_assortment!$I$1:$I$10000,0)),IF($A$1="OZON",INDEX(ozon_assortment!$F$3:$F$10000,MATCH(D1335,ozon_assortment!$E$3:$E$10000,0)),0)))</f>
        <v>#N/A</v>
      </c>
      <c r="F1335" s="7" t="n">
        <f aca="false">IF(ISBLANK(D1335), , IF(ISBLANK(D1334), F1333+1, F1334))</f>
        <v>0</v>
      </c>
      <c r="G1335" s="10" t="n">
        <f aca="false">IF(ISBLANK(D1335),,IF(OR(ISBLANK(D1334), D1334="Баркод"),1,G1334+1))</f>
        <v>0</v>
      </c>
      <c r="H1335" s="10" t="n">
        <f aca="false">IF(ISBLANK(D1336), G1335/2,)</f>
        <v>0</v>
      </c>
      <c r="I1335" s="0" t="n">
        <f aca="false">IF(ISBLANK(D1335),0,-1)</f>
        <v>0</v>
      </c>
      <c r="J1335" s="0" t="n">
        <f aca="false">IF(AND(ISBLANK(D1334),NOT(ISBLANK(D1335))),1,-1)</f>
        <v>-1</v>
      </c>
      <c r="K1335" s="0" t="n">
        <f aca="false">IF(ISBLANK(D1333),IF(AND(D1334=D1335,NOT(ISBLANK(D1334)),NOT(ISBLANK(D1335))),1,-1),-1)</f>
        <v>-1</v>
      </c>
      <c r="L1335" s="0" t="n">
        <f aca="false">IF(MAX(I1335:K1335)&lt;0,IF(OR(D1335=D1334,D1334=D1333),1,-1),MAX(I1335:K1335))</f>
        <v>0</v>
      </c>
    </row>
    <row r="1336" customFormat="false" ht="13.8" hidden="false" customHeight="false" outlineLevel="0" collapsed="false">
      <c r="B1336" s="8" t="n">
        <f aca="false">MAX(I1336:L1336)</f>
        <v>0</v>
      </c>
      <c r="C1336" s="8" t="n">
        <f aca="false">_xlfn.FLOOR.MATH(COUNTIF(D:D,D1336)/2)</f>
        <v>0</v>
      </c>
      <c r="D1336" s="12"/>
      <c r="E1336" s="10" t="e">
        <f aca="false">IF($A$1="WLB",INDEX(SupplierNomenclature!$D$1:$D$9996,MATCH(D1336,SupplierNomenclature!$I$1:$I$9996,0)),IF($A$1="BERU",INDEX(beru_assortment!$C$1:$C$10000,MATCH(D1336,beru_assortment!$I$1:$I$10000,0)),IF($A$1="OZON",INDEX(ozon_assortment!$F$3:$F$10000,MATCH(D1336,ozon_assortment!$E$3:$E$10000,0)),0)))</f>
        <v>#N/A</v>
      </c>
      <c r="F1336" s="7" t="n">
        <f aca="false">IF(ISBLANK(D1336), , IF(ISBLANK(D1335), F1334+1, F1335))</f>
        <v>0</v>
      </c>
      <c r="G1336" s="10" t="n">
        <f aca="false">IF(ISBLANK(D1336),,IF(OR(ISBLANK(D1335), D1335="Баркод"),1,G1335+1))</f>
        <v>0</v>
      </c>
      <c r="H1336" s="10" t="n">
        <f aca="false">IF(ISBLANK(D1337), G1336/2,)</f>
        <v>0</v>
      </c>
      <c r="I1336" s="0" t="n">
        <f aca="false">IF(ISBLANK(D1336),0,-1)</f>
        <v>0</v>
      </c>
      <c r="J1336" s="0" t="n">
        <f aca="false">IF(AND(ISBLANK(D1335),NOT(ISBLANK(D1336))),1,-1)</f>
        <v>-1</v>
      </c>
      <c r="K1336" s="0" t="n">
        <f aca="false">IF(ISBLANK(D1334),IF(AND(D1335=D1336,NOT(ISBLANK(D1335)),NOT(ISBLANK(D1336))),1,-1),-1)</f>
        <v>-1</v>
      </c>
      <c r="L1336" s="0" t="n">
        <f aca="false">IF(MAX(I1336:K1336)&lt;0,IF(OR(D1336=D1335,D1335=D1334),1,-1),MAX(I1336:K1336))</f>
        <v>0</v>
      </c>
    </row>
    <row r="1337" customFormat="false" ht="13.8" hidden="false" customHeight="false" outlineLevel="0" collapsed="false">
      <c r="B1337" s="8" t="n">
        <f aca="false">MAX(I1337:L1337)</f>
        <v>0</v>
      </c>
      <c r="C1337" s="8" t="n">
        <f aca="false">_xlfn.FLOOR.MATH(COUNTIF(D:D,D1337)/2)</f>
        <v>0</v>
      </c>
      <c r="D1337" s="12"/>
      <c r="E1337" s="10" t="e">
        <f aca="false">IF($A$1="WLB",INDEX(SupplierNomenclature!$D$1:$D$9996,MATCH(D1337,SupplierNomenclature!$I$1:$I$9996,0)),IF($A$1="BERU",INDEX(beru_assortment!$C$1:$C$10000,MATCH(D1337,beru_assortment!$I$1:$I$10000,0)),IF($A$1="OZON",INDEX(ozon_assortment!$F$3:$F$10000,MATCH(D1337,ozon_assortment!$E$3:$E$10000,0)),0)))</f>
        <v>#N/A</v>
      </c>
      <c r="F1337" s="7" t="n">
        <f aca="false">IF(ISBLANK(D1337), , IF(ISBLANK(D1336), F1335+1, F1336))</f>
        <v>0</v>
      </c>
      <c r="G1337" s="10" t="n">
        <f aca="false">IF(ISBLANK(D1337),,IF(OR(ISBLANK(D1336), D1336="Баркод"),1,G1336+1))</f>
        <v>0</v>
      </c>
      <c r="H1337" s="10" t="n">
        <f aca="false">IF(ISBLANK(D1338), G1337/2,)</f>
        <v>0</v>
      </c>
      <c r="I1337" s="0" t="n">
        <f aca="false">IF(ISBLANK(D1337),0,-1)</f>
        <v>0</v>
      </c>
      <c r="J1337" s="0" t="n">
        <f aca="false">IF(AND(ISBLANK(D1336),NOT(ISBLANK(D1337))),1,-1)</f>
        <v>-1</v>
      </c>
      <c r="K1337" s="0" t="n">
        <f aca="false">IF(ISBLANK(D1335),IF(AND(D1336=D1337,NOT(ISBLANK(D1336)),NOT(ISBLANK(D1337))),1,-1),-1)</f>
        <v>-1</v>
      </c>
      <c r="L1337" s="0" t="n">
        <f aca="false">IF(MAX(I1337:K1337)&lt;0,IF(OR(D1337=D1336,D1336=D1335),1,-1),MAX(I1337:K1337))</f>
        <v>0</v>
      </c>
    </row>
    <row r="1338" customFormat="false" ht="13.8" hidden="false" customHeight="false" outlineLevel="0" collapsed="false">
      <c r="B1338" s="8" t="n">
        <f aca="false">MAX(I1338:L1338)</f>
        <v>0</v>
      </c>
      <c r="C1338" s="8" t="n">
        <f aca="false">_xlfn.FLOOR.MATH(COUNTIF(D:D,D1338)/2)</f>
        <v>0</v>
      </c>
      <c r="D1338" s="12"/>
      <c r="E1338" s="10" t="e">
        <f aca="false">IF($A$1="WLB",INDEX(SupplierNomenclature!$D$1:$D$9996,MATCH(D1338,SupplierNomenclature!$I$1:$I$9996,0)),IF($A$1="BERU",INDEX(beru_assortment!$C$1:$C$10000,MATCH(D1338,beru_assortment!$I$1:$I$10000,0)),IF($A$1="OZON",INDEX(ozon_assortment!$F$3:$F$10000,MATCH(D1338,ozon_assortment!$E$3:$E$10000,0)),0)))</f>
        <v>#N/A</v>
      </c>
      <c r="F1338" s="7" t="n">
        <f aca="false">IF(ISBLANK(D1338), , IF(ISBLANK(D1337), F1336+1, F1337))</f>
        <v>0</v>
      </c>
      <c r="G1338" s="10" t="n">
        <f aca="false">IF(ISBLANK(D1338),,IF(OR(ISBLANK(D1337), D1337="Баркод"),1,G1337+1))</f>
        <v>0</v>
      </c>
      <c r="H1338" s="10" t="n">
        <f aca="false">IF(ISBLANK(D1339), G1338/2,)</f>
        <v>0</v>
      </c>
      <c r="I1338" s="0" t="n">
        <f aca="false">IF(ISBLANK(D1338),0,-1)</f>
        <v>0</v>
      </c>
      <c r="J1338" s="0" t="n">
        <f aca="false">IF(AND(ISBLANK(D1337),NOT(ISBLANK(D1338))),1,-1)</f>
        <v>-1</v>
      </c>
      <c r="K1338" s="0" t="n">
        <f aca="false">IF(ISBLANK(D1336),IF(AND(D1337=D1338,NOT(ISBLANK(D1337)),NOT(ISBLANK(D1338))),1,-1),-1)</f>
        <v>-1</v>
      </c>
      <c r="L1338" s="0" t="n">
        <f aca="false">IF(MAX(I1338:K1338)&lt;0,IF(OR(D1338=D1337,D1337=D1336),1,-1),MAX(I1338:K1338))</f>
        <v>0</v>
      </c>
    </row>
    <row r="1339" customFormat="false" ht="13.8" hidden="false" customHeight="false" outlineLevel="0" collapsed="false">
      <c r="B1339" s="8" t="n">
        <f aca="false">MAX(I1339:L1339)</f>
        <v>0</v>
      </c>
      <c r="C1339" s="8" t="n">
        <f aca="false">_xlfn.FLOOR.MATH(COUNTIF(D:D,D1339)/2)</f>
        <v>0</v>
      </c>
      <c r="D1339" s="12"/>
      <c r="E1339" s="10" t="e">
        <f aca="false">IF($A$1="WLB",INDEX(SupplierNomenclature!$D$1:$D$9996,MATCH(D1339,SupplierNomenclature!$I$1:$I$9996,0)),IF($A$1="BERU",INDEX(beru_assortment!$C$1:$C$10000,MATCH(D1339,beru_assortment!$I$1:$I$10000,0)),IF($A$1="OZON",INDEX(ozon_assortment!$F$3:$F$10000,MATCH(D1339,ozon_assortment!$E$3:$E$10000,0)),0)))</f>
        <v>#N/A</v>
      </c>
      <c r="F1339" s="7" t="n">
        <f aca="false">IF(ISBLANK(D1339), , IF(ISBLANK(D1338), F1337+1, F1338))</f>
        <v>0</v>
      </c>
      <c r="G1339" s="10" t="n">
        <f aca="false">IF(ISBLANK(D1339),,IF(OR(ISBLANK(D1338), D1338="Баркод"),1,G1338+1))</f>
        <v>0</v>
      </c>
      <c r="H1339" s="10" t="n">
        <f aca="false">IF(ISBLANK(D1340), G1339/2,)</f>
        <v>0</v>
      </c>
      <c r="I1339" s="0" t="n">
        <f aca="false">IF(ISBLANK(D1339),0,-1)</f>
        <v>0</v>
      </c>
      <c r="J1339" s="0" t="n">
        <f aca="false">IF(AND(ISBLANK(D1338),NOT(ISBLANK(D1339))),1,-1)</f>
        <v>-1</v>
      </c>
      <c r="K1339" s="0" t="n">
        <f aca="false">IF(ISBLANK(D1337),IF(AND(D1338=D1339,NOT(ISBLANK(D1338)),NOT(ISBLANK(D1339))),1,-1),-1)</f>
        <v>-1</v>
      </c>
      <c r="L1339" s="0" t="n">
        <f aca="false">IF(MAX(I1339:K1339)&lt;0,IF(OR(D1339=D1338,D1338=D1337),1,-1),MAX(I1339:K1339))</f>
        <v>0</v>
      </c>
    </row>
    <row r="1340" customFormat="false" ht="13.8" hidden="false" customHeight="false" outlineLevel="0" collapsed="false">
      <c r="B1340" s="8" t="n">
        <f aca="false">MAX(I1340:L1340)</f>
        <v>0</v>
      </c>
      <c r="C1340" s="8" t="n">
        <f aca="false">_xlfn.FLOOR.MATH(COUNTIF(D:D,D1340)/2)</f>
        <v>0</v>
      </c>
      <c r="D1340" s="12"/>
      <c r="E1340" s="10" t="e">
        <f aca="false">IF($A$1="WLB",INDEX(SupplierNomenclature!$D$1:$D$9996,MATCH(D1340,SupplierNomenclature!$I$1:$I$9996,0)),IF($A$1="BERU",INDEX(beru_assortment!$C$1:$C$10000,MATCH(D1340,beru_assortment!$I$1:$I$10000,0)),IF($A$1="OZON",INDEX(ozon_assortment!$F$3:$F$10000,MATCH(D1340,ozon_assortment!$E$3:$E$10000,0)),0)))</f>
        <v>#N/A</v>
      </c>
      <c r="F1340" s="7" t="n">
        <f aca="false">IF(ISBLANK(D1340), , IF(ISBLANK(D1339), F1338+1, F1339))</f>
        <v>0</v>
      </c>
      <c r="G1340" s="10" t="n">
        <f aca="false">IF(ISBLANK(D1340),,IF(OR(ISBLANK(D1339), D1339="Баркод"),1,G1339+1))</f>
        <v>0</v>
      </c>
      <c r="H1340" s="10" t="n">
        <f aca="false">IF(ISBLANK(D1341), G1340/2,)</f>
        <v>0</v>
      </c>
      <c r="I1340" s="0" t="n">
        <f aca="false">IF(ISBLANK(D1340),0,-1)</f>
        <v>0</v>
      </c>
      <c r="J1340" s="0" t="n">
        <f aca="false">IF(AND(ISBLANK(D1339),NOT(ISBLANK(D1340))),1,-1)</f>
        <v>-1</v>
      </c>
      <c r="K1340" s="0" t="n">
        <f aca="false">IF(ISBLANK(D1338),IF(AND(D1339=D1340,NOT(ISBLANK(D1339)),NOT(ISBLANK(D1340))),1,-1),-1)</f>
        <v>-1</v>
      </c>
      <c r="L1340" s="0" t="n">
        <f aca="false">IF(MAX(I1340:K1340)&lt;0,IF(OR(D1340=D1339,D1339=D1338),1,-1),MAX(I1340:K1340))</f>
        <v>0</v>
      </c>
    </row>
    <row r="1341" customFormat="false" ht="13.8" hidden="false" customHeight="false" outlineLevel="0" collapsed="false">
      <c r="B1341" s="8" t="n">
        <f aca="false">MAX(I1341:L1341)</f>
        <v>0</v>
      </c>
      <c r="C1341" s="8" t="n">
        <f aca="false">_xlfn.FLOOR.MATH(COUNTIF(D:D,D1341)/2)</f>
        <v>0</v>
      </c>
      <c r="D1341" s="12"/>
      <c r="E1341" s="10" t="e">
        <f aca="false">IF($A$1="WLB",INDEX(SupplierNomenclature!$D$1:$D$9996,MATCH(D1341,SupplierNomenclature!$I$1:$I$9996,0)),IF($A$1="BERU",INDEX(beru_assortment!$C$1:$C$10000,MATCH(D1341,beru_assortment!$I$1:$I$10000,0)),IF($A$1="OZON",INDEX(ozon_assortment!$F$3:$F$10000,MATCH(D1341,ozon_assortment!$E$3:$E$10000,0)),0)))</f>
        <v>#N/A</v>
      </c>
      <c r="F1341" s="7" t="n">
        <f aca="false">IF(ISBLANK(D1341), , IF(ISBLANK(D1340), F1339+1, F1340))</f>
        <v>0</v>
      </c>
      <c r="G1341" s="10" t="n">
        <f aca="false">IF(ISBLANK(D1341),,IF(OR(ISBLANK(D1340), D1340="Баркод"),1,G1340+1))</f>
        <v>0</v>
      </c>
      <c r="H1341" s="10" t="n">
        <f aca="false">IF(ISBLANK(D1342), G1341/2,)</f>
        <v>0</v>
      </c>
      <c r="I1341" s="0" t="n">
        <f aca="false">IF(ISBLANK(D1341),0,-1)</f>
        <v>0</v>
      </c>
      <c r="J1341" s="0" t="n">
        <f aca="false">IF(AND(ISBLANK(D1340),NOT(ISBLANK(D1341))),1,-1)</f>
        <v>-1</v>
      </c>
      <c r="K1341" s="0" t="n">
        <f aca="false">IF(ISBLANK(D1339),IF(AND(D1340=D1341,NOT(ISBLANK(D1340)),NOT(ISBLANK(D1341))),1,-1),-1)</f>
        <v>-1</v>
      </c>
      <c r="L1341" s="0" t="n">
        <f aca="false">IF(MAX(I1341:K1341)&lt;0,IF(OR(D1341=D1340,D1340=D1339),1,-1),MAX(I1341:K1341))</f>
        <v>0</v>
      </c>
    </row>
    <row r="1342" customFormat="false" ht="13.8" hidden="false" customHeight="false" outlineLevel="0" collapsed="false">
      <c r="B1342" s="8" t="n">
        <f aca="false">MAX(I1342:L1342)</f>
        <v>0</v>
      </c>
      <c r="C1342" s="8" t="n">
        <f aca="false">_xlfn.FLOOR.MATH(COUNTIF(D:D,D1342)/2)</f>
        <v>0</v>
      </c>
      <c r="D1342" s="12"/>
      <c r="E1342" s="10" t="e">
        <f aca="false">IF($A$1="WLB",INDEX(SupplierNomenclature!$D$1:$D$9996,MATCH(D1342,SupplierNomenclature!$I$1:$I$9996,0)),IF($A$1="BERU",INDEX(beru_assortment!$C$1:$C$10000,MATCH(D1342,beru_assortment!$I$1:$I$10000,0)),IF($A$1="OZON",INDEX(ozon_assortment!$F$3:$F$10000,MATCH(D1342,ozon_assortment!$E$3:$E$10000,0)),0)))</f>
        <v>#N/A</v>
      </c>
      <c r="F1342" s="7" t="n">
        <f aca="false">IF(ISBLANK(D1342), , IF(ISBLANK(D1341), F1340+1, F1341))</f>
        <v>0</v>
      </c>
      <c r="G1342" s="10" t="n">
        <f aca="false">IF(ISBLANK(D1342),,IF(OR(ISBLANK(D1341), D1341="Баркод"),1,G1341+1))</f>
        <v>0</v>
      </c>
      <c r="H1342" s="10" t="n">
        <f aca="false">IF(ISBLANK(D1343), G1342/2,)</f>
        <v>0</v>
      </c>
      <c r="I1342" s="0" t="n">
        <f aca="false">IF(ISBLANK(D1342),0,-1)</f>
        <v>0</v>
      </c>
      <c r="J1342" s="0" t="n">
        <f aca="false">IF(AND(ISBLANK(D1341),NOT(ISBLANK(D1342))),1,-1)</f>
        <v>-1</v>
      </c>
      <c r="K1342" s="0" t="n">
        <f aca="false">IF(ISBLANK(D1340),IF(AND(D1341=D1342,NOT(ISBLANK(D1341)),NOT(ISBLANK(D1342))),1,-1),-1)</f>
        <v>-1</v>
      </c>
      <c r="L1342" s="0" t="n">
        <f aca="false">IF(MAX(I1342:K1342)&lt;0,IF(OR(D1342=D1341,D1341=D1340),1,-1),MAX(I1342:K1342))</f>
        <v>0</v>
      </c>
    </row>
    <row r="1343" customFormat="false" ht="13.8" hidden="false" customHeight="false" outlineLevel="0" collapsed="false">
      <c r="B1343" s="8" t="n">
        <f aca="false">MAX(I1343:L1343)</f>
        <v>0</v>
      </c>
      <c r="C1343" s="8" t="n">
        <f aca="false">_xlfn.FLOOR.MATH(COUNTIF(D:D,D1343)/2)</f>
        <v>0</v>
      </c>
      <c r="D1343" s="12"/>
      <c r="E1343" s="10" t="e">
        <f aca="false">IF($A$1="WLB",INDEX(SupplierNomenclature!$D$1:$D$9996,MATCH(D1343,SupplierNomenclature!$I$1:$I$9996,0)),IF($A$1="BERU",INDEX(beru_assortment!$C$1:$C$10000,MATCH(D1343,beru_assortment!$I$1:$I$10000,0)),IF($A$1="OZON",INDEX(ozon_assortment!$F$3:$F$10000,MATCH(D1343,ozon_assortment!$E$3:$E$10000,0)),0)))</f>
        <v>#N/A</v>
      </c>
      <c r="F1343" s="7" t="n">
        <f aca="false">IF(ISBLANK(D1343), , IF(ISBLANK(D1342), F1341+1, F1342))</f>
        <v>0</v>
      </c>
      <c r="G1343" s="10" t="n">
        <f aca="false">IF(ISBLANK(D1343),,IF(OR(ISBLANK(D1342), D1342="Баркод"),1,G1342+1))</f>
        <v>0</v>
      </c>
      <c r="H1343" s="10" t="n">
        <f aca="false">IF(ISBLANK(D1344), G1343/2,)</f>
        <v>0</v>
      </c>
      <c r="I1343" s="0" t="n">
        <f aca="false">IF(ISBLANK(D1343),0,-1)</f>
        <v>0</v>
      </c>
      <c r="J1343" s="0" t="n">
        <f aca="false">IF(AND(ISBLANK(D1342),NOT(ISBLANK(D1343))),1,-1)</f>
        <v>-1</v>
      </c>
      <c r="K1343" s="0" t="n">
        <f aca="false">IF(ISBLANK(D1341),IF(AND(D1342=D1343,NOT(ISBLANK(D1342)),NOT(ISBLANK(D1343))),1,-1),-1)</f>
        <v>-1</v>
      </c>
      <c r="L1343" s="0" t="n">
        <f aca="false">IF(MAX(I1343:K1343)&lt;0,IF(OR(D1343=D1342,D1342=D1341),1,-1),MAX(I1343:K1343))</f>
        <v>0</v>
      </c>
    </row>
    <row r="1344" customFormat="false" ht="13.8" hidden="false" customHeight="false" outlineLevel="0" collapsed="false">
      <c r="B1344" s="8" t="n">
        <f aca="false">MAX(I1344:L1344)</f>
        <v>0</v>
      </c>
      <c r="C1344" s="8" t="n">
        <f aca="false">_xlfn.FLOOR.MATH(COUNTIF(D:D,D1344)/2)</f>
        <v>0</v>
      </c>
      <c r="D1344" s="12"/>
      <c r="E1344" s="10" t="e">
        <f aca="false">IF($A$1="WLB",INDEX(SupplierNomenclature!$D$1:$D$9996,MATCH(D1344,SupplierNomenclature!$I$1:$I$9996,0)),IF($A$1="BERU",INDEX(beru_assortment!$C$1:$C$10000,MATCH(D1344,beru_assortment!$I$1:$I$10000,0)),IF($A$1="OZON",INDEX(ozon_assortment!$F$3:$F$10000,MATCH(D1344,ozon_assortment!$E$3:$E$10000,0)),0)))</f>
        <v>#N/A</v>
      </c>
      <c r="F1344" s="7" t="n">
        <f aca="false">IF(ISBLANK(D1344), , IF(ISBLANK(D1343), F1342+1, F1343))</f>
        <v>0</v>
      </c>
      <c r="G1344" s="10" t="n">
        <f aca="false">IF(ISBLANK(D1344),,IF(OR(ISBLANK(D1343), D1343="Баркод"),1,G1343+1))</f>
        <v>0</v>
      </c>
      <c r="H1344" s="10" t="n">
        <f aca="false">IF(ISBLANK(D1345), G1344/2,)</f>
        <v>0</v>
      </c>
      <c r="I1344" s="0" t="n">
        <f aca="false">IF(ISBLANK(D1344),0,-1)</f>
        <v>0</v>
      </c>
      <c r="J1344" s="0" t="n">
        <f aca="false">IF(AND(ISBLANK(D1343),NOT(ISBLANK(D1344))),1,-1)</f>
        <v>-1</v>
      </c>
      <c r="K1344" s="0" t="n">
        <f aca="false">IF(ISBLANK(D1342),IF(AND(D1343=D1344,NOT(ISBLANK(D1343)),NOT(ISBLANK(D1344))),1,-1),-1)</f>
        <v>-1</v>
      </c>
      <c r="L1344" s="0" t="n">
        <f aca="false">IF(MAX(I1344:K1344)&lt;0,IF(OR(D1344=D1343,D1343=D1342),1,-1),MAX(I1344:K1344))</f>
        <v>0</v>
      </c>
    </row>
    <row r="1345" customFormat="false" ht="13.8" hidden="false" customHeight="false" outlineLevel="0" collapsed="false">
      <c r="B1345" s="8" t="n">
        <f aca="false">MAX(I1345:L1345)</f>
        <v>0</v>
      </c>
      <c r="C1345" s="8" t="n">
        <f aca="false">_xlfn.FLOOR.MATH(COUNTIF(D:D,D1345)/2)</f>
        <v>0</v>
      </c>
      <c r="D1345" s="12"/>
      <c r="E1345" s="10" t="e">
        <f aca="false">IF($A$1="WLB",INDEX(SupplierNomenclature!$D$1:$D$9996,MATCH(D1345,SupplierNomenclature!$I$1:$I$9996,0)),IF($A$1="BERU",INDEX(beru_assortment!$C$1:$C$10000,MATCH(D1345,beru_assortment!$I$1:$I$10000,0)),IF($A$1="OZON",INDEX(ozon_assortment!$F$3:$F$10000,MATCH(D1345,ozon_assortment!$E$3:$E$10000,0)),0)))</f>
        <v>#N/A</v>
      </c>
      <c r="F1345" s="7" t="n">
        <f aca="false">IF(ISBLANK(D1345), , IF(ISBLANK(D1344), F1343+1, F1344))</f>
        <v>0</v>
      </c>
      <c r="G1345" s="10" t="n">
        <f aca="false">IF(ISBLANK(D1345),,IF(OR(ISBLANK(D1344), D1344="Баркод"),1,G1344+1))</f>
        <v>0</v>
      </c>
      <c r="H1345" s="10" t="n">
        <f aca="false">IF(ISBLANK(D1346), G1345/2,)</f>
        <v>0</v>
      </c>
      <c r="I1345" s="0" t="n">
        <f aca="false">IF(ISBLANK(D1345),0,-1)</f>
        <v>0</v>
      </c>
      <c r="J1345" s="0" t="n">
        <f aca="false">IF(AND(ISBLANK(D1344),NOT(ISBLANK(D1345))),1,-1)</f>
        <v>-1</v>
      </c>
      <c r="K1345" s="0" t="n">
        <f aca="false">IF(ISBLANK(D1343),IF(AND(D1344=D1345,NOT(ISBLANK(D1344)),NOT(ISBLANK(D1345))),1,-1),-1)</f>
        <v>-1</v>
      </c>
      <c r="L1345" s="0" t="n">
        <f aca="false">IF(MAX(I1345:K1345)&lt;0,IF(OR(D1345=D1344,D1344=D1343),1,-1),MAX(I1345:K1345))</f>
        <v>0</v>
      </c>
    </row>
    <row r="1346" customFormat="false" ht="13.8" hidden="false" customHeight="false" outlineLevel="0" collapsed="false">
      <c r="B1346" s="8" t="n">
        <f aca="false">MAX(I1346:L1346)</f>
        <v>0</v>
      </c>
      <c r="C1346" s="8" t="n">
        <f aca="false">_xlfn.FLOOR.MATH(COUNTIF(D:D,D1346)/2)</f>
        <v>0</v>
      </c>
      <c r="D1346" s="12"/>
      <c r="E1346" s="10" t="e">
        <f aca="false">IF($A$1="WLB",INDEX(SupplierNomenclature!$D$1:$D$9996,MATCH(D1346,SupplierNomenclature!$I$1:$I$9996,0)),IF($A$1="BERU",INDEX(beru_assortment!$C$1:$C$10000,MATCH(D1346,beru_assortment!$I$1:$I$10000,0)),IF($A$1="OZON",INDEX(ozon_assortment!$F$3:$F$10000,MATCH(D1346,ozon_assortment!$E$3:$E$10000,0)),0)))</f>
        <v>#N/A</v>
      </c>
      <c r="F1346" s="7" t="n">
        <f aca="false">IF(ISBLANK(D1346), , IF(ISBLANK(D1345), F1344+1, F1345))</f>
        <v>0</v>
      </c>
      <c r="G1346" s="10" t="n">
        <f aca="false">IF(ISBLANK(D1346),,IF(OR(ISBLANK(D1345), D1345="Баркод"),1,G1345+1))</f>
        <v>0</v>
      </c>
      <c r="H1346" s="10" t="n">
        <f aca="false">IF(ISBLANK(D1347), G1346/2,)</f>
        <v>0</v>
      </c>
      <c r="I1346" s="0" t="n">
        <f aca="false">IF(ISBLANK(D1346),0,-1)</f>
        <v>0</v>
      </c>
      <c r="J1346" s="0" t="n">
        <f aca="false">IF(AND(ISBLANK(D1345),NOT(ISBLANK(D1346))),1,-1)</f>
        <v>-1</v>
      </c>
      <c r="K1346" s="0" t="n">
        <f aca="false">IF(ISBLANK(D1344),IF(AND(D1345=D1346,NOT(ISBLANK(D1345)),NOT(ISBLANK(D1346))),1,-1),-1)</f>
        <v>-1</v>
      </c>
      <c r="L1346" s="0" t="n">
        <f aca="false">IF(MAX(I1346:K1346)&lt;0,IF(OR(D1346=D1345,D1345=D1344),1,-1),MAX(I1346:K1346))</f>
        <v>0</v>
      </c>
    </row>
    <row r="1347" customFormat="false" ht="13.8" hidden="false" customHeight="false" outlineLevel="0" collapsed="false">
      <c r="B1347" s="8" t="n">
        <f aca="false">MAX(I1347:L1347)</f>
        <v>0</v>
      </c>
      <c r="C1347" s="8" t="n">
        <f aca="false">_xlfn.FLOOR.MATH(COUNTIF(D:D,D1347)/2)</f>
        <v>0</v>
      </c>
      <c r="D1347" s="12"/>
      <c r="E1347" s="10" t="e">
        <f aca="false">IF($A$1="WLB",INDEX(SupplierNomenclature!$D$1:$D$9996,MATCH(D1347,SupplierNomenclature!$I$1:$I$9996,0)),IF($A$1="BERU",INDEX(beru_assortment!$C$1:$C$10000,MATCH(D1347,beru_assortment!$I$1:$I$10000,0)),IF($A$1="OZON",INDEX(ozon_assortment!$F$3:$F$10000,MATCH(D1347,ozon_assortment!$E$3:$E$10000,0)),0)))</f>
        <v>#N/A</v>
      </c>
      <c r="F1347" s="7" t="n">
        <f aca="false">IF(ISBLANK(D1347), , IF(ISBLANK(D1346), F1345+1, F1346))</f>
        <v>0</v>
      </c>
      <c r="G1347" s="10" t="n">
        <f aca="false">IF(ISBLANK(D1347),,IF(OR(ISBLANK(D1346), D1346="Баркод"),1,G1346+1))</f>
        <v>0</v>
      </c>
      <c r="H1347" s="10" t="n">
        <f aca="false">IF(ISBLANK(D1348), G1347/2,)</f>
        <v>0</v>
      </c>
      <c r="I1347" s="0" t="n">
        <f aca="false">IF(ISBLANK(D1347),0,-1)</f>
        <v>0</v>
      </c>
      <c r="J1347" s="0" t="n">
        <f aca="false">IF(AND(ISBLANK(D1346),NOT(ISBLANK(D1347))),1,-1)</f>
        <v>-1</v>
      </c>
      <c r="K1347" s="0" t="n">
        <f aca="false">IF(ISBLANK(D1345),IF(AND(D1346=D1347,NOT(ISBLANK(D1346)),NOT(ISBLANK(D1347))),1,-1),-1)</f>
        <v>-1</v>
      </c>
      <c r="L1347" s="0" t="n">
        <f aca="false">IF(MAX(I1347:K1347)&lt;0,IF(OR(D1347=D1346,D1346=D1345),1,-1),MAX(I1347:K1347))</f>
        <v>0</v>
      </c>
    </row>
    <row r="1348" customFormat="false" ht="13.8" hidden="false" customHeight="false" outlineLevel="0" collapsed="false">
      <c r="B1348" s="8" t="n">
        <f aca="false">MAX(I1348:L1348)</f>
        <v>0</v>
      </c>
      <c r="C1348" s="8" t="n">
        <f aca="false">_xlfn.FLOOR.MATH(COUNTIF(D:D,D1348)/2)</f>
        <v>0</v>
      </c>
      <c r="D1348" s="12"/>
      <c r="E1348" s="10" t="e">
        <f aca="false">IF($A$1="WLB",INDEX(SupplierNomenclature!$D$1:$D$9996,MATCH(D1348,SupplierNomenclature!$I$1:$I$9996,0)),IF($A$1="BERU",INDEX(beru_assortment!$C$1:$C$10000,MATCH(D1348,beru_assortment!$I$1:$I$10000,0)),IF($A$1="OZON",INDEX(ozon_assortment!$F$3:$F$10000,MATCH(D1348,ozon_assortment!$E$3:$E$10000,0)),0)))</f>
        <v>#N/A</v>
      </c>
      <c r="F1348" s="7" t="n">
        <f aca="false">IF(ISBLANK(D1348), , IF(ISBLANK(D1347), F1346+1, F1347))</f>
        <v>0</v>
      </c>
      <c r="G1348" s="10" t="n">
        <f aca="false">IF(ISBLANK(D1348),,IF(OR(ISBLANK(D1347), D1347="Баркод"),1,G1347+1))</f>
        <v>0</v>
      </c>
      <c r="H1348" s="10" t="n">
        <f aca="false">IF(ISBLANK(D1349), G1348/2,)</f>
        <v>0</v>
      </c>
      <c r="I1348" s="0" t="n">
        <f aca="false">IF(ISBLANK(D1348),0,-1)</f>
        <v>0</v>
      </c>
      <c r="J1348" s="0" t="n">
        <f aca="false">IF(AND(ISBLANK(D1347),NOT(ISBLANK(D1348))),1,-1)</f>
        <v>-1</v>
      </c>
      <c r="K1348" s="0" t="n">
        <f aca="false">IF(ISBLANK(D1346),IF(AND(D1347=D1348,NOT(ISBLANK(D1347)),NOT(ISBLANK(D1348))),1,-1),-1)</f>
        <v>-1</v>
      </c>
      <c r="L1348" s="0" t="n">
        <f aca="false">IF(MAX(I1348:K1348)&lt;0,IF(OR(D1348=D1347,D1347=D1346),1,-1),MAX(I1348:K1348))</f>
        <v>0</v>
      </c>
    </row>
    <row r="1349" customFormat="false" ht="13.8" hidden="false" customHeight="false" outlineLevel="0" collapsed="false">
      <c r="B1349" s="8" t="n">
        <f aca="false">MAX(I1349:L1349)</f>
        <v>0</v>
      </c>
      <c r="C1349" s="8" t="n">
        <f aca="false">_xlfn.FLOOR.MATH(COUNTIF(D:D,D1349)/2)</f>
        <v>0</v>
      </c>
      <c r="D1349" s="12"/>
      <c r="E1349" s="10" t="e">
        <f aca="false">IF($A$1="WLB",INDEX(SupplierNomenclature!$D$1:$D$9996,MATCH(D1349,SupplierNomenclature!$I$1:$I$9996,0)),IF($A$1="BERU",INDEX(beru_assortment!$C$1:$C$10000,MATCH(D1349,beru_assortment!$I$1:$I$10000,0)),IF($A$1="OZON",INDEX(ozon_assortment!$F$3:$F$10000,MATCH(D1349,ozon_assortment!$E$3:$E$10000,0)),0)))</f>
        <v>#N/A</v>
      </c>
      <c r="F1349" s="7" t="n">
        <f aca="false">IF(ISBLANK(D1349), , IF(ISBLANK(D1348), F1347+1, F1348))</f>
        <v>0</v>
      </c>
      <c r="G1349" s="10" t="n">
        <f aca="false">IF(ISBLANK(D1349),,IF(OR(ISBLANK(D1348), D1348="Баркод"),1,G1348+1))</f>
        <v>0</v>
      </c>
      <c r="H1349" s="10" t="n">
        <f aca="false">IF(ISBLANK(D1350), G1349/2,)</f>
        <v>0</v>
      </c>
      <c r="I1349" s="0" t="n">
        <f aca="false">IF(ISBLANK(D1349),0,-1)</f>
        <v>0</v>
      </c>
      <c r="J1349" s="0" t="n">
        <f aca="false">IF(AND(ISBLANK(D1348),NOT(ISBLANK(D1349))),1,-1)</f>
        <v>-1</v>
      </c>
      <c r="K1349" s="0" t="n">
        <f aca="false">IF(ISBLANK(D1347),IF(AND(D1348=D1349,NOT(ISBLANK(D1348)),NOT(ISBLANK(D1349))),1,-1),-1)</f>
        <v>-1</v>
      </c>
      <c r="L1349" s="0" t="n">
        <f aca="false">IF(MAX(I1349:K1349)&lt;0,IF(OR(D1349=D1348,D1348=D1347),1,-1),MAX(I1349:K1349))</f>
        <v>0</v>
      </c>
    </row>
    <row r="1350" customFormat="false" ht="13.8" hidden="false" customHeight="false" outlineLevel="0" collapsed="false">
      <c r="B1350" s="8" t="n">
        <f aca="false">MAX(I1350:L1350)</f>
        <v>0</v>
      </c>
      <c r="C1350" s="8" t="n">
        <f aca="false">_xlfn.FLOOR.MATH(COUNTIF(D:D,D1350)/2)</f>
        <v>0</v>
      </c>
      <c r="D1350" s="12"/>
      <c r="E1350" s="10" t="e">
        <f aca="false">IF($A$1="WLB",INDEX(SupplierNomenclature!$D$1:$D$9996,MATCH(D1350,SupplierNomenclature!$I$1:$I$9996,0)),IF($A$1="BERU",INDEX(beru_assortment!$C$1:$C$10000,MATCH(D1350,beru_assortment!$I$1:$I$10000,0)),IF($A$1="OZON",INDEX(ozon_assortment!$F$3:$F$10000,MATCH(D1350,ozon_assortment!$E$3:$E$10000,0)),0)))</f>
        <v>#N/A</v>
      </c>
      <c r="F1350" s="7" t="n">
        <f aca="false">IF(ISBLANK(D1350), , IF(ISBLANK(D1349), F1348+1, F1349))</f>
        <v>0</v>
      </c>
      <c r="G1350" s="10" t="n">
        <f aca="false">IF(ISBLANK(D1350),,IF(OR(ISBLANK(D1349), D1349="Баркод"),1,G1349+1))</f>
        <v>0</v>
      </c>
      <c r="H1350" s="10" t="n">
        <f aca="false">IF(ISBLANK(D1351), G1350/2,)</f>
        <v>0</v>
      </c>
      <c r="I1350" s="0" t="n">
        <f aca="false">IF(ISBLANK(D1350),0,-1)</f>
        <v>0</v>
      </c>
      <c r="J1350" s="0" t="n">
        <f aca="false">IF(AND(ISBLANK(D1349),NOT(ISBLANK(D1350))),1,-1)</f>
        <v>-1</v>
      </c>
      <c r="K1350" s="0" t="n">
        <f aca="false">IF(ISBLANK(D1348),IF(AND(D1349=D1350,NOT(ISBLANK(D1349)),NOT(ISBLANK(D1350))),1,-1),-1)</f>
        <v>-1</v>
      </c>
      <c r="L1350" s="0" t="n">
        <f aca="false">IF(MAX(I1350:K1350)&lt;0,IF(OR(D1350=D1349,D1349=D1348),1,-1),MAX(I1350:K1350))</f>
        <v>0</v>
      </c>
    </row>
    <row r="1351" customFormat="false" ht="13.8" hidden="false" customHeight="false" outlineLevel="0" collapsed="false">
      <c r="B1351" s="8" t="n">
        <f aca="false">MAX(I1351:L1351)</f>
        <v>0</v>
      </c>
      <c r="C1351" s="8" t="n">
        <f aca="false">_xlfn.FLOOR.MATH(COUNTIF(D:D,D1351)/2)</f>
        <v>0</v>
      </c>
      <c r="D1351" s="12"/>
      <c r="E1351" s="10" t="e">
        <f aca="false">IF($A$1="WLB",INDEX(SupplierNomenclature!$D$1:$D$9996,MATCH(D1351,SupplierNomenclature!$I$1:$I$9996,0)),IF($A$1="BERU",INDEX(beru_assortment!$C$1:$C$10000,MATCH(D1351,beru_assortment!$I$1:$I$10000,0)),IF($A$1="OZON",INDEX(ozon_assortment!$F$3:$F$10000,MATCH(D1351,ozon_assortment!$E$3:$E$10000,0)),0)))</f>
        <v>#N/A</v>
      </c>
      <c r="F1351" s="7" t="n">
        <f aca="false">IF(ISBLANK(D1351), , IF(ISBLANK(D1350), F1349+1, F1350))</f>
        <v>0</v>
      </c>
      <c r="G1351" s="10" t="n">
        <f aca="false">IF(ISBLANK(D1351),,IF(OR(ISBLANK(D1350), D1350="Баркод"),1,G1350+1))</f>
        <v>0</v>
      </c>
      <c r="H1351" s="10" t="n">
        <f aca="false">IF(ISBLANK(D1352), G1351/2,)</f>
        <v>0</v>
      </c>
      <c r="I1351" s="0" t="n">
        <f aca="false">IF(ISBLANK(D1351),0,-1)</f>
        <v>0</v>
      </c>
      <c r="J1351" s="0" t="n">
        <f aca="false">IF(AND(ISBLANK(D1350),NOT(ISBLANK(D1351))),1,-1)</f>
        <v>-1</v>
      </c>
      <c r="K1351" s="0" t="n">
        <f aca="false">IF(ISBLANK(D1349),IF(AND(D1350=D1351,NOT(ISBLANK(D1350)),NOT(ISBLANK(D1351))),1,-1),-1)</f>
        <v>-1</v>
      </c>
      <c r="L1351" s="0" t="n">
        <f aca="false">IF(MAX(I1351:K1351)&lt;0,IF(OR(D1351=D1350,D1350=D1349),1,-1),MAX(I1351:K1351))</f>
        <v>0</v>
      </c>
    </row>
    <row r="1352" customFormat="false" ht="13.8" hidden="false" customHeight="false" outlineLevel="0" collapsed="false">
      <c r="B1352" s="8" t="n">
        <f aca="false">MAX(I1352:L1352)</f>
        <v>0</v>
      </c>
      <c r="C1352" s="8" t="n">
        <f aca="false">_xlfn.FLOOR.MATH(COUNTIF(D:D,D1352)/2)</f>
        <v>0</v>
      </c>
      <c r="D1352" s="12"/>
      <c r="E1352" s="10" t="e">
        <f aca="false">IF($A$1="WLB",INDEX(SupplierNomenclature!$D$1:$D$9996,MATCH(D1352,SupplierNomenclature!$I$1:$I$9996,0)),IF($A$1="BERU",INDEX(beru_assortment!$C$1:$C$10000,MATCH(D1352,beru_assortment!$I$1:$I$10000,0)),IF($A$1="OZON",INDEX(ozon_assortment!$F$3:$F$10000,MATCH(D1352,ozon_assortment!$E$3:$E$10000,0)),0)))</f>
        <v>#N/A</v>
      </c>
      <c r="F1352" s="7" t="n">
        <f aca="false">IF(ISBLANK(D1352), , IF(ISBLANK(D1351), F1350+1, F1351))</f>
        <v>0</v>
      </c>
      <c r="G1352" s="10" t="n">
        <f aca="false">IF(ISBLANK(D1352),,IF(OR(ISBLANK(D1351), D1351="Баркод"),1,G1351+1))</f>
        <v>0</v>
      </c>
      <c r="H1352" s="10" t="n">
        <f aca="false">IF(ISBLANK(D1353), G1352/2,)</f>
        <v>0</v>
      </c>
      <c r="I1352" s="0" t="n">
        <f aca="false">IF(ISBLANK(D1352),0,-1)</f>
        <v>0</v>
      </c>
      <c r="J1352" s="0" t="n">
        <f aca="false">IF(AND(ISBLANK(D1351),NOT(ISBLANK(D1352))),1,-1)</f>
        <v>-1</v>
      </c>
      <c r="K1352" s="0" t="n">
        <f aca="false">IF(ISBLANK(D1350),IF(AND(D1351=D1352,NOT(ISBLANK(D1351)),NOT(ISBLANK(D1352))),1,-1),-1)</f>
        <v>-1</v>
      </c>
      <c r="L1352" s="0" t="n">
        <f aca="false">IF(MAX(I1352:K1352)&lt;0,IF(OR(D1352=D1351,D1351=D1350),1,-1),MAX(I1352:K1352))</f>
        <v>0</v>
      </c>
    </row>
    <row r="1353" customFormat="false" ht="13.8" hidden="false" customHeight="false" outlineLevel="0" collapsed="false">
      <c r="B1353" s="8" t="n">
        <f aca="false">MAX(I1353:L1353)</f>
        <v>0</v>
      </c>
      <c r="C1353" s="8" t="n">
        <f aca="false">_xlfn.FLOOR.MATH(COUNTIF(D:D,D1353)/2)</f>
        <v>0</v>
      </c>
      <c r="D1353" s="12"/>
      <c r="E1353" s="10" t="e">
        <f aca="false">IF($A$1="WLB",INDEX(SupplierNomenclature!$D$1:$D$9996,MATCH(D1353,SupplierNomenclature!$I$1:$I$9996,0)),IF($A$1="BERU",INDEX(beru_assortment!$C$1:$C$10000,MATCH(D1353,beru_assortment!$I$1:$I$10000,0)),IF($A$1="OZON",INDEX(ozon_assortment!$F$3:$F$10000,MATCH(D1353,ozon_assortment!$E$3:$E$10000,0)),0)))</f>
        <v>#N/A</v>
      </c>
      <c r="F1353" s="7" t="n">
        <f aca="false">IF(ISBLANK(D1353), , IF(ISBLANK(D1352), F1351+1, F1352))</f>
        <v>0</v>
      </c>
      <c r="G1353" s="10" t="n">
        <f aca="false">IF(ISBLANK(D1353),,IF(OR(ISBLANK(D1352), D1352="Баркод"),1,G1352+1))</f>
        <v>0</v>
      </c>
      <c r="H1353" s="10" t="n">
        <f aca="false">IF(ISBLANK(D1354), G1353/2,)</f>
        <v>0</v>
      </c>
      <c r="I1353" s="0" t="n">
        <f aca="false">IF(ISBLANK(D1353),0,-1)</f>
        <v>0</v>
      </c>
      <c r="J1353" s="0" t="n">
        <f aca="false">IF(AND(ISBLANK(D1352),NOT(ISBLANK(D1353))),1,-1)</f>
        <v>-1</v>
      </c>
      <c r="K1353" s="0" t="n">
        <f aca="false">IF(ISBLANK(D1351),IF(AND(D1352=D1353,NOT(ISBLANK(D1352)),NOT(ISBLANK(D1353))),1,-1),-1)</f>
        <v>-1</v>
      </c>
      <c r="L1353" s="0" t="n">
        <f aca="false">IF(MAX(I1353:K1353)&lt;0,IF(OR(D1353=D1352,D1352=D1351),1,-1),MAX(I1353:K1353))</f>
        <v>0</v>
      </c>
    </row>
    <row r="1354" customFormat="false" ht="13.8" hidden="false" customHeight="false" outlineLevel="0" collapsed="false">
      <c r="B1354" s="8" t="n">
        <f aca="false">MAX(I1354:L1354)</f>
        <v>0</v>
      </c>
      <c r="C1354" s="8" t="n">
        <f aca="false">_xlfn.FLOOR.MATH(COUNTIF(D:D,D1354)/2)</f>
        <v>0</v>
      </c>
      <c r="D1354" s="12"/>
      <c r="E1354" s="10" t="e">
        <f aca="false">IF($A$1="WLB",INDEX(SupplierNomenclature!$D$1:$D$9996,MATCH(D1354,SupplierNomenclature!$I$1:$I$9996,0)),IF($A$1="BERU",INDEX(beru_assortment!$C$1:$C$10000,MATCH(D1354,beru_assortment!$I$1:$I$10000,0)),IF($A$1="OZON",INDEX(ozon_assortment!$F$3:$F$10000,MATCH(D1354,ozon_assortment!$E$3:$E$10000,0)),0)))</f>
        <v>#N/A</v>
      </c>
      <c r="F1354" s="7" t="n">
        <f aca="false">IF(ISBLANK(D1354), , IF(ISBLANK(D1353), F1352+1, F1353))</f>
        <v>0</v>
      </c>
      <c r="G1354" s="10" t="n">
        <f aca="false">IF(ISBLANK(D1354),,IF(OR(ISBLANK(D1353), D1353="Баркод"),1,G1353+1))</f>
        <v>0</v>
      </c>
      <c r="H1354" s="10" t="n">
        <f aca="false">IF(ISBLANK(D1355), G1354/2,)</f>
        <v>0</v>
      </c>
      <c r="I1354" s="0" t="n">
        <f aca="false">IF(ISBLANK(D1354),0,-1)</f>
        <v>0</v>
      </c>
      <c r="J1354" s="0" t="n">
        <f aca="false">IF(AND(ISBLANK(D1353),NOT(ISBLANK(D1354))),1,-1)</f>
        <v>-1</v>
      </c>
      <c r="K1354" s="0" t="n">
        <f aca="false">IF(ISBLANK(D1352),IF(AND(D1353=D1354,NOT(ISBLANK(D1353)),NOT(ISBLANK(D1354))),1,-1),-1)</f>
        <v>-1</v>
      </c>
      <c r="L1354" s="0" t="n">
        <f aca="false">IF(MAX(I1354:K1354)&lt;0,IF(OR(D1354=D1353,D1353=D1352),1,-1),MAX(I1354:K1354))</f>
        <v>0</v>
      </c>
    </row>
    <row r="1355" customFormat="false" ht="13.8" hidden="false" customHeight="false" outlineLevel="0" collapsed="false">
      <c r="B1355" s="8" t="n">
        <f aca="false">MAX(I1355:L1355)</f>
        <v>0</v>
      </c>
      <c r="C1355" s="8" t="n">
        <f aca="false">_xlfn.FLOOR.MATH(COUNTIF(D:D,D1355)/2)</f>
        <v>0</v>
      </c>
      <c r="D1355" s="12"/>
      <c r="E1355" s="10" t="e">
        <f aca="false">IF($A$1="WLB",INDEX(SupplierNomenclature!$D$1:$D$9996,MATCH(D1355,SupplierNomenclature!$I$1:$I$9996,0)),IF($A$1="BERU",INDEX(beru_assortment!$C$1:$C$10000,MATCH(D1355,beru_assortment!$I$1:$I$10000,0)),IF($A$1="OZON",INDEX(ozon_assortment!$F$3:$F$10000,MATCH(D1355,ozon_assortment!$E$3:$E$10000,0)),0)))</f>
        <v>#N/A</v>
      </c>
      <c r="F1355" s="7" t="n">
        <f aca="false">IF(ISBLANK(D1355), , IF(ISBLANK(D1354), F1353+1, F1354))</f>
        <v>0</v>
      </c>
      <c r="G1355" s="10" t="n">
        <f aca="false">IF(ISBLANK(D1355),,IF(OR(ISBLANK(D1354), D1354="Баркод"),1,G1354+1))</f>
        <v>0</v>
      </c>
      <c r="H1355" s="10" t="n">
        <f aca="false">IF(ISBLANK(D1356), G1355/2,)</f>
        <v>0</v>
      </c>
      <c r="I1355" s="0" t="n">
        <f aca="false">IF(ISBLANK(D1355),0,-1)</f>
        <v>0</v>
      </c>
      <c r="J1355" s="0" t="n">
        <f aca="false">IF(AND(ISBLANK(D1354),NOT(ISBLANK(D1355))),1,-1)</f>
        <v>-1</v>
      </c>
      <c r="K1355" s="0" t="n">
        <f aca="false">IF(ISBLANK(D1353),IF(AND(D1354=D1355,NOT(ISBLANK(D1354)),NOT(ISBLANK(D1355))),1,-1),-1)</f>
        <v>-1</v>
      </c>
      <c r="L1355" s="0" t="n">
        <f aca="false">IF(MAX(I1355:K1355)&lt;0,IF(OR(D1355=D1354,D1354=D1353),1,-1),MAX(I1355:K1355))</f>
        <v>0</v>
      </c>
    </row>
    <row r="1356" customFormat="false" ht="13.8" hidden="false" customHeight="false" outlineLevel="0" collapsed="false">
      <c r="B1356" s="8" t="n">
        <f aca="false">MAX(I1356:L1356)</f>
        <v>0</v>
      </c>
      <c r="C1356" s="8" t="n">
        <f aca="false">_xlfn.FLOOR.MATH(COUNTIF(D:D,D1356)/2)</f>
        <v>0</v>
      </c>
      <c r="D1356" s="12"/>
      <c r="E1356" s="10" t="e">
        <f aca="false">IF($A$1="WLB",INDEX(SupplierNomenclature!$D$1:$D$9996,MATCH(D1356,SupplierNomenclature!$I$1:$I$9996,0)),IF($A$1="BERU",INDEX(beru_assortment!$C$1:$C$10000,MATCH(D1356,beru_assortment!$I$1:$I$10000,0)),IF($A$1="OZON",INDEX(ozon_assortment!$F$3:$F$10000,MATCH(D1356,ozon_assortment!$E$3:$E$10000,0)),0)))</f>
        <v>#N/A</v>
      </c>
      <c r="F1356" s="7" t="n">
        <f aca="false">IF(ISBLANK(D1356), , IF(ISBLANK(D1355), F1354+1, F1355))</f>
        <v>0</v>
      </c>
      <c r="G1356" s="10" t="n">
        <f aca="false">IF(ISBLANK(D1356),,IF(OR(ISBLANK(D1355), D1355="Баркод"),1,G1355+1))</f>
        <v>0</v>
      </c>
      <c r="H1356" s="10" t="n">
        <f aca="false">IF(ISBLANK(D1357), G1356/2,)</f>
        <v>0</v>
      </c>
      <c r="I1356" s="0" t="n">
        <f aca="false">IF(ISBLANK(D1356),0,-1)</f>
        <v>0</v>
      </c>
      <c r="J1356" s="0" t="n">
        <f aca="false">IF(AND(ISBLANK(D1355),NOT(ISBLANK(D1356))),1,-1)</f>
        <v>-1</v>
      </c>
      <c r="K1356" s="0" t="n">
        <f aca="false">IF(ISBLANK(D1354),IF(AND(D1355=D1356,NOT(ISBLANK(D1355)),NOT(ISBLANK(D1356))),1,-1),-1)</f>
        <v>-1</v>
      </c>
      <c r="L1356" s="0" t="n">
        <f aca="false">IF(MAX(I1356:K1356)&lt;0,IF(OR(D1356=D1355,D1355=D1354),1,-1),MAX(I1356:K1356))</f>
        <v>0</v>
      </c>
    </row>
    <row r="1357" customFormat="false" ht="13.8" hidden="false" customHeight="false" outlineLevel="0" collapsed="false">
      <c r="B1357" s="8" t="n">
        <f aca="false">MAX(I1357:L1357)</f>
        <v>0</v>
      </c>
      <c r="C1357" s="8" t="n">
        <f aca="false">_xlfn.FLOOR.MATH(COUNTIF(D:D,D1357)/2)</f>
        <v>0</v>
      </c>
      <c r="D1357" s="12"/>
      <c r="E1357" s="10" t="e">
        <f aca="false">IF($A$1="WLB",INDEX(SupplierNomenclature!$D$1:$D$9996,MATCH(D1357,SupplierNomenclature!$I$1:$I$9996,0)),IF($A$1="BERU",INDEX(beru_assortment!$C$1:$C$10000,MATCH(D1357,beru_assortment!$I$1:$I$10000,0)),IF($A$1="OZON",INDEX(ozon_assortment!$F$3:$F$10000,MATCH(D1357,ozon_assortment!$E$3:$E$10000,0)),0)))</f>
        <v>#N/A</v>
      </c>
      <c r="F1357" s="7" t="n">
        <f aca="false">IF(ISBLANK(D1357), , IF(ISBLANK(D1356), F1355+1, F1356))</f>
        <v>0</v>
      </c>
      <c r="G1357" s="10" t="n">
        <f aca="false">IF(ISBLANK(D1357),,IF(OR(ISBLANK(D1356), D1356="Баркод"),1,G1356+1))</f>
        <v>0</v>
      </c>
      <c r="H1357" s="10" t="n">
        <f aca="false">IF(ISBLANK(D1358), G1357/2,)</f>
        <v>0</v>
      </c>
      <c r="I1357" s="0" t="n">
        <f aca="false">IF(ISBLANK(D1357),0,-1)</f>
        <v>0</v>
      </c>
      <c r="J1357" s="0" t="n">
        <f aca="false">IF(AND(ISBLANK(D1356),NOT(ISBLANK(D1357))),1,-1)</f>
        <v>-1</v>
      </c>
      <c r="K1357" s="0" t="n">
        <f aca="false">IF(ISBLANK(D1355),IF(AND(D1356=D1357,NOT(ISBLANK(D1356)),NOT(ISBLANK(D1357))),1,-1),-1)</f>
        <v>-1</v>
      </c>
      <c r="L1357" s="0" t="n">
        <f aca="false">IF(MAX(I1357:K1357)&lt;0,IF(OR(D1357=D1356,D1356=D1355),1,-1),MAX(I1357:K1357))</f>
        <v>0</v>
      </c>
    </row>
    <row r="1358" customFormat="false" ht="13.8" hidden="false" customHeight="false" outlineLevel="0" collapsed="false">
      <c r="B1358" s="8" t="n">
        <f aca="false">MAX(I1358:L1358)</f>
        <v>0</v>
      </c>
      <c r="C1358" s="8" t="n">
        <f aca="false">_xlfn.FLOOR.MATH(COUNTIF(D:D,D1358)/2)</f>
        <v>0</v>
      </c>
      <c r="D1358" s="12"/>
      <c r="E1358" s="10" t="e">
        <f aca="false">IF($A$1="WLB",INDEX(SupplierNomenclature!$D$1:$D$9996,MATCH(D1358,SupplierNomenclature!$I$1:$I$9996,0)),IF($A$1="BERU",INDEX(beru_assortment!$C$1:$C$10000,MATCH(D1358,beru_assortment!$I$1:$I$10000,0)),IF($A$1="OZON",INDEX(ozon_assortment!$F$3:$F$10000,MATCH(D1358,ozon_assortment!$E$3:$E$10000,0)),0)))</f>
        <v>#N/A</v>
      </c>
      <c r="F1358" s="7" t="n">
        <f aca="false">IF(ISBLANK(D1358), , IF(ISBLANK(D1357), F1356+1, F1357))</f>
        <v>0</v>
      </c>
      <c r="G1358" s="10" t="n">
        <f aca="false">IF(ISBLANK(D1358),,IF(OR(ISBLANK(D1357), D1357="Баркод"),1,G1357+1))</f>
        <v>0</v>
      </c>
      <c r="H1358" s="10" t="n">
        <f aca="false">IF(ISBLANK(D1359), G1358/2,)</f>
        <v>0</v>
      </c>
      <c r="I1358" s="0" t="n">
        <f aca="false">IF(ISBLANK(D1358),0,-1)</f>
        <v>0</v>
      </c>
      <c r="J1358" s="0" t="n">
        <f aca="false">IF(AND(ISBLANK(D1357),NOT(ISBLANK(D1358))),1,-1)</f>
        <v>-1</v>
      </c>
      <c r="K1358" s="0" t="n">
        <f aca="false">IF(ISBLANK(D1356),IF(AND(D1357=D1358,NOT(ISBLANK(D1357)),NOT(ISBLANK(D1358))),1,-1),-1)</f>
        <v>-1</v>
      </c>
      <c r="L1358" s="0" t="n">
        <f aca="false">IF(MAX(I1358:K1358)&lt;0,IF(OR(D1358=D1357,D1357=D1356),1,-1),MAX(I1358:K1358))</f>
        <v>0</v>
      </c>
    </row>
    <row r="1359" customFormat="false" ht="13.8" hidden="false" customHeight="false" outlineLevel="0" collapsed="false">
      <c r="B1359" s="8" t="n">
        <f aca="false">MAX(I1359:L1359)</f>
        <v>0</v>
      </c>
      <c r="C1359" s="8" t="n">
        <f aca="false">_xlfn.FLOOR.MATH(COUNTIF(D:D,D1359)/2)</f>
        <v>0</v>
      </c>
      <c r="D1359" s="12"/>
      <c r="E1359" s="10" t="e">
        <f aca="false">IF($A$1="WLB",INDEX(SupplierNomenclature!$D$1:$D$9996,MATCH(D1359,SupplierNomenclature!$I$1:$I$9996,0)),IF($A$1="BERU",INDEX(beru_assortment!$C$1:$C$10000,MATCH(D1359,beru_assortment!$I$1:$I$10000,0)),IF($A$1="OZON",INDEX(ozon_assortment!$F$3:$F$10000,MATCH(D1359,ozon_assortment!$E$3:$E$10000,0)),0)))</f>
        <v>#N/A</v>
      </c>
      <c r="F1359" s="7" t="n">
        <f aca="false">IF(ISBLANK(D1359), , IF(ISBLANK(D1358), F1357+1, F1358))</f>
        <v>0</v>
      </c>
      <c r="G1359" s="10" t="n">
        <f aca="false">IF(ISBLANK(D1359),,IF(OR(ISBLANK(D1358), D1358="Баркод"),1,G1358+1))</f>
        <v>0</v>
      </c>
      <c r="H1359" s="10" t="n">
        <f aca="false">IF(ISBLANK(D1360), G1359/2,)</f>
        <v>0</v>
      </c>
      <c r="I1359" s="0" t="n">
        <f aca="false">IF(ISBLANK(D1359),0,-1)</f>
        <v>0</v>
      </c>
      <c r="J1359" s="0" t="n">
        <f aca="false">IF(AND(ISBLANK(D1358),NOT(ISBLANK(D1359))),1,-1)</f>
        <v>-1</v>
      </c>
      <c r="K1359" s="0" t="n">
        <f aca="false">IF(ISBLANK(D1357),IF(AND(D1358=D1359,NOT(ISBLANK(D1358)),NOT(ISBLANK(D1359))),1,-1),-1)</f>
        <v>-1</v>
      </c>
      <c r="L1359" s="0" t="n">
        <f aca="false">IF(MAX(I1359:K1359)&lt;0,IF(OR(D1359=D1358,D1358=D1357),1,-1),MAX(I1359:K1359))</f>
        <v>0</v>
      </c>
    </row>
    <row r="1360" customFormat="false" ht="13.8" hidden="false" customHeight="false" outlineLevel="0" collapsed="false">
      <c r="B1360" s="8" t="n">
        <f aca="false">MAX(I1360:L1360)</f>
        <v>0</v>
      </c>
      <c r="C1360" s="8" t="n">
        <f aca="false">_xlfn.FLOOR.MATH(COUNTIF(D:D,D1360)/2)</f>
        <v>0</v>
      </c>
      <c r="D1360" s="12"/>
      <c r="E1360" s="10" t="e">
        <f aca="false">IF($A$1="WLB",INDEX(SupplierNomenclature!$D$1:$D$9996,MATCH(D1360,SupplierNomenclature!$I$1:$I$9996,0)),IF($A$1="BERU",INDEX(beru_assortment!$C$1:$C$10000,MATCH(D1360,beru_assortment!$I$1:$I$10000,0)),IF($A$1="OZON",INDEX(ozon_assortment!$F$3:$F$10000,MATCH(D1360,ozon_assortment!$E$3:$E$10000,0)),0)))</f>
        <v>#N/A</v>
      </c>
      <c r="F1360" s="7" t="n">
        <f aca="false">IF(ISBLANK(D1360), , IF(ISBLANK(D1359), F1358+1, F1359))</f>
        <v>0</v>
      </c>
      <c r="G1360" s="10" t="n">
        <f aca="false">IF(ISBLANK(D1360),,IF(OR(ISBLANK(D1359), D1359="Баркод"),1,G1359+1))</f>
        <v>0</v>
      </c>
      <c r="H1360" s="10" t="n">
        <f aca="false">IF(ISBLANK(D1361), G1360/2,)</f>
        <v>0</v>
      </c>
      <c r="I1360" s="0" t="n">
        <f aca="false">IF(ISBLANK(D1360),0,-1)</f>
        <v>0</v>
      </c>
      <c r="J1360" s="0" t="n">
        <f aca="false">IF(AND(ISBLANK(D1359),NOT(ISBLANK(D1360))),1,-1)</f>
        <v>-1</v>
      </c>
      <c r="K1360" s="0" t="n">
        <f aca="false">IF(ISBLANK(D1358),IF(AND(D1359=D1360,NOT(ISBLANK(D1359)),NOT(ISBLANK(D1360))),1,-1),-1)</f>
        <v>-1</v>
      </c>
      <c r="L1360" s="0" t="n">
        <f aca="false">IF(MAX(I1360:K1360)&lt;0,IF(OR(D1360=D1359,D1359=D1358),1,-1),MAX(I1360:K1360))</f>
        <v>0</v>
      </c>
    </row>
    <row r="1361" customFormat="false" ht="13.8" hidden="false" customHeight="false" outlineLevel="0" collapsed="false">
      <c r="B1361" s="8" t="n">
        <f aca="false">MAX(I1361:L1361)</f>
        <v>0</v>
      </c>
      <c r="C1361" s="8" t="n">
        <f aca="false">_xlfn.FLOOR.MATH(COUNTIF(D:D,D1361)/2)</f>
        <v>0</v>
      </c>
      <c r="D1361" s="12"/>
      <c r="E1361" s="10" t="e">
        <f aca="false">IF($A$1="WLB",INDEX(SupplierNomenclature!$D$1:$D$9996,MATCH(D1361,SupplierNomenclature!$I$1:$I$9996,0)),IF($A$1="BERU",INDEX(beru_assortment!$C$1:$C$10000,MATCH(D1361,beru_assortment!$I$1:$I$10000,0)),IF($A$1="OZON",INDEX(ozon_assortment!$F$3:$F$10000,MATCH(D1361,ozon_assortment!$E$3:$E$10000,0)),0)))</f>
        <v>#N/A</v>
      </c>
      <c r="F1361" s="7" t="n">
        <f aca="false">IF(ISBLANK(D1361), , IF(ISBLANK(D1360), F1359+1, F1360))</f>
        <v>0</v>
      </c>
      <c r="G1361" s="10" t="n">
        <f aca="false">IF(ISBLANK(D1361),,IF(OR(ISBLANK(D1360), D1360="Баркод"),1,G1360+1))</f>
        <v>0</v>
      </c>
      <c r="H1361" s="10" t="n">
        <f aca="false">IF(ISBLANK(D1362), G1361/2,)</f>
        <v>0</v>
      </c>
      <c r="I1361" s="0" t="n">
        <f aca="false">IF(ISBLANK(D1361),0,-1)</f>
        <v>0</v>
      </c>
      <c r="J1361" s="0" t="n">
        <f aca="false">IF(AND(ISBLANK(D1360),NOT(ISBLANK(D1361))),1,-1)</f>
        <v>-1</v>
      </c>
      <c r="K1361" s="0" t="n">
        <f aca="false">IF(ISBLANK(D1359),IF(AND(D1360=D1361,NOT(ISBLANK(D1360)),NOT(ISBLANK(D1361))),1,-1),-1)</f>
        <v>-1</v>
      </c>
      <c r="L1361" s="0" t="n">
        <f aca="false">IF(MAX(I1361:K1361)&lt;0,IF(OR(D1361=D1360,D1360=D1359),1,-1),MAX(I1361:K1361))</f>
        <v>0</v>
      </c>
    </row>
    <row r="1362" customFormat="false" ht="13.8" hidden="false" customHeight="false" outlineLevel="0" collapsed="false">
      <c r="B1362" s="8" t="n">
        <f aca="false">MAX(I1362:L1362)</f>
        <v>0</v>
      </c>
      <c r="C1362" s="8" t="n">
        <f aca="false">_xlfn.FLOOR.MATH(COUNTIF(D:D,D1362)/2)</f>
        <v>0</v>
      </c>
      <c r="D1362" s="12"/>
      <c r="E1362" s="10" t="e">
        <f aca="false">IF($A$1="WLB",INDEX(SupplierNomenclature!$D$1:$D$9996,MATCH(D1362,SupplierNomenclature!$I$1:$I$9996,0)),IF($A$1="BERU",INDEX(beru_assortment!$C$1:$C$10000,MATCH(D1362,beru_assortment!$I$1:$I$10000,0)),IF($A$1="OZON",INDEX(ozon_assortment!$F$3:$F$10000,MATCH(D1362,ozon_assortment!$E$3:$E$10000,0)),0)))</f>
        <v>#N/A</v>
      </c>
      <c r="F1362" s="7" t="n">
        <f aca="false">IF(ISBLANK(D1362), , IF(ISBLANK(D1361), F1360+1, F1361))</f>
        <v>0</v>
      </c>
      <c r="G1362" s="10" t="n">
        <f aca="false">IF(ISBLANK(D1362),,IF(OR(ISBLANK(D1361), D1361="Баркод"),1,G1361+1))</f>
        <v>0</v>
      </c>
      <c r="H1362" s="10" t="n">
        <f aca="false">IF(ISBLANK(D1363), G1362/2,)</f>
        <v>0</v>
      </c>
      <c r="I1362" s="0" t="n">
        <f aca="false">IF(ISBLANK(D1362),0,-1)</f>
        <v>0</v>
      </c>
      <c r="J1362" s="0" t="n">
        <f aca="false">IF(AND(ISBLANK(D1361),NOT(ISBLANK(D1362))),1,-1)</f>
        <v>-1</v>
      </c>
      <c r="K1362" s="0" t="n">
        <f aca="false">IF(ISBLANK(D1360),IF(AND(D1361=D1362,NOT(ISBLANK(D1361)),NOT(ISBLANK(D1362))),1,-1),-1)</f>
        <v>-1</v>
      </c>
      <c r="L1362" s="0" t="n">
        <f aca="false">IF(MAX(I1362:K1362)&lt;0,IF(OR(D1362=D1361,D1361=D1360),1,-1),MAX(I1362:K1362))</f>
        <v>0</v>
      </c>
    </row>
    <row r="1363" customFormat="false" ht="13.8" hidden="false" customHeight="false" outlineLevel="0" collapsed="false">
      <c r="B1363" s="8" t="n">
        <f aca="false">MAX(I1363:L1363)</f>
        <v>0</v>
      </c>
      <c r="C1363" s="8" t="n">
        <f aca="false">_xlfn.FLOOR.MATH(COUNTIF(D:D,D1363)/2)</f>
        <v>0</v>
      </c>
      <c r="D1363" s="12"/>
      <c r="E1363" s="10" t="e">
        <f aca="false">IF($A$1="WLB",INDEX(SupplierNomenclature!$D$1:$D$9996,MATCH(D1363,SupplierNomenclature!$I$1:$I$9996,0)),IF($A$1="BERU",INDEX(beru_assortment!$C$1:$C$10000,MATCH(D1363,beru_assortment!$I$1:$I$10000,0)),IF($A$1="OZON",INDEX(ozon_assortment!$F$3:$F$10000,MATCH(D1363,ozon_assortment!$E$3:$E$10000,0)),0)))</f>
        <v>#N/A</v>
      </c>
      <c r="F1363" s="7" t="n">
        <f aca="false">IF(ISBLANK(D1363), , IF(ISBLANK(D1362), F1361+1, F1362))</f>
        <v>0</v>
      </c>
      <c r="G1363" s="10" t="n">
        <f aca="false">IF(ISBLANK(D1363),,IF(OR(ISBLANK(D1362), D1362="Баркод"),1,G1362+1))</f>
        <v>0</v>
      </c>
      <c r="H1363" s="10" t="n">
        <f aca="false">IF(ISBLANK(D1364), G1363/2,)</f>
        <v>0</v>
      </c>
      <c r="I1363" s="0" t="n">
        <f aca="false">IF(ISBLANK(D1363),0,-1)</f>
        <v>0</v>
      </c>
      <c r="J1363" s="0" t="n">
        <f aca="false">IF(AND(ISBLANK(D1362),NOT(ISBLANK(D1363))),1,-1)</f>
        <v>-1</v>
      </c>
      <c r="K1363" s="0" t="n">
        <f aca="false">IF(ISBLANK(D1361),IF(AND(D1362=D1363,NOT(ISBLANK(D1362)),NOT(ISBLANK(D1363))),1,-1),-1)</f>
        <v>-1</v>
      </c>
      <c r="L1363" s="0" t="n">
        <f aca="false">IF(MAX(I1363:K1363)&lt;0,IF(OR(D1363=D1362,D1362=D1361),1,-1),MAX(I1363:K1363))</f>
        <v>0</v>
      </c>
    </row>
    <row r="1364" customFormat="false" ht="13.8" hidden="false" customHeight="false" outlineLevel="0" collapsed="false">
      <c r="B1364" s="8" t="n">
        <f aca="false">MAX(I1364:L1364)</f>
        <v>0</v>
      </c>
      <c r="C1364" s="8" t="n">
        <f aca="false">_xlfn.FLOOR.MATH(COUNTIF(D:D,D1364)/2)</f>
        <v>0</v>
      </c>
      <c r="D1364" s="12"/>
      <c r="E1364" s="10" t="e">
        <f aca="false">IF($A$1="WLB",INDEX(SupplierNomenclature!$D$1:$D$9996,MATCH(D1364,SupplierNomenclature!$I$1:$I$9996,0)),IF($A$1="BERU",INDEX(beru_assortment!$C$1:$C$10000,MATCH(D1364,beru_assortment!$I$1:$I$10000,0)),IF($A$1="OZON",INDEX(ozon_assortment!$F$3:$F$10000,MATCH(D1364,ozon_assortment!$E$3:$E$10000,0)),0)))</f>
        <v>#N/A</v>
      </c>
      <c r="F1364" s="7" t="n">
        <f aca="false">IF(ISBLANK(D1364), , IF(ISBLANK(D1363), F1362+1, F1363))</f>
        <v>0</v>
      </c>
      <c r="G1364" s="10" t="n">
        <f aca="false">IF(ISBLANK(D1364),,IF(OR(ISBLANK(D1363), D1363="Баркод"),1,G1363+1))</f>
        <v>0</v>
      </c>
      <c r="H1364" s="10" t="n">
        <f aca="false">IF(ISBLANK(D1365), G1364/2,)</f>
        <v>0</v>
      </c>
      <c r="I1364" s="0" t="n">
        <f aca="false">IF(ISBLANK(D1364),0,-1)</f>
        <v>0</v>
      </c>
      <c r="J1364" s="0" t="n">
        <f aca="false">IF(AND(ISBLANK(D1363),NOT(ISBLANK(D1364))),1,-1)</f>
        <v>-1</v>
      </c>
      <c r="K1364" s="0" t="n">
        <f aca="false">IF(ISBLANK(D1362),IF(AND(D1363=D1364,NOT(ISBLANK(D1363)),NOT(ISBLANK(D1364))),1,-1),-1)</f>
        <v>-1</v>
      </c>
      <c r="L1364" s="0" t="n">
        <f aca="false">IF(MAX(I1364:K1364)&lt;0,IF(OR(D1364=D1363,D1363=D1362),1,-1),MAX(I1364:K1364))</f>
        <v>0</v>
      </c>
    </row>
    <row r="1365" customFormat="false" ht="13.8" hidden="false" customHeight="false" outlineLevel="0" collapsed="false">
      <c r="B1365" s="8" t="n">
        <f aca="false">MAX(I1365:L1365)</f>
        <v>0</v>
      </c>
      <c r="C1365" s="8" t="n">
        <f aca="false">_xlfn.FLOOR.MATH(COUNTIF(D:D,D1365)/2)</f>
        <v>0</v>
      </c>
      <c r="D1365" s="12"/>
      <c r="E1365" s="10" t="e">
        <f aca="false">IF($A$1="WLB",INDEX(SupplierNomenclature!$D$1:$D$9996,MATCH(D1365,SupplierNomenclature!$I$1:$I$9996,0)),IF($A$1="BERU",INDEX(beru_assortment!$C$1:$C$10000,MATCH(D1365,beru_assortment!$I$1:$I$10000,0)),IF($A$1="OZON",INDEX(ozon_assortment!$F$3:$F$10000,MATCH(D1365,ozon_assortment!$E$3:$E$10000,0)),0)))</f>
        <v>#N/A</v>
      </c>
      <c r="F1365" s="7" t="n">
        <f aca="false">IF(ISBLANK(D1365), , IF(ISBLANK(D1364), F1363+1, F1364))</f>
        <v>0</v>
      </c>
      <c r="G1365" s="10" t="n">
        <f aca="false">IF(ISBLANK(D1365),,IF(OR(ISBLANK(D1364), D1364="Баркод"),1,G1364+1))</f>
        <v>0</v>
      </c>
      <c r="H1365" s="10" t="n">
        <f aca="false">IF(ISBLANK(D1366), G1365/2,)</f>
        <v>0</v>
      </c>
      <c r="I1365" s="0" t="n">
        <f aca="false">IF(ISBLANK(D1365),0,-1)</f>
        <v>0</v>
      </c>
      <c r="J1365" s="0" t="n">
        <f aca="false">IF(AND(ISBLANK(D1364),NOT(ISBLANK(D1365))),1,-1)</f>
        <v>-1</v>
      </c>
      <c r="K1365" s="0" t="n">
        <f aca="false">IF(ISBLANK(D1363),IF(AND(D1364=D1365,NOT(ISBLANK(D1364)),NOT(ISBLANK(D1365))),1,-1),-1)</f>
        <v>-1</v>
      </c>
      <c r="L1365" s="0" t="n">
        <f aca="false">IF(MAX(I1365:K1365)&lt;0,IF(OR(D1365=D1364,D1364=D1363),1,-1),MAX(I1365:K1365))</f>
        <v>0</v>
      </c>
    </row>
    <row r="1366" customFormat="false" ht="13.8" hidden="false" customHeight="false" outlineLevel="0" collapsed="false">
      <c r="B1366" s="8" t="n">
        <f aca="false">MAX(I1366:L1366)</f>
        <v>0</v>
      </c>
      <c r="C1366" s="8" t="n">
        <f aca="false">_xlfn.FLOOR.MATH(COUNTIF(D:D,D1366)/2)</f>
        <v>0</v>
      </c>
      <c r="D1366" s="12"/>
      <c r="E1366" s="10" t="e">
        <f aca="false">IF($A$1="WLB",INDEX(SupplierNomenclature!$D$1:$D$9996,MATCH(D1366,SupplierNomenclature!$I$1:$I$9996,0)),IF($A$1="BERU",INDEX(beru_assortment!$C$1:$C$10000,MATCH(D1366,beru_assortment!$I$1:$I$10000,0)),IF($A$1="OZON",INDEX(ozon_assortment!$F$3:$F$10000,MATCH(D1366,ozon_assortment!$E$3:$E$10000,0)),0)))</f>
        <v>#N/A</v>
      </c>
      <c r="F1366" s="7" t="n">
        <f aca="false">IF(ISBLANK(D1366), , IF(ISBLANK(D1365), F1364+1, F1365))</f>
        <v>0</v>
      </c>
      <c r="G1366" s="10" t="n">
        <f aca="false">IF(ISBLANK(D1366),,IF(OR(ISBLANK(D1365), D1365="Баркод"),1,G1365+1))</f>
        <v>0</v>
      </c>
      <c r="H1366" s="10" t="n">
        <f aca="false">IF(ISBLANK(D1367), G1366/2,)</f>
        <v>0</v>
      </c>
      <c r="I1366" s="0" t="n">
        <f aca="false">IF(ISBLANK(D1366),0,-1)</f>
        <v>0</v>
      </c>
      <c r="J1366" s="0" t="n">
        <f aca="false">IF(AND(ISBLANK(D1365),NOT(ISBLANK(D1366))),1,-1)</f>
        <v>-1</v>
      </c>
      <c r="K1366" s="0" t="n">
        <f aca="false">IF(ISBLANK(D1364),IF(AND(D1365=D1366,NOT(ISBLANK(D1365)),NOT(ISBLANK(D1366))),1,-1),-1)</f>
        <v>-1</v>
      </c>
      <c r="L1366" s="0" t="n">
        <f aca="false">IF(MAX(I1366:K1366)&lt;0,IF(OR(D1366=D1365,D1365=D1364),1,-1),MAX(I1366:K1366))</f>
        <v>0</v>
      </c>
    </row>
    <row r="1367" customFormat="false" ht="13.8" hidden="false" customHeight="false" outlineLevel="0" collapsed="false">
      <c r="B1367" s="8" t="n">
        <f aca="false">MAX(I1367:L1367)</f>
        <v>0</v>
      </c>
      <c r="C1367" s="8" t="n">
        <f aca="false">_xlfn.FLOOR.MATH(COUNTIF(D:D,D1367)/2)</f>
        <v>0</v>
      </c>
      <c r="D1367" s="12"/>
      <c r="E1367" s="10" t="e">
        <f aca="false">IF($A$1="WLB",INDEX(SupplierNomenclature!$D$1:$D$9996,MATCH(D1367,SupplierNomenclature!$I$1:$I$9996,0)),IF($A$1="BERU",INDEX(beru_assortment!$C$1:$C$10000,MATCH(D1367,beru_assortment!$I$1:$I$10000,0)),IF($A$1="OZON",INDEX(ozon_assortment!$F$3:$F$10000,MATCH(D1367,ozon_assortment!$E$3:$E$10000,0)),0)))</f>
        <v>#N/A</v>
      </c>
      <c r="F1367" s="7" t="n">
        <f aca="false">IF(ISBLANK(D1367), , IF(ISBLANK(D1366), F1365+1, F1366))</f>
        <v>0</v>
      </c>
      <c r="G1367" s="10" t="n">
        <f aca="false">IF(ISBLANK(D1367),,IF(OR(ISBLANK(D1366), D1366="Баркод"),1,G1366+1))</f>
        <v>0</v>
      </c>
      <c r="H1367" s="10" t="n">
        <f aca="false">IF(ISBLANK(D1368), G1367/2,)</f>
        <v>0</v>
      </c>
      <c r="I1367" s="0" t="n">
        <f aca="false">IF(ISBLANK(D1367),0,-1)</f>
        <v>0</v>
      </c>
      <c r="J1367" s="0" t="n">
        <f aca="false">IF(AND(ISBLANK(D1366),NOT(ISBLANK(D1367))),1,-1)</f>
        <v>-1</v>
      </c>
      <c r="K1367" s="0" t="n">
        <f aca="false">IF(ISBLANK(D1365),IF(AND(D1366=D1367,NOT(ISBLANK(D1366)),NOT(ISBLANK(D1367))),1,-1),-1)</f>
        <v>-1</v>
      </c>
      <c r="L1367" s="0" t="n">
        <f aca="false">IF(MAX(I1367:K1367)&lt;0,IF(OR(D1367=D1366,D1366=D1365),1,-1),MAX(I1367:K1367))</f>
        <v>0</v>
      </c>
    </row>
    <row r="1368" customFormat="false" ht="13.8" hidden="false" customHeight="false" outlineLevel="0" collapsed="false">
      <c r="B1368" s="8" t="n">
        <f aca="false">MAX(I1368:L1368)</f>
        <v>0</v>
      </c>
      <c r="C1368" s="8" t="n">
        <f aca="false">_xlfn.FLOOR.MATH(COUNTIF(D:D,D1368)/2)</f>
        <v>0</v>
      </c>
      <c r="D1368" s="12"/>
      <c r="E1368" s="10" t="e">
        <f aca="false">IF($A$1="WLB",INDEX(SupplierNomenclature!$D$1:$D$9996,MATCH(D1368,SupplierNomenclature!$I$1:$I$9996,0)),IF($A$1="BERU",INDEX(beru_assortment!$C$1:$C$10000,MATCH(D1368,beru_assortment!$I$1:$I$10000,0)),IF($A$1="OZON",INDEX(ozon_assortment!$F$3:$F$10000,MATCH(D1368,ozon_assortment!$E$3:$E$10000,0)),0)))</f>
        <v>#N/A</v>
      </c>
      <c r="F1368" s="7" t="n">
        <f aca="false">IF(ISBLANK(D1368), , IF(ISBLANK(D1367), F1366+1, F1367))</f>
        <v>0</v>
      </c>
      <c r="G1368" s="10" t="n">
        <f aca="false">IF(ISBLANK(D1368),,IF(OR(ISBLANK(D1367), D1367="Баркод"),1,G1367+1))</f>
        <v>0</v>
      </c>
      <c r="H1368" s="10" t="n">
        <f aca="false">IF(ISBLANK(D1369), G1368/2,)</f>
        <v>0</v>
      </c>
      <c r="I1368" s="0" t="n">
        <f aca="false">IF(ISBLANK(D1368),0,-1)</f>
        <v>0</v>
      </c>
      <c r="J1368" s="0" t="n">
        <f aca="false">IF(AND(ISBLANK(D1367),NOT(ISBLANK(D1368))),1,-1)</f>
        <v>-1</v>
      </c>
      <c r="K1368" s="0" t="n">
        <f aca="false">IF(ISBLANK(D1366),IF(AND(D1367=D1368,NOT(ISBLANK(D1367)),NOT(ISBLANK(D1368))),1,-1),-1)</f>
        <v>-1</v>
      </c>
      <c r="L1368" s="0" t="n">
        <f aca="false">IF(MAX(I1368:K1368)&lt;0,IF(OR(D1368=D1367,D1367=D1366),1,-1),MAX(I1368:K1368))</f>
        <v>0</v>
      </c>
    </row>
    <row r="1369" customFormat="false" ht="13.8" hidden="false" customHeight="false" outlineLevel="0" collapsed="false">
      <c r="B1369" s="8" t="n">
        <f aca="false">MAX(I1369:L1369)</f>
        <v>0</v>
      </c>
      <c r="C1369" s="8" t="n">
        <f aca="false">_xlfn.FLOOR.MATH(COUNTIF(D:D,D1369)/2)</f>
        <v>0</v>
      </c>
      <c r="D1369" s="12"/>
      <c r="E1369" s="10" t="e">
        <f aca="false">IF($A$1="WLB",INDEX(SupplierNomenclature!$D$1:$D$9996,MATCH(D1369,SupplierNomenclature!$I$1:$I$9996,0)),IF($A$1="BERU",INDEX(beru_assortment!$C$1:$C$10000,MATCH(D1369,beru_assortment!$I$1:$I$10000,0)),IF($A$1="OZON",INDEX(ozon_assortment!$F$3:$F$10000,MATCH(D1369,ozon_assortment!$E$3:$E$10000,0)),0)))</f>
        <v>#N/A</v>
      </c>
      <c r="F1369" s="7" t="n">
        <f aca="false">IF(ISBLANK(D1369), , IF(ISBLANK(D1368), F1367+1, F1368))</f>
        <v>0</v>
      </c>
      <c r="G1369" s="10" t="n">
        <f aca="false">IF(ISBLANK(D1369),,IF(OR(ISBLANK(D1368), D1368="Баркод"),1,G1368+1))</f>
        <v>0</v>
      </c>
      <c r="H1369" s="10" t="n">
        <f aca="false">IF(ISBLANK(D1370), G1369/2,)</f>
        <v>0</v>
      </c>
      <c r="I1369" s="0" t="n">
        <f aca="false">IF(ISBLANK(D1369),0,-1)</f>
        <v>0</v>
      </c>
      <c r="J1369" s="0" t="n">
        <f aca="false">IF(AND(ISBLANK(D1368),NOT(ISBLANK(D1369))),1,-1)</f>
        <v>-1</v>
      </c>
      <c r="K1369" s="0" t="n">
        <f aca="false">IF(ISBLANK(D1367),IF(AND(D1368=D1369,NOT(ISBLANK(D1368)),NOT(ISBLANK(D1369))),1,-1),-1)</f>
        <v>-1</v>
      </c>
      <c r="L1369" s="0" t="n">
        <f aca="false">IF(MAX(I1369:K1369)&lt;0,IF(OR(D1369=D1368,D1368=D1367),1,-1),MAX(I1369:K1369))</f>
        <v>0</v>
      </c>
    </row>
    <row r="1370" customFormat="false" ht="13.8" hidden="false" customHeight="false" outlineLevel="0" collapsed="false">
      <c r="B1370" s="8" t="n">
        <f aca="false">MAX(I1370:L1370)</f>
        <v>0</v>
      </c>
      <c r="C1370" s="8" t="n">
        <f aca="false">_xlfn.FLOOR.MATH(COUNTIF(D:D,D1370)/2)</f>
        <v>0</v>
      </c>
      <c r="D1370" s="12"/>
      <c r="E1370" s="10" t="e">
        <f aca="false">IF($A$1="WLB",INDEX(SupplierNomenclature!$D$1:$D$9996,MATCH(D1370,SupplierNomenclature!$I$1:$I$9996,0)),IF($A$1="BERU",INDEX(beru_assortment!$C$1:$C$10000,MATCH(D1370,beru_assortment!$I$1:$I$10000,0)),IF($A$1="OZON",INDEX(ozon_assortment!$F$3:$F$10000,MATCH(D1370,ozon_assortment!$E$3:$E$10000,0)),0)))</f>
        <v>#N/A</v>
      </c>
      <c r="F1370" s="7" t="n">
        <f aca="false">IF(ISBLANK(D1370), , IF(ISBLANK(D1369), F1368+1, F1369))</f>
        <v>0</v>
      </c>
      <c r="G1370" s="10" t="n">
        <f aca="false">IF(ISBLANK(D1370),,IF(OR(ISBLANK(D1369), D1369="Баркод"),1,G1369+1))</f>
        <v>0</v>
      </c>
      <c r="H1370" s="10" t="n">
        <f aca="false">IF(ISBLANK(D1371), G1370/2,)</f>
        <v>0</v>
      </c>
      <c r="I1370" s="0" t="n">
        <f aca="false">IF(ISBLANK(D1370),0,-1)</f>
        <v>0</v>
      </c>
      <c r="J1370" s="0" t="n">
        <f aca="false">IF(AND(ISBLANK(D1369),NOT(ISBLANK(D1370))),1,-1)</f>
        <v>-1</v>
      </c>
      <c r="K1370" s="0" t="n">
        <f aca="false">IF(ISBLANK(D1368),IF(AND(D1369=D1370,NOT(ISBLANK(D1369)),NOT(ISBLANK(D1370))),1,-1),-1)</f>
        <v>-1</v>
      </c>
      <c r="L1370" s="0" t="n">
        <f aca="false">IF(MAX(I1370:K1370)&lt;0,IF(OR(D1370=D1369,D1369=D1368),1,-1),MAX(I1370:K1370))</f>
        <v>0</v>
      </c>
    </row>
    <row r="1371" customFormat="false" ht="13.8" hidden="false" customHeight="false" outlineLevel="0" collapsed="false">
      <c r="B1371" s="8" t="n">
        <f aca="false">MAX(I1371:L1371)</f>
        <v>0</v>
      </c>
      <c r="C1371" s="8" t="n">
        <f aca="false">_xlfn.FLOOR.MATH(COUNTIF(D:D,D1371)/2)</f>
        <v>0</v>
      </c>
      <c r="D1371" s="12"/>
      <c r="E1371" s="10" t="e">
        <f aca="false">IF($A$1="WLB",INDEX(SupplierNomenclature!$D$1:$D$9996,MATCH(D1371,SupplierNomenclature!$I$1:$I$9996,0)),IF($A$1="BERU",INDEX(beru_assortment!$C$1:$C$10000,MATCH(D1371,beru_assortment!$I$1:$I$10000,0)),IF($A$1="OZON",INDEX(ozon_assortment!$F$3:$F$10000,MATCH(D1371,ozon_assortment!$E$3:$E$10000,0)),0)))</f>
        <v>#N/A</v>
      </c>
      <c r="F1371" s="7" t="n">
        <f aca="false">IF(ISBLANK(D1371), , IF(ISBLANK(D1370), F1369+1, F1370))</f>
        <v>0</v>
      </c>
      <c r="G1371" s="10" t="n">
        <f aca="false">IF(ISBLANK(D1371),,IF(OR(ISBLANK(D1370), D1370="Баркод"),1,G1370+1))</f>
        <v>0</v>
      </c>
      <c r="H1371" s="10" t="n">
        <f aca="false">IF(ISBLANK(D1372), G1371/2,)</f>
        <v>0</v>
      </c>
      <c r="I1371" s="0" t="n">
        <f aca="false">IF(ISBLANK(D1371),0,-1)</f>
        <v>0</v>
      </c>
      <c r="J1371" s="0" t="n">
        <f aca="false">IF(AND(ISBLANK(D1370),NOT(ISBLANK(D1371))),1,-1)</f>
        <v>-1</v>
      </c>
      <c r="K1371" s="0" t="n">
        <f aca="false">IF(ISBLANK(D1369),IF(AND(D1370=D1371,NOT(ISBLANK(D1370)),NOT(ISBLANK(D1371))),1,-1),-1)</f>
        <v>-1</v>
      </c>
      <c r="L1371" s="0" t="n">
        <f aca="false">IF(MAX(I1371:K1371)&lt;0,IF(OR(D1371=D1370,D1370=D1369),1,-1),MAX(I1371:K1371))</f>
        <v>0</v>
      </c>
    </row>
    <row r="1372" customFormat="false" ht="13.8" hidden="false" customHeight="false" outlineLevel="0" collapsed="false">
      <c r="B1372" s="8" t="n">
        <f aca="false">MAX(I1372:L1372)</f>
        <v>0</v>
      </c>
      <c r="C1372" s="8" t="n">
        <f aca="false">_xlfn.FLOOR.MATH(COUNTIF(D:D,D1372)/2)</f>
        <v>0</v>
      </c>
      <c r="D1372" s="12"/>
      <c r="E1372" s="10" t="e">
        <f aca="false">IF($A$1="WLB",INDEX(SupplierNomenclature!$D$1:$D$9996,MATCH(D1372,SupplierNomenclature!$I$1:$I$9996,0)),IF($A$1="BERU",INDEX(beru_assortment!$C$1:$C$10000,MATCH(D1372,beru_assortment!$I$1:$I$10000,0)),IF($A$1="OZON",INDEX(ozon_assortment!$F$3:$F$10000,MATCH(D1372,ozon_assortment!$E$3:$E$10000,0)),0)))</f>
        <v>#N/A</v>
      </c>
      <c r="F1372" s="7" t="n">
        <f aca="false">IF(ISBLANK(D1372), , IF(ISBLANK(D1371), F1370+1, F1371))</f>
        <v>0</v>
      </c>
      <c r="G1372" s="10" t="n">
        <f aca="false">IF(ISBLANK(D1372),,IF(OR(ISBLANK(D1371), D1371="Баркод"),1,G1371+1))</f>
        <v>0</v>
      </c>
      <c r="H1372" s="10" t="n">
        <f aca="false">IF(ISBLANK(D1373), G1372/2,)</f>
        <v>0</v>
      </c>
      <c r="I1372" s="0" t="n">
        <f aca="false">IF(ISBLANK(D1372),0,-1)</f>
        <v>0</v>
      </c>
      <c r="J1372" s="0" t="n">
        <f aca="false">IF(AND(ISBLANK(D1371),NOT(ISBLANK(D1372))),1,-1)</f>
        <v>-1</v>
      </c>
      <c r="K1372" s="0" t="n">
        <f aca="false">IF(ISBLANK(D1370),IF(AND(D1371=D1372,NOT(ISBLANK(D1371)),NOT(ISBLANK(D1372))),1,-1),-1)</f>
        <v>-1</v>
      </c>
      <c r="L1372" s="0" t="n">
        <f aca="false">IF(MAX(I1372:K1372)&lt;0,IF(OR(D1372=D1371,D1371=D1370),1,-1),MAX(I1372:K1372))</f>
        <v>0</v>
      </c>
    </row>
    <row r="1373" customFormat="false" ht="13.8" hidden="false" customHeight="false" outlineLevel="0" collapsed="false">
      <c r="B1373" s="8" t="n">
        <f aca="false">MAX(I1373:L1373)</f>
        <v>0</v>
      </c>
      <c r="C1373" s="8" t="n">
        <f aca="false">_xlfn.FLOOR.MATH(COUNTIF(D:D,D1373)/2)</f>
        <v>0</v>
      </c>
      <c r="D1373" s="12"/>
      <c r="E1373" s="10" t="e">
        <f aca="false">IF($A$1="WLB",INDEX(SupplierNomenclature!$D$1:$D$9996,MATCH(D1373,SupplierNomenclature!$I$1:$I$9996,0)),IF($A$1="BERU",INDEX(beru_assortment!$C$1:$C$10000,MATCH(D1373,beru_assortment!$I$1:$I$10000,0)),IF($A$1="OZON",INDEX(ozon_assortment!$F$3:$F$10000,MATCH(D1373,ozon_assortment!$E$3:$E$10000,0)),0)))</f>
        <v>#N/A</v>
      </c>
      <c r="F1373" s="7" t="n">
        <f aca="false">IF(ISBLANK(D1373), , IF(ISBLANK(D1372), F1371+1, F1372))</f>
        <v>0</v>
      </c>
      <c r="G1373" s="10" t="n">
        <f aca="false">IF(ISBLANK(D1373),,IF(OR(ISBLANK(D1372), D1372="Баркод"),1,G1372+1))</f>
        <v>0</v>
      </c>
      <c r="H1373" s="10" t="n">
        <f aca="false">IF(ISBLANK(D1374), G1373/2,)</f>
        <v>0</v>
      </c>
      <c r="I1373" s="0" t="n">
        <f aca="false">IF(ISBLANK(D1373),0,-1)</f>
        <v>0</v>
      </c>
      <c r="J1373" s="0" t="n">
        <f aca="false">IF(AND(ISBLANK(D1372),NOT(ISBLANK(D1373))),1,-1)</f>
        <v>-1</v>
      </c>
      <c r="K1373" s="0" t="n">
        <f aca="false">IF(ISBLANK(D1371),IF(AND(D1372=D1373,NOT(ISBLANK(D1372)),NOT(ISBLANK(D1373))),1,-1),-1)</f>
        <v>-1</v>
      </c>
      <c r="L1373" s="0" t="n">
        <f aca="false">IF(MAX(I1373:K1373)&lt;0,IF(OR(D1373=D1372,D1372=D1371),1,-1),MAX(I1373:K1373))</f>
        <v>0</v>
      </c>
    </row>
    <row r="1374" customFormat="false" ht="13.8" hidden="false" customHeight="false" outlineLevel="0" collapsed="false">
      <c r="B1374" s="8" t="n">
        <f aca="false">MAX(I1374:L1374)</f>
        <v>0</v>
      </c>
      <c r="C1374" s="8" t="n">
        <f aca="false">_xlfn.FLOOR.MATH(COUNTIF(D:D,D1374)/2)</f>
        <v>0</v>
      </c>
      <c r="D1374" s="12"/>
      <c r="E1374" s="10" t="e">
        <f aca="false">IF($A$1="WLB",INDEX(SupplierNomenclature!$D$1:$D$9996,MATCH(D1374,SupplierNomenclature!$I$1:$I$9996,0)),IF($A$1="BERU",INDEX(beru_assortment!$C$1:$C$10000,MATCH(D1374,beru_assortment!$I$1:$I$10000,0)),IF($A$1="OZON",INDEX(ozon_assortment!$F$3:$F$10000,MATCH(D1374,ozon_assortment!$E$3:$E$10000,0)),0)))</f>
        <v>#N/A</v>
      </c>
      <c r="F1374" s="7" t="n">
        <f aca="false">IF(ISBLANK(D1374), , IF(ISBLANK(D1373), F1372+1, F1373))</f>
        <v>0</v>
      </c>
      <c r="G1374" s="10" t="n">
        <f aca="false">IF(ISBLANK(D1374),,IF(OR(ISBLANK(D1373), D1373="Баркод"),1,G1373+1))</f>
        <v>0</v>
      </c>
      <c r="H1374" s="10" t="n">
        <f aca="false">IF(ISBLANK(D1375), G1374/2,)</f>
        <v>0</v>
      </c>
      <c r="I1374" s="0" t="n">
        <f aca="false">IF(ISBLANK(D1374),0,-1)</f>
        <v>0</v>
      </c>
      <c r="J1374" s="0" t="n">
        <f aca="false">IF(AND(ISBLANK(D1373),NOT(ISBLANK(D1374))),1,-1)</f>
        <v>-1</v>
      </c>
      <c r="K1374" s="0" t="n">
        <f aca="false">IF(ISBLANK(D1372),IF(AND(D1373=D1374,NOT(ISBLANK(D1373)),NOT(ISBLANK(D1374))),1,-1),-1)</f>
        <v>-1</v>
      </c>
      <c r="L1374" s="0" t="n">
        <f aca="false">IF(MAX(I1374:K1374)&lt;0,IF(OR(D1374=D1373,D1373=D1372),1,-1),MAX(I1374:K1374))</f>
        <v>0</v>
      </c>
    </row>
    <row r="1375" customFormat="false" ht="13.8" hidden="false" customHeight="false" outlineLevel="0" collapsed="false">
      <c r="B1375" s="8" t="n">
        <f aca="false">MAX(I1375:L1375)</f>
        <v>0</v>
      </c>
      <c r="C1375" s="8" t="n">
        <f aca="false">_xlfn.FLOOR.MATH(COUNTIF(D:D,D1375)/2)</f>
        <v>0</v>
      </c>
      <c r="D1375" s="12"/>
      <c r="E1375" s="10" t="e">
        <f aca="false">IF($A$1="WLB",INDEX(SupplierNomenclature!$D$1:$D$9996,MATCH(D1375,SupplierNomenclature!$I$1:$I$9996,0)),IF($A$1="BERU",INDEX(beru_assortment!$C$1:$C$10000,MATCH(D1375,beru_assortment!$I$1:$I$10000,0)),IF($A$1="OZON",INDEX(ozon_assortment!$F$3:$F$10000,MATCH(D1375,ozon_assortment!$E$3:$E$10000,0)),0)))</f>
        <v>#N/A</v>
      </c>
      <c r="F1375" s="7" t="n">
        <f aca="false">IF(ISBLANK(D1375), , IF(ISBLANK(D1374), F1373+1, F1374))</f>
        <v>0</v>
      </c>
      <c r="G1375" s="10" t="n">
        <f aca="false">IF(ISBLANK(D1375),,IF(OR(ISBLANK(D1374), D1374="Баркод"),1,G1374+1))</f>
        <v>0</v>
      </c>
      <c r="H1375" s="10" t="n">
        <f aca="false">IF(ISBLANK(D1376), G1375/2,)</f>
        <v>0</v>
      </c>
      <c r="I1375" s="0" t="n">
        <f aca="false">IF(ISBLANK(D1375),0,-1)</f>
        <v>0</v>
      </c>
      <c r="J1375" s="0" t="n">
        <f aca="false">IF(AND(ISBLANK(D1374),NOT(ISBLANK(D1375))),1,-1)</f>
        <v>-1</v>
      </c>
      <c r="K1375" s="0" t="n">
        <f aca="false">IF(ISBLANK(D1373),IF(AND(D1374=D1375,NOT(ISBLANK(D1374)),NOT(ISBLANK(D1375))),1,-1),-1)</f>
        <v>-1</v>
      </c>
      <c r="L1375" s="0" t="n">
        <f aca="false">IF(MAX(I1375:K1375)&lt;0,IF(OR(D1375=D1374,D1374=D1373),1,-1),MAX(I1375:K1375))</f>
        <v>0</v>
      </c>
    </row>
    <row r="1376" customFormat="false" ht="13.8" hidden="false" customHeight="false" outlineLevel="0" collapsed="false">
      <c r="B1376" s="8" t="n">
        <f aca="false">MAX(I1376:L1376)</f>
        <v>0</v>
      </c>
      <c r="C1376" s="8" t="n">
        <f aca="false">_xlfn.FLOOR.MATH(COUNTIF(D:D,D1376)/2)</f>
        <v>0</v>
      </c>
      <c r="D1376" s="12"/>
      <c r="E1376" s="10" t="e">
        <f aca="false">IF($A$1="WLB",INDEX(SupplierNomenclature!$D$1:$D$9996,MATCH(D1376,SupplierNomenclature!$I$1:$I$9996,0)),IF($A$1="BERU",INDEX(beru_assortment!$C$1:$C$10000,MATCH(D1376,beru_assortment!$I$1:$I$10000,0)),IF($A$1="OZON",INDEX(ozon_assortment!$F$3:$F$10000,MATCH(D1376,ozon_assortment!$E$3:$E$10000,0)),0)))</f>
        <v>#N/A</v>
      </c>
      <c r="F1376" s="7" t="n">
        <f aca="false">IF(ISBLANK(D1376), , IF(ISBLANK(D1375), F1374+1, F1375))</f>
        <v>0</v>
      </c>
      <c r="G1376" s="10" t="n">
        <f aca="false">IF(ISBLANK(D1376),,IF(OR(ISBLANK(D1375), D1375="Баркод"),1,G1375+1))</f>
        <v>0</v>
      </c>
      <c r="H1376" s="10" t="n">
        <f aca="false">IF(ISBLANK(D1377), G1376/2,)</f>
        <v>0</v>
      </c>
      <c r="I1376" s="0" t="n">
        <f aca="false">IF(ISBLANK(D1376),0,-1)</f>
        <v>0</v>
      </c>
      <c r="J1376" s="0" t="n">
        <f aca="false">IF(AND(ISBLANK(D1375),NOT(ISBLANK(D1376))),1,-1)</f>
        <v>-1</v>
      </c>
      <c r="K1376" s="0" t="n">
        <f aca="false">IF(ISBLANK(D1374),IF(AND(D1375=D1376,NOT(ISBLANK(D1375)),NOT(ISBLANK(D1376))),1,-1),-1)</f>
        <v>-1</v>
      </c>
      <c r="L1376" s="0" t="n">
        <f aca="false">IF(MAX(I1376:K1376)&lt;0,IF(OR(D1376=D1375,D1375=D1374),1,-1),MAX(I1376:K1376))</f>
        <v>0</v>
      </c>
    </row>
    <row r="1377" customFormat="false" ht="13.8" hidden="false" customHeight="false" outlineLevel="0" collapsed="false">
      <c r="B1377" s="8" t="n">
        <f aca="false">MAX(I1377:L1377)</f>
        <v>0</v>
      </c>
      <c r="C1377" s="8" t="n">
        <f aca="false">_xlfn.FLOOR.MATH(COUNTIF(D:D,D1377)/2)</f>
        <v>0</v>
      </c>
      <c r="D1377" s="12"/>
      <c r="E1377" s="10" t="e">
        <f aca="false">IF($A$1="WLB",INDEX(SupplierNomenclature!$D$1:$D$9996,MATCH(D1377,SupplierNomenclature!$I$1:$I$9996,0)),IF($A$1="BERU",INDEX(beru_assortment!$C$1:$C$10000,MATCH(D1377,beru_assortment!$I$1:$I$10000,0)),IF($A$1="OZON",INDEX(ozon_assortment!$F$3:$F$10000,MATCH(D1377,ozon_assortment!$E$3:$E$10000,0)),0)))</f>
        <v>#N/A</v>
      </c>
      <c r="F1377" s="7" t="n">
        <f aca="false">IF(ISBLANK(D1377), , IF(ISBLANK(D1376), F1375+1, F1376))</f>
        <v>0</v>
      </c>
      <c r="G1377" s="10" t="n">
        <f aca="false">IF(ISBLANK(D1377),,IF(OR(ISBLANK(D1376), D1376="Баркод"),1,G1376+1))</f>
        <v>0</v>
      </c>
      <c r="H1377" s="10" t="n">
        <f aca="false">IF(ISBLANK(D1378), G1377/2,)</f>
        <v>0</v>
      </c>
      <c r="I1377" s="0" t="n">
        <f aca="false">IF(ISBLANK(D1377),0,-1)</f>
        <v>0</v>
      </c>
      <c r="J1377" s="0" t="n">
        <f aca="false">IF(AND(ISBLANK(D1376),NOT(ISBLANK(D1377))),1,-1)</f>
        <v>-1</v>
      </c>
      <c r="K1377" s="0" t="n">
        <f aca="false">IF(ISBLANK(D1375),IF(AND(D1376=D1377,NOT(ISBLANK(D1376)),NOT(ISBLANK(D1377))),1,-1),-1)</f>
        <v>-1</v>
      </c>
      <c r="L1377" s="0" t="n">
        <f aca="false">IF(MAX(I1377:K1377)&lt;0,IF(OR(D1377=D1376,D1376=D1375),1,-1),MAX(I1377:K1377))</f>
        <v>0</v>
      </c>
    </row>
    <row r="1378" customFormat="false" ht="13.8" hidden="false" customHeight="false" outlineLevel="0" collapsed="false">
      <c r="B1378" s="8" t="n">
        <f aca="false">MAX(I1378:L1378)</f>
        <v>0</v>
      </c>
      <c r="C1378" s="8" t="n">
        <f aca="false">_xlfn.FLOOR.MATH(COUNTIF(D:D,D1378)/2)</f>
        <v>0</v>
      </c>
      <c r="D1378" s="12"/>
      <c r="E1378" s="10" t="e">
        <f aca="false">IF($A$1="WLB",INDEX(SupplierNomenclature!$D$1:$D$9996,MATCH(D1378,SupplierNomenclature!$I$1:$I$9996,0)),IF($A$1="BERU",INDEX(beru_assortment!$C$1:$C$10000,MATCH(D1378,beru_assortment!$I$1:$I$10000,0)),IF($A$1="OZON",INDEX(ozon_assortment!$F$3:$F$10000,MATCH(D1378,ozon_assortment!$E$3:$E$10000,0)),0)))</f>
        <v>#N/A</v>
      </c>
      <c r="F1378" s="7" t="n">
        <f aca="false">IF(ISBLANK(D1378), , IF(ISBLANK(D1377), F1376+1, F1377))</f>
        <v>0</v>
      </c>
      <c r="G1378" s="10" t="n">
        <f aca="false">IF(ISBLANK(D1378),,IF(OR(ISBLANK(D1377), D1377="Баркод"),1,G1377+1))</f>
        <v>0</v>
      </c>
      <c r="H1378" s="10" t="n">
        <f aca="false">IF(ISBLANK(D1379), G1378/2,)</f>
        <v>0</v>
      </c>
      <c r="I1378" s="0" t="n">
        <f aca="false">IF(ISBLANK(D1378),0,-1)</f>
        <v>0</v>
      </c>
      <c r="J1378" s="0" t="n">
        <f aca="false">IF(AND(ISBLANK(D1377),NOT(ISBLANK(D1378))),1,-1)</f>
        <v>-1</v>
      </c>
      <c r="K1378" s="0" t="n">
        <f aca="false">IF(ISBLANK(D1376),IF(AND(D1377=D1378,NOT(ISBLANK(D1377)),NOT(ISBLANK(D1378))),1,-1),-1)</f>
        <v>-1</v>
      </c>
      <c r="L1378" s="0" t="n">
        <f aca="false">IF(MAX(I1378:K1378)&lt;0,IF(OR(D1378=D1377,D1377=D1376),1,-1),MAX(I1378:K1378))</f>
        <v>0</v>
      </c>
    </row>
    <row r="1379" customFormat="false" ht="13.8" hidden="false" customHeight="false" outlineLevel="0" collapsed="false">
      <c r="B1379" s="8" t="n">
        <f aca="false">MAX(I1379:L1379)</f>
        <v>0</v>
      </c>
      <c r="C1379" s="8" t="n">
        <f aca="false">_xlfn.FLOOR.MATH(COUNTIF(D:D,D1379)/2)</f>
        <v>0</v>
      </c>
      <c r="D1379" s="12"/>
      <c r="E1379" s="10" t="e">
        <f aca="false">IF($A$1="WLB",INDEX(SupplierNomenclature!$D$1:$D$9996,MATCH(D1379,SupplierNomenclature!$I$1:$I$9996,0)),IF($A$1="BERU",INDEX(beru_assortment!$C$1:$C$10000,MATCH(D1379,beru_assortment!$I$1:$I$10000,0)),IF($A$1="OZON",INDEX(ozon_assortment!$F$3:$F$10000,MATCH(D1379,ozon_assortment!$E$3:$E$10000,0)),0)))</f>
        <v>#N/A</v>
      </c>
      <c r="F1379" s="7" t="n">
        <f aca="false">IF(ISBLANK(D1379), , IF(ISBLANK(D1378), F1377+1, F1378))</f>
        <v>0</v>
      </c>
      <c r="G1379" s="10" t="n">
        <f aca="false">IF(ISBLANK(D1379),,IF(OR(ISBLANK(D1378), D1378="Баркод"),1,G1378+1))</f>
        <v>0</v>
      </c>
      <c r="H1379" s="10" t="n">
        <f aca="false">IF(ISBLANK(D1380), G1379/2,)</f>
        <v>0</v>
      </c>
      <c r="I1379" s="0" t="n">
        <f aca="false">IF(ISBLANK(D1379),0,-1)</f>
        <v>0</v>
      </c>
      <c r="J1379" s="0" t="n">
        <f aca="false">IF(AND(ISBLANK(D1378),NOT(ISBLANK(D1379))),1,-1)</f>
        <v>-1</v>
      </c>
      <c r="K1379" s="0" t="n">
        <f aca="false">IF(ISBLANK(D1377),IF(AND(D1378=D1379,NOT(ISBLANK(D1378)),NOT(ISBLANK(D1379))),1,-1),-1)</f>
        <v>-1</v>
      </c>
      <c r="L1379" s="0" t="n">
        <f aca="false">IF(MAX(I1379:K1379)&lt;0,IF(OR(D1379=D1378,D1378=D1377),1,-1),MAX(I1379:K1379))</f>
        <v>0</v>
      </c>
    </row>
    <row r="1380" customFormat="false" ht="13.8" hidden="false" customHeight="false" outlineLevel="0" collapsed="false">
      <c r="B1380" s="8" t="n">
        <f aca="false">MAX(I1380:L1380)</f>
        <v>0</v>
      </c>
      <c r="C1380" s="8" t="n">
        <f aca="false">_xlfn.FLOOR.MATH(COUNTIF(D:D,D1380)/2)</f>
        <v>0</v>
      </c>
      <c r="D1380" s="12"/>
      <c r="E1380" s="10" t="e">
        <f aca="false">IF($A$1="WLB",INDEX(SupplierNomenclature!$D$1:$D$9996,MATCH(D1380,SupplierNomenclature!$I$1:$I$9996,0)),IF($A$1="BERU",INDEX(beru_assortment!$C$1:$C$10000,MATCH(D1380,beru_assortment!$I$1:$I$10000,0)),IF($A$1="OZON",INDEX(ozon_assortment!$F$3:$F$10000,MATCH(D1380,ozon_assortment!$E$3:$E$10000,0)),0)))</f>
        <v>#N/A</v>
      </c>
      <c r="F1380" s="7" t="n">
        <f aca="false">IF(ISBLANK(D1380), , IF(ISBLANK(D1379), F1378+1, F1379))</f>
        <v>0</v>
      </c>
      <c r="G1380" s="10" t="n">
        <f aca="false">IF(ISBLANK(D1380),,IF(OR(ISBLANK(D1379), D1379="Баркод"),1,G1379+1))</f>
        <v>0</v>
      </c>
      <c r="H1380" s="10" t="n">
        <f aca="false">IF(ISBLANK(D1381), G1380/2,)</f>
        <v>0</v>
      </c>
      <c r="I1380" s="0" t="n">
        <f aca="false">IF(ISBLANK(D1380),0,-1)</f>
        <v>0</v>
      </c>
      <c r="J1380" s="0" t="n">
        <f aca="false">IF(AND(ISBLANK(D1379),NOT(ISBLANK(D1380))),1,-1)</f>
        <v>-1</v>
      </c>
      <c r="K1380" s="0" t="n">
        <f aca="false">IF(ISBLANK(D1378),IF(AND(D1379=D1380,NOT(ISBLANK(D1379)),NOT(ISBLANK(D1380))),1,-1),-1)</f>
        <v>-1</v>
      </c>
      <c r="L1380" s="0" t="n">
        <f aca="false">IF(MAX(I1380:K1380)&lt;0,IF(OR(D1380=D1379,D1379=D1378),1,-1),MAX(I1380:K1380))</f>
        <v>0</v>
      </c>
    </row>
    <row r="1381" customFormat="false" ht="13.8" hidden="false" customHeight="false" outlineLevel="0" collapsed="false">
      <c r="B1381" s="8" t="n">
        <f aca="false">MAX(I1381:L1381)</f>
        <v>0</v>
      </c>
      <c r="C1381" s="8" t="n">
        <f aca="false">_xlfn.FLOOR.MATH(COUNTIF(D:D,D1381)/2)</f>
        <v>0</v>
      </c>
      <c r="D1381" s="12"/>
      <c r="E1381" s="10" t="e">
        <f aca="false">IF($A$1="WLB",INDEX(SupplierNomenclature!$D$1:$D$9996,MATCH(D1381,SupplierNomenclature!$I$1:$I$9996,0)),IF($A$1="BERU",INDEX(beru_assortment!$C$1:$C$10000,MATCH(D1381,beru_assortment!$I$1:$I$10000,0)),IF($A$1="OZON",INDEX(ozon_assortment!$F$3:$F$10000,MATCH(D1381,ozon_assortment!$E$3:$E$10000,0)),0)))</f>
        <v>#N/A</v>
      </c>
      <c r="F1381" s="7" t="n">
        <f aca="false">IF(ISBLANK(D1381), , IF(ISBLANK(D1380), F1379+1, F1380))</f>
        <v>0</v>
      </c>
      <c r="G1381" s="10" t="n">
        <f aca="false">IF(ISBLANK(D1381),,IF(OR(ISBLANK(D1380), D1380="Баркод"),1,G1380+1))</f>
        <v>0</v>
      </c>
      <c r="H1381" s="10" t="n">
        <f aca="false">IF(ISBLANK(D1382), G1381/2,)</f>
        <v>0</v>
      </c>
      <c r="I1381" s="0" t="n">
        <f aca="false">IF(ISBLANK(D1381),0,-1)</f>
        <v>0</v>
      </c>
      <c r="J1381" s="0" t="n">
        <f aca="false">IF(AND(ISBLANK(D1380),NOT(ISBLANK(D1381))),1,-1)</f>
        <v>-1</v>
      </c>
      <c r="K1381" s="0" t="n">
        <f aca="false">IF(ISBLANK(D1379),IF(AND(D1380=D1381,NOT(ISBLANK(D1380)),NOT(ISBLANK(D1381))),1,-1),-1)</f>
        <v>-1</v>
      </c>
      <c r="L1381" s="0" t="n">
        <f aca="false">IF(MAX(I1381:K1381)&lt;0,IF(OR(D1381=D1380,D1380=D1379),1,-1),MAX(I1381:K1381))</f>
        <v>0</v>
      </c>
    </row>
    <row r="1382" customFormat="false" ht="13.8" hidden="false" customHeight="false" outlineLevel="0" collapsed="false">
      <c r="B1382" s="8" t="n">
        <f aca="false">MAX(I1382:L1382)</f>
        <v>0</v>
      </c>
      <c r="C1382" s="8" t="n">
        <f aca="false">_xlfn.FLOOR.MATH(COUNTIF(D:D,D1382)/2)</f>
        <v>0</v>
      </c>
      <c r="D1382" s="12"/>
      <c r="E1382" s="10" t="e">
        <f aca="false">IF($A$1="WLB",INDEX(SupplierNomenclature!$D$1:$D$9996,MATCH(D1382,SupplierNomenclature!$I$1:$I$9996,0)),IF($A$1="BERU",INDEX(beru_assortment!$C$1:$C$10000,MATCH(D1382,beru_assortment!$I$1:$I$10000,0)),IF($A$1="OZON",INDEX(ozon_assortment!$F$3:$F$10000,MATCH(D1382,ozon_assortment!$E$3:$E$10000,0)),0)))</f>
        <v>#N/A</v>
      </c>
      <c r="F1382" s="7" t="n">
        <f aca="false">IF(ISBLANK(D1382), , IF(ISBLANK(D1381), F1380+1, F1381))</f>
        <v>0</v>
      </c>
      <c r="G1382" s="10" t="n">
        <f aca="false">IF(ISBLANK(D1382),,IF(OR(ISBLANK(D1381), D1381="Баркод"),1,G1381+1))</f>
        <v>0</v>
      </c>
      <c r="H1382" s="10" t="n">
        <f aca="false">IF(ISBLANK(D1383), G1382/2,)</f>
        <v>0</v>
      </c>
      <c r="I1382" s="0" t="n">
        <f aca="false">IF(ISBLANK(D1382),0,-1)</f>
        <v>0</v>
      </c>
      <c r="J1382" s="0" t="n">
        <f aca="false">IF(AND(ISBLANK(D1381),NOT(ISBLANK(D1382))),1,-1)</f>
        <v>-1</v>
      </c>
      <c r="K1382" s="0" t="n">
        <f aca="false">IF(ISBLANK(D1380),IF(AND(D1381=D1382,NOT(ISBLANK(D1381)),NOT(ISBLANK(D1382))),1,-1),-1)</f>
        <v>-1</v>
      </c>
      <c r="L1382" s="0" t="n">
        <f aca="false">IF(MAX(I1382:K1382)&lt;0,IF(OR(D1382=D1381,D1381=D1380),1,-1),MAX(I1382:K1382))</f>
        <v>0</v>
      </c>
    </row>
    <row r="1383" customFormat="false" ht="13.8" hidden="false" customHeight="false" outlineLevel="0" collapsed="false">
      <c r="B1383" s="8" t="n">
        <f aca="false">MAX(I1383:L1383)</f>
        <v>0</v>
      </c>
      <c r="C1383" s="8" t="n">
        <f aca="false">_xlfn.FLOOR.MATH(COUNTIF(D:D,D1383)/2)</f>
        <v>0</v>
      </c>
      <c r="D1383" s="12"/>
      <c r="E1383" s="10" t="e">
        <f aca="false">IF($A$1="WLB",INDEX(SupplierNomenclature!$D$1:$D$9996,MATCH(D1383,SupplierNomenclature!$I$1:$I$9996,0)),IF($A$1="BERU",INDEX(beru_assortment!$C$1:$C$10000,MATCH(D1383,beru_assortment!$I$1:$I$10000,0)),IF($A$1="OZON",INDEX(ozon_assortment!$F$3:$F$10000,MATCH(D1383,ozon_assortment!$E$3:$E$10000,0)),0)))</f>
        <v>#N/A</v>
      </c>
      <c r="F1383" s="7" t="n">
        <f aca="false">IF(ISBLANK(D1383), , IF(ISBLANK(D1382), F1381+1, F1382))</f>
        <v>0</v>
      </c>
      <c r="G1383" s="10" t="n">
        <f aca="false">IF(ISBLANK(D1383),,IF(OR(ISBLANK(D1382), D1382="Баркод"),1,G1382+1))</f>
        <v>0</v>
      </c>
      <c r="H1383" s="10" t="n">
        <f aca="false">IF(ISBLANK(D1384), G1383/2,)</f>
        <v>0</v>
      </c>
      <c r="I1383" s="0" t="n">
        <f aca="false">IF(ISBLANK(D1383),0,-1)</f>
        <v>0</v>
      </c>
      <c r="J1383" s="0" t="n">
        <f aca="false">IF(AND(ISBLANK(D1382),NOT(ISBLANK(D1383))),1,-1)</f>
        <v>-1</v>
      </c>
      <c r="K1383" s="0" t="n">
        <f aca="false">IF(ISBLANK(D1381),IF(AND(D1382=D1383,NOT(ISBLANK(D1382)),NOT(ISBLANK(D1383))),1,-1),-1)</f>
        <v>-1</v>
      </c>
      <c r="L1383" s="0" t="n">
        <f aca="false">IF(MAX(I1383:K1383)&lt;0,IF(OR(D1383=D1382,D1382=D1381),1,-1),MAX(I1383:K1383))</f>
        <v>0</v>
      </c>
    </row>
    <row r="1384" customFormat="false" ht="13.8" hidden="false" customHeight="false" outlineLevel="0" collapsed="false">
      <c r="B1384" s="8" t="n">
        <f aca="false">MAX(I1384:L1384)</f>
        <v>0</v>
      </c>
      <c r="C1384" s="8" t="n">
        <f aca="false">_xlfn.FLOOR.MATH(COUNTIF(D:D,D1384)/2)</f>
        <v>0</v>
      </c>
      <c r="D1384" s="12"/>
      <c r="E1384" s="10" t="e">
        <f aca="false">IF($A$1="WLB",INDEX(SupplierNomenclature!$D$1:$D$9996,MATCH(D1384,SupplierNomenclature!$I$1:$I$9996,0)),IF($A$1="BERU",INDEX(beru_assortment!$C$1:$C$10000,MATCH(D1384,beru_assortment!$I$1:$I$10000,0)),IF($A$1="OZON",INDEX(ozon_assortment!$F$3:$F$10000,MATCH(D1384,ozon_assortment!$E$3:$E$10000,0)),0)))</f>
        <v>#N/A</v>
      </c>
      <c r="F1384" s="7" t="n">
        <f aca="false">IF(ISBLANK(D1384), , IF(ISBLANK(D1383), F1382+1, F1383))</f>
        <v>0</v>
      </c>
      <c r="G1384" s="10" t="n">
        <f aca="false">IF(ISBLANK(D1384),,IF(OR(ISBLANK(D1383), D1383="Баркод"),1,G1383+1))</f>
        <v>0</v>
      </c>
      <c r="H1384" s="10" t="n">
        <f aca="false">IF(ISBLANK(D1385), G1384/2,)</f>
        <v>0</v>
      </c>
      <c r="I1384" s="0" t="n">
        <f aca="false">IF(ISBLANK(D1384),0,-1)</f>
        <v>0</v>
      </c>
      <c r="J1384" s="0" t="n">
        <f aca="false">IF(AND(ISBLANK(D1383),NOT(ISBLANK(D1384))),1,-1)</f>
        <v>-1</v>
      </c>
      <c r="K1384" s="0" t="n">
        <f aca="false">IF(ISBLANK(D1382),IF(AND(D1383=D1384,NOT(ISBLANK(D1383)),NOT(ISBLANK(D1384))),1,-1),-1)</f>
        <v>-1</v>
      </c>
      <c r="L1384" s="0" t="n">
        <f aca="false">IF(MAX(I1384:K1384)&lt;0,IF(OR(D1384=D1383,D1383=D1382),1,-1),MAX(I1384:K1384))</f>
        <v>0</v>
      </c>
    </row>
    <row r="1385" customFormat="false" ht="13.8" hidden="false" customHeight="false" outlineLevel="0" collapsed="false">
      <c r="B1385" s="8" t="n">
        <f aca="false">MAX(I1385:L1385)</f>
        <v>0</v>
      </c>
      <c r="C1385" s="8" t="n">
        <f aca="false">_xlfn.FLOOR.MATH(COUNTIF(D:D,D1385)/2)</f>
        <v>0</v>
      </c>
      <c r="D1385" s="12"/>
      <c r="E1385" s="10" t="e">
        <f aca="false">IF($A$1="WLB",INDEX(SupplierNomenclature!$D$1:$D$9996,MATCH(D1385,SupplierNomenclature!$I$1:$I$9996,0)),IF($A$1="BERU",INDEX(beru_assortment!$C$1:$C$10000,MATCH(D1385,beru_assortment!$I$1:$I$10000,0)),IF($A$1="OZON",INDEX(ozon_assortment!$F$3:$F$10000,MATCH(D1385,ozon_assortment!$E$3:$E$10000,0)),0)))</f>
        <v>#N/A</v>
      </c>
      <c r="F1385" s="7" t="n">
        <f aca="false">IF(ISBLANK(D1385), , IF(ISBLANK(D1384), F1383+1, F1384))</f>
        <v>0</v>
      </c>
      <c r="G1385" s="10" t="n">
        <f aca="false">IF(ISBLANK(D1385),,IF(OR(ISBLANK(D1384), D1384="Баркод"),1,G1384+1))</f>
        <v>0</v>
      </c>
      <c r="H1385" s="10" t="n">
        <f aca="false">IF(ISBLANK(D1386), G1385/2,)</f>
        <v>0</v>
      </c>
      <c r="I1385" s="0" t="n">
        <f aca="false">IF(ISBLANK(D1385),0,-1)</f>
        <v>0</v>
      </c>
      <c r="J1385" s="0" t="n">
        <f aca="false">IF(AND(ISBLANK(D1384),NOT(ISBLANK(D1385))),1,-1)</f>
        <v>-1</v>
      </c>
      <c r="K1385" s="0" t="n">
        <f aca="false">IF(ISBLANK(D1383),IF(AND(D1384=D1385,NOT(ISBLANK(D1384)),NOT(ISBLANK(D1385))),1,-1),-1)</f>
        <v>-1</v>
      </c>
      <c r="L1385" s="0" t="n">
        <f aca="false">IF(MAX(I1385:K1385)&lt;0,IF(OR(D1385=D1384,D1384=D1383),1,-1),MAX(I1385:K1385))</f>
        <v>0</v>
      </c>
    </row>
    <row r="1386" customFormat="false" ht="13.8" hidden="false" customHeight="false" outlineLevel="0" collapsed="false">
      <c r="B1386" s="8" t="n">
        <f aca="false">MAX(I1386:L1386)</f>
        <v>0</v>
      </c>
      <c r="C1386" s="8" t="n">
        <f aca="false">_xlfn.FLOOR.MATH(COUNTIF(D:D,D1386)/2)</f>
        <v>0</v>
      </c>
      <c r="D1386" s="12"/>
      <c r="E1386" s="10" t="e">
        <f aca="false">IF($A$1="WLB",INDEX(SupplierNomenclature!$D$1:$D$9996,MATCH(D1386,SupplierNomenclature!$I$1:$I$9996,0)),IF($A$1="BERU",INDEX(beru_assortment!$C$1:$C$10000,MATCH(D1386,beru_assortment!$I$1:$I$10000,0)),IF($A$1="OZON",INDEX(ozon_assortment!$F$3:$F$10000,MATCH(D1386,ozon_assortment!$E$3:$E$10000,0)),0)))</f>
        <v>#N/A</v>
      </c>
      <c r="F1386" s="7" t="n">
        <f aca="false">IF(ISBLANK(D1386), , IF(ISBLANK(D1385), F1384+1, F1385))</f>
        <v>0</v>
      </c>
      <c r="G1386" s="10" t="n">
        <f aca="false">IF(ISBLANK(D1386),,IF(OR(ISBLANK(D1385), D1385="Баркод"),1,G1385+1))</f>
        <v>0</v>
      </c>
      <c r="H1386" s="10" t="n">
        <f aca="false">IF(ISBLANK(D1387), G1386/2,)</f>
        <v>0</v>
      </c>
      <c r="I1386" s="0" t="n">
        <f aca="false">IF(ISBLANK(D1386),0,-1)</f>
        <v>0</v>
      </c>
      <c r="J1386" s="0" t="n">
        <f aca="false">IF(AND(ISBLANK(D1385),NOT(ISBLANK(D1386))),1,-1)</f>
        <v>-1</v>
      </c>
      <c r="K1386" s="0" t="n">
        <f aca="false">IF(ISBLANK(D1384),IF(AND(D1385=D1386,NOT(ISBLANK(D1385)),NOT(ISBLANK(D1386))),1,-1),-1)</f>
        <v>-1</v>
      </c>
      <c r="L1386" s="0" t="n">
        <f aca="false">IF(MAX(I1386:K1386)&lt;0,IF(OR(D1386=D1385,D1385=D1384),1,-1),MAX(I1386:K1386))</f>
        <v>0</v>
      </c>
    </row>
    <row r="1387" customFormat="false" ht="13.8" hidden="false" customHeight="false" outlineLevel="0" collapsed="false">
      <c r="B1387" s="8" t="n">
        <f aca="false">MAX(I1387:L1387)</f>
        <v>0</v>
      </c>
      <c r="C1387" s="8" t="n">
        <f aca="false">_xlfn.FLOOR.MATH(COUNTIF(D:D,D1387)/2)</f>
        <v>0</v>
      </c>
      <c r="D1387" s="12"/>
      <c r="E1387" s="10" t="e">
        <f aca="false">IF($A$1="WLB",INDEX(SupplierNomenclature!$D$1:$D$9996,MATCH(D1387,SupplierNomenclature!$I$1:$I$9996,0)),IF($A$1="BERU",INDEX(beru_assortment!$C$1:$C$10000,MATCH(D1387,beru_assortment!$I$1:$I$10000,0)),IF($A$1="OZON",INDEX(ozon_assortment!$F$3:$F$10000,MATCH(D1387,ozon_assortment!$E$3:$E$10000,0)),0)))</f>
        <v>#N/A</v>
      </c>
      <c r="F1387" s="7" t="n">
        <f aca="false">IF(ISBLANK(D1387), , IF(ISBLANK(D1386), F1385+1, F1386))</f>
        <v>0</v>
      </c>
      <c r="G1387" s="10" t="n">
        <f aca="false">IF(ISBLANK(D1387),,IF(OR(ISBLANK(D1386), D1386="Баркод"),1,G1386+1))</f>
        <v>0</v>
      </c>
      <c r="H1387" s="10" t="n">
        <f aca="false">IF(ISBLANK(D1388), G1387/2,)</f>
        <v>0</v>
      </c>
      <c r="I1387" s="0" t="n">
        <f aca="false">IF(ISBLANK(D1387),0,-1)</f>
        <v>0</v>
      </c>
      <c r="J1387" s="0" t="n">
        <f aca="false">IF(AND(ISBLANK(D1386),NOT(ISBLANK(D1387))),1,-1)</f>
        <v>-1</v>
      </c>
      <c r="K1387" s="0" t="n">
        <f aca="false">IF(ISBLANK(D1385),IF(AND(D1386=D1387,NOT(ISBLANK(D1386)),NOT(ISBLANK(D1387))),1,-1),-1)</f>
        <v>-1</v>
      </c>
      <c r="L1387" s="0" t="n">
        <f aca="false">IF(MAX(I1387:K1387)&lt;0,IF(OR(D1387=D1386,D1386=D1385),1,-1),MAX(I1387:K1387))</f>
        <v>0</v>
      </c>
    </row>
    <row r="1388" customFormat="false" ht="13.8" hidden="false" customHeight="false" outlineLevel="0" collapsed="false">
      <c r="B1388" s="8" t="n">
        <f aca="false">MAX(I1388:L1388)</f>
        <v>0</v>
      </c>
      <c r="C1388" s="8" t="n">
        <f aca="false">_xlfn.FLOOR.MATH(COUNTIF(D:D,D1388)/2)</f>
        <v>0</v>
      </c>
      <c r="D1388" s="12"/>
      <c r="E1388" s="10" t="e">
        <f aca="false">IF($A$1="WLB",INDEX(SupplierNomenclature!$D$1:$D$9996,MATCH(D1388,SupplierNomenclature!$I$1:$I$9996,0)),IF($A$1="BERU",INDEX(beru_assortment!$C$1:$C$10000,MATCH(D1388,beru_assortment!$I$1:$I$10000,0)),IF($A$1="OZON",INDEX(ozon_assortment!$F$3:$F$10000,MATCH(D1388,ozon_assortment!$E$3:$E$10000,0)),0)))</f>
        <v>#N/A</v>
      </c>
      <c r="F1388" s="7" t="n">
        <f aca="false">IF(ISBLANK(D1388), , IF(ISBLANK(D1387), F1386+1, F1387))</f>
        <v>0</v>
      </c>
      <c r="G1388" s="10" t="n">
        <f aca="false">IF(ISBLANK(D1388),,IF(OR(ISBLANK(D1387), D1387="Баркод"),1,G1387+1))</f>
        <v>0</v>
      </c>
      <c r="H1388" s="10" t="n">
        <f aca="false">IF(ISBLANK(D1389), G1388/2,)</f>
        <v>0</v>
      </c>
      <c r="I1388" s="0" t="n">
        <f aca="false">IF(ISBLANK(D1388),0,-1)</f>
        <v>0</v>
      </c>
      <c r="J1388" s="0" t="n">
        <f aca="false">IF(AND(ISBLANK(D1387),NOT(ISBLANK(D1388))),1,-1)</f>
        <v>-1</v>
      </c>
      <c r="K1388" s="0" t="n">
        <f aca="false">IF(ISBLANK(D1386),IF(AND(D1387=D1388,NOT(ISBLANK(D1387)),NOT(ISBLANK(D1388))),1,-1),-1)</f>
        <v>-1</v>
      </c>
      <c r="L1388" s="0" t="n">
        <f aca="false">IF(MAX(I1388:K1388)&lt;0,IF(OR(D1388=D1387,D1387=D1386),1,-1),MAX(I1388:K1388))</f>
        <v>0</v>
      </c>
    </row>
    <row r="1389" customFormat="false" ht="13.8" hidden="false" customHeight="false" outlineLevel="0" collapsed="false">
      <c r="B1389" s="8" t="n">
        <f aca="false">MAX(I1389:L1389)</f>
        <v>0</v>
      </c>
      <c r="C1389" s="8" t="n">
        <f aca="false">_xlfn.FLOOR.MATH(COUNTIF(D:D,D1389)/2)</f>
        <v>0</v>
      </c>
      <c r="D1389" s="12"/>
      <c r="E1389" s="10" t="e">
        <f aca="false">IF($A$1="WLB",INDEX(SupplierNomenclature!$D$1:$D$9996,MATCH(D1389,SupplierNomenclature!$I$1:$I$9996,0)),IF($A$1="BERU",INDEX(beru_assortment!$C$1:$C$10000,MATCH(D1389,beru_assortment!$I$1:$I$10000,0)),IF($A$1="OZON",INDEX(ozon_assortment!$F$3:$F$10000,MATCH(D1389,ozon_assortment!$E$3:$E$10000,0)),0)))</f>
        <v>#N/A</v>
      </c>
      <c r="F1389" s="7" t="n">
        <f aca="false">IF(ISBLANK(D1389), , IF(ISBLANK(D1388), F1387+1, F1388))</f>
        <v>0</v>
      </c>
      <c r="G1389" s="10" t="n">
        <f aca="false">IF(ISBLANK(D1389),,IF(OR(ISBLANK(D1388), D1388="Баркод"),1,G1388+1))</f>
        <v>0</v>
      </c>
      <c r="H1389" s="10" t="n">
        <f aca="false">IF(ISBLANK(D1390), G1389/2,)</f>
        <v>0</v>
      </c>
      <c r="I1389" s="0" t="n">
        <f aca="false">IF(ISBLANK(D1389),0,-1)</f>
        <v>0</v>
      </c>
      <c r="J1389" s="0" t="n">
        <f aca="false">IF(AND(ISBLANK(D1388),NOT(ISBLANK(D1389))),1,-1)</f>
        <v>-1</v>
      </c>
      <c r="K1389" s="0" t="n">
        <f aca="false">IF(ISBLANK(D1387),IF(AND(D1388=D1389,NOT(ISBLANK(D1388)),NOT(ISBLANK(D1389))),1,-1),-1)</f>
        <v>-1</v>
      </c>
      <c r="L1389" s="0" t="n">
        <f aca="false">IF(MAX(I1389:K1389)&lt;0,IF(OR(D1389=D1388,D1388=D1387),1,-1),MAX(I1389:K1389))</f>
        <v>0</v>
      </c>
    </row>
    <row r="1390" customFormat="false" ht="13.8" hidden="false" customHeight="false" outlineLevel="0" collapsed="false">
      <c r="B1390" s="8" t="n">
        <f aca="false">MAX(I1390:L1390)</f>
        <v>0</v>
      </c>
      <c r="C1390" s="8" t="n">
        <f aca="false">_xlfn.FLOOR.MATH(COUNTIF(D:D,D1390)/2)</f>
        <v>0</v>
      </c>
      <c r="D1390" s="12"/>
      <c r="E1390" s="10" t="e">
        <f aca="false">IF($A$1="WLB",INDEX(SupplierNomenclature!$D$1:$D$9996,MATCH(D1390,SupplierNomenclature!$I$1:$I$9996,0)),IF($A$1="BERU",INDEX(beru_assortment!$C$1:$C$10000,MATCH(D1390,beru_assortment!$I$1:$I$10000,0)),IF($A$1="OZON",INDEX(ozon_assortment!$F$3:$F$10000,MATCH(D1390,ozon_assortment!$E$3:$E$10000,0)),0)))</f>
        <v>#N/A</v>
      </c>
      <c r="F1390" s="7" t="n">
        <f aca="false">IF(ISBLANK(D1390), , IF(ISBLANK(D1389), F1388+1, F1389))</f>
        <v>0</v>
      </c>
      <c r="G1390" s="10" t="n">
        <f aca="false">IF(ISBLANK(D1390),,IF(OR(ISBLANK(D1389), D1389="Баркод"),1,G1389+1))</f>
        <v>0</v>
      </c>
      <c r="H1390" s="10" t="n">
        <f aca="false">IF(ISBLANK(D1391), G1390/2,)</f>
        <v>0</v>
      </c>
      <c r="I1390" s="0" t="n">
        <f aca="false">IF(ISBLANK(D1390),0,-1)</f>
        <v>0</v>
      </c>
      <c r="J1390" s="0" t="n">
        <f aca="false">IF(AND(ISBLANK(D1389),NOT(ISBLANK(D1390))),1,-1)</f>
        <v>-1</v>
      </c>
      <c r="K1390" s="0" t="n">
        <f aca="false">IF(ISBLANK(D1388),IF(AND(D1389=D1390,NOT(ISBLANK(D1389)),NOT(ISBLANK(D1390))),1,-1),-1)</f>
        <v>-1</v>
      </c>
      <c r="L1390" s="0" t="n">
        <f aca="false">IF(MAX(I1390:K1390)&lt;0,IF(OR(D1390=D1389,D1389=D1388),1,-1),MAX(I1390:K1390))</f>
        <v>0</v>
      </c>
    </row>
    <row r="1391" customFormat="false" ht="13.8" hidden="false" customHeight="false" outlineLevel="0" collapsed="false">
      <c r="B1391" s="8" t="n">
        <f aca="false">MAX(I1391:L1391)</f>
        <v>0</v>
      </c>
      <c r="C1391" s="8" t="n">
        <f aca="false">_xlfn.FLOOR.MATH(COUNTIF(D:D,D1391)/2)</f>
        <v>0</v>
      </c>
      <c r="D1391" s="12"/>
      <c r="E1391" s="10" t="e">
        <f aca="false">IF($A$1="WLB",INDEX(SupplierNomenclature!$D$1:$D$9996,MATCH(D1391,SupplierNomenclature!$I$1:$I$9996,0)),IF($A$1="BERU",INDEX(beru_assortment!$C$1:$C$10000,MATCH(D1391,beru_assortment!$I$1:$I$10000,0)),IF($A$1="OZON",INDEX(ozon_assortment!$F$3:$F$10000,MATCH(D1391,ozon_assortment!$E$3:$E$10000,0)),0)))</f>
        <v>#N/A</v>
      </c>
      <c r="F1391" s="7" t="n">
        <f aca="false">IF(ISBLANK(D1391), , IF(ISBLANK(D1390), F1389+1, F1390))</f>
        <v>0</v>
      </c>
      <c r="G1391" s="10" t="n">
        <f aca="false">IF(ISBLANK(D1391),,IF(OR(ISBLANK(D1390), D1390="Баркод"),1,G1390+1))</f>
        <v>0</v>
      </c>
      <c r="H1391" s="10" t="n">
        <f aca="false">IF(ISBLANK(D1392), G1391/2,)</f>
        <v>0</v>
      </c>
      <c r="I1391" s="0" t="n">
        <f aca="false">IF(ISBLANK(D1391),0,-1)</f>
        <v>0</v>
      </c>
      <c r="J1391" s="0" t="n">
        <f aca="false">IF(AND(ISBLANK(D1390),NOT(ISBLANK(D1391))),1,-1)</f>
        <v>-1</v>
      </c>
      <c r="K1391" s="0" t="n">
        <f aca="false">IF(ISBLANK(D1389),IF(AND(D1390=D1391,NOT(ISBLANK(D1390)),NOT(ISBLANK(D1391))),1,-1),-1)</f>
        <v>-1</v>
      </c>
      <c r="L1391" s="0" t="n">
        <f aca="false">IF(MAX(I1391:K1391)&lt;0,IF(OR(D1391=D1390,D1390=D1389),1,-1),MAX(I1391:K1391))</f>
        <v>0</v>
      </c>
    </row>
    <row r="1392" customFormat="false" ht="13.8" hidden="false" customHeight="false" outlineLevel="0" collapsed="false">
      <c r="B1392" s="8" t="n">
        <f aca="false">MAX(I1392:L1392)</f>
        <v>0</v>
      </c>
      <c r="C1392" s="8" t="n">
        <f aca="false">_xlfn.FLOOR.MATH(COUNTIF(D:D,D1392)/2)</f>
        <v>0</v>
      </c>
      <c r="D1392" s="12"/>
      <c r="E1392" s="10" t="e">
        <f aca="false">IF($A$1="WLB",INDEX(SupplierNomenclature!$D$1:$D$9996,MATCH(D1392,SupplierNomenclature!$I$1:$I$9996,0)),IF($A$1="BERU",INDEX(beru_assortment!$C$1:$C$10000,MATCH(D1392,beru_assortment!$I$1:$I$10000,0)),IF($A$1="OZON",INDEX(ozon_assortment!$F$3:$F$10000,MATCH(D1392,ozon_assortment!$E$3:$E$10000,0)),0)))</f>
        <v>#N/A</v>
      </c>
      <c r="F1392" s="7" t="n">
        <f aca="false">IF(ISBLANK(D1392), , IF(ISBLANK(D1391), F1390+1, F1391))</f>
        <v>0</v>
      </c>
      <c r="G1392" s="10" t="n">
        <f aca="false">IF(ISBLANK(D1392),,IF(OR(ISBLANK(D1391), D1391="Баркод"),1,G1391+1))</f>
        <v>0</v>
      </c>
      <c r="H1392" s="10" t="n">
        <f aca="false">IF(ISBLANK(D1393), G1392/2,)</f>
        <v>0</v>
      </c>
      <c r="I1392" s="0" t="n">
        <f aca="false">IF(ISBLANK(D1392),0,-1)</f>
        <v>0</v>
      </c>
      <c r="J1392" s="0" t="n">
        <f aca="false">IF(AND(ISBLANK(D1391),NOT(ISBLANK(D1392))),1,-1)</f>
        <v>-1</v>
      </c>
      <c r="K1392" s="0" t="n">
        <f aca="false">IF(ISBLANK(D1390),IF(AND(D1391=D1392,NOT(ISBLANK(D1391)),NOT(ISBLANK(D1392))),1,-1),-1)</f>
        <v>-1</v>
      </c>
      <c r="L1392" s="0" t="n">
        <f aca="false">IF(MAX(I1392:K1392)&lt;0,IF(OR(D1392=D1391,D1391=D1390),1,-1),MAX(I1392:K1392))</f>
        <v>0</v>
      </c>
    </row>
    <row r="1393" customFormat="false" ht="13.8" hidden="false" customHeight="false" outlineLevel="0" collapsed="false">
      <c r="B1393" s="8" t="n">
        <f aca="false">MAX(I1393:L1393)</f>
        <v>0</v>
      </c>
      <c r="C1393" s="8" t="n">
        <f aca="false">_xlfn.FLOOR.MATH(COUNTIF(D:D,D1393)/2)</f>
        <v>0</v>
      </c>
      <c r="D1393" s="12"/>
      <c r="E1393" s="10" t="e">
        <f aca="false">IF($A$1="WLB",INDEX(SupplierNomenclature!$D$1:$D$9996,MATCH(D1393,SupplierNomenclature!$I$1:$I$9996,0)),IF($A$1="BERU",INDEX(beru_assortment!$C$1:$C$10000,MATCH(D1393,beru_assortment!$I$1:$I$10000,0)),IF($A$1="OZON",INDEX(ozon_assortment!$F$3:$F$10000,MATCH(D1393,ozon_assortment!$E$3:$E$10000,0)),0)))</f>
        <v>#N/A</v>
      </c>
      <c r="F1393" s="7" t="n">
        <f aca="false">IF(ISBLANK(D1393), , IF(ISBLANK(D1392), F1391+1, F1392))</f>
        <v>0</v>
      </c>
      <c r="G1393" s="10" t="n">
        <f aca="false">IF(ISBLANK(D1393),,IF(OR(ISBLANK(D1392), D1392="Баркод"),1,G1392+1))</f>
        <v>0</v>
      </c>
      <c r="H1393" s="10" t="n">
        <f aca="false">IF(ISBLANK(D1394), G1393/2,)</f>
        <v>0</v>
      </c>
      <c r="I1393" s="0" t="n">
        <f aca="false">IF(ISBLANK(D1393),0,-1)</f>
        <v>0</v>
      </c>
      <c r="J1393" s="0" t="n">
        <f aca="false">IF(AND(ISBLANK(D1392),NOT(ISBLANK(D1393))),1,-1)</f>
        <v>-1</v>
      </c>
      <c r="K1393" s="0" t="n">
        <f aca="false">IF(ISBLANK(D1391),IF(AND(D1392=D1393,NOT(ISBLANK(D1392)),NOT(ISBLANK(D1393))),1,-1),-1)</f>
        <v>-1</v>
      </c>
      <c r="L1393" s="0" t="n">
        <f aca="false">IF(MAX(I1393:K1393)&lt;0,IF(OR(D1393=D1392,D1392=D1391),1,-1),MAX(I1393:K1393))</f>
        <v>0</v>
      </c>
    </row>
    <row r="1394" customFormat="false" ht="13.8" hidden="false" customHeight="false" outlineLevel="0" collapsed="false">
      <c r="B1394" s="8" t="n">
        <f aca="false">MAX(I1394:L1394)</f>
        <v>0</v>
      </c>
      <c r="C1394" s="8" t="n">
        <f aca="false">_xlfn.FLOOR.MATH(COUNTIF(D:D,D1394)/2)</f>
        <v>0</v>
      </c>
      <c r="D1394" s="12"/>
      <c r="E1394" s="10" t="e">
        <f aca="false">IF($A$1="WLB",INDEX(SupplierNomenclature!$D$1:$D$9996,MATCH(D1394,SupplierNomenclature!$I$1:$I$9996,0)),IF($A$1="BERU",INDEX(beru_assortment!$C$1:$C$10000,MATCH(D1394,beru_assortment!$I$1:$I$10000,0)),IF($A$1="OZON",INDEX(ozon_assortment!$F$3:$F$10000,MATCH(D1394,ozon_assortment!$E$3:$E$10000,0)),0)))</f>
        <v>#N/A</v>
      </c>
      <c r="F1394" s="7" t="n">
        <f aca="false">IF(ISBLANK(D1394), , IF(ISBLANK(D1393), F1392+1, F1393))</f>
        <v>0</v>
      </c>
      <c r="G1394" s="10" t="n">
        <f aca="false">IF(ISBLANK(D1394),,IF(OR(ISBLANK(D1393), D1393="Баркод"),1,G1393+1))</f>
        <v>0</v>
      </c>
      <c r="H1394" s="10" t="n">
        <f aca="false">IF(ISBLANK(D1395), G1394/2,)</f>
        <v>0</v>
      </c>
      <c r="I1394" s="0" t="n">
        <f aca="false">IF(ISBLANK(D1394),0,-1)</f>
        <v>0</v>
      </c>
      <c r="J1394" s="0" t="n">
        <f aca="false">IF(AND(ISBLANK(D1393),NOT(ISBLANK(D1394))),1,-1)</f>
        <v>-1</v>
      </c>
      <c r="K1394" s="0" t="n">
        <f aca="false">IF(ISBLANK(D1392),IF(AND(D1393=D1394,NOT(ISBLANK(D1393)),NOT(ISBLANK(D1394))),1,-1),-1)</f>
        <v>-1</v>
      </c>
      <c r="L1394" s="0" t="n">
        <f aca="false">IF(MAX(I1394:K1394)&lt;0,IF(OR(D1394=D1393,D1393=D1392),1,-1),MAX(I1394:K1394))</f>
        <v>0</v>
      </c>
    </row>
    <row r="1395" customFormat="false" ht="13.8" hidden="false" customHeight="false" outlineLevel="0" collapsed="false">
      <c r="B1395" s="8" t="n">
        <f aca="false">MAX(I1395:L1395)</f>
        <v>0</v>
      </c>
      <c r="C1395" s="8" t="n">
        <f aca="false">_xlfn.FLOOR.MATH(COUNTIF(D:D,D1395)/2)</f>
        <v>0</v>
      </c>
      <c r="D1395" s="12"/>
      <c r="E1395" s="10" t="e">
        <f aca="false">IF($A$1="WLB",INDEX(SupplierNomenclature!$D$1:$D$9996,MATCH(D1395,SupplierNomenclature!$I$1:$I$9996,0)),IF($A$1="BERU",INDEX(beru_assortment!$C$1:$C$10000,MATCH(D1395,beru_assortment!$I$1:$I$10000,0)),IF($A$1="OZON",INDEX(ozon_assortment!$F$3:$F$10000,MATCH(D1395,ozon_assortment!$E$3:$E$10000,0)),0)))</f>
        <v>#N/A</v>
      </c>
      <c r="F1395" s="7" t="n">
        <f aca="false">IF(ISBLANK(D1395), , IF(ISBLANK(D1394), F1393+1, F1394))</f>
        <v>0</v>
      </c>
      <c r="G1395" s="10" t="n">
        <f aca="false">IF(ISBLANK(D1395),,IF(OR(ISBLANK(D1394), D1394="Баркод"),1,G1394+1))</f>
        <v>0</v>
      </c>
      <c r="H1395" s="10" t="n">
        <f aca="false">IF(ISBLANK(D1396), G1395/2,)</f>
        <v>0</v>
      </c>
      <c r="I1395" s="0" t="n">
        <f aca="false">IF(ISBLANK(D1395),0,-1)</f>
        <v>0</v>
      </c>
      <c r="J1395" s="0" t="n">
        <f aca="false">IF(AND(ISBLANK(D1394),NOT(ISBLANK(D1395))),1,-1)</f>
        <v>-1</v>
      </c>
      <c r="K1395" s="0" t="n">
        <f aca="false">IF(ISBLANK(D1393),IF(AND(D1394=D1395,NOT(ISBLANK(D1394)),NOT(ISBLANK(D1395))),1,-1),-1)</f>
        <v>-1</v>
      </c>
      <c r="L1395" s="0" t="n">
        <f aca="false">IF(MAX(I1395:K1395)&lt;0,IF(OR(D1395=D1394,D1394=D1393),1,-1),MAX(I1395:K1395))</f>
        <v>0</v>
      </c>
    </row>
    <row r="1396" customFormat="false" ht="13.8" hidden="false" customHeight="false" outlineLevel="0" collapsed="false">
      <c r="B1396" s="8" t="n">
        <f aca="false">MAX(I1396:L1396)</f>
        <v>0</v>
      </c>
      <c r="C1396" s="8" t="n">
        <f aca="false">_xlfn.FLOOR.MATH(COUNTIF(D:D,D1396)/2)</f>
        <v>0</v>
      </c>
      <c r="D1396" s="12"/>
      <c r="E1396" s="10" t="e">
        <f aca="false">IF($A$1="WLB",INDEX(SupplierNomenclature!$D$1:$D$9996,MATCH(D1396,SupplierNomenclature!$I$1:$I$9996,0)),IF($A$1="BERU",INDEX(beru_assortment!$C$1:$C$10000,MATCH(D1396,beru_assortment!$I$1:$I$10000,0)),IF($A$1="OZON",INDEX(ozon_assortment!$F$3:$F$10000,MATCH(D1396,ozon_assortment!$E$3:$E$10000,0)),0)))</f>
        <v>#N/A</v>
      </c>
      <c r="F1396" s="7" t="n">
        <f aca="false">IF(ISBLANK(D1396), , IF(ISBLANK(D1395), F1394+1, F1395))</f>
        <v>0</v>
      </c>
      <c r="G1396" s="10" t="n">
        <f aca="false">IF(ISBLANK(D1396),,IF(OR(ISBLANK(D1395), D1395="Баркод"),1,G1395+1))</f>
        <v>0</v>
      </c>
      <c r="H1396" s="10" t="n">
        <f aca="false">IF(ISBLANK(D1397), G1396/2,)</f>
        <v>0</v>
      </c>
      <c r="I1396" s="0" t="n">
        <f aca="false">IF(ISBLANK(D1396),0,-1)</f>
        <v>0</v>
      </c>
      <c r="J1396" s="0" t="n">
        <f aca="false">IF(AND(ISBLANK(D1395),NOT(ISBLANK(D1396))),1,-1)</f>
        <v>-1</v>
      </c>
      <c r="K1396" s="0" t="n">
        <f aca="false">IF(ISBLANK(D1394),IF(AND(D1395=D1396,NOT(ISBLANK(D1395)),NOT(ISBLANK(D1396))),1,-1),-1)</f>
        <v>-1</v>
      </c>
      <c r="L1396" s="0" t="n">
        <f aca="false">IF(MAX(I1396:K1396)&lt;0,IF(OR(D1396=D1395,D1395=D1394),1,-1),MAX(I1396:K1396))</f>
        <v>0</v>
      </c>
    </row>
    <row r="1397" customFormat="false" ht="13.8" hidden="false" customHeight="false" outlineLevel="0" collapsed="false">
      <c r="B1397" s="8" t="n">
        <f aca="false">MAX(I1397:L1397)</f>
        <v>0</v>
      </c>
      <c r="C1397" s="8" t="n">
        <f aca="false">_xlfn.FLOOR.MATH(COUNTIF(D:D,D1397)/2)</f>
        <v>0</v>
      </c>
      <c r="D1397" s="12"/>
      <c r="E1397" s="10" t="e">
        <f aca="false">IF($A$1="WLB",INDEX(SupplierNomenclature!$D$1:$D$9996,MATCH(D1397,SupplierNomenclature!$I$1:$I$9996,0)),IF($A$1="BERU",INDEX(beru_assortment!$C$1:$C$10000,MATCH(D1397,beru_assortment!$I$1:$I$10000,0)),IF($A$1="OZON",INDEX(ozon_assortment!$F$3:$F$10000,MATCH(D1397,ozon_assortment!$E$3:$E$10000,0)),0)))</f>
        <v>#N/A</v>
      </c>
      <c r="F1397" s="7" t="n">
        <f aca="false">IF(ISBLANK(D1397), , IF(ISBLANK(D1396), F1395+1, F1396))</f>
        <v>0</v>
      </c>
      <c r="G1397" s="10" t="n">
        <f aca="false">IF(ISBLANK(D1397),,IF(OR(ISBLANK(D1396), D1396="Баркод"),1,G1396+1))</f>
        <v>0</v>
      </c>
      <c r="H1397" s="10" t="n">
        <f aca="false">IF(ISBLANK(D1398), G1397/2,)</f>
        <v>0</v>
      </c>
      <c r="I1397" s="0" t="n">
        <f aca="false">IF(ISBLANK(D1397),0,-1)</f>
        <v>0</v>
      </c>
      <c r="J1397" s="0" t="n">
        <f aca="false">IF(AND(ISBLANK(D1396),NOT(ISBLANK(D1397))),1,-1)</f>
        <v>-1</v>
      </c>
      <c r="K1397" s="0" t="n">
        <f aca="false">IF(ISBLANK(D1395),IF(AND(D1396=D1397,NOT(ISBLANK(D1396)),NOT(ISBLANK(D1397))),1,-1),-1)</f>
        <v>-1</v>
      </c>
      <c r="L1397" s="0" t="n">
        <f aca="false">IF(MAX(I1397:K1397)&lt;0,IF(OR(D1397=D1396,D1396=D1395),1,-1),MAX(I1397:K1397))</f>
        <v>0</v>
      </c>
    </row>
    <row r="1398" customFormat="false" ht="13.8" hidden="false" customHeight="false" outlineLevel="0" collapsed="false">
      <c r="B1398" s="8" t="n">
        <f aca="false">MAX(I1398:L1398)</f>
        <v>0</v>
      </c>
      <c r="C1398" s="8" t="n">
        <f aca="false">_xlfn.FLOOR.MATH(COUNTIF(D:D,D1398)/2)</f>
        <v>0</v>
      </c>
      <c r="D1398" s="12"/>
      <c r="E1398" s="10" t="e">
        <f aca="false">IF($A$1="WLB",INDEX(SupplierNomenclature!$D$1:$D$9996,MATCH(D1398,SupplierNomenclature!$I$1:$I$9996,0)),IF($A$1="BERU",INDEX(beru_assortment!$C$1:$C$10000,MATCH(D1398,beru_assortment!$I$1:$I$10000,0)),IF($A$1="OZON",INDEX(ozon_assortment!$F$3:$F$10000,MATCH(D1398,ozon_assortment!$E$3:$E$10000,0)),0)))</f>
        <v>#N/A</v>
      </c>
      <c r="F1398" s="7" t="n">
        <f aca="false">IF(ISBLANK(D1398), , IF(ISBLANK(D1397), F1396+1, F1397))</f>
        <v>0</v>
      </c>
      <c r="G1398" s="10" t="n">
        <f aca="false">IF(ISBLANK(D1398),,IF(OR(ISBLANK(D1397), D1397="Баркод"),1,G1397+1))</f>
        <v>0</v>
      </c>
      <c r="H1398" s="10" t="n">
        <f aca="false">IF(ISBLANK(D1399), G1398/2,)</f>
        <v>0</v>
      </c>
      <c r="I1398" s="0" t="n">
        <f aca="false">IF(ISBLANK(D1398),0,-1)</f>
        <v>0</v>
      </c>
      <c r="J1398" s="0" t="n">
        <f aca="false">IF(AND(ISBLANK(D1397),NOT(ISBLANK(D1398))),1,-1)</f>
        <v>-1</v>
      </c>
      <c r="K1398" s="0" t="n">
        <f aca="false">IF(ISBLANK(D1396),IF(AND(D1397=D1398,NOT(ISBLANK(D1397)),NOT(ISBLANK(D1398))),1,-1),-1)</f>
        <v>-1</v>
      </c>
      <c r="L1398" s="0" t="n">
        <f aca="false">IF(MAX(I1398:K1398)&lt;0,IF(OR(D1398=D1397,D1397=D1396),1,-1),MAX(I1398:K1398))</f>
        <v>0</v>
      </c>
    </row>
    <row r="1399" customFormat="false" ht="13.8" hidden="false" customHeight="false" outlineLevel="0" collapsed="false">
      <c r="B1399" s="8" t="n">
        <f aca="false">MAX(I1399:L1399)</f>
        <v>0</v>
      </c>
      <c r="C1399" s="8" t="n">
        <f aca="false">_xlfn.FLOOR.MATH(COUNTIF(D:D,D1399)/2)</f>
        <v>0</v>
      </c>
      <c r="D1399" s="12"/>
      <c r="E1399" s="10" t="e">
        <f aca="false">IF($A$1="WLB",INDEX(SupplierNomenclature!$D$1:$D$9996,MATCH(D1399,SupplierNomenclature!$I$1:$I$9996,0)),IF($A$1="BERU",INDEX(beru_assortment!$C$1:$C$10000,MATCH(D1399,beru_assortment!$I$1:$I$10000,0)),IF($A$1="OZON",INDEX(ozon_assortment!$F$3:$F$10000,MATCH(D1399,ozon_assortment!$E$3:$E$10000,0)),0)))</f>
        <v>#N/A</v>
      </c>
      <c r="F1399" s="7" t="n">
        <f aca="false">IF(ISBLANK(D1399), , IF(ISBLANK(D1398), F1397+1, F1398))</f>
        <v>0</v>
      </c>
      <c r="G1399" s="10" t="n">
        <f aca="false">IF(ISBLANK(D1399),,IF(OR(ISBLANK(D1398), D1398="Баркод"),1,G1398+1))</f>
        <v>0</v>
      </c>
      <c r="H1399" s="10" t="n">
        <f aca="false">IF(ISBLANK(D1400), G1399/2,)</f>
        <v>0</v>
      </c>
      <c r="I1399" s="0" t="n">
        <f aca="false">IF(ISBLANK(D1399),0,-1)</f>
        <v>0</v>
      </c>
      <c r="J1399" s="0" t="n">
        <f aca="false">IF(AND(ISBLANK(D1398),NOT(ISBLANK(D1399))),1,-1)</f>
        <v>-1</v>
      </c>
      <c r="K1399" s="0" t="n">
        <f aca="false">IF(ISBLANK(D1397),IF(AND(D1398=D1399,NOT(ISBLANK(D1398)),NOT(ISBLANK(D1399))),1,-1),-1)</f>
        <v>-1</v>
      </c>
      <c r="L1399" s="0" t="n">
        <f aca="false">IF(MAX(I1399:K1399)&lt;0,IF(OR(D1399=D1398,D1398=D1397),1,-1),MAX(I1399:K1399))</f>
        <v>0</v>
      </c>
    </row>
    <row r="1400" customFormat="false" ht="13.8" hidden="false" customHeight="false" outlineLevel="0" collapsed="false">
      <c r="B1400" s="8" t="n">
        <f aca="false">MAX(I1400:L1400)</f>
        <v>0</v>
      </c>
      <c r="C1400" s="8" t="n">
        <f aca="false">_xlfn.FLOOR.MATH(COUNTIF(D:D,D1400)/2)</f>
        <v>0</v>
      </c>
      <c r="D1400" s="12"/>
      <c r="E1400" s="10" t="e">
        <f aca="false">IF($A$1="WLB",INDEX(SupplierNomenclature!$D$1:$D$9996,MATCH(D1400,SupplierNomenclature!$I$1:$I$9996,0)),IF($A$1="BERU",INDEX(beru_assortment!$C$1:$C$10000,MATCH(D1400,beru_assortment!$I$1:$I$10000,0)),IF($A$1="OZON",INDEX(ozon_assortment!$F$3:$F$10000,MATCH(D1400,ozon_assortment!$E$3:$E$10000,0)),0)))</f>
        <v>#N/A</v>
      </c>
      <c r="F1400" s="7" t="n">
        <f aca="false">IF(ISBLANK(D1400), , IF(ISBLANK(D1399), F1398+1, F1399))</f>
        <v>0</v>
      </c>
      <c r="G1400" s="10" t="n">
        <f aca="false">IF(ISBLANK(D1400),,IF(OR(ISBLANK(D1399), D1399="Баркод"),1,G1399+1))</f>
        <v>0</v>
      </c>
      <c r="H1400" s="10" t="n">
        <f aca="false">IF(ISBLANK(D1401), G1400/2,)</f>
        <v>0</v>
      </c>
      <c r="I1400" s="0" t="n">
        <f aca="false">IF(ISBLANK(D1400),0,-1)</f>
        <v>0</v>
      </c>
      <c r="J1400" s="0" t="n">
        <f aca="false">IF(AND(ISBLANK(D1399),NOT(ISBLANK(D1400))),1,-1)</f>
        <v>-1</v>
      </c>
      <c r="K1400" s="0" t="n">
        <f aca="false">IF(ISBLANK(D1398),IF(AND(D1399=D1400,NOT(ISBLANK(D1399)),NOT(ISBLANK(D1400))),1,-1),-1)</f>
        <v>-1</v>
      </c>
      <c r="L1400" s="0" t="n">
        <f aca="false">IF(MAX(I1400:K1400)&lt;0,IF(OR(D1400=D1399,D1399=D1398),1,-1),MAX(I1400:K1400))</f>
        <v>0</v>
      </c>
    </row>
    <row r="1401" customFormat="false" ht="13.8" hidden="false" customHeight="false" outlineLevel="0" collapsed="false">
      <c r="B1401" s="8" t="n">
        <f aca="false">MAX(I1401:L1401)</f>
        <v>0</v>
      </c>
      <c r="C1401" s="8" t="n">
        <f aca="false">_xlfn.FLOOR.MATH(COUNTIF(D:D,D1401)/2)</f>
        <v>0</v>
      </c>
      <c r="D1401" s="12"/>
      <c r="E1401" s="10" t="e">
        <f aca="false">IF($A$1="WLB",INDEX(SupplierNomenclature!$D$1:$D$9996,MATCH(D1401,SupplierNomenclature!$I$1:$I$9996,0)),IF($A$1="BERU",INDEX(beru_assortment!$C$1:$C$10000,MATCH(D1401,beru_assortment!$I$1:$I$10000,0)),IF($A$1="OZON",INDEX(ozon_assortment!$F$3:$F$10000,MATCH(D1401,ozon_assortment!$E$3:$E$10000,0)),0)))</f>
        <v>#N/A</v>
      </c>
      <c r="F1401" s="7" t="n">
        <f aca="false">IF(ISBLANK(D1401), , IF(ISBLANK(D1400), F1399+1, F1400))</f>
        <v>0</v>
      </c>
      <c r="G1401" s="10" t="n">
        <f aca="false">IF(ISBLANK(D1401),,IF(OR(ISBLANK(D1400), D1400="Баркод"),1,G1400+1))</f>
        <v>0</v>
      </c>
      <c r="H1401" s="10" t="n">
        <f aca="false">IF(ISBLANK(D1402), G1401/2,)</f>
        <v>0</v>
      </c>
      <c r="I1401" s="0" t="n">
        <f aca="false">IF(ISBLANK(D1401),0,-1)</f>
        <v>0</v>
      </c>
      <c r="J1401" s="0" t="n">
        <f aca="false">IF(AND(ISBLANK(D1400),NOT(ISBLANK(D1401))),1,-1)</f>
        <v>-1</v>
      </c>
      <c r="K1401" s="0" t="n">
        <f aca="false">IF(ISBLANK(D1399),IF(AND(D1400=D1401,NOT(ISBLANK(D1400)),NOT(ISBLANK(D1401))),1,-1),-1)</f>
        <v>-1</v>
      </c>
      <c r="L1401" s="0" t="n">
        <f aca="false">IF(MAX(I1401:K1401)&lt;0,IF(OR(D1401=D1400,D1400=D1399),1,-1),MAX(I1401:K1401))</f>
        <v>0</v>
      </c>
    </row>
    <row r="1402" customFormat="false" ht="13.8" hidden="false" customHeight="false" outlineLevel="0" collapsed="false">
      <c r="B1402" s="8" t="n">
        <f aca="false">MAX(I1402:L1402)</f>
        <v>0</v>
      </c>
      <c r="C1402" s="8" t="n">
        <f aca="false">_xlfn.FLOOR.MATH(COUNTIF(D:D,D1402)/2)</f>
        <v>0</v>
      </c>
      <c r="D1402" s="12"/>
      <c r="E1402" s="10" t="e">
        <f aca="false">IF($A$1="WLB",INDEX(SupplierNomenclature!$D$1:$D$9996,MATCH(D1402,SupplierNomenclature!$I$1:$I$9996,0)),IF($A$1="BERU",INDEX(beru_assortment!$C$1:$C$10000,MATCH(D1402,beru_assortment!$I$1:$I$10000,0)),IF($A$1="OZON",INDEX(ozon_assortment!$F$3:$F$10000,MATCH(D1402,ozon_assortment!$E$3:$E$10000,0)),0)))</f>
        <v>#N/A</v>
      </c>
      <c r="F1402" s="7" t="n">
        <f aca="false">IF(ISBLANK(D1402), , IF(ISBLANK(D1401), F1400+1, F1401))</f>
        <v>0</v>
      </c>
      <c r="G1402" s="10" t="n">
        <f aca="false">IF(ISBLANK(D1402),,IF(OR(ISBLANK(D1401), D1401="Баркод"),1,G1401+1))</f>
        <v>0</v>
      </c>
      <c r="H1402" s="10" t="n">
        <f aca="false">IF(ISBLANK(D1403), G1402/2,)</f>
        <v>0</v>
      </c>
      <c r="I1402" s="0" t="n">
        <f aca="false">IF(ISBLANK(D1402),0,-1)</f>
        <v>0</v>
      </c>
      <c r="J1402" s="0" t="n">
        <f aca="false">IF(AND(ISBLANK(D1401),NOT(ISBLANK(D1402))),1,-1)</f>
        <v>-1</v>
      </c>
      <c r="K1402" s="0" t="n">
        <f aca="false">IF(ISBLANK(D1400),IF(AND(D1401=D1402,NOT(ISBLANK(D1401)),NOT(ISBLANK(D1402))),1,-1),-1)</f>
        <v>-1</v>
      </c>
      <c r="L1402" s="0" t="n">
        <f aca="false">IF(MAX(I1402:K1402)&lt;0,IF(OR(D1402=D1401,D1401=D1400),1,-1),MAX(I1402:K1402))</f>
        <v>0</v>
      </c>
    </row>
    <row r="1403" customFormat="false" ht="13.8" hidden="false" customHeight="false" outlineLevel="0" collapsed="false">
      <c r="B1403" s="8" t="n">
        <f aca="false">MAX(I1403:L1403)</f>
        <v>0</v>
      </c>
      <c r="C1403" s="8" t="n">
        <f aca="false">_xlfn.FLOOR.MATH(COUNTIF(D:D,D1403)/2)</f>
        <v>0</v>
      </c>
      <c r="D1403" s="12"/>
      <c r="E1403" s="10" t="e">
        <f aca="false">IF($A$1="WLB",INDEX(SupplierNomenclature!$D$1:$D$9996,MATCH(D1403,SupplierNomenclature!$I$1:$I$9996,0)),IF($A$1="BERU",INDEX(beru_assortment!$C$1:$C$10000,MATCH(D1403,beru_assortment!$I$1:$I$10000,0)),IF($A$1="OZON",INDEX(ozon_assortment!$F$3:$F$10000,MATCH(D1403,ozon_assortment!$E$3:$E$10000,0)),0)))</f>
        <v>#N/A</v>
      </c>
      <c r="F1403" s="7" t="n">
        <f aca="false">IF(ISBLANK(D1403), , IF(ISBLANK(D1402), F1401+1, F1402))</f>
        <v>0</v>
      </c>
      <c r="G1403" s="10" t="n">
        <f aca="false">IF(ISBLANK(D1403),,IF(OR(ISBLANK(D1402), D1402="Баркод"),1,G1402+1))</f>
        <v>0</v>
      </c>
      <c r="H1403" s="10" t="n">
        <f aca="false">IF(ISBLANK(D1404), G1403/2,)</f>
        <v>0</v>
      </c>
      <c r="I1403" s="0" t="n">
        <f aca="false">IF(ISBLANK(D1403),0,-1)</f>
        <v>0</v>
      </c>
      <c r="J1403" s="0" t="n">
        <f aca="false">IF(AND(ISBLANK(D1402),NOT(ISBLANK(D1403))),1,-1)</f>
        <v>-1</v>
      </c>
      <c r="K1403" s="0" t="n">
        <f aca="false">IF(ISBLANK(D1401),IF(AND(D1402=D1403,NOT(ISBLANK(D1402)),NOT(ISBLANK(D1403))),1,-1),-1)</f>
        <v>-1</v>
      </c>
      <c r="L1403" s="0" t="n">
        <f aca="false">IF(MAX(I1403:K1403)&lt;0,IF(OR(D1403=D1402,D1402=D1401),1,-1),MAX(I1403:K1403))</f>
        <v>0</v>
      </c>
    </row>
    <row r="1404" customFormat="false" ht="13.8" hidden="false" customHeight="false" outlineLevel="0" collapsed="false">
      <c r="B1404" s="8" t="n">
        <f aca="false">MAX(I1404:L1404)</f>
        <v>0</v>
      </c>
      <c r="C1404" s="8" t="n">
        <f aca="false">_xlfn.FLOOR.MATH(COUNTIF(D:D,D1404)/2)</f>
        <v>0</v>
      </c>
      <c r="D1404" s="12"/>
      <c r="E1404" s="10" t="e">
        <f aca="false">IF($A$1="WLB",INDEX(SupplierNomenclature!$D$1:$D$9996,MATCH(D1404,SupplierNomenclature!$I$1:$I$9996,0)),IF($A$1="BERU",INDEX(beru_assortment!$C$1:$C$10000,MATCH(D1404,beru_assortment!$I$1:$I$10000,0)),IF($A$1="OZON",INDEX(ozon_assortment!$F$3:$F$10000,MATCH(D1404,ozon_assortment!$E$3:$E$10000,0)),0)))</f>
        <v>#N/A</v>
      </c>
      <c r="F1404" s="7" t="n">
        <f aca="false">IF(ISBLANK(D1404), , IF(ISBLANK(D1403), F1402+1, F1403))</f>
        <v>0</v>
      </c>
      <c r="G1404" s="10" t="n">
        <f aca="false">IF(ISBLANK(D1404),,IF(OR(ISBLANK(D1403), D1403="Баркод"),1,G1403+1))</f>
        <v>0</v>
      </c>
      <c r="H1404" s="10" t="n">
        <f aca="false">IF(ISBLANK(D1405), G1404/2,)</f>
        <v>0</v>
      </c>
      <c r="I1404" s="0" t="n">
        <f aca="false">IF(ISBLANK(D1404),0,-1)</f>
        <v>0</v>
      </c>
      <c r="J1404" s="0" t="n">
        <f aca="false">IF(AND(ISBLANK(D1403),NOT(ISBLANK(D1404))),1,-1)</f>
        <v>-1</v>
      </c>
      <c r="K1404" s="0" t="n">
        <f aca="false">IF(ISBLANK(D1402),IF(AND(D1403=D1404,NOT(ISBLANK(D1403)),NOT(ISBLANK(D1404))),1,-1),-1)</f>
        <v>-1</v>
      </c>
      <c r="L1404" s="0" t="n">
        <f aca="false">IF(MAX(I1404:K1404)&lt;0,IF(OR(D1404=D1403,D1403=D1402),1,-1),MAX(I1404:K1404))</f>
        <v>0</v>
      </c>
    </row>
    <row r="1405" customFormat="false" ht="13.8" hidden="false" customHeight="false" outlineLevel="0" collapsed="false">
      <c r="B1405" s="8" t="n">
        <f aca="false">MAX(I1405:L1405)</f>
        <v>0</v>
      </c>
      <c r="C1405" s="8" t="n">
        <f aca="false">_xlfn.FLOOR.MATH(COUNTIF(D:D,D1405)/2)</f>
        <v>0</v>
      </c>
      <c r="D1405" s="12"/>
      <c r="E1405" s="10" t="e">
        <f aca="false">IF($A$1="WLB",INDEX(SupplierNomenclature!$D$1:$D$9996,MATCH(D1405,SupplierNomenclature!$I$1:$I$9996,0)),IF($A$1="BERU",INDEX(beru_assortment!$C$1:$C$10000,MATCH(D1405,beru_assortment!$I$1:$I$10000,0)),IF($A$1="OZON",INDEX(ozon_assortment!$F$3:$F$10000,MATCH(D1405,ozon_assortment!$E$3:$E$10000,0)),0)))</f>
        <v>#N/A</v>
      </c>
      <c r="F1405" s="7" t="n">
        <f aca="false">IF(ISBLANK(D1405), , IF(ISBLANK(D1404), F1403+1, F1404))</f>
        <v>0</v>
      </c>
      <c r="G1405" s="10" t="n">
        <f aca="false">IF(ISBLANK(D1405),,IF(OR(ISBLANK(D1404), D1404="Баркод"),1,G1404+1))</f>
        <v>0</v>
      </c>
      <c r="H1405" s="10" t="n">
        <f aca="false">IF(ISBLANK(D1406), G1405/2,)</f>
        <v>0</v>
      </c>
      <c r="I1405" s="0" t="n">
        <f aca="false">IF(ISBLANK(D1405),0,-1)</f>
        <v>0</v>
      </c>
      <c r="J1405" s="0" t="n">
        <f aca="false">IF(AND(ISBLANK(D1404),NOT(ISBLANK(D1405))),1,-1)</f>
        <v>-1</v>
      </c>
      <c r="K1405" s="0" t="n">
        <f aca="false">IF(ISBLANK(D1403),IF(AND(D1404=D1405,NOT(ISBLANK(D1404)),NOT(ISBLANK(D1405))),1,-1),-1)</f>
        <v>-1</v>
      </c>
      <c r="L1405" s="0" t="n">
        <f aca="false">IF(MAX(I1405:K1405)&lt;0,IF(OR(D1405=D1404,D1404=D1403),1,-1),MAX(I1405:K1405))</f>
        <v>0</v>
      </c>
    </row>
    <row r="1406" customFormat="false" ht="13.8" hidden="false" customHeight="false" outlineLevel="0" collapsed="false">
      <c r="B1406" s="8" t="n">
        <f aca="false">MAX(I1406:L1406)</f>
        <v>0</v>
      </c>
      <c r="C1406" s="8" t="n">
        <f aca="false">_xlfn.FLOOR.MATH(COUNTIF(D:D,D1406)/2)</f>
        <v>0</v>
      </c>
      <c r="D1406" s="12"/>
      <c r="E1406" s="10" t="e">
        <f aca="false">IF($A$1="WLB",INDEX(SupplierNomenclature!$D$1:$D$9996,MATCH(D1406,SupplierNomenclature!$I$1:$I$9996,0)),IF($A$1="BERU",INDEX(beru_assortment!$C$1:$C$10000,MATCH(D1406,beru_assortment!$I$1:$I$10000,0)),IF($A$1="OZON",INDEX(ozon_assortment!$F$3:$F$10000,MATCH(D1406,ozon_assortment!$E$3:$E$10000,0)),0)))</f>
        <v>#N/A</v>
      </c>
      <c r="F1406" s="7" t="n">
        <f aca="false">IF(ISBLANK(D1406), , IF(ISBLANK(D1405), F1404+1, F1405))</f>
        <v>0</v>
      </c>
      <c r="G1406" s="10" t="n">
        <f aca="false">IF(ISBLANK(D1406),,IF(OR(ISBLANK(D1405), D1405="Баркод"),1,G1405+1))</f>
        <v>0</v>
      </c>
      <c r="H1406" s="10" t="n">
        <f aca="false">IF(ISBLANK(D1407), G1406/2,)</f>
        <v>0</v>
      </c>
      <c r="I1406" s="0" t="n">
        <f aca="false">IF(ISBLANK(D1406),0,-1)</f>
        <v>0</v>
      </c>
      <c r="J1406" s="0" t="n">
        <f aca="false">IF(AND(ISBLANK(D1405),NOT(ISBLANK(D1406))),1,-1)</f>
        <v>-1</v>
      </c>
      <c r="K1406" s="0" t="n">
        <f aca="false">IF(ISBLANK(D1404),IF(AND(D1405=D1406,NOT(ISBLANK(D1405)),NOT(ISBLANK(D1406))),1,-1),-1)</f>
        <v>-1</v>
      </c>
      <c r="L1406" s="0" t="n">
        <f aca="false">IF(MAX(I1406:K1406)&lt;0,IF(OR(D1406=D1405,D1405=D1404),1,-1),MAX(I1406:K1406))</f>
        <v>0</v>
      </c>
    </row>
    <row r="1407" customFormat="false" ht="13.8" hidden="false" customHeight="false" outlineLevel="0" collapsed="false">
      <c r="B1407" s="8" t="n">
        <f aca="false">MAX(I1407:L1407)</f>
        <v>0</v>
      </c>
      <c r="C1407" s="8" t="n">
        <f aca="false">_xlfn.FLOOR.MATH(COUNTIF(D:D,D1407)/2)</f>
        <v>0</v>
      </c>
      <c r="D1407" s="12"/>
      <c r="E1407" s="10" t="e">
        <f aca="false">IF($A$1="WLB",INDEX(SupplierNomenclature!$D$1:$D$9996,MATCH(D1407,SupplierNomenclature!$I$1:$I$9996,0)),IF($A$1="BERU",INDEX(beru_assortment!$C$1:$C$10000,MATCH(D1407,beru_assortment!$I$1:$I$10000,0)),IF($A$1="OZON",INDEX(ozon_assortment!$F$3:$F$10000,MATCH(D1407,ozon_assortment!$E$3:$E$10000,0)),0)))</f>
        <v>#N/A</v>
      </c>
      <c r="F1407" s="7" t="n">
        <f aca="false">IF(ISBLANK(D1407), , IF(ISBLANK(D1406), F1405+1, F1406))</f>
        <v>0</v>
      </c>
      <c r="G1407" s="10" t="n">
        <f aca="false">IF(ISBLANK(D1407),,IF(OR(ISBLANK(D1406), D1406="Баркод"),1,G1406+1))</f>
        <v>0</v>
      </c>
      <c r="H1407" s="10" t="n">
        <f aca="false">IF(ISBLANK(D1408), G1407/2,)</f>
        <v>0</v>
      </c>
      <c r="I1407" s="0" t="n">
        <f aca="false">IF(ISBLANK(D1407),0,-1)</f>
        <v>0</v>
      </c>
      <c r="J1407" s="0" t="n">
        <f aca="false">IF(AND(ISBLANK(D1406),NOT(ISBLANK(D1407))),1,-1)</f>
        <v>-1</v>
      </c>
      <c r="K1407" s="0" t="n">
        <f aca="false">IF(ISBLANK(D1405),IF(AND(D1406=D1407,NOT(ISBLANK(D1406)),NOT(ISBLANK(D1407))),1,-1),-1)</f>
        <v>-1</v>
      </c>
      <c r="L1407" s="0" t="n">
        <f aca="false">IF(MAX(I1407:K1407)&lt;0,IF(OR(D1407=D1406,D1406=D1405),1,-1),MAX(I1407:K1407))</f>
        <v>0</v>
      </c>
    </row>
    <row r="1408" customFormat="false" ht="13.8" hidden="false" customHeight="false" outlineLevel="0" collapsed="false">
      <c r="B1408" s="8" t="n">
        <f aca="false">MAX(I1408:L1408)</f>
        <v>0</v>
      </c>
      <c r="C1408" s="8" t="n">
        <f aca="false">_xlfn.FLOOR.MATH(COUNTIF(D:D,D1408)/2)</f>
        <v>0</v>
      </c>
      <c r="D1408" s="12"/>
      <c r="E1408" s="10" t="e">
        <f aca="false">IF($A$1="WLB",INDEX(SupplierNomenclature!$D$1:$D$9996,MATCH(D1408,SupplierNomenclature!$I$1:$I$9996,0)),IF($A$1="BERU",INDEX(beru_assortment!$C$1:$C$10000,MATCH(D1408,beru_assortment!$I$1:$I$10000,0)),IF($A$1="OZON",INDEX(ozon_assortment!$F$3:$F$10000,MATCH(D1408,ozon_assortment!$E$3:$E$10000,0)),0)))</f>
        <v>#N/A</v>
      </c>
      <c r="F1408" s="7" t="n">
        <f aca="false">IF(ISBLANK(D1408), , IF(ISBLANK(D1407), F1406+1, F1407))</f>
        <v>0</v>
      </c>
      <c r="G1408" s="10" t="n">
        <f aca="false">IF(ISBLANK(D1408),,IF(OR(ISBLANK(D1407), D1407="Баркод"),1,G1407+1))</f>
        <v>0</v>
      </c>
      <c r="H1408" s="10" t="n">
        <f aca="false">IF(ISBLANK(D1409), G1408/2,)</f>
        <v>0</v>
      </c>
      <c r="I1408" s="0" t="n">
        <f aca="false">IF(ISBLANK(D1408),0,-1)</f>
        <v>0</v>
      </c>
      <c r="J1408" s="0" t="n">
        <f aca="false">IF(AND(ISBLANK(D1407),NOT(ISBLANK(D1408))),1,-1)</f>
        <v>-1</v>
      </c>
      <c r="K1408" s="0" t="n">
        <f aca="false">IF(ISBLANK(D1406),IF(AND(D1407=D1408,NOT(ISBLANK(D1407)),NOT(ISBLANK(D1408))),1,-1),-1)</f>
        <v>-1</v>
      </c>
      <c r="L1408" s="0" t="n">
        <f aca="false">IF(MAX(I1408:K1408)&lt;0,IF(OR(D1408=D1407,D1407=D1406),1,-1),MAX(I1408:K1408))</f>
        <v>0</v>
      </c>
    </row>
    <row r="1409" customFormat="false" ht="13.8" hidden="false" customHeight="false" outlineLevel="0" collapsed="false">
      <c r="B1409" s="8" t="n">
        <f aca="false">MAX(I1409:L1409)</f>
        <v>0</v>
      </c>
      <c r="C1409" s="8" t="n">
        <f aca="false">_xlfn.FLOOR.MATH(COUNTIF(D:D,D1409)/2)</f>
        <v>0</v>
      </c>
      <c r="D1409" s="12"/>
      <c r="E1409" s="10" t="e">
        <f aca="false">IF($A$1="WLB",INDEX(SupplierNomenclature!$D$1:$D$9996,MATCH(D1409,SupplierNomenclature!$I$1:$I$9996,0)),IF($A$1="BERU",INDEX(beru_assortment!$C$1:$C$10000,MATCH(D1409,beru_assortment!$I$1:$I$10000,0)),IF($A$1="OZON",INDEX(ozon_assortment!$F$3:$F$10000,MATCH(D1409,ozon_assortment!$E$3:$E$10000,0)),0)))</f>
        <v>#N/A</v>
      </c>
      <c r="F1409" s="7" t="n">
        <f aca="false">IF(ISBLANK(D1409), , IF(ISBLANK(D1408), F1407+1, F1408))</f>
        <v>0</v>
      </c>
      <c r="G1409" s="10" t="n">
        <f aca="false">IF(ISBLANK(D1409),,IF(OR(ISBLANK(D1408), D1408="Баркод"),1,G1408+1))</f>
        <v>0</v>
      </c>
      <c r="H1409" s="10" t="n">
        <f aca="false">IF(ISBLANK(D1410), G1409/2,)</f>
        <v>0</v>
      </c>
      <c r="I1409" s="0" t="n">
        <f aca="false">IF(ISBLANK(D1409),0,-1)</f>
        <v>0</v>
      </c>
      <c r="J1409" s="0" t="n">
        <f aca="false">IF(AND(ISBLANK(D1408),NOT(ISBLANK(D1409))),1,-1)</f>
        <v>-1</v>
      </c>
      <c r="K1409" s="0" t="n">
        <f aca="false">IF(ISBLANK(D1407),IF(AND(D1408=D1409,NOT(ISBLANK(D1408)),NOT(ISBLANK(D1409))),1,-1),-1)</f>
        <v>-1</v>
      </c>
      <c r="L1409" s="0" t="n">
        <f aca="false">IF(MAX(I1409:K1409)&lt;0,IF(OR(D1409=D1408,D1408=D1407),1,-1),MAX(I1409:K1409))</f>
        <v>0</v>
      </c>
    </row>
    <row r="1410" customFormat="false" ht="13.8" hidden="false" customHeight="false" outlineLevel="0" collapsed="false">
      <c r="B1410" s="8" t="n">
        <f aca="false">MAX(I1410:L1410)</f>
        <v>0</v>
      </c>
      <c r="C1410" s="8" t="n">
        <f aca="false">_xlfn.FLOOR.MATH(COUNTIF(D:D,D1410)/2)</f>
        <v>0</v>
      </c>
      <c r="D1410" s="12"/>
      <c r="E1410" s="10" t="e">
        <f aca="false">IF($A$1="WLB",INDEX(SupplierNomenclature!$D$1:$D$9996,MATCH(D1410,SupplierNomenclature!$I$1:$I$9996,0)),IF($A$1="BERU",INDEX(beru_assortment!$C$1:$C$10000,MATCH(D1410,beru_assortment!$I$1:$I$10000,0)),IF($A$1="OZON",INDEX(ozon_assortment!$F$3:$F$10000,MATCH(D1410,ozon_assortment!$E$3:$E$10000,0)),0)))</f>
        <v>#N/A</v>
      </c>
      <c r="F1410" s="7" t="n">
        <f aca="false">IF(ISBLANK(D1410), , IF(ISBLANK(D1409), F1408+1, F1409))</f>
        <v>0</v>
      </c>
      <c r="G1410" s="10" t="n">
        <f aca="false">IF(ISBLANK(D1410),,IF(OR(ISBLANK(D1409), D1409="Баркод"),1,G1409+1))</f>
        <v>0</v>
      </c>
      <c r="H1410" s="10" t="n">
        <f aca="false">IF(ISBLANK(D1411), G1410/2,)</f>
        <v>0</v>
      </c>
      <c r="I1410" s="0" t="n">
        <f aca="false">IF(ISBLANK(D1410),0,-1)</f>
        <v>0</v>
      </c>
      <c r="J1410" s="0" t="n">
        <f aca="false">IF(AND(ISBLANK(D1409),NOT(ISBLANK(D1410))),1,-1)</f>
        <v>-1</v>
      </c>
      <c r="K1410" s="0" t="n">
        <f aca="false">IF(ISBLANK(D1408),IF(AND(D1409=D1410,NOT(ISBLANK(D1409)),NOT(ISBLANK(D1410))),1,-1),-1)</f>
        <v>-1</v>
      </c>
      <c r="L1410" s="0" t="n">
        <f aca="false">IF(MAX(I1410:K1410)&lt;0,IF(OR(D1410=D1409,D1409=D1408),1,-1),MAX(I1410:K1410))</f>
        <v>0</v>
      </c>
    </row>
    <row r="1411" customFormat="false" ht="13.8" hidden="false" customHeight="false" outlineLevel="0" collapsed="false">
      <c r="B1411" s="8" t="n">
        <f aca="false">MAX(I1411:L1411)</f>
        <v>0</v>
      </c>
      <c r="C1411" s="8" t="n">
        <f aca="false">_xlfn.FLOOR.MATH(COUNTIF(D:D,D1411)/2)</f>
        <v>0</v>
      </c>
      <c r="D1411" s="12"/>
      <c r="E1411" s="10" t="e">
        <f aca="false">IF($A$1="WLB",INDEX(SupplierNomenclature!$D$1:$D$9996,MATCH(D1411,SupplierNomenclature!$I$1:$I$9996,0)),IF($A$1="BERU",INDEX(beru_assortment!$C$1:$C$10000,MATCH(D1411,beru_assortment!$I$1:$I$10000,0)),IF($A$1="OZON",INDEX(ozon_assortment!$F$3:$F$10000,MATCH(D1411,ozon_assortment!$E$3:$E$10000,0)),0)))</f>
        <v>#N/A</v>
      </c>
      <c r="F1411" s="7" t="n">
        <f aca="false">IF(ISBLANK(D1411), , IF(ISBLANK(D1410), F1409+1, F1410))</f>
        <v>0</v>
      </c>
      <c r="G1411" s="10" t="n">
        <f aca="false">IF(ISBLANK(D1411),,IF(OR(ISBLANK(D1410), D1410="Баркод"),1,G1410+1))</f>
        <v>0</v>
      </c>
      <c r="H1411" s="10" t="n">
        <f aca="false">IF(ISBLANK(D1412), G1411/2,)</f>
        <v>0</v>
      </c>
      <c r="I1411" s="0" t="n">
        <f aca="false">IF(ISBLANK(D1411),0,-1)</f>
        <v>0</v>
      </c>
      <c r="J1411" s="0" t="n">
        <f aca="false">IF(AND(ISBLANK(D1410),NOT(ISBLANK(D1411))),1,-1)</f>
        <v>-1</v>
      </c>
      <c r="K1411" s="0" t="n">
        <f aca="false">IF(ISBLANK(D1409),IF(AND(D1410=D1411,NOT(ISBLANK(D1410)),NOT(ISBLANK(D1411))),1,-1),-1)</f>
        <v>-1</v>
      </c>
      <c r="L1411" s="0" t="n">
        <f aca="false">IF(MAX(I1411:K1411)&lt;0,IF(OR(D1411=D1410,D1410=D1409),1,-1),MAX(I1411:K1411))</f>
        <v>0</v>
      </c>
    </row>
    <row r="1412" customFormat="false" ht="13.8" hidden="false" customHeight="false" outlineLevel="0" collapsed="false">
      <c r="B1412" s="8" t="n">
        <f aca="false">MAX(I1412:L1412)</f>
        <v>0</v>
      </c>
      <c r="C1412" s="8" t="n">
        <f aca="false">_xlfn.FLOOR.MATH(COUNTIF(D:D,D1412)/2)</f>
        <v>0</v>
      </c>
      <c r="D1412" s="12"/>
      <c r="E1412" s="10" t="e">
        <f aca="false">IF($A$1="WLB",INDEX(SupplierNomenclature!$D$1:$D$9996,MATCH(D1412,SupplierNomenclature!$I$1:$I$9996,0)),IF($A$1="BERU",INDEX(beru_assortment!$C$1:$C$10000,MATCH(D1412,beru_assortment!$I$1:$I$10000,0)),IF($A$1="OZON",INDEX(ozon_assortment!$F$3:$F$10000,MATCH(D1412,ozon_assortment!$E$3:$E$10000,0)),0)))</f>
        <v>#N/A</v>
      </c>
      <c r="F1412" s="7" t="n">
        <f aca="false">IF(ISBLANK(D1412), , IF(ISBLANK(D1411), F1410+1, F1411))</f>
        <v>0</v>
      </c>
      <c r="G1412" s="10" t="n">
        <f aca="false">IF(ISBLANK(D1412),,IF(OR(ISBLANK(D1411), D1411="Баркод"),1,G1411+1))</f>
        <v>0</v>
      </c>
      <c r="H1412" s="10" t="n">
        <f aca="false">IF(ISBLANK(D1413), G1412/2,)</f>
        <v>0</v>
      </c>
      <c r="I1412" s="0" t="n">
        <f aca="false">IF(ISBLANK(D1412),0,-1)</f>
        <v>0</v>
      </c>
      <c r="J1412" s="0" t="n">
        <f aca="false">IF(AND(ISBLANK(D1411),NOT(ISBLANK(D1412))),1,-1)</f>
        <v>-1</v>
      </c>
      <c r="K1412" s="0" t="n">
        <f aca="false">IF(ISBLANK(D1410),IF(AND(D1411=D1412,NOT(ISBLANK(D1411)),NOT(ISBLANK(D1412))),1,-1),-1)</f>
        <v>-1</v>
      </c>
      <c r="L1412" s="0" t="n">
        <f aca="false">IF(MAX(I1412:K1412)&lt;0,IF(OR(D1412=D1411,D1411=D1410),1,-1),MAX(I1412:K1412))</f>
        <v>0</v>
      </c>
    </row>
    <row r="1413" customFormat="false" ht="13.8" hidden="false" customHeight="false" outlineLevel="0" collapsed="false">
      <c r="B1413" s="8" t="n">
        <f aca="false">MAX(I1413:L1413)</f>
        <v>0</v>
      </c>
      <c r="C1413" s="8" t="n">
        <f aca="false">_xlfn.FLOOR.MATH(COUNTIF(D:D,D1413)/2)</f>
        <v>0</v>
      </c>
      <c r="D1413" s="12"/>
      <c r="E1413" s="10" t="e">
        <f aca="false">IF($A$1="WLB",INDEX(SupplierNomenclature!$D$1:$D$9996,MATCH(D1413,SupplierNomenclature!$I$1:$I$9996,0)),IF($A$1="BERU",INDEX(beru_assortment!$C$1:$C$10000,MATCH(D1413,beru_assortment!$I$1:$I$10000,0)),IF($A$1="OZON",INDEX(ozon_assortment!$F$3:$F$10000,MATCH(D1413,ozon_assortment!$E$3:$E$10000,0)),0)))</f>
        <v>#N/A</v>
      </c>
      <c r="F1413" s="7" t="n">
        <f aca="false">IF(ISBLANK(D1413), , IF(ISBLANK(D1412), F1411+1, F1412))</f>
        <v>0</v>
      </c>
      <c r="G1413" s="10" t="n">
        <f aca="false">IF(ISBLANK(D1413),,IF(OR(ISBLANK(D1412), D1412="Баркод"),1,G1412+1))</f>
        <v>0</v>
      </c>
      <c r="H1413" s="10" t="n">
        <f aca="false">IF(ISBLANK(D1414), G1413/2,)</f>
        <v>0</v>
      </c>
      <c r="I1413" s="0" t="n">
        <f aca="false">IF(ISBLANK(D1413),0,-1)</f>
        <v>0</v>
      </c>
      <c r="J1413" s="0" t="n">
        <f aca="false">IF(AND(ISBLANK(D1412),NOT(ISBLANK(D1413))),1,-1)</f>
        <v>-1</v>
      </c>
      <c r="K1413" s="0" t="n">
        <f aca="false">IF(ISBLANK(D1411),IF(AND(D1412=D1413,NOT(ISBLANK(D1412)),NOT(ISBLANK(D1413))),1,-1),-1)</f>
        <v>-1</v>
      </c>
      <c r="L1413" s="0" t="n">
        <f aca="false">IF(MAX(I1413:K1413)&lt;0,IF(OR(D1413=D1412,D1412=D1411),1,-1),MAX(I1413:K1413))</f>
        <v>0</v>
      </c>
    </row>
    <row r="1414" customFormat="false" ht="13.8" hidden="false" customHeight="false" outlineLevel="0" collapsed="false">
      <c r="B1414" s="8" t="n">
        <f aca="false">MAX(I1414:L1414)</f>
        <v>0</v>
      </c>
      <c r="C1414" s="8" t="n">
        <f aca="false">_xlfn.FLOOR.MATH(COUNTIF(D:D,D1414)/2)</f>
        <v>0</v>
      </c>
      <c r="D1414" s="12"/>
      <c r="E1414" s="10" t="e">
        <f aca="false">IF($A$1="WLB",INDEX(SupplierNomenclature!$D$1:$D$9996,MATCH(D1414,SupplierNomenclature!$I$1:$I$9996,0)),IF($A$1="BERU",INDEX(beru_assortment!$C$1:$C$10000,MATCH(D1414,beru_assortment!$I$1:$I$10000,0)),IF($A$1="OZON",INDEX(ozon_assortment!$F$3:$F$10000,MATCH(D1414,ozon_assortment!$E$3:$E$10000,0)),0)))</f>
        <v>#N/A</v>
      </c>
      <c r="F1414" s="7" t="n">
        <f aca="false">IF(ISBLANK(D1414), , IF(ISBLANK(D1413), F1412+1, F1413))</f>
        <v>0</v>
      </c>
      <c r="G1414" s="10" t="n">
        <f aca="false">IF(ISBLANK(D1414),,IF(OR(ISBLANK(D1413), D1413="Баркод"),1,G1413+1))</f>
        <v>0</v>
      </c>
      <c r="H1414" s="10" t="n">
        <f aca="false">IF(ISBLANK(D1415), G1414/2,)</f>
        <v>0</v>
      </c>
      <c r="I1414" s="0" t="n">
        <f aca="false">IF(ISBLANK(D1414),0,-1)</f>
        <v>0</v>
      </c>
      <c r="J1414" s="0" t="n">
        <f aca="false">IF(AND(ISBLANK(D1413),NOT(ISBLANK(D1414))),1,-1)</f>
        <v>-1</v>
      </c>
      <c r="K1414" s="0" t="n">
        <f aca="false">IF(ISBLANK(D1412),IF(AND(D1413=D1414,NOT(ISBLANK(D1413)),NOT(ISBLANK(D1414))),1,-1),-1)</f>
        <v>-1</v>
      </c>
      <c r="L1414" s="0" t="n">
        <f aca="false">IF(MAX(I1414:K1414)&lt;0,IF(OR(D1414=D1413,D1413=D1412),1,-1),MAX(I1414:K1414))</f>
        <v>0</v>
      </c>
    </row>
    <row r="1415" customFormat="false" ht="13.8" hidden="false" customHeight="false" outlineLevel="0" collapsed="false">
      <c r="B1415" s="8" t="n">
        <f aca="false">MAX(I1415:L1415)</f>
        <v>0</v>
      </c>
      <c r="C1415" s="8" t="n">
        <f aca="false">_xlfn.FLOOR.MATH(COUNTIF(D:D,D1415)/2)</f>
        <v>0</v>
      </c>
      <c r="D1415" s="12"/>
      <c r="E1415" s="10" t="e">
        <f aca="false">IF($A$1="WLB",INDEX(SupplierNomenclature!$D$1:$D$9996,MATCH(D1415,SupplierNomenclature!$I$1:$I$9996,0)),IF($A$1="BERU",INDEX(beru_assortment!$C$1:$C$10000,MATCH(D1415,beru_assortment!$I$1:$I$10000,0)),IF($A$1="OZON",INDEX(ozon_assortment!$F$3:$F$10000,MATCH(D1415,ozon_assortment!$E$3:$E$10000,0)),0)))</f>
        <v>#N/A</v>
      </c>
      <c r="F1415" s="7" t="n">
        <f aca="false">IF(ISBLANK(D1415), , IF(ISBLANK(D1414), F1413+1, F1414))</f>
        <v>0</v>
      </c>
      <c r="G1415" s="10" t="n">
        <f aca="false">IF(ISBLANK(D1415),,IF(OR(ISBLANK(D1414), D1414="Баркод"),1,G1414+1))</f>
        <v>0</v>
      </c>
      <c r="H1415" s="10" t="n">
        <f aca="false">IF(ISBLANK(D1416), G1415/2,)</f>
        <v>0</v>
      </c>
      <c r="I1415" s="0" t="n">
        <f aca="false">IF(ISBLANK(D1415),0,-1)</f>
        <v>0</v>
      </c>
      <c r="J1415" s="0" t="n">
        <f aca="false">IF(AND(ISBLANK(D1414),NOT(ISBLANK(D1415))),1,-1)</f>
        <v>-1</v>
      </c>
      <c r="K1415" s="0" t="n">
        <f aca="false">IF(ISBLANK(D1413),IF(AND(D1414=D1415,NOT(ISBLANK(D1414)),NOT(ISBLANK(D1415))),1,-1),-1)</f>
        <v>-1</v>
      </c>
      <c r="L1415" s="0" t="n">
        <f aca="false">IF(MAX(I1415:K1415)&lt;0,IF(OR(D1415=D1414,D1414=D1413),1,-1),MAX(I1415:K1415))</f>
        <v>0</v>
      </c>
    </row>
    <row r="1416" customFormat="false" ht="13.8" hidden="false" customHeight="false" outlineLevel="0" collapsed="false">
      <c r="B1416" s="8" t="n">
        <f aca="false">MAX(I1416:L1416)</f>
        <v>0</v>
      </c>
      <c r="C1416" s="8" t="n">
        <f aca="false">_xlfn.FLOOR.MATH(COUNTIF(D:D,D1416)/2)</f>
        <v>0</v>
      </c>
      <c r="D1416" s="12"/>
      <c r="E1416" s="10" t="e">
        <f aca="false">IF($A$1="WLB",INDEX(SupplierNomenclature!$D$1:$D$9996,MATCH(D1416,SupplierNomenclature!$I$1:$I$9996,0)),IF($A$1="BERU",INDEX(beru_assortment!$C$1:$C$10000,MATCH(D1416,beru_assortment!$I$1:$I$10000,0)),IF($A$1="OZON",INDEX(ozon_assortment!$F$3:$F$10000,MATCH(D1416,ozon_assortment!$E$3:$E$10000,0)),0)))</f>
        <v>#N/A</v>
      </c>
      <c r="F1416" s="7" t="n">
        <f aca="false">IF(ISBLANK(D1416), , IF(ISBLANK(D1415), F1414+1, F1415))</f>
        <v>0</v>
      </c>
      <c r="G1416" s="10" t="n">
        <f aca="false">IF(ISBLANK(D1416),,IF(OR(ISBLANK(D1415), D1415="Баркод"),1,G1415+1))</f>
        <v>0</v>
      </c>
      <c r="H1416" s="10" t="n">
        <f aca="false">IF(ISBLANK(D1417), G1416/2,)</f>
        <v>0</v>
      </c>
      <c r="I1416" s="0" t="n">
        <f aca="false">IF(ISBLANK(D1416),0,-1)</f>
        <v>0</v>
      </c>
      <c r="J1416" s="0" t="n">
        <f aca="false">IF(AND(ISBLANK(D1415),NOT(ISBLANK(D1416))),1,-1)</f>
        <v>-1</v>
      </c>
      <c r="K1416" s="0" t="n">
        <f aca="false">IF(ISBLANK(D1414),IF(AND(D1415=D1416,NOT(ISBLANK(D1415)),NOT(ISBLANK(D1416))),1,-1),-1)</f>
        <v>-1</v>
      </c>
      <c r="L1416" s="0" t="n">
        <f aca="false">IF(MAX(I1416:K1416)&lt;0,IF(OR(D1416=D1415,D1415=D1414),1,-1),MAX(I1416:K1416))</f>
        <v>0</v>
      </c>
    </row>
    <row r="1417" customFormat="false" ht="13.8" hidden="false" customHeight="false" outlineLevel="0" collapsed="false">
      <c r="B1417" s="8" t="n">
        <f aca="false">MAX(I1417:L1417)</f>
        <v>0</v>
      </c>
      <c r="C1417" s="8" t="n">
        <f aca="false">_xlfn.FLOOR.MATH(COUNTIF(D:D,D1417)/2)</f>
        <v>0</v>
      </c>
      <c r="D1417" s="12"/>
      <c r="E1417" s="10" t="e">
        <f aca="false">IF($A$1="WLB",INDEX(SupplierNomenclature!$D$1:$D$9996,MATCH(D1417,SupplierNomenclature!$I$1:$I$9996,0)),IF($A$1="BERU",INDEX(beru_assortment!$C$1:$C$10000,MATCH(D1417,beru_assortment!$I$1:$I$10000,0)),IF($A$1="OZON",INDEX(ozon_assortment!$F$3:$F$10000,MATCH(D1417,ozon_assortment!$E$3:$E$10000,0)),0)))</f>
        <v>#N/A</v>
      </c>
      <c r="F1417" s="7" t="n">
        <f aca="false">IF(ISBLANK(D1417), , IF(ISBLANK(D1416), F1415+1, F1416))</f>
        <v>0</v>
      </c>
      <c r="G1417" s="10" t="n">
        <f aca="false">IF(ISBLANK(D1417),,IF(OR(ISBLANK(D1416), D1416="Баркод"),1,G1416+1))</f>
        <v>0</v>
      </c>
      <c r="H1417" s="10" t="n">
        <f aca="false">IF(ISBLANK(D1418), G1417/2,)</f>
        <v>0</v>
      </c>
      <c r="I1417" s="0" t="n">
        <f aca="false">IF(ISBLANK(D1417),0,-1)</f>
        <v>0</v>
      </c>
      <c r="J1417" s="0" t="n">
        <f aca="false">IF(AND(ISBLANK(D1416),NOT(ISBLANK(D1417))),1,-1)</f>
        <v>-1</v>
      </c>
      <c r="K1417" s="0" t="n">
        <f aca="false">IF(ISBLANK(D1415),IF(AND(D1416=D1417,NOT(ISBLANK(D1416)),NOT(ISBLANK(D1417))),1,-1),-1)</f>
        <v>-1</v>
      </c>
      <c r="L1417" s="0" t="n">
        <f aca="false">IF(MAX(I1417:K1417)&lt;0,IF(OR(D1417=D1416,D1416=D1415),1,-1),MAX(I1417:K1417))</f>
        <v>0</v>
      </c>
    </row>
    <row r="1418" customFormat="false" ht="13.8" hidden="false" customHeight="false" outlineLevel="0" collapsed="false">
      <c r="B1418" s="8" t="n">
        <f aca="false">MAX(I1418:L1418)</f>
        <v>0</v>
      </c>
      <c r="C1418" s="8" t="n">
        <f aca="false">_xlfn.FLOOR.MATH(COUNTIF(D:D,D1418)/2)</f>
        <v>0</v>
      </c>
      <c r="D1418" s="12"/>
      <c r="E1418" s="10" t="e">
        <f aca="false">IF($A$1="WLB",INDEX(SupplierNomenclature!$D$1:$D$9996,MATCH(D1418,SupplierNomenclature!$I$1:$I$9996,0)),IF($A$1="BERU",INDEX(beru_assortment!$C$1:$C$10000,MATCH(D1418,beru_assortment!$I$1:$I$10000,0)),IF($A$1="OZON",INDEX(ozon_assortment!$F$3:$F$10000,MATCH(D1418,ozon_assortment!$E$3:$E$10000,0)),0)))</f>
        <v>#N/A</v>
      </c>
      <c r="F1418" s="7" t="n">
        <f aca="false">IF(ISBLANK(D1418), , IF(ISBLANK(D1417), F1416+1, F1417))</f>
        <v>0</v>
      </c>
      <c r="G1418" s="10" t="n">
        <f aca="false">IF(ISBLANK(D1418),,IF(OR(ISBLANK(D1417), D1417="Баркод"),1,G1417+1))</f>
        <v>0</v>
      </c>
      <c r="H1418" s="10" t="n">
        <f aca="false">IF(ISBLANK(D1419), G1418/2,)</f>
        <v>0</v>
      </c>
      <c r="I1418" s="0" t="n">
        <f aca="false">IF(ISBLANK(D1418),0,-1)</f>
        <v>0</v>
      </c>
      <c r="J1418" s="0" t="n">
        <f aca="false">IF(AND(ISBLANK(D1417),NOT(ISBLANK(D1418))),1,-1)</f>
        <v>-1</v>
      </c>
      <c r="K1418" s="0" t="n">
        <f aca="false">IF(ISBLANK(D1416),IF(AND(D1417=D1418,NOT(ISBLANK(D1417)),NOT(ISBLANK(D1418))),1,-1),-1)</f>
        <v>-1</v>
      </c>
      <c r="L1418" s="0" t="n">
        <f aca="false">IF(MAX(I1418:K1418)&lt;0,IF(OR(D1418=D1417,D1417=D1416),1,-1),MAX(I1418:K1418))</f>
        <v>0</v>
      </c>
    </row>
    <row r="1419" customFormat="false" ht="13.8" hidden="false" customHeight="false" outlineLevel="0" collapsed="false">
      <c r="B1419" s="8" t="n">
        <f aca="false">MAX(I1419:L1419)</f>
        <v>0</v>
      </c>
      <c r="C1419" s="8" t="n">
        <f aca="false">_xlfn.FLOOR.MATH(COUNTIF(D:D,D1419)/2)</f>
        <v>0</v>
      </c>
      <c r="D1419" s="12"/>
      <c r="E1419" s="10" t="e">
        <f aca="false">IF($A$1="WLB",INDEX(SupplierNomenclature!$D$1:$D$9996,MATCH(D1419,SupplierNomenclature!$I$1:$I$9996,0)),IF($A$1="BERU",INDEX(beru_assortment!$C$1:$C$10000,MATCH(D1419,beru_assortment!$I$1:$I$10000,0)),IF($A$1="OZON",INDEX(ozon_assortment!$F$3:$F$10000,MATCH(D1419,ozon_assortment!$E$3:$E$10000,0)),0)))</f>
        <v>#N/A</v>
      </c>
      <c r="F1419" s="7" t="n">
        <f aca="false">IF(ISBLANK(D1419), , IF(ISBLANK(D1418), F1417+1, F1418))</f>
        <v>0</v>
      </c>
      <c r="G1419" s="10" t="n">
        <f aca="false">IF(ISBLANK(D1419),,IF(OR(ISBLANK(D1418), D1418="Баркод"),1,G1418+1))</f>
        <v>0</v>
      </c>
      <c r="H1419" s="10" t="n">
        <f aca="false">IF(ISBLANK(D1420), G1419/2,)</f>
        <v>0</v>
      </c>
      <c r="I1419" s="0" t="n">
        <f aca="false">IF(ISBLANK(D1419),0,-1)</f>
        <v>0</v>
      </c>
      <c r="J1419" s="0" t="n">
        <f aca="false">IF(AND(ISBLANK(D1418),NOT(ISBLANK(D1419))),1,-1)</f>
        <v>-1</v>
      </c>
      <c r="K1419" s="0" t="n">
        <f aca="false">IF(ISBLANK(D1417),IF(AND(D1418=D1419,NOT(ISBLANK(D1418)),NOT(ISBLANK(D1419))),1,-1),-1)</f>
        <v>-1</v>
      </c>
      <c r="L1419" s="0" t="n">
        <f aca="false">IF(MAX(I1419:K1419)&lt;0,IF(OR(D1419=D1418,D1418=D1417),1,-1),MAX(I1419:K1419))</f>
        <v>0</v>
      </c>
    </row>
    <row r="1420" customFormat="false" ht="13.8" hidden="false" customHeight="false" outlineLevel="0" collapsed="false">
      <c r="B1420" s="8" t="n">
        <f aca="false">MAX(I1420:L1420)</f>
        <v>0</v>
      </c>
      <c r="C1420" s="8" t="n">
        <f aca="false">_xlfn.FLOOR.MATH(COUNTIF(D:D,D1420)/2)</f>
        <v>0</v>
      </c>
      <c r="D1420" s="12"/>
      <c r="E1420" s="10" t="e">
        <f aca="false">IF($A$1="WLB",INDEX(SupplierNomenclature!$D$1:$D$9996,MATCH(D1420,SupplierNomenclature!$I$1:$I$9996,0)),IF($A$1="BERU",INDEX(beru_assortment!$C$1:$C$10000,MATCH(D1420,beru_assortment!$I$1:$I$10000,0)),IF($A$1="OZON",INDEX(ozon_assortment!$F$3:$F$10000,MATCH(D1420,ozon_assortment!$E$3:$E$10000,0)),0)))</f>
        <v>#N/A</v>
      </c>
      <c r="F1420" s="7" t="n">
        <f aca="false">IF(ISBLANK(D1420), , IF(ISBLANK(D1419), F1418+1, F1419))</f>
        <v>0</v>
      </c>
      <c r="G1420" s="10" t="n">
        <f aca="false">IF(ISBLANK(D1420),,IF(OR(ISBLANK(D1419), D1419="Баркод"),1,G1419+1))</f>
        <v>0</v>
      </c>
      <c r="H1420" s="10" t="n">
        <f aca="false">IF(ISBLANK(D1421), G1420/2,)</f>
        <v>0</v>
      </c>
      <c r="I1420" s="0" t="n">
        <f aca="false">IF(ISBLANK(D1420),0,-1)</f>
        <v>0</v>
      </c>
      <c r="J1420" s="0" t="n">
        <f aca="false">IF(AND(ISBLANK(D1419),NOT(ISBLANK(D1420))),1,-1)</f>
        <v>-1</v>
      </c>
      <c r="K1420" s="0" t="n">
        <f aca="false">IF(ISBLANK(D1418),IF(AND(D1419=D1420,NOT(ISBLANK(D1419)),NOT(ISBLANK(D1420))),1,-1),-1)</f>
        <v>-1</v>
      </c>
      <c r="L1420" s="0" t="n">
        <f aca="false">IF(MAX(I1420:K1420)&lt;0,IF(OR(D1420=D1419,D1419=D1418),1,-1),MAX(I1420:K1420))</f>
        <v>0</v>
      </c>
    </row>
    <row r="1421" customFormat="false" ht="13.8" hidden="false" customHeight="false" outlineLevel="0" collapsed="false">
      <c r="B1421" s="8" t="n">
        <f aca="false">MAX(I1421:L1421)</f>
        <v>0</v>
      </c>
      <c r="C1421" s="8" t="n">
        <f aca="false">_xlfn.FLOOR.MATH(COUNTIF(D:D,D1421)/2)</f>
        <v>0</v>
      </c>
      <c r="D1421" s="12"/>
      <c r="E1421" s="10" t="e">
        <f aca="false">IF($A$1="WLB",INDEX(SupplierNomenclature!$D$1:$D$9996,MATCH(D1421,SupplierNomenclature!$I$1:$I$9996,0)),IF($A$1="BERU",INDEX(beru_assortment!$C$1:$C$10000,MATCH(D1421,beru_assortment!$I$1:$I$10000,0)),IF($A$1="OZON",INDEX(ozon_assortment!$F$3:$F$10000,MATCH(D1421,ozon_assortment!$E$3:$E$10000,0)),0)))</f>
        <v>#N/A</v>
      </c>
      <c r="F1421" s="7" t="n">
        <f aca="false">IF(ISBLANK(D1421), , IF(ISBLANK(D1420), F1419+1, F1420))</f>
        <v>0</v>
      </c>
      <c r="G1421" s="10" t="n">
        <f aca="false">IF(ISBLANK(D1421),,IF(OR(ISBLANK(D1420), D1420="Баркод"),1,G1420+1))</f>
        <v>0</v>
      </c>
      <c r="H1421" s="10" t="n">
        <f aca="false">IF(ISBLANK(D1422), G1421/2,)</f>
        <v>0</v>
      </c>
      <c r="I1421" s="0" t="n">
        <f aca="false">IF(ISBLANK(D1421),0,-1)</f>
        <v>0</v>
      </c>
      <c r="J1421" s="0" t="n">
        <f aca="false">IF(AND(ISBLANK(D1420),NOT(ISBLANK(D1421))),1,-1)</f>
        <v>-1</v>
      </c>
      <c r="K1421" s="0" t="n">
        <f aca="false">IF(ISBLANK(D1419),IF(AND(D1420=D1421,NOT(ISBLANK(D1420)),NOT(ISBLANK(D1421))),1,-1),-1)</f>
        <v>-1</v>
      </c>
      <c r="L1421" s="0" t="n">
        <f aca="false">IF(MAX(I1421:K1421)&lt;0,IF(OR(D1421=D1420,D1420=D1419),1,-1),MAX(I1421:K1421))</f>
        <v>0</v>
      </c>
    </row>
    <row r="1422" customFormat="false" ht="13.8" hidden="false" customHeight="false" outlineLevel="0" collapsed="false">
      <c r="B1422" s="8" t="n">
        <f aca="false">MAX(I1422:L1422)</f>
        <v>0</v>
      </c>
      <c r="C1422" s="8" t="n">
        <f aca="false">_xlfn.FLOOR.MATH(COUNTIF(D:D,D1422)/2)</f>
        <v>0</v>
      </c>
      <c r="D1422" s="12"/>
      <c r="E1422" s="10" t="e">
        <f aca="false">IF($A$1="WLB",INDEX(SupplierNomenclature!$D$1:$D$9996,MATCH(D1422,SupplierNomenclature!$I$1:$I$9996,0)),IF($A$1="BERU",INDEX(beru_assortment!$C$1:$C$10000,MATCH(D1422,beru_assortment!$I$1:$I$10000,0)),IF($A$1="OZON",INDEX(ozon_assortment!$F$3:$F$10000,MATCH(D1422,ozon_assortment!$E$3:$E$10000,0)),0)))</f>
        <v>#N/A</v>
      </c>
      <c r="F1422" s="7" t="n">
        <f aca="false">IF(ISBLANK(D1422), , IF(ISBLANK(D1421), F1420+1, F1421))</f>
        <v>0</v>
      </c>
      <c r="G1422" s="10" t="n">
        <f aca="false">IF(ISBLANK(D1422),,IF(OR(ISBLANK(D1421), D1421="Баркод"),1,G1421+1))</f>
        <v>0</v>
      </c>
      <c r="H1422" s="10" t="n">
        <f aca="false">IF(ISBLANK(D1423), G1422/2,)</f>
        <v>0</v>
      </c>
      <c r="I1422" s="0" t="n">
        <f aca="false">IF(ISBLANK(D1422),0,-1)</f>
        <v>0</v>
      </c>
      <c r="J1422" s="0" t="n">
        <f aca="false">IF(AND(ISBLANK(D1421),NOT(ISBLANK(D1422))),1,-1)</f>
        <v>-1</v>
      </c>
      <c r="K1422" s="0" t="n">
        <f aca="false">IF(ISBLANK(D1420),IF(AND(D1421=D1422,NOT(ISBLANK(D1421)),NOT(ISBLANK(D1422))),1,-1),-1)</f>
        <v>-1</v>
      </c>
      <c r="L1422" s="0" t="n">
        <f aca="false">IF(MAX(I1422:K1422)&lt;0,IF(OR(D1422=D1421,D1421=D1420),1,-1),MAX(I1422:K1422))</f>
        <v>0</v>
      </c>
    </row>
    <row r="1423" customFormat="false" ht="13.8" hidden="false" customHeight="false" outlineLevel="0" collapsed="false">
      <c r="B1423" s="8" t="n">
        <f aca="false">MAX(I1423:L1423)</f>
        <v>0</v>
      </c>
      <c r="C1423" s="8" t="n">
        <f aca="false">_xlfn.FLOOR.MATH(COUNTIF(D:D,D1423)/2)</f>
        <v>0</v>
      </c>
      <c r="D1423" s="12"/>
      <c r="E1423" s="10" t="e">
        <f aca="false">IF($A$1="WLB",INDEX(SupplierNomenclature!$D$1:$D$9996,MATCH(D1423,SupplierNomenclature!$I$1:$I$9996,0)),IF($A$1="BERU",INDEX(beru_assortment!$C$1:$C$10000,MATCH(D1423,beru_assortment!$I$1:$I$10000,0)),IF($A$1="OZON",INDEX(ozon_assortment!$F$3:$F$10000,MATCH(D1423,ozon_assortment!$E$3:$E$10000,0)),0)))</f>
        <v>#N/A</v>
      </c>
      <c r="F1423" s="7" t="n">
        <f aca="false">IF(ISBLANK(D1423), , IF(ISBLANK(D1422), F1421+1, F1422))</f>
        <v>0</v>
      </c>
      <c r="G1423" s="10" t="n">
        <f aca="false">IF(ISBLANK(D1423),,IF(OR(ISBLANK(D1422), D1422="Баркод"),1,G1422+1))</f>
        <v>0</v>
      </c>
      <c r="H1423" s="10" t="n">
        <f aca="false">IF(ISBLANK(D1424), G1423/2,)</f>
        <v>0</v>
      </c>
      <c r="I1423" s="0" t="n">
        <f aca="false">IF(ISBLANK(D1423),0,-1)</f>
        <v>0</v>
      </c>
      <c r="J1423" s="0" t="n">
        <f aca="false">IF(AND(ISBLANK(D1422),NOT(ISBLANK(D1423))),1,-1)</f>
        <v>-1</v>
      </c>
      <c r="K1423" s="0" t="n">
        <f aca="false">IF(ISBLANK(D1421),IF(AND(D1422=D1423,NOT(ISBLANK(D1422)),NOT(ISBLANK(D1423))),1,-1),-1)</f>
        <v>-1</v>
      </c>
      <c r="L1423" s="0" t="n">
        <f aca="false">IF(MAX(I1423:K1423)&lt;0,IF(OR(D1423=D1422,D1422=D1421),1,-1),MAX(I1423:K1423))</f>
        <v>0</v>
      </c>
    </row>
    <row r="1424" customFormat="false" ht="13.8" hidden="false" customHeight="false" outlineLevel="0" collapsed="false">
      <c r="B1424" s="8" t="n">
        <f aca="false">MAX(I1424:L1424)</f>
        <v>0</v>
      </c>
      <c r="C1424" s="8" t="n">
        <f aca="false">_xlfn.FLOOR.MATH(COUNTIF(D:D,D1424)/2)</f>
        <v>0</v>
      </c>
      <c r="D1424" s="12"/>
      <c r="E1424" s="10" t="e">
        <f aca="false">IF($A$1="WLB",INDEX(SupplierNomenclature!$D$1:$D$9996,MATCH(D1424,SupplierNomenclature!$I$1:$I$9996,0)),IF($A$1="BERU",INDEX(beru_assortment!$C$1:$C$10000,MATCH(D1424,beru_assortment!$I$1:$I$10000,0)),IF($A$1="OZON",INDEX(ozon_assortment!$F$3:$F$10000,MATCH(D1424,ozon_assortment!$E$3:$E$10000,0)),0)))</f>
        <v>#N/A</v>
      </c>
      <c r="F1424" s="7" t="n">
        <f aca="false">IF(ISBLANK(D1424), , IF(ISBLANK(D1423), F1422+1, F1423))</f>
        <v>0</v>
      </c>
      <c r="G1424" s="10" t="n">
        <f aca="false">IF(ISBLANK(D1424),,IF(OR(ISBLANK(D1423), D1423="Баркод"),1,G1423+1))</f>
        <v>0</v>
      </c>
      <c r="H1424" s="10" t="n">
        <f aca="false">IF(ISBLANK(D1425), G1424/2,)</f>
        <v>0</v>
      </c>
      <c r="I1424" s="0" t="n">
        <f aca="false">IF(ISBLANK(D1424),0,-1)</f>
        <v>0</v>
      </c>
      <c r="J1424" s="0" t="n">
        <f aca="false">IF(AND(ISBLANK(D1423),NOT(ISBLANK(D1424))),1,-1)</f>
        <v>-1</v>
      </c>
      <c r="K1424" s="0" t="n">
        <f aca="false">IF(ISBLANK(D1422),IF(AND(D1423=D1424,NOT(ISBLANK(D1423)),NOT(ISBLANK(D1424))),1,-1),-1)</f>
        <v>-1</v>
      </c>
      <c r="L1424" s="0" t="n">
        <f aca="false">IF(MAX(I1424:K1424)&lt;0,IF(OR(D1424=D1423,D1423=D1422),1,-1),MAX(I1424:K1424))</f>
        <v>0</v>
      </c>
    </row>
    <row r="1425" customFormat="false" ht="13.8" hidden="false" customHeight="false" outlineLevel="0" collapsed="false">
      <c r="B1425" s="8" t="n">
        <f aca="false">MAX(I1425:L1425)</f>
        <v>0</v>
      </c>
      <c r="C1425" s="8" t="n">
        <f aca="false">_xlfn.FLOOR.MATH(COUNTIF(D:D,D1425)/2)</f>
        <v>0</v>
      </c>
      <c r="D1425" s="12"/>
      <c r="E1425" s="10" t="e">
        <f aca="false">IF($A$1="WLB",INDEX(SupplierNomenclature!$D$1:$D$9996,MATCH(D1425,SupplierNomenclature!$I$1:$I$9996,0)),IF($A$1="BERU",INDEX(beru_assortment!$C$1:$C$10000,MATCH(D1425,beru_assortment!$I$1:$I$10000,0)),IF($A$1="OZON",INDEX(ozon_assortment!$F$3:$F$10000,MATCH(D1425,ozon_assortment!$E$3:$E$10000,0)),0)))</f>
        <v>#N/A</v>
      </c>
      <c r="F1425" s="7" t="n">
        <f aca="false">IF(ISBLANK(D1425), , IF(ISBLANK(D1424), F1423+1, F1424))</f>
        <v>0</v>
      </c>
      <c r="G1425" s="10" t="n">
        <f aca="false">IF(ISBLANK(D1425),,IF(OR(ISBLANK(D1424), D1424="Баркод"),1,G1424+1))</f>
        <v>0</v>
      </c>
      <c r="H1425" s="10" t="n">
        <f aca="false">IF(ISBLANK(D1426), G1425/2,)</f>
        <v>0</v>
      </c>
      <c r="I1425" s="0" t="n">
        <f aca="false">IF(ISBLANK(D1425),0,-1)</f>
        <v>0</v>
      </c>
      <c r="J1425" s="0" t="n">
        <f aca="false">IF(AND(ISBLANK(D1424),NOT(ISBLANK(D1425))),1,-1)</f>
        <v>-1</v>
      </c>
      <c r="K1425" s="0" t="n">
        <f aca="false">IF(ISBLANK(D1423),IF(AND(D1424=D1425,NOT(ISBLANK(D1424)),NOT(ISBLANK(D1425))),1,-1),-1)</f>
        <v>-1</v>
      </c>
      <c r="L1425" s="0" t="n">
        <f aca="false">IF(MAX(I1425:K1425)&lt;0,IF(OR(D1425=D1424,D1424=D1423),1,-1),MAX(I1425:K1425))</f>
        <v>0</v>
      </c>
    </row>
    <row r="1426" customFormat="false" ht="13.8" hidden="false" customHeight="false" outlineLevel="0" collapsed="false">
      <c r="B1426" s="8" t="n">
        <f aca="false">MAX(I1426:L1426)</f>
        <v>0</v>
      </c>
      <c r="C1426" s="8" t="n">
        <f aca="false">_xlfn.FLOOR.MATH(COUNTIF(D:D,D1426)/2)</f>
        <v>0</v>
      </c>
      <c r="D1426" s="12"/>
      <c r="E1426" s="10" t="e">
        <f aca="false">IF($A$1="WLB",INDEX(SupplierNomenclature!$D$1:$D$9996,MATCH(D1426,SupplierNomenclature!$I$1:$I$9996,0)),IF($A$1="BERU",INDEX(beru_assortment!$C$1:$C$10000,MATCH(D1426,beru_assortment!$I$1:$I$10000,0)),IF($A$1="OZON",INDEX(ozon_assortment!$F$3:$F$10000,MATCH(D1426,ozon_assortment!$E$3:$E$10000,0)),0)))</f>
        <v>#N/A</v>
      </c>
      <c r="F1426" s="7" t="n">
        <f aca="false">IF(ISBLANK(D1426), , IF(ISBLANK(D1425), F1424+1, F1425))</f>
        <v>0</v>
      </c>
      <c r="G1426" s="10" t="n">
        <f aca="false">IF(ISBLANK(D1426),,IF(OR(ISBLANK(D1425), D1425="Баркод"),1,G1425+1))</f>
        <v>0</v>
      </c>
      <c r="H1426" s="10" t="n">
        <f aca="false">IF(ISBLANK(D1427), G1426/2,)</f>
        <v>0</v>
      </c>
      <c r="I1426" s="0" t="n">
        <f aca="false">IF(ISBLANK(D1426),0,-1)</f>
        <v>0</v>
      </c>
      <c r="J1426" s="0" t="n">
        <f aca="false">IF(AND(ISBLANK(D1425),NOT(ISBLANK(D1426))),1,-1)</f>
        <v>-1</v>
      </c>
      <c r="K1426" s="0" t="n">
        <f aca="false">IF(ISBLANK(D1424),IF(AND(D1425=D1426,NOT(ISBLANK(D1425)),NOT(ISBLANK(D1426))),1,-1),-1)</f>
        <v>-1</v>
      </c>
      <c r="L1426" s="0" t="n">
        <f aca="false">IF(MAX(I1426:K1426)&lt;0,IF(OR(D1426=D1425,D1425=D1424),1,-1),MAX(I1426:K1426))</f>
        <v>0</v>
      </c>
    </row>
    <row r="1427" customFormat="false" ht="13.8" hidden="false" customHeight="false" outlineLevel="0" collapsed="false">
      <c r="B1427" s="8" t="n">
        <f aca="false">MAX(I1427:L1427)</f>
        <v>0</v>
      </c>
      <c r="C1427" s="8" t="n">
        <f aca="false">_xlfn.FLOOR.MATH(COUNTIF(D:D,D1427)/2)</f>
        <v>0</v>
      </c>
      <c r="D1427" s="12"/>
      <c r="E1427" s="10" t="e">
        <f aca="false">IF($A$1="WLB",INDEX(SupplierNomenclature!$D$1:$D$9996,MATCH(D1427,SupplierNomenclature!$I$1:$I$9996,0)),IF($A$1="BERU",INDEX(beru_assortment!$C$1:$C$10000,MATCH(D1427,beru_assortment!$I$1:$I$10000,0)),IF($A$1="OZON",INDEX(ozon_assortment!$F$3:$F$10000,MATCH(D1427,ozon_assortment!$E$3:$E$10000,0)),0)))</f>
        <v>#N/A</v>
      </c>
      <c r="F1427" s="7" t="n">
        <f aca="false">IF(ISBLANK(D1427), , IF(ISBLANK(D1426), F1425+1, F1426))</f>
        <v>0</v>
      </c>
      <c r="G1427" s="10" t="n">
        <f aca="false">IF(ISBLANK(D1427),,IF(OR(ISBLANK(D1426), D1426="Баркод"),1,G1426+1))</f>
        <v>0</v>
      </c>
      <c r="H1427" s="10" t="n">
        <f aca="false">IF(ISBLANK(D1428), G1427/2,)</f>
        <v>0</v>
      </c>
      <c r="I1427" s="0" t="n">
        <f aca="false">IF(ISBLANK(D1427),0,-1)</f>
        <v>0</v>
      </c>
      <c r="J1427" s="0" t="n">
        <f aca="false">IF(AND(ISBLANK(D1426),NOT(ISBLANK(D1427))),1,-1)</f>
        <v>-1</v>
      </c>
      <c r="K1427" s="0" t="n">
        <f aca="false">IF(ISBLANK(D1425),IF(AND(D1426=D1427,NOT(ISBLANK(D1426)),NOT(ISBLANK(D1427))),1,-1),-1)</f>
        <v>-1</v>
      </c>
      <c r="L1427" s="0" t="n">
        <f aca="false">IF(MAX(I1427:K1427)&lt;0,IF(OR(D1427=D1426,D1426=D1425),1,-1),MAX(I1427:K1427))</f>
        <v>0</v>
      </c>
    </row>
    <row r="1428" customFormat="false" ht="13.8" hidden="false" customHeight="false" outlineLevel="0" collapsed="false">
      <c r="B1428" s="8" t="n">
        <f aca="false">MAX(I1428:L1428)</f>
        <v>0</v>
      </c>
      <c r="C1428" s="8" t="n">
        <f aca="false">_xlfn.FLOOR.MATH(COUNTIF(D:D,D1428)/2)</f>
        <v>0</v>
      </c>
      <c r="D1428" s="12"/>
      <c r="E1428" s="10" t="e">
        <f aca="false">IF($A$1="WLB",INDEX(SupplierNomenclature!$D$1:$D$9996,MATCH(D1428,SupplierNomenclature!$I$1:$I$9996,0)),IF($A$1="BERU",INDEX(beru_assortment!$C$1:$C$10000,MATCH(D1428,beru_assortment!$I$1:$I$10000,0)),IF($A$1="OZON",INDEX(ozon_assortment!$F$3:$F$10000,MATCH(D1428,ozon_assortment!$E$3:$E$10000,0)),0)))</f>
        <v>#N/A</v>
      </c>
      <c r="F1428" s="7" t="n">
        <f aca="false">IF(ISBLANK(D1428), , IF(ISBLANK(D1427), F1426+1, F1427))</f>
        <v>0</v>
      </c>
      <c r="G1428" s="10" t="n">
        <f aca="false">IF(ISBLANK(D1428),,IF(OR(ISBLANK(D1427), D1427="Баркод"),1,G1427+1))</f>
        <v>0</v>
      </c>
      <c r="H1428" s="10" t="n">
        <f aca="false">IF(ISBLANK(D1429), G1428/2,)</f>
        <v>0</v>
      </c>
      <c r="I1428" s="0" t="n">
        <f aca="false">IF(ISBLANK(D1428),0,-1)</f>
        <v>0</v>
      </c>
      <c r="J1428" s="0" t="n">
        <f aca="false">IF(AND(ISBLANK(D1427),NOT(ISBLANK(D1428))),1,-1)</f>
        <v>-1</v>
      </c>
      <c r="K1428" s="0" t="n">
        <f aca="false">IF(ISBLANK(D1426),IF(AND(D1427=D1428,NOT(ISBLANK(D1427)),NOT(ISBLANK(D1428))),1,-1),-1)</f>
        <v>-1</v>
      </c>
      <c r="L1428" s="0" t="n">
        <f aca="false">IF(MAX(I1428:K1428)&lt;0,IF(OR(D1428=D1427,D1427=D1426),1,-1),MAX(I1428:K1428))</f>
        <v>0</v>
      </c>
    </row>
    <row r="1429" customFormat="false" ht="13.8" hidden="false" customHeight="false" outlineLevel="0" collapsed="false">
      <c r="B1429" s="8" t="n">
        <f aca="false">MAX(I1429:L1429)</f>
        <v>0</v>
      </c>
      <c r="C1429" s="8" t="n">
        <f aca="false">_xlfn.FLOOR.MATH(COUNTIF(D:D,D1429)/2)</f>
        <v>0</v>
      </c>
      <c r="D1429" s="12"/>
      <c r="E1429" s="10" t="e">
        <f aca="false">IF($A$1="WLB",INDEX(SupplierNomenclature!$D$1:$D$9996,MATCH(D1429,SupplierNomenclature!$I$1:$I$9996,0)),IF($A$1="BERU",INDEX(beru_assortment!$C$1:$C$10000,MATCH(D1429,beru_assortment!$I$1:$I$10000,0)),IF($A$1="OZON",INDEX(ozon_assortment!$F$3:$F$10000,MATCH(D1429,ozon_assortment!$E$3:$E$10000,0)),0)))</f>
        <v>#N/A</v>
      </c>
      <c r="F1429" s="7" t="n">
        <f aca="false">IF(ISBLANK(D1429), , IF(ISBLANK(D1428), F1427+1, F1428))</f>
        <v>0</v>
      </c>
      <c r="G1429" s="10" t="n">
        <f aca="false">IF(ISBLANK(D1429),,IF(OR(ISBLANK(D1428), D1428="Баркод"),1,G1428+1))</f>
        <v>0</v>
      </c>
      <c r="H1429" s="10" t="n">
        <f aca="false">IF(ISBLANK(D1430), G1429/2,)</f>
        <v>0</v>
      </c>
      <c r="I1429" s="0" t="n">
        <f aca="false">IF(ISBLANK(D1429),0,-1)</f>
        <v>0</v>
      </c>
      <c r="J1429" s="0" t="n">
        <f aca="false">IF(AND(ISBLANK(D1428),NOT(ISBLANK(D1429))),1,-1)</f>
        <v>-1</v>
      </c>
      <c r="K1429" s="0" t="n">
        <f aca="false">IF(ISBLANK(D1427),IF(AND(D1428=D1429,NOT(ISBLANK(D1428)),NOT(ISBLANK(D1429))),1,-1),-1)</f>
        <v>-1</v>
      </c>
      <c r="L1429" s="0" t="n">
        <f aca="false">IF(MAX(I1429:K1429)&lt;0,IF(OR(D1429=D1428,D1428=D1427),1,-1),MAX(I1429:K1429))</f>
        <v>0</v>
      </c>
    </row>
    <row r="1430" customFormat="false" ht="13.8" hidden="false" customHeight="false" outlineLevel="0" collapsed="false">
      <c r="B1430" s="8" t="n">
        <f aca="false">MAX(I1430:L1430)</f>
        <v>0</v>
      </c>
      <c r="C1430" s="8" t="n">
        <f aca="false">_xlfn.FLOOR.MATH(COUNTIF(D:D,D1430)/2)</f>
        <v>0</v>
      </c>
      <c r="D1430" s="12"/>
      <c r="E1430" s="10" t="e">
        <f aca="false">IF($A$1="WLB",INDEX(SupplierNomenclature!$D$1:$D$9996,MATCH(D1430,SupplierNomenclature!$I$1:$I$9996,0)),IF($A$1="BERU",INDEX(beru_assortment!$C$1:$C$10000,MATCH(D1430,beru_assortment!$I$1:$I$10000,0)),IF($A$1="OZON",INDEX(ozon_assortment!$F$3:$F$10000,MATCH(D1430,ozon_assortment!$E$3:$E$10000,0)),0)))</f>
        <v>#N/A</v>
      </c>
      <c r="F1430" s="7" t="n">
        <f aca="false">IF(ISBLANK(D1430), , IF(ISBLANK(D1429), F1428+1, F1429))</f>
        <v>0</v>
      </c>
      <c r="G1430" s="10" t="n">
        <f aca="false">IF(ISBLANK(D1430),,IF(OR(ISBLANK(D1429), D1429="Баркод"),1,G1429+1))</f>
        <v>0</v>
      </c>
      <c r="H1430" s="10" t="n">
        <f aca="false">IF(ISBLANK(D1431), G1430/2,)</f>
        <v>0</v>
      </c>
      <c r="I1430" s="0" t="n">
        <f aca="false">IF(ISBLANK(D1430),0,-1)</f>
        <v>0</v>
      </c>
      <c r="J1430" s="0" t="n">
        <f aca="false">IF(AND(ISBLANK(D1429),NOT(ISBLANK(D1430))),1,-1)</f>
        <v>-1</v>
      </c>
      <c r="K1430" s="0" t="n">
        <f aca="false">IF(ISBLANK(D1428),IF(AND(D1429=D1430,NOT(ISBLANK(D1429)),NOT(ISBLANK(D1430))),1,-1),-1)</f>
        <v>-1</v>
      </c>
      <c r="L1430" s="0" t="n">
        <f aca="false">IF(MAX(I1430:K1430)&lt;0,IF(OR(D1430=D1429,D1429=D1428),1,-1),MAX(I1430:K1430))</f>
        <v>0</v>
      </c>
    </row>
    <row r="1431" customFormat="false" ht="13.8" hidden="false" customHeight="false" outlineLevel="0" collapsed="false">
      <c r="B1431" s="8" t="n">
        <f aca="false">MAX(I1431:L1431)</f>
        <v>0</v>
      </c>
      <c r="C1431" s="8" t="n">
        <f aca="false">_xlfn.FLOOR.MATH(COUNTIF(D:D,D1431)/2)</f>
        <v>0</v>
      </c>
      <c r="D1431" s="12"/>
      <c r="E1431" s="10" t="e">
        <f aca="false">IF($A$1="WLB",INDEX(SupplierNomenclature!$D$1:$D$9996,MATCH(D1431,SupplierNomenclature!$I$1:$I$9996,0)),IF($A$1="BERU",INDEX(beru_assortment!$C$1:$C$10000,MATCH(D1431,beru_assortment!$I$1:$I$10000,0)),IF($A$1="OZON",INDEX(ozon_assortment!$F$3:$F$10000,MATCH(D1431,ozon_assortment!$E$3:$E$10000,0)),0)))</f>
        <v>#N/A</v>
      </c>
      <c r="F1431" s="7" t="n">
        <f aca="false">IF(ISBLANK(D1431), , IF(ISBLANK(D1430), F1429+1, F1430))</f>
        <v>0</v>
      </c>
      <c r="G1431" s="10" t="n">
        <f aca="false">IF(ISBLANK(D1431),,IF(OR(ISBLANK(D1430), D1430="Баркод"),1,G1430+1))</f>
        <v>0</v>
      </c>
      <c r="H1431" s="10" t="n">
        <f aca="false">IF(ISBLANK(D1432), G1431/2,)</f>
        <v>0</v>
      </c>
      <c r="I1431" s="0" t="n">
        <f aca="false">IF(ISBLANK(D1431),0,-1)</f>
        <v>0</v>
      </c>
      <c r="J1431" s="0" t="n">
        <f aca="false">IF(AND(ISBLANK(D1430),NOT(ISBLANK(D1431))),1,-1)</f>
        <v>-1</v>
      </c>
      <c r="K1431" s="0" t="n">
        <f aca="false">IF(ISBLANK(D1429),IF(AND(D1430=D1431,NOT(ISBLANK(D1430)),NOT(ISBLANK(D1431))),1,-1),-1)</f>
        <v>-1</v>
      </c>
      <c r="L1431" s="0" t="n">
        <f aca="false">IF(MAX(I1431:K1431)&lt;0,IF(OR(D1431=D1430,D1430=D1429),1,-1),MAX(I1431:K1431))</f>
        <v>0</v>
      </c>
    </row>
    <row r="1432" customFormat="false" ht="13.8" hidden="false" customHeight="false" outlineLevel="0" collapsed="false">
      <c r="B1432" s="8" t="n">
        <f aca="false">MAX(I1432:L1432)</f>
        <v>0</v>
      </c>
      <c r="C1432" s="8" t="n">
        <f aca="false">_xlfn.FLOOR.MATH(COUNTIF(D:D,D1432)/2)</f>
        <v>0</v>
      </c>
      <c r="D1432" s="12"/>
      <c r="E1432" s="10" t="e">
        <f aca="false">IF($A$1="WLB",INDEX(SupplierNomenclature!$D$1:$D$9996,MATCH(D1432,SupplierNomenclature!$I$1:$I$9996,0)),IF($A$1="BERU",INDEX(beru_assortment!$C$1:$C$10000,MATCH(D1432,beru_assortment!$I$1:$I$10000,0)),IF($A$1="OZON",INDEX(ozon_assortment!$F$3:$F$10000,MATCH(D1432,ozon_assortment!$E$3:$E$10000,0)),0)))</f>
        <v>#N/A</v>
      </c>
      <c r="F1432" s="7" t="n">
        <f aca="false">IF(ISBLANK(D1432), , IF(ISBLANK(D1431), F1430+1, F1431))</f>
        <v>0</v>
      </c>
      <c r="G1432" s="10" t="n">
        <f aca="false">IF(ISBLANK(D1432),,IF(OR(ISBLANK(D1431), D1431="Баркод"),1,G1431+1))</f>
        <v>0</v>
      </c>
      <c r="H1432" s="10" t="n">
        <f aca="false">IF(ISBLANK(D1433), G1432/2,)</f>
        <v>0</v>
      </c>
      <c r="I1432" s="0" t="n">
        <f aca="false">IF(ISBLANK(D1432),0,-1)</f>
        <v>0</v>
      </c>
      <c r="J1432" s="0" t="n">
        <f aca="false">IF(AND(ISBLANK(D1431),NOT(ISBLANK(D1432))),1,-1)</f>
        <v>-1</v>
      </c>
      <c r="K1432" s="0" t="n">
        <f aca="false">IF(ISBLANK(D1430),IF(AND(D1431=D1432,NOT(ISBLANK(D1431)),NOT(ISBLANK(D1432))),1,-1),-1)</f>
        <v>-1</v>
      </c>
      <c r="L1432" s="0" t="n">
        <f aca="false">IF(MAX(I1432:K1432)&lt;0,IF(OR(D1432=D1431,D1431=D1430),1,-1),MAX(I1432:K1432))</f>
        <v>0</v>
      </c>
    </row>
    <row r="1433" customFormat="false" ht="13.8" hidden="false" customHeight="false" outlineLevel="0" collapsed="false">
      <c r="B1433" s="8" t="n">
        <f aca="false">MAX(I1433:L1433)</f>
        <v>0</v>
      </c>
      <c r="C1433" s="8" t="n">
        <f aca="false">_xlfn.FLOOR.MATH(COUNTIF(D:D,D1433)/2)</f>
        <v>0</v>
      </c>
      <c r="D1433" s="12"/>
      <c r="E1433" s="10" t="e">
        <f aca="false">IF($A$1="WLB",INDEX(SupplierNomenclature!$D$1:$D$9996,MATCH(D1433,SupplierNomenclature!$I$1:$I$9996,0)),IF($A$1="BERU",INDEX(beru_assortment!$C$1:$C$10000,MATCH(D1433,beru_assortment!$I$1:$I$10000,0)),IF($A$1="OZON",INDEX(ozon_assortment!$F$3:$F$10000,MATCH(D1433,ozon_assortment!$E$3:$E$10000,0)),0)))</f>
        <v>#N/A</v>
      </c>
      <c r="F1433" s="7" t="n">
        <f aca="false">IF(ISBLANK(D1433), , IF(ISBLANK(D1432), F1431+1, F1432))</f>
        <v>0</v>
      </c>
      <c r="G1433" s="10" t="n">
        <f aca="false">IF(ISBLANK(D1433),,IF(OR(ISBLANK(D1432), D1432="Баркод"),1,G1432+1))</f>
        <v>0</v>
      </c>
      <c r="H1433" s="10" t="n">
        <f aca="false">IF(ISBLANK(D1434), G1433/2,)</f>
        <v>0</v>
      </c>
      <c r="I1433" s="0" t="n">
        <f aca="false">IF(ISBLANK(D1433),0,-1)</f>
        <v>0</v>
      </c>
      <c r="J1433" s="0" t="n">
        <f aca="false">IF(AND(ISBLANK(D1432),NOT(ISBLANK(D1433))),1,-1)</f>
        <v>-1</v>
      </c>
      <c r="K1433" s="0" t="n">
        <f aca="false">IF(ISBLANK(D1431),IF(AND(D1432=D1433,NOT(ISBLANK(D1432)),NOT(ISBLANK(D1433))),1,-1),-1)</f>
        <v>-1</v>
      </c>
      <c r="L1433" s="0" t="n">
        <f aca="false">IF(MAX(I1433:K1433)&lt;0,IF(OR(D1433=D1432,D1432=D1431),1,-1),MAX(I1433:K1433))</f>
        <v>0</v>
      </c>
    </row>
    <row r="1434" customFormat="false" ht="13.8" hidden="false" customHeight="false" outlineLevel="0" collapsed="false">
      <c r="B1434" s="8" t="n">
        <f aca="false">MAX(I1434:L1434)</f>
        <v>0</v>
      </c>
      <c r="C1434" s="8" t="n">
        <f aca="false">_xlfn.FLOOR.MATH(COUNTIF(D:D,D1434)/2)</f>
        <v>0</v>
      </c>
      <c r="D1434" s="12"/>
      <c r="E1434" s="10" t="e">
        <f aca="false">IF($A$1="WLB",INDEX(SupplierNomenclature!$D$1:$D$9996,MATCH(D1434,SupplierNomenclature!$I$1:$I$9996,0)),IF($A$1="BERU",INDEX(beru_assortment!$C$1:$C$10000,MATCH(D1434,beru_assortment!$I$1:$I$10000,0)),IF($A$1="OZON",INDEX(ozon_assortment!$F$3:$F$10000,MATCH(D1434,ozon_assortment!$E$3:$E$10000,0)),0)))</f>
        <v>#N/A</v>
      </c>
      <c r="F1434" s="7" t="n">
        <f aca="false">IF(ISBLANK(D1434), , IF(ISBLANK(D1433), F1432+1, F1433))</f>
        <v>0</v>
      </c>
      <c r="G1434" s="10" t="n">
        <f aca="false">IF(ISBLANK(D1434),,IF(OR(ISBLANK(D1433), D1433="Баркод"),1,G1433+1))</f>
        <v>0</v>
      </c>
      <c r="H1434" s="10" t="n">
        <f aca="false">IF(ISBLANK(D1435), G1434/2,)</f>
        <v>0</v>
      </c>
      <c r="I1434" s="0" t="n">
        <f aca="false">IF(ISBLANK(D1434),0,-1)</f>
        <v>0</v>
      </c>
      <c r="J1434" s="0" t="n">
        <f aca="false">IF(AND(ISBLANK(D1433),NOT(ISBLANK(D1434))),1,-1)</f>
        <v>-1</v>
      </c>
      <c r="K1434" s="0" t="n">
        <f aca="false">IF(ISBLANK(D1432),IF(AND(D1433=D1434,NOT(ISBLANK(D1433)),NOT(ISBLANK(D1434))),1,-1),-1)</f>
        <v>-1</v>
      </c>
      <c r="L1434" s="0" t="n">
        <f aca="false">IF(MAX(I1434:K1434)&lt;0,IF(OR(D1434=D1433,D1433=D1432),1,-1),MAX(I1434:K1434))</f>
        <v>0</v>
      </c>
    </row>
    <row r="1435" customFormat="false" ht="13.8" hidden="false" customHeight="false" outlineLevel="0" collapsed="false">
      <c r="B1435" s="8" t="n">
        <f aca="false">MAX(I1435:L1435)</f>
        <v>0</v>
      </c>
      <c r="C1435" s="8" t="n">
        <f aca="false">_xlfn.FLOOR.MATH(COUNTIF(D:D,D1435)/2)</f>
        <v>0</v>
      </c>
      <c r="D1435" s="12"/>
      <c r="E1435" s="10" t="e">
        <f aca="false">IF($A$1="WLB",INDEX(SupplierNomenclature!$D$1:$D$9996,MATCH(D1435,SupplierNomenclature!$I$1:$I$9996,0)),IF($A$1="BERU",INDEX(beru_assortment!$C$1:$C$10000,MATCH(D1435,beru_assortment!$I$1:$I$10000,0)),IF($A$1="OZON",INDEX(ozon_assortment!$F$3:$F$10000,MATCH(D1435,ozon_assortment!$E$3:$E$10000,0)),0)))</f>
        <v>#N/A</v>
      </c>
      <c r="F1435" s="7" t="n">
        <f aca="false">IF(ISBLANK(D1435), , IF(ISBLANK(D1434), F1433+1, F1434))</f>
        <v>0</v>
      </c>
      <c r="G1435" s="10" t="n">
        <f aca="false">IF(ISBLANK(D1435),,IF(OR(ISBLANK(D1434), D1434="Баркод"),1,G1434+1))</f>
        <v>0</v>
      </c>
      <c r="H1435" s="10" t="n">
        <f aca="false">IF(ISBLANK(D1436), G1435/2,)</f>
        <v>0</v>
      </c>
      <c r="I1435" s="0" t="n">
        <f aca="false">IF(ISBLANK(D1435),0,-1)</f>
        <v>0</v>
      </c>
      <c r="J1435" s="0" t="n">
        <f aca="false">IF(AND(ISBLANK(D1434),NOT(ISBLANK(D1435))),1,-1)</f>
        <v>-1</v>
      </c>
      <c r="K1435" s="0" t="n">
        <f aca="false">IF(ISBLANK(D1433),IF(AND(D1434=D1435,NOT(ISBLANK(D1434)),NOT(ISBLANK(D1435))),1,-1),-1)</f>
        <v>-1</v>
      </c>
      <c r="L1435" s="0" t="n">
        <f aca="false">IF(MAX(I1435:K1435)&lt;0,IF(OR(D1435=D1434,D1434=D1433),1,-1),MAX(I1435:K1435))</f>
        <v>0</v>
      </c>
    </row>
    <row r="1436" customFormat="false" ht="13.8" hidden="false" customHeight="false" outlineLevel="0" collapsed="false">
      <c r="B1436" s="8" t="n">
        <f aca="false">MAX(I1436:L1436)</f>
        <v>0</v>
      </c>
      <c r="C1436" s="8" t="n">
        <f aca="false">_xlfn.FLOOR.MATH(COUNTIF(D:D,D1436)/2)</f>
        <v>0</v>
      </c>
      <c r="D1436" s="12"/>
      <c r="E1436" s="10" t="e">
        <f aca="false">IF($A$1="WLB",INDEX(SupplierNomenclature!$D$1:$D$9996,MATCH(D1436,SupplierNomenclature!$I$1:$I$9996,0)),IF($A$1="BERU",INDEX(beru_assortment!$C$1:$C$10000,MATCH(D1436,beru_assortment!$I$1:$I$10000,0)),IF($A$1="OZON",INDEX(ozon_assortment!$F$3:$F$10000,MATCH(D1436,ozon_assortment!$E$3:$E$10000,0)),0)))</f>
        <v>#N/A</v>
      </c>
      <c r="F1436" s="7" t="n">
        <f aca="false">IF(ISBLANK(D1436), , IF(ISBLANK(D1435), F1434+1, F1435))</f>
        <v>0</v>
      </c>
      <c r="G1436" s="10" t="n">
        <f aca="false">IF(ISBLANK(D1436),,IF(OR(ISBLANK(D1435), D1435="Баркод"),1,G1435+1))</f>
        <v>0</v>
      </c>
      <c r="H1436" s="10" t="n">
        <f aca="false">IF(ISBLANK(D1437), G1436/2,)</f>
        <v>0</v>
      </c>
      <c r="I1436" s="0" t="n">
        <f aca="false">IF(ISBLANK(D1436),0,-1)</f>
        <v>0</v>
      </c>
      <c r="J1436" s="0" t="n">
        <f aca="false">IF(AND(ISBLANK(D1435),NOT(ISBLANK(D1436))),1,-1)</f>
        <v>-1</v>
      </c>
      <c r="K1436" s="0" t="n">
        <f aca="false">IF(ISBLANK(D1434),IF(AND(D1435=D1436,NOT(ISBLANK(D1435)),NOT(ISBLANK(D1436))),1,-1),-1)</f>
        <v>-1</v>
      </c>
      <c r="L1436" s="0" t="n">
        <f aca="false">IF(MAX(I1436:K1436)&lt;0,IF(OR(D1436=D1435,D1435=D1434),1,-1),MAX(I1436:K1436))</f>
        <v>0</v>
      </c>
    </row>
    <row r="1437" customFormat="false" ht="13.8" hidden="false" customHeight="false" outlineLevel="0" collapsed="false">
      <c r="B1437" s="8" t="n">
        <f aca="false">MAX(I1437:L1437)</f>
        <v>0</v>
      </c>
      <c r="C1437" s="8" t="n">
        <f aca="false">_xlfn.FLOOR.MATH(COUNTIF(D:D,D1437)/2)</f>
        <v>0</v>
      </c>
      <c r="D1437" s="12"/>
      <c r="E1437" s="10" t="e">
        <f aca="false">IF($A$1="WLB",INDEX(SupplierNomenclature!$D$1:$D$9996,MATCH(D1437,SupplierNomenclature!$I$1:$I$9996,0)),IF($A$1="BERU",INDEX(beru_assortment!$C$1:$C$10000,MATCH(D1437,beru_assortment!$I$1:$I$10000,0)),IF($A$1="OZON",INDEX(ozon_assortment!$F$3:$F$10000,MATCH(D1437,ozon_assortment!$E$3:$E$10000,0)),0)))</f>
        <v>#N/A</v>
      </c>
      <c r="F1437" s="7" t="n">
        <f aca="false">IF(ISBLANK(D1437), , IF(ISBLANK(D1436), F1435+1, F1436))</f>
        <v>0</v>
      </c>
      <c r="G1437" s="10" t="n">
        <f aca="false">IF(ISBLANK(D1437),,IF(OR(ISBLANK(D1436), D1436="Баркод"),1,G1436+1))</f>
        <v>0</v>
      </c>
      <c r="H1437" s="10" t="n">
        <f aca="false">IF(ISBLANK(D1438), G1437/2,)</f>
        <v>0</v>
      </c>
      <c r="I1437" s="0" t="n">
        <f aca="false">IF(ISBLANK(D1437),0,-1)</f>
        <v>0</v>
      </c>
      <c r="J1437" s="0" t="n">
        <f aca="false">IF(AND(ISBLANK(D1436),NOT(ISBLANK(D1437))),1,-1)</f>
        <v>-1</v>
      </c>
      <c r="K1437" s="0" t="n">
        <f aca="false">IF(ISBLANK(D1435),IF(AND(D1436=D1437,NOT(ISBLANK(D1436)),NOT(ISBLANK(D1437))),1,-1),-1)</f>
        <v>-1</v>
      </c>
      <c r="L1437" s="0" t="n">
        <f aca="false">IF(MAX(I1437:K1437)&lt;0,IF(OR(D1437=D1436,D1436=D1435),1,-1),MAX(I1437:K1437))</f>
        <v>0</v>
      </c>
    </row>
    <row r="1438" customFormat="false" ht="13.8" hidden="false" customHeight="false" outlineLevel="0" collapsed="false">
      <c r="B1438" s="8" t="n">
        <f aca="false">MAX(I1438:L1438)</f>
        <v>0</v>
      </c>
      <c r="C1438" s="8" t="n">
        <f aca="false">_xlfn.FLOOR.MATH(COUNTIF(D:D,D1438)/2)</f>
        <v>0</v>
      </c>
      <c r="D1438" s="12"/>
      <c r="E1438" s="10" t="e">
        <f aca="false">IF($A$1="WLB",INDEX(SupplierNomenclature!$D$1:$D$9996,MATCH(D1438,SupplierNomenclature!$I$1:$I$9996,0)),IF($A$1="BERU",INDEX(beru_assortment!$C$1:$C$10000,MATCH(D1438,beru_assortment!$I$1:$I$10000,0)),IF($A$1="OZON",INDEX(ozon_assortment!$F$3:$F$10000,MATCH(D1438,ozon_assortment!$E$3:$E$10000,0)),0)))</f>
        <v>#N/A</v>
      </c>
      <c r="F1438" s="7" t="n">
        <f aca="false">IF(ISBLANK(D1438), , IF(ISBLANK(D1437), F1436+1, F1437))</f>
        <v>0</v>
      </c>
      <c r="G1438" s="10" t="n">
        <f aca="false">IF(ISBLANK(D1438),,IF(OR(ISBLANK(D1437), D1437="Баркод"),1,G1437+1))</f>
        <v>0</v>
      </c>
      <c r="H1438" s="10" t="n">
        <f aca="false">IF(ISBLANK(D1439), G1438/2,)</f>
        <v>0</v>
      </c>
      <c r="I1438" s="0" t="n">
        <f aca="false">IF(ISBLANK(D1438),0,-1)</f>
        <v>0</v>
      </c>
      <c r="J1438" s="0" t="n">
        <f aca="false">IF(AND(ISBLANK(D1437),NOT(ISBLANK(D1438))),1,-1)</f>
        <v>-1</v>
      </c>
      <c r="K1438" s="0" t="n">
        <f aca="false">IF(ISBLANK(D1436),IF(AND(D1437=D1438,NOT(ISBLANK(D1437)),NOT(ISBLANK(D1438))),1,-1),-1)</f>
        <v>-1</v>
      </c>
      <c r="L1438" s="0" t="n">
        <f aca="false">IF(MAX(I1438:K1438)&lt;0,IF(OR(D1438=D1437,D1437=D1436),1,-1),MAX(I1438:K1438))</f>
        <v>0</v>
      </c>
    </row>
    <row r="1439" customFormat="false" ht="13.8" hidden="false" customHeight="false" outlineLevel="0" collapsed="false">
      <c r="B1439" s="8" t="n">
        <f aca="false">MAX(I1439:L1439)</f>
        <v>0</v>
      </c>
      <c r="C1439" s="8" t="n">
        <f aca="false">_xlfn.FLOOR.MATH(COUNTIF(D:D,D1439)/2)</f>
        <v>0</v>
      </c>
      <c r="D1439" s="12"/>
      <c r="E1439" s="10" t="e">
        <f aca="false">IF($A$1="WLB",INDEX(SupplierNomenclature!$D$1:$D$9996,MATCH(D1439,SupplierNomenclature!$I$1:$I$9996,0)),IF($A$1="BERU",INDEX(beru_assortment!$C$1:$C$10000,MATCH(D1439,beru_assortment!$I$1:$I$10000,0)),IF($A$1="OZON",INDEX(ozon_assortment!$F$3:$F$10000,MATCH(D1439,ozon_assortment!$E$3:$E$10000,0)),0)))</f>
        <v>#N/A</v>
      </c>
      <c r="F1439" s="7" t="n">
        <f aca="false">IF(ISBLANK(D1439), , IF(ISBLANK(D1438), F1437+1, F1438))</f>
        <v>0</v>
      </c>
      <c r="G1439" s="10" t="n">
        <f aca="false">IF(ISBLANK(D1439),,IF(OR(ISBLANK(D1438), D1438="Баркод"),1,G1438+1))</f>
        <v>0</v>
      </c>
      <c r="H1439" s="10" t="n">
        <f aca="false">IF(ISBLANK(D1440), G1439/2,)</f>
        <v>0</v>
      </c>
      <c r="I1439" s="0" t="n">
        <f aca="false">IF(ISBLANK(D1439),0,-1)</f>
        <v>0</v>
      </c>
      <c r="J1439" s="0" t="n">
        <f aca="false">IF(AND(ISBLANK(D1438),NOT(ISBLANK(D1439))),1,-1)</f>
        <v>-1</v>
      </c>
      <c r="K1439" s="0" t="n">
        <f aca="false">IF(ISBLANK(D1437),IF(AND(D1438=D1439,NOT(ISBLANK(D1438)),NOT(ISBLANK(D1439))),1,-1),-1)</f>
        <v>-1</v>
      </c>
      <c r="L1439" s="0" t="n">
        <f aca="false">IF(MAX(I1439:K1439)&lt;0,IF(OR(D1439=D1438,D1438=D1437),1,-1),MAX(I1439:K1439))</f>
        <v>0</v>
      </c>
    </row>
    <row r="1440" customFormat="false" ht="13.8" hidden="false" customHeight="false" outlineLevel="0" collapsed="false">
      <c r="B1440" s="8" t="n">
        <f aca="false">MAX(I1440:L1440)</f>
        <v>0</v>
      </c>
      <c r="C1440" s="8" t="n">
        <f aca="false">_xlfn.FLOOR.MATH(COUNTIF(D:D,D1440)/2)</f>
        <v>0</v>
      </c>
      <c r="D1440" s="12"/>
      <c r="E1440" s="10" t="e">
        <f aca="false">IF($A$1="WLB",INDEX(SupplierNomenclature!$D$1:$D$9996,MATCH(D1440,SupplierNomenclature!$I$1:$I$9996,0)),IF($A$1="BERU",INDEX(beru_assortment!$C$1:$C$10000,MATCH(D1440,beru_assortment!$I$1:$I$10000,0)),IF($A$1="OZON",INDEX(ozon_assortment!$F$3:$F$10000,MATCH(D1440,ozon_assortment!$E$3:$E$10000,0)),0)))</f>
        <v>#N/A</v>
      </c>
      <c r="F1440" s="7" t="n">
        <f aca="false">IF(ISBLANK(D1440), , IF(ISBLANK(D1439), F1438+1, F1439))</f>
        <v>0</v>
      </c>
      <c r="G1440" s="10" t="n">
        <f aca="false">IF(ISBLANK(D1440),,IF(OR(ISBLANK(D1439), D1439="Баркод"),1,G1439+1))</f>
        <v>0</v>
      </c>
      <c r="H1440" s="10" t="n">
        <f aca="false">IF(ISBLANK(D1441), G1440/2,)</f>
        <v>0</v>
      </c>
      <c r="I1440" s="0" t="n">
        <f aca="false">IF(ISBLANK(D1440),0,-1)</f>
        <v>0</v>
      </c>
      <c r="J1440" s="0" t="n">
        <f aca="false">IF(AND(ISBLANK(D1439),NOT(ISBLANK(D1440))),1,-1)</f>
        <v>-1</v>
      </c>
      <c r="K1440" s="0" t="n">
        <f aca="false">IF(ISBLANK(D1438),IF(AND(D1439=D1440,NOT(ISBLANK(D1439)),NOT(ISBLANK(D1440))),1,-1),-1)</f>
        <v>-1</v>
      </c>
      <c r="L1440" s="0" t="n">
        <f aca="false">IF(MAX(I1440:K1440)&lt;0,IF(OR(D1440=D1439,D1439=D1438),1,-1),MAX(I1440:K1440))</f>
        <v>0</v>
      </c>
    </row>
    <row r="1441" customFormat="false" ht="13.8" hidden="false" customHeight="false" outlineLevel="0" collapsed="false">
      <c r="B1441" s="8" t="n">
        <f aca="false">MAX(I1441:L1441)</f>
        <v>0</v>
      </c>
      <c r="C1441" s="8" t="n">
        <f aca="false">_xlfn.FLOOR.MATH(COUNTIF(D:D,D1441)/2)</f>
        <v>0</v>
      </c>
      <c r="D1441" s="12"/>
      <c r="E1441" s="10" t="e">
        <f aca="false">IF($A$1="WLB",INDEX(SupplierNomenclature!$D$1:$D$9996,MATCH(D1441,SupplierNomenclature!$I$1:$I$9996,0)),IF($A$1="BERU",INDEX(beru_assortment!$C$1:$C$10000,MATCH(D1441,beru_assortment!$I$1:$I$10000,0)),IF($A$1="OZON",INDEX(ozon_assortment!$F$3:$F$10000,MATCH(D1441,ozon_assortment!$E$3:$E$10000,0)),0)))</f>
        <v>#N/A</v>
      </c>
      <c r="F1441" s="7" t="n">
        <f aca="false">IF(ISBLANK(D1441), , IF(ISBLANK(D1440), F1439+1, F1440))</f>
        <v>0</v>
      </c>
      <c r="G1441" s="10" t="n">
        <f aca="false">IF(ISBLANK(D1441),,IF(OR(ISBLANK(D1440), D1440="Баркод"),1,G1440+1))</f>
        <v>0</v>
      </c>
      <c r="H1441" s="10" t="n">
        <f aca="false">IF(ISBLANK(D1442), G1441/2,)</f>
        <v>0</v>
      </c>
      <c r="I1441" s="0" t="n">
        <f aca="false">IF(ISBLANK(D1441),0,-1)</f>
        <v>0</v>
      </c>
      <c r="J1441" s="0" t="n">
        <f aca="false">IF(AND(ISBLANK(D1440),NOT(ISBLANK(D1441))),1,-1)</f>
        <v>-1</v>
      </c>
      <c r="K1441" s="0" t="n">
        <f aca="false">IF(ISBLANK(D1439),IF(AND(D1440=D1441,NOT(ISBLANK(D1440)),NOT(ISBLANK(D1441))),1,-1),-1)</f>
        <v>-1</v>
      </c>
      <c r="L1441" s="0" t="n">
        <f aca="false">IF(MAX(I1441:K1441)&lt;0,IF(OR(D1441=D1440,D1440=D1439),1,-1),MAX(I1441:K1441))</f>
        <v>0</v>
      </c>
    </row>
    <row r="1442" customFormat="false" ht="13.8" hidden="false" customHeight="false" outlineLevel="0" collapsed="false">
      <c r="B1442" s="8" t="n">
        <f aca="false">MAX(I1442:L1442)</f>
        <v>0</v>
      </c>
      <c r="C1442" s="8" t="n">
        <f aca="false">_xlfn.FLOOR.MATH(COUNTIF(D:D,D1442)/2)</f>
        <v>0</v>
      </c>
      <c r="D1442" s="12"/>
      <c r="E1442" s="10" t="e">
        <f aca="false">IF($A$1="WLB",INDEX(SupplierNomenclature!$D$1:$D$9996,MATCH(D1442,SupplierNomenclature!$I$1:$I$9996,0)),IF($A$1="BERU",INDEX(beru_assortment!$C$1:$C$10000,MATCH(D1442,beru_assortment!$I$1:$I$10000,0)),IF($A$1="OZON",INDEX(ozon_assortment!$F$3:$F$10000,MATCH(D1442,ozon_assortment!$E$3:$E$10000,0)),0)))</f>
        <v>#N/A</v>
      </c>
      <c r="F1442" s="7" t="n">
        <f aca="false">IF(ISBLANK(D1442), , IF(ISBLANK(D1441), F1440+1, F1441))</f>
        <v>0</v>
      </c>
      <c r="G1442" s="10" t="n">
        <f aca="false">IF(ISBLANK(D1442),,IF(OR(ISBLANK(D1441), D1441="Баркод"),1,G1441+1))</f>
        <v>0</v>
      </c>
      <c r="H1442" s="10" t="n">
        <f aca="false">IF(ISBLANK(D1443), G1442/2,)</f>
        <v>0</v>
      </c>
      <c r="I1442" s="0" t="n">
        <f aca="false">IF(ISBLANK(D1442),0,-1)</f>
        <v>0</v>
      </c>
      <c r="J1442" s="0" t="n">
        <f aca="false">IF(AND(ISBLANK(D1441),NOT(ISBLANK(D1442))),1,-1)</f>
        <v>-1</v>
      </c>
      <c r="K1442" s="0" t="n">
        <f aca="false">IF(ISBLANK(D1440),IF(AND(D1441=D1442,NOT(ISBLANK(D1441)),NOT(ISBLANK(D1442))),1,-1),-1)</f>
        <v>-1</v>
      </c>
      <c r="L1442" s="0" t="n">
        <f aca="false">IF(MAX(I1442:K1442)&lt;0,IF(OR(D1442=D1441,D1441=D1440),1,-1),MAX(I1442:K1442))</f>
        <v>0</v>
      </c>
    </row>
    <row r="1443" customFormat="false" ht="13.8" hidden="false" customHeight="false" outlineLevel="0" collapsed="false">
      <c r="B1443" s="8" t="n">
        <f aca="false">MAX(I1443:L1443)</f>
        <v>0</v>
      </c>
      <c r="C1443" s="8" t="n">
        <f aca="false">_xlfn.FLOOR.MATH(COUNTIF(D:D,D1443)/2)</f>
        <v>0</v>
      </c>
      <c r="D1443" s="12"/>
      <c r="E1443" s="10" t="e">
        <f aca="false">IF($A$1="WLB",INDEX(SupplierNomenclature!$D$1:$D$9996,MATCH(D1443,SupplierNomenclature!$I$1:$I$9996,0)),IF($A$1="BERU",INDEX(beru_assortment!$C$1:$C$10000,MATCH(D1443,beru_assortment!$I$1:$I$10000,0)),IF($A$1="OZON",INDEX(ozon_assortment!$F$3:$F$10000,MATCH(D1443,ozon_assortment!$E$3:$E$10000,0)),0)))</f>
        <v>#N/A</v>
      </c>
      <c r="F1443" s="7" t="n">
        <f aca="false">IF(ISBLANK(D1443), , IF(ISBLANK(D1442), F1441+1, F1442))</f>
        <v>0</v>
      </c>
      <c r="G1443" s="10" t="n">
        <f aca="false">IF(ISBLANK(D1443),,IF(OR(ISBLANK(D1442), D1442="Баркод"),1,G1442+1))</f>
        <v>0</v>
      </c>
      <c r="H1443" s="10" t="n">
        <f aca="false">IF(ISBLANK(D1444), G1443/2,)</f>
        <v>0</v>
      </c>
      <c r="I1443" s="0" t="n">
        <f aca="false">IF(ISBLANK(D1443),0,-1)</f>
        <v>0</v>
      </c>
      <c r="J1443" s="0" t="n">
        <f aca="false">IF(AND(ISBLANK(D1442),NOT(ISBLANK(D1443))),1,-1)</f>
        <v>-1</v>
      </c>
      <c r="K1443" s="0" t="n">
        <f aca="false">IF(ISBLANK(D1441),IF(AND(D1442=D1443,NOT(ISBLANK(D1442)),NOT(ISBLANK(D1443))),1,-1),-1)</f>
        <v>-1</v>
      </c>
      <c r="L1443" s="0" t="n">
        <f aca="false">IF(MAX(I1443:K1443)&lt;0,IF(OR(D1443=D1442,D1442=D1441),1,-1),MAX(I1443:K1443))</f>
        <v>0</v>
      </c>
    </row>
    <row r="1444" customFormat="false" ht="13.8" hidden="false" customHeight="false" outlineLevel="0" collapsed="false">
      <c r="B1444" s="8" t="n">
        <f aca="false">MAX(I1444:L1444)</f>
        <v>0</v>
      </c>
      <c r="C1444" s="8" t="n">
        <f aca="false">_xlfn.FLOOR.MATH(COUNTIF(D:D,D1444)/2)</f>
        <v>0</v>
      </c>
      <c r="D1444" s="12"/>
      <c r="E1444" s="10" t="e">
        <f aca="false">IF($A$1="WLB",INDEX(SupplierNomenclature!$D$1:$D$9996,MATCH(D1444,SupplierNomenclature!$I$1:$I$9996,0)),IF($A$1="BERU",INDEX(beru_assortment!$C$1:$C$10000,MATCH(D1444,beru_assortment!$I$1:$I$10000,0)),IF($A$1="OZON",INDEX(ozon_assortment!$F$3:$F$10000,MATCH(D1444,ozon_assortment!$E$3:$E$10000,0)),0)))</f>
        <v>#N/A</v>
      </c>
      <c r="F1444" s="7" t="n">
        <f aca="false">IF(ISBLANK(D1444), , IF(ISBLANK(D1443), F1442+1, F1443))</f>
        <v>0</v>
      </c>
      <c r="G1444" s="10" t="n">
        <f aca="false">IF(ISBLANK(D1444),,IF(OR(ISBLANK(D1443), D1443="Баркод"),1,G1443+1))</f>
        <v>0</v>
      </c>
      <c r="H1444" s="10" t="n">
        <f aca="false">IF(ISBLANK(D1445), G1444/2,)</f>
        <v>0</v>
      </c>
      <c r="I1444" s="0" t="n">
        <f aca="false">IF(ISBLANK(D1444),0,-1)</f>
        <v>0</v>
      </c>
      <c r="J1444" s="0" t="n">
        <f aca="false">IF(AND(ISBLANK(D1443),NOT(ISBLANK(D1444))),1,-1)</f>
        <v>-1</v>
      </c>
      <c r="K1444" s="0" t="n">
        <f aca="false">IF(ISBLANK(D1442),IF(AND(D1443=D1444,NOT(ISBLANK(D1443)),NOT(ISBLANK(D1444))),1,-1),-1)</f>
        <v>-1</v>
      </c>
      <c r="L1444" s="0" t="n">
        <f aca="false">IF(MAX(I1444:K1444)&lt;0,IF(OR(D1444=D1443,D1443=D1442),1,-1),MAX(I1444:K1444))</f>
        <v>0</v>
      </c>
    </row>
    <row r="1445" customFormat="false" ht="13.8" hidden="false" customHeight="false" outlineLevel="0" collapsed="false">
      <c r="B1445" s="8" t="n">
        <f aca="false">MAX(I1445:L1445)</f>
        <v>0</v>
      </c>
      <c r="C1445" s="8" t="n">
        <f aca="false">_xlfn.FLOOR.MATH(COUNTIF(D:D,D1445)/2)</f>
        <v>0</v>
      </c>
      <c r="D1445" s="12"/>
      <c r="E1445" s="10" t="e">
        <f aca="false">IF($A$1="WLB",INDEX(SupplierNomenclature!$D$1:$D$9996,MATCH(D1445,SupplierNomenclature!$I$1:$I$9996,0)),IF($A$1="BERU",INDEX(beru_assortment!$C$1:$C$10000,MATCH(D1445,beru_assortment!$I$1:$I$10000,0)),IF($A$1="OZON",INDEX(ozon_assortment!$F$3:$F$10000,MATCH(D1445,ozon_assortment!$E$3:$E$10000,0)),0)))</f>
        <v>#N/A</v>
      </c>
      <c r="F1445" s="7" t="n">
        <f aca="false">IF(ISBLANK(D1445), , IF(ISBLANK(D1444), F1443+1, F1444))</f>
        <v>0</v>
      </c>
      <c r="G1445" s="10" t="n">
        <f aca="false">IF(ISBLANK(D1445),,IF(OR(ISBLANK(D1444), D1444="Баркод"),1,G1444+1))</f>
        <v>0</v>
      </c>
      <c r="H1445" s="10" t="n">
        <f aca="false">IF(ISBLANK(D1446), G1445/2,)</f>
        <v>0</v>
      </c>
      <c r="I1445" s="0" t="n">
        <f aca="false">IF(ISBLANK(D1445),0,-1)</f>
        <v>0</v>
      </c>
      <c r="J1445" s="0" t="n">
        <f aca="false">IF(AND(ISBLANK(D1444),NOT(ISBLANK(D1445))),1,-1)</f>
        <v>-1</v>
      </c>
      <c r="K1445" s="0" t="n">
        <f aca="false">IF(ISBLANK(D1443),IF(AND(D1444=D1445,NOT(ISBLANK(D1444)),NOT(ISBLANK(D1445))),1,-1),-1)</f>
        <v>-1</v>
      </c>
      <c r="L1445" s="0" t="n">
        <f aca="false">IF(MAX(I1445:K1445)&lt;0,IF(OR(D1445=D1444,D1444=D1443),1,-1),MAX(I1445:K1445))</f>
        <v>0</v>
      </c>
    </row>
    <row r="1446" customFormat="false" ht="13.8" hidden="false" customHeight="false" outlineLevel="0" collapsed="false">
      <c r="B1446" s="8" t="n">
        <f aca="false">MAX(I1446:L1446)</f>
        <v>0</v>
      </c>
      <c r="C1446" s="8" t="n">
        <f aca="false">_xlfn.FLOOR.MATH(COUNTIF(D:D,D1446)/2)</f>
        <v>0</v>
      </c>
      <c r="D1446" s="12"/>
      <c r="E1446" s="10" t="e">
        <f aca="false">IF($A$1="WLB",INDEX(SupplierNomenclature!$D$1:$D$9996,MATCH(D1446,SupplierNomenclature!$I$1:$I$9996,0)),IF($A$1="BERU",INDEX(beru_assortment!$C$1:$C$10000,MATCH(D1446,beru_assortment!$I$1:$I$10000,0)),IF($A$1="OZON",INDEX(ozon_assortment!$F$3:$F$10000,MATCH(D1446,ozon_assortment!$E$3:$E$10000,0)),0)))</f>
        <v>#N/A</v>
      </c>
      <c r="F1446" s="7" t="n">
        <f aca="false">IF(ISBLANK(D1446), , IF(ISBLANK(D1445), F1444+1, F1445))</f>
        <v>0</v>
      </c>
      <c r="G1446" s="10" t="n">
        <f aca="false">IF(ISBLANK(D1446),,IF(OR(ISBLANK(D1445), D1445="Баркод"),1,G1445+1))</f>
        <v>0</v>
      </c>
      <c r="H1446" s="10" t="n">
        <f aca="false">IF(ISBLANK(D1447), G1446/2,)</f>
        <v>0</v>
      </c>
      <c r="I1446" s="0" t="n">
        <f aca="false">IF(ISBLANK(D1446),0,-1)</f>
        <v>0</v>
      </c>
      <c r="J1446" s="0" t="n">
        <f aca="false">IF(AND(ISBLANK(D1445),NOT(ISBLANK(D1446))),1,-1)</f>
        <v>-1</v>
      </c>
      <c r="K1446" s="0" t="n">
        <f aca="false">IF(ISBLANK(D1444),IF(AND(D1445=D1446,NOT(ISBLANK(D1445)),NOT(ISBLANK(D1446))),1,-1),-1)</f>
        <v>-1</v>
      </c>
      <c r="L1446" s="0" t="n">
        <f aca="false">IF(MAX(I1446:K1446)&lt;0,IF(OR(D1446=D1445,D1445=D1444),1,-1),MAX(I1446:K1446))</f>
        <v>0</v>
      </c>
    </row>
    <row r="1447" customFormat="false" ht="13.8" hidden="false" customHeight="false" outlineLevel="0" collapsed="false">
      <c r="B1447" s="8" t="n">
        <f aca="false">MAX(I1447:L1447)</f>
        <v>0</v>
      </c>
      <c r="C1447" s="8" t="n">
        <f aca="false">_xlfn.FLOOR.MATH(COUNTIF(D:D,D1447)/2)</f>
        <v>0</v>
      </c>
      <c r="D1447" s="12"/>
      <c r="E1447" s="10" t="e">
        <f aca="false">IF($A$1="WLB",INDEX(SupplierNomenclature!$D$1:$D$9996,MATCH(D1447,SupplierNomenclature!$I$1:$I$9996,0)),IF($A$1="BERU",INDEX(beru_assortment!$C$1:$C$10000,MATCH(D1447,beru_assortment!$I$1:$I$10000,0)),IF($A$1="OZON",INDEX(ozon_assortment!$F$3:$F$10000,MATCH(D1447,ozon_assortment!$E$3:$E$10000,0)),0)))</f>
        <v>#N/A</v>
      </c>
      <c r="F1447" s="7" t="n">
        <f aca="false">IF(ISBLANK(D1447), , IF(ISBLANK(D1446), F1445+1, F1446))</f>
        <v>0</v>
      </c>
      <c r="G1447" s="10" t="n">
        <f aca="false">IF(ISBLANK(D1447),,IF(OR(ISBLANK(D1446), D1446="Баркод"),1,G1446+1))</f>
        <v>0</v>
      </c>
      <c r="H1447" s="10" t="n">
        <f aca="false">IF(ISBLANK(D1448), G1447/2,)</f>
        <v>0</v>
      </c>
      <c r="I1447" s="0" t="n">
        <f aca="false">IF(ISBLANK(D1447),0,-1)</f>
        <v>0</v>
      </c>
      <c r="J1447" s="0" t="n">
        <f aca="false">IF(AND(ISBLANK(D1446),NOT(ISBLANK(D1447))),1,-1)</f>
        <v>-1</v>
      </c>
      <c r="K1447" s="0" t="n">
        <f aca="false">IF(ISBLANK(D1445),IF(AND(D1446=D1447,NOT(ISBLANK(D1446)),NOT(ISBLANK(D1447))),1,-1),-1)</f>
        <v>-1</v>
      </c>
      <c r="L1447" s="0" t="n">
        <f aca="false">IF(MAX(I1447:K1447)&lt;0,IF(OR(D1447=D1446,D1446=D1445),1,-1),MAX(I1447:K1447))</f>
        <v>0</v>
      </c>
    </row>
    <row r="1448" customFormat="false" ht="13.8" hidden="false" customHeight="false" outlineLevel="0" collapsed="false">
      <c r="B1448" s="8" t="n">
        <f aca="false">MAX(I1448:L1448)</f>
        <v>0</v>
      </c>
      <c r="C1448" s="8" t="n">
        <f aca="false">_xlfn.FLOOR.MATH(COUNTIF(D:D,D1448)/2)</f>
        <v>0</v>
      </c>
      <c r="D1448" s="12"/>
      <c r="E1448" s="10" t="e">
        <f aca="false">IF($A$1="WLB",INDEX(SupplierNomenclature!$D$1:$D$9996,MATCH(D1448,SupplierNomenclature!$I$1:$I$9996,0)),IF($A$1="BERU",INDEX(beru_assortment!$C$1:$C$10000,MATCH(D1448,beru_assortment!$I$1:$I$10000,0)),IF($A$1="OZON",INDEX(ozon_assortment!$F$3:$F$10000,MATCH(D1448,ozon_assortment!$E$3:$E$10000,0)),0)))</f>
        <v>#N/A</v>
      </c>
      <c r="F1448" s="7" t="n">
        <f aca="false">IF(ISBLANK(D1448), , IF(ISBLANK(D1447), F1446+1, F1447))</f>
        <v>0</v>
      </c>
      <c r="G1448" s="10" t="n">
        <f aca="false">IF(ISBLANK(D1448),,IF(OR(ISBLANK(D1447), D1447="Баркод"),1,G1447+1))</f>
        <v>0</v>
      </c>
      <c r="H1448" s="10" t="n">
        <f aca="false">IF(ISBLANK(D1449), G1448/2,)</f>
        <v>0</v>
      </c>
      <c r="I1448" s="0" t="n">
        <f aca="false">IF(ISBLANK(D1448),0,-1)</f>
        <v>0</v>
      </c>
      <c r="J1448" s="0" t="n">
        <f aca="false">IF(AND(ISBLANK(D1447),NOT(ISBLANK(D1448))),1,-1)</f>
        <v>-1</v>
      </c>
      <c r="K1448" s="0" t="n">
        <f aca="false">IF(ISBLANK(D1446),IF(AND(D1447=D1448,NOT(ISBLANK(D1447)),NOT(ISBLANK(D1448))),1,-1),-1)</f>
        <v>-1</v>
      </c>
      <c r="L1448" s="0" t="n">
        <f aca="false">IF(MAX(I1448:K1448)&lt;0,IF(OR(D1448=D1447,D1447=D1446),1,-1),MAX(I1448:K1448))</f>
        <v>0</v>
      </c>
    </row>
    <row r="1449" customFormat="false" ht="13.8" hidden="false" customHeight="false" outlineLevel="0" collapsed="false">
      <c r="B1449" s="8" t="n">
        <f aca="false">MAX(I1449:L1449)</f>
        <v>0</v>
      </c>
      <c r="C1449" s="8" t="n">
        <f aca="false">_xlfn.FLOOR.MATH(COUNTIF(D:D,D1449)/2)</f>
        <v>0</v>
      </c>
      <c r="D1449" s="12"/>
      <c r="E1449" s="10" t="e">
        <f aca="false">IF($A$1="WLB",INDEX(SupplierNomenclature!$D$1:$D$9996,MATCH(D1449,SupplierNomenclature!$I$1:$I$9996,0)),IF($A$1="BERU",INDEX(beru_assortment!$C$1:$C$10000,MATCH(D1449,beru_assortment!$I$1:$I$10000,0)),IF($A$1="OZON",INDEX(ozon_assortment!$F$3:$F$10000,MATCH(D1449,ozon_assortment!$E$3:$E$10000,0)),0)))</f>
        <v>#N/A</v>
      </c>
      <c r="F1449" s="7" t="n">
        <f aca="false">IF(ISBLANK(D1449), , IF(ISBLANK(D1448), F1447+1, F1448))</f>
        <v>0</v>
      </c>
      <c r="G1449" s="10" t="n">
        <f aca="false">IF(ISBLANK(D1449),,IF(OR(ISBLANK(D1448), D1448="Баркод"),1,G1448+1))</f>
        <v>0</v>
      </c>
      <c r="H1449" s="10" t="n">
        <f aca="false">IF(ISBLANK(D1450), G1449/2,)</f>
        <v>0</v>
      </c>
      <c r="I1449" s="0" t="n">
        <f aca="false">IF(ISBLANK(D1449),0,-1)</f>
        <v>0</v>
      </c>
      <c r="J1449" s="0" t="n">
        <f aca="false">IF(AND(ISBLANK(D1448),NOT(ISBLANK(D1449))),1,-1)</f>
        <v>-1</v>
      </c>
      <c r="K1449" s="0" t="n">
        <f aca="false">IF(ISBLANK(D1447),IF(AND(D1448=D1449,NOT(ISBLANK(D1448)),NOT(ISBLANK(D1449))),1,-1),-1)</f>
        <v>-1</v>
      </c>
      <c r="L1449" s="0" t="n">
        <f aca="false">IF(MAX(I1449:K1449)&lt;0,IF(OR(D1449=D1448,D1448=D1447),1,-1),MAX(I1449:K1449))</f>
        <v>0</v>
      </c>
    </row>
    <row r="1450" customFormat="false" ht="13.8" hidden="false" customHeight="false" outlineLevel="0" collapsed="false">
      <c r="B1450" s="8" t="n">
        <f aca="false">MAX(I1450:L1450)</f>
        <v>0</v>
      </c>
      <c r="C1450" s="8" t="n">
        <f aca="false">_xlfn.FLOOR.MATH(COUNTIF(D:D,D1450)/2)</f>
        <v>0</v>
      </c>
      <c r="D1450" s="12"/>
      <c r="E1450" s="10" t="e">
        <f aca="false">IF($A$1="WLB",INDEX(SupplierNomenclature!$D$1:$D$9996,MATCH(D1450,SupplierNomenclature!$I$1:$I$9996,0)),IF($A$1="BERU",INDEX(beru_assortment!$C$1:$C$10000,MATCH(D1450,beru_assortment!$I$1:$I$10000,0)),IF($A$1="OZON",INDEX(ozon_assortment!$F$3:$F$10000,MATCH(D1450,ozon_assortment!$E$3:$E$10000,0)),0)))</f>
        <v>#N/A</v>
      </c>
      <c r="F1450" s="7" t="n">
        <f aca="false">IF(ISBLANK(D1450), , IF(ISBLANK(D1449), F1448+1, F1449))</f>
        <v>0</v>
      </c>
      <c r="G1450" s="10" t="n">
        <f aca="false">IF(ISBLANK(D1450),,IF(OR(ISBLANK(D1449), D1449="Баркод"),1,G1449+1))</f>
        <v>0</v>
      </c>
      <c r="H1450" s="10" t="n">
        <f aca="false">IF(ISBLANK(D1451), G1450/2,)</f>
        <v>0</v>
      </c>
      <c r="I1450" s="0" t="n">
        <f aca="false">IF(ISBLANK(D1450),0,-1)</f>
        <v>0</v>
      </c>
      <c r="J1450" s="0" t="n">
        <f aca="false">IF(AND(ISBLANK(D1449),NOT(ISBLANK(D1450))),1,-1)</f>
        <v>-1</v>
      </c>
      <c r="K1450" s="0" t="n">
        <f aca="false">IF(ISBLANK(D1448),IF(AND(D1449=D1450,NOT(ISBLANK(D1449)),NOT(ISBLANK(D1450))),1,-1),-1)</f>
        <v>-1</v>
      </c>
      <c r="L1450" s="0" t="n">
        <f aca="false">IF(MAX(I1450:K1450)&lt;0,IF(OR(D1450=D1449,D1449=D1448),1,-1),MAX(I1450:K1450))</f>
        <v>0</v>
      </c>
    </row>
    <row r="1451" customFormat="false" ht="13.8" hidden="false" customHeight="false" outlineLevel="0" collapsed="false">
      <c r="B1451" s="8" t="n">
        <f aca="false">MAX(I1451:L1451)</f>
        <v>0</v>
      </c>
      <c r="C1451" s="8" t="n">
        <f aca="false">_xlfn.FLOOR.MATH(COUNTIF(D:D,D1451)/2)</f>
        <v>0</v>
      </c>
      <c r="D1451" s="12"/>
      <c r="E1451" s="10" t="e">
        <f aca="false">IF($A$1="WLB",INDEX(SupplierNomenclature!$D$1:$D$9996,MATCH(D1451,SupplierNomenclature!$I$1:$I$9996,0)),IF($A$1="BERU",INDEX(beru_assortment!$C$1:$C$10000,MATCH(D1451,beru_assortment!$I$1:$I$10000,0)),IF($A$1="OZON",INDEX(ozon_assortment!$F$3:$F$10000,MATCH(D1451,ozon_assortment!$E$3:$E$10000,0)),0)))</f>
        <v>#N/A</v>
      </c>
      <c r="F1451" s="7" t="n">
        <f aca="false">IF(ISBLANK(D1451), , IF(ISBLANK(D1450), F1449+1, F1450))</f>
        <v>0</v>
      </c>
      <c r="G1451" s="10" t="n">
        <f aca="false">IF(ISBLANK(D1451),,IF(OR(ISBLANK(D1450), D1450="Баркод"),1,G1450+1))</f>
        <v>0</v>
      </c>
      <c r="H1451" s="10" t="n">
        <f aca="false">IF(ISBLANK(D1452), G1451/2,)</f>
        <v>0</v>
      </c>
      <c r="I1451" s="0" t="n">
        <f aca="false">IF(ISBLANK(D1451),0,-1)</f>
        <v>0</v>
      </c>
      <c r="J1451" s="0" t="n">
        <f aca="false">IF(AND(ISBLANK(D1450),NOT(ISBLANK(D1451))),1,-1)</f>
        <v>-1</v>
      </c>
      <c r="K1451" s="0" t="n">
        <f aca="false">IF(ISBLANK(D1449),IF(AND(D1450=D1451,NOT(ISBLANK(D1450)),NOT(ISBLANK(D1451))),1,-1),-1)</f>
        <v>-1</v>
      </c>
      <c r="L1451" s="0" t="n">
        <f aca="false">IF(MAX(I1451:K1451)&lt;0,IF(OR(D1451=D1450,D1450=D1449),1,-1),MAX(I1451:K1451))</f>
        <v>0</v>
      </c>
    </row>
    <row r="1452" customFormat="false" ht="13.8" hidden="false" customHeight="false" outlineLevel="0" collapsed="false">
      <c r="B1452" s="8" t="n">
        <f aca="false">MAX(I1452:L1452)</f>
        <v>0</v>
      </c>
      <c r="C1452" s="8" t="n">
        <f aca="false">_xlfn.FLOOR.MATH(COUNTIF(D:D,D1452)/2)</f>
        <v>0</v>
      </c>
      <c r="D1452" s="12"/>
      <c r="E1452" s="10" t="e">
        <f aca="false">IF($A$1="WLB",INDEX(SupplierNomenclature!$D$1:$D$9996,MATCH(D1452,SupplierNomenclature!$I$1:$I$9996,0)),IF($A$1="BERU",INDEX(beru_assortment!$C$1:$C$10000,MATCH(D1452,beru_assortment!$I$1:$I$10000,0)),IF($A$1="OZON",INDEX(ozon_assortment!$F$3:$F$10000,MATCH(D1452,ozon_assortment!$E$3:$E$10000,0)),0)))</f>
        <v>#N/A</v>
      </c>
      <c r="F1452" s="7" t="n">
        <f aca="false">IF(ISBLANK(D1452), , IF(ISBLANK(D1451), F1450+1, F1451))</f>
        <v>0</v>
      </c>
      <c r="G1452" s="10" t="n">
        <f aca="false">IF(ISBLANK(D1452),,IF(OR(ISBLANK(D1451), D1451="Баркод"),1,G1451+1))</f>
        <v>0</v>
      </c>
      <c r="H1452" s="10" t="n">
        <f aca="false">IF(ISBLANK(D1453), G1452/2,)</f>
        <v>0</v>
      </c>
      <c r="I1452" s="0" t="n">
        <f aca="false">IF(ISBLANK(D1452),0,-1)</f>
        <v>0</v>
      </c>
      <c r="J1452" s="0" t="n">
        <f aca="false">IF(AND(ISBLANK(D1451),NOT(ISBLANK(D1452))),1,-1)</f>
        <v>-1</v>
      </c>
      <c r="K1452" s="0" t="n">
        <f aca="false">IF(ISBLANK(D1450),IF(AND(D1451=D1452,NOT(ISBLANK(D1451)),NOT(ISBLANK(D1452))),1,-1),-1)</f>
        <v>-1</v>
      </c>
      <c r="L1452" s="0" t="n">
        <f aca="false">IF(MAX(I1452:K1452)&lt;0,IF(OR(D1452=D1451,D1451=D1450),1,-1),MAX(I1452:K1452))</f>
        <v>0</v>
      </c>
    </row>
    <row r="1453" customFormat="false" ht="13.8" hidden="false" customHeight="false" outlineLevel="0" collapsed="false">
      <c r="B1453" s="8" t="n">
        <f aca="false">MAX(I1453:L1453)</f>
        <v>0</v>
      </c>
      <c r="C1453" s="8" t="n">
        <f aca="false">_xlfn.FLOOR.MATH(COUNTIF(D:D,D1453)/2)</f>
        <v>0</v>
      </c>
      <c r="D1453" s="12"/>
      <c r="E1453" s="10" t="e">
        <f aca="false">IF($A$1="WLB",INDEX(SupplierNomenclature!$D$1:$D$9996,MATCH(D1453,SupplierNomenclature!$I$1:$I$9996,0)),IF($A$1="BERU",INDEX(beru_assortment!$C$1:$C$10000,MATCH(D1453,beru_assortment!$I$1:$I$10000,0)),IF($A$1="OZON",INDEX(ozon_assortment!$F$3:$F$10000,MATCH(D1453,ozon_assortment!$E$3:$E$10000,0)),0)))</f>
        <v>#N/A</v>
      </c>
      <c r="F1453" s="7" t="n">
        <f aca="false">IF(ISBLANK(D1453), , IF(ISBLANK(D1452), F1451+1, F1452))</f>
        <v>0</v>
      </c>
      <c r="G1453" s="10" t="n">
        <f aca="false">IF(ISBLANK(D1453),,IF(OR(ISBLANK(D1452), D1452="Баркод"),1,G1452+1))</f>
        <v>0</v>
      </c>
      <c r="H1453" s="10" t="n">
        <f aca="false">IF(ISBLANK(D1454), G1453/2,)</f>
        <v>0</v>
      </c>
      <c r="I1453" s="0" t="n">
        <f aca="false">IF(ISBLANK(D1453),0,-1)</f>
        <v>0</v>
      </c>
      <c r="J1453" s="0" t="n">
        <f aca="false">IF(AND(ISBLANK(D1452),NOT(ISBLANK(D1453))),1,-1)</f>
        <v>-1</v>
      </c>
      <c r="K1453" s="0" t="n">
        <f aca="false">IF(ISBLANK(D1451),IF(AND(D1452=D1453,NOT(ISBLANK(D1452)),NOT(ISBLANK(D1453))),1,-1),-1)</f>
        <v>-1</v>
      </c>
      <c r="L1453" s="0" t="n">
        <f aca="false">IF(MAX(I1453:K1453)&lt;0,IF(OR(D1453=D1452,D1452=D1451),1,-1),MAX(I1453:K1453))</f>
        <v>0</v>
      </c>
    </row>
    <row r="1454" customFormat="false" ht="13.8" hidden="false" customHeight="false" outlineLevel="0" collapsed="false">
      <c r="B1454" s="8" t="n">
        <f aca="false">MAX(I1454:L1454)</f>
        <v>0</v>
      </c>
      <c r="C1454" s="8" t="n">
        <f aca="false">_xlfn.FLOOR.MATH(COUNTIF(D:D,D1454)/2)</f>
        <v>0</v>
      </c>
      <c r="D1454" s="12"/>
      <c r="E1454" s="10" t="e">
        <f aca="false">IF($A$1="WLB",INDEX(SupplierNomenclature!$D$1:$D$9996,MATCH(D1454,SupplierNomenclature!$I$1:$I$9996,0)),IF($A$1="BERU",INDEX(beru_assortment!$C$1:$C$10000,MATCH(D1454,beru_assortment!$I$1:$I$10000,0)),IF($A$1="OZON",INDEX(ozon_assortment!$F$3:$F$10000,MATCH(D1454,ozon_assortment!$E$3:$E$10000,0)),0)))</f>
        <v>#N/A</v>
      </c>
      <c r="F1454" s="7" t="n">
        <f aca="false">IF(ISBLANK(D1454), , IF(ISBLANK(D1453), F1452+1, F1453))</f>
        <v>0</v>
      </c>
      <c r="G1454" s="10" t="n">
        <f aca="false">IF(ISBLANK(D1454),,IF(OR(ISBLANK(D1453), D1453="Баркод"),1,G1453+1))</f>
        <v>0</v>
      </c>
      <c r="H1454" s="10" t="n">
        <f aca="false">IF(ISBLANK(D1455), G1454/2,)</f>
        <v>0</v>
      </c>
      <c r="I1454" s="0" t="n">
        <f aca="false">IF(ISBLANK(D1454),0,-1)</f>
        <v>0</v>
      </c>
      <c r="J1454" s="0" t="n">
        <f aca="false">IF(AND(ISBLANK(D1453),NOT(ISBLANK(D1454))),1,-1)</f>
        <v>-1</v>
      </c>
      <c r="K1454" s="0" t="n">
        <f aca="false">IF(ISBLANK(D1452),IF(AND(D1453=D1454,NOT(ISBLANK(D1453)),NOT(ISBLANK(D1454))),1,-1),-1)</f>
        <v>-1</v>
      </c>
      <c r="L1454" s="0" t="n">
        <f aca="false">IF(MAX(I1454:K1454)&lt;0,IF(OR(D1454=D1453,D1453=D1452),1,-1),MAX(I1454:K1454))</f>
        <v>0</v>
      </c>
    </row>
    <row r="1455" customFormat="false" ht="13.8" hidden="false" customHeight="false" outlineLevel="0" collapsed="false">
      <c r="B1455" s="8" t="n">
        <f aca="false">MAX(I1455:L1455)</f>
        <v>0</v>
      </c>
      <c r="C1455" s="8" t="n">
        <f aca="false">_xlfn.FLOOR.MATH(COUNTIF(D:D,D1455)/2)</f>
        <v>0</v>
      </c>
      <c r="D1455" s="12"/>
      <c r="E1455" s="10" t="e">
        <f aca="false">IF($A$1="WLB",INDEX(SupplierNomenclature!$D$1:$D$9996,MATCH(D1455,SupplierNomenclature!$I$1:$I$9996,0)),IF($A$1="BERU",INDEX(beru_assortment!$C$1:$C$10000,MATCH(D1455,beru_assortment!$I$1:$I$10000,0)),IF($A$1="OZON",INDEX(ozon_assortment!$F$3:$F$10000,MATCH(D1455,ozon_assortment!$E$3:$E$10000,0)),0)))</f>
        <v>#N/A</v>
      </c>
      <c r="F1455" s="7" t="n">
        <f aca="false">IF(ISBLANK(D1455), , IF(ISBLANK(D1454), F1453+1, F1454))</f>
        <v>0</v>
      </c>
      <c r="G1455" s="10" t="n">
        <f aca="false">IF(ISBLANK(D1455),,IF(OR(ISBLANK(D1454), D1454="Баркод"),1,G1454+1))</f>
        <v>0</v>
      </c>
      <c r="H1455" s="10" t="n">
        <f aca="false">IF(ISBLANK(D1456), G1455/2,)</f>
        <v>0</v>
      </c>
      <c r="I1455" s="0" t="n">
        <f aca="false">IF(ISBLANK(D1455),0,-1)</f>
        <v>0</v>
      </c>
      <c r="J1455" s="0" t="n">
        <f aca="false">IF(AND(ISBLANK(D1454),NOT(ISBLANK(D1455))),1,-1)</f>
        <v>-1</v>
      </c>
      <c r="K1455" s="0" t="n">
        <f aca="false">IF(ISBLANK(D1453),IF(AND(D1454=D1455,NOT(ISBLANK(D1454)),NOT(ISBLANK(D1455))),1,-1),-1)</f>
        <v>-1</v>
      </c>
      <c r="L1455" s="0" t="n">
        <f aca="false">IF(MAX(I1455:K1455)&lt;0,IF(OR(D1455=D1454,D1454=D1453),1,-1),MAX(I1455:K1455))</f>
        <v>0</v>
      </c>
    </row>
    <row r="1456" customFormat="false" ht="13.8" hidden="false" customHeight="false" outlineLevel="0" collapsed="false">
      <c r="B1456" s="8" t="n">
        <f aca="false">MAX(I1456:L1456)</f>
        <v>0</v>
      </c>
      <c r="C1456" s="8" t="n">
        <f aca="false">_xlfn.FLOOR.MATH(COUNTIF(D:D,D1456)/2)</f>
        <v>0</v>
      </c>
      <c r="D1456" s="12"/>
      <c r="E1456" s="10" t="e">
        <f aca="false">IF($A$1="WLB",INDEX(SupplierNomenclature!$D$1:$D$9996,MATCH(D1456,SupplierNomenclature!$I$1:$I$9996,0)),IF($A$1="BERU",INDEX(beru_assortment!$C$1:$C$10000,MATCH(D1456,beru_assortment!$I$1:$I$10000,0)),IF($A$1="OZON",INDEX(ozon_assortment!$F$3:$F$10000,MATCH(D1456,ozon_assortment!$E$3:$E$10000,0)),0)))</f>
        <v>#N/A</v>
      </c>
      <c r="F1456" s="7" t="n">
        <f aca="false">IF(ISBLANK(D1456), , IF(ISBLANK(D1455), F1454+1, F1455))</f>
        <v>0</v>
      </c>
      <c r="G1456" s="10" t="n">
        <f aca="false">IF(ISBLANK(D1456),,IF(OR(ISBLANK(D1455), D1455="Баркод"),1,G1455+1))</f>
        <v>0</v>
      </c>
      <c r="H1456" s="10" t="n">
        <f aca="false">IF(ISBLANK(D1457), G1456/2,)</f>
        <v>0</v>
      </c>
      <c r="I1456" s="0" t="n">
        <f aca="false">IF(ISBLANK(D1456),0,-1)</f>
        <v>0</v>
      </c>
      <c r="J1456" s="0" t="n">
        <f aca="false">IF(AND(ISBLANK(D1455),NOT(ISBLANK(D1456))),1,-1)</f>
        <v>-1</v>
      </c>
      <c r="K1456" s="0" t="n">
        <f aca="false">IF(ISBLANK(D1454),IF(AND(D1455=D1456,NOT(ISBLANK(D1455)),NOT(ISBLANK(D1456))),1,-1),-1)</f>
        <v>-1</v>
      </c>
      <c r="L1456" s="0" t="n">
        <f aca="false">IF(MAX(I1456:K1456)&lt;0,IF(OR(D1456=D1455,D1455=D1454),1,-1),MAX(I1456:K1456))</f>
        <v>0</v>
      </c>
    </row>
    <row r="1457" customFormat="false" ht="13.8" hidden="false" customHeight="false" outlineLevel="0" collapsed="false">
      <c r="B1457" s="8" t="n">
        <f aca="false">MAX(I1457:L1457)</f>
        <v>0</v>
      </c>
      <c r="C1457" s="8" t="n">
        <f aca="false">_xlfn.FLOOR.MATH(COUNTIF(D:D,D1457)/2)</f>
        <v>0</v>
      </c>
      <c r="D1457" s="12"/>
      <c r="E1457" s="10" t="e">
        <f aca="false">IF($A$1="WLB",INDEX(SupplierNomenclature!$D$1:$D$9996,MATCH(D1457,SupplierNomenclature!$I$1:$I$9996,0)),IF($A$1="BERU",INDEX(beru_assortment!$C$1:$C$10000,MATCH(D1457,beru_assortment!$I$1:$I$10000,0)),IF($A$1="OZON",INDEX(ozon_assortment!$F$3:$F$10000,MATCH(D1457,ozon_assortment!$E$3:$E$10000,0)),0)))</f>
        <v>#N/A</v>
      </c>
      <c r="F1457" s="7" t="n">
        <f aca="false">IF(ISBLANK(D1457), , IF(ISBLANK(D1456), F1455+1, F1456))</f>
        <v>0</v>
      </c>
      <c r="G1457" s="10" t="n">
        <f aca="false">IF(ISBLANK(D1457),,IF(OR(ISBLANK(D1456), D1456="Баркод"),1,G1456+1))</f>
        <v>0</v>
      </c>
      <c r="H1457" s="10" t="n">
        <f aca="false">IF(ISBLANK(D1458), G1457/2,)</f>
        <v>0</v>
      </c>
      <c r="I1457" s="0" t="n">
        <f aca="false">IF(ISBLANK(D1457),0,-1)</f>
        <v>0</v>
      </c>
      <c r="J1457" s="0" t="n">
        <f aca="false">IF(AND(ISBLANK(D1456),NOT(ISBLANK(D1457))),1,-1)</f>
        <v>-1</v>
      </c>
      <c r="K1457" s="0" t="n">
        <f aca="false">IF(ISBLANK(D1455),IF(AND(D1456=D1457,NOT(ISBLANK(D1456)),NOT(ISBLANK(D1457))),1,-1),-1)</f>
        <v>-1</v>
      </c>
      <c r="L1457" s="0" t="n">
        <f aca="false">IF(MAX(I1457:K1457)&lt;0,IF(OR(D1457=D1456,D1456=D1455),1,-1),MAX(I1457:K1457))</f>
        <v>0</v>
      </c>
    </row>
    <row r="1458" customFormat="false" ht="13.8" hidden="false" customHeight="false" outlineLevel="0" collapsed="false">
      <c r="B1458" s="8" t="n">
        <f aca="false">MAX(I1458:L1458)</f>
        <v>0</v>
      </c>
      <c r="C1458" s="8" t="n">
        <f aca="false">_xlfn.FLOOR.MATH(COUNTIF(D:D,D1458)/2)</f>
        <v>0</v>
      </c>
      <c r="D1458" s="12"/>
      <c r="E1458" s="10" t="e">
        <f aca="false">IF($A$1="WLB",INDEX(SupplierNomenclature!$D$1:$D$9996,MATCH(D1458,SupplierNomenclature!$I$1:$I$9996,0)),IF($A$1="BERU",INDEX(beru_assortment!$C$1:$C$10000,MATCH(D1458,beru_assortment!$I$1:$I$10000,0)),IF($A$1="OZON",INDEX(ozon_assortment!$F$3:$F$10000,MATCH(D1458,ozon_assortment!$E$3:$E$10000,0)),0)))</f>
        <v>#N/A</v>
      </c>
      <c r="F1458" s="7" t="n">
        <f aca="false">IF(ISBLANK(D1458), , IF(ISBLANK(D1457), F1456+1, F1457))</f>
        <v>0</v>
      </c>
      <c r="G1458" s="10" t="n">
        <f aca="false">IF(ISBLANK(D1458),,IF(OR(ISBLANK(D1457), D1457="Баркод"),1,G1457+1))</f>
        <v>0</v>
      </c>
      <c r="H1458" s="10" t="n">
        <f aca="false">IF(ISBLANK(D1459), G1458/2,)</f>
        <v>0</v>
      </c>
      <c r="I1458" s="0" t="n">
        <f aca="false">IF(ISBLANK(D1458),0,-1)</f>
        <v>0</v>
      </c>
      <c r="J1458" s="0" t="n">
        <f aca="false">IF(AND(ISBLANK(D1457),NOT(ISBLANK(D1458))),1,-1)</f>
        <v>-1</v>
      </c>
      <c r="K1458" s="0" t="n">
        <f aca="false">IF(ISBLANK(D1456),IF(AND(D1457=D1458,NOT(ISBLANK(D1457)),NOT(ISBLANK(D1458))),1,-1),-1)</f>
        <v>-1</v>
      </c>
      <c r="L1458" s="0" t="n">
        <f aca="false">IF(MAX(I1458:K1458)&lt;0,IF(OR(D1458=D1457,D1457=D1456),1,-1),MAX(I1458:K1458))</f>
        <v>0</v>
      </c>
    </row>
    <row r="1459" customFormat="false" ht="13.8" hidden="false" customHeight="false" outlineLevel="0" collapsed="false">
      <c r="B1459" s="8" t="n">
        <f aca="false">MAX(I1459:L1459)</f>
        <v>0</v>
      </c>
      <c r="C1459" s="8" t="n">
        <f aca="false">_xlfn.FLOOR.MATH(COUNTIF(D:D,D1459)/2)</f>
        <v>0</v>
      </c>
      <c r="D1459" s="12"/>
      <c r="E1459" s="10" t="e">
        <f aca="false">IF($A$1="WLB",INDEX(SupplierNomenclature!$D$1:$D$9996,MATCH(D1459,SupplierNomenclature!$I$1:$I$9996,0)),IF($A$1="BERU",INDEX(beru_assortment!$C$1:$C$10000,MATCH(D1459,beru_assortment!$I$1:$I$10000,0)),IF($A$1="OZON",INDEX(ozon_assortment!$F$3:$F$10000,MATCH(D1459,ozon_assortment!$E$3:$E$10000,0)),0)))</f>
        <v>#N/A</v>
      </c>
      <c r="F1459" s="7" t="n">
        <f aca="false">IF(ISBLANK(D1459), , IF(ISBLANK(D1458), F1457+1, F1458))</f>
        <v>0</v>
      </c>
      <c r="G1459" s="10" t="n">
        <f aca="false">IF(ISBLANK(D1459),,IF(OR(ISBLANK(D1458), D1458="Баркод"),1,G1458+1))</f>
        <v>0</v>
      </c>
      <c r="H1459" s="10" t="n">
        <f aca="false">IF(ISBLANK(D1460), G1459/2,)</f>
        <v>0</v>
      </c>
      <c r="I1459" s="0" t="n">
        <f aca="false">IF(ISBLANK(D1459),0,-1)</f>
        <v>0</v>
      </c>
      <c r="J1459" s="0" t="n">
        <f aca="false">IF(AND(ISBLANK(D1458),NOT(ISBLANK(D1459))),1,-1)</f>
        <v>-1</v>
      </c>
      <c r="K1459" s="0" t="n">
        <f aca="false">IF(ISBLANK(D1457),IF(AND(D1458=D1459,NOT(ISBLANK(D1458)),NOT(ISBLANK(D1459))),1,-1),-1)</f>
        <v>-1</v>
      </c>
      <c r="L1459" s="0" t="n">
        <f aca="false">IF(MAX(I1459:K1459)&lt;0,IF(OR(D1459=D1458,D1458=D1457),1,-1),MAX(I1459:K1459))</f>
        <v>0</v>
      </c>
    </row>
    <row r="1460" customFormat="false" ht="13.8" hidden="false" customHeight="false" outlineLevel="0" collapsed="false">
      <c r="B1460" s="8" t="n">
        <f aca="false">MAX(I1460:L1460)</f>
        <v>0</v>
      </c>
      <c r="C1460" s="8" t="n">
        <f aca="false">_xlfn.FLOOR.MATH(COUNTIF(D:D,D1460)/2)</f>
        <v>0</v>
      </c>
      <c r="D1460" s="12"/>
      <c r="E1460" s="10" t="e">
        <f aca="false">IF($A$1="WLB",INDEX(SupplierNomenclature!$D$1:$D$9996,MATCH(D1460,SupplierNomenclature!$I$1:$I$9996,0)),IF($A$1="BERU",INDEX(beru_assortment!$C$1:$C$10000,MATCH(D1460,beru_assortment!$I$1:$I$10000,0)),IF($A$1="OZON",INDEX(ozon_assortment!$F$3:$F$10000,MATCH(D1460,ozon_assortment!$E$3:$E$10000,0)),0)))</f>
        <v>#N/A</v>
      </c>
      <c r="F1460" s="7" t="n">
        <f aca="false">IF(ISBLANK(D1460), , IF(ISBLANK(D1459), F1458+1, F1459))</f>
        <v>0</v>
      </c>
      <c r="G1460" s="10" t="n">
        <f aca="false">IF(ISBLANK(D1460),,IF(OR(ISBLANK(D1459), D1459="Баркод"),1,G1459+1))</f>
        <v>0</v>
      </c>
      <c r="H1460" s="10" t="n">
        <f aca="false">IF(ISBLANK(D1461), G1460/2,)</f>
        <v>0</v>
      </c>
      <c r="I1460" s="0" t="n">
        <f aca="false">IF(ISBLANK(D1460),0,-1)</f>
        <v>0</v>
      </c>
      <c r="J1460" s="0" t="n">
        <f aca="false">IF(AND(ISBLANK(D1459),NOT(ISBLANK(D1460))),1,-1)</f>
        <v>-1</v>
      </c>
      <c r="K1460" s="0" t="n">
        <f aca="false">IF(ISBLANK(D1458),IF(AND(D1459=D1460,NOT(ISBLANK(D1459)),NOT(ISBLANK(D1460))),1,-1),-1)</f>
        <v>-1</v>
      </c>
      <c r="L1460" s="0" t="n">
        <f aca="false">IF(MAX(I1460:K1460)&lt;0,IF(OR(D1460=D1459,D1459=D1458),1,-1),MAX(I1460:K1460))</f>
        <v>0</v>
      </c>
    </row>
    <row r="1461" customFormat="false" ht="13.8" hidden="false" customHeight="false" outlineLevel="0" collapsed="false">
      <c r="B1461" s="8" t="n">
        <f aca="false">MAX(I1461:L1461)</f>
        <v>0</v>
      </c>
      <c r="C1461" s="8" t="n">
        <f aca="false">_xlfn.FLOOR.MATH(COUNTIF(D:D,D1461)/2)</f>
        <v>0</v>
      </c>
      <c r="D1461" s="12"/>
      <c r="E1461" s="10" t="e">
        <f aca="false">IF($A$1="WLB",INDEX(SupplierNomenclature!$D$1:$D$9996,MATCH(D1461,SupplierNomenclature!$I$1:$I$9996,0)),IF($A$1="BERU",INDEX(beru_assortment!$C$1:$C$10000,MATCH(D1461,beru_assortment!$I$1:$I$10000,0)),IF($A$1="OZON",INDEX(ozon_assortment!$F$3:$F$10000,MATCH(D1461,ozon_assortment!$E$3:$E$10000,0)),0)))</f>
        <v>#N/A</v>
      </c>
      <c r="F1461" s="7" t="n">
        <f aca="false">IF(ISBLANK(D1461), , IF(ISBLANK(D1460), F1459+1, F1460))</f>
        <v>0</v>
      </c>
      <c r="G1461" s="10" t="n">
        <f aca="false">IF(ISBLANK(D1461),,IF(OR(ISBLANK(D1460), D1460="Баркод"),1,G1460+1))</f>
        <v>0</v>
      </c>
      <c r="H1461" s="10" t="n">
        <f aca="false">IF(ISBLANK(D1462), G1461/2,)</f>
        <v>0</v>
      </c>
      <c r="I1461" s="0" t="n">
        <f aca="false">IF(ISBLANK(D1461),0,-1)</f>
        <v>0</v>
      </c>
      <c r="J1461" s="0" t="n">
        <f aca="false">IF(AND(ISBLANK(D1460),NOT(ISBLANK(D1461))),1,-1)</f>
        <v>-1</v>
      </c>
      <c r="K1461" s="0" t="n">
        <f aca="false">IF(ISBLANK(D1459),IF(AND(D1460=D1461,NOT(ISBLANK(D1460)),NOT(ISBLANK(D1461))),1,-1),-1)</f>
        <v>-1</v>
      </c>
      <c r="L1461" s="0" t="n">
        <f aca="false">IF(MAX(I1461:K1461)&lt;0,IF(OR(D1461=D1460,D1460=D1459),1,-1),MAX(I1461:K1461))</f>
        <v>0</v>
      </c>
    </row>
    <row r="1462" customFormat="false" ht="13.8" hidden="false" customHeight="false" outlineLevel="0" collapsed="false">
      <c r="B1462" s="8" t="n">
        <f aca="false">MAX(I1462:L1462)</f>
        <v>0</v>
      </c>
      <c r="C1462" s="8" t="n">
        <f aca="false">_xlfn.FLOOR.MATH(COUNTIF(D:D,D1462)/2)</f>
        <v>0</v>
      </c>
      <c r="D1462" s="12"/>
      <c r="E1462" s="10" t="e">
        <f aca="false">IF($A$1="WLB",INDEX(SupplierNomenclature!$D$1:$D$9996,MATCH(D1462,SupplierNomenclature!$I$1:$I$9996,0)),IF($A$1="BERU",INDEX(beru_assortment!$C$1:$C$10000,MATCH(D1462,beru_assortment!$I$1:$I$10000,0)),IF($A$1="OZON",INDEX(ozon_assortment!$F$3:$F$10000,MATCH(D1462,ozon_assortment!$E$3:$E$10000,0)),0)))</f>
        <v>#N/A</v>
      </c>
      <c r="F1462" s="7" t="n">
        <f aca="false">IF(ISBLANK(D1462), , IF(ISBLANK(D1461), F1460+1, F1461))</f>
        <v>0</v>
      </c>
      <c r="G1462" s="10" t="n">
        <f aca="false">IF(ISBLANK(D1462),,IF(OR(ISBLANK(D1461), D1461="Баркод"),1,G1461+1))</f>
        <v>0</v>
      </c>
      <c r="H1462" s="10" t="n">
        <f aca="false">IF(ISBLANK(D1463), G1462/2,)</f>
        <v>0</v>
      </c>
      <c r="I1462" s="0" t="n">
        <f aca="false">IF(ISBLANK(D1462),0,-1)</f>
        <v>0</v>
      </c>
      <c r="J1462" s="0" t="n">
        <f aca="false">IF(AND(ISBLANK(D1461),NOT(ISBLANK(D1462))),1,-1)</f>
        <v>-1</v>
      </c>
      <c r="K1462" s="0" t="n">
        <f aca="false">IF(ISBLANK(D1460),IF(AND(D1461=D1462,NOT(ISBLANK(D1461)),NOT(ISBLANK(D1462))),1,-1),-1)</f>
        <v>-1</v>
      </c>
      <c r="L1462" s="0" t="n">
        <f aca="false">IF(MAX(I1462:K1462)&lt;0,IF(OR(D1462=D1461,D1461=D1460),1,-1),MAX(I1462:K1462))</f>
        <v>0</v>
      </c>
    </row>
    <row r="1463" customFormat="false" ht="13.8" hidden="false" customHeight="false" outlineLevel="0" collapsed="false">
      <c r="B1463" s="8" t="n">
        <f aca="false">MAX(I1463:L1463)</f>
        <v>0</v>
      </c>
      <c r="C1463" s="8" t="n">
        <f aca="false">_xlfn.FLOOR.MATH(COUNTIF(D:D,D1463)/2)</f>
        <v>0</v>
      </c>
      <c r="D1463" s="12"/>
      <c r="E1463" s="10" t="e">
        <f aca="false">IF($A$1="WLB",INDEX(SupplierNomenclature!$D$1:$D$9996,MATCH(D1463,SupplierNomenclature!$I$1:$I$9996,0)),IF($A$1="BERU",INDEX(beru_assortment!$C$1:$C$10000,MATCH(D1463,beru_assortment!$I$1:$I$10000,0)),IF($A$1="OZON",INDEX(ozon_assortment!$F$3:$F$10000,MATCH(D1463,ozon_assortment!$E$3:$E$10000,0)),0)))</f>
        <v>#N/A</v>
      </c>
      <c r="F1463" s="7" t="n">
        <f aca="false">IF(ISBLANK(D1463), , IF(ISBLANK(D1462), F1461+1, F1462))</f>
        <v>0</v>
      </c>
      <c r="G1463" s="10" t="n">
        <f aca="false">IF(ISBLANK(D1463),,IF(OR(ISBLANK(D1462), D1462="Баркод"),1,G1462+1))</f>
        <v>0</v>
      </c>
      <c r="H1463" s="10" t="n">
        <f aca="false">IF(ISBLANK(D1464), G1463/2,)</f>
        <v>0</v>
      </c>
      <c r="I1463" s="0" t="n">
        <f aca="false">IF(ISBLANK(D1463),0,-1)</f>
        <v>0</v>
      </c>
      <c r="J1463" s="0" t="n">
        <f aca="false">IF(AND(ISBLANK(D1462),NOT(ISBLANK(D1463))),1,-1)</f>
        <v>-1</v>
      </c>
      <c r="K1463" s="0" t="n">
        <f aca="false">IF(ISBLANK(D1461),IF(AND(D1462=D1463,NOT(ISBLANK(D1462)),NOT(ISBLANK(D1463))),1,-1),-1)</f>
        <v>-1</v>
      </c>
      <c r="L1463" s="0" t="n">
        <f aca="false">IF(MAX(I1463:K1463)&lt;0,IF(OR(D1463=D1462,D1462=D1461),1,-1),MAX(I1463:K1463))</f>
        <v>0</v>
      </c>
    </row>
    <row r="1464" customFormat="false" ht="13.8" hidden="false" customHeight="false" outlineLevel="0" collapsed="false">
      <c r="B1464" s="8" t="n">
        <f aca="false">MAX(I1464:L1464)</f>
        <v>0</v>
      </c>
      <c r="C1464" s="8" t="n">
        <f aca="false">_xlfn.FLOOR.MATH(COUNTIF(D:D,D1464)/2)</f>
        <v>0</v>
      </c>
      <c r="D1464" s="12"/>
      <c r="E1464" s="10" t="e">
        <f aca="false">IF($A$1="WLB",INDEX(SupplierNomenclature!$D$1:$D$9996,MATCH(D1464,SupplierNomenclature!$I$1:$I$9996,0)),IF($A$1="BERU",INDEX(beru_assortment!$C$1:$C$10000,MATCH(D1464,beru_assortment!$I$1:$I$10000,0)),IF($A$1="OZON",INDEX(ozon_assortment!$F$3:$F$10000,MATCH(D1464,ozon_assortment!$E$3:$E$10000,0)),0)))</f>
        <v>#N/A</v>
      </c>
      <c r="F1464" s="7" t="n">
        <f aca="false">IF(ISBLANK(D1464), , IF(ISBLANK(D1463), F1462+1, F1463))</f>
        <v>0</v>
      </c>
      <c r="G1464" s="10" t="n">
        <f aca="false">IF(ISBLANK(D1464),,IF(OR(ISBLANK(D1463), D1463="Баркод"),1,G1463+1))</f>
        <v>0</v>
      </c>
      <c r="H1464" s="10" t="n">
        <f aca="false">IF(ISBLANK(D1465), G1464/2,)</f>
        <v>0</v>
      </c>
      <c r="I1464" s="0" t="n">
        <f aca="false">IF(ISBLANK(D1464),0,-1)</f>
        <v>0</v>
      </c>
      <c r="J1464" s="0" t="n">
        <f aca="false">IF(AND(ISBLANK(D1463),NOT(ISBLANK(D1464))),1,-1)</f>
        <v>-1</v>
      </c>
      <c r="K1464" s="0" t="n">
        <f aca="false">IF(ISBLANK(D1462),IF(AND(D1463=D1464,NOT(ISBLANK(D1463)),NOT(ISBLANK(D1464))),1,-1),-1)</f>
        <v>-1</v>
      </c>
      <c r="L1464" s="0" t="n">
        <f aca="false">IF(MAX(I1464:K1464)&lt;0,IF(OR(D1464=D1463,D1463=D1462),1,-1),MAX(I1464:K1464))</f>
        <v>0</v>
      </c>
    </row>
    <row r="1465" customFormat="false" ht="13.8" hidden="false" customHeight="false" outlineLevel="0" collapsed="false">
      <c r="B1465" s="8" t="n">
        <f aca="false">MAX(I1465:L1465)</f>
        <v>0</v>
      </c>
      <c r="C1465" s="8" t="n">
        <f aca="false">_xlfn.FLOOR.MATH(COUNTIF(D:D,D1465)/2)</f>
        <v>0</v>
      </c>
      <c r="D1465" s="12"/>
      <c r="E1465" s="10" t="e">
        <f aca="false">IF($A$1="WLB",INDEX(SupplierNomenclature!$D$1:$D$9996,MATCH(D1465,SupplierNomenclature!$I$1:$I$9996,0)),IF($A$1="BERU",INDEX(beru_assortment!$C$1:$C$10000,MATCH(D1465,beru_assortment!$I$1:$I$10000,0)),IF($A$1="OZON",INDEX(ozon_assortment!$F$3:$F$10000,MATCH(D1465,ozon_assortment!$E$3:$E$10000,0)),0)))</f>
        <v>#N/A</v>
      </c>
      <c r="F1465" s="7" t="n">
        <f aca="false">IF(ISBLANK(D1465), , IF(ISBLANK(D1464), F1463+1, F1464))</f>
        <v>0</v>
      </c>
      <c r="G1465" s="10" t="n">
        <f aca="false">IF(ISBLANK(D1465),,IF(OR(ISBLANK(D1464), D1464="Баркод"),1,G1464+1))</f>
        <v>0</v>
      </c>
      <c r="H1465" s="10" t="n">
        <f aca="false">IF(ISBLANK(D1466), G1465/2,)</f>
        <v>0</v>
      </c>
      <c r="I1465" s="0" t="n">
        <f aca="false">IF(ISBLANK(D1465),0,-1)</f>
        <v>0</v>
      </c>
      <c r="J1465" s="0" t="n">
        <f aca="false">IF(AND(ISBLANK(D1464),NOT(ISBLANK(D1465))),1,-1)</f>
        <v>-1</v>
      </c>
      <c r="K1465" s="0" t="n">
        <f aca="false">IF(ISBLANK(D1463),IF(AND(D1464=D1465,NOT(ISBLANK(D1464)),NOT(ISBLANK(D1465))),1,-1),-1)</f>
        <v>-1</v>
      </c>
      <c r="L1465" s="0" t="n">
        <f aca="false">IF(MAX(I1465:K1465)&lt;0,IF(OR(D1465=D1464,D1464=D1463),1,-1),MAX(I1465:K1465))</f>
        <v>0</v>
      </c>
    </row>
    <row r="1466" customFormat="false" ht="13.8" hidden="false" customHeight="false" outlineLevel="0" collapsed="false">
      <c r="B1466" s="8" t="n">
        <f aca="false">MAX(I1466:L1466)</f>
        <v>0</v>
      </c>
      <c r="C1466" s="8" t="n">
        <f aca="false">_xlfn.FLOOR.MATH(COUNTIF(D:D,D1466)/2)</f>
        <v>0</v>
      </c>
      <c r="D1466" s="12"/>
      <c r="E1466" s="10" t="e">
        <f aca="false">IF($A$1="WLB",INDEX(SupplierNomenclature!$D$1:$D$9996,MATCH(D1466,SupplierNomenclature!$I$1:$I$9996,0)),IF($A$1="BERU",INDEX(beru_assortment!$C$1:$C$10000,MATCH(D1466,beru_assortment!$I$1:$I$10000,0)),IF($A$1="OZON",INDEX(ozon_assortment!$F$3:$F$10000,MATCH(D1466,ozon_assortment!$E$3:$E$10000,0)),0)))</f>
        <v>#N/A</v>
      </c>
      <c r="F1466" s="7" t="n">
        <f aca="false">IF(ISBLANK(D1466), , IF(ISBLANK(D1465), F1464+1, F1465))</f>
        <v>0</v>
      </c>
      <c r="G1466" s="10" t="n">
        <f aca="false">IF(ISBLANK(D1466),,IF(OR(ISBLANK(D1465), D1465="Баркод"),1,G1465+1))</f>
        <v>0</v>
      </c>
      <c r="H1466" s="10" t="n">
        <f aca="false">IF(ISBLANK(D1467), G1466/2,)</f>
        <v>0</v>
      </c>
      <c r="I1466" s="0" t="n">
        <f aca="false">IF(ISBLANK(D1466),0,-1)</f>
        <v>0</v>
      </c>
      <c r="J1466" s="0" t="n">
        <f aca="false">IF(AND(ISBLANK(D1465),NOT(ISBLANK(D1466))),1,-1)</f>
        <v>-1</v>
      </c>
      <c r="K1466" s="0" t="n">
        <f aca="false">IF(ISBLANK(D1464),IF(AND(D1465=D1466,NOT(ISBLANK(D1465)),NOT(ISBLANK(D1466))),1,-1),-1)</f>
        <v>-1</v>
      </c>
      <c r="L1466" s="0" t="n">
        <f aca="false">IF(MAX(I1466:K1466)&lt;0,IF(OR(D1466=D1465,D1465=D1464),1,-1),MAX(I1466:K1466))</f>
        <v>0</v>
      </c>
    </row>
    <row r="1467" customFormat="false" ht="13.8" hidden="false" customHeight="false" outlineLevel="0" collapsed="false">
      <c r="B1467" s="8" t="n">
        <f aca="false">MAX(I1467:L1467)</f>
        <v>0</v>
      </c>
      <c r="C1467" s="8" t="n">
        <f aca="false">_xlfn.FLOOR.MATH(COUNTIF(D:D,D1467)/2)</f>
        <v>0</v>
      </c>
      <c r="D1467" s="12"/>
      <c r="E1467" s="10" t="e">
        <f aca="false">IF($A$1="WLB",INDEX(SupplierNomenclature!$D$1:$D$9996,MATCH(D1467,SupplierNomenclature!$I$1:$I$9996,0)),IF($A$1="BERU",INDEX(beru_assortment!$C$1:$C$10000,MATCH(D1467,beru_assortment!$I$1:$I$10000,0)),IF($A$1="OZON",INDEX(ozon_assortment!$F$3:$F$10000,MATCH(D1467,ozon_assortment!$E$3:$E$10000,0)),0)))</f>
        <v>#N/A</v>
      </c>
      <c r="F1467" s="7" t="n">
        <f aca="false">IF(ISBLANK(D1467), , IF(ISBLANK(D1466), F1465+1, F1466))</f>
        <v>0</v>
      </c>
      <c r="G1467" s="10" t="n">
        <f aca="false">IF(ISBLANK(D1467),,IF(OR(ISBLANK(D1466), D1466="Баркод"),1,G1466+1))</f>
        <v>0</v>
      </c>
      <c r="H1467" s="10" t="n">
        <f aca="false">IF(ISBLANK(D1468), G1467/2,)</f>
        <v>0</v>
      </c>
      <c r="I1467" s="0" t="n">
        <f aca="false">IF(ISBLANK(D1467),0,-1)</f>
        <v>0</v>
      </c>
      <c r="J1467" s="0" t="n">
        <f aca="false">IF(AND(ISBLANK(D1466),NOT(ISBLANK(D1467))),1,-1)</f>
        <v>-1</v>
      </c>
      <c r="K1467" s="0" t="n">
        <f aca="false">IF(ISBLANK(D1465),IF(AND(D1466=D1467,NOT(ISBLANK(D1466)),NOT(ISBLANK(D1467))),1,-1),-1)</f>
        <v>-1</v>
      </c>
      <c r="L1467" s="0" t="n">
        <f aca="false">IF(MAX(I1467:K1467)&lt;0,IF(OR(D1467=D1466,D1466=D1465),1,-1),MAX(I1467:K1467))</f>
        <v>0</v>
      </c>
    </row>
    <row r="1468" customFormat="false" ht="13.8" hidden="false" customHeight="false" outlineLevel="0" collapsed="false">
      <c r="B1468" s="8" t="n">
        <f aca="false">MAX(I1468:L1468)</f>
        <v>0</v>
      </c>
      <c r="C1468" s="8" t="n">
        <f aca="false">_xlfn.FLOOR.MATH(COUNTIF(D:D,D1468)/2)</f>
        <v>0</v>
      </c>
      <c r="D1468" s="12"/>
      <c r="E1468" s="10" t="e">
        <f aca="false">IF($A$1="WLB",INDEX(SupplierNomenclature!$D$1:$D$9996,MATCH(D1468,SupplierNomenclature!$I$1:$I$9996,0)),IF($A$1="BERU",INDEX(beru_assortment!$C$1:$C$10000,MATCH(D1468,beru_assortment!$I$1:$I$10000,0)),IF($A$1="OZON",INDEX(ozon_assortment!$F$3:$F$10000,MATCH(D1468,ozon_assortment!$E$3:$E$10000,0)),0)))</f>
        <v>#N/A</v>
      </c>
      <c r="F1468" s="7" t="n">
        <f aca="false">IF(ISBLANK(D1468), , IF(ISBLANK(D1467), F1466+1, F1467))</f>
        <v>0</v>
      </c>
      <c r="G1468" s="10" t="n">
        <f aca="false">IF(ISBLANK(D1468),,IF(OR(ISBLANK(D1467), D1467="Баркод"),1,G1467+1))</f>
        <v>0</v>
      </c>
      <c r="H1468" s="10" t="n">
        <f aca="false">IF(ISBLANK(D1469), G1468/2,)</f>
        <v>0</v>
      </c>
      <c r="I1468" s="0" t="n">
        <f aca="false">IF(ISBLANK(D1468),0,-1)</f>
        <v>0</v>
      </c>
      <c r="J1468" s="0" t="n">
        <f aca="false">IF(AND(ISBLANK(D1467),NOT(ISBLANK(D1468))),1,-1)</f>
        <v>-1</v>
      </c>
      <c r="K1468" s="0" t="n">
        <f aca="false">IF(ISBLANK(D1466),IF(AND(D1467=D1468,NOT(ISBLANK(D1467)),NOT(ISBLANK(D1468))),1,-1),-1)</f>
        <v>-1</v>
      </c>
      <c r="L1468" s="0" t="n">
        <f aca="false">IF(MAX(I1468:K1468)&lt;0,IF(OR(D1468=D1467,D1467=D1466),1,-1),MAX(I1468:K1468))</f>
        <v>0</v>
      </c>
    </row>
    <row r="1469" customFormat="false" ht="13.8" hidden="false" customHeight="false" outlineLevel="0" collapsed="false">
      <c r="B1469" s="8" t="n">
        <f aca="false">MAX(I1469:L1469)</f>
        <v>0</v>
      </c>
      <c r="C1469" s="8" t="n">
        <f aca="false">_xlfn.FLOOR.MATH(COUNTIF(D:D,D1469)/2)</f>
        <v>0</v>
      </c>
      <c r="D1469" s="12"/>
      <c r="E1469" s="10" t="e">
        <f aca="false">IF($A$1="WLB",INDEX(SupplierNomenclature!$D$1:$D$9996,MATCH(D1469,SupplierNomenclature!$I$1:$I$9996,0)),IF($A$1="BERU",INDEX(beru_assortment!$C$1:$C$10000,MATCH(D1469,beru_assortment!$I$1:$I$10000,0)),IF($A$1="OZON",INDEX(ozon_assortment!$F$3:$F$10000,MATCH(D1469,ozon_assortment!$E$3:$E$10000,0)),0)))</f>
        <v>#N/A</v>
      </c>
      <c r="F1469" s="7" t="n">
        <f aca="false">IF(ISBLANK(D1469), , IF(ISBLANK(D1468), F1467+1, F1468))</f>
        <v>0</v>
      </c>
      <c r="G1469" s="10" t="n">
        <f aca="false">IF(ISBLANK(D1469),,IF(OR(ISBLANK(D1468), D1468="Баркод"),1,G1468+1))</f>
        <v>0</v>
      </c>
      <c r="H1469" s="10" t="n">
        <f aca="false">IF(ISBLANK(D1470), G1469/2,)</f>
        <v>0</v>
      </c>
      <c r="I1469" s="0" t="n">
        <f aca="false">IF(ISBLANK(D1469),0,-1)</f>
        <v>0</v>
      </c>
      <c r="J1469" s="0" t="n">
        <f aca="false">IF(AND(ISBLANK(D1468),NOT(ISBLANK(D1469))),1,-1)</f>
        <v>-1</v>
      </c>
      <c r="K1469" s="0" t="n">
        <f aca="false">IF(ISBLANK(D1467),IF(AND(D1468=D1469,NOT(ISBLANK(D1468)),NOT(ISBLANK(D1469))),1,-1),-1)</f>
        <v>-1</v>
      </c>
      <c r="L1469" s="0" t="n">
        <f aca="false">IF(MAX(I1469:K1469)&lt;0,IF(OR(D1469=D1468,D1468=D1467),1,-1),MAX(I1469:K1469))</f>
        <v>0</v>
      </c>
    </row>
    <row r="1470" customFormat="false" ht="13.8" hidden="false" customHeight="false" outlineLevel="0" collapsed="false">
      <c r="B1470" s="8" t="n">
        <f aca="false">MAX(I1470:L1470)</f>
        <v>0</v>
      </c>
      <c r="C1470" s="8" t="n">
        <f aca="false">_xlfn.FLOOR.MATH(COUNTIF(D:D,D1470)/2)</f>
        <v>0</v>
      </c>
      <c r="D1470" s="12"/>
      <c r="E1470" s="10" t="e">
        <f aca="false">IF($A$1="WLB",INDEX(SupplierNomenclature!$D$1:$D$9996,MATCH(D1470,SupplierNomenclature!$I$1:$I$9996,0)),IF($A$1="BERU",INDEX(beru_assortment!$C$1:$C$10000,MATCH(D1470,beru_assortment!$I$1:$I$10000,0)),IF($A$1="OZON",INDEX(ozon_assortment!$F$3:$F$10000,MATCH(D1470,ozon_assortment!$E$3:$E$10000,0)),0)))</f>
        <v>#N/A</v>
      </c>
      <c r="F1470" s="7" t="n">
        <f aca="false">IF(ISBLANK(D1470), , IF(ISBLANK(D1469), F1468+1, F1469))</f>
        <v>0</v>
      </c>
      <c r="G1470" s="10" t="n">
        <f aca="false">IF(ISBLANK(D1470),,IF(OR(ISBLANK(D1469), D1469="Баркод"),1,G1469+1))</f>
        <v>0</v>
      </c>
      <c r="H1470" s="10" t="n">
        <f aca="false">IF(ISBLANK(D1471), G1470/2,)</f>
        <v>0</v>
      </c>
      <c r="I1470" s="0" t="n">
        <f aca="false">IF(ISBLANK(D1470),0,-1)</f>
        <v>0</v>
      </c>
      <c r="J1470" s="0" t="n">
        <f aca="false">IF(AND(ISBLANK(D1469),NOT(ISBLANK(D1470))),1,-1)</f>
        <v>-1</v>
      </c>
      <c r="K1470" s="0" t="n">
        <f aca="false">IF(ISBLANK(D1468),IF(AND(D1469=D1470,NOT(ISBLANK(D1469)),NOT(ISBLANK(D1470))),1,-1),-1)</f>
        <v>-1</v>
      </c>
      <c r="L1470" s="0" t="n">
        <f aca="false">IF(MAX(I1470:K1470)&lt;0,IF(OR(D1470=D1469,D1469=D1468),1,-1),MAX(I1470:K1470))</f>
        <v>0</v>
      </c>
    </row>
    <row r="1471" customFormat="false" ht="13.8" hidden="false" customHeight="false" outlineLevel="0" collapsed="false">
      <c r="B1471" s="8" t="n">
        <f aca="false">MAX(I1471:L1471)</f>
        <v>0</v>
      </c>
      <c r="C1471" s="8" t="n">
        <f aca="false">_xlfn.FLOOR.MATH(COUNTIF(D:D,D1471)/2)</f>
        <v>0</v>
      </c>
      <c r="D1471" s="12"/>
      <c r="E1471" s="10" t="e">
        <f aca="false">IF($A$1="WLB",INDEX(SupplierNomenclature!$D$1:$D$9996,MATCH(D1471,SupplierNomenclature!$I$1:$I$9996,0)),IF($A$1="BERU",INDEX(beru_assortment!$C$1:$C$10000,MATCH(D1471,beru_assortment!$I$1:$I$10000,0)),IF($A$1="OZON",INDEX(ozon_assortment!$F$3:$F$10000,MATCH(D1471,ozon_assortment!$E$3:$E$10000,0)),0)))</f>
        <v>#N/A</v>
      </c>
      <c r="F1471" s="7" t="n">
        <f aca="false">IF(ISBLANK(D1471), , IF(ISBLANK(D1470), F1469+1, F1470))</f>
        <v>0</v>
      </c>
      <c r="G1471" s="10" t="n">
        <f aca="false">IF(ISBLANK(D1471),,IF(OR(ISBLANK(D1470), D1470="Баркод"),1,G1470+1))</f>
        <v>0</v>
      </c>
      <c r="H1471" s="10" t="n">
        <f aca="false">IF(ISBLANK(D1472), G1471/2,)</f>
        <v>0</v>
      </c>
      <c r="I1471" s="0" t="n">
        <f aca="false">IF(ISBLANK(D1471),0,-1)</f>
        <v>0</v>
      </c>
      <c r="J1471" s="0" t="n">
        <f aca="false">IF(AND(ISBLANK(D1470),NOT(ISBLANK(D1471))),1,-1)</f>
        <v>-1</v>
      </c>
      <c r="K1471" s="0" t="n">
        <f aca="false">IF(ISBLANK(D1469),IF(AND(D1470=D1471,NOT(ISBLANK(D1470)),NOT(ISBLANK(D1471))),1,-1),-1)</f>
        <v>-1</v>
      </c>
      <c r="L1471" s="0" t="n">
        <f aca="false">IF(MAX(I1471:K1471)&lt;0,IF(OR(D1471=D1470,D1470=D1469),1,-1),MAX(I1471:K1471))</f>
        <v>0</v>
      </c>
    </row>
    <row r="1472" customFormat="false" ht="13.8" hidden="false" customHeight="false" outlineLevel="0" collapsed="false">
      <c r="B1472" s="8" t="n">
        <f aca="false">MAX(I1472:L1472)</f>
        <v>0</v>
      </c>
      <c r="C1472" s="8" t="n">
        <f aca="false">_xlfn.FLOOR.MATH(COUNTIF(D:D,D1472)/2)</f>
        <v>0</v>
      </c>
      <c r="D1472" s="12"/>
      <c r="E1472" s="10" t="e">
        <f aca="false">IF($A$1="WLB",INDEX(SupplierNomenclature!$D$1:$D$9996,MATCH(D1472,SupplierNomenclature!$I$1:$I$9996,0)),IF($A$1="BERU",INDEX(beru_assortment!$C$1:$C$10000,MATCH(D1472,beru_assortment!$I$1:$I$10000,0)),IF($A$1="OZON",INDEX(ozon_assortment!$F$3:$F$10000,MATCH(D1472,ozon_assortment!$E$3:$E$10000,0)),0)))</f>
        <v>#N/A</v>
      </c>
      <c r="F1472" s="7" t="n">
        <f aca="false">IF(ISBLANK(D1472), , IF(ISBLANK(D1471), F1470+1, F1471))</f>
        <v>0</v>
      </c>
      <c r="G1472" s="10" t="n">
        <f aca="false">IF(ISBLANK(D1472),,IF(OR(ISBLANK(D1471), D1471="Баркод"),1,G1471+1))</f>
        <v>0</v>
      </c>
      <c r="H1472" s="10" t="n">
        <f aca="false">IF(ISBLANK(D1473), G1472/2,)</f>
        <v>0</v>
      </c>
      <c r="I1472" s="0" t="n">
        <f aca="false">IF(ISBLANK(D1472),0,-1)</f>
        <v>0</v>
      </c>
      <c r="J1472" s="0" t="n">
        <f aca="false">IF(AND(ISBLANK(D1471),NOT(ISBLANK(D1472))),1,-1)</f>
        <v>-1</v>
      </c>
      <c r="K1472" s="0" t="n">
        <f aca="false">IF(ISBLANK(D1470),IF(AND(D1471=D1472,NOT(ISBLANK(D1471)),NOT(ISBLANK(D1472))),1,-1),-1)</f>
        <v>-1</v>
      </c>
      <c r="L1472" s="0" t="n">
        <f aca="false">IF(MAX(I1472:K1472)&lt;0,IF(OR(D1472=D1471,D1471=D1470),1,-1),MAX(I1472:K1472))</f>
        <v>0</v>
      </c>
    </row>
    <row r="1473" customFormat="false" ht="13.8" hidden="false" customHeight="false" outlineLevel="0" collapsed="false">
      <c r="B1473" s="8" t="n">
        <f aca="false">MAX(I1473:L1473)</f>
        <v>0</v>
      </c>
      <c r="C1473" s="8" t="n">
        <f aca="false">_xlfn.FLOOR.MATH(COUNTIF(D:D,D1473)/2)</f>
        <v>0</v>
      </c>
      <c r="D1473" s="12"/>
      <c r="E1473" s="10" t="e">
        <f aca="false">IF($A$1="WLB",INDEX(SupplierNomenclature!$D$1:$D$9996,MATCH(D1473,SupplierNomenclature!$I$1:$I$9996,0)),IF($A$1="BERU",INDEX(beru_assortment!$C$1:$C$10000,MATCH(D1473,beru_assortment!$I$1:$I$10000,0)),IF($A$1="OZON",INDEX(ozon_assortment!$F$3:$F$10000,MATCH(D1473,ozon_assortment!$E$3:$E$10000,0)),0)))</f>
        <v>#N/A</v>
      </c>
      <c r="F1473" s="7" t="n">
        <f aca="false">IF(ISBLANK(D1473), , IF(ISBLANK(D1472), F1471+1, F1472))</f>
        <v>0</v>
      </c>
      <c r="G1473" s="10" t="n">
        <f aca="false">IF(ISBLANK(D1473),,IF(OR(ISBLANK(D1472), D1472="Баркод"),1,G1472+1))</f>
        <v>0</v>
      </c>
      <c r="H1473" s="10" t="n">
        <f aca="false">IF(ISBLANK(D1474), G1473/2,)</f>
        <v>0</v>
      </c>
      <c r="I1473" s="0" t="n">
        <f aca="false">IF(ISBLANK(D1473),0,-1)</f>
        <v>0</v>
      </c>
      <c r="J1473" s="0" t="n">
        <f aca="false">IF(AND(ISBLANK(D1472),NOT(ISBLANK(D1473))),1,-1)</f>
        <v>-1</v>
      </c>
      <c r="K1473" s="0" t="n">
        <f aca="false">IF(ISBLANK(D1471),IF(AND(D1472=D1473,NOT(ISBLANK(D1472)),NOT(ISBLANK(D1473))),1,-1),-1)</f>
        <v>-1</v>
      </c>
      <c r="L1473" s="0" t="n">
        <f aca="false">IF(MAX(I1473:K1473)&lt;0,IF(OR(D1473=D1472,D1472=D1471),1,-1),MAX(I1473:K1473))</f>
        <v>0</v>
      </c>
    </row>
    <row r="1474" customFormat="false" ht="13.8" hidden="false" customHeight="false" outlineLevel="0" collapsed="false">
      <c r="B1474" s="8" t="n">
        <f aca="false">MAX(I1474:L1474)</f>
        <v>0</v>
      </c>
      <c r="C1474" s="8" t="n">
        <f aca="false">_xlfn.FLOOR.MATH(COUNTIF(D:D,D1474)/2)</f>
        <v>0</v>
      </c>
      <c r="D1474" s="12"/>
      <c r="E1474" s="10" t="e">
        <f aca="false">IF($A$1="WLB",INDEX(SupplierNomenclature!$D$1:$D$9996,MATCH(D1474,SupplierNomenclature!$I$1:$I$9996,0)),IF($A$1="BERU",INDEX(beru_assortment!$C$1:$C$10000,MATCH(D1474,beru_assortment!$I$1:$I$10000,0)),IF($A$1="OZON",INDEX(ozon_assortment!$F$3:$F$10000,MATCH(D1474,ozon_assortment!$E$3:$E$10000,0)),0)))</f>
        <v>#N/A</v>
      </c>
      <c r="F1474" s="7" t="n">
        <f aca="false">IF(ISBLANK(D1474), , IF(ISBLANK(D1473), F1472+1, F1473))</f>
        <v>0</v>
      </c>
      <c r="G1474" s="10" t="n">
        <f aca="false">IF(ISBLANK(D1474),,IF(OR(ISBLANK(D1473), D1473="Баркод"),1,G1473+1))</f>
        <v>0</v>
      </c>
      <c r="H1474" s="10" t="n">
        <f aca="false">IF(ISBLANK(D1475), G1474/2,)</f>
        <v>0</v>
      </c>
      <c r="I1474" s="0" t="n">
        <f aca="false">IF(ISBLANK(D1474),0,-1)</f>
        <v>0</v>
      </c>
      <c r="J1474" s="0" t="n">
        <f aca="false">IF(AND(ISBLANK(D1473),NOT(ISBLANK(D1474))),1,-1)</f>
        <v>-1</v>
      </c>
      <c r="K1474" s="0" t="n">
        <f aca="false">IF(ISBLANK(D1472),IF(AND(D1473=D1474,NOT(ISBLANK(D1473)),NOT(ISBLANK(D1474))),1,-1),-1)</f>
        <v>-1</v>
      </c>
      <c r="L1474" s="0" t="n">
        <f aca="false">IF(MAX(I1474:K1474)&lt;0,IF(OR(D1474=D1473,D1473=D1472),1,-1),MAX(I1474:K1474))</f>
        <v>0</v>
      </c>
    </row>
    <row r="1475" customFormat="false" ht="13.8" hidden="false" customHeight="false" outlineLevel="0" collapsed="false">
      <c r="B1475" s="8" t="n">
        <f aca="false">MAX(I1475:L1475)</f>
        <v>0</v>
      </c>
      <c r="C1475" s="8" t="n">
        <f aca="false">_xlfn.FLOOR.MATH(COUNTIF(D:D,D1475)/2)</f>
        <v>0</v>
      </c>
      <c r="D1475" s="12"/>
      <c r="E1475" s="10" t="e">
        <f aca="false">IF($A$1="WLB",INDEX(SupplierNomenclature!$D$1:$D$9996,MATCH(D1475,SupplierNomenclature!$I$1:$I$9996,0)),IF($A$1="BERU",INDEX(beru_assortment!$C$1:$C$10000,MATCH(D1475,beru_assortment!$I$1:$I$10000,0)),IF($A$1="OZON",INDEX(ozon_assortment!$F$3:$F$10000,MATCH(D1475,ozon_assortment!$E$3:$E$10000,0)),0)))</f>
        <v>#N/A</v>
      </c>
      <c r="F1475" s="7" t="n">
        <f aca="false">IF(ISBLANK(D1475), , IF(ISBLANK(D1474), F1473+1, F1474))</f>
        <v>0</v>
      </c>
      <c r="G1475" s="10" t="n">
        <f aca="false">IF(ISBLANK(D1475),,IF(OR(ISBLANK(D1474), D1474="Баркод"),1,G1474+1))</f>
        <v>0</v>
      </c>
      <c r="H1475" s="10" t="n">
        <f aca="false">IF(ISBLANK(D1476), G1475/2,)</f>
        <v>0</v>
      </c>
      <c r="I1475" s="0" t="n">
        <f aca="false">IF(ISBLANK(D1475),0,-1)</f>
        <v>0</v>
      </c>
      <c r="J1475" s="0" t="n">
        <f aca="false">IF(AND(ISBLANK(D1474),NOT(ISBLANK(D1475))),1,-1)</f>
        <v>-1</v>
      </c>
      <c r="K1475" s="0" t="n">
        <f aca="false">IF(ISBLANK(D1473),IF(AND(D1474=D1475,NOT(ISBLANK(D1474)),NOT(ISBLANK(D1475))),1,-1),-1)</f>
        <v>-1</v>
      </c>
      <c r="L1475" s="0" t="n">
        <f aca="false">IF(MAX(I1475:K1475)&lt;0,IF(OR(D1475=D1474,D1474=D1473),1,-1),MAX(I1475:K1475))</f>
        <v>0</v>
      </c>
    </row>
    <row r="1476" customFormat="false" ht="13.8" hidden="false" customHeight="false" outlineLevel="0" collapsed="false">
      <c r="B1476" s="8" t="n">
        <f aca="false">MAX(I1476:L1476)</f>
        <v>0</v>
      </c>
      <c r="C1476" s="8" t="n">
        <f aca="false">_xlfn.FLOOR.MATH(COUNTIF(D:D,D1476)/2)</f>
        <v>0</v>
      </c>
      <c r="D1476" s="12"/>
      <c r="E1476" s="10" t="e">
        <f aca="false">IF($A$1="WLB",INDEX(SupplierNomenclature!$D$1:$D$9996,MATCH(D1476,SupplierNomenclature!$I$1:$I$9996,0)),IF($A$1="BERU",INDEX(beru_assortment!$C$1:$C$10000,MATCH(D1476,beru_assortment!$I$1:$I$10000,0)),IF($A$1="OZON",INDEX(ozon_assortment!$F$3:$F$10000,MATCH(D1476,ozon_assortment!$E$3:$E$10000,0)),0)))</f>
        <v>#N/A</v>
      </c>
      <c r="F1476" s="7" t="n">
        <f aca="false">IF(ISBLANK(D1476), , IF(ISBLANK(D1475), F1474+1, F1475))</f>
        <v>0</v>
      </c>
      <c r="G1476" s="10" t="n">
        <f aca="false">IF(ISBLANK(D1476),,IF(OR(ISBLANK(D1475), D1475="Баркод"),1,G1475+1))</f>
        <v>0</v>
      </c>
      <c r="H1476" s="10" t="n">
        <f aca="false">IF(ISBLANK(D1477), G1476/2,)</f>
        <v>0</v>
      </c>
      <c r="I1476" s="0" t="n">
        <f aca="false">IF(ISBLANK(D1476),0,-1)</f>
        <v>0</v>
      </c>
      <c r="J1476" s="0" t="n">
        <f aca="false">IF(AND(ISBLANK(D1475),NOT(ISBLANK(D1476))),1,-1)</f>
        <v>-1</v>
      </c>
      <c r="K1476" s="0" t="n">
        <f aca="false">IF(ISBLANK(D1474),IF(AND(D1475=D1476,NOT(ISBLANK(D1475)),NOT(ISBLANK(D1476))),1,-1),-1)</f>
        <v>-1</v>
      </c>
      <c r="L1476" s="0" t="n">
        <f aca="false">IF(MAX(I1476:K1476)&lt;0,IF(OR(D1476=D1475,D1475=D1474),1,-1),MAX(I1476:K1476))</f>
        <v>0</v>
      </c>
    </row>
    <row r="1477" customFormat="false" ht="13.8" hidden="false" customHeight="false" outlineLevel="0" collapsed="false">
      <c r="B1477" s="8" t="n">
        <f aca="false">MAX(I1477:L1477)</f>
        <v>0</v>
      </c>
      <c r="C1477" s="8" t="n">
        <f aca="false">_xlfn.FLOOR.MATH(COUNTIF(D:D,D1477)/2)</f>
        <v>0</v>
      </c>
      <c r="D1477" s="12"/>
      <c r="E1477" s="10" t="e">
        <f aca="false">IF($A$1="WLB",INDEX(SupplierNomenclature!$D$1:$D$9996,MATCH(D1477,SupplierNomenclature!$I$1:$I$9996,0)),IF($A$1="BERU",INDEX(beru_assortment!$C$1:$C$10000,MATCH(D1477,beru_assortment!$I$1:$I$10000,0)),IF($A$1="OZON",INDEX(ozon_assortment!$F$3:$F$10000,MATCH(D1477,ozon_assortment!$E$3:$E$10000,0)),0)))</f>
        <v>#N/A</v>
      </c>
      <c r="F1477" s="7" t="n">
        <f aca="false">IF(ISBLANK(D1477), , IF(ISBLANK(D1476), F1475+1, F1476))</f>
        <v>0</v>
      </c>
      <c r="G1477" s="10" t="n">
        <f aca="false">IF(ISBLANK(D1477),,IF(OR(ISBLANK(D1476), D1476="Баркод"),1,G1476+1))</f>
        <v>0</v>
      </c>
      <c r="H1477" s="10" t="n">
        <f aca="false">IF(ISBLANK(D1478), G1477/2,)</f>
        <v>0</v>
      </c>
      <c r="I1477" s="0" t="n">
        <f aca="false">IF(ISBLANK(D1477),0,-1)</f>
        <v>0</v>
      </c>
      <c r="J1477" s="0" t="n">
        <f aca="false">IF(AND(ISBLANK(D1476),NOT(ISBLANK(D1477))),1,-1)</f>
        <v>-1</v>
      </c>
      <c r="K1477" s="0" t="n">
        <f aca="false">IF(ISBLANK(D1475),IF(AND(D1476=D1477,NOT(ISBLANK(D1476)),NOT(ISBLANK(D1477))),1,-1),-1)</f>
        <v>-1</v>
      </c>
      <c r="L1477" s="0" t="n">
        <f aca="false">IF(MAX(I1477:K1477)&lt;0,IF(OR(D1477=D1476,D1476=D1475),1,-1),MAX(I1477:K1477))</f>
        <v>0</v>
      </c>
    </row>
    <row r="1478" customFormat="false" ht="13.8" hidden="false" customHeight="false" outlineLevel="0" collapsed="false">
      <c r="B1478" s="8" t="n">
        <f aca="false">MAX(I1478:L1478)</f>
        <v>0</v>
      </c>
      <c r="C1478" s="8" t="n">
        <f aca="false">_xlfn.FLOOR.MATH(COUNTIF(D:D,D1478)/2)</f>
        <v>0</v>
      </c>
      <c r="D1478" s="12"/>
      <c r="E1478" s="10" t="e">
        <f aca="false">IF($A$1="WLB",INDEX(SupplierNomenclature!$D$1:$D$9996,MATCH(D1478,SupplierNomenclature!$I$1:$I$9996,0)),IF($A$1="BERU",INDEX(beru_assortment!$C$1:$C$10000,MATCH(D1478,beru_assortment!$I$1:$I$10000,0)),IF($A$1="OZON",INDEX(ozon_assortment!$F$3:$F$10000,MATCH(D1478,ozon_assortment!$E$3:$E$10000,0)),0)))</f>
        <v>#N/A</v>
      </c>
      <c r="F1478" s="7" t="n">
        <f aca="false">IF(ISBLANK(D1478), , IF(ISBLANK(D1477), F1476+1, F1477))</f>
        <v>0</v>
      </c>
      <c r="G1478" s="10" t="n">
        <f aca="false">IF(ISBLANK(D1478),,IF(OR(ISBLANK(D1477), D1477="Баркод"),1,G1477+1))</f>
        <v>0</v>
      </c>
      <c r="H1478" s="10" t="n">
        <f aca="false">IF(ISBLANK(D1479), G1478/2,)</f>
        <v>0</v>
      </c>
      <c r="I1478" s="0" t="n">
        <f aca="false">IF(ISBLANK(D1478),0,-1)</f>
        <v>0</v>
      </c>
      <c r="J1478" s="0" t="n">
        <f aca="false">IF(AND(ISBLANK(D1477),NOT(ISBLANK(D1478))),1,-1)</f>
        <v>-1</v>
      </c>
      <c r="K1478" s="0" t="n">
        <f aca="false">IF(ISBLANK(D1476),IF(AND(D1477=D1478,NOT(ISBLANK(D1477)),NOT(ISBLANK(D1478))),1,-1),-1)</f>
        <v>-1</v>
      </c>
      <c r="L1478" s="0" t="n">
        <f aca="false">IF(MAX(I1478:K1478)&lt;0,IF(OR(D1478=D1477,D1477=D1476),1,-1),MAX(I1478:K1478))</f>
        <v>0</v>
      </c>
    </row>
    <row r="1479" customFormat="false" ht="13.8" hidden="false" customHeight="false" outlineLevel="0" collapsed="false">
      <c r="B1479" s="8" t="n">
        <f aca="false">MAX(I1479:L1479)</f>
        <v>0</v>
      </c>
      <c r="C1479" s="8" t="n">
        <f aca="false">_xlfn.FLOOR.MATH(COUNTIF(D:D,D1479)/2)</f>
        <v>0</v>
      </c>
      <c r="D1479" s="12"/>
      <c r="E1479" s="10" t="e">
        <f aca="false">IF($A$1="WLB",INDEX(SupplierNomenclature!$D$1:$D$9996,MATCH(D1479,SupplierNomenclature!$I$1:$I$9996,0)),IF($A$1="BERU",INDEX(beru_assortment!$C$1:$C$10000,MATCH(D1479,beru_assortment!$I$1:$I$10000,0)),IF($A$1="OZON",INDEX(ozon_assortment!$F$3:$F$10000,MATCH(D1479,ozon_assortment!$E$3:$E$10000,0)),0)))</f>
        <v>#N/A</v>
      </c>
      <c r="F1479" s="7" t="n">
        <f aca="false">IF(ISBLANK(D1479), , IF(ISBLANK(D1478), F1477+1, F1478))</f>
        <v>0</v>
      </c>
      <c r="G1479" s="10" t="n">
        <f aca="false">IF(ISBLANK(D1479),,IF(OR(ISBLANK(D1478), D1478="Баркод"),1,G1478+1))</f>
        <v>0</v>
      </c>
      <c r="H1479" s="10" t="n">
        <f aca="false">IF(ISBLANK(D1480), G1479/2,)</f>
        <v>0</v>
      </c>
      <c r="I1479" s="0" t="n">
        <f aca="false">IF(ISBLANK(D1479),0,-1)</f>
        <v>0</v>
      </c>
      <c r="J1479" s="0" t="n">
        <f aca="false">IF(AND(ISBLANK(D1478),NOT(ISBLANK(D1479))),1,-1)</f>
        <v>-1</v>
      </c>
      <c r="K1479" s="0" t="n">
        <f aca="false">IF(ISBLANK(D1477),IF(AND(D1478=D1479,NOT(ISBLANK(D1478)),NOT(ISBLANK(D1479))),1,-1),-1)</f>
        <v>-1</v>
      </c>
      <c r="L1479" s="0" t="n">
        <f aca="false">IF(MAX(I1479:K1479)&lt;0,IF(OR(D1479=D1478,D1478=D1477),1,-1),MAX(I1479:K1479))</f>
        <v>0</v>
      </c>
    </row>
    <row r="1480" customFormat="false" ht="13.8" hidden="false" customHeight="false" outlineLevel="0" collapsed="false">
      <c r="B1480" s="8" t="n">
        <f aca="false">MAX(I1480:L1480)</f>
        <v>0</v>
      </c>
      <c r="C1480" s="8" t="n">
        <f aca="false">_xlfn.FLOOR.MATH(COUNTIF(D:D,D1480)/2)</f>
        <v>0</v>
      </c>
      <c r="D1480" s="12"/>
      <c r="E1480" s="10" t="e">
        <f aca="false">IF($A$1="WLB",INDEX(SupplierNomenclature!$D$1:$D$9996,MATCH(D1480,SupplierNomenclature!$I$1:$I$9996,0)),IF($A$1="BERU",INDEX(beru_assortment!$C$1:$C$10000,MATCH(D1480,beru_assortment!$I$1:$I$10000,0)),IF($A$1="OZON",INDEX(ozon_assortment!$F$3:$F$10000,MATCH(D1480,ozon_assortment!$E$3:$E$10000,0)),0)))</f>
        <v>#N/A</v>
      </c>
      <c r="F1480" s="7" t="n">
        <f aca="false">IF(ISBLANK(D1480), , IF(ISBLANK(D1479), F1478+1, F1479))</f>
        <v>0</v>
      </c>
      <c r="G1480" s="10" t="n">
        <f aca="false">IF(ISBLANK(D1480),,IF(OR(ISBLANK(D1479), D1479="Баркод"),1,G1479+1))</f>
        <v>0</v>
      </c>
      <c r="H1480" s="10" t="n">
        <f aca="false">IF(ISBLANK(D1481), G1480/2,)</f>
        <v>0</v>
      </c>
      <c r="I1480" s="0" t="n">
        <f aca="false">IF(ISBLANK(D1480),0,-1)</f>
        <v>0</v>
      </c>
      <c r="J1480" s="0" t="n">
        <f aca="false">IF(AND(ISBLANK(D1479),NOT(ISBLANK(D1480))),1,-1)</f>
        <v>-1</v>
      </c>
      <c r="K1480" s="0" t="n">
        <f aca="false">IF(ISBLANK(D1478),IF(AND(D1479=D1480,NOT(ISBLANK(D1479)),NOT(ISBLANK(D1480))),1,-1),-1)</f>
        <v>-1</v>
      </c>
      <c r="L1480" s="0" t="n">
        <f aca="false">IF(MAX(I1480:K1480)&lt;0,IF(OR(D1480=D1479,D1479=D1478),1,-1),MAX(I1480:K1480))</f>
        <v>0</v>
      </c>
    </row>
    <row r="1481" customFormat="false" ht="13.8" hidden="false" customHeight="false" outlineLevel="0" collapsed="false">
      <c r="B1481" s="8" t="n">
        <f aca="false">MAX(I1481:L1481)</f>
        <v>0</v>
      </c>
      <c r="C1481" s="8" t="n">
        <f aca="false">_xlfn.FLOOR.MATH(COUNTIF(D:D,D1481)/2)</f>
        <v>0</v>
      </c>
      <c r="D1481" s="12"/>
      <c r="E1481" s="10" t="e">
        <f aca="false">IF($A$1="WLB",INDEX(SupplierNomenclature!$D$1:$D$9996,MATCH(D1481,SupplierNomenclature!$I$1:$I$9996,0)),IF($A$1="BERU",INDEX(beru_assortment!$C$1:$C$10000,MATCH(D1481,beru_assortment!$I$1:$I$10000,0)),IF($A$1="OZON",INDEX(ozon_assortment!$F$3:$F$10000,MATCH(D1481,ozon_assortment!$E$3:$E$10000,0)),0)))</f>
        <v>#N/A</v>
      </c>
      <c r="F1481" s="7" t="n">
        <f aca="false">IF(ISBLANK(D1481), , IF(ISBLANK(D1480), F1479+1, F1480))</f>
        <v>0</v>
      </c>
      <c r="G1481" s="10" t="n">
        <f aca="false">IF(ISBLANK(D1481),,IF(OR(ISBLANK(D1480), D1480="Баркод"),1,G1480+1))</f>
        <v>0</v>
      </c>
      <c r="H1481" s="10" t="n">
        <f aca="false">IF(ISBLANK(D1482), G1481/2,)</f>
        <v>0</v>
      </c>
      <c r="I1481" s="0" t="n">
        <f aca="false">IF(ISBLANK(D1481),0,-1)</f>
        <v>0</v>
      </c>
      <c r="J1481" s="0" t="n">
        <f aca="false">IF(AND(ISBLANK(D1480),NOT(ISBLANK(D1481))),1,-1)</f>
        <v>-1</v>
      </c>
      <c r="K1481" s="0" t="n">
        <f aca="false">IF(ISBLANK(D1479),IF(AND(D1480=D1481,NOT(ISBLANK(D1480)),NOT(ISBLANK(D1481))),1,-1),-1)</f>
        <v>-1</v>
      </c>
      <c r="L1481" s="0" t="n">
        <f aca="false">IF(MAX(I1481:K1481)&lt;0,IF(OR(D1481=D1480,D1480=D1479),1,-1),MAX(I1481:K1481))</f>
        <v>0</v>
      </c>
    </row>
    <row r="1482" customFormat="false" ht="13.8" hidden="false" customHeight="false" outlineLevel="0" collapsed="false">
      <c r="B1482" s="8" t="n">
        <f aca="false">MAX(I1482:L1482)</f>
        <v>0</v>
      </c>
      <c r="C1482" s="8" t="n">
        <f aca="false">_xlfn.FLOOR.MATH(COUNTIF(D:D,D1482)/2)</f>
        <v>0</v>
      </c>
      <c r="D1482" s="12"/>
      <c r="E1482" s="10" t="e">
        <f aca="false">IF($A$1="WLB",INDEX(SupplierNomenclature!$D$1:$D$9996,MATCH(D1482,SupplierNomenclature!$I$1:$I$9996,0)),IF($A$1="BERU",INDEX(beru_assortment!$C$1:$C$10000,MATCH(D1482,beru_assortment!$I$1:$I$10000,0)),IF($A$1="OZON",INDEX(ozon_assortment!$F$3:$F$10000,MATCH(D1482,ozon_assortment!$E$3:$E$10000,0)),0)))</f>
        <v>#N/A</v>
      </c>
      <c r="F1482" s="7" t="n">
        <f aca="false">IF(ISBLANK(D1482), , IF(ISBLANK(D1481), F1480+1, F1481))</f>
        <v>0</v>
      </c>
      <c r="G1482" s="10" t="n">
        <f aca="false">IF(ISBLANK(D1482),,IF(OR(ISBLANK(D1481), D1481="Баркод"),1,G1481+1))</f>
        <v>0</v>
      </c>
      <c r="H1482" s="10" t="n">
        <f aca="false">IF(ISBLANK(D1483), G1482/2,)</f>
        <v>0</v>
      </c>
      <c r="I1482" s="0" t="n">
        <f aca="false">IF(ISBLANK(D1482),0,-1)</f>
        <v>0</v>
      </c>
      <c r="J1482" s="0" t="n">
        <f aca="false">IF(AND(ISBLANK(D1481),NOT(ISBLANK(D1482))),1,-1)</f>
        <v>-1</v>
      </c>
      <c r="K1482" s="0" t="n">
        <f aca="false">IF(ISBLANK(D1480),IF(AND(D1481=D1482,NOT(ISBLANK(D1481)),NOT(ISBLANK(D1482))),1,-1),-1)</f>
        <v>-1</v>
      </c>
      <c r="L1482" s="0" t="n">
        <f aca="false">IF(MAX(I1482:K1482)&lt;0,IF(OR(D1482=D1481,D1481=D1480),1,-1),MAX(I1482:K1482))</f>
        <v>0</v>
      </c>
    </row>
    <row r="1483" customFormat="false" ht="13.8" hidden="false" customHeight="false" outlineLevel="0" collapsed="false">
      <c r="B1483" s="8" t="n">
        <f aca="false">MAX(I1483:L1483)</f>
        <v>0</v>
      </c>
      <c r="C1483" s="8" t="n">
        <f aca="false">_xlfn.FLOOR.MATH(COUNTIF(D:D,D1483)/2)</f>
        <v>0</v>
      </c>
      <c r="D1483" s="12"/>
      <c r="E1483" s="10" t="e">
        <f aca="false">IF($A$1="WLB",INDEX(SupplierNomenclature!$D$1:$D$9996,MATCH(D1483,SupplierNomenclature!$I$1:$I$9996,0)),IF($A$1="BERU",INDEX(beru_assortment!$C$1:$C$10000,MATCH(D1483,beru_assortment!$I$1:$I$10000,0)),IF($A$1="OZON",INDEX(ozon_assortment!$F$3:$F$10000,MATCH(D1483,ozon_assortment!$E$3:$E$10000,0)),0)))</f>
        <v>#N/A</v>
      </c>
      <c r="F1483" s="7" t="n">
        <f aca="false">IF(ISBLANK(D1483), , IF(ISBLANK(D1482), F1481+1, F1482))</f>
        <v>0</v>
      </c>
      <c r="G1483" s="10" t="n">
        <f aca="false">IF(ISBLANK(D1483),,IF(OR(ISBLANK(D1482), D1482="Баркод"),1,G1482+1))</f>
        <v>0</v>
      </c>
      <c r="H1483" s="10" t="n">
        <f aca="false">IF(ISBLANK(D1484), G1483/2,)</f>
        <v>0</v>
      </c>
      <c r="I1483" s="0" t="n">
        <f aca="false">IF(ISBLANK(D1483),0,-1)</f>
        <v>0</v>
      </c>
      <c r="J1483" s="0" t="n">
        <f aca="false">IF(AND(ISBLANK(D1482),NOT(ISBLANK(D1483))),1,-1)</f>
        <v>-1</v>
      </c>
      <c r="K1483" s="0" t="n">
        <f aca="false">IF(ISBLANK(D1481),IF(AND(D1482=D1483,NOT(ISBLANK(D1482)),NOT(ISBLANK(D1483))),1,-1),-1)</f>
        <v>-1</v>
      </c>
      <c r="L1483" s="0" t="n">
        <f aca="false">IF(MAX(I1483:K1483)&lt;0,IF(OR(D1483=D1482,D1482=D1481),1,-1),MAX(I1483:K1483))</f>
        <v>0</v>
      </c>
    </row>
    <row r="1484" customFormat="false" ht="13.8" hidden="false" customHeight="false" outlineLevel="0" collapsed="false">
      <c r="B1484" s="8" t="n">
        <f aca="false">MAX(I1484:L1484)</f>
        <v>0</v>
      </c>
      <c r="C1484" s="8" t="n">
        <f aca="false">_xlfn.FLOOR.MATH(COUNTIF(D:D,D1484)/2)</f>
        <v>0</v>
      </c>
      <c r="D1484" s="12"/>
      <c r="E1484" s="10" t="e">
        <f aca="false">IF($A$1="WLB",INDEX(SupplierNomenclature!$D$1:$D$9996,MATCH(D1484,SupplierNomenclature!$I$1:$I$9996,0)),IF($A$1="BERU",INDEX(beru_assortment!$C$1:$C$10000,MATCH(D1484,beru_assortment!$I$1:$I$10000,0)),IF($A$1="OZON",INDEX(ozon_assortment!$F$3:$F$10000,MATCH(D1484,ozon_assortment!$E$3:$E$10000,0)),0)))</f>
        <v>#N/A</v>
      </c>
      <c r="F1484" s="7" t="n">
        <f aca="false">IF(ISBLANK(D1484), , IF(ISBLANK(D1483), F1482+1, F1483))</f>
        <v>0</v>
      </c>
      <c r="G1484" s="10" t="n">
        <f aca="false">IF(ISBLANK(D1484),,IF(OR(ISBLANK(D1483), D1483="Баркод"),1,G1483+1))</f>
        <v>0</v>
      </c>
      <c r="H1484" s="10" t="n">
        <f aca="false">IF(ISBLANK(D1485), G1484/2,)</f>
        <v>0</v>
      </c>
      <c r="I1484" s="0" t="n">
        <f aca="false">IF(ISBLANK(D1484),0,-1)</f>
        <v>0</v>
      </c>
      <c r="J1484" s="0" t="n">
        <f aca="false">IF(AND(ISBLANK(D1483),NOT(ISBLANK(D1484))),1,-1)</f>
        <v>-1</v>
      </c>
      <c r="K1484" s="0" t="n">
        <f aca="false">IF(ISBLANK(D1482),IF(AND(D1483=D1484,NOT(ISBLANK(D1483)),NOT(ISBLANK(D1484))),1,-1),-1)</f>
        <v>-1</v>
      </c>
      <c r="L1484" s="0" t="n">
        <f aca="false">IF(MAX(I1484:K1484)&lt;0,IF(OR(D1484=D1483,D1483=D1482),1,-1),MAX(I1484:K1484))</f>
        <v>0</v>
      </c>
    </row>
    <row r="1485" customFormat="false" ht="13.8" hidden="false" customHeight="false" outlineLevel="0" collapsed="false">
      <c r="B1485" s="8" t="n">
        <f aca="false">MAX(I1485:L1485)</f>
        <v>0</v>
      </c>
      <c r="C1485" s="8" t="n">
        <f aca="false">_xlfn.FLOOR.MATH(COUNTIF(D:D,D1485)/2)</f>
        <v>0</v>
      </c>
      <c r="D1485" s="12"/>
      <c r="E1485" s="10" t="e">
        <f aca="false">IF($A$1="WLB",INDEX(SupplierNomenclature!$D$1:$D$9996,MATCH(D1485,SupplierNomenclature!$I$1:$I$9996,0)),IF($A$1="BERU",INDEX(beru_assortment!$C$1:$C$10000,MATCH(D1485,beru_assortment!$I$1:$I$10000,0)),IF($A$1="OZON",INDEX(ozon_assortment!$F$3:$F$10000,MATCH(D1485,ozon_assortment!$E$3:$E$10000,0)),0)))</f>
        <v>#N/A</v>
      </c>
      <c r="F1485" s="7" t="n">
        <f aca="false">IF(ISBLANK(D1485), , IF(ISBLANK(D1484), F1483+1, F1484))</f>
        <v>0</v>
      </c>
      <c r="G1485" s="10" t="n">
        <f aca="false">IF(ISBLANK(D1485),,IF(OR(ISBLANK(D1484), D1484="Баркод"),1,G1484+1))</f>
        <v>0</v>
      </c>
      <c r="H1485" s="10" t="n">
        <f aca="false">IF(ISBLANK(D1486), G1485/2,)</f>
        <v>0</v>
      </c>
      <c r="I1485" s="0" t="n">
        <f aca="false">IF(ISBLANK(D1485),0,-1)</f>
        <v>0</v>
      </c>
      <c r="J1485" s="0" t="n">
        <f aca="false">IF(AND(ISBLANK(D1484),NOT(ISBLANK(D1485))),1,-1)</f>
        <v>-1</v>
      </c>
      <c r="K1485" s="0" t="n">
        <f aca="false">IF(ISBLANK(D1483),IF(AND(D1484=D1485,NOT(ISBLANK(D1484)),NOT(ISBLANK(D1485))),1,-1),-1)</f>
        <v>-1</v>
      </c>
      <c r="L1485" s="0" t="n">
        <f aca="false">IF(MAX(I1485:K1485)&lt;0,IF(OR(D1485=D1484,D1484=D1483),1,-1),MAX(I1485:K1485))</f>
        <v>0</v>
      </c>
    </row>
    <row r="1486" customFormat="false" ht="13.8" hidden="false" customHeight="false" outlineLevel="0" collapsed="false">
      <c r="B1486" s="8" t="n">
        <f aca="false">MAX(I1486:L1486)</f>
        <v>0</v>
      </c>
      <c r="C1486" s="8" t="n">
        <f aca="false">_xlfn.FLOOR.MATH(COUNTIF(D:D,D1486)/2)</f>
        <v>0</v>
      </c>
      <c r="D1486" s="12"/>
      <c r="E1486" s="10" t="e">
        <f aca="false">IF($A$1="WLB",INDEX(SupplierNomenclature!$D$1:$D$9996,MATCH(D1486,SupplierNomenclature!$I$1:$I$9996,0)),IF($A$1="BERU",INDEX(beru_assortment!$C$1:$C$10000,MATCH(D1486,beru_assortment!$I$1:$I$10000,0)),IF($A$1="OZON",INDEX(ozon_assortment!$F$3:$F$10000,MATCH(D1486,ozon_assortment!$E$3:$E$10000,0)),0)))</f>
        <v>#N/A</v>
      </c>
      <c r="F1486" s="7" t="n">
        <f aca="false">IF(ISBLANK(D1486), , IF(ISBLANK(D1485), F1484+1, F1485))</f>
        <v>0</v>
      </c>
      <c r="G1486" s="10" t="n">
        <f aca="false">IF(ISBLANK(D1486),,IF(OR(ISBLANK(D1485), D1485="Баркод"),1,G1485+1))</f>
        <v>0</v>
      </c>
      <c r="H1486" s="10" t="n">
        <f aca="false">IF(ISBLANK(D1487), G1486/2,)</f>
        <v>0</v>
      </c>
      <c r="I1486" s="0" t="n">
        <f aca="false">IF(ISBLANK(D1486),0,-1)</f>
        <v>0</v>
      </c>
      <c r="J1486" s="0" t="n">
        <f aca="false">IF(AND(ISBLANK(D1485),NOT(ISBLANK(D1486))),1,-1)</f>
        <v>-1</v>
      </c>
      <c r="K1486" s="0" t="n">
        <f aca="false">IF(ISBLANK(D1484),IF(AND(D1485=D1486,NOT(ISBLANK(D1485)),NOT(ISBLANK(D1486))),1,-1),-1)</f>
        <v>-1</v>
      </c>
      <c r="L1486" s="0" t="n">
        <f aca="false">IF(MAX(I1486:K1486)&lt;0,IF(OR(D1486=D1485,D1485=D1484),1,-1),MAX(I1486:K1486))</f>
        <v>0</v>
      </c>
    </row>
    <row r="1487" customFormat="false" ht="13.8" hidden="false" customHeight="false" outlineLevel="0" collapsed="false">
      <c r="B1487" s="8" t="n">
        <f aca="false">MAX(I1487:L1487)</f>
        <v>0</v>
      </c>
      <c r="C1487" s="8" t="n">
        <f aca="false">_xlfn.FLOOR.MATH(COUNTIF(D:D,D1487)/2)</f>
        <v>0</v>
      </c>
      <c r="D1487" s="12"/>
      <c r="E1487" s="10" t="e">
        <f aca="false">IF($A$1="WLB",INDEX(SupplierNomenclature!$D$1:$D$9996,MATCH(D1487,SupplierNomenclature!$I$1:$I$9996,0)),IF($A$1="BERU",INDEX(beru_assortment!$C$1:$C$10000,MATCH(D1487,beru_assortment!$I$1:$I$10000,0)),IF($A$1="OZON",INDEX(ozon_assortment!$F$3:$F$10000,MATCH(D1487,ozon_assortment!$E$3:$E$10000,0)),0)))</f>
        <v>#N/A</v>
      </c>
      <c r="F1487" s="7" t="n">
        <f aca="false">IF(ISBLANK(D1487), , IF(ISBLANK(D1486), F1485+1, F1486))</f>
        <v>0</v>
      </c>
      <c r="G1487" s="10" t="n">
        <f aca="false">IF(ISBLANK(D1487),,IF(OR(ISBLANK(D1486), D1486="Баркод"),1,G1486+1))</f>
        <v>0</v>
      </c>
      <c r="H1487" s="10" t="n">
        <f aca="false">IF(ISBLANK(D1488), G1487/2,)</f>
        <v>0</v>
      </c>
      <c r="I1487" s="0" t="n">
        <f aca="false">IF(ISBLANK(D1487),0,-1)</f>
        <v>0</v>
      </c>
      <c r="J1487" s="0" t="n">
        <f aca="false">IF(AND(ISBLANK(D1486),NOT(ISBLANK(D1487))),1,-1)</f>
        <v>-1</v>
      </c>
      <c r="K1487" s="0" t="n">
        <f aca="false">IF(ISBLANK(D1485),IF(AND(D1486=D1487,NOT(ISBLANK(D1486)),NOT(ISBLANK(D1487))),1,-1),-1)</f>
        <v>-1</v>
      </c>
      <c r="L1487" s="0" t="n">
        <f aca="false">IF(MAX(I1487:K1487)&lt;0,IF(OR(D1487=D1486,D1486=D1485),1,-1),MAX(I1487:K1487))</f>
        <v>0</v>
      </c>
    </row>
    <row r="1488" customFormat="false" ht="13.8" hidden="false" customHeight="false" outlineLevel="0" collapsed="false">
      <c r="B1488" s="8" t="n">
        <f aca="false">MAX(I1488:L1488)</f>
        <v>0</v>
      </c>
      <c r="C1488" s="8" t="n">
        <f aca="false">_xlfn.FLOOR.MATH(COUNTIF(D:D,D1488)/2)</f>
        <v>0</v>
      </c>
      <c r="D1488" s="12"/>
      <c r="E1488" s="10" t="e">
        <f aca="false">IF($A$1="WLB",INDEX(SupplierNomenclature!$D$1:$D$9996,MATCH(D1488,SupplierNomenclature!$I$1:$I$9996,0)),IF($A$1="BERU",INDEX(beru_assortment!$C$1:$C$10000,MATCH(D1488,beru_assortment!$I$1:$I$10000,0)),IF($A$1="OZON",INDEX(ozon_assortment!$F$3:$F$10000,MATCH(D1488,ozon_assortment!$E$3:$E$10000,0)),0)))</f>
        <v>#N/A</v>
      </c>
      <c r="F1488" s="7" t="n">
        <f aca="false">IF(ISBLANK(D1488), , IF(ISBLANK(D1487), F1486+1, F1487))</f>
        <v>0</v>
      </c>
      <c r="G1488" s="10" t="n">
        <f aca="false">IF(ISBLANK(D1488),,IF(OR(ISBLANK(D1487), D1487="Баркод"),1,G1487+1))</f>
        <v>0</v>
      </c>
      <c r="H1488" s="10" t="n">
        <f aca="false">IF(ISBLANK(D1489), G1488/2,)</f>
        <v>0</v>
      </c>
      <c r="I1488" s="0" t="n">
        <f aca="false">IF(ISBLANK(D1488),0,-1)</f>
        <v>0</v>
      </c>
      <c r="J1488" s="0" t="n">
        <f aca="false">IF(AND(ISBLANK(D1487),NOT(ISBLANK(D1488))),1,-1)</f>
        <v>-1</v>
      </c>
      <c r="K1488" s="0" t="n">
        <f aca="false">IF(ISBLANK(D1486),IF(AND(D1487=D1488,NOT(ISBLANK(D1487)),NOT(ISBLANK(D1488))),1,-1),-1)</f>
        <v>-1</v>
      </c>
      <c r="L1488" s="0" t="n">
        <f aca="false">IF(MAX(I1488:K1488)&lt;0,IF(OR(D1488=D1487,D1487=D1486),1,-1),MAX(I1488:K1488))</f>
        <v>0</v>
      </c>
    </row>
    <row r="1489" customFormat="false" ht="13.8" hidden="false" customHeight="false" outlineLevel="0" collapsed="false">
      <c r="B1489" s="8" t="n">
        <f aca="false">MAX(I1489:L1489)</f>
        <v>0</v>
      </c>
      <c r="C1489" s="8" t="n">
        <f aca="false">_xlfn.FLOOR.MATH(COUNTIF(D:D,D1489)/2)</f>
        <v>0</v>
      </c>
      <c r="D1489" s="12"/>
      <c r="E1489" s="10" t="e">
        <f aca="false">IF($A$1="WLB",INDEX(SupplierNomenclature!$D$1:$D$9996,MATCH(D1489,SupplierNomenclature!$I$1:$I$9996,0)),IF($A$1="BERU",INDEX(beru_assortment!$C$1:$C$10000,MATCH(D1489,beru_assortment!$I$1:$I$10000,0)),IF($A$1="OZON",INDEX(ozon_assortment!$F$3:$F$10000,MATCH(D1489,ozon_assortment!$E$3:$E$10000,0)),0)))</f>
        <v>#N/A</v>
      </c>
      <c r="F1489" s="7" t="n">
        <f aca="false">IF(ISBLANK(D1489), , IF(ISBLANK(D1488), F1487+1, F1488))</f>
        <v>0</v>
      </c>
      <c r="G1489" s="10" t="n">
        <f aca="false">IF(ISBLANK(D1489),,IF(OR(ISBLANK(D1488), D1488="Баркод"),1,G1488+1))</f>
        <v>0</v>
      </c>
      <c r="H1489" s="10" t="n">
        <f aca="false">IF(ISBLANK(D1490), G1489/2,)</f>
        <v>0</v>
      </c>
      <c r="I1489" s="0" t="n">
        <f aca="false">IF(ISBLANK(D1489),0,-1)</f>
        <v>0</v>
      </c>
      <c r="J1489" s="0" t="n">
        <f aca="false">IF(AND(ISBLANK(D1488),NOT(ISBLANK(D1489))),1,-1)</f>
        <v>-1</v>
      </c>
      <c r="K1489" s="0" t="n">
        <f aca="false">IF(ISBLANK(D1487),IF(AND(D1488=D1489,NOT(ISBLANK(D1488)),NOT(ISBLANK(D1489))),1,-1),-1)</f>
        <v>-1</v>
      </c>
      <c r="L1489" s="0" t="n">
        <f aca="false">IF(MAX(I1489:K1489)&lt;0,IF(OR(D1489=D1488,D1488=D1487),1,-1),MAX(I1489:K1489))</f>
        <v>0</v>
      </c>
    </row>
    <row r="1490" customFormat="false" ht="13.8" hidden="false" customHeight="false" outlineLevel="0" collapsed="false">
      <c r="B1490" s="8" t="n">
        <f aca="false">MAX(I1490:L1490)</f>
        <v>0</v>
      </c>
      <c r="C1490" s="8" t="n">
        <f aca="false">_xlfn.FLOOR.MATH(COUNTIF(D:D,D1490)/2)</f>
        <v>0</v>
      </c>
      <c r="D1490" s="12"/>
      <c r="E1490" s="10" t="e">
        <f aca="false">IF($A$1="WLB",INDEX(SupplierNomenclature!$D$1:$D$9996,MATCH(D1490,SupplierNomenclature!$I$1:$I$9996,0)),IF($A$1="BERU",INDEX(beru_assortment!$C$1:$C$10000,MATCH(D1490,beru_assortment!$I$1:$I$10000,0)),IF($A$1="OZON",INDEX(ozon_assortment!$F$3:$F$10000,MATCH(D1490,ozon_assortment!$E$3:$E$10000,0)),0)))</f>
        <v>#N/A</v>
      </c>
      <c r="F1490" s="7" t="n">
        <f aca="false">IF(ISBLANK(D1490), , IF(ISBLANK(D1489), F1488+1, F1489))</f>
        <v>0</v>
      </c>
      <c r="G1490" s="10" t="n">
        <f aca="false">IF(ISBLANK(D1490),,IF(OR(ISBLANK(D1489), D1489="Баркод"),1,G1489+1))</f>
        <v>0</v>
      </c>
      <c r="H1490" s="10" t="n">
        <f aca="false">IF(ISBLANK(D1491), G1490/2,)</f>
        <v>0</v>
      </c>
      <c r="I1490" s="0" t="n">
        <f aca="false">IF(ISBLANK(D1490),0,-1)</f>
        <v>0</v>
      </c>
      <c r="J1490" s="0" t="n">
        <f aca="false">IF(AND(ISBLANK(D1489),NOT(ISBLANK(D1490))),1,-1)</f>
        <v>-1</v>
      </c>
      <c r="K1490" s="0" t="n">
        <f aca="false">IF(ISBLANK(D1488),IF(AND(D1489=D1490,NOT(ISBLANK(D1489)),NOT(ISBLANK(D1490))),1,-1),-1)</f>
        <v>-1</v>
      </c>
      <c r="L1490" s="0" t="n">
        <f aca="false">IF(MAX(I1490:K1490)&lt;0,IF(OR(D1490=D1489,D1489=D1488),1,-1),MAX(I1490:K1490))</f>
        <v>0</v>
      </c>
    </row>
    <row r="1491" customFormat="false" ht="13.8" hidden="false" customHeight="false" outlineLevel="0" collapsed="false">
      <c r="B1491" s="8" t="n">
        <f aca="false">MAX(I1491:L1491)</f>
        <v>0</v>
      </c>
      <c r="C1491" s="8" t="n">
        <f aca="false">_xlfn.FLOOR.MATH(COUNTIF(D:D,D1491)/2)</f>
        <v>0</v>
      </c>
      <c r="D1491" s="12"/>
      <c r="E1491" s="10" t="e">
        <f aca="false">IF($A$1="WLB",INDEX(SupplierNomenclature!$D$1:$D$9996,MATCH(D1491,SupplierNomenclature!$I$1:$I$9996,0)),IF($A$1="BERU",INDEX(beru_assortment!$C$1:$C$10000,MATCH(D1491,beru_assortment!$I$1:$I$10000,0)),IF($A$1="OZON",INDEX(ozon_assortment!$F$3:$F$10000,MATCH(D1491,ozon_assortment!$E$3:$E$10000,0)),0)))</f>
        <v>#N/A</v>
      </c>
      <c r="F1491" s="7" t="n">
        <f aca="false">IF(ISBLANK(D1491), , IF(ISBLANK(D1490), F1489+1, F1490))</f>
        <v>0</v>
      </c>
      <c r="G1491" s="10" t="n">
        <f aca="false">IF(ISBLANK(D1491),,IF(OR(ISBLANK(D1490), D1490="Баркод"),1,G1490+1))</f>
        <v>0</v>
      </c>
      <c r="H1491" s="10" t="n">
        <f aca="false">IF(ISBLANK(D1492), G1491/2,)</f>
        <v>0</v>
      </c>
      <c r="I1491" s="0" t="n">
        <f aca="false">IF(ISBLANK(D1491),0,-1)</f>
        <v>0</v>
      </c>
      <c r="J1491" s="0" t="n">
        <f aca="false">IF(AND(ISBLANK(D1490),NOT(ISBLANK(D1491))),1,-1)</f>
        <v>-1</v>
      </c>
      <c r="K1491" s="0" t="n">
        <f aca="false">IF(ISBLANK(D1489),IF(AND(D1490=D1491,NOT(ISBLANK(D1490)),NOT(ISBLANK(D1491))),1,-1),-1)</f>
        <v>-1</v>
      </c>
      <c r="L1491" s="0" t="n">
        <f aca="false">IF(MAX(I1491:K1491)&lt;0,IF(OR(D1491=D1490,D1490=D1489),1,-1),MAX(I1491:K1491))</f>
        <v>0</v>
      </c>
    </row>
    <row r="1492" customFormat="false" ht="13.8" hidden="false" customHeight="false" outlineLevel="0" collapsed="false">
      <c r="B1492" s="8" t="n">
        <f aca="false">MAX(I1492:L1492)</f>
        <v>0</v>
      </c>
      <c r="C1492" s="8" t="n">
        <f aca="false">_xlfn.FLOOR.MATH(COUNTIF(D:D,D1492)/2)</f>
        <v>0</v>
      </c>
      <c r="D1492" s="12"/>
      <c r="E1492" s="10" t="e">
        <f aca="false">IF($A$1="WLB",INDEX(SupplierNomenclature!$D$1:$D$9996,MATCH(D1492,SupplierNomenclature!$I$1:$I$9996,0)),IF($A$1="BERU",INDEX(beru_assortment!$C$1:$C$10000,MATCH(D1492,beru_assortment!$I$1:$I$10000,0)),IF($A$1="OZON",INDEX(ozon_assortment!$F$3:$F$10000,MATCH(D1492,ozon_assortment!$E$3:$E$10000,0)),0)))</f>
        <v>#N/A</v>
      </c>
      <c r="F1492" s="7" t="n">
        <f aca="false">IF(ISBLANK(D1492), , IF(ISBLANK(D1491), F1490+1, F1491))</f>
        <v>0</v>
      </c>
      <c r="G1492" s="10" t="n">
        <f aca="false">IF(ISBLANK(D1492),,IF(OR(ISBLANK(D1491), D1491="Баркод"),1,G1491+1))</f>
        <v>0</v>
      </c>
      <c r="H1492" s="10" t="n">
        <f aca="false">IF(ISBLANK(D1493), G1492/2,)</f>
        <v>0</v>
      </c>
      <c r="I1492" s="0" t="n">
        <f aca="false">IF(ISBLANK(D1492),0,-1)</f>
        <v>0</v>
      </c>
      <c r="J1492" s="0" t="n">
        <f aca="false">IF(AND(ISBLANK(D1491),NOT(ISBLANK(D1492))),1,-1)</f>
        <v>-1</v>
      </c>
      <c r="K1492" s="0" t="n">
        <f aca="false">IF(ISBLANK(D1490),IF(AND(D1491=D1492,NOT(ISBLANK(D1491)),NOT(ISBLANK(D1492))),1,-1),-1)</f>
        <v>-1</v>
      </c>
      <c r="L1492" s="0" t="n">
        <f aca="false">IF(MAX(I1492:K1492)&lt;0,IF(OR(D1492=D1491,D1491=D1490),1,-1),MAX(I1492:K1492))</f>
        <v>0</v>
      </c>
    </row>
    <row r="1493" customFormat="false" ht="13.8" hidden="false" customHeight="false" outlineLevel="0" collapsed="false">
      <c r="B1493" s="8" t="n">
        <f aca="false">MAX(I1493:L1493)</f>
        <v>0</v>
      </c>
      <c r="C1493" s="8" t="n">
        <f aca="false">_xlfn.FLOOR.MATH(COUNTIF(D:D,D1493)/2)</f>
        <v>0</v>
      </c>
      <c r="D1493" s="12"/>
      <c r="E1493" s="10" t="e">
        <f aca="false">IF($A$1="WLB",INDEX(SupplierNomenclature!$D$1:$D$9996,MATCH(D1493,SupplierNomenclature!$I$1:$I$9996,0)),IF($A$1="BERU",INDEX(beru_assortment!$C$1:$C$10000,MATCH(D1493,beru_assortment!$I$1:$I$10000,0)),IF($A$1="OZON",INDEX(ozon_assortment!$F$3:$F$10000,MATCH(D1493,ozon_assortment!$E$3:$E$10000,0)),0)))</f>
        <v>#N/A</v>
      </c>
      <c r="F1493" s="7" t="n">
        <f aca="false">IF(ISBLANK(D1493), , IF(ISBLANK(D1492), F1491+1, F1492))</f>
        <v>0</v>
      </c>
      <c r="G1493" s="10" t="n">
        <f aca="false">IF(ISBLANK(D1493),,IF(OR(ISBLANK(D1492), D1492="Баркод"),1,G1492+1))</f>
        <v>0</v>
      </c>
      <c r="H1493" s="10" t="n">
        <f aca="false">IF(ISBLANK(D1494), G1493/2,)</f>
        <v>0</v>
      </c>
      <c r="I1493" s="0" t="n">
        <f aca="false">IF(ISBLANK(D1493),0,-1)</f>
        <v>0</v>
      </c>
      <c r="J1493" s="0" t="n">
        <f aca="false">IF(AND(ISBLANK(D1492),NOT(ISBLANK(D1493))),1,-1)</f>
        <v>-1</v>
      </c>
      <c r="K1493" s="0" t="n">
        <f aca="false">IF(ISBLANK(D1491),IF(AND(D1492=D1493,NOT(ISBLANK(D1492)),NOT(ISBLANK(D1493))),1,-1),-1)</f>
        <v>-1</v>
      </c>
      <c r="L1493" s="0" t="n">
        <f aca="false">IF(MAX(I1493:K1493)&lt;0,IF(OR(D1493=D1492,D1492=D1491),1,-1),MAX(I1493:K1493))</f>
        <v>0</v>
      </c>
    </row>
    <row r="1494" customFormat="false" ht="13.8" hidden="false" customHeight="false" outlineLevel="0" collapsed="false">
      <c r="B1494" s="8" t="n">
        <f aca="false">MAX(I1494:L1494)</f>
        <v>0</v>
      </c>
      <c r="C1494" s="8" t="n">
        <f aca="false">_xlfn.FLOOR.MATH(COUNTIF(D:D,D1494)/2)</f>
        <v>0</v>
      </c>
      <c r="D1494" s="12"/>
      <c r="E1494" s="10" t="e">
        <f aca="false">IF($A$1="WLB",INDEX(SupplierNomenclature!$D$1:$D$9996,MATCH(D1494,SupplierNomenclature!$I$1:$I$9996,0)),IF($A$1="BERU",INDEX(beru_assortment!$C$1:$C$10000,MATCH(D1494,beru_assortment!$I$1:$I$10000,0)),IF($A$1="OZON",INDEX(ozon_assortment!$F$3:$F$10000,MATCH(D1494,ozon_assortment!$E$3:$E$10000,0)),0)))</f>
        <v>#N/A</v>
      </c>
      <c r="F1494" s="7" t="n">
        <f aca="false">IF(ISBLANK(D1494), , IF(ISBLANK(D1493), F1492+1, F1493))</f>
        <v>0</v>
      </c>
      <c r="G1494" s="10" t="n">
        <f aca="false">IF(ISBLANK(D1494),,IF(OR(ISBLANK(D1493), D1493="Баркод"),1,G1493+1))</f>
        <v>0</v>
      </c>
      <c r="H1494" s="10" t="n">
        <f aca="false">IF(ISBLANK(D1495), G1494/2,)</f>
        <v>0</v>
      </c>
      <c r="I1494" s="0" t="n">
        <f aca="false">IF(ISBLANK(D1494),0,-1)</f>
        <v>0</v>
      </c>
      <c r="J1494" s="0" t="n">
        <f aca="false">IF(AND(ISBLANK(D1493),NOT(ISBLANK(D1494))),1,-1)</f>
        <v>-1</v>
      </c>
      <c r="K1494" s="0" t="n">
        <f aca="false">IF(ISBLANK(D1492),IF(AND(D1493=D1494,NOT(ISBLANK(D1493)),NOT(ISBLANK(D1494))),1,-1),-1)</f>
        <v>-1</v>
      </c>
      <c r="L1494" s="0" t="n">
        <f aca="false">IF(MAX(I1494:K1494)&lt;0,IF(OR(D1494=D1493,D1493=D1492),1,-1),MAX(I1494:K1494))</f>
        <v>0</v>
      </c>
    </row>
    <row r="1495" customFormat="false" ht="13.8" hidden="false" customHeight="false" outlineLevel="0" collapsed="false">
      <c r="B1495" s="8" t="n">
        <f aca="false">MAX(I1495:L1495)</f>
        <v>0</v>
      </c>
      <c r="C1495" s="8" t="n">
        <f aca="false">_xlfn.FLOOR.MATH(COUNTIF(D:D,D1495)/2)</f>
        <v>0</v>
      </c>
      <c r="D1495" s="12"/>
      <c r="E1495" s="10" t="e">
        <f aca="false">IF($A$1="WLB",INDEX(SupplierNomenclature!$D$1:$D$9996,MATCH(D1495,SupplierNomenclature!$I$1:$I$9996,0)),IF($A$1="BERU",INDEX(beru_assortment!$C$1:$C$10000,MATCH(D1495,beru_assortment!$I$1:$I$10000,0)),IF($A$1="OZON",INDEX(ozon_assortment!$F$3:$F$10000,MATCH(D1495,ozon_assortment!$E$3:$E$10000,0)),0)))</f>
        <v>#N/A</v>
      </c>
      <c r="F1495" s="7" t="n">
        <f aca="false">IF(ISBLANK(D1495), , IF(ISBLANK(D1494), F1493+1, F1494))</f>
        <v>0</v>
      </c>
      <c r="G1495" s="10" t="n">
        <f aca="false">IF(ISBLANK(D1495),,IF(OR(ISBLANK(D1494), D1494="Баркод"),1,G1494+1))</f>
        <v>0</v>
      </c>
      <c r="H1495" s="10" t="n">
        <f aca="false">IF(ISBLANK(D1496), G1495/2,)</f>
        <v>0</v>
      </c>
      <c r="I1495" s="0" t="n">
        <f aca="false">IF(ISBLANK(D1495),0,-1)</f>
        <v>0</v>
      </c>
      <c r="J1495" s="0" t="n">
        <f aca="false">IF(AND(ISBLANK(D1494),NOT(ISBLANK(D1495))),1,-1)</f>
        <v>-1</v>
      </c>
      <c r="K1495" s="0" t="n">
        <f aca="false">IF(ISBLANK(D1493),IF(AND(D1494=D1495,NOT(ISBLANK(D1494)),NOT(ISBLANK(D1495))),1,-1),-1)</f>
        <v>-1</v>
      </c>
      <c r="L1495" s="0" t="n">
        <f aca="false">IF(MAX(I1495:K1495)&lt;0,IF(OR(D1495=D1494,D1494=D1493),1,-1),MAX(I1495:K1495))</f>
        <v>0</v>
      </c>
    </row>
    <row r="1496" customFormat="false" ht="13.8" hidden="false" customHeight="false" outlineLevel="0" collapsed="false">
      <c r="B1496" s="8" t="n">
        <f aca="false">MAX(I1496:L1496)</f>
        <v>0</v>
      </c>
      <c r="C1496" s="8" t="n">
        <f aca="false">_xlfn.FLOOR.MATH(COUNTIF(D:D,D1496)/2)</f>
        <v>0</v>
      </c>
      <c r="D1496" s="12"/>
      <c r="E1496" s="10" t="e">
        <f aca="false">IF($A$1="WLB",INDEX(SupplierNomenclature!$D$1:$D$9996,MATCH(D1496,SupplierNomenclature!$I$1:$I$9996,0)),IF($A$1="BERU",INDEX(beru_assortment!$C$1:$C$10000,MATCH(D1496,beru_assortment!$I$1:$I$10000,0)),IF($A$1="OZON",INDEX(ozon_assortment!$F$3:$F$10000,MATCH(D1496,ozon_assortment!$E$3:$E$10000,0)),0)))</f>
        <v>#N/A</v>
      </c>
      <c r="F1496" s="7" t="n">
        <f aca="false">IF(ISBLANK(D1496), , IF(ISBLANK(D1495), F1494+1, F1495))</f>
        <v>0</v>
      </c>
      <c r="G1496" s="10" t="n">
        <f aca="false">IF(ISBLANK(D1496),,IF(OR(ISBLANK(D1495), D1495="Баркод"),1,G1495+1))</f>
        <v>0</v>
      </c>
      <c r="H1496" s="10" t="n">
        <f aca="false">IF(ISBLANK(D1497), G1496/2,)</f>
        <v>0</v>
      </c>
      <c r="I1496" s="0" t="n">
        <f aca="false">IF(ISBLANK(D1496),0,-1)</f>
        <v>0</v>
      </c>
      <c r="J1496" s="0" t="n">
        <f aca="false">IF(AND(ISBLANK(D1495),NOT(ISBLANK(D1496))),1,-1)</f>
        <v>-1</v>
      </c>
      <c r="K1496" s="0" t="n">
        <f aca="false">IF(ISBLANK(D1494),IF(AND(D1495=D1496,NOT(ISBLANK(D1495)),NOT(ISBLANK(D1496))),1,-1),-1)</f>
        <v>-1</v>
      </c>
      <c r="L1496" s="0" t="n">
        <f aca="false">IF(MAX(I1496:K1496)&lt;0,IF(OR(D1496=D1495,D1495=D1494),1,-1),MAX(I1496:K1496))</f>
        <v>0</v>
      </c>
    </row>
    <row r="1497" customFormat="false" ht="13.8" hidden="false" customHeight="false" outlineLevel="0" collapsed="false">
      <c r="B1497" s="8" t="n">
        <f aca="false">MAX(I1497:L1497)</f>
        <v>0</v>
      </c>
      <c r="C1497" s="8" t="n">
        <f aca="false">_xlfn.FLOOR.MATH(COUNTIF(D:D,D1497)/2)</f>
        <v>0</v>
      </c>
      <c r="D1497" s="12"/>
      <c r="E1497" s="10" t="e">
        <f aca="false">IF($A$1="WLB",INDEX(SupplierNomenclature!$D$1:$D$9996,MATCH(D1497,SupplierNomenclature!$I$1:$I$9996,0)),IF($A$1="BERU",INDEX(beru_assortment!$C$1:$C$10000,MATCH(D1497,beru_assortment!$I$1:$I$10000,0)),IF($A$1="OZON",INDEX(ozon_assortment!$F$3:$F$10000,MATCH(D1497,ozon_assortment!$E$3:$E$10000,0)),0)))</f>
        <v>#N/A</v>
      </c>
      <c r="F1497" s="7" t="n">
        <f aca="false">IF(ISBLANK(D1497), , IF(ISBLANK(D1496), F1495+1, F1496))</f>
        <v>0</v>
      </c>
      <c r="G1497" s="10" t="n">
        <f aca="false">IF(ISBLANK(D1497),,IF(OR(ISBLANK(D1496), D1496="Баркод"),1,G1496+1))</f>
        <v>0</v>
      </c>
      <c r="H1497" s="10" t="n">
        <f aca="false">IF(ISBLANK(D1498), G1497/2,)</f>
        <v>0</v>
      </c>
      <c r="I1497" s="0" t="n">
        <f aca="false">IF(ISBLANK(D1497),0,-1)</f>
        <v>0</v>
      </c>
      <c r="J1497" s="0" t="n">
        <f aca="false">IF(AND(ISBLANK(D1496),NOT(ISBLANK(D1497))),1,-1)</f>
        <v>-1</v>
      </c>
      <c r="K1497" s="0" t="n">
        <f aca="false">IF(ISBLANK(D1495),IF(AND(D1496=D1497,NOT(ISBLANK(D1496)),NOT(ISBLANK(D1497))),1,-1),-1)</f>
        <v>-1</v>
      </c>
      <c r="L1497" s="0" t="n">
        <f aca="false">IF(MAX(I1497:K1497)&lt;0,IF(OR(D1497=D1496,D1496=D1495),1,-1),MAX(I1497:K1497))</f>
        <v>0</v>
      </c>
    </row>
    <row r="1498" customFormat="false" ht="13.8" hidden="false" customHeight="false" outlineLevel="0" collapsed="false">
      <c r="B1498" s="8" t="n">
        <f aca="false">MAX(I1498:L1498)</f>
        <v>0</v>
      </c>
      <c r="C1498" s="8" t="n">
        <f aca="false">_xlfn.FLOOR.MATH(COUNTIF(D:D,D1498)/2)</f>
        <v>0</v>
      </c>
      <c r="D1498" s="12"/>
      <c r="E1498" s="10" t="e">
        <f aca="false">IF($A$1="WLB",INDEX(SupplierNomenclature!$D$1:$D$9996,MATCH(D1498,SupplierNomenclature!$I$1:$I$9996,0)),IF($A$1="BERU",INDEX(beru_assortment!$C$1:$C$10000,MATCH(D1498,beru_assortment!$I$1:$I$10000,0)),IF($A$1="OZON",INDEX(ozon_assortment!$F$3:$F$10000,MATCH(D1498,ozon_assortment!$E$3:$E$10000,0)),0)))</f>
        <v>#N/A</v>
      </c>
      <c r="F1498" s="7" t="n">
        <f aca="false">IF(ISBLANK(D1498), , IF(ISBLANK(D1497), F1496+1, F1497))</f>
        <v>0</v>
      </c>
      <c r="G1498" s="10" t="n">
        <f aca="false">IF(ISBLANK(D1498),,IF(OR(ISBLANK(D1497), D1497="Баркод"),1,G1497+1))</f>
        <v>0</v>
      </c>
      <c r="H1498" s="10" t="n">
        <f aca="false">IF(ISBLANK(D1499), G1498/2,)</f>
        <v>0</v>
      </c>
      <c r="I1498" s="0" t="n">
        <f aca="false">IF(ISBLANK(D1498),0,-1)</f>
        <v>0</v>
      </c>
      <c r="J1498" s="0" t="n">
        <f aca="false">IF(AND(ISBLANK(D1497),NOT(ISBLANK(D1498))),1,-1)</f>
        <v>-1</v>
      </c>
      <c r="K1498" s="0" t="n">
        <f aca="false">IF(ISBLANK(D1496),IF(AND(D1497=D1498,NOT(ISBLANK(D1497)),NOT(ISBLANK(D1498))),1,-1),-1)</f>
        <v>-1</v>
      </c>
      <c r="L1498" s="0" t="n">
        <f aca="false">IF(MAX(I1498:K1498)&lt;0,IF(OR(D1498=D1497,D1497=D1496),1,-1),MAX(I1498:K1498))</f>
        <v>0</v>
      </c>
    </row>
    <row r="1499" customFormat="false" ht="13.8" hidden="false" customHeight="false" outlineLevel="0" collapsed="false">
      <c r="B1499" s="8" t="n">
        <f aca="false">MAX(I1499:L1499)</f>
        <v>0</v>
      </c>
      <c r="C1499" s="8" t="n">
        <f aca="false">_xlfn.FLOOR.MATH(COUNTIF(D:D,D1499)/2)</f>
        <v>0</v>
      </c>
      <c r="D1499" s="12"/>
      <c r="E1499" s="10" t="e">
        <f aca="false">IF($A$1="WLB",INDEX(SupplierNomenclature!$D$1:$D$9996,MATCH(D1499,SupplierNomenclature!$I$1:$I$9996,0)),IF($A$1="BERU",INDEX(beru_assortment!$C$1:$C$10000,MATCH(D1499,beru_assortment!$I$1:$I$10000,0)),IF($A$1="OZON",INDEX(ozon_assortment!$F$3:$F$10000,MATCH(D1499,ozon_assortment!$E$3:$E$10000,0)),0)))</f>
        <v>#N/A</v>
      </c>
      <c r="F1499" s="7" t="n">
        <f aca="false">IF(ISBLANK(D1499), , IF(ISBLANK(D1498), F1497+1, F1498))</f>
        <v>0</v>
      </c>
      <c r="G1499" s="10" t="n">
        <f aca="false">IF(ISBLANK(D1499),,IF(OR(ISBLANK(D1498), D1498="Баркод"),1,G1498+1))</f>
        <v>0</v>
      </c>
      <c r="H1499" s="10" t="n">
        <f aca="false">IF(ISBLANK(D1500), G1499/2,)</f>
        <v>0</v>
      </c>
      <c r="I1499" s="0" t="n">
        <f aca="false">IF(ISBLANK(D1499),0,-1)</f>
        <v>0</v>
      </c>
      <c r="J1499" s="0" t="n">
        <f aca="false">IF(AND(ISBLANK(D1498),NOT(ISBLANK(D1499))),1,-1)</f>
        <v>-1</v>
      </c>
      <c r="K1499" s="0" t="n">
        <f aca="false">IF(ISBLANK(D1497),IF(AND(D1498=D1499,NOT(ISBLANK(D1498)),NOT(ISBLANK(D1499))),1,-1),-1)</f>
        <v>-1</v>
      </c>
      <c r="L1499" s="0" t="n">
        <f aca="false">IF(MAX(I1499:K1499)&lt;0,IF(OR(D1499=D1498,D1498=D1497),1,-1),MAX(I1499:K1499))</f>
        <v>0</v>
      </c>
    </row>
    <row r="1500" customFormat="false" ht="13.8" hidden="false" customHeight="false" outlineLevel="0" collapsed="false">
      <c r="B1500" s="8" t="n">
        <f aca="false">MAX(I1500:L1500)</f>
        <v>0</v>
      </c>
      <c r="C1500" s="8" t="n">
        <f aca="false">_xlfn.FLOOR.MATH(COUNTIF(D:D,D1500)/2)</f>
        <v>0</v>
      </c>
      <c r="D1500" s="12"/>
      <c r="E1500" s="10" t="e">
        <f aca="false">IF($A$1="WLB",INDEX(SupplierNomenclature!$D$1:$D$9996,MATCH(D1500,SupplierNomenclature!$I$1:$I$9996,0)),IF($A$1="BERU",INDEX(beru_assortment!$C$1:$C$10000,MATCH(D1500,beru_assortment!$I$1:$I$10000,0)),IF($A$1="OZON",INDEX(ozon_assortment!$F$3:$F$10000,MATCH(D1500,ozon_assortment!$E$3:$E$10000,0)),0)))</f>
        <v>#N/A</v>
      </c>
      <c r="F1500" s="7" t="n">
        <f aca="false">IF(ISBLANK(D1500), , IF(ISBLANK(D1499), F1498+1, F1499))</f>
        <v>0</v>
      </c>
      <c r="G1500" s="10" t="n">
        <f aca="false">IF(ISBLANK(D1500),,IF(OR(ISBLANK(D1499), D1499="Баркод"),1,G1499+1))</f>
        <v>0</v>
      </c>
      <c r="H1500" s="10" t="n">
        <f aca="false">IF(ISBLANK(D1501), G1500/2,)</f>
        <v>0</v>
      </c>
      <c r="I1500" s="0" t="n">
        <f aca="false">IF(ISBLANK(D1500),0,-1)</f>
        <v>0</v>
      </c>
      <c r="J1500" s="0" t="n">
        <f aca="false">IF(AND(ISBLANK(D1499),NOT(ISBLANK(D1500))),1,-1)</f>
        <v>-1</v>
      </c>
      <c r="K1500" s="0" t="n">
        <f aca="false">IF(ISBLANK(D1498),IF(AND(D1499=D1500,NOT(ISBLANK(D1499)),NOT(ISBLANK(D1500))),1,-1),-1)</f>
        <v>-1</v>
      </c>
      <c r="L1500" s="0" t="n">
        <f aca="false">IF(MAX(I1500:K1500)&lt;0,IF(OR(D1500=D1499,D1499=D1498),1,-1),MAX(I1500:K1500))</f>
        <v>0</v>
      </c>
    </row>
    <row r="1501" customFormat="false" ht="13.8" hidden="false" customHeight="false" outlineLevel="0" collapsed="false">
      <c r="B1501" s="8" t="n">
        <f aca="false">MAX(I1501:L1501)</f>
        <v>0</v>
      </c>
      <c r="C1501" s="8" t="n">
        <f aca="false">_xlfn.FLOOR.MATH(COUNTIF(D:D,D1501)/2)</f>
        <v>0</v>
      </c>
      <c r="D1501" s="12"/>
      <c r="E1501" s="10" t="e">
        <f aca="false">IF($A$1="WLB",INDEX(SupplierNomenclature!$D$1:$D$9996,MATCH(D1501,SupplierNomenclature!$I$1:$I$9996,0)),IF($A$1="BERU",INDEX(beru_assortment!$C$1:$C$10000,MATCH(D1501,beru_assortment!$I$1:$I$10000,0)),IF($A$1="OZON",INDEX(ozon_assortment!$F$3:$F$10000,MATCH(D1501,ozon_assortment!$E$3:$E$10000,0)),0)))</f>
        <v>#N/A</v>
      </c>
      <c r="F1501" s="7" t="n">
        <f aca="false">IF(ISBLANK(D1501), , IF(ISBLANK(D1500), F1499+1, F1500))</f>
        <v>0</v>
      </c>
      <c r="G1501" s="10" t="n">
        <f aca="false">IF(ISBLANK(D1501),,IF(OR(ISBLANK(D1500), D1500="Баркод"),1,G1500+1))</f>
        <v>0</v>
      </c>
      <c r="H1501" s="10" t="n">
        <f aca="false">IF(ISBLANK(D1502), G1501/2,)</f>
        <v>0</v>
      </c>
      <c r="I1501" s="0" t="n">
        <f aca="false">IF(ISBLANK(D1501),0,-1)</f>
        <v>0</v>
      </c>
      <c r="J1501" s="0" t="n">
        <f aca="false">IF(AND(ISBLANK(D1500),NOT(ISBLANK(D1501))),1,-1)</f>
        <v>-1</v>
      </c>
      <c r="K1501" s="0" t="n">
        <f aca="false">IF(ISBLANK(D1499),IF(AND(D1500=D1501,NOT(ISBLANK(D1500)),NOT(ISBLANK(D1501))),1,-1),-1)</f>
        <v>-1</v>
      </c>
      <c r="L1501" s="0" t="n">
        <f aca="false">IF(MAX(I1501:K1501)&lt;0,IF(OR(D1501=D1500,D1500=D1499),1,-1),MAX(I1501:K1501))</f>
        <v>0</v>
      </c>
    </row>
    <row r="1502" customFormat="false" ht="13.8" hidden="false" customHeight="false" outlineLevel="0" collapsed="false">
      <c r="B1502" s="8" t="n">
        <f aca="false">MAX(I1502:L1502)</f>
        <v>0</v>
      </c>
      <c r="C1502" s="8" t="n">
        <f aca="false">_xlfn.FLOOR.MATH(COUNTIF(D:D,D1502)/2)</f>
        <v>0</v>
      </c>
      <c r="D1502" s="12"/>
      <c r="E1502" s="10" t="e">
        <f aca="false">IF($A$1="WLB",INDEX(SupplierNomenclature!$D$1:$D$9996,MATCH(D1502,SupplierNomenclature!$I$1:$I$9996,0)),IF($A$1="BERU",INDEX(beru_assortment!$C$1:$C$10000,MATCH(D1502,beru_assortment!$I$1:$I$10000,0)),IF($A$1="OZON",INDEX(ozon_assortment!$F$3:$F$10000,MATCH(D1502,ozon_assortment!$E$3:$E$10000,0)),0)))</f>
        <v>#N/A</v>
      </c>
      <c r="F1502" s="7" t="n">
        <f aca="false">IF(ISBLANK(D1502), , IF(ISBLANK(D1501), F1500+1, F1501))</f>
        <v>0</v>
      </c>
      <c r="G1502" s="10" t="n">
        <f aca="false">IF(ISBLANK(D1502),,IF(OR(ISBLANK(D1501), D1501="Баркод"),1,G1501+1))</f>
        <v>0</v>
      </c>
      <c r="H1502" s="10" t="n">
        <f aca="false">IF(ISBLANK(D1503), G1502/2,)</f>
        <v>0</v>
      </c>
      <c r="I1502" s="0" t="n">
        <f aca="false">IF(ISBLANK(D1502),0,-1)</f>
        <v>0</v>
      </c>
      <c r="J1502" s="0" t="n">
        <f aca="false">IF(AND(ISBLANK(D1501),NOT(ISBLANK(D1502))),1,-1)</f>
        <v>-1</v>
      </c>
      <c r="K1502" s="0" t="n">
        <f aca="false">IF(ISBLANK(D1500),IF(AND(D1501=D1502,NOT(ISBLANK(D1501)),NOT(ISBLANK(D1502))),1,-1),-1)</f>
        <v>-1</v>
      </c>
      <c r="L1502" s="0" t="n">
        <f aca="false">IF(MAX(I1502:K1502)&lt;0,IF(OR(D1502=D1501,D1501=D1500),1,-1),MAX(I1502:K1502))</f>
        <v>0</v>
      </c>
    </row>
    <row r="1503" customFormat="false" ht="13.8" hidden="false" customHeight="false" outlineLevel="0" collapsed="false">
      <c r="B1503" s="8" t="n">
        <f aca="false">MAX(I1503:L1503)</f>
        <v>0</v>
      </c>
      <c r="C1503" s="8" t="n">
        <f aca="false">_xlfn.FLOOR.MATH(COUNTIF(D:D,D1503)/2)</f>
        <v>0</v>
      </c>
      <c r="D1503" s="12"/>
      <c r="E1503" s="10" t="e">
        <f aca="false">IF($A$1="WLB",INDEX(SupplierNomenclature!$D$1:$D$9996,MATCH(D1503,SupplierNomenclature!$I$1:$I$9996,0)),IF($A$1="BERU",INDEX(beru_assortment!$C$1:$C$10000,MATCH(D1503,beru_assortment!$I$1:$I$10000,0)),IF($A$1="OZON",INDEX(ozon_assortment!$F$3:$F$10000,MATCH(D1503,ozon_assortment!$E$3:$E$10000,0)),0)))</f>
        <v>#N/A</v>
      </c>
      <c r="F1503" s="7" t="n">
        <f aca="false">IF(ISBLANK(D1503), , IF(ISBLANK(D1502), F1501+1, F1502))</f>
        <v>0</v>
      </c>
      <c r="G1503" s="10" t="n">
        <f aca="false">IF(ISBLANK(D1503),,IF(OR(ISBLANK(D1502), D1502="Баркод"),1,G1502+1))</f>
        <v>0</v>
      </c>
      <c r="H1503" s="10" t="n">
        <f aca="false">IF(ISBLANK(D1504), G1503/2,)</f>
        <v>0</v>
      </c>
      <c r="I1503" s="0" t="n">
        <f aca="false">IF(ISBLANK(D1503),0,-1)</f>
        <v>0</v>
      </c>
      <c r="J1503" s="0" t="n">
        <f aca="false">IF(AND(ISBLANK(D1502),NOT(ISBLANK(D1503))),1,-1)</f>
        <v>-1</v>
      </c>
      <c r="K1503" s="0" t="n">
        <f aca="false">IF(ISBLANK(D1501),IF(AND(D1502=D1503,NOT(ISBLANK(D1502)),NOT(ISBLANK(D1503))),1,-1),-1)</f>
        <v>-1</v>
      </c>
      <c r="L1503" s="0" t="n">
        <f aca="false">IF(MAX(I1503:K1503)&lt;0,IF(OR(D1503=D1502,D1502=D1501),1,-1),MAX(I1503:K1503))</f>
        <v>0</v>
      </c>
    </row>
    <row r="1504" customFormat="false" ht="13.8" hidden="false" customHeight="false" outlineLevel="0" collapsed="false">
      <c r="B1504" s="8" t="n">
        <f aca="false">MAX(I1504:L1504)</f>
        <v>0</v>
      </c>
      <c r="C1504" s="8" t="n">
        <f aca="false">_xlfn.FLOOR.MATH(COUNTIF(D:D,D1504)/2)</f>
        <v>0</v>
      </c>
      <c r="D1504" s="12"/>
      <c r="E1504" s="10" t="e">
        <f aca="false">IF($A$1="WLB",INDEX(SupplierNomenclature!$D$1:$D$9996,MATCH(D1504,SupplierNomenclature!$I$1:$I$9996,0)),IF($A$1="BERU",INDEX(beru_assortment!$C$1:$C$10000,MATCH(D1504,beru_assortment!$I$1:$I$10000,0)),IF($A$1="OZON",INDEX(ozon_assortment!$F$3:$F$10000,MATCH(D1504,ozon_assortment!$E$3:$E$10000,0)),0)))</f>
        <v>#N/A</v>
      </c>
      <c r="F1504" s="7" t="n">
        <f aca="false">IF(ISBLANK(D1504), , IF(ISBLANK(D1503), F1502+1, F1503))</f>
        <v>0</v>
      </c>
      <c r="G1504" s="10" t="n">
        <f aca="false">IF(ISBLANK(D1504),,IF(OR(ISBLANK(D1503), D1503="Баркод"),1,G1503+1))</f>
        <v>0</v>
      </c>
      <c r="H1504" s="10" t="n">
        <f aca="false">IF(ISBLANK(D1505), G1504/2,)</f>
        <v>0</v>
      </c>
      <c r="I1504" s="0" t="n">
        <f aca="false">IF(ISBLANK(D1504),0,-1)</f>
        <v>0</v>
      </c>
      <c r="J1504" s="0" t="n">
        <f aca="false">IF(AND(ISBLANK(D1503),NOT(ISBLANK(D1504))),1,-1)</f>
        <v>-1</v>
      </c>
      <c r="K1504" s="0" t="n">
        <f aca="false">IF(ISBLANK(D1502),IF(AND(D1503=D1504,NOT(ISBLANK(D1503)),NOT(ISBLANK(D1504))),1,-1),-1)</f>
        <v>-1</v>
      </c>
      <c r="L1504" s="0" t="n">
        <f aca="false">IF(MAX(I1504:K1504)&lt;0,IF(OR(D1504=D1503,D1503=D1502),1,-1),MAX(I1504:K1504))</f>
        <v>0</v>
      </c>
    </row>
    <row r="1505" customFormat="false" ht="13.8" hidden="false" customHeight="false" outlineLevel="0" collapsed="false">
      <c r="B1505" s="8" t="n">
        <f aca="false">MAX(I1505:L1505)</f>
        <v>0</v>
      </c>
      <c r="C1505" s="8" t="n">
        <f aca="false">_xlfn.FLOOR.MATH(COUNTIF(D:D,D1505)/2)</f>
        <v>0</v>
      </c>
      <c r="D1505" s="12"/>
      <c r="E1505" s="10" t="e">
        <f aca="false">IF($A$1="WLB",INDEX(SupplierNomenclature!$D$1:$D$9996,MATCH(D1505,SupplierNomenclature!$I$1:$I$9996,0)),IF($A$1="BERU",INDEX(beru_assortment!$C$1:$C$10000,MATCH(D1505,beru_assortment!$I$1:$I$10000,0)),IF($A$1="OZON",INDEX(ozon_assortment!$F$3:$F$10000,MATCH(D1505,ozon_assortment!$E$3:$E$10000,0)),0)))</f>
        <v>#N/A</v>
      </c>
      <c r="F1505" s="7" t="n">
        <f aca="false">IF(ISBLANK(D1505), , IF(ISBLANK(D1504), F1503+1, F1504))</f>
        <v>0</v>
      </c>
      <c r="G1505" s="10" t="n">
        <f aca="false">IF(ISBLANK(D1505),,IF(OR(ISBLANK(D1504), D1504="Баркод"),1,G1504+1))</f>
        <v>0</v>
      </c>
      <c r="H1505" s="10" t="n">
        <f aca="false">IF(ISBLANK(D1506), G1505/2,)</f>
        <v>0</v>
      </c>
      <c r="I1505" s="0" t="n">
        <f aca="false">IF(ISBLANK(D1505),0,-1)</f>
        <v>0</v>
      </c>
      <c r="J1505" s="0" t="n">
        <f aca="false">IF(AND(ISBLANK(D1504),NOT(ISBLANK(D1505))),1,-1)</f>
        <v>-1</v>
      </c>
      <c r="K1505" s="0" t="n">
        <f aca="false">IF(ISBLANK(D1503),IF(AND(D1504=D1505,NOT(ISBLANK(D1504)),NOT(ISBLANK(D1505))),1,-1),-1)</f>
        <v>-1</v>
      </c>
      <c r="L1505" s="0" t="n">
        <f aca="false">IF(MAX(I1505:K1505)&lt;0,IF(OR(D1505=D1504,D1504=D1503),1,-1),MAX(I1505:K1505))</f>
        <v>0</v>
      </c>
    </row>
    <row r="1506" customFormat="false" ht="13.8" hidden="false" customHeight="false" outlineLevel="0" collapsed="false">
      <c r="B1506" s="8" t="n">
        <f aca="false">MAX(I1506:L1506)</f>
        <v>0</v>
      </c>
      <c r="C1506" s="8" t="n">
        <f aca="false">_xlfn.FLOOR.MATH(COUNTIF(D:D,D1506)/2)</f>
        <v>0</v>
      </c>
      <c r="D1506" s="12"/>
      <c r="E1506" s="10" t="e">
        <f aca="false">IF($A$1="WLB",INDEX(SupplierNomenclature!$D$1:$D$9996,MATCH(D1506,SupplierNomenclature!$I$1:$I$9996,0)),IF($A$1="BERU",INDEX(beru_assortment!$C$1:$C$10000,MATCH(D1506,beru_assortment!$I$1:$I$10000,0)),IF($A$1="OZON",INDEX(ozon_assortment!$F$3:$F$10000,MATCH(D1506,ozon_assortment!$E$3:$E$10000,0)),0)))</f>
        <v>#N/A</v>
      </c>
      <c r="F1506" s="7" t="n">
        <f aca="false">IF(ISBLANK(D1506), , IF(ISBLANK(D1505), F1504+1, F1505))</f>
        <v>0</v>
      </c>
      <c r="G1506" s="10" t="n">
        <f aca="false">IF(ISBLANK(D1506),,IF(OR(ISBLANK(D1505), D1505="Баркод"),1,G1505+1))</f>
        <v>0</v>
      </c>
      <c r="H1506" s="10" t="n">
        <f aca="false">IF(ISBLANK(D1507), G1506/2,)</f>
        <v>0</v>
      </c>
      <c r="I1506" s="0" t="n">
        <f aca="false">IF(ISBLANK(D1506),0,-1)</f>
        <v>0</v>
      </c>
      <c r="J1506" s="0" t="n">
        <f aca="false">IF(AND(ISBLANK(D1505),NOT(ISBLANK(D1506))),1,-1)</f>
        <v>-1</v>
      </c>
      <c r="K1506" s="0" t="n">
        <f aca="false">IF(ISBLANK(D1504),IF(AND(D1505=D1506,NOT(ISBLANK(D1505)),NOT(ISBLANK(D1506))),1,-1),-1)</f>
        <v>-1</v>
      </c>
      <c r="L1506" s="0" t="n">
        <f aca="false">IF(MAX(I1506:K1506)&lt;0,IF(OR(D1506=D1505,D1505=D1504),1,-1),MAX(I1506:K1506))</f>
        <v>0</v>
      </c>
    </row>
    <row r="1507" customFormat="false" ht="13.8" hidden="false" customHeight="false" outlineLevel="0" collapsed="false">
      <c r="B1507" s="8" t="n">
        <f aca="false">MAX(I1507:L1507)</f>
        <v>0</v>
      </c>
      <c r="C1507" s="8" t="n">
        <f aca="false">_xlfn.FLOOR.MATH(COUNTIF(D:D,D1507)/2)</f>
        <v>0</v>
      </c>
      <c r="D1507" s="12"/>
      <c r="E1507" s="10" t="e">
        <f aca="false">IF($A$1="WLB",INDEX(SupplierNomenclature!$D$1:$D$9996,MATCH(D1507,SupplierNomenclature!$I$1:$I$9996,0)),IF($A$1="BERU",INDEX(beru_assortment!$C$1:$C$10000,MATCH(D1507,beru_assortment!$I$1:$I$10000,0)),IF($A$1="OZON",INDEX(ozon_assortment!$F$3:$F$10000,MATCH(D1507,ozon_assortment!$E$3:$E$10000,0)),0)))</f>
        <v>#N/A</v>
      </c>
      <c r="F1507" s="7" t="n">
        <f aca="false">IF(ISBLANK(D1507), , IF(ISBLANK(D1506), F1505+1, F1506))</f>
        <v>0</v>
      </c>
      <c r="G1507" s="10" t="n">
        <f aca="false">IF(ISBLANK(D1507),,IF(OR(ISBLANK(D1506), D1506="Баркод"),1,G1506+1))</f>
        <v>0</v>
      </c>
      <c r="H1507" s="10" t="n">
        <f aca="false">IF(ISBLANK(D1508), G1507/2,)</f>
        <v>0</v>
      </c>
      <c r="I1507" s="0" t="n">
        <f aca="false">IF(ISBLANK(D1507),0,-1)</f>
        <v>0</v>
      </c>
      <c r="J1507" s="0" t="n">
        <f aca="false">IF(AND(ISBLANK(D1506),NOT(ISBLANK(D1507))),1,-1)</f>
        <v>-1</v>
      </c>
      <c r="K1507" s="0" t="n">
        <f aca="false">IF(ISBLANK(D1505),IF(AND(D1506=D1507,NOT(ISBLANK(D1506)),NOT(ISBLANK(D1507))),1,-1),-1)</f>
        <v>-1</v>
      </c>
      <c r="L1507" s="0" t="n">
        <f aca="false">IF(MAX(I1507:K1507)&lt;0,IF(OR(D1507=D1506,D1506=D1505),1,-1),MAX(I1507:K1507))</f>
        <v>0</v>
      </c>
    </row>
    <row r="1508" customFormat="false" ht="13.8" hidden="false" customHeight="false" outlineLevel="0" collapsed="false">
      <c r="B1508" s="8" t="n">
        <f aca="false">MAX(I1508:L1508)</f>
        <v>0</v>
      </c>
      <c r="C1508" s="8" t="n">
        <f aca="false">_xlfn.FLOOR.MATH(COUNTIF(D:D,D1508)/2)</f>
        <v>0</v>
      </c>
      <c r="D1508" s="12"/>
      <c r="E1508" s="10" t="e">
        <f aca="false">IF($A$1="WLB",INDEX(SupplierNomenclature!$D$1:$D$9996,MATCH(D1508,SupplierNomenclature!$I$1:$I$9996,0)),IF($A$1="BERU",INDEX(beru_assortment!$C$1:$C$10000,MATCH(D1508,beru_assortment!$I$1:$I$10000,0)),IF($A$1="OZON",INDEX(ozon_assortment!$F$3:$F$10000,MATCH(D1508,ozon_assortment!$E$3:$E$10000,0)),0)))</f>
        <v>#N/A</v>
      </c>
      <c r="F1508" s="7" t="n">
        <f aca="false">IF(ISBLANK(D1508), , IF(ISBLANK(D1507), F1506+1, F1507))</f>
        <v>0</v>
      </c>
      <c r="G1508" s="10" t="n">
        <f aca="false">IF(ISBLANK(D1508),,IF(OR(ISBLANK(D1507), D1507="Баркод"),1,G1507+1))</f>
        <v>0</v>
      </c>
      <c r="H1508" s="10" t="n">
        <f aca="false">IF(ISBLANK(D1509), G1508/2,)</f>
        <v>0</v>
      </c>
      <c r="I1508" s="0" t="n">
        <f aca="false">IF(ISBLANK(D1508),0,-1)</f>
        <v>0</v>
      </c>
      <c r="J1508" s="0" t="n">
        <f aca="false">IF(AND(ISBLANK(D1507),NOT(ISBLANK(D1508))),1,-1)</f>
        <v>-1</v>
      </c>
      <c r="K1508" s="0" t="n">
        <f aca="false">IF(ISBLANK(D1506),IF(AND(D1507=D1508,NOT(ISBLANK(D1507)),NOT(ISBLANK(D1508))),1,-1),-1)</f>
        <v>-1</v>
      </c>
      <c r="L1508" s="0" t="n">
        <f aca="false">IF(MAX(I1508:K1508)&lt;0,IF(OR(D1508=D1507,D1507=D1506),1,-1),MAX(I1508:K1508))</f>
        <v>0</v>
      </c>
    </row>
    <row r="1509" customFormat="false" ht="13.8" hidden="false" customHeight="false" outlineLevel="0" collapsed="false">
      <c r="B1509" s="8" t="n">
        <f aca="false">MAX(I1509:L1509)</f>
        <v>0</v>
      </c>
      <c r="C1509" s="8" t="n">
        <f aca="false">_xlfn.FLOOR.MATH(COUNTIF(D:D,D1509)/2)</f>
        <v>0</v>
      </c>
      <c r="D1509" s="12"/>
      <c r="E1509" s="10" t="e">
        <f aca="false">IF($A$1="WLB",INDEX(SupplierNomenclature!$D$1:$D$9996,MATCH(D1509,SupplierNomenclature!$I$1:$I$9996,0)),IF($A$1="BERU",INDEX(beru_assortment!$C$1:$C$10000,MATCH(D1509,beru_assortment!$I$1:$I$10000,0)),IF($A$1="OZON",INDEX(ozon_assortment!$F$3:$F$10000,MATCH(D1509,ozon_assortment!$E$3:$E$10000,0)),0)))</f>
        <v>#N/A</v>
      </c>
      <c r="F1509" s="7" t="n">
        <f aca="false">IF(ISBLANK(D1509), , IF(ISBLANK(D1508), F1507+1, F1508))</f>
        <v>0</v>
      </c>
      <c r="G1509" s="10" t="n">
        <f aca="false">IF(ISBLANK(D1509),,IF(OR(ISBLANK(D1508), D1508="Баркод"),1,G1508+1))</f>
        <v>0</v>
      </c>
      <c r="H1509" s="10" t="n">
        <f aca="false">IF(ISBLANK(D1510), G1509/2,)</f>
        <v>0</v>
      </c>
      <c r="I1509" s="0" t="n">
        <f aca="false">IF(ISBLANK(D1509),0,-1)</f>
        <v>0</v>
      </c>
      <c r="J1509" s="0" t="n">
        <f aca="false">IF(AND(ISBLANK(D1508),NOT(ISBLANK(D1509))),1,-1)</f>
        <v>-1</v>
      </c>
      <c r="K1509" s="0" t="n">
        <f aca="false">IF(ISBLANK(D1507),IF(AND(D1508=D1509,NOT(ISBLANK(D1508)),NOT(ISBLANK(D1509))),1,-1),-1)</f>
        <v>-1</v>
      </c>
      <c r="L1509" s="0" t="n">
        <f aca="false">IF(MAX(I1509:K1509)&lt;0,IF(OR(D1509=D1508,D1508=D1507),1,-1),MAX(I1509:K1509))</f>
        <v>0</v>
      </c>
    </row>
    <row r="1510" customFormat="false" ht="13.8" hidden="false" customHeight="false" outlineLevel="0" collapsed="false">
      <c r="B1510" s="8" t="n">
        <f aca="false">MAX(I1510:L1510)</f>
        <v>0</v>
      </c>
      <c r="C1510" s="8" t="n">
        <f aca="false">_xlfn.FLOOR.MATH(COUNTIF(D:D,D1510)/2)</f>
        <v>0</v>
      </c>
      <c r="D1510" s="12"/>
      <c r="E1510" s="10" t="e">
        <f aca="false">IF($A$1="WLB",INDEX(SupplierNomenclature!$D$1:$D$9996,MATCH(D1510,SupplierNomenclature!$I$1:$I$9996,0)),IF($A$1="BERU",INDEX(beru_assortment!$C$1:$C$10000,MATCH(D1510,beru_assortment!$I$1:$I$10000,0)),IF($A$1="OZON",INDEX(ozon_assortment!$F$3:$F$10000,MATCH(D1510,ozon_assortment!$E$3:$E$10000,0)),0)))</f>
        <v>#N/A</v>
      </c>
      <c r="F1510" s="7" t="n">
        <f aca="false">IF(ISBLANK(D1510), , IF(ISBLANK(D1509), F1508+1, F1509))</f>
        <v>0</v>
      </c>
      <c r="G1510" s="10" t="n">
        <f aca="false">IF(ISBLANK(D1510),,IF(OR(ISBLANK(D1509), D1509="Баркод"),1,G1509+1))</f>
        <v>0</v>
      </c>
      <c r="H1510" s="10" t="n">
        <f aca="false">IF(ISBLANK(D1511), G1510/2,)</f>
        <v>0</v>
      </c>
      <c r="I1510" s="0" t="n">
        <f aca="false">IF(ISBLANK(D1510),0,-1)</f>
        <v>0</v>
      </c>
      <c r="J1510" s="0" t="n">
        <f aca="false">IF(AND(ISBLANK(D1509),NOT(ISBLANK(D1510))),1,-1)</f>
        <v>-1</v>
      </c>
      <c r="K1510" s="0" t="n">
        <f aca="false">IF(ISBLANK(D1508),IF(AND(D1509=D1510,NOT(ISBLANK(D1509)),NOT(ISBLANK(D1510))),1,-1),-1)</f>
        <v>-1</v>
      </c>
      <c r="L1510" s="0" t="n">
        <f aca="false">IF(MAX(I1510:K1510)&lt;0,IF(OR(D1510=D1509,D1509=D1508),1,-1),MAX(I1510:K1510))</f>
        <v>0</v>
      </c>
    </row>
    <row r="1511" customFormat="false" ht="13.8" hidden="false" customHeight="false" outlineLevel="0" collapsed="false">
      <c r="B1511" s="8" t="n">
        <f aca="false">MAX(I1511:L1511)</f>
        <v>0</v>
      </c>
      <c r="C1511" s="8" t="n">
        <f aca="false">_xlfn.FLOOR.MATH(COUNTIF(D:D,D1511)/2)</f>
        <v>0</v>
      </c>
      <c r="D1511" s="12"/>
      <c r="E1511" s="10" t="e">
        <f aca="false">IF($A$1="WLB",INDEX(SupplierNomenclature!$D$1:$D$9996,MATCH(D1511,SupplierNomenclature!$I$1:$I$9996,0)),IF($A$1="BERU",INDEX(beru_assortment!$C$1:$C$10000,MATCH(D1511,beru_assortment!$I$1:$I$10000,0)),IF($A$1="OZON",INDEX(ozon_assortment!$F$3:$F$10000,MATCH(D1511,ozon_assortment!$E$3:$E$10000,0)),0)))</f>
        <v>#N/A</v>
      </c>
      <c r="F1511" s="7" t="n">
        <f aca="false">IF(ISBLANK(D1511), , IF(ISBLANK(D1510), F1509+1, F1510))</f>
        <v>0</v>
      </c>
      <c r="G1511" s="10" t="n">
        <f aca="false">IF(ISBLANK(D1511),,IF(OR(ISBLANK(D1510), D1510="Баркод"),1,G1510+1))</f>
        <v>0</v>
      </c>
      <c r="H1511" s="10" t="n">
        <f aca="false">IF(ISBLANK(D1512), G1511/2,)</f>
        <v>0</v>
      </c>
      <c r="I1511" s="0" t="n">
        <f aca="false">IF(ISBLANK(D1511),0,-1)</f>
        <v>0</v>
      </c>
      <c r="J1511" s="0" t="n">
        <f aca="false">IF(AND(ISBLANK(D1510),NOT(ISBLANK(D1511))),1,-1)</f>
        <v>-1</v>
      </c>
      <c r="K1511" s="0" t="n">
        <f aca="false">IF(ISBLANK(D1509),IF(AND(D1510=D1511,NOT(ISBLANK(D1510)),NOT(ISBLANK(D1511))),1,-1),-1)</f>
        <v>-1</v>
      </c>
      <c r="L1511" s="0" t="n">
        <f aca="false">IF(MAX(I1511:K1511)&lt;0,IF(OR(D1511=D1510,D1510=D1509),1,-1),MAX(I1511:K1511))</f>
        <v>0</v>
      </c>
    </row>
    <row r="1512" customFormat="false" ht="13.8" hidden="false" customHeight="false" outlineLevel="0" collapsed="false">
      <c r="B1512" s="8" t="n">
        <f aca="false">MAX(I1512:L1512)</f>
        <v>0</v>
      </c>
      <c r="C1512" s="8" t="n">
        <f aca="false">_xlfn.FLOOR.MATH(COUNTIF(D:D,D1512)/2)</f>
        <v>0</v>
      </c>
      <c r="D1512" s="12"/>
      <c r="E1512" s="10" t="e">
        <f aca="false">IF($A$1="WLB",INDEX(SupplierNomenclature!$D$1:$D$9996,MATCH(D1512,SupplierNomenclature!$I$1:$I$9996,0)),IF($A$1="BERU",INDEX(beru_assortment!$C$1:$C$10000,MATCH(D1512,beru_assortment!$I$1:$I$10000,0)),IF($A$1="OZON",INDEX(ozon_assortment!$F$3:$F$10000,MATCH(D1512,ozon_assortment!$E$3:$E$10000,0)),0)))</f>
        <v>#N/A</v>
      </c>
      <c r="F1512" s="7" t="n">
        <f aca="false">IF(ISBLANK(D1512), , IF(ISBLANK(D1511), F1510+1, F1511))</f>
        <v>0</v>
      </c>
      <c r="G1512" s="10" t="n">
        <f aca="false">IF(ISBLANK(D1512),,IF(OR(ISBLANK(D1511), D1511="Баркод"),1,G1511+1))</f>
        <v>0</v>
      </c>
      <c r="H1512" s="10" t="n">
        <f aca="false">IF(ISBLANK(D1513), G1512/2,)</f>
        <v>0</v>
      </c>
      <c r="I1512" s="0" t="n">
        <f aca="false">IF(ISBLANK(D1512),0,-1)</f>
        <v>0</v>
      </c>
      <c r="J1512" s="0" t="n">
        <f aca="false">IF(AND(ISBLANK(D1511),NOT(ISBLANK(D1512))),1,-1)</f>
        <v>-1</v>
      </c>
      <c r="K1512" s="0" t="n">
        <f aca="false">IF(ISBLANK(D1510),IF(AND(D1511=D1512,NOT(ISBLANK(D1511)),NOT(ISBLANK(D1512))),1,-1),-1)</f>
        <v>-1</v>
      </c>
      <c r="L1512" s="0" t="n">
        <f aca="false">IF(MAX(I1512:K1512)&lt;0,IF(OR(D1512=D1511,D1511=D1510),1,-1),MAX(I1512:K1512))</f>
        <v>0</v>
      </c>
    </row>
    <row r="1513" customFormat="false" ht="13.8" hidden="false" customHeight="false" outlineLevel="0" collapsed="false">
      <c r="B1513" s="8" t="n">
        <f aca="false">MAX(I1513:L1513)</f>
        <v>0</v>
      </c>
      <c r="C1513" s="8" t="n">
        <f aca="false">_xlfn.FLOOR.MATH(COUNTIF(D:D,D1513)/2)</f>
        <v>0</v>
      </c>
      <c r="D1513" s="12"/>
      <c r="E1513" s="10" t="e">
        <f aca="false">IF($A$1="WLB",INDEX(SupplierNomenclature!$D$1:$D$9996,MATCH(D1513,SupplierNomenclature!$I$1:$I$9996,0)),IF($A$1="BERU",INDEX(beru_assortment!$C$1:$C$10000,MATCH(D1513,beru_assortment!$I$1:$I$10000,0)),IF($A$1="OZON",INDEX(ozon_assortment!$F$3:$F$10000,MATCH(D1513,ozon_assortment!$E$3:$E$10000,0)),0)))</f>
        <v>#N/A</v>
      </c>
      <c r="F1513" s="7" t="n">
        <f aca="false">IF(ISBLANK(D1513), , IF(ISBLANK(D1512), F1511+1, F1512))</f>
        <v>0</v>
      </c>
      <c r="G1513" s="10" t="n">
        <f aca="false">IF(ISBLANK(D1513),,IF(OR(ISBLANK(D1512), D1512="Баркод"),1,G1512+1))</f>
        <v>0</v>
      </c>
      <c r="H1513" s="10" t="n">
        <f aca="false">IF(ISBLANK(D1514), G1513/2,)</f>
        <v>0</v>
      </c>
      <c r="I1513" s="0" t="n">
        <f aca="false">IF(ISBLANK(D1513),0,-1)</f>
        <v>0</v>
      </c>
      <c r="J1513" s="0" t="n">
        <f aca="false">IF(AND(ISBLANK(D1512),NOT(ISBLANK(D1513))),1,-1)</f>
        <v>-1</v>
      </c>
      <c r="K1513" s="0" t="n">
        <f aca="false">IF(ISBLANK(D1511),IF(AND(D1512=D1513,NOT(ISBLANK(D1512)),NOT(ISBLANK(D1513))),1,-1),-1)</f>
        <v>-1</v>
      </c>
      <c r="L1513" s="0" t="n">
        <f aca="false">IF(MAX(I1513:K1513)&lt;0,IF(OR(D1513=D1512,D1512=D1511),1,-1),MAX(I1513:K1513))</f>
        <v>0</v>
      </c>
    </row>
    <row r="1514" customFormat="false" ht="13.8" hidden="false" customHeight="false" outlineLevel="0" collapsed="false">
      <c r="B1514" s="8" t="n">
        <f aca="false">MAX(I1514:L1514)</f>
        <v>0</v>
      </c>
      <c r="C1514" s="8" t="n">
        <f aca="false">_xlfn.FLOOR.MATH(COUNTIF(D:D,D1514)/2)</f>
        <v>0</v>
      </c>
      <c r="D1514" s="12"/>
      <c r="E1514" s="10" t="e">
        <f aca="false">IF($A$1="WLB",INDEX(SupplierNomenclature!$D$1:$D$9996,MATCH(D1514,SupplierNomenclature!$I$1:$I$9996,0)),IF($A$1="BERU",INDEX(beru_assortment!$C$1:$C$10000,MATCH(D1514,beru_assortment!$I$1:$I$10000,0)),IF($A$1="OZON",INDEX(ozon_assortment!$F$3:$F$10000,MATCH(D1514,ozon_assortment!$E$3:$E$10000,0)),0)))</f>
        <v>#N/A</v>
      </c>
      <c r="F1514" s="7" t="n">
        <f aca="false">IF(ISBLANK(D1514), , IF(ISBLANK(D1513), F1512+1, F1513))</f>
        <v>0</v>
      </c>
      <c r="G1514" s="10" t="n">
        <f aca="false">IF(ISBLANK(D1514),,IF(OR(ISBLANK(D1513), D1513="Баркод"),1,G1513+1))</f>
        <v>0</v>
      </c>
      <c r="H1514" s="10" t="n">
        <f aca="false">IF(ISBLANK(D1515), G1514/2,)</f>
        <v>0</v>
      </c>
      <c r="I1514" s="0" t="n">
        <f aca="false">IF(ISBLANK(D1514),0,-1)</f>
        <v>0</v>
      </c>
      <c r="J1514" s="0" t="n">
        <f aca="false">IF(AND(ISBLANK(D1513),NOT(ISBLANK(D1514))),1,-1)</f>
        <v>-1</v>
      </c>
      <c r="K1514" s="0" t="n">
        <f aca="false">IF(ISBLANK(D1512),IF(AND(D1513=D1514,NOT(ISBLANK(D1513)),NOT(ISBLANK(D1514))),1,-1),-1)</f>
        <v>-1</v>
      </c>
      <c r="L1514" s="0" t="n">
        <f aca="false">IF(MAX(I1514:K1514)&lt;0,IF(OR(D1514=D1513,D1513=D1512),1,-1),MAX(I1514:K1514))</f>
        <v>0</v>
      </c>
    </row>
    <row r="1515" customFormat="false" ht="13.8" hidden="false" customHeight="false" outlineLevel="0" collapsed="false">
      <c r="B1515" s="8" t="n">
        <f aca="false">MAX(I1515:L1515)</f>
        <v>0</v>
      </c>
      <c r="C1515" s="8" t="n">
        <f aca="false">_xlfn.FLOOR.MATH(COUNTIF(D:D,D1515)/2)</f>
        <v>0</v>
      </c>
      <c r="D1515" s="12"/>
      <c r="E1515" s="10" t="e">
        <f aca="false">IF($A$1="WLB",INDEX(SupplierNomenclature!$D$1:$D$9996,MATCH(D1515,SupplierNomenclature!$I$1:$I$9996,0)),IF($A$1="BERU",INDEX(beru_assortment!$C$1:$C$10000,MATCH(D1515,beru_assortment!$I$1:$I$10000,0)),IF($A$1="OZON",INDEX(ozon_assortment!$F$3:$F$10000,MATCH(D1515,ozon_assortment!$E$3:$E$10000,0)),0)))</f>
        <v>#N/A</v>
      </c>
      <c r="F1515" s="7" t="n">
        <f aca="false">IF(ISBLANK(D1515), , IF(ISBLANK(D1514), F1513+1, F1514))</f>
        <v>0</v>
      </c>
      <c r="G1515" s="10" t="n">
        <f aca="false">IF(ISBLANK(D1515),,IF(OR(ISBLANK(D1514), D1514="Баркод"),1,G1514+1))</f>
        <v>0</v>
      </c>
      <c r="H1515" s="10" t="n">
        <f aca="false">IF(ISBLANK(D1516), G1515/2,)</f>
        <v>0</v>
      </c>
      <c r="I1515" s="0" t="n">
        <f aca="false">IF(ISBLANK(D1515),0,-1)</f>
        <v>0</v>
      </c>
      <c r="J1515" s="0" t="n">
        <f aca="false">IF(AND(ISBLANK(D1514),NOT(ISBLANK(D1515))),1,-1)</f>
        <v>-1</v>
      </c>
      <c r="K1515" s="0" t="n">
        <f aca="false">IF(ISBLANK(D1513),IF(AND(D1514=D1515,NOT(ISBLANK(D1514)),NOT(ISBLANK(D1515))),1,-1),-1)</f>
        <v>-1</v>
      </c>
      <c r="L1515" s="0" t="n">
        <f aca="false">IF(MAX(I1515:K1515)&lt;0,IF(OR(D1515=D1514,D1514=D1513),1,-1),MAX(I1515:K1515))</f>
        <v>0</v>
      </c>
    </row>
    <row r="1516" customFormat="false" ht="13.8" hidden="false" customHeight="false" outlineLevel="0" collapsed="false">
      <c r="B1516" s="8" t="n">
        <f aca="false">MAX(I1516:L1516)</f>
        <v>0</v>
      </c>
      <c r="C1516" s="8" t="n">
        <f aca="false">_xlfn.FLOOR.MATH(COUNTIF(D:D,D1516)/2)</f>
        <v>0</v>
      </c>
      <c r="D1516" s="12"/>
      <c r="E1516" s="10" t="e">
        <f aca="false">IF($A$1="WLB",INDEX(SupplierNomenclature!$D$1:$D$9996,MATCH(D1516,SupplierNomenclature!$I$1:$I$9996,0)),IF($A$1="BERU",INDEX(beru_assortment!$C$1:$C$10000,MATCH(D1516,beru_assortment!$I$1:$I$10000,0)),IF($A$1="OZON",INDEX(ozon_assortment!$F$3:$F$10000,MATCH(D1516,ozon_assortment!$E$3:$E$10000,0)),0)))</f>
        <v>#N/A</v>
      </c>
      <c r="F1516" s="7" t="n">
        <f aca="false">IF(ISBLANK(D1516), , IF(ISBLANK(D1515), F1514+1, F1515))</f>
        <v>0</v>
      </c>
      <c r="G1516" s="10" t="n">
        <f aca="false">IF(ISBLANK(D1516),,IF(OR(ISBLANK(D1515), D1515="Баркод"),1,G1515+1))</f>
        <v>0</v>
      </c>
      <c r="H1516" s="10" t="n">
        <f aca="false">IF(ISBLANK(D1517), G1516/2,)</f>
        <v>0</v>
      </c>
      <c r="I1516" s="0" t="n">
        <f aca="false">IF(ISBLANK(D1516),0,-1)</f>
        <v>0</v>
      </c>
      <c r="J1516" s="0" t="n">
        <f aca="false">IF(AND(ISBLANK(D1515),NOT(ISBLANK(D1516))),1,-1)</f>
        <v>-1</v>
      </c>
      <c r="K1516" s="0" t="n">
        <f aca="false">IF(ISBLANK(D1514),IF(AND(D1515=D1516,NOT(ISBLANK(D1515)),NOT(ISBLANK(D1516))),1,-1),-1)</f>
        <v>-1</v>
      </c>
      <c r="L1516" s="0" t="n">
        <f aca="false">IF(MAX(I1516:K1516)&lt;0,IF(OR(D1516=D1515,D1515=D1514),1,-1),MAX(I1516:K1516))</f>
        <v>0</v>
      </c>
    </row>
    <row r="1517" customFormat="false" ht="13.8" hidden="false" customHeight="false" outlineLevel="0" collapsed="false">
      <c r="B1517" s="8" t="n">
        <f aca="false">MAX(I1517:L1517)</f>
        <v>0</v>
      </c>
      <c r="C1517" s="8" t="n">
        <f aca="false">_xlfn.FLOOR.MATH(COUNTIF(D:D,D1517)/2)</f>
        <v>0</v>
      </c>
      <c r="D1517" s="12"/>
      <c r="E1517" s="10" t="e">
        <f aca="false">IF($A$1="WLB",INDEX(SupplierNomenclature!$D$1:$D$9996,MATCH(D1517,SupplierNomenclature!$I$1:$I$9996,0)),IF($A$1="BERU",INDEX(beru_assortment!$C$1:$C$10000,MATCH(D1517,beru_assortment!$I$1:$I$10000,0)),IF($A$1="OZON",INDEX(ozon_assortment!$F$3:$F$10000,MATCH(D1517,ozon_assortment!$E$3:$E$10000,0)),0)))</f>
        <v>#N/A</v>
      </c>
      <c r="F1517" s="7" t="n">
        <f aca="false">IF(ISBLANK(D1517), , IF(ISBLANK(D1516), F1515+1, F1516))</f>
        <v>0</v>
      </c>
      <c r="G1517" s="10" t="n">
        <f aca="false">IF(ISBLANK(D1517),,IF(OR(ISBLANK(D1516), D1516="Баркод"),1,G1516+1))</f>
        <v>0</v>
      </c>
      <c r="H1517" s="10" t="n">
        <f aca="false">IF(ISBLANK(D1518), G1517/2,)</f>
        <v>0</v>
      </c>
      <c r="I1517" s="0" t="n">
        <f aca="false">IF(ISBLANK(D1517),0,-1)</f>
        <v>0</v>
      </c>
      <c r="J1517" s="0" t="n">
        <f aca="false">IF(AND(ISBLANK(D1516),NOT(ISBLANK(D1517))),1,-1)</f>
        <v>-1</v>
      </c>
      <c r="K1517" s="0" t="n">
        <f aca="false">IF(ISBLANK(D1515),IF(AND(D1516=D1517,NOT(ISBLANK(D1516)),NOT(ISBLANK(D1517))),1,-1),-1)</f>
        <v>-1</v>
      </c>
      <c r="L1517" s="0" t="n">
        <f aca="false">IF(MAX(I1517:K1517)&lt;0,IF(OR(D1517=D1516,D1516=D1515),1,-1),MAX(I1517:K1517))</f>
        <v>0</v>
      </c>
    </row>
    <row r="1518" customFormat="false" ht="13.8" hidden="false" customHeight="false" outlineLevel="0" collapsed="false">
      <c r="B1518" s="8" t="n">
        <f aca="false">MAX(I1518:L1518)</f>
        <v>0</v>
      </c>
      <c r="C1518" s="8" t="n">
        <f aca="false">_xlfn.FLOOR.MATH(COUNTIF(D:D,D1518)/2)</f>
        <v>0</v>
      </c>
      <c r="D1518" s="12"/>
      <c r="E1518" s="10" t="e">
        <f aca="false">IF($A$1="WLB",INDEX(SupplierNomenclature!$D$1:$D$9996,MATCH(D1518,SupplierNomenclature!$I$1:$I$9996,0)),IF($A$1="BERU",INDEX(beru_assortment!$C$1:$C$10000,MATCH(D1518,beru_assortment!$I$1:$I$10000,0)),IF($A$1="OZON",INDEX(ozon_assortment!$F$3:$F$10000,MATCH(D1518,ozon_assortment!$E$3:$E$10000,0)),0)))</f>
        <v>#N/A</v>
      </c>
      <c r="F1518" s="7" t="n">
        <f aca="false">IF(ISBLANK(D1518), , IF(ISBLANK(D1517), F1516+1, F1517))</f>
        <v>0</v>
      </c>
      <c r="G1518" s="10" t="n">
        <f aca="false">IF(ISBLANK(D1518),,IF(OR(ISBLANK(D1517), D1517="Баркод"),1,G1517+1))</f>
        <v>0</v>
      </c>
      <c r="H1518" s="10" t="n">
        <f aca="false">IF(ISBLANK(D1519), G1518/2,)</f>
        <v>0</v>
      </c>
      <c r="I1518" s="0" t="n">
        <f aca="false">IF(ISBLANK(D1518),0,-1)</f>
        <v>0</v>
      </c>
      <c r="J1518" s="0" t="n">
        <f aca="false">IF(AND(ISBLANK(D1517),NOT(ISBLANK(D1518))),1,-1)</f>
        <v>-1</v>
      </c>
      <c r="K1518" s="0" t="n">
        <f aca="false">IF(ISBLANK(D1516),IF(AND(D1517=D1518,NOT(ISBLANK(D1517)),NOT(ISBLANK(D1518))),1,-1),-1)</f>
        <v>-1</v>
      </c>
      <c r="L1518" s="0" t="n">
        <f aca="false">IF(MAX(I1518:K1518)&lt;0,IF(OR(D1518=D1517,D1517=D1516),1,-1),MAX(I1518:K1518))</f>
        <v>0</v>
      </c>
    </row>
    <row r="1519" customFormat="false" ht="13.8" hidden="false" customHeight="false" outlineLevel="0" collapsed="false">
      <c r="B1519" s="8" t="n">
        <f aca="false">MAX(I1519:L1519)</f>
        <v>0</v>
      </c>
      <c r="C1519" s="8" t="n">
        <f aca="false">_xlfn.FLOOR.MATH(COUNTIF(D:D,D1519)/2)</f>
        <v>0</v>
      </c>
      <c r="D1519" s="12"/>
      <c r="E1519" s="10" t="e">
        <f aca="false">IF($A$1="WLB",INDEX(SupplierNomenclature!$D$1:$D$9996,MATCH(D1519,SupplierNomenclature!$I$1:$I$9996,0)),IF($A$1="BERU",INDEX(beru_assortment!$C$1:$C$10000,MATCH(D1519,beru_assortment!$I$1:$I$10000,0)),IF($A$1="OZON",INDEX(ozon_assortment!$F$3:$F$10000,MATCH(D1519,ozon_assortment!$E$3:$E$10000,0)),0)))</f>
        <v>#N/A</v>
      </c>
      <c r="F1519" s="7" t="n">
        <f aca="false">IF(ISBLANK(D1519), , IF(ISBLANK(D1518), F1517+1, F1518))</f>
        <v>0</v>
      </c>
      <c r="G1519" s="10" t="n">
        <f aca="false">IF(ISBLANK(D1519),,IF(OR(ISBLANK(D1518), D1518="Баркод"),1,G1518+1))</f>
        <v>0</v>
      </c>
      <c r="H1519" s="10" t="n">
        <f aca="false">IF(ISBLANK(D1520), G1519/2,)</f>
        <v>0</v>
      </c>
      <c r="I1519" s="0" t="n">
        <f aca="false">IF(ISBLANK(D1519),0,-1)</f>
        <v>0</v>
      </c>
      <c r="J1519" s="0" t="n">
        <f aca="false">IF(AND(ISBLANK(D1518),NOT(ISBLANK(D1519))),1,-1)</f>
        <v>-1</v>
      </c>
      <c r="K1519" s="0" t="n">
        <f aca="false">IF(ISBLANK(D1517),IF(AND(D1518=D1519,NOT(ISBLANK(D1518)),NOT(ISBLANK(D1519))),1,-1),-1)</f>
        <v>-1</v>
      </c>
      <c r="L1519" s="0" t="n">
        <f aca="false">IF(MAX(I1519:K1519)&lt;0,IF(OR(D1519=D1518,D1518=D1517),1,-1),MAX(I1519:K1519))</f>
        <v>0</v>
      </c>
    </row>
    <row r="1520" customFormat="false" ht="13.8" hidden="false" customHeight="false" outlineLevel="0" collapsed="false">
      <c r="B1520" s="8" t="n">
        <f aca="false">MAX(I1520:L1520)</f>
        <v>0</v>
      </c>
      <c r="C1520" s="8" t="n">
        <f aca="false">_xlfn.FLOOR.MATH(COUNTIF(D:D,D1520)/2)</f>
        <v>0</v>
      </c>
      <c r="D1520" s="12"/>
      <c r="E1520" s="10" t="e">
        <f aca="false">IF($A$1="WLB",INDEX(SupplierNomenclature!$D$1:$D$9996,MATCH(D1520,SupplierNomenclature!$I$1:$I$9996,0)),IF($A$1="BERU",INDEX(beru_assortment!$C$1:$C$10000,MATCH(D1520,beru_assortment!$I$1:$I$10000,0)),IF($A$1="OZON",INDEX(ozon_assortment!$F$3:$F$10000,MATCH(D1520,ozon_assortment!$E$3:$E$10000,0)),0)))</f>
        <v>#N/A</v>
      </c>
      <c r="F1520" s="7" t="n">
        <f aca="false">IF(ISBLANK(D1520), , IF(ISBLANK(D1519), F1518+1, F1519))</f>
        <v>0</v>
      </c>
      <c r="G1520" s="10" t="n">
        <f aca="false">IF(ISBLANK(D1520),,IF(OR(ISBLANK(D1519), D1519="Баркод"),1,G1519+1))</f>
        <v>0</v>
      </c>
      <c r="H1520" s="10" t="n">
        <f aca="false">IF(ISBLANK(D1521), G1520/2,)</f>
        <v>0</v>
      </c>
      <c r="I1520" s="0" t="n">
        <f aca="false">IF(ISBLANK(D1520),0,-1)</f>
        <v>0</v>
      </c>
      <c r="J1520" s="0" t="n">
        <f aca="false">IF(AND(ISBLANK(D1519),NOT(ISBLANK(D1520))),1,-1)</f>
        <v>-1</v>
      </c>
      <c r="K1520" s="0" t="n">
        <f aca="false">IF(ISBLANK(D1518),IF(AND(D1519=D1520,NOT(ISBLANK(D1519)),NOT(ISBLANK(D1520))),1,-1),-1)</f>
        <v>-1</v>
      </c>
      <c r="L1520" s="0" t="n">
        <f aca="false">IF(MAX(I1520:K1520)&lt;0,IF(OR(D1520=D1519,D1519=D1518),1,-1),MAX(I1520:K1520))</f>
        <v>0</v>
      </c>
    </row>
    <row r="1521" customFormat="false" ht="13.8" hidden="false" customHeight="false" outlineLevel="0" collapsed="false">
      <c r="B1521" s="8" t="n">
        <f aca="false">MAX(I1521:L1521)</f>
        <v>0</v>
      </c>
      <c r="C1521" s="8" t="n">
        <f aca="false">_xlfn.FLOOR.MATH(COUNTIF(D:D,D1521)/2)</f>
        <v>0</v>
      </c>
      <c r="D1521" s="12"/>
      <c r="E1521" s="10" t="e">
        <f aca="false">IF($A$1="WLB",INDEX(SupplierNomenclature!$D$1:$D$9996,MATCH(D1521,SupplierNomenclature!$I$1:$I$9996,0)),IF($A$1="BERU",INDEX(beru_assortment!$C$1:$C$10000,MATCH(D1521,beru_assortment!$I$1:$I$10000,0)),IF($A$1="OZON",INDEX(ozon_assortment!$F$3:$F$10000,MATCH(D1521,ozon_assortment!$E$3:$E$10000,0)),0)))</f>
        <v>#N/A</v>
      </c>
      <c r="F1521" s="7" t="n">
        <f aca="false">IF(ISBLANK(D1521), , IF(ISBLANK(D1520), F1519+1, F1520))</f>
        <v>0</v>
      </c>
      <c r="G1521" s="10" t="n">
        <f aca="false">IF(ISBLANK(D1521),,IF(OR(ISBLANK(D1520), D1520="Баркод"),1,G1520+1))</f>
        <v>0</v>
      </c>
      <c r="H1521" s="10" t="n">
        <f aca="false">IF(ISBLANK(D1522), G1521/2,)</f>
        <v>0</v>
      </c>
      <c r="I1521" s="0" t="n">
        <f aca="false">IF(ISBLANK(D1521),0,-1)</f>
        <v>0</v>
      </c>
      <c r="J1521" s="0" t="n">
        <f aca="false">IF(AND(ISBLANK(D1520),NOT(ISBLANK(D1521))),1,-1)</f>
        <v>-1</v>
      </c>
      <c r="K1521" s="0" t="n">
        <f aca="false">IF(ISBLANK(D1519),IF(AND(D1520=D1521,NOT(ISBLANK(D1520)),NOT(ISBLANK(D1521))),1,-1),-1)</f>
        <v>-1</v>
      </c>
      <c r="L1521" s="0" t="n">
        <f aca="false">IF(MAX(I1521:K1521)&lt;0,IF(OR(D1521=D1520,D1520=D1519),1,-1),MAX(I1521:K1521))</f>
        <v>0</v>
      </c>
    </row>
    <row r="1522" customFormat="false" ht="13.8" hidden="false" customHeight="false" outlineLevel="0" collapsed="false">
      <c r="B1522" s="8" t="n">
        <f aca="false">MAX(I1522:L1522)</f>
        <v>0</v>
      </c>
      <c r="C1522" s="8" t="n">
        <f aca="false">_xlfn.FLOOR.MATH(COUNTIF(D:D,D1522)/2)</f>
        <v>0</v>
      </c>
      <c r="D1522" s="12"/>
      <c r="E1522" s="10" t="e">
        <f aca="false">IF($A$1="WLB",INDEX(SupplierNomenclature!$D$1:$D$9996,MATCH(D1522,SupplierNomenclature!$I$1:$I$9996,0)),IF($A$1="BERU",INDEX(beru_assortment!$C$1:$C$10000,MATCH(D1522,beru_assortment!$I$1:$I$10000,0)),IF($A$1="OZON",INDEX(ozon_assortment!$F$3:$F$10000,MATCH(D1522,ozon_assortment!$E$3:$E$10000,0)),0)))</f>
        <v>#N/A</v>
      </c>
      <c r="F1522" s="7" t="n">
        <f aca="false">IF(ISBLANK(D1522), , IF(ISBLANK(D1521), F1520+1, F1521))</f>
        <v>0</v>
      </c>
      <c r="G1522" s="10" t="n">
        <f aca="false">IF(ISBLANK(D1522),,IF(OR(ISBLANK(D1521), D1521="Баркод"),1,G1521+1))</f>
        <v>0</v>
      </c>
      <c r="H1522" s="10" t="n">
        <f aca="false">IF(ISBLANK(D1523), G1522/2,)</f>
        <v>0</v>
      </c>
      <c r="I1522" s="0" t="n">
        <f aca="false">IF(ISBLANK(D1522),0,-1)</f>
        <v>0</v>
      </c>
      <c r="J1522" s="0" t="n">
        <f aca="false">IF(AND(ISBLANK(D1521),NOT(ISBLANK(D1522))),1,-1)</f>
        <v>-1</v>
      </c>
      <c r="K1522" s="0" t="n">
        <f aca="false">IF(ISBLANK(D1520),IF(AND(D1521=D1522,NOT(ISBLANK(D1521)),NOT(ISBLANK(D1522))),1,-1),-1)</f>
        <v>-1</v>
      </c>
      <c r="L1522" s="0" t="n">
        <f aca="false">IF(MAX(I1522:K1522)&lt;0,IF(OR(D1522=D1521,D1521=D1520),1,-1),MAX(I1522:K1522))</f>
        <v>0</v>
      </c>
    </row>
    <row r="1523" customFormat="false" ht="13.8" hidden="false" customHeight="false" outlineLevel="0" collapsed="false">
      <c r="B1523" s="8" t="n">
        <f aca="false">MAX(I1523:L1523)</f>
        <v>0</v>
      </c>
      <c r="C1523" s="8" t="n">
        <f aca="false">_xlfn.FLOOR.MATH(COUNTIF(D:D,D1523)/2)</f>
        <v>0</v>
      </c>
      <c r="D1523" s="12"/>
      <c r="E1523" s="10" t="e">
        <f aca="false">IF($A$1="WLB",INDEX(SupplierNomenclature!$D$1:$D$9996,MATCH(D1523,SupplierNomenclature!$I$1:$I$9996,0)),IF($A$1="BERU",INDEX(beru_assortment!$C$1:$C$10000,MATCH(D1523,beru_assortment!$I$1:$I$10000,0)),IF($A$1="OZON",INDEX(ozon_assortment!$F$3:$F$10000,MATCH(D1523,ozon_assortment!$E$3:$E$10000,0)),0)))</f>
        <v>#N/A</v>
      </c>
      <c r="F1523" s="7" t="n">
        <f aca="false">IF(ISBLANK(D1523), , IF(ISBLANK(D1522), F1521+1, F1522))</f>
        <v>0</v>
      </c>
      <c r="G1523" s="10" t="n">
        <f aca="false">IF(ISBLANK(D1523),,IF(OR(ISBLANK(D1522), D1522="Баркод"),1,G1522+1))</f>
        <v>0</v>
      </c>
      <c r="H1523" s="10" t="n">
        <f aca="false">IF(ISBLANK(D1524), G1523/2,)</f>
        <v>0</v>
      </c>
      <c r="I1523" s="0" t="n">
        <f aca="false">IF(ISBLANK(D1523),0,-1)</f>
        <v>0</v>
      </c>
      <c r="J1523" s="0" t="n">
        <f aca="false">IF(AND(ISBLANK(D1522),NOT(ISBLANK(D1523))),1,-1)</f>
        <v>-1</v>
      </c>
      <c r="K1523" s="0" t="n">
        <f aca="false">IF(ISBLANK(D1521),IF(AND(D1522=D1523,NOT(ISBLANK(D1522)),NOT(ISBLANK(D1523))),1,-1),-1)</f>
        <v>-1</v>
      </c>
      <c r="L1523" s="0" t="n">
        <f aca="false">IF(MAX(I1523:K1523)&lt;0,IF(OR(D1523=D1522,D1522=D1521),1,-1),MAX(I1523:K1523))</f>
        <v>0</v>
      </c>
    </row>
    <row r="1524" customFormat="false" ht="13.8" hidden="false" customHeight="false" outlineLevel="0" collapsed="false">
      <c r="B1524" s="8" t="n">
        <f aca="false">MAX(I1524:L1524)</f>
        <v>0</v>
      </c>
      <c r="C1524" s="8" t="n">
        <f aca="false">_xlfn.FLOOR.MATH(COUNTIF(D:D,D1524)/2)</f>
        <v>0</v>
      </c>
      <c r="D1524" s="12"/>
      <c r="E1524" s="10" t="e">
        <f aca="false">IF($A$1="WLB",INDEX(SupplierNomenclature!$D$1:$D$9996,MATCH(D1524,SupplierNomenclature!$I$1:$I$9996,0)),IF($A$1="BERU",INDEX(beru_assortment!$C$1:$C$10000,MATCH(D1524,beru_assortment!$I$1:$I$10000,0)),IF($A$1="OZON",INDEX(ozon_assortment!$F$3:$F$10000,MATCH(D1524,ozon_assortment!$E$3:$E$10000,0)),0)))</f>
        <v>#N/A</v>
      </c>
      <c r="F1524" s="7" t="n">
        <f aca="false">IF(ISBLANK(D1524), , IF(ISBLANK(D1523), F1522+1, F1523))</f>
        <v>0</v>
      </c>
      <c r="G1524" s="10" t="n">
        <f aca="false">IF(ISBLANK(D1524),,IF(OR(ISBLANK(D1523), D1523="Баркод"),1,G1523+1))</f>
        <v>0</v>
      </c>
      <c r="H1524" s="10" t="n">
        <f aca="false">IF(ISBLANK(D1525), G1524/2,)</f>
        <v>0</v>
      </c>
      <c r="I1524" s="0" t="n">
        <f aca="false">IF(ISBLANK(D1524),0,-1)</f>
        <v>0</v>
      </c>
      <c r="J1524" s="0" t="n">
        <f aca="false">IF(AND(ISBLANK(D1523),NOT(ISBLANK(D1524))),1,-1)</f>
        <v>-1</v>
      </c>
      <c r="K1524" s="0" t="n">
        <f aca="false">IF(ISBLANK(D1522),IF(AND(D1523=D1524,NOT(ISBLANK(D1523)),NOT(ISBLANK(D1524))),1,-1),-1)</f>
        <v>-1</v>
      </c>
      <c r="L1524" s="0" t="n">
        <f aca="false">IF(MAX(I1524:K1524)&lt;0,IF(OR(D1524=D1523,D1523=D1522),1,-1),MAX(I1524:K1524))</f>
        <v>0</v>
      </c>
    </row>
    <row r="1525" customFormat="false" ht="13.8" hidden="false" customHeight="false" outlineLevel="0" collapsed="false">
      <c r="B1525" s="8" t="n">
        <f aca="false">MAX(I1525:L1525)</f>
        <v>0</v>
      </c>
      <c r="C1525" s="8" t="n">
        <f aca="false">_xlfn.FLOOR.MATH(COUNTIF(D:D,D1525)/2)</f>
        <v>0</v>
      </c>
      <c r="D1525" s="12"/>
      <c r="E1525" s="10" t="e">
        <f aca="false">IF($A$1="WLB",INDEX(SupplierNomenclature!$D$1:$D$9996,MATCH(D1525,SupplierNomenclature!$I$1:$I$9996,0)),IF($A$1="BERU",INDEX(beru_assortment!$C$1:$C$10000,MATCH(D1525,beru_assortment!$I$1:$I$10000,0)),IF($A$1="OZON",INDEX(ozon_assortment!$F$3:$F$10000,MATCH(D1525,ozon_assortment!$E$3:$E$10000,0)),0)))</f>
        <v>#N/A</v>
      </c>
      <c r="F1525" s="7" t="n">
        <f aca="false">IF(ISBLANK(D1525), , IF(ISBLANK(D1524), F1523+1, F1524))</f>
        <v>0</v>
      </c>
      <c r="G1525" s="10" t="n">
        <f aca="false">IF(ISBLANK(D1525),,IF(OR(ISBLANK(D1524), D1524="Баркод"),1,G1524+1))</f>
        <v>0</v>
      </c>
      <c r="H1525" s="10" t="n">
        <f aca="false">IF(ISBLANK(D1526), G1525/2,)</f>
        <v>0</v>
      </c>
      <c r="I1525" s="0" t="n">
        <f aca="false">IF(ISBLANK(D1525),0,-1)</f>
        <v>0</v>
      </c>
      <c r="J1525" s="0" t="n">
        <f aca="false">IF(AND(ISBLANK(D1524),NOT(ISBLANK(D1525))),1,-1)</f>
        <v>-1</v>
      </c>
      <c r="K1525" s="0" t="n">
        <f aca="false">IF(ISBLANK(D1523),IF(AND(D1524=D1525,NOT(ISBLANK(D1524)),NOT(ISBLANK(D1525))),1,-1),-1)</f>
        <v>-1</v>
      </c>
      <c r="L1525" s="0" t="n">
        <f aca="false">IF(MAX(I1525:K1525)&lt;0,IF(OR(D1525=D1524,D1524=D1523),1,-1),MAX(I1525:K1525))</f>
        <v>0</v>
      </c>
    </row>
    <row r="1526" customFormat="false" ht="13.8" hidden="false" customHeight="false" outlineLevel="0" collapsed="false">
      <c r="B1526" s="8" t="n">
        <f aca="false">MAX(I1526:L1526)</f>
        <v>0</v>
      </c>
      <c r="C1526" s="8" t="n">
        <f aca="false">_xlfn.FLOOR.MATH(COUNTIF(D:D,D1526)/2)</f>
        <v>0</v>
      </c>
      <c r="D1526" s="12"/>
      <c r="E1526" s="10" t="e">
        <f aca="false">IF($A$1="WLB",INDEX(SupplierNomenclature!$D$1:$D$9996,MATCH(D1526,SupplierNomenclature!$I$1:$I$9996,0)),IF($A$1="BERU",INDEX(beru_assortment!$C$1:$C$10000,MATCH(D1526,beru_assortment!$I$1:$I$10000,0)),IF($A$1="OZON",INDEX(ozon_assortment!$F$3:$F$10000,MATCH(D1526,ozon_assortment!$E$3:$E$10000,0)),0)))</f>
        <v>#N/A</v>
      </c>
      <c r="F1526" s="7" t="n">
        <f aca="false">IF(ISBLANK(D1526), , IF(ISBLANK(D1525), F1524+1, F1525))</f>
        <v>0</v>
      </c>
      <c r="G1526" s="10" t="n">
        <f aca="false">IF(ISBLANK(D1526),,IF(OR(ISBLANK(D1525), D1525="Баркод"),1,G1525+1))</f>
        <v>0</v>
      </c>
      <c r="H1526" s="10" t="n">
        <f aca="false">IF(ISBLANK(D1527), G1526/2,)</f>
        <v>0</v>
      </c>
      <c r="I1526" s="0" t="n">
        <f aca="false">IF(ISBLANK(D1526),0,-1)</f>
        <v>0</v>
      </c>
      <c r="J1526" s="0" t="n">
        <f aca="false">IF(AND(ISBLANK(D1525),NOT(ISBLANK(D1526))),1,-1)</f>
        <v>-1</v>
      </c>
      <c r="K1526" s="0" t="n">
        <f aca="false">IF(ISBLANK(D1524),IF(AND(D1525=D1526,NOT(ISBLANK(D1525)),NOT(ISBLANK(D1526))),1,-1),-1)</f>
        <v>-1</v>
      </c>
      <c r="L1526" s="0" t="n">
        <f aca="false">IF(MAX(I1526:K1526)&lt;0,IF(OR(D1526=D1525,D1525=D1524),1,-1),MAX(I1526:K1526))</f>
        <v>0</v>
      </c>
    </row>
    <row r="1527" customFormat="false" ht="13.8" hidden="false" customHeight="false" outlineLevel="0" collapsed="false">
      <c r="B1527" s="8" t="n">
        <f aca="false">MAX(I1527:L1527)</f>
        <v>0</v>
      </c>
      <c r="C1527" s="8" t="n">
        <f aca="false">_xlfn.FLOOR.MATH(COUNTIF(D:D,D1527)/2)</f>
        <v>0</v>
      </c>
      <c r="D1527" s="12"/>
      <c r="E1527" s="10" t="e">
        <f aca="false">IF($A$1="WLB",INDEX(SupplierNomenclature!$D$1:$D$9996,MATCH(D1527,SupplierNomenclature!$I$1:$I$9996,0)),IF($A$1="BERU",INDEX(beru_assortment!$C$1:$C$10000,MATCH(D1527,beru_assortment!$I$1:$I$10000,0)),IF($A$1="OZON",INDEX(ozon_assortment!$F$3:$F$10000,MATCH(D1527,ozon_assortment!$E$3:$E$10000,0)),0)))</f>
        <v>#N/A</v>
      </c>
      <c r="F1527" s="7" t="n">
        <f aca="false">IF(ISBLANK(D1527), , IF(ISBLANK(D1526), F1525+1, F1526))</f>
        <v>0</v>
      </c>
      <c r="G1527" s="10" t="n">
        <f aca="false">IF(ISBLANK(D1527),,IF(OR(ISBLANK(D1526), D1526="Баркод"),1,G1526+1))</f>
        <v>0</v>
      </c>
      <c r="H1527" s="10" t="n">
        <f aca="false">IF(ISBLANK(D1528), G1527/2,)</f>
        <v>0</v>
      </c>
      <c r="I1527" s="0" t="n">
        <f aca="false">IF(ISBLANK(D1527),0,-1)</f>
        <v>0</v>
      </c>
      <c r="J1527" s="0" t="n">
        <f aca="false">IF(AND(ISBLANK(D1526),NOT(ISBLANK(D1527))),1,-1)</f>
        <v>-1</v>
      </c>
      <c r="K1527" s="0" t="n">
        <f aca="false">IF(ISBLANK(D1525),IF(AND(D1526=D1527,NOT(ISBLANK(D1526)),NOT(ISBLANK(D1527))),1,-1),-1)</f>
        <v>-1</v>
      </c>
      <c r="L1527" s="0" t="n">
        <f aca="false">IF(MAX(I1527:K1527)&lt;0,IF(OR(D1527=D1526,D1526=D1525),1,-1),MAX(I1527:K1527))</f>
        <v>0</v>
      </c>
    </row>
    <row r="1528" customFormat="false" ht="13.8" hidden="false" customHeight="false" outlineLevel="0" collapsed="false">
      <c r="B1528" s="8" t="n">
        <f aca="false">MAX(I1528:L1528)</f>
        <v>0</v>
      </c>
      <c r="C1528" s="8" t="n">
        <f aca="false">_xlfn.FLOOR.MATH(COUNTIF(D:D,D1528)/2)</f>
        <v>0</v>
      </c>
      <c r="D1528" s="12"/>
      <c r="E1528" s="10" t="e">
        <f aca="false">IF($A$1="WLB",INDEX(SupplierNomenclature!$D$1:$D$9996,MATCH(D1528,SupplierNomenclature!$I$1:$I$9996,0)),IF($A$1="BERU",INDEX(beru_assortment!$C$1:$C$10000,MATCH(D1528,beru_assortment!$I$1:$I$10000,0)),IF($A$1="OZON",INDEX(ozon_assortment!$F$3:$F$10000,MATCH(D1528,ozon_assortment!$E$3:$E$10000,0)),0)))</f>
        <v>#N/A</v>
      </c>
      <c r="F1528" s="7" t="n">
        <f aca="false">IF(ISBLANK(D1528), , IF(ISBLANK(D1527), F1526+1, F1527))</f>
        <v>0</v>
      </c>
      <c r="G1528" s="10" t="n">
        <f aca="false">IF(ISBLANK(D1528),,IF(OR(ISBLANK(D1527), D1527="Баркод"),1,G1527+1))</f>
        <v>0</v>
      </c>
      <c r="H1528" s="10" t="n">
        <f aca="false">IF(ISBLANK(D1529), G1528/2,)</f>
        <v>0</v>
      </c>
      <c r="I1528" s="0" t="n">
        <f aca="false">IF(ISBLANK(D1528),0,-1)</f>
        <v>0</v>
      </c>
      <c r="J1528" s="0" t="n">
        <f aca="false">IF(AND(ISBLANK(D1527),NOT(ISBLANK(D1528))),1,-1)</f>
        <v>-1</v>
      </c>
      <c r="K1528" s="0" t="n">
        <f aca="false">IF(ISBLANK(D1526),IF(AND(D1527=D1528,NOT(ISBLANK(D1527)),NOT(ISBLANK(D1528))),1,-1),-1)</f>
        <v>-1</v>
      </c>
      <c r="L1528" s="0" t="n">
        <f aca="false">IF(MAX(I1528:K1528)&lt;0,IF(OR(D1528=D1527,D1527=D1526),1,-1),MAX(I1528:K1528))</f>
        <v>0</v>
      </c>
    </row>
    <row r="1529" customFormat="false" ht="13.8" hidden="false" customHeight="false" outlineLevel="0" collapsed="false">
      <c r="B1529" s="8" t="n">
        <f aca="false">MAX(I1529:L1529)</f>
        <v>0</v>
      </c>
      <c r="C1529" s="8" t="n">
        <f aca="false">_xlfn.FLOOR.MATH(COUNTIF(D:D,D1529)/2)</f>
        <v>0</v>
      </c>
      <c r="D1529" s="12"/>
      <c r="E1529" s="10" t="e">
        <f aca="false">IF($A$1="WLB",INDEX(SupplierNomenclature!$D$1:$D$9996,MATCH(D1529,SupplierNomenclature!$I$1:$I$9996,0)),IF($A$1="BERU",INDEX(beru_assortment!$C$1:$C$10000,MATCH(D1529,beru_assortment!$I$1:$I$10000,0)),IF($A$1="OZON",INDEX(ozon_assortment!$F$3:$F$10000,MATCH(D1529,ozon_assortment!$E$3:$E$10000,0)),0)))</f>
        <v>#N/A</v>
      </c>
      <c r="F1529" s="7" t="n">
        <f aca="false">IF(ISBLANK(D1529), , IF(ISBLANK(D1528), F1527+1, F1528))</f>
        <v>0</v>
      </c>
      <c r="G1529" s="10" t="n">
        <f aca="false">IF(ISBLANK(D1529),,IF(OR(ISBLANK(D1528), D1528="Баркод"),1,G1528+1))</f>
        <v>0</v>
      </c>
      <c r="H1529" s="10" t="n">
        <f aca="false">IF(ISBLANK(D1530), G1529/2,)</f>
        <v>0</v>
      </c>
      <c r="I1529" s="0" t="n">
        <f aca="false">IF(ISBLANK(D1529),0,-1)</f>
        <v>0</v>
      </c>
      <c r="J1529" s="0" t="n">
        <f aca="false">IF(AND(ISBLANK(D1528),NOT(ISBLANK(D1529))),1,-1)</f>
        <v>-1</v>
      </c>
      <c r="K1529" s="0" t="n">
        <f aca="false">IF(ISBLANK(D1527),IF(AND(D1528=D1529,NOT(ISBLANK(D1528)),NOT(ISBLANK(D1529))),1,-1),-1)</f>
        <v>-1</v>
      </c>
      <c r="L1529" s="0" t="n">
        <f aca="false">IF(MAX(I1529:K1529)&lt;0,IF(OR(D1529=D1528,D1528=D1527),1,-1),MAX(I1529:K1529))</f>
        <v>0</v>
      </c>
    </row>
    <row r="1530" customFormat="false" ht="13.8" hidden="false" customHeight="false" outlineLevel="0" collapsed="false">
      <c r="B1530" s="8" t="n">
        <f aca="false">MAX(I1530:L1530)</f>
        <v>0</v>
      </c>
      <c r="C1530" s="8" t="n">
        <f aca="false">_xlfn.FLOOR.MATH(COUNTIF(D:D,D1530)/2)</f>
        <v>0</v>
      </c>
      <c r="D1530" s="12"/>
      <c r="E1530" s="10" t="e">
        <f aca="false">IF($A$1="WLB",INDEX(SupplierNomenclature!$D$1:$D$9996,MATCH(D1530,SupplierNomenclature!$I$1:$I$9996,0)),IF($A$1="BERU",INDEX(beru_assortment!$C$1:$C$10000,MATCH(D1530,beru_assortment!$I$1:$I$10000,0)),IF($A$1="OZON",INDEX(ozon_assortment!$F$3:$F$10000,MATCH(D1530,ozon_assortment!$E$3:$E$10000,0)),0)))</f>
        <v>#N/A</v>
      </c>
      <c r="F1530" s="7" t="n">
        <f aca="false">IF(ISBLANK(D1530), , IF(ISBLANK(D1529), F1528+1, F1529))</f>
        <v>0</v>
      </c>
      <c r="G1530" s="10" t="n">
        <f aca="false">IF(ISBLANK(D1530),,IF(OR(ISBLANK(D1529), D1529="Баркод"),1,G1529+1))</f>
        <v>0</v>
      </c>
      <c r="H1530" s="10" t="n">
        <f aca="false">IF(ISBLANK(D1531), G1530/2,)</f>
        <v>0</v>
      </c>
      <c r="I1530" s="0" t="n">
        <f aca="false">IF(ISBLANK(D1530),0,-1)</f>
        <v>0</v>
      </c>
      <c r="J1530" s="0" t="n">
        <f aca="false">IF(AND(ISBLANK(D1529),NOT(ISBLANK(D1530))),1,-1)</f>
        <v>-1</v>
      </c>
      <c r="K1530" s="0" t="n">
        <f aca="false">IF(ISBLANK(D1528),IF(AND(D1529=D1530,NOT(ISBLANK(D1529)),NOT(ISBLANK(D1530))),1,-1),-1)</f>
        <v>-1</v>
      </c>
      <c r="L1530" s="0" t="n">
        <f aca="false">IF(MAX(I1530:K1530)&lt;0,IF(OR(D1530=D1529,D1529=D1528),1,-1),MAX(I1530:K1530))</f>
        <v>0</v>
      </c>
    </row>
    <row r="1531" customFormat="false" ht="13.8" hidden="false" customHeight="false" outlineLevel="0" collapsed="false">
      <c r="B1531" s="8" t="n">
        <f aca="false">MAX(I1531:L1531)</f>
        <v>0</v>
      </c>
      <c r="C1531" s="8" t="n">
        <f aca="false">_xlfn.FLOOR.MATH(COUNTIF(D:D,D1531)/2)</f>
        <v>0</v>
      </c>
      <c r="D1531" s="12"/>
      <c r="E1531" s="10" t="e">
        <f aca="false">IF($A$1="WLB",INDEX(SupplierNomenclature!$D$1:$D$9996,MATCH(D1531,SupplierNomenclature!$I$1:$I$9996,0)),IF($A$1="BERU",INDEX(beru_assortment!$C$1:$C$10000,MATCH(D1531,beru_assortment!$I$1:$I$10000,0)),IF($A$1="OZON",INDEX(ozon_assortment!$F$3:$F$10000,MATCH(D1531,ozon_assortment!$E$3:$E$10000,0)),0)))</f>
        <v>#N/A</v>
      </c>
      <c r="F1531" s="7" t="n">
        <f aca="false">IF(ISBLANK(D1531), , IF(ISBLANK(D1530), F1529+1, F1530))</f>
        <v>0</v>
      </c>
      <c r="G1531" s="10" t="n">
        <f aca="false">IF(ISBLANK(D1531),,IF(OR(ISBLANK(D1530), D1530="Баркод"),1,G1530+1))</f>
        <v>0</v>
      </c>
      <c r="H1531" s="10" t="n">
        <f aca="false">IF(ISBLANK(D1532), G1531/2,)</f>
        <v>0</v>
      </c>
      <c r="I1531" s="0" t="n">
        <f aca="false">IF(ISBLANK(D1531),0,-1)</f>
        <v>0</v>
      </c>
      <c r="J1531" s="0" t="n">
        <f aca="false">IF(AND(ISBLANK(D1530),NOT(ISBLANK(D1531))),1,-1)</f>
        <v>-1</v>
      </c>
      <c r="K1531" s="0" t="n">
        <f aca="false">IF(ISBLANK(D1529),IF(AND(D1530=D1531,NOT(ISBLANK(D1530)),NOT(ISBLANK(D1531))),1,-1),-1)</f>
        <v>-1</v>
      </c>
      <c r="L1531" s="0" t="n">
        <f aca="false">IF(MAX(I1531:K1531)&lt;0,IF(OR(D1531=D1530,D1530=D1529),1,-1),MAX(I1531:K1531))</f>
        <v>0</v>
      </c>
    </row>
    <row r="1532" customFormat="false" ht="13.8" hidden="false" customHeight="false" outlineLevel="0" collapsed="false">
      <c r="B1532" s="8" t="n">
        <f aca="false">MAX(I1532:L1532)</f>
        <v>0</v>
      </c>
      <c r="C1532" s="8" t="n">
        <f aca="false">_xlfn.FLOOR.MATH(COUNTIF(D:D,D1532)/2)</f>
        <v>0</v>
      </c>
      <c r="D1532" s="12"/>
      <c r="E1532" s="10" t="e">
        <f aca="false">IF($A$1="WLB",INDEX(SupplierNomenclature!$D$1:$D$9996,MATCH(D1532,SupplierNomenclature!$I$1:$I$9996,0)),IF($A$1="BERU",INDEX(beru_assortment!$C$1:$C$10000,MATCH(D1532,beru_assortment!$I$1:$I$10000,0)),IF($A$1="OZON",INDEX(ozon_assortment!$F$3:$F$10000,MATCH(D1532,ozon_assortment!$E$3:$E$10000,0)),0)))</f>
        <v>#N/A</v>
      </c>
      <c r="F1532" s="7" t="n">
        <f aca="false">IF(ISBLANK(D1532), , IF(ISBLANK(D1531), F1530+1, F1531))</f>
        <v>0</v>
      </c>
      <c r="G1532" s="10" t="n">
        <f aca="false">IF(ISBLANK(D1532),,IF(OR(ISBLANK(D1531), D1531="Баркод"),1,G1531+1))</f>
        <v>0</v>
      </c>
      <c r="H1532" s="10" t="n">
        <f aca="false">IF(ISBLANK(D1533), G1532/2,)</f>
        <v>0</v>
      </c>
      <c r="I1532" s="0" t="n">
        <f aca="false">IF(ISBLANK(D1532),0,-1)</f>
        <v>0</v>
      </c>
      <c r="J1532" s="0" t="n">
        <f aca="false">IF(AND(ISBLANK(D1531),NOT(ISBLANK(D1532))),1,-1)</f>
        <v>-1</v>
      </c>
      <c r="K1532" s="0" t="n">
        <f aca="false">IF(ISBLANK(D1530),IF(AND(D1531=D1532,NOT(ISBLANK(D1531)),NOT(ISBLANK(D1532))),1,-1),-1)</f>
        <v>-1</v>
      </c>
      <c r="L1532" s="0" t="n">
        <f aca="false">IF(MAX(I1532:K1532)&lt;0,IF(OR(D1532=D1531,D1531=D1530),1,-1),MAX(I1532:K1532))</f>
        <v>0</v>
      </c>
    </row>
    <row r="1533" customFormat="false" ht="13.8" hidden="false" customHeight="false" outlineLevel="0" collapsed="false">
      <c r="B1533" s="8" t="n">
        <f aca="false">MAX(I1533:L1533)</f>
        <v>0</v>
      </c>
      <c r="C1533" s="8" t="n">
        <f aca="false">_xlfn.FLOOR.MATH(COUNTIF(D:D,D1533)/2)</f>
        <v>0</v>
      </c>
      <c r="D1533" s="12"/>
      <c r="E1533" s="10" t="e">
        <f aca="false">IF($A$1="WLB",INDEX(SupplierNomenclature!$D$1:$D$9996,MATCH(D1533,SupplierNomenclature!$I$1:$I$9996,0)),IF($A$1="BERU",INDEX(beru_assortment!$C$1:$C$10000,MATCH(D1533,beru_assortment!$I$1:$I$10000,0)),IF($A$1="OZON",INDEX(ozon_assortment!$F$3:$F$10000,MATCH(D1533,ozon_assortment!$E$3:$E$10000,0)),0)))</f>
        <v>#N/A</v>
      </c>
      <c r="F1533" s="7" t="n">
        <f aca="false">IF(ISBLANK(D1533), , IF(ISBLANK(D1532), F1531+1, F1532))</f>
        <v>0</v>
      </c>
      <c r="G1533" s="10" t="n">
        <f aca="false">IF(ISBLANK(D1533),,IF(OR(ISBLANK(D1532), D1532="Баркод"),1,G1532+1))</f>
        <v>0</v>
      </c>
      <c r="H1533" s="10" t="n">
        <f aca="false">IF(ISBLANK(D1534), G1533/2,)</f>
        <v>0</v>
      </c>
      <c r="I1533" s="0" t="n">
        <f aca="false">IF(ISBLANK(D1533),0,-1)</f>
        <v>0</v>
      </c>
      <c r="J1533" s="0" t="n">
        <f aca="false">IF(AND(ISBLANK(D1532),NOT(ISBLANK(D1533))),1,-1)</f>
        <v>-1</v>
      </c>
      <c r="K1533" s="0" t="n">
        <f aca="false">IF(ISBLANK(D1531),IF(AND(D1532=D1533,NOT(ISBLANK(D1532)),NOT(ISBLANK(D1533))),1,-1),-1)</f>
        <v>-1</v>
      </c>
      <c r="L1533" s="0" t="n">
        <f aca="false">IF(MAX(I1533:K1533)&lt;0,IF(OR(D1533=D1532,D1532=D1531),1,-1),MAX(I1533:K1533))</f>
        <v>0</v>
      </c>
    </row>
    <row r="1534" customFormat="false" ht="13.8" hidden="false" customHeight="false" outlineLevel="0" collapsed="false">
      <c r="B1534" s="8" t="n">
        <f aca="false">MAX(I1534:L1534)</f>
        <v>0</v>
      </c>
      <c r="C1534" s="8" t="n">
        <f aca="false">_xlfn.FLOOR.MATH(COUNTIF(D:D,D1534)/2)</f>
        <v>0</v>
      </c>
      <c r="D1534" s="12"/>
      <c r="E1534" s="10" t="e">
        <f aca="false">IF($A$1="WLB",INDEX(SupplierNomenclature!$D$1:$D$9996,MATCH(D1534,SupplierNomenclature!$I$1:$I$9996,0)),IF($A$1="BERU",INDEX(beru_assortment!$C$1:$C$10000,MATCH(D1534,beru_assortment!$I$1:$I$10000,0)),IF($A$1="OZON",INDEX(ozon_assortment!$F$3:$F$10000,MATCH(D1534,ozon_assortment!$E$3:$E$10000,0)),0)))</f>
        <v>#N/A</v>
      </c>
      <c r="F1534" s="7" t="n">
        <f aca="false">IF(ISBLANK(D1534), , IF(ISBLANK(D1533), F1532+1, F1533))</f>
        <v>0</v>
      </c>
      <c r="G1534" s="10" t="n">
        <f aca="false">IF(ISBLANK(D1534),,IF(OR(ISBLANK(D1533), D1533="Баркод"),1,G1533+1))</f>
        <v>0</v>
      </c>
      <c r="H1534" s="10" t="n">
        <f aca="false">IF(ISBLANK(D1535), G1534/2,)</f>
        <v>0</v>
      </c>
      <c r="I1534" s="0" t="n">
        <f aca="false">IF(ISBLANK(D1534),0,-1)</f>
        <v>0</v>
      </c>
      <c r="J1534" s="0" t="n">
        <f aca="false">IF(AND(ISBLANK(D1533),NOT(ISBLANK(D1534))),1,-1)</f>
        <v>-1</v>
      </c>
      <c r="K1534" s="0" t="n">
        <f aca="false">IF(ISBLANK(D1532),IF(AND(D1533=D1534,NOT(ISBLANK(D1533)),NOT(ISBLANK(D1534))),1,-1),-1)</f>
        <v>-1</v>
      </c>
      <c r="L1534" s="0" t="n">
        <f aca="false">IF(MAX(I1534:K1534)&lt;0,IF(OR(D1534=D1533,D1533=D1532),1,-1),MAX(I1534:K1534))</f>
        <v>0</v>
      </c>
    </row>
    <row r="1535" customFormat="false" ht="13.8" hidden="false" customHeight="false" outlineLevel="0" collapsed="false">
      <c r="B1535" s="8" t="n">
        <f aca="false">MAX(I1535:L1535)</f>
        <v>0</v>
      </c>
      <c r="C1535" s="8" t="n">
        <f aca="false">_xlfn.FLOOR.MATH(COUNTIF(D:D,D1535)/2)</f>
        <v>0</v>
      </c>
      <c r="D1535" s="12"/>
      <c r="E1535" s="10" t="e">
        <f aca="false">IF($A$1="WLB",INDEX(SupplierNomenclature!$D$1:$D$9996,MATCH(D1535,SupplierNomenclature!$I$1:$I$9996,0)),IF($A$1="BERU",INDEX(beru_assortment!$C$1:$C$10000,MATCH(D1535,beru_assortment!$I$1:$I$10000,0)),IF($A$1="OZON",INDEX(ozon_assortment!$F$3:$F$10000,MATCH(D1535,ozon_assortment!$E$3:$E$10000,0)),0)))</f>
        <v>#N/A</v>
      </c>
      <c r="F1535" s="7" t="n">
        <f aca="false">IF(ISBLANK(D1535), , IF(ISBLANK(D1534), F1533+1, F1534))</f>
        <v>0</v>
      </c>
      <c r="G1535" s="10" t="n">
        <f aca="false">IF(ISBLANK(D1535),,IF(OR(ISBLANK(D1534), D1534="Баркод"),1,G1534+1))</f>
        <v>0</v>
      </c>
      <c r="H1535" s="10" t="n">
        <f aca="false">IF(ISBLANK(D1536), G1535/2,)</f>
        <v>0</v>
      </c>
      <c r="I1535" s="0" t="n">
        <f aca="false">IF(ISBLANK(D1535),0,-1)</f>
        <v>0</v>
      </c>
      <c r="J1535" s="0" t="n">
        <f aca="false">IF(AND(ISBLANK(D1534),NOT(ISBLANK(D1535))),1,-1)</f>
        <v>-1</v>
      </c>
      <c r="K1535" s="0" t="n">
        <f aca="false">IF(ISBLANK(D1533),IF(AND(D1534=D1535,NOT(ISBLANK(D1534)),NOT(ISBLANK(D1535))),1,-1),-1)</f>
        <v>-1</v>
      </c>
      <c r="L1535" s="0" t="n">
        <f aca="false">IF(MAX(I1535:K1535)&lt;0,IF(OR(D1535=D1534,D1534=D1533),1,-1),MAX(I1535:K1535))</f>
        <v>0</v>
      </c>
    </row>
    <row r="1536" customFormat="false" ht="13.8" hidden="false" customHeight="false" outlineLevel="0" collapsed="false">
      <c r="B1536" s="8" t="n">
        <f aca="false">MAX(I1536:L1536)</f>
        <v>0</v>
      </c>
      <c r="C1536" s="8" t="n">
        <f aca="false">_xlfn.FLOOR.MATH(COUNTIF(D:D,D1536)/2)</f>
        <v>0</v>
      </c>
      <c r="D1536" s="12"/>
      <c r="E1536" s="10" t="e">
        <f aca="false">IF($A$1="WLB",INDEX(SupplierNomenclature!$D$1:$D$9996,MATCH(D1536,SupplierNomenclature!$I$1:$I$9996,0)),IF($A$1="BERU",INDEX(beru_assortment!$C$1:$C$10000,MATCH(D1536,beru_assortment!$I$1:$I$10000,0)),IF($A$1="OZON",INDEX(ozon_assortment!$F$3:$F$10000,MATCH(D1536,ozon_assortment!$E$3:$E$10000,0)),0)))</f>
        <v>#N/A</v>
      </c>
      <c r="F1536" s="7" t="n">
        <f aca="false">IF(ISBLANK(D1536), , IF(ISBLANK(D1535), F1534+1, F1535))</f>
        <v>0</v>
      </c>
      <c r="G1536" s="10" t="n">
        <f aca="false">IF(ISBLANK(D1536),,IF(OR(ISBLANK(D1535), D1535="Баркод"),1,G1535+1))</f>
        <v>0</v>
      </c>
      <c r="H1536" s="10" t="n">
        <f aca="false">IF(ISBLANK(D1537), G1536/2,)</f>
        <v>0</v>
      </c>
      <c r="I1536" s="0" t="n">
        <f aca="false">IF(ISBLANK(D1536),0,-1)</f>
        <v>0</v>
      </c>
      <c r="J1536" s="0" t="n">
        <f aca="false">IF(AND(ISBLANK(D1535),NOT(ISBLANK(D1536))),1,-1)</f>
        <v>-1</v>
      </c>
      <c r="K1536" s="0" t="n">
        <f aca="false">IF(ISBLANK(D1534),IF(AND(D1535=D1536,NOT(ISBLANK(D1535)),NOT(ISBLANK(D1536))),1,-1),-1)</f>
        <v>-1</v>
      </c>
      <c r="L1536" s="0" t="n">
        <f aca="false">IF(MAX(I1536:K1536)&lt;0,IF(OR(D1536=D1535,D1535=D1534),1,-1),MAX(I1536:K1536))</f>
        <v>0</v>
      </c>
    </row>
    <row r="1537" customFormat="false" ht="13.8" hidden="false" customHeight="false" outlineLevel="0" collapsed="false">
      <c r="B1537" s="8" t="n">
        <f aca="false">MAX(I1537:L1537)</f>
        <v>0</v>
      </c>
      <c r="C1537" s="8" t="n">
        <f aca="false">_xlfn.FLOOR.MATH(COUNTIF(D:D,D1537)/2)</f>
        <v>0</v>
      </c>
      <c r="D1537" s="12"/>
      <c r="E1537" s="10" t="e">
        <f aca="false">IF($A$1="WLB",INDEX(SupplierNomenclature!$D$1:$D$9996,MATCH(D1537,SupplierNomenclature!$I$1:$I$9996,0)),IF($A$1="BERU",INDEX(beru_assortment!$C$1:$C$10000,MATCH(D1537,beru_assortment!$I$1:$I$10000,0)),IF($A$1="OZON",INDEX(ozon_assortment!$F$3:$F$10000,MATCH(D1537,ozon_assortment!$E$3:$E$10000,0)),0)))</f>
        <v>#N/A</v>
      </c>
      <c r="F1537" s="7" t="n">
        <f aca="false">IF(ISBLANK(D1537), , IF(ISBLANK(D1536), F1535+1, F1536))</f>
        <v>0</v>
      </c>
      <c r="G1537" s="10" t="n">
        <f aca="false">IF(ISBLANK(D1537),,IF(OR(ISBLANK(D1536), D1536="Баркод"),1,G1536+1))</f>
        <v>0</v>
      </c>
      <c r="H1537" s="10" t="n">
        <f aca="false">IF(ISBLANK(D1538), G1537/2,)</f>
        <v>0</v>
      </c>
      <c r="I1537" s="0" t="n">
        <f aca="false">IF(ISBLANK(D1537),0,-1)</f>
        <v>0</v>
      </c>
      <c r="J1537" s="0" t="n">
        <f aca="false">IF(AND(ISBLANK(D1536),NOT(ISBLANK(D1537))),1,-1)</f>
        <v>-1</v>
      </c>
      <c r="K1537" s="0" t="n">
        <f aca="false">IF(ISBLANK(D1535),IF(AND(D1536=D1537,NOT(ISBLANK(D1536)),NOT(ISBLANK(D1537))),1,-1),-1)</f>
        <v>-1</v>
      </c>
      <c r="L1537" s="0" t="n">
        <f aca="false">IF(MAX(I1537:K1537)&lt;0,IF(OR(D1537=D1536,D1536=D1535),1,-1),MAX(I1537:K1537))</f>
        <v>0</v>
      </c>
    </row>
    <row r="1538" customFormat="false" ht="13.8" hidden="false" customHeight="false" outlineLevel="0" collapsed="false">
      <c r="B1538" s="8" t="n">
        <f aca="false">MAX(I1538:L1538)</f>
        <v>0</v>
      </c>
      <c r="C1538" s="8" t="n">
        <f aca="false">_xlfn.FLOOR.MATH(COUNTIF(D:D,D1538)/2)</f>
        <v>0</v>
      </c>
      <c r="D1538" s="12"/>
      <c r="E1538" s="10" t="e">
        <f aca="false">IF($A$1="WLB",INDEX(SupplierNomenclature!$D$1:$D$9996,MATCH(D1538,SupplierNomenclature!$I$1:$I$9996,0)),IF($A$1="BERU",INDEX(beru_assortment!$C$1:$C$10000,MATCH(D1538,beru_assortment!$I$1:$I$10000,0)),IF($A$1="OZON",INDEX(ozon_assortment!$F$3:$F$10000,MATCH(D1538,ozon_assortment!$E$3:$E$10000,0)),0)))</f>
        <v>#N/A</v>
      </c>
      <c r="F1538" s="7" t="n">
        <f aca="false">IF(ISBLANK(D1538), , IF(ISBLANK(D1537), F1536+1, F1537))</f>
        <v>0</v>
      </c>
      <c r="G1538" s="10" t="n">
        <f aca="false">IF(ISBLANK(D1538),,IF(OR(ISBLANK(D1537), D1537="Баркод"),1,G1537+1))</f>
        <v>0</v>
      </c>
      <c r="H1538" s="10" t="n">
        <f aca="false">IF(ISBLANK(D1539), G1538/2,)</f>
        <v>0</v>
      </c>
      <c r="I1538" s="0" t="n">
        <f aca="false">IF(ISBLANK(D1538),0,-1)</f>
        <v>0</v>
      </c>
      <c r="J1538" s="0" t="n">
        <f aca="false">IF(AND(ISBLANK(D1537),NOT(ISBLANK(D1538))),1,-1)</f>
        <v>-1</v>
      </c>
      <c r="K1538" s="0" t="n">
        <f aca="false">IF(ISBLANK(D1536),IF(AND(D1537=D1538,NOT(ISBLANK(D1537)),NOT(ISBLANK(D1538))),1,-1),-1)</f>
        <v>-1</v>
      </c>
      <c r="L1538" s="0" t="n">
        <f aca="false">IF(MAX(I1538:K1538)&lt;0,IF(OR(D1538=D1537,D1537=D1536),1,-1),MAX(I1538:K1538))</f>
        <v>0</v>
      </c>
    </row>
    <row r="1539" customFormat="false" ht="13.8" hidden="false" customHeight="false" outlineLevel="0" collapsed="false">
      <c r="B1539" s="8" t="n">
        <f aca="false">MAX(I1539:L1539)</f>
        <v>0</v>
      </c>
      <c r="C1539" s="8" t="n">
        <f aca="false">_xlfn.FLOOR.MATH(COUNTIF(D:D,D1539)/2)</f>
        <v>0</v>
      </c>
      <c r="D1539" s="12"/>
      <c r="E1539" s="10" t="e">
        <f aca="false">IF($A$1="WLB",INDEX(SupplierNomenclature!$D$1:$D$9996,MATCH(D1539,SupplierNomenclature!$I$1:$I$9996,0)),IF($A$1="BERU",INDEX(beru_assortment!$C$1:$C$10000,MATCH(D1539,beru_assortment!$I$1:$I$10000,0)),IF($A$1="OZON",INDEX(ozon_assortment!$F$3:$F$10000,MATCH(D1539,ozon_assortment!$E$3:$E$10000,0)),0)))</f>
        <v>#N/A</v>
      </c>
      <c r="F1539" s="7" t="n">
        <f aca="false">IF(ISBLANK(D1539), , IF(ISBLANK(D1538), F1537+1, F1538))</f>
        <v>0</v>
      </c>
      <c r="G1539" s="10" t="n">
        <f aca="false">IF(ISBLANK(D1539),,IF(OR(ISBLANK(D1538), D1538="Баркод"),1,G1538+1))</f>
        <v>0</v>
      </c>
      <c r="H1539" s="10" t="n">
        <f aca="false">IF(ISBLANK(D1540), G1539/2,)</f>
        <v>0</v>
      </c>
      <c r="I1539" s="0" t="n">
        <f aca="false">IF(ISBLANK(D1539),0,-1)</f>
        <v>0</v>
      </c>
      <c r="J1539" s="0" t="n">
        <f aca="false">IF(AND(ISBLANK(D1538),NOT(ISBLANK(D1539))),1,-1)</f>
        <v>-1</v>
      </c>
      <c r="K1539" s="0" t="n">
        <f aca="false">IF(ISBLANK(D1537),IF(AND(D1538=D1539,NOT(ISBLANK(D1538)),NOT(ISBLANK(D1539))),1,-1),-1)</f>
        <v>-1</v>
      </c>
      <c r="L1539" s="0" t="n">
        <f aca="false">IF(MAX(I1539:K1539)&lt;0,IF(OR(D1539=D1538,D1538=D1537),1,-1),MAX(I1539:K1539))</f>
        <v>0</v>
      </c>
    </row>
    <row r="1540" customFormat="false" ht="13.8" hidden="false" customHeight="false" outlineLevel="0" collapsed="false">
      <c r="B1540" s="8" t="n">
        <f aca="false">MAX(I1540:L1540)</f>
        <v>0</v>
      </c>
      <c r="C1540" s="8" t="n">
        <f aca="false">_xlfn.FLOOR.MATH(COUNTIF(D:D,D1540)/2)</f>
        <v>0</v>
      </c>
      <c r="D1540" s="12"/>
      <c r="E1540" s="10" t="e">
        <f aca="false">IF($A$1="WLB",INDEX(SupplierNomenclature!$D$1:$D$9996,MATCH(D1540,SupplierNomenclature!$I$1:$I$9996,0)),IF($A$1="BERU",INDEX(beru_assortment!$C$1:$C$10000,MATCH(D1540,beru_assortment!$I$1:$I$10000,0)),IF($A$1="OZON",INDEX(ozon_assortment!$F$3:$F$10000,MATCH(D1540,ozon_assortment!$E$3:$E$10000,0)),0)))</f>
        <v>#N/A</v>
      </c>
      <c r="F1540" s="7" t="n">
        <f aca="false">IF(ISBLANK(D1540), , IF(ISBLANK(D1539), F1538+1, F1539))</f>
        <v>0</v>
      </c>
      <c r="G1540" s="10" t="n">
        <f aca="false">IF(ISBLANK(D1540),,IF(OR(ISBLANK(D1539), D1539="Баркод"),1,G1539+1))</f>
        <v>0</v>
      </c>
      <c r="H1540" s="10" t="n">
        <f aca="false">IF(ISBLANK(D1541), G1540/2,)</f>
        <v>0</v>
      </c>
      <c r="I1540" s="0" t="n">
        <f aca="false">IF(ISBLANK(D1540),0,-1)</f>
        <v>0</v>
      </c>
      <c r="J1540" s="0" t="n">
        <f aca="false">IF(AND(ISBLANK(D1539),NOT(ISBLANK(D1540))),1,-1)</f>
        <v>-1</v>
      </c>
      <c r="K1540" s="0" t="n">
        <f aca="false">IF(ISBLANK(D1538),IF(AND(D1539=D1540,NOT(ISBLANK(D1539)),NOT(ISBLANK(D1540))),1,-1),-1)</f>
        <v>-1</v>
      </c>
      <c r="L1540" s="0" t="n">
        <f aca="false">IF(MAX(I1540:K1540)&lt;0,IF(OR(D1540=D1539,D1539=D1538),1,-1),MAX(I1540:K1540))</f>
        <v>0</v>
      </c>
    </row>
    <row r="1541" customFormat="false" ht="13.8" hidden="false" customHeight="false" outlineLevel="0" collapsed="false">
      <c r="B1541" s="8" t="n">
        <f aca="false">MAX(I1541:L1541)</f>
        <v>0</v>
      </c>
      <c r="C1541" s="8" t="n">
        <f aca="false">_xlfn.FLOOR.MATH(COUNTIF(D:D,D1541)/2)</f>
        <v>0</v>
      </c>
      <c r="D1541" s="12"/>
      <c r="E1541" s="10" t="e">
        <f aca="false">IF($A$1="WLB",INDEX(SupplierNomenclature!$D$1:$D$9996,MATCH(D1541,SupplierNomenclature!$I$1:$I$9996,0)),IF($A$1="BERU",INDEX(beru_assortment!$C$1:$C$10000,MATCH(D1541,beru_assortment!$I$1:$I$10000,0)),IF($A$1="OZON",INDEX(ozon_assortment!$F$3:$F$10000,MATCH(D1541,ozon_assortment!$E$3:$E$10000,0)),0)))</f>
        <v>#N/A</v>
      </c>
      <c r="F1541" s="7" t="n">
        <f aca="false">IF(ISBLANK(D1541), , IF(ISBLANK(D1540), F1539+1, F1540))</f>
        <v>0</v>
      </c>
      <c r="G1541" s="10" t="n">
        <f aca="false">IF(ISBLANK(D1541),,IF(OR(ISBLANK(D1540), D1540="Баркод"),1,G1540+1))</f>
        <v>0</v>
      </c>
      <c r="H1541" s="10" t="n">
        <f aca="false">IF(ISBLANK(D1542), G1541/2,)</f>
        <v>0</v>
      </c>
      <c r="I1541" s="0" t="n">
        <f aca="false">IF(ISBLANK(D1541),0,-1)</f>
        <v>0</v>
      </c>
      <c r="J1541" s="0" t="n">
        <f aca="false">IF(AND(ISBLANK(D1540),NOT(ISBLANK(D1541))),1,-1)</f>
        <v>-1</v>
      </c>
      <c r="K1541" s="0" t="n">
        <f aca="false">IF(ISBLANK(D1539),IF(AND(D1540=D1541,NOT(ISBLANK(D1540)),NOT(ISBLANK(D1541))),1,-1),-1)</f>
        <v>-1</v>
      </c>
      <c r="L1541" s="0" t="n">
        <f aca="false">IF(MAX(I1541:K1541)&lt;0,IF(OR(D1541=D1540,D1540=D1539),1,-1),MAX(I1541:K1541))</f>
        <v>0</v>
      </c>
    </row>
    <row r="1542" customFormat="false" ht="13.8" hidden="false" customHeight="false" outlineLevel="0" collapsed="false">
      <c r="B1542" s="8" t="n">
        <f aca="false">MAX(I1542:L1542)</f>
        <v>0</v>
      </c>
      <c r="C1542" s="8" t="n">
        <f aca="false">_xlfn.FLOOR.MATH(COUNTIF(D:D,D1542)/2)</f>
        <v>0</v>
      </c>
      <c r="D1542" s="12"/>
      <c r="E1542" s="10" t="e">
        <f aca="false">IF($A$1="WLB",INDEX(SupplierNomenclature!$D$1:$D$9996,MATCH(D1542,SupplierNomenclature!$I$1:$I$9996,0)),IF($A$1="BERU",INDEX(beru_assortment!$C$1:$C$10000,MATCH(D1542,beru_assortment!$I$1:$I$10000,0)),IF($A$1="OZON",INDEX(ozon_assortment!$F$3:$F$10000,MATCH(D1542,ozon_assortment!$E$3:$E$10000,0)),0)))</f>
        <v>#N/A</v>
      </c>
      <c r="F1542" s="7" t="n">
        <f aca="false">IF(ISBLANK(D1542), , IF(ISBLANK(D1541), F1540+1, F1541))</f>
        <v>0</v>
      </c>
      <c r="G1542" s="10" t="n">
        <f aca="false">IF(ISBLANK(D1542),,IF(OR(ISBLANK(D1541), D1541="Баркод"),1,G1541+1))</f>
        <v>0</v>
      </c>
      <c r="H1542" s="10" t="n">
        <f aca="false">IF(ISBLANK(D1543), G1542/2,)</f>
        <v>0</v>
      </c>
      <c r="I1542" s="0" t="n">
        <f aca="false">IF(ISBLANK(D1542),0,-1)</f>
        <v>0</v>
      </c>
      <c r="J1542" s="0" t="n">
        <f aca="false">IF(AND(ISBLANK(D1541),NOT(ISBLANK(D1542))),1,-1)</f>
        <v>-1</v>
      </c>
      <c r="K1542" s="0" t="n">
        <f aca="false">IF(ISBLANK(D1540),IF(AND(D1541=D1542,NOT(ISBLANK(D1541)),NOT(ISBLANK(D1542))),1,-1),-1)</f>
        <v>-1</v>
      </c>
      <c r="L1542" s="0" t="n">
        <f aca="false">IF(MAX(I1542:K1542)&lt;0,IF(OR(D1542=D1541,D1541=D1540),1,-1),MAX(I1542:K1542))</f>
        <v>0</v>
      </c>
    </row>
    <row r="1543" customFormat="false" ht="13.8" hidden="false" customHeight="false" outlineLevel="0" collapsed="false">
      <c r="B1543" s="8" t="n">
        <f aca="false">MAX(I1543:L1543)</f>
        <v>0</v>
      </c>
      <c r="C1543" s="8" t="n">
        <f aca="false">_xlfn.FLOOR.MATH(COUNTIF(D:D,D1543)/2)</f>
        <v>0</v>
      </c>
      <c r="D1543" s="12"/>
      <c r="E1543" s="10" t="e">
        <f aca="false">IF($A$1="WLB",INDEX(SupplierNomenclature!$D$1:$D$9996,MATCH(D1543,SupplierNomenclature!$I$1:$I$9996,0)),IF($A$1="BERU",INDEX(beru_assortment!$C$1:$C$10000,MATCH(D1543,beru_assortment!$I$1:$I$10000,0)),IF($A$1="OZON",INDEX(ozon_assortment!$F$3:$F$10000,MATCH(D1543,ozon_assortment!$E$3:$E$10000,0)),0)))</f>
        <v>#N/A</v>
      </c>
      <c r="F1543" s="7" t="n">
        <f aca="false">IF(ISBLANK(D1543), , IF(ISBLANK(D1542), F1541+1, F1542))</f>
        <v>0</v>
      </c>
      <c r="G1543" s="10" t="n">
        <f aca="false">IF(ISBLANK(D1543),,IF(OR(ISBLANK(D1542), D1542="Баркод"),1,G1542+1))</f>
        <v>0</v>
      </c>
      <c r="H1543" s="10" t="n">
        <f aca="false">IF(ISBLANK(D1544), G1543/2,)</f>
        <v>0</v>
      </c>
      <c r="I1543" s="0" t="n">
        <f aca="false">IF(ISBLANK(D1543),0,-1)</f>
        <v>0</v>
      </c>
      <c r="J1543" s="0" t="n">
        <f aca="false">IF(AND(ISBLANK(D1542),NOT(ISBLANK(D1543))),1,-1)</f>
        <v>-1</v>
      </c>
      <c r="K1543" s="0" t="n">
        <f aca="false">IF(ISBLANK(D1541),IF(AND(D1542=D1543,NOT(ISBLANK(D1542)),NOT(ISBLANK(D1543))),1,-1),-1)</f>
        <v>-1</v>
      </c>
      <c r="L1543" s="0" t="n">
        <f aca="false">IF(MAX(I1543:K1543)&lt;0,IF(OR(D1543=D1542,D1542=D1541),1,-1),MAX(I1543:K1543))</f>
        <v>0</v>
      </c>
    </row>
    <row r="1544" customFormat="false" ht="13.8" hidden="false" customHeight="false" outlineLevel="0" collapsed="false">
      <c r="B1544" s="8" t="n">
        <f aca="false">MAX(I1544:L1544)</f>
        <v>0</v>
      </c>
      <c r="C1544" s="8" t="n">
        <f aca="false">_xlfn.FLOOR.MATH(COUNTIF(D:D,D1544)/2)</f>
        <v>0</v>
      </c>
      <c r="D1544" s="12"/>
      <c r="E1544" s="10" t="e">
        <f aca="false">IF($A$1="WLB",INDEX(SupplierNomenclature!$D$1:$D$9996,MATCH(D1544,SupplierNomenclature!$I$1:$I$9996,0)),IF($A$1="BERU",INDEX(beru_assortment!$C$1:$C$10000,MATCH(D1544,beru_assortment!$I$1:$I$10000,0)),IF($A$1="OZON",INDEX(ozon_assortment!$F$3:$F$10000,MATCH(D1544,ozon_assortment!$E$3:$E$10000,0)),0)))</f>
        <v>#N/A</v>
      </c>
      <c r="F1544" s="7" t="n">
        <f aca="false">IF(ISBLANK(D1544), , IF(ISBLANK(D1543), F1542+1, F1543))</f>
        <v>0</v>
      </c>
      <c r="G1544" s="10" t="n">
        <f aca="false">IF(ISBLANK(D1544),,IF(OR(ISBLANK(D1543), D1543="Баркод"),1,G1543+1))</f>
        <v>0</v>
      </c>
      <c r="H1544" s="10" t="n">
        <f aca="false">IF(ISBLANK(D1545), G1544/2,)</f>
        <v>0</v>
      </c>
      <c r="I1544" s="0" t="n">
        <f aca="false">IF(ISBLANK(D1544),0,-1)</f>
        <v>0</v>
      </c>
      <c r="J1544" s="0" t="n">
        <f aca="false">IF(AND(ISBLANK(D1543),NOT(ISBLANK(D1544))),1,-1)</f>
        <v>-1</v>
      </c>
      <c r="K1544" s="0" t="n">
        <f aca="false">IF(ISBLANK(D1542),IF(AND(D1543=D1544,NOT(ISBLANK(D1543)),NOT(ISBLANK(D1544))),1,-1),-1)</f>
        <v>-1</v>
      </c>
      <c r="L1544" s="0" t="n">
        <f aca="false">IF(MAX(I1544:K1544)&lt;0,IF(OR(D1544=D1543,D1543=D1542),1,-1),MAX(I1544:K1544))</f>
        <v>0</v>
      </c>
    </row>
    <row r="1545" customFormat="false" ht="13.8" hidden="false" customHeight="false" outlineLevel="0" collapsed="false">
      <c r="B1545" s="8" t="n">
        <f aca="false">MAX(I1545:L1545)</f>
        <v>0</v>
      </c>
      <c r="C1545" s="8" t="n">
        <f aca="false">_xlfn.FLOOR.MATH(COUNTIF(D:D,D1545)/2)</f>
        <v>0</v>
      </c>
      <c r="D1545" s="12"/>
      <c r="E1545" s="10" t="e">
        <f aca="false">IF($A$1="WLB",INDEX(SupplierNomenclature!$D$1:$D$9996,MATCH(D1545,SupplierNomenclature!$I$1:$I$9996,0)),IF($A$1="BERU",INDEX(beru_assortment!$C$1:$C$10000,MATCH(D1545,beru_assortment!$I$1:$I$10000,0)),IF($A$1="OZON",INDEX(ozon_assortment!$F$3:$F$10000,MATCH(D1545,ozon_assortment!$E$3:$E$10000,0)),0)))</f>
        <v>#N/A</v>
      </c>
      <c r="F1545" s="7" t="n">
        <f aca="false">IF(ISBLANK(D1545), , IF(ISBLANK(D1544), F1543+1, F1544))</f>
        <v>0</v>
      </c>
      <c r="G1545" s="10" t="n">
        <f aca="false">IF(ISBLANK(D1545),,IF(OR(ISBLANK(D1544), D1544="Баркод"),1,G1544+1))</f>
        <v>0</v>
      </c>
      <c r="H1545" s="10" t="n">
        <f aca="false">IF(ISBLANK(D1546), G1545/2,)</f>
        <v>0</v>
      </c>
      <c r="I1545" s="0" t="n">
        <f aca="false">IF(ISBLANK(D1545),0,-1)</f>
        <v>0</v>
      </c>
      <c r="J1545" s="0" t="n">
        <f aca="false">IF(AND(ISBLANK(D1544),NOT(ISBLANK(D1545))),1,-1)</f>
        <v>-1</v>
      </c>
      <c r="K1545" s="0" t="n">
        <f aca="false">IF(ISBLANK(D1543),IF(AND(D1544=D1545,NOT(ISBLANK(D1544)),NOT(ISBLANK(D1545))),1,-1),-1)</f>
        <v>-1</v>
      </c>
      <c r="L1545" s="0" t="n">
        <f aca="false">IF(MAX(I1545:K1545)&lt;0,IF(OR(D1545=D1544,D1544=D1543),1,-1),MAX(I1545:K1545))</f>
        <v>0</v>
      </c>
    </row>
    <row r="1546" customFormat="false" ht="13.8" hidden="false" customHeight="false" outlineLevel="0" collapsed="false">
      <c r="B1546" s="8" t="n">
        <f aca="false">MAX(I1546:L1546)</f>
        <v>0</v>
      </c>
      <c r="C1546" s="8" t="n">
        <f aca="false">_xlfn.FLOOR.MATH(COUNTIF(D:D,D1546)/2)</f>
        <v>0</v>
      </c>
      <c r="D1546" s="12"/>
      <c r="E1546" s="10" t="e">
        <f aca="false">IF($A$1="WLB",INDEX(SupplierNomenclature!$D$1:$D$9996,MATCH(D1546,SupplierNomenclature!$I$1:$I$9996,0)),IF($A$1="BERU",INDEX(beru_assortment!$C$1:$C$10000,MATCH(D1546,beru_assortment!$I$1:$I$10000,0)),IF($A$1="OZON",INDEX(ozon_assortment!$F$3:$F$10000,MATCH(D1546,ozon_assortment!$E$3:$E$10000,0)),0)))</f>
        <v>#N/A</v>
      </c>
      <c r="F1546" s="7" t="n">
        <f aca="false">IF(ISBLANK(D1546), , IF(ISBLANK(D1545), F1544+1, F1545))</f>
        <v>0</v>
      </c>
      <c r="G1546" s="10" t="n">
        <f aca="false">IF(ISBLANK(D1546),,IF(OR(ISBLANK(D1545), D1545="Баркод"),1,G1545+1))</f>
        <v>0</v>
      </c>
      <c r="H1546" s="10" t="n">
        <f aca="false">IF(ISBLANK(D1547), G1546/2,)</f>
        <v>0</v>
      </c>
      <c r="I1546" s="0" t="n">
        <f aca="false">IF(ISBLANK(D1546),0,-1)</f>
        <v>0</v>
      </c>
      <c r="J1546" s="0" t="n">
        <f aca="false">IF(AND(ISBLANK(D1545),NOT(ISBLANK(D1546))),1,-1)</f>
        <v>-1</v>
      </c>
      <c r="K1546" s="0" t="n">
        <f aca="false">IF(ISBLANK(D1544),IF(AND(D1545=D1546,NOT(ISBLANK(D1545)),NOT(ISBLANK(D1546))),1,-1),-1)</f>
        <v>-1</v>
      </c>
      <c r="L1546" s="0" t="n">
        <f aca="false">IF(MAX(I1546:K1546)&lt;0,IF(OR(D1546=D1545,D1545=D1544),1,-1),MAX(I1546:K1546))</f>
        <v>0</v>
      </c>
    </row>
    <row r="1547" customFormat="false" ht="13.8" hidden="false" customHeight="false" outlineLevel="0" collapsed="false">
      <c r="B1547" s="8" t="n">
        <f aca="false">MAX(I1547:L1547)</f>
        <v>0</v>
      </c>
      <c r="C1547" s="8" t="n">
        <f aca="false">_xlfn.FLOOR.MATH(COUNTIF(D:D,D1547)/2)</f>
        <v>0</v>
      </c>
      <c r="D1547" s="12"/>
      <c r="E1547" s="10" t="e">
        <f aca="false">IF($A$1="WLB",INDEX(SupplierNomenclature!$D$1:$D$9996,MATCH(D1547,SupplierNomenclature!$I$1:$I$9996,0)),IF($A$1="BERU",INDEX(beru_assortment!$C$1:$C$10000,MATCH(D1547,beru_assortment!$I$1:$I$10000,0)),IF($A$1="OZON",INDEX(ozon_assortment!$F$3:$F$10000,MATCH(D1547,ozon_assortment!$E$3:$E$10000,0)),0)))</f>
        <v>#N/A</v>
      </c>
      <c r="F1547" s="7" t="n">
        <f aca="false">IF(ISBLANK(D1547), , IF(ISBLANK(D1546), F1545+1, F1546))</f>
        <v>0</v>
      </c>
      <c r="G1547" s="10" t="n">
        <f aca="false">IF(ISBLANK(D1547),,IF(OR(ISBLANK(D1546), D1546="Баркод"),1,G1546+1))</f>
        <v>0</v>
      </c>
      <c r="H1547" s="10" t="n">
        <f aca="false">IF(ISBLANK(D1548), G1547/2,)</f>
        <v>0</v>
      </c>
      <c r="I1547" s="0" t="n">
        <f aca="false">IF(ISBLANK(D1547),0,-1)</f>
        <v>0</v>
      </c>
      <c r="J1547" s="0" t="n">
        <f aca="false">IF(AND(ISBLANK(D1546),NOT(ISBLANK(D1547))),1,-1)</f>
        <v>-1</v>
      </c>
      <c r="K1547" s="0" t="n">
        <f aca="false">IF(ISBLANK(D1545),IF(AND(D1546=D1547,NOT(ISBLANK(D1546)),NOT(ISBLANK(D1547))),1,-1),-1)</f>
        <v>-1</v>
      </c>
      <c r="L1547" s="0" t="n">
        <f aca="false">IF(MAX(I1547:K1547)&lt;0,IF(OR(D1547=D1546,D1546=D1545),1,-1),MAX(I1547:K1547))</f>
        <v>0</v>
      </c>
    </row>
    <row r="1548" customFormat="false" ht="13.8" hidden="false" customHeight="false" outlineLevel="0" collapsed="false">
      <c r="B1548" s="8" t="n">
        <f aca="false">MAX(I1548:L1548)</f>
        <v>0</v>
      </c>
      <c r="C1548" s="8" t="n">
        <f aca="false">_xlfn.FLOOR.MATH(COUNTIF(D:D,D1548)/2)</f>
        <v>0</v>
      </c>
      <c r="D1548" s="12"/>
      <c r="E1548" s="10" t="e">
        <f aca="false">IF($A$1="WLB",INDEX(SupplierNomenclature!$D$1:$D$9996,MATCH(D1548,SupplierNomenclature!$I$1:$I$9996,0)),IF($A$1="BERU",INDEX(beru_assortment!$C$1:$C$10000,MATCH(D1548,beru_assortment!$I$1:$I$10000,0)),IF($A$1="OZON",INDEX(ozon_assortment!$F$3:$F$10000,MATCH(D1548,ozon_assortment!$E$3:$E$10000,0)),0)))</f>
        <v>#N/A</v>
      </c>
      <c r="F1548" s="7" t="n">
        <f aca="false">IF(ISBLANK(D1548), , IF(ISBLANK(D1547), F1546+1, F1547))</f>
        <v>0</v>
      </c>
      <c r="G1548" s="10" t="n">
        <f aca="false">IF(ISBLANK(D1548),,IF(OR(ISBLANK(D1547), D1547="Баркод"),1,G1547+1))</f>
        <v>0</v>
      </c>
      <c r="H1548" s="10" t="n">
        <f aca="false">IF(ISBLANK(D1549), G1548/2,)</f>
        <v>0</v>
      </c>
      <c r="I1548" s="0" t="n">
        <f aca="false">IF(ISBLANK(D1548),0,-1)</f>
        <v>0</v>
      </c>
      <c r="J1548" s="0" t="n">
        <f aca="false">IF(AND(ISBLANK(D1547),NOT(ISBLANK(D1548))),1,-1)</f>
        <v>-1</v>
      </c>
      <c r="K1548" s="0" t="n">
        <f aca="false">IF(ISBLANK(D1546),IF(AND(D1547=D1548,NOT(ISBLANK(D1547)),NOT(ISBLANK(D1548))),1,-1),-1)</f>
        <v>-1</v>
      </c>
      <c r="L1548" s="0" t="n">
        <f aca="false">IF(MAX(I1548:K1548)&lt;0,IF(OR(D1548=D1547,D1547=D1546),1,-1),MAX(I1548:K1548))</f>
        <v>0</v>
      </c>
    </row>
    <row r="1549" customFormat="false" ht="13.8" hidden="false" customHeight="false" outlineLevel="0" collapsed="false">
      <c r="B1549" s="8" t="n">
        <f aca="false">MAX(I1549:L1549)</f>
        <v>0</v>
      </c>
      <c r="C1549" s="8" t="n">
        <f aca="false">_xlfn.FLOOR.MATH(COUNTIF(D:D,D1549)/2)</f>
        <v>0</v>
      </c>
      <c r="D1549" s="12"/>
      <c r="E1549" s="10" t="e">
        <f aca="false">IF($A$1="WLB",INDEX(SupplierNomenclature!$D$1:$D$9996,MATCH(D1549,SupplierNomenclature!$I$1:$I$9996,0)),IF($A$1="BERU",INDEX(beru_assortment!$C$1:$C$10000,MATCH(D1549,beru_assortment!$I$1:$I$10000,0)),IF($A$1="OZON",INDEX(ozon_assortment!$F$3:$F$10000,MATCH(D1549,ozon_assortment!$E$3:$E$10000,0)),0)))</f>
        <v>#N/A</v>
      </c>
      <c r="F1549" s="7" t="n">
        <f aca="false">IF(ISBLANK(D1549), , IF(ISBLANK(D1548), F1547+1, F1548))</f>
        <v>0</v>
      </c>
      <c r="G1549" s="10" t="n">
        <f aca="false">IF(ISBLANK(D1549),,IF(OR(ISBLANK(D1548), D1548="Баркод"),1,G1548+1))</f>
        <v>0</v>
      </c>
      <c r="H1549" s="10" t="n">
        <f aca="false">IF(ISBLANK(D1550), G1549/2,)</f>
        <v>0</v>
      </c>
      <c r="I1549" s="0" t="n">
        <f aca="false">IF(ISBLANK(D1549),0,-1)</f>
        <v>0</v>
      </c>
      <c r="J1549" s="0" t="n">
        <f aca="false">IF(AND(ISBLANK(D1548),NOT(ISBLANK(D1549))),1,-1)</f>
        <v>-1</v>
      </c>
      <c r="K1549" s="0" t="n">
        <f aca="false">IF(ISBLANK(D1547),IF(AND(D1548=D1549,NOT(ISBLANK(D1548)),NOT(ISBLANK(D1549))),1,-1),-1)</f>
        <v>-1</v>
      </c>
      <c r="L1549" s="0" t="n">
        <f aca="false">IF(MAX(I1549:K1549)&lt;0,IF(OR(D1549=D1548,D1548=D1547),1,-1),MAX(I1549:K1549))</f>
        <v>0</v>
      </c>
    </row>
    <row r="1550" customFormat="false" ht="13.8" hidden="false" customHeight="false" outlineLevel="0" collapsed="false">
      <c r="B1550" s="8" t="n">
        <f aca="false">MAX(I1550:L1550)</f>
        <v>0</v>
      </c>
      <c r="C1550" s="8" t="n">
        <f aca="false">_xlfn.FLOOR.MATH(COUNTIF(D:D,D1550)/2)</f>
        <v>0</v>
      </c>
      <c r="D1550" s="12"/>
      <c r="E1550" s="10" t="e">
        <f aca="false">IF($A$1="WLB",INDEX(SupplierNomenclature!$D$1:$D$9996,MATCH(D1550,SupplierNomenclature!$I$1:$I$9996,0)),IF($A$1="BERU",INDEX(beru_assortment!$C$1:$C$10000,MATCH(D1550,beru_assortment!$I$1:$I$10000,0)),IF($A$1="OZON",INDEX(ozon_assortment!$F$3:$F$10000,MATCH(D1550,ozon_assortment!$E$3:$E$10000,0)),0)))</f>
        <v>#N/A</v>
      </c>
      <c r="F1550" s="7" t="n">
        <f aca="false">IF(ISBLANK(D1550), , IF(ISBLANK(D1549), F1548+1, F1549))</f>
        <v>0</v>
      </c>
      <c r="G1550" s="10" t="n">
        <f aca="false">IF(ISBLANK(D1550),,IF(OR(ISBLANK(D1549), D1549="Баркод"),1,G1549+1))</f>
        <v>0</v>
      </c>
      <c r="H1550" s="10" t="n">
        <f aca="false">IF(ISBLANK(D1551), G1550/2,)</f>
        <v>0</v>
      </c>
      <c r="I1550" s="0" t="n">
        <f aca="false">IF(ISBLANK(D1550),0,-1)</f>
        <v>0</v>
      </c>
      <c r="J1550" s="0" t="n">
        <f aca="false">IF(AND(ISBLANK(D1549),NOT(ISBLANK(D1550))),1,-1)</f>
        <v>-1</v>
      </c>
      <c r="K1550" s="0" t="n">
        <f aca="false">IF(ISBLANK(D1548),IF(AND(D1549=D1550,NOT(ISBLANK(D1549)),NOT(ISBLANK(D1550))),1,-1),-1)</f>
        <v>-1</v>
      </c>
      <c r="L1550" s="0" t="n">
        <f aca="false">IF(MAX(I1550:K1550)&lt;0,IF(OR(D1550=D1549,D1549=D1548),1,-1),MAX(I1550:K1550))</f>
        <v>0</v>
      </c>
    </row>
    <row r="1551" customFormat="false" ht="13.8" hidden="false" customHeight="false" outlineLevel="0" collapsed="false">
      <c r="B1551" s="8" t="n">
        <f aca="false">MAX(I1551:L1551)</f>
        <v>0</v>
      </c>
      <c r="C1551" s="8" t="n">
        <f aca="false">_xlfn.FLOOR.MATH(COUNTIF(D:D,D1551)/2)</f>
        <v>0</v>
      </c>
      <c r="D1551" s="12"/>
      <c r="E1551" s="10" t="e">
        <f aca="false">IF($A$1="WLB",INDEX(SupplierNomenclature!$D$1:$D$9996,MATCH(D1551,SupplierNomenclature!$I$1:$I$9996,0)),IF($A$1="BERU",INDEX(beru_assortment!$C$1:$C$10000,MATCH(D1551,beru_assortment!$I$1:$I$10000,0)),IF($A$1="OZON",INDEX(ozon_assortment!$F$3:$F$10000,MATCH(D1551,ozon_assortment!$E$3:$E$10000,0)),0)))</f>
        <v>#N/A</v>
      </c>
      <c r="F1551" s="7" t="n">
        <f aca="false">IF(ISBLANK(D1551), , IF(ISBLANK(D1550), F1549+1, F1550))</f>
        <v>0</v>
      </c>
      <c r="G1551" s="10" t="n">
        <f aca="false">IF(ISBLANK(D1551),,IF(OR(ISBLANK(D1550), D1550="Баркод"),1,G1550+1))</f>
        <v>0</v>
      </c>
      <c r="H1551" s="10" t="n">
        <f aca="false">IF(ISBLANK(D1552), G1551/2,)</f>
        <v>0</v>
      </c>
      <c r="I1551" s="0" t="n">
        <f aca="false">IF(ISBLANK(D1551),0,-1)</f>
        <v>0</v>
      </c>
      <c r="J1551" s="0" t="n">
        <f aca="false">IF(AND(ISBLANK(D1550),NOT(ISBLANK(D1551))),1,-1)</f>
        <v>-1</v>
      </c>
      <c r="K1551" s="0" t="n">
        <f aca="false">IF(ISBLANK(D1549),IF(AND(D1550=D1551,NOT(ISBLANK(D1550)),NOT(ISBLANK(D1551))),1,-1),-1)</f>
        <v>-1</v>
      </c>
      <c r="L1551" s="0" t="n">
        <f aca="false">IF(MAX(I1551:K1551)&lt;0,IF(OR(D1551=D1550,D1550=D1549),1,-1),MAX(I1551:K1551))</f>
        <v>0</v>
      </c>
    </row>
    <row r="1552" customFormat="false" ht="13.8" hidden="false" customHeight="false" outlineLevel="0" collapsed="false">
      <c r="B1552" s="8" t="n">
        <f aca="false">MAX(I1552:L1552)</f>
        <v>0</v>
      </c>
      <c r="C1552" s="8" t="n">
        <f aca="false">_xlfn.FLOOR.MATH(COUNTIF(D:D,D1552)/2)</f>
        <v>0</v>
      </c>
      <c r="D1552" s="12"/>
      <c r="E1552" s="10" t="e">
        <f aca="false">IF($A$1="WLB",INDEX(SupplierNomenclature!$D$1:$D$9996,MATCH(D1552,SupplierNomenclature!$I$1:$I$9996,0)),IF($A$1="BERU",INDEX(beru_assortment!$C$1:$C$10000,MATCH(D1552,beru_assortment!$I$1:$I$10000,0)),IF($A$1="OZON",INDEX(ozon_assortment!$F$3:$F$10000,MATCH(D1552,ozon_assortment!$E$3:$E$10000,0)),0)))</f>
        <v>#N/A</v>
      </c>
      <c r="F1552" s="7" t="n">
        <f aca="false">IF(ISBLANK(D1552), , IF(ISBLANK(D1551), F1550+1, F1551))</f>
        <v>0</v>
      </c>
      <c r="G1552" s="10" t="n">
        <f aca="false">IF(ISBLANK(D1552),,IF(OR(ISBLANK(D1551), D1551="Баркод"),1,G1551+1))</f>
        <v>0</v>
      </c>
      <c r="H1552" s="10" t="n">
        <f aca="false">IF(ISBLANK(D1553), G1552/2,)</f>
        <v>0</v>
      </c>
      <c r="I1552" s="0" t="n">
        <f aca="false">IF(ISBLANK(D1552),0,-1)</f>
        <v>0</v>
      </c>
      <c r="J1552" s="0" t="n">
        <f aca="false">IF(AND(ISBLANK(D1551),NOT(ISBLANK(D1552))),1,-1)</f>
        <v>-1</v>
      </c>
      <c r="K1552" s="0" t="n">
        <f aca="false">IF(ISBLANK(D1550),IF(AND(D1551=D1552,NOT(ISBLANK(D1551)),NOT(ISBLANK(D1552))),1,-1),-1)</f>
        <v>-1</v>
      </c>
      <c r="L1552" s="0" t="n">
        <f aca="false">IF(MAX(I1552:K1552)&lt;0,IF(OR(D1552=D1551,D1551=D1550),1,-1),MAX(I1552:K1552))</f>
        <v>0</v>
      </c>
    </row>
    <row r="1553" customFormat="false" ht="13.8" hidden="false" customHeight="false" outlineLevel="0" collapsed="false">
      <c r="B1553" s="8" t="n">
        <f aca="false">MAX(I1553:L1553)</f>
        <v>0</v>
      </c>
      <c r="C1553" s="8" t="n">
        <f aca="false">_xlfn.FLOOR.MATH(COUNTIF(D:D,D1553)/2)</f>
        <v>0</v>
      </c>
      <c r="D1553" s="12"/>
      <c r="E1553" s="10" t="e">
        <f aca="false">IF($A$1="WLB",INDEX(SupplierNomenclature!$D$1:$D$9996,MATCH(D1553,SupplierNomenclature!$I$1:$I$9996,0)),IF($A$1="BERU",INDEX(beru_assortment!$C$1:$C$10000,MATCH(D1553,beru_assortment!$I$1:$I$10000,0)),IF($A$1="OZON",INDEX(ozon_assortment!$F$3:$F$10000,MATCH(D1553,ozon_assortment!$E$3:$E$10000,0)),0)))</f>
        <v>#N/A</v>
      </c>
      <c r="F1553" s="7" t="n">
        <f aca="false">IF(ISBLANK(D1553), , IF(ISBLANK(D1552), F1551+1, F1552))</f>
        <v>0</v>
      </c>
      <c r="G1553" s="10" t="n">
        <f aca="false">IF(ISBLANK(D1553),,IF(OR(ISBLANK(D1552), D1552="Баркод"),1,G1552+1))</f>
        <v>0</v>
      </c>
      <c r="H1553" s="10" t="n">
        <f aca="false">IF(ISBLANK(D1554), G1553/2,)</f>
        <v>0</v>
      </c>
      <c r="I1553" s="0" t="n">
        <f aca="false">IF(ISBLANK(D1553),0,-1)</f>
        <v>0</v>
      </c>
      <c r="J1553" s="0" t="n">
        <f aca="false">IF(AND(ISBLANK(D1552),NOT(ISBLANK(D1553))),1,-1)</f>
        <v>-1</v>
      </c>
      <c r="K1553" s="0" t="n">
        <f aca="false">IF(ISBLANK(D1551),IF(AND(D1552=D1553,NOT(ISBLANK(D1552)),NOT(ISBLANK(D1553))),1,-1),-1)</f>
        <v>-1</v>
      </c>
      <c r="L1553" s="0" t="n">
        <f aca="false">IF(MAX(I1553:K1553)&lt;0,IF(OR(D1553=D1552,D1552=D1551),1,-1),MAX(I1553:K1553))</f>
        <v>0</v>
      </c>
    </row>
    <row r="1554" customFormat="false" ht="13.8" hidden="false" customHeight="false" outlineLevel="0" collapsed="false">
      <c r="B1554" s="8" t="n">
        <f aca="false">MAX(I1554:L1554)</f>
        <v>0</v>
      </c>
      <c r="C1554" s="8" t="n">
        <f aca="false">_xlfn.FLOOR.MATH(COUNTIF(D:D,D1554)/2)</f>
        <v>0</v>
      </c>
      <c r="D1554" s="12"/>
      <c r="E1554" s="10" t="e">
        <f aca="false">IF($A$1="WLB",INDEX(SupplierNomenclature!$D$1:$D$9996,MATCH(D1554,SupplierNomenclature!$I$1:$I$9996,0)),IF($A$1="BERU",INDEX(beru_assortment!$C$1:$C$10000,MATCH(D1554,beru_assortment!$I$1:$I$10000,0)),IF($A$1="OZON",INDEX(ozon_assortment!$F$3:$F$10000,MATCH(D1554,ozon_assortment!$E$3:$E$10000,0)),0)))</f>
        <v>#N/A</v>
      </c>
      <c r="F1554" s="7" t="n">
        <f aca="false">IF(ISBLANK(D1554), , IF(ISBLANK(D1553), F1552+1, F1553))</f>
        <v>0</v>
      </c>
      <c r="G1554" s="10" t="n">
        <f aca="false">IF(ISBLANK(D1554),,IF(OR(ISBLANK(D1553), D1553="Баркод"),1,G1553+1))</f>
        <v>0</v>
      </c>
      <c r="H1554" s="10" t="n">
        <f aca="false">IF(ISBLANK(D1555), G1554/2,)</f>
        <v>0</v>
      </c>
      <c r="I1554" s="0" t="n">
        <f aca="false">IF(ISBLANK(D1554),0,-1)</f>
        <v>0</v>
      </c>
      <c r="J1554" s="0" t="n">
        <f aca="false">IF(AND(ISBLANK(D1553),NOT(ISBLANK(D1554))),1,-1)</f>
        <v>-1</v>
      </c>
      <c r="K1554" s="0" t="n">
        <f aca="false">IF(ISBLANK(D1552),IF(AND(D1553=D1554,NOT(ISBLANK(D1553)),NOT(ISBLANK(D1554))),1,-1),-1)</f>
        <v>-1</v>
      </c>
      <c r="L1554" s="0" t="n">
        <f aca="false">IF(MAX(I1554:K1554)&lt;0,IF(OR(D1554=D1553,D1553=D1552),1,-1),MAX(I1554:K1554))</f>
        <v>0</v>
      </c>
    </row>
    <row r="1555" customFormat="false" ht="13.8" hidden="false" customHeight="false" outlineLevel="0" collapsed="false">
      <c r="B1555" s="8" t="n">
        <f aca="false">MAX(I1555:L1555)</f>
        <v>0</v>
      </c>
      <c r="C1555" s="8" t="n">
        <f aca="false">_xlfn.FLOOR.MATH(COUNTIF(D:D,D1555)/2)</f>
        <v>0</v>
      </c>
      <c r="D1555" s="12"/>
      <c r="E1555" s="10" t="e">
        <f aca="false">IF($A$1="WLB",INDEX(SupplierNomenclature!$D$1:$D$9996,MATCH(D1555,SupplierNomenclature!$I$1:$I$9996,0)),IF($A$1="BERU",INDEX(beru_assortment!$C$1:$C$10000,MATCH(D1555,beru_assortment!$I$1:$I$10000,0)),IF($A$1="OZON",INDEX(ozon_assortment!$F$3:$F$10000,MATCH(D1555,ozon_assortment!$E$3:$E$10000,0)),0)))</f>
        <v>#N/A</v>
      </c>
      <c r="F1555" s="7" t="n">
        <f aca="false">IF(ISBLANK(D1555), , IF(ISBLANK(D1554), F1553+1, F1554))</f>
        <v>0</v>
      </c>
      <c r="G1555" s="10" t="n">
        <f aca="false">IF(ISBLANK(D1555),,IF(OR(ISBLANK(D1554), D1554="Баркод"),1,G1554+1))</f>
        <v>0</v>
      </c>
      <c r="H1555" s="10" t="n">
        <f aca="false">IF(ISBLANK(D1556), G1555/2,)</f>
        <v>0</v>
      </c>
      <c r="I1555" s="0" t="n">
        <f aca="false">IF(ISBLANK(D1555),0,-1)</f>
        <v>0</v>
      </c>
      <c r="J1555" s="0" t="n">
        <f aca="false">IF(AND(ISBLANK(D1554),NOT(ISBLANK(D1555))),1,-1)</f>
        <v>-1</v>
      </c>
      <c r="K1555" s="0" t="n">
        <f aca="false">IF(ISBLANK(D1553),IF(AND(D1554=D1555,NOT(ISBLANK(D1554)),NOT(ISBLANK(D1555))),1,-1),-1)</f>
        <v>-1</v>
      </c>
      <c r="L1555" s="0" t="n">
        <f aca="false">IF(MAX(I1555:K1555)&lt;0,IF(OR(D1555=D1554,D1554=D1553),1,-1),MAX(I1555:K1555))</f>
        <v>0</v>
      </c>
    </row>
    <row r="1556" customFormat="false" ht="13.8" hidden="false" customHeight="false" outlineLevel="0" collapsed="false">
      <c r="B1556" s="8" t="n">
        <f aca="false">MAX(I1556:L1556)</f>
        <v>0</v>
      </c>
      <c r="C1556" s="8" t="n">
        <f aca="false">_xlfn.FLOOR.MATH(COUNTIF(D:D,D1556)/2)</f>
        <v>0</v>
      </c>
      <c r="D1556" s="12"/>
      <c r="E1556" s="10" t="e">
        <f aca="false">IF($A$1="WLB",INDEX(SupplierNomenclature!$D$1:$D$9996,MATCH(D1556,SupplierNomenclature!$I$1:$I$9996,0)),IF($A$1="BERU",INDEX(beru_assortment!$C$1:$C$10000,MATCH(D1556,beru_assortment!$I$1:$I$10000,0)),IF($A$1="OZON",INDEX(ozon_assortment!$F$3:$F$10000,MATCH(D1556,ozon_assortment!$E$3:$E$10000,0)),0)))</f>
        <v>#N/A</v>
      </c>
      <c r="F1556" s="7" t="n">
        <f aca="false">IF(ISBLANK(D1556), , IF(ISBLANK(D1555), F1554+1, F1555))</f>
        <v>0</v>
      </c>
      <c r="G1556" s="10" t="n">
        <f aca="false">IF(ISBLANK(D1556),,IF(OR(ISBLANK(D1555), D1555="Баркод"),1,G1555+1))</f>
        <v>0</v>
      </c>
      <c r="H1556" s="10" t="n">
        <f aca="false">IF(ISBLANK(D1557), G1556/2,)</f>
        <v>0</v>
      </c>
      <c r="I1556" s="0" t="n">
        <f aca="false">IF(ISBLANK(D1556),0,-1)</f>
        <v>0</v>
      </c>
      <c r="J1556" s="0" t="n">
        <f aca="false">IF(AND(ISBLANK(D1555),NOT(ISBLANK(D1556))),1,-1)</f>
        <v>-1</v>
      </c>
      <c r="K1556" s="0" t="n">
        <f aca="false">IF(ISBLANK(D1554),IF(AND(D1555=D1556,NOT(ISBLANK(D1555)),NOT(ISBLANK(D1556))),1,-1),-1)</f>
        <v>-1</v>
      </c>
      <c r="L1556" s="0" t="n">
        <f aca="false">IF(MAX(I1556:K1556)&lt;0,IF(OR(D1556=D1555,D1555=D1554),1,-1),MAX(I1556:K1556))</f>
        <v>0</v>
      </c>
    </row>
    <row r="1557" customFormat="false" ht="13.8" hidden="false" customHeight="false" outlineLevel="0" collapsed="false">
      <c r="B1557" s="8" t="n">
        <f aca="false">MAX(I1557:L1557)</f>
        <v>0</v>
      </c>
      <c r="C1557" s="8" t="n">
        <f aca="false">_xlfn.FLOOR.MATH(COUNTIF(D:D,D1557)/2)</f>
        <v>0</v>
      </c>
      <c r="D1557" s="12"/>
      <c r="E1557" s="10" t="e">
        <f aca="false">IF($A$1="WLB",INDEX(SupplierNomenclature!$D$1:$D$9996,MATCH(D1557,SupplierNomenclature!$I$1:$I$9996,0)),IF($A$1="BERU",INDEX(beru_assortment!$C$1:$C$10000,MATCH(D1557,beru_assortment!$I$1:$I$10000,0)),IF($A$1="OZON",INDEX(ozon_assortment!$F$3:$F$10000,MATCH(D1557,ozon_assortment!$E$3:$E$10000,0)),0)))</f>
        <v>#N/A</v>
      </c>
      <c r="F1557" s="7" t="n">
        <f aca="false">IF(ISBLANK(D1557), , IF(ISBLANK(D1556), F1555+1, F1556))</f>
        <v>0</v>
      </c>
      <c r="G1557" s="10" t="n">
        <f aca="false">IF(ISBLANK(D1557),,IF(OR(ISBLANK(D1556), D1556="Баркод"),1,G1556+1))</f>
        <v>0</v>
      </c>
      <c r="H1557" s="10" t="n">
        <f aca="false">IF(ISBLANK(D1558), G1557/2,)</f>
        <v>0</v>
      </c>
      <c r="I1557" s="0" t="n">
        <f aca="false">IF(ISBLANK(D1557),0,-1)</f>
        <v>0</v>
      </c>
      <c r="J1557" s="0" t="n">
        <f aca="false">IF(AND(ISBLANK(D1556),NOT(ISBLANK(D1557))),1,-1)</f>
        <v>-1</v>
      </c>
      <c r="K1557" s="0" t="n">
        <f aca="false">IF(ISBLANK(D1555),IF(AND(D1556=D1557,NOT(ISBLANK(D1556)),NOT(ISBLANK(D1557))),1,-1),-1)</f>
        <v>-1</v>
      </c>
      <c r="L1557" s="0" t="n">
        <f aca="false">IF(MAX(I1557:K1557)&lt;0,IF(OR(D1557=D1556,D1556=D1555),1,-1),MAX(I1557:K1557))</f>
        <v>0</v>
      </c>
    </row>
    <row r="1558" customFormat="false" ht="13.8" hidden="false" customHeight="false" outlineLevel="0" collapsed="false">
      <c r="B1558" s="8" t="n">
        <f aca="false">MAX(I1558:L1558)</f>
        <v>0</v>
      </c>
      <c r="C1558" s="8" t="n">
        <f aca="false">_xlfn.FLOOR.MATH(COUNTIF(D:D,D1558)/2)</f>
        <v>0</v>
      </c>
      <c r="D1558" s="12"/>
      <c r="E1558" s="10" t="e">
        <f aca="false">IF($A$1="WLB",INDEX(SupplierNomenclature!$D$1:$D$9996,MATCH(D1558,SupplierNomenclature!$I$1:$I$9996,0)),IF($A$1="BERU",INDEX(beru_assortment!$C$1:$C$10000,MATCH(D1558,beru_assortment!$I$1:$I$10000,0)),IF($A$1="OZON",INDEX(ozon_assortment!$F$3:$F$10000,MATCH(D1558,ozon_assortment!$E$3:$E$10000,0)),0)))</f>
        <v>#N/A</v>
      </c>
      <c r="F1558" s="7" t="n">
        <f aca="false">IF(ISBLANK(D1558), , IF(ISBLANK(D1557), F1556+1, F1557))</f>
        <v>0</v>
      </c>
      <c r="G1558" s="10" t="n">
        <f aca="false">IF(ISBLANK(D1558),,IF(OR(ISBLANK(D1557), D1557="Баркод"),1,G1557+1))</f>
        <v>0</v>
      </c>
      <c r="H1558" s="10" t="n">
        <f aca="false">IF(ISBLANK(D1559), G1558/2,)</f>
        <v>0</v>
      </c>
      <c r="I1558" s="0" t="n">
        <f aca="false">IF(ISBLANK(D1558),0,-1)</f>
        <v>0</v>
      </c>
      <c r="J1558" s="0" t="n">
        <f aca="false">IF(AND(ISBLANK(D1557),NOT(ISBLANK(D1558))),1,-1)</f>
        <v>-1</v>
      </c>
      <c r="K1558" s="0" t="n">
        <f aca="false">IF(ISBLANK(D1556),IF(AND(D1557=D1558,NOT(ISBLANK(D1557)),NOT(ISBLANK(D1558))),1,-1),-1)</f>
        <v>-1</v>
      </c>
      <c r="L1558" s="0" t="n">
        <f aca="false">IF(MAX(I1558:K1558)&lt;0,IF(OR(D1558=D1557,D1557=D1556),1,-1),MAX(I1558:K1558))</f>
        <v>0</v>
      </c>
    </row>
    <row r="1559" customFormat="false" ht="13.8" hidden="false" customHeight="false" outlineLevel="0" collapsed="false">
      <c r="B1559" s="8" t="n">
        <f aca="false">MAX(I1559:L1559)</f>
        <v>0</v>
      </c>
      <c r="C1559" s="8" t="n">
        <f aca="false">_xlfn.FLOOR.MATH(COUNTIF(D:D,D1559)/2)</f>
        <v>0</v>
      </c>
      <c r="D1559" s="12"/>
      <c r="E1559" s="10" t="e">
        <f aca="false">IF($A$1="WLB",INDEX(SupplierNomenclature!$D$1:$D$9996,MATCH(D1559,SupplierNomenclature!$I$1:$I$9996,0)),IF($A$1="BERU",INDEX(beru_assortment!$C$1:$C$10000,MATCH(D1559,beru_assortment!$I$1:$I$10000,0)),IF($A$1="OZON",INDEX(ozon_assortment!$F$3:$F$10000,MATCH(D1559,ozon_assortment!$E$3:$E$10000,0)),0)))</f>
        <v>#N/A</v>
      </c>
      <c r="F1559" s="7" t="n">
        <f aca="false">IF(ISBLANK(D1559), , IF(ISBLANK(D1558), F1557+1, F1558))</f>
        <v>0</v>
      </c>
      <c r="G1559" s="10" t="n">
        <f aca="false">IF(ISBLANK(D1559),,IF(OR(ISBLANK(D1558), D1558="Баркод"),1,G1558+1))</f>
        <v>0</v>
      </c>
      <c r="H1559" s="10" t="n">
        <f aca="false">IF(ISBLANK(D1560), G1559/2,)</f>
        <v>0</v>
      </c>
      <c r="I1559" s="0" t="n">
        <f aca="false">IF(ISBLANK(D1559),0,-1)</f>
        <v>0</v>
      </c>
      <c r="J1559" s="0" t="n">
        <f aca="false">IF(AND(ISBLANK(D1558),NOT(ISBLANK(D1559))),1,-1)</f>
        <v>-1</v>
      </c>
      <c r="K1559" s="0" t="n">
        <f aca="false">IF(ISBLANK(D1557),IF(AND(D1558=D1559,NOT(ISBLANK(D1558)),NOT(ISBLANK(D1559))),1,-1),-1)</f>
        <v>-1</v>
      </c>
      <c r="L1559" s="0" t="n">
        <f aca="false">IF(MAX(I1559:K1559)&lt;0,IF(OR(D1559=D1558,D1558=D1557),1,-1),MAX(I1559:K1559))</f>
        <v>0</v>
      </c>
    </row>
    <row r="1560" customFormat="false" ht="13.8" hidden="false" customHeight="false" outlineLevel="0" collapsed="false">
      <c r="B1560" s="8" t="n">
        <f aca="false">MAX(I1560:L1560)</f>
        <v>0</v>
      </c>
      <c r="C1560" s="8" t="n">
        <f aca="false">_xlfn.FLOOR.MATH(COUNTIF(D:D,D1560)/2)</f>
        <v>0</v>
      </c>
      <c r="D1560" s="12"/>
      <c r="E1560" s="10" t="e">
        <f aca="false">IF($A$1="WLB",INDEX(SupplierNomenclature!$D$1:$D$9996,MATCH(D1560,SupplierNomenclature!$I$1:$I$9996,0)),IF($A$1="BERU",INDEX(beru_assortment!$C$1:$C$10000,MATCH(D1560,beru_assortment!$I$1:$I$10000,0)),IF($A$1="OZON",INDEX(ozon_assortment!$F$3:$F$10000,MATCH(D1560,ozon_assortment!$E$3:$E$10000,0)),0)))</f>
        <v>#N/A</v>
      </c>
      <c r="F1560" s="7" t="n">
        <f aca="false">IF(ISBLANK(D1560), , IF(ISBLANK(D1559), F1558+1, F1559))</f>
        <v>0</v>
      </c>
      <c r="G1560" s="10" t="n">
        <f aca="false">IF(ISBLANK(D1560),,IF(OR(ISBLANK(D1559), D1559="Баркод"),1,G1559+1))</f>
        <v>0</v>
      </c>
      <c r="H1560" s="10" t="n">
        <f aca="false">IF(ISBLANK(D1561), G1560/2,)</f>
        <v>0</v>
      </c>
      <c r="I1560" s="0" t="n">
        <f aca="false">IF(ISBLANK(D1560),0,-1)</f>
        <v>0</v>
      </c>
      <c r="J1560" s="0" t="n">
        <f aca="false">IF(AND(ISBLANK(D1559),NOT(ISBLANK(D1560))),1,-1)</f>
        <v>-1</v>
      </c>
      <c r="K1560" s="0" t="n">
        <f aca="false">IF(ISBLANK(D1558),IF(AND(D1559=D1560,NOT(ISBLANK(D1559)),NOT(ISBLANK(D1560))),1,-1),-1)</f>
        <v>-1</v>
      </c>
      <c r="L1560" s="0" t="n">
        <f aca="false">IF(MAX(I1560:K1560)&lt;0,IF(OR(D1560=D1559,D1559=D1558),1,-1),MAX(I1560:K1560))</f>
        <v>0</v>
      </c>
    </row>
    <row r="1561" customFormat="false" ht="13.8" hidden="false" customHeight="false" outlineLevel="0" collapsed="false">
      <c r="B1561" s="8" t="n">
        <f aca="false">MAX(I1561:L1561)</f>
        <v>0</v>
      </c>
      <c r="C1561" s="8" t="n">
        <f aca="false">_xlfn.FLOOR.MATH(COUNTIF(D:D,D1561)/2)</f>
        <v>0</v>
      </c>
      <c r="D1561" s="12"/>
      <c r="E1561" s="10" t="e">
        <f aca="false">IF($A$1="WLB",INDEX(SupplierNomenclature!$D$1:$D$9996,MATCH(D1561,SupplierNomenclature!$I$1:$I$9996,0)),IF($A$1="BERU",INDEX(beru_assortment!$C$1:$C$10000,MATCH(D1561,beru_assortment!$I$1:$I$10000,0)),IF($A$1="OZON",INDEX(ozon_assortment!$F$3:$F$10000,MATCH(D1561,ozon_assortment!$E$3:$E$10000,0)),0)))</f>
        <v>#N/A</v>
      </c>
      <c r="F1561" s="7" t="n">
        <f aca="false">IF(ISBLANK(D1561), , IF(ISBLANK(D1560), F1559+1, F1560))</f>
        <v>0</v>
      </c>
      <c r="G1561" s="10" t="n">
        <f aca="false">IF(ISBLANK(D1561),,IF(OR(ISBLANK(D1560), D1560="Баркод"),1,G1560+1))</f>
        <v>0</v>
      </c>
      <c r="H1561" s="10" t="n">
        <f aca="false">IF(ISBLANK(D1562), G1561/2,)</f>
        <v>0</v>
      </c>
      <c r="I1561" s="0" t="n">
        <f aca="false">IF(ISBLANK(D1561),0,-1)</f>
        <v>0</v>
      </c>
      <c r="J1561" s="0" t="n">
        <f aca="false">IF(AND(ISBLANK(D1560),NOT(ISBLANK(D1561))),1,-1)</f>
        <v>-1</v>
      </c>
      <c r="K1561" s="0" t="n">
        <f aca="false">IF(ISBLANK(D1559),IF(AND(D1560=D1561,NOT(ISBLANK(D1560)),NOT(ISBLANK(D1561))),1,-1),-1)</f>
        <v>-1</v>
      </c>
      <c r="L1561" s="0" t="n">
        <f aca="false">IF(MAX(I1561:K1561)&lt;0,IF(OR(D1561=D1560,D1560=D1559),1,-1),MAX(I1561:K1561))</f>
        <v>0</v>
      </c>
    </row>
    <row r="1562" customFormat="false" ht="13.8" hidden="false" customHeight="false" outlineLevel="0" collapsed="false">
      <c r="B1562" s="8" t="n">
        <f aca="false">MAX(I1562:L1562)</f>
        <v>0</v>
      </c>
      <c r="C1562" s="8" t="n">
        <f aca="false">_xlfn.FLOOR.MATH(COUNTIF(D:D,D1562)/2)</f>
        <v>0</v>
      </c>
      <c r="D1562" s="12"/>
      <c r="E1562" s="10" t="e">
        <f aca="false">IF($A$1="WLB",INDEX(SupplierNomenclature!$D$1:$D$9996,MATCH(D1562,SupplierNomenclature!$I$1:$I$9996,0)),IF($A$1="BERU",INDEX(beru_assortment!$C$1:$C$10000,MATCH(D1562,beru_assortment!$I$1:$I$10000,0)),IF($A$1="OZON",INDEX(ozon_assortment!$F$3:$F$10000,MATCH(D1562,ozon_assortment!$E$3:$E$10000,0)),0)))</f>
        <v>#N/A</v>
      </c>
      <c r="F1562" s="7" t="n">
        <f aca="false">IF(ISBLANK(D1562), , IF(ISBLANK(D1561), F1560+1, F1561))</f>
        <v>0</v>
      </c>
      <c r="G1562" s="10" t="n">
        <f aca="false">IF(ISBLANK(D1562),,IF(OR(ISBLANK(D1561), D1561="Баркод"),1,G1561+1))</f>
        <v>0</v>
      </c>
      <c r="H1562" s="10" t="n">
        <f aca="false">IF(ISBLANK(D1563), G1562/2,)</f>
        <v>0</v>
      </c>
      <c r="I1562" s="0" t="n">
        <f aca="false">IF(ISBLANK(D1562),0,-1)</f>
        <v>0</v>
      </c>
      <c r="J1562" s="0" t="n">
        <f aca="false">IF(AND(ISBLANK(D1561),NOT(ISBLANK(D1562))),1,-1)</f>
        <v>-1</v>
      </c>
      <c r="K1562" s="0" t="n">
        <f aca="false">IF(ISBLANK(D1560),IF(AND(D1561=D1562,NOT(ISBLANK(D1561)),NOT(ISBLANK(D1562))),1,-1),-1)</f>
        <v>-1</v>
      </c>
      <c r="L1562" s="0" t="n">
        <f aca="false">IF(MAX(I1562:K1562)&lt;0,IF(OR(D1562=D1561,D1561=D1560),1,-1),MAX(I1562:K1562))</f>
        <v>0</v>
      </c>
    </row>
    <row r="1563" customFormat="false" ht="13.8" hidden="false" customHeight="false" outlineLevel="0" collapsed="false">
      <c r="B1563" s="8" t="n">
        <f aca="false">MAX(I1563:L1563)</f>
        <v>0</v>
      </c>
      <c r="C1563" s="8" t="n">
        <f aca="false">_xlfn.FLOOR.MATH(COUNTIF(D:D,D1563)/2)</f>
        <v>0</v>
      </c>
      <c r="D1563" s="12"/>
      <c r="E1563" s="10" t="e">
        <f aca="false">IF($A$1="WLB",INDEX(SupplierNomenclature!$D$1:$D$9996,MATCH(D1563,SupplierNomenclature!$I$1:$I$9996,0)),IF($A$1="BERU",INDEX(beru_assortment!$C$1:$C$10000,MATCH(D1563,beru_assortment!$I$1:$I$10000,0)),IF($A$1="OZON",INDEX(ozon_assortment!$F$3:$F$10000,MATCH(D1563,ozon_assortment!$E$3:$E$10000,0)),0)))</f>
        <v>#N/A</v>
      </c>
      <c r="F1563" s="7" t="n">
        <f aca="false">IF(ISBLANK(D1563), , IF(ISBLANK(D1562), F1561+1, F1562))</f>
        <v>0</v>
      </c>
      <c r="G1563" s="10" t="n">
        <f aca="false">IF(ISBLANK(D1563),,IF(OR(ISBLANK(D1562), D1562="Баркод"),1,G1562+1))</f>
        <v>0</v>
      </c>
      <c r="H1563" s="10" t="n">
        <f aca="false">IF(ISBLANK(D1564), G1563/2,)</f>
        <v>0</v>
      </c>
      <c r="I1563" s="0" t="n">
        <f aca="false">IF(ISBLANK(D1563),0,-1)</f>
        <v>0</v>
      </c>
      <c r="J1563" s="0" t="n">
        <f aca="false">IF(AND(ISBLANK(D1562),NOT(ISBLANK(D1563))),1,-1)</f>
        <v>-1</v>
      </c>
      <c r="K1563" s="0" t="n">
        <f aca="false">IF(ISBLANK(D1561),IF(AND(D1562=D1563,NOT(ISBLANK(D1562)),NOT(ISBLANK(D1563))),1,-1),-1)</f>
        <v>-1</v>
      </c>
      <c r="L1563" s="0" t="n">
        <f aca="false">IF(MAX(I1563:K1563)&lt;0,IF(OR(D1563=D1562,D1562=D1561),1,-1),MAX(I1563:K1563))</f>
        <v>0</v>
      </c>
    </row>
    <row r="1564" customFormat="false" ht="13.8" hidden="false" customHeight="false" outlineLevel="0" collapsed="false">
      <c r="B1564" s="8" t="n">
        <f aca="false">MAX(I1564:L1564)</f>
        <v>0</v>
      </c>
      <c r="C1564" s="8" t="n">
        <f aca="false">_xlfn.FLOOR.MATH(COUNTIF(D:D,D1564)/2)</f>
        <v>0</v>
      </c>
      <c r="D1564" s="12"/>
      <c r="E1564" s="10" t="e">
        <f aca="false">IF($A$1="WLB",INDEX(SupplierNomenclature!$D$1:$D$9996,MATCH(D1564,SupplierNomenclature!$I$1:$I$9996,0)),IF($A$1="BERU",INDEX(beru_assortment!$C$1:$C$10000,MATCH(D1564,beru_assortment!$I$1:$I$10000,0)),IF($A$1="OZON",INDEX(ozon_assortment!$F$3:$F$10000,MATCH(D1564,ozon_assortment!$E$3:$E$10000,0)),0)))</f>
        <v>#N/A</v>
      </c>
      <c r="F1564" s="7" t="n">
        <f aca="false">IF(ISBLANK(D1564), , IF(ISBLANK(D1563), F1562+1, F1563))</f>
        <v>0</v>
      </c>
      <c r="G1564" s="10" t="n">
        <f aca="false">IF(ISBLANK(D1564),,IF(OR(ISBLANK(D1563), D1563="Баркод"),1,G1563+1))</f>
        <v>0</v>
      </c>
      <c r="H1564" s="10" t="n">
        <f aca="false">IF(ISBLANK(D1565), G1564/2,)</f>
        <v>0</v>
      </c>
      <c r="I1564" s="0" t="n">
        <f aca="false">IF(ISBLANK(D1564),0,-1)</f>
        <v>0</v>
      </c>
      <c r="J1564" s="0" t="n">
        <f aca="false">IF(AND(ISBLANK(D1563),NOT(ISBLANK(D1564))),1,-1)</f>
        <v>-1</v>
      </c>
      <c r="K1564" s="0" t="n">
        <f aca="false">IF(ISBLANK(D1562),IF(AND(D1563=D1564,NOT(ISBLANK(D1563)),NOT(ISBLANK(D1564))),1,-1),-1)</f>
        <v>-1</v>
      </c>
      <c r="L1564" s="0" t="n">
        <f aca="false">IF(MAX(I1564:K1564)&lt;0,IF(OR(D1564=D1563,D1563=D1562),1,-1),MAX(I1564:K1564))</f>
        <v>0</v>
      </c>
    </row>
    <row r="1565" customFormat="false" ht="13.8" hidden="false" customHeight="false" outlineLevel="0" collapsed="false">
      <c r="B1565" s="8" t="n">
        <f aca="false">MAX(I1565:L1565)</f>
        <v>0</v>
      </c>
      <c r="C1565" s="8" t="n">
        <f aca="false">_xlfn.FLOOR.MATH(COUNTIF(D:D,D1565)/2)</f>
        <v>0</v>
      </c>
      <c r="D1565" s="12"/>
      <c r="E1565" s="10" t="e">
        <f aca="false">IF($A$1="WLB",INDEX(SupplierNomenclature!$D$1:$D$9996,MATCH(D1565,SupplierNomenclature!$I$1:$I$9996,0)),IF($A$1="BERU",INDEX(beru_assortment!$C$1:$C$10000,MATCH(D1565,beru_assortment!$I$1:$I$10000,0)),IF($A$1="OZON",INDEX(ozon_assortment!$F$3:$F$10000,MATCH(D1565,ozon_assortment!$E$3:$E$10000,0)),0)))</f>
        <v>#N/A</v>
      </c>
      <c r="F1565" s="7" t="n">
        <f aca="false">IF(ISBLANK(D1565), , IF(ISBLANK(D1564), F1563+1, F1564))</f>
        <v>0</v>
      </c>
      <c r="G1565" s="10" t="n">
        <f aca="false">IF(ISBLANK(D1565),,IF(OR(ISBLANK(D1564), D1564="Баркод"),1,G1564+1))</f>
        <v>0</v>
      </c>
      <c r="H1565" s="10" t="n">
        <f aca="false">IF(ISBLANK(D1566), G1565/2,)</f>
        <v>0</v>
      </c>
      <c r="I1565" s="0" t="n">
        <f aca="false">IF(ISBLANK(D1565),0,-1)</f>
        <v>0</v>
      </c>
      <c r="J1565" s="0" t="n">
        <f aca="false">IF(AND(ISBLANK(D1564),NOT(ISBLANK(D1565))),1,-1)</f>
        <v>-1</v>
      </c>
      <c r="K1565" s="0" t="n">
        <f aca="false">IF(ISBLANK(D1563),IF(AND(D1564=D1565,NOT(ISBLANK(D1564)),NOT(ISBLANK(D1565))),1,-1),-1)</f>
        <v>-1</v>
      </c>
      <c r="L1565" s="0" t="n">
        <f aca="false">IF(MAX(I1565:K1565)&lt;0,IF(OR(D1565=D1564,D1564=D1563),1,-1),MAX(I1565:K1565))</f>
        <v>0</v>
      </c>
    </row>
    <row r="1566" customFormat="false" ht="13.8" hidden="false" customHeight="false" outlineLevel="0" collapsed="false">
      <c r="B1566" s="8" t="n">
        <f aca="false">MAX(I1566:L1566)</f>
        <v>0</v>
      </c>
      <c r="C1566" s="8" t="n">
        <f aca="false">_xlfn.FLOOR.MATH(COUNTIF(D:D,D1566)/2)</f>
        <v>0</v>
      </c>
      <c r="D1566" s="12"/>
      <c r="E1566" s="10" t="e">
        <f aca="false">IF($A$1="WLB",INDEX(SupplierNomenclature!$D$1:$D$9996,MATCH(D1566,SupplierNomenclature!$I$1:$I$9996,0)),IF($A$1="BERU",INDEX(beru_assortment!$C$1:$C$10000,MATCH(D1566,beru_assortment!$I$1:$I$10000,0)),IF($A$1="OZON",INDEX(ozon_assortment!$F$3:$F$10000,MATCH(D1566,ozon_assortment!$E$3:$E$10000,0)),0)))</f>
        <v>#N/A</v>
      </c>
      <c r="F1566" s="7" t="n">
        <f aca="false">IF(ISBLANK(D1566), , IF(ISBLANK(D1565), F1564+1, F1565))</f>
        <v>0</v>
      </c>
      <c r="G1566" s="10" t="n">
        <f aca="false">IF(ISBLANK(D1566),,IF(OR(ISBLANK(D1565), D1565="Баркод"),1,G1565+1))</f>
        <v>0</v>
      </c>
      <c r="H1566" s="10" t="n">
        <f aca="false">IF(ISBLANK(D1567), G1566/2,)</f>
        <v>0</v>
      </c>
      <c r="I1566" s="0" t="n">
        <f aca="false">IF(ISBLANK(D1566),0,-1)</f>
        <v>0</v>
      </c>
      <c r="J1566" s="0" t="n">
        <f aca="false">IF(AND(ISBLANK(D1565),NOT(ISBLANK(D1566))),1,-1)</f>
        <v>-1</v>
      </c>
      <c r="K1566" s="0" t="n">
        <f aca="false">IF(ISBLANK(D1564),IF(AND(D1565=D1566,NOT(ISBLANK(D1565)),NOT(ISBLANK(D1566))),1,-1),-1)</f>
        <v>-1</v>
      </c>
      <c r="L1566" s="0" t="n">
        <f aca="false">IF(MAX(I1566:K1566)&lt;0,IF(OR(D1566=D1565,D1565=D1564),1,-1),MAX(I1566:K1566))</f>
        <v>0</v>
      </c>
    </row>
    <row r="1567" customFormat="false" ht="13.8" hidden="false" customHeight="false" outlineLevel="0" collapsed="false">
      <c r="B1567" s="8" t="n">
        <f aca="false">MAX(I1567:L1567)</f>
        <v>0</v>
      </c>
      <c r="C1567" s="8" t="n">
        <f aca="false">_xlfn.FLOOR.MATH(COUNTIF(D:D,D1567)/2)</f>
        <v>0</v>
      </c>
      <c r="D1567" s="12"/>
      <c r="E1567" s="10" t="e">
        <f aca="false">IF($A$1="WLB",INDEX(SupplierNomenclature!$D$1:$D$9996,MATCH(D1567,SupplierNomenclature!$I$1:$I$9996,0)),IF($A$1="BERU",INDEX(beru_assortment!$C$1:$C$10000,MATCH(D1567,beru_assortment!$I$1:$I$10000,0)),IF($A$1="OZON",INDEX(ozon_assortment!$F$3:$F$10000,MATCH(D1567,ozon_assortment!$E$3:$E$10000,0)),0)))</f>
        <v>#N/A</v>
      </c>
      <c r="F1567" s="7" t="n">
        <f aca="false">IF(ISBLANK(D1567), , IF(ISBLANK(D1566), F1565+1, F1566))</f>
        <v>0</v>
      </c>
      <c r="G1567" s="10" t="n">
        <f aca="false">IF(ISBLANK(D1567),,IF(OR(ISBLANK(D1566), D1566="Баркод"),1,G1566+1))</f>
        <v>0</v>
      </c>
      <c r="H1567" s="10" t="n">
        <f aca="false">IF(ISBLANK(D1568), G1567/2,)</f>
        <v>0</v>
      </c>
      <c r="I1567" s="0" t="n">
        <f aca="false">IF(ISBLANK(D1567),0,-1)</f>
        <v>0</v>
      </c>
      <c r="J1567" s="0" t="n">
        <f aca="false">IF(AND(ISBLANK(D1566),NOT(ISBLANK(D1567))),1,-1)</f>
        <v>-1</v>
      </c>
      <c r="K1567" s="0" t="n">
        <f aca="false">IF(ISBLANK(D1565),IF(AND(D1566=D1567,NOT(ISBLANK(D1566)),NOT(ISBLANK(D1567))),1,-1),-1)</f>
        <v>-1</v>
      </c>
      <c r="L1567" s="0" t="n">
        <f aca="false">IF(MAX(I1567:K1567)&lt;0,IF(OR(D1567=D1566,D1566=D1565),1,-1),MAX(I1567:K1567))</f>
        <v>0</v>
      </c>
    </row>
    <row r="1568" customFormat="false" ht="13.8" hidden="false" customHeight="false" outlineLevel="0" collapsed="false">
      <c r="B1568" s="8" t="n">
        <f aca="false">MAX(I1568:L1568)</f>
        <v>0</v>
      </c>
      <c r="C1568" s="8" t="n">
        <f aca="false">_xlfn.FLOOR.MATH(COUNTIF(D:D,D1568)/2)</f>
        <v>0</v>
      </c>
      <c r="D1568" s="12"/>
      <c r="E1568" s="10" t="e">
        <f aca="false">IF($A$1="WLB",INDEX(SupplierNomenclature!$D$1:$D$9996,MATCH(D1568,SupplierNomenclature!$I$1:$I$9996,0)),IF($A$1="BERU",INDEX(beru_assortment!$C$1:$C$10000,MATCH(D1568,beru_assortment!$I$1:$I$10000,0)),IF($A$1="OZON",INDEX(ozon_assortment!$F$3:$F$10000,MATCH(D1568,ozon_assortment!$E$3:$E$10000,0)),0)))</f>
        <v>#N/A</v>
      </c>
      <c r="F1568" s="7" t="n">
        <f aca="false">IF(ISBLANK(D1568), , IF(ISBLANK(D1567), F1566+1, F1567))</f>
        <v>0</v>
      </c>
      <c r="G1568" s="10" t="n">
        <f aca="false">IF(ISBLANK(D1568),,IF(OR(ISBLANK(D1567), D1567="Баркод"),1,G1567+1))</f>
        <v>0</v>
      </c>
      <c r="H1568" s="10" t="n">
        <f aca="false">IF(ISBLANK(D1569), G1568/2,)</f>
        <v>0</v>
      </c>
      <c r="I1568" s="0" t="n">
        <f aca="false">IF(ISBLANK(D1568),0,-1)</f>
        <v>0</v>
      </c>
      <c r="J1568" s="0" t="n">
        <f aca="false">IF(AND(ISBLANK(D1567),NOT(ISBLANK(D1568))),1,-1)</f>
        <v>-1</v>
      </c>
      <c r="K1568" s="0" t="n">
        <f aca="false">IF(ISBLANK(D1566),IF(AND(D1567=D1568,NOT(ISBLANK(D1567)),NOT(ISBLANK(D1568))),1,-1),-1)</f>
        <v>-1</v>
      </c>
      <c r="L1568" s="0" t="n">
        <f aca="false">IF(MAX(I1568:K1568)&lt;0,IF(OR(D1568=D1567,D1567=D1566),1,-1),MAX(I1568:K1568))</f>
        <v>0</v>
      </c>
    </row>
    <row r="1569" customFormat="false" ht="13.8" hidden="false" customHeight="false" outlineLevel="0" collapsed="false">
      <c r="B1569" s="8" t="n">
        <f aca="false">MAX(I1569:L1569)</f>
        <v>0</v>
      </c>
      <c r="C1569" s="8" t="n">
        <f aca="false">_xlfn.FLOOR.MATH(COUNTIF(D:D,D1569)/2)</f>
        <v>0</v>
      </c>
      <c r="D1569" s="12"/>
      <c r="E1569" s="10" t="e">
        <f aca="false">IF($A$1="WLB",INDEX(SupplierNomenclature!$D$1:$D$9996,MATCH(D1569,SupplierNomenclature!$I$1:$I$9996,0)),IF($A$1="BERU",INDEX(beru_assortment!$C$1:$C$10000,MATCH(D1569,beru_assortment!$I$1:$I$10000,0)),IF($A$1="OZON",INDEX(ozon_assortment!$F$3:$F$10000,MATCH(D1569,ozon_assortment!$E$3:$E$10000,0)),0)))</f>
        <v>#N/A</v>
      </c>
      <c r="F1569" s="7" t="n">
        <f aca="false">IF(ISBLANK(D1569), , IF(ISBLANK(D1568), F1567+1, F1568))</f>
        <v>0</v>
      </c>
      <c r="G1569" s="10" t="n">
        <f aca="false">IF(ISBLANK(D1569),,IF(OR(ISBLANK(D1568), D1568="Баркод"),1,G1568+1))</f>
        <v>0</v>
      </c>
      <c r="H1569" s="10" t="n">
        <f aca="false">IF(ISBLANK(D1570), G1569/2,)</f>
        <v>0</v>
      </c>
      <c r="I1569" s="0" t="n">
        <f aca="false">IF(ISBLANK(D1569),0,-1)</f>
        <v>0</v>
      </c>
      <c r="J1569" s="0" t="n">
        <f aca="false">IF(AND(ISBLANK(D1568),NOT(ISBLANK(D1569))),1,-1)</f>
        <v>-1</v>
      </c>
      <c r="K1569" s="0" t="n">
        <f aca="false">IF(ISBLANK(D1567),IF(AND(D1568=D1569,NOT(ISBLANK(D1568)),NOT(ISBLANK(D1569))),1,-1),-1)</f>
        <v>-1</v>
      </c>
      <c r="L1569" s="0" t="n">
        <f aca="false">IF(MAX(I1569:K1569)&lt;0,IF(OR(D1569=D1568,D1568=D1567),1,-1),MAX(I1569:K1569))</f>
        <v>0</v>
      </c>
    </row>
    <row r="1570" customFormat="false" ht="13.8" hidden="false" customHeight="false" outlineLevel="0" collapsed="false">
      <c r="B1570" s="8" t="n">
        <f aca="false">MAX(I1570:L1570)</f>
        <v>0</v>
      </c>
      <c r="C1570" s="8" t="n">
        <f aca="false">_xlfn.FLOOR.MATH(COUNTIF(D:D,D1570)/2)</f>
        <v>0</v>
      </c>
      <c r="D1570" s="12"/>
      <c r="E1570" s="10" t="e">
        <f aca="false">IF($A$1="WLB",INDEX(SupplierNomenclature!$D$1:$D$9996,MATCH(D1570,SupplierNomenclature!$I$1:$I$9996,0)),IF($A$1="BERU",INDEX(beru_assortment!$C$1:$C$10000,MATCH(D1570,beru_assortment!$I$1:$I$10000,0)),IF($A$1="OZON",INDEX(ozon_assortment!$F$3:$F$10000,MATCH(D1570,ozon_assortment!$E$3:$E$10000,0)),0)))</f>
        <v>#N/A</v>
      </c>
      <c r="F1570" s="7" t="n">
        <f aca="false">IF(ISBLANK(D1570), , IF(ISBLANK(D1569), F1568+1, F1569))</f>
        <v>0</v>
      </c>
      <c r="G1570" s="10" t="n">
        <f aca="false">IF(ISBLANK(D1570),,IF(OR(ISBLANK(D1569), D1569="Баркод"),1,G1569+1))</f>
        <v>0</v>
      </c>
      <c r="H1570" s="10" t="n">
        <f aca="false">IF(ISBLANK(D1571), G1570/2,)</f>
        <v>0</v>
      </c>
      <c r="I1570" s="0" t="n">
        <f aca="false">IF(ISBLANK(D1570),0,-1)</f>
        <v>0</v>
      </c>
      <c r="J1570" s="0" t="n">
        <f aca="false">IF(AND(ISBLANK(D1569),NOT(ISBLANK(D1570))),1,-1)</f>
        <v>-1</v>
      </c>
      <c r="K1570" s="0" t="n">
        <f aca="false">IF(ISBLANK(D1568),IF(AND(D1569=D1570,NOT(ISBLANK(D1569)),NOT(ISBLANK(D1570))),1,-1),-1)</f>
        <v>-1</v>
      </c>
      <c r="L1570" s="0" t="n">
        <f aca="false">IF(MAX(I1570:K1570)&lt;0,IF(OR(D1570=D1569,D1569=D1568),1,-1),MAX(I1570:K1570))</f>
        <v>0</v>
      </c>
    </row>
    <row r="1571" customFormat="false" ht="13.8" hidden="false" customHeight="false" outlineLevel="0" collapsed="false">
      <c r="B1571" s="8" t="n">
        <f aca="false">MAX(I1571:L1571)</f>
        <v>0</v>
      </c>
      <c r="C1571" s="8" t="n">
        <f aca="false">_xlfn.FLOOR.MATH(COUNTIF(D:D,D1571)/2)</f>
        <v>0</v>
      </c>
      <c r="D1571" s="12"/>
      <c r="E1571" s="10" t="e">
        <f aca="false">IF($A$1="WLB",INDEX(SupplierNomenclature!$D$1:$D$9996,MATCH(D1571,SupplierNomenclature!$I$1:$I$9996,0)),IF($A$1="BERU",INDEX(beru_assortment!$C$1:$C$10000,MATCH(D1571,beru_assortment!$I$1:$I$10000,0)),IF($A$1="OZON",INDEX(ozon_assortment!$F$3:$F$10000,MATCH(D1571,ozon_assortment!$E$3:$E$10000,0)),0)))</f>
        <v>#N/A</v>
      </c>
      <c r="F1571" s="7" t="n">
        <f aca="false">IF(ISBLANK(D1571), , IF(ISBLANK(D1570), F1569+1, F1570))</f>
        <v>0</v>
      </c>
      <c r="G1571" s="10" t="n">
        <f aca="false">IF(ISBLANK(D1571),,IF(OR(ISBLANK(D1570), D1570="Баркод"),1,G1570+1))</f>
        <v>0</v>
      </c>
      <c r="H1571" s="10" t="n">
        <f aca="false">IF(ISBLANK(D1572), G1571/2,)</f>
        <v>0</v>
      </c>
      <c r="I1571" s="0" t="n">
        <f aca="false">IF(ISBLANK(D1571),0,-1)</f>
        <v>0</v>
      </c>
      <c r="J1571" s="0" t="n">
        <f aca="false">IF(AND(ISBLANK(D1570),NOT(ISBLANK(D1571))),1,-1)</f>
        <v>-1</v>
      </c>
      <c r="K1571" s="0" t="n">
        <f aca="false">IF(ISBLANK(D1569),IF(AND(D1570=D1571,NOT(ISBLANK(D1570)),NOT(ISBLANK(D1571))),1,-1),-1)</f>
        <v>-1</v>
      </c>
      <c r="L1571" s="0" t="n">
        <f aca="false">IF(MAX(I1571:K1571)&lt;0,IF(OR(D1571=D1570,D1570=D1569),1,-1),MAX(I1571:K1571))</f>
        <v>0</v>
      </c>
    </row>
    <row r="1572" customFormat="false" ht="13.8" hidden="false" customHeight="false" outlineLevel="0" collapsed="false">
      <c r="B1572" s="8" t="n">
        <f aca="false">MAX(I1572:L1572)</f>
        <v>0</v>
      </c>
      <c r="C1572" s="8" t="n">
        <f aca="false">_xlfn.FLOOR.MATH(COUNTIF(D:D,D1572)/2)</f>
        <v>0</v>
      </c>
      <c r="D1572" s="12"/>
      <c r="E1572" s="10" t="e">
        <f aca="false">IF($A$1="WLB",INDEX(SupplierNomenclature!$D$1:$D$9996,MATCH(D1572,SupplierNomenclature!$I$1:$I$9996,0)),IF($A$1="BERU",INDEX(beru_assortment!$C$1:$C$10000,MATCH(D1572,beru_assortment!$I$1:$I$10000,0)),IF($A$1="OZON",INDEX(ozon_assortment!$F$3:$F$10000,MATCH(D1572,ozon_assortment!$E$3:$E$10000,0)),0)))</f>
        <v>#N/A</v>
      </c>
      <c r="F1572" s="7" t="n">
        <f aca="false">IF(ISBLANK(D1572), , IF(ISBLANK(D1571), F1570+1, F1571))</f>
        <v>0</v>
      </c>
      <c r="G1572" s="10" t="n">
        <f aca="false">IF(ISBLANK(D1572),,IF(OR(ISBLANK(D1571), D1571="Баркод"),1,G1571+1))</f>
        <v>0</v>
      </c>
      <c r="H1572" s="10" t="n">
        <f aca="false">IF(ISBLANK(D1573), G1572/2,)</f>
        <v>0</v>
      </c>
      <c r="I1572" s="0" t="n">
        <f aca="false">IF(ISBLANK(D1572),0,-1)</f>
        <v>0</v>
      </c>
      <c r="J1572" s="0" t="n">
        <f aca="false">IF(AND(ISBLANK(D1571),NOT(ISBLANK(D1572))),1,-1)</f>
        <v>-1</v>
      </c>
      <c r="K1572" s="0" t="n">
        <f aca="false">IF(ISBLANK(D1570),IF(AND(D1571=D1572,NOT(ISBLANK(D1571)),NOT(ISBLANK(D1572))),1,-1),-1)</f>
        <v>-1</v>
      </c>
      <c r="L1572" s="0" t="n">
        <f aca="false">IF(MAX(I1572:K1572)&lt;0,IF(OR(D1572=D1571,D1571=D1570),1,-1),MAX(I1572:K1572))</f>
        <v>0</v>
      </c>
    </row>
    <row r="1573" customFormat="false" ht="13.8" hidden="false" customHeight="false" outlineLevel="0" collapsed="false">
      <c r="B1573" s="8" t="n">
        <f aca="false">MAX(I1573:L1573)</f>
        <v>0</v>
      </c>
      <c r="C1573" s="8" t="n">
        <f aca="false">_xlfn.FLOOR.MATH(COUNTIF(D:D,D1573)/2)</f>
        <v>0</v>
      </c>
      <c r="D1573" s="12"/>
      <c r="E1573" s="10" t="e">
        <f aca="false">IF($A$1="WLB",INDEX(SupplierNomenclature!$D$1:$D$9996,MATCH(D1573,SupplierNomenclature!$I$1:$I$9996,0)),IF($A$1="BERU",INDEX(beru_assortment!$C$1:$C$10000,MATCH(D1573,beru_assortment!$I$1:$I$10000,0)),IF($A$1="OZON",INDEX(ozon_assortment!$F$3:$F$10000,MATCH(D1573,ozon_assortment!$E$3:$E$10000,0)),0)))</f>
        <v>#N/A</v>
      </c>
      <c r="F1573" s="7" t="n">
        <f aca="false">IF(ISBLANK(D1573), , IF(ISBLANK(D1572), F1571+1, F1572))</f>
        <v>0</v>
      </c>
      <c r="G1573" s="10" t="n">
        <f aca="false">IF(ISBLANK(D1573),,IF(OR(ISBLANK(D1572), D1572="Баркод"),1,G1572+1))</f>
        <v>0</v>
      </c>
      <c r="H1573" s="10" t="n">
        <f aca="false">IF(ISBLANK(D1574), G1573/2,)</f>
        <v>0</v>
      </c>
      <c r="I1573" s="0" t="n">
        <f aca="false">IF(ISBLANK(D1573),0,-1)</f>
        <v>0</v>
      </c>
      <c r="J1573" s="0" t="n">
        <f aca="false">IF(AND(ISBLANK(D1572),NOT(ISBLANK(D1573))),1,-1)</f>
        <v>-1</v>
      </c>
      <c r="K1573" s="0" t="n">
        <f aca="false">IF(ISBLANK(D1571),IF(AND(D1572=D1573,NOT(ISBLANK(D1572)),NOT(ISBLANK(D1573))),1,-1),-1)</f>
        <v>-1</v>
      </c>
      <c r="L1573" s="0" t="n">
        <f aca="false">IF(MAX(I1573:K1573)&lt;0,IF(OR(D1573=D1572,D1572=D1571),1,-1),MAX(I1573:K1573))</f>
        <v>0</v>
      </c>
    </row>
    <row r="1574" customFormat="false" ht="13.8" hidden="false" customHeight="false" outlineLevel="0" collapsed="false">
      <c r="B1574" s="8" t="n">
        <f aca="false">MAX(I1574:L1574)</f>
        <v>0</v>
      </c>
      <c r="C1574" s="8" t="n">
        <f aca="false">_xlfn.FLOOR.MATH(COUNTIF(D:D,D1574)/2)</f>
        <v>0</v>
      </c>
      <c r="D1574" s="12"/>
      <c r="E1574" s="10" t="e">
        <f aca="false">IF($A$1="WLB",INDEX(SupplierNomenclature!$D$1:$D$9996,MATCH(D1574,SupplierNomenclature!$I$1:$I$9996,0)),IF($A$1="BERU",INDEX(beru_assortment!$C$1:$C$10000,MATCH(D1574,beru_assortment!$I$1:$I$10000,0)),IF($A$1="OZON",INDEX(ozon_assortment!$F$3:$F$10000,MATCH(D1574,ozon_assortment!$E$3:$E$10000,0)),0)))</f>
        <v>#N/A</v>
      </c>
      <c r="F1574" s="7" t="n">
        <f aca="false">IF(ISBLANK(D1574), , IF(ISBLANK(D1573), F1572+1, F1573))</f>
        <v>0</v>
      </c>
      <c r="G1574" s="10" t="n">
        <f aca="false">IF(ISBLANK(D1574),,IF(OR(ISBLANK(D1573), D1573="Баркод"),1,G1573+1))</f>
        <v>0</v>
      </c>
      <c r="H1574" s="10" t="n">
        <f aca="false">IF(ISBLANK(D1575), G1574/2,)</f>
        <v>0</v>
      </c>
      <c r="I1574" s="0" t="n">
        <f aca="false">IF(ISBLANK(D1574),0,-1)</f>
        <v>0</v>
      </c>
      <c r="J1574" s="0" t="n">
        <f aca="false">IF(AND(ISBLANK(D1573),NOT(ISBLANK(D1574))),1,-1)</f>
        <v>-1</v>
      </c>
      <c r="K1574" s="0" t="n">
        <f aca="false">IF(ISBLANK(D1572),IF(AND(D1573=D1574,NOT(ISBLANK(D1573)),NOT(ISBLANK(D1574))),1,-1),-1)</f>
        <v>-1</v>
      </c>
      <c r="L1574" s="0" t="n">
        <f aca="false">IF(MAX(I1574:K1574)&lt;0,IF(OR(D1574=D1573,D1573=D1572),1,-1),MAX(I1574:K1574))</f>
        <v>0</v>
      </c>
    </row>
    <row r="1575" customFormat="false" ht="13.8" hidden="false" customHeight="false" outlineLevel="0" collapsed="false">
      <c r="B1575" s="8" t="n">
        <f aca="false">MAX(I1575:L1575)</f>
        <v>0</v>
      </c>
      <c r="C1575" s="8" t="n">
        <f aca="false">_xlfn.FLOOR.MATH(COUNTIF(D:D,D1575)/2)</f>
        <v>0</v>
      </c>
      <c r="D1575" s="12"/>
      <c r="E1575" s="10" t="e">
        <f aca="false">IF($A$1="WLB",INDEX(SupplierNomenclature!$D$1:$D$9996,MATCH(D1575,SupplierNomenclature!$I$1:$I$9996,0)),IF($A$1="BERU",INDEX(beru_assortment!$C$1:$C$10000,MATCH(D1575,beru_assortment!$I$1:$I$10000,0)),IF($A$1="OZON",INDEX(ozon_assortment!$F$3:$F$10000,MATCH(D1575,ozon_assortment!$E$3:$E$10000,0)),0)))</f>
        <v>#N/A</v>
      </c>
      <c r="F1575" s="7" t="n">
        <f aca="false">IF(ISBLANK(D1575), , IF(ISBLANK(D1574), F1573+1, F1574))</f>
        <v>0</v>
      </c>
      <c r="G1575" s="10" t="n">
        <f aca="false">IF(ISBLANK(D1575),,IF(OR(ISBLANK(D1574), D1574="Баркод"),1,G1574+1))</f>
        <v>0</v>
      </c>
      <c r="H1575" s="10" t="n">
        <f aca="false">IF(ISBLANK(D1576), G1575/2,)</f>
        <v>0</v>
      </c>
      <c r="I1575" s="0" t="n">
        <f aca="false">IF(ISBLANK(D1575),0,-1)</f>
        <v>0</v>
      </c>
      <c r="J1575" s="0" t="n">
        <f aca="false">IF(AND(ISBLANK(D1574),NOT(ISBLANK(D1575))),1,-1)</f>
        <v>-1</v>
      </c>
      <c r="K1575" s="0" t="n">
        <f aca="false">IF(ISBLANK(D1573),IF(AND(D1574=D1575,NOT(ISBLANK(D1574)),NOT(ISBLANK(D1575))),1,-1),-1)</f>
        <v>-1</v>
      </c>
      <c r="L1575" s="0" t="n">
        <f aca="false">IF(MAX(I1575:K1575)&lt;0,IF(OR(D1575=D1574,D1574=D1573),1,-1),MAX(I1575:K1575))</f>
        <v>0</v>
      </c>
    </row>
    <row r="1576" customFormat="false" ht="13.8" hidden="false" customHeight="false" outlineLevel="0" collapsed="false">
      <c r="B1576" s="8" t="n">
        <f aca="false">MAX(I1576:L1576)</f>
        <v>0</v>
      </c>
      <c r="C1576" s="8" t="n">
        <f aca="false">_xlfn.FLOOR.MATH(COUNTIF(D:D,D1576)/2)</f>
        <v>0</v>
      </c>
      <c r="D1576" s="12"/>
      <c r="E1576" s="10" t="e">
        <f aca="false">IF($A$1="WLB",INDEX(SupplierNomenclature!$D$1:$D$9996,MATCH(D1576,SupplierNomenclature!$I$1:$I$9996,0)),IF($A$1="BERU",INDEX(beru_assortment!$C$1:$C$10000,MATCH(D1576,beru_assortment!$I$1:$I$10000,0)),IF($A$1="OZON",INDEX(ozon_assortment!$F$3:$F$10000,MATCH(D1576,ozon_assortment!$E$3:$E$10000,0)),0)))</f>
        <v>#N/A</v>
      </c>
      <c r="F1576" s="7" t="n">
        <f aca="false">IF(ISBLANK(D1576), , IF(ISBLANK(D1575), F1574+1, F1575))</f>
        <v>0</v>
      </c>
      <c r="G1576" s="10" t="n">
        <f aca="false">IF(ISBLANK(D1576),,IF(OR(ISBLANK(D1575), D1575="Баркод"),1,G1575+1))</f>
        <v>0</v>
      </c>
      <c r="H1576" s="10" t="n">
        <f aca="false">IF(ISBLANK(D1577), G1576/2,)</f>
        <v>0</v>
      </c>
      <c r="I1576" s="0" t="n">
        <f aca="false">IF(ISBLANK(D1576),0,-1)</f>
        <v>0</v>
      </c>
      <c r="J1576" s="0" t="n">
        <f aca="false">IF(AND(ISBLANK(D1575),NOT(ISBLANK(D1576))),1,-1)</f>
        <v>-1</v>
      </c>
      <c r="K1576" s="0" t="n">
        <f aca="false">IF(ISBLANK(D1574),IF(AND(D1575=D1576,NOT(ISBLANK(D1575)),NOT(ISBLANK(D1576))),1,-1),-1)</f>
        <v>-1</v>
      </c>
      <c r="L1576" s="0" t="n">
        <f aca="false">IF(MAX(I1576:K1576)&lt;0,IF(OR(D1576=D1575,D1575=D1574),1,-1),MAX(I1576:K1576))</f>
        <v>0</v>
      </c>
    </row>
    <row r="1577" customFormat="false" ht="13.8" hidden="false" customHeight="false" outlineLevel="0" collapsed="false">
      <c r="B1577" s="8" t="n">
        <f aca="false">MAX(I1577:L1577)</f>
        <v>0</v>
      </c>
      <c r="C1577" s="8" t="n">
        <f aca="false">_xlfn.FLOOR.MATH(COUNTIF(D:D,D1577)/2)</f>
        <v>0</v>
      </c>
      <c r="D1577" s="12"/>
      <c r="E1577" s="10" t="e">
        <f aca="false">IF($A$1="WLB",INDEX(SupplierNomenclature!$D$1:$D$9996,MATCH(D1577,SupplierNomenclature!$I$1:$I$9996,0)),IF($A$1="BERU",INDEX(beru_assortment!$C$1:$C$10000,MATCH(D1577,beru_assortment!$I$1:$I$10000,0)),IF($A$1="OZON",INDEX(ozon_assortment!$F$3:$F$10000,MATCH(D1577,ozon_assortment!$E$3:$E$10000,0)),0)))</f>
        <v>#N/A</v>
      </c>
      <c r="F1577" s="7" t="n">
        <f aca="false">IF(ISBLANK(D1577), , IF(ISBLANK(D1576), F1575+1, F1576))</f>
        <v>0</v>
      </c>
      <c r="G1577" s="10" t="n">
        <f aca="false">IF(ISBLANK(D1577),,IF(OR(ISBLANK(D1576), D1576="Баркод"),1,G1576+1))</f>
        <v>0</v>
      </c>
      <c r="H1577" s="10" t="n">
        <f aca="false">IF(ISBLANK(D1578), G1577/2,)</f>
        <v>0</v>
      </c>
      <c r="I1577" s="0" t="n">
        <f aca="false">IF(ISBLANK(D1577),0,-1)</f>
        <v>0</v>
      </c>
      <c r="J1577" s="0" t="n">
        <f aca="false">IF(AND(ISBLANK(D1576),NOT(ISBLANK(D1577))),1,-1)</f>
        <v>-1</v>
      </c>
      <c r="K1577" s="0" t="n">
        <f aca="false">IF(ISBLANK(D1575),IF(AND(D1576=D1577,NOT(ISBLANK(D1576)),NOT(ISBLANK(D1577))),1,-1),-1)</f>
        <v>-1</v>
      </c>
      <c r="L1577" s="0" t="n">
        <f aca="false">IF(MAX(I1577:K1577)&lt;0,IF(OR(D1577=D1576,D1576=D1575),1,-1),MAX(I1577:K1577))</f>
        <v>0</v>
      </c>
    </row>
    <row r="1578" customFormat="false" ht="13.8" hidden="false" customHeight="false" outlineLevel="0" collapsed="false">
      <c r="B1578" s="8" t="n">
        <f aca="false">MAX(I1578:L1578)</f>
        <v>0</v>
      </c>
      <c r="C1578" s="8" t="n">
        <f aca="false">_xlfn.FLOOR.MATH(COUNTIF(D:D,D1578)/2)</f>
        <v>0</v>
      </c>
      <c r="D1578" s="12"/>
      <c r="E1578" s="10" t="e">
        <f aca="false">IF($A$1="WLB",INDEX(SupplierNomenclature!$D$1:$D$9996,MATCH(D1578,SupplierNomenclature!$I$1:$I$9996,0)),IF($A$1="BERU",INDEX(beru_assortment!$C$1:$C$10000,MATCH(D1578,beru_assortment!$I$1:$I$10000,0)),IF($A$1="OZON",INDEX(ozon_assortment!$F$3:$F$10000,MATCH(D1578,ozon_assortment!$E$3:$E$10000,0)),0)))</f>
        <v>#N/A</v>
      </c>
      <c r="F1578" s="7" t="n">
        <f aca="false">IF(ISBLANK(D1578), , IF(ISBLANK(D1577), F1576+1, F1577))</f>
        <v>0</v>
      </c>
      <c r="G1578" s="10" t="n">
        <f aca="false">IF(ISBLANK(D1578),,IF(OR(ISBLANK(D1577), D1577="Баркод"),1,G1577+1))</f>
        <v>0</v>
      </c>
      <c r="H1578" s="10" t="n">
        <f aca="false">IF(ISBLANK(D1579), G1578/2,)</f>
        <v>0</v>
      </c>
      <c r="I1578" s="0" t="n">
        <f aca="false">IF(ISBLANK(D1578),0,-1)</f>
        <v>0</v>
      </c>
      <c r="J1578" s="0" t="n">
        <f aca="false">IF(AND(ISBLANK(D1577),NOT(ISBLANK(D1578))),1,-1)</f>
        <v>-1</v>
      </c>
      <c r="K1578" s="0" t="n">
        <f aca="false">IF(ISBLANK(D1576),IF(AND(D1577=D1578,NOT(ISBLANK(D1577)),NOT(ISBLANK(D1578))),1,-1),-1)</f>
        <v>-1</v>
      </c>
      <c r="L1578" s="0" t="n">
        <f aca="false">IF(MAX(I1578:K1578)&lt;0,IF(OR(D1578=D1577,D1577=D1576),1,-1),MAX(I1578:K1578))</f>
        <v>0</v>
      </c>
    </row>
    <row r="1579" customFormat="false" ht="13.8" hidden="false" customHeight="false" outlineLevel="0" collapsed="false">
      <c r="B1579" s="8" t="n">
        <f aca="false">MAX(I1579:L1579)</f>
        <v>0</v>
      </c>
      <c r="C1579" s="8" t="n">
        <f aca="false">_xlfn.FLOOR.MATH(COUNTIF(D:D,D1579)/2)</f>
        <v>0</v>
      </c>
      <c r="D1579" s="12"/>
      <c r="E1579" s="10" t="e">
        <f aca="false">IF($A$1="WLB",INDEX(SupplierNomenclature!$D$1:$D$9996,MATCH(D1579,SupplierNomenclature!$I$1:$I$9996,0)),IF($A$1="BERU",INDEX(beru_assortment!$C$1:$C$10000,MATCH(D1579,beru_assortment!$I$1:$I$10000,0)),IF($A$1="OZON",INDEX(ozon_assortment!$F$3:$F$10000,MATCH(D1579,ozon_assortment!$E$3:$E$10000,0)),0)))</f>
        <v>#N/A</v>
      </c>
      <c r="F1579" s="7" t="n">
        <f aca="false">IF(ISBLANK(D1579), , IF(ISBLANK(D1578), F1577+1, F1578))</f>
        <v>0</v>
      </c>
      <c r="G1579" s="10" t="n">
        <f aca="false">IF(ISBLANK(D1579),,IF(OR(ISBLANK(D1578), D1578="Баркод"),1,G1578+1))</f>
        <v>0</v>
      </c>
      <c r="H1579" s="10" t="n">
        <f aca="false">IF(ISBLANK(D1580), G1579/2,)</f>
        <v>0</v>
      </c>
      <c r="I1579" s="0" t="n">
        <f aca="false">IF(ISBLANK(D1579),0,-1)</f>
        <v>0</v>
      </c>
      <c r="J1579" s="0" t="n">
        <f aca="false">IF(AND(ISBLANK(D1578),NOT(ISBLANK(D1579))),1,-1)</f>
        <v>-1</v>
      </c>
      <c r="K1579" s="0" t="n">
        <f aca="false">IF(ISBLANK(D1577),IF(AND(D1578=D1579,NOT(ISBLANK(D1578)),NOT(ISBLANK(D1579))),1,-1),-1)</f>
        <v>-1</v>
      </c>
      <c r="L1579" s="0" t="n">
        <f aca="false">IF(MAX(I1579:K1579)&lt;0,IF(OR(D1579=D1578,D1578=D1577),1,-1),MAX(I1579:K1579))</f>
        <v>0</v>
      </c>
    </row>
    <row r="1580" customFormat="false" ht="13.8" hidden="false" customHeight="false" outlineLevel="0" collapsed="false">
      <c r="B1580" s="8" t="n">
        <f aca="false">MAX(I1580:L1580)</f>
        <v>0</v>
      </c>
      <c r="C1580" s="8" t="n">
        <f aca="false">_xlfn.FLOOR.MATH(COUNTIF(D:D,D1580)/2)</f>
        <v>0</v>
      </c>
      <c r="D1580" s="12"/>
      <c r="E1580" s="10" t="e">
        <f aca="false">IF($A$1="WLB",INDEX(SupplierNomenclature!$D$1:$D$9996,MATCH(D1580,SupplierNomenclature!$I$1:$I$9996,0)),IF($A$1="BERU",INDEX(beru_assortment!$C$1:$C$10000,MATCH(D1580,beru_assortment!$I$1:$I$10000,0)),IF($A$1="OZON",INDEX(ozon_assortment!$F$3:$F$10000,MATCH(D1580,ozon_assortment!$E$3:$E$10000,0)),0)))</f>
        <v>#N/A</v>
      </c>
      <c r="F1580" s="7" t="n">
        <f aca="false">IF(ISBLANK(D1580), , IF(ISBLANK(D1579), F1578+1, F1579))</f>
        <v>0</v>
      </c>
      <c r="G1580" s="10" t="n">
        <f aca="false">IF(ISBLANK(D1580),,IF(OR(ISBLANK(D1579), D1579="Баркод"),1,G1579+1))</f>
        <v>0</v>
      </c>
      <c r="H1580" s="10" t="n">
        <f aca="false">IF(ISBLANK(D1581), G1580/2,)</f>
        <v>0</v>
      </c>
      <c r="I1580" s="0" t="n">
        <f aca="false">IF(ISBLANK(D1580),0,-1)</f>
        <v>0</v>
      </c>
      <c r="J1580" s="0" t="n">
        <f aca="false">IF(AND(ISBLANK(D1579),NOT(ISBLANK(D1580))),1,-1)</f>
        <v>-1</v>
      </c>
      <c r="K1580" s="0" t="n">
        <f aca="false">IF(ISBLANK(D1578),IF(AND(D1579=D1580,NOT(ISBLANK(D1579)),NOT(ISBLANK(D1580))),1,-1),-1)</f>
        <v>-1</v>
      </c>
      <c r="L1580" s="0" t="n">
        <f aca="false">IF(MAX(I1580:K1580)&lt;0,IF(OR(D1580=D1579,D1579=D1578),1,-1),MAX(I1580:K1580))</f>
        <v>0</v>
      </c>
    </row>
    <row r="1581" customFormat="false" ht="13.8" hidden="false" customHeight="false" outlineLevel="0" collapsed="false">
      <c r="B1581" s="8" t="n">
        <f aca="false">MAX(I1581:L1581)</f>
        <v>0</v>
      </c>
      <c r="C1581" s="8" t="n">
        <f aca="false">_xlfn.FLOOR.MATH(COUNTIF(D:D,D1581)/2)</f>
        <v>0</v>
      </c>
      <c r="D1581" s="12"/>
      <c r="E1581" s="10" t="e">
        <f aca="false">IF($A$1="WLB",INDEX(SupplierNomenclature!$D$1:$D$9996,MATCH(D1581,SupplierNomenclature!$I$1:$I$9996,0)),IF($A$1="BERU",INDEX(beru_assortment!$C$1:$C$10000,MATCH(D1581,beru_assortment!$I$1:$I$10000,0)),IF($A$1="OZON",INDEX(ozon_assortment!$F$3:$F$10000,MATCH(D1581,ozon_assortment!$E$3:$E$10000,0)),0)))</f>
        <v>#N/A</v>
      </c>
      <c r="F1581" s="7" t="n">
        <f aca="false">IF(ISBLANK(D1581), , IF(ISBLANK(D1580), F1579+1, F1580))</f>
        <v>0</v>
      </c>
      <c r="G1581" s="10" t="n">
        <f aca="false">IF(ISBLANK(D1581),,IF(OR(ISBLANK(D1580), D1580="Баркод"),1,G1580+1))</f>
        <v>0</v>
      </c>
      <c r="H1581" s="10" t="n">
        <f aca="false">IF(ISBLANK(D1582), G1581/2,)</f>
        <v>0</v>
      </c>
      <c r="I1581" s="0" t="n">
        <f aca="false">IF(ISBLANK(D1581),0,-1)</f>
        <v>0</v>
      </c>
      <c r="J1581" s="0" t="n">
        <f aca="false">IF(AND(ISBLANK(D1580),NOT(ISBLANK(D1581))),1,-1)</f>
        <v>-1</v>
      </c>
      <c r="K1581" s="0" t="n">
        <f aca="false">IF(ISBLANK(D1579),IF(AND(D1580=D1581,NOT(ISBLANK(D1580)),NOT(ISBLANK(D1581))),1,-1),-1)</f>
        <v>-1</v>
      </c>
      <c r="L1581" s="0" t="n">
        <f aca="false">IF(MAX(I1581:K1581)&lt;0,IF(OR(D1581=D1580,D1580=D1579),1,-1),MAX(I1581:K1581))</f>
        <v>0</v>
      </c>
    </row>
    <row r="1582" customFormat="false" ht="13.8" hidden="false" customHeight="false" outlineLevel="0" collapsed="false">
      <c r="B1582" s="8" t="n">
        <f aca="false">MAX(I1582:L1582)</f>
        <v>0</v>
      </c>
      <c r="C1582" s="8" t="n">
        <f aca="false">_xlfn.FLOOR.MATH(COUNTIF(D:D,D1582)/2)</f>
        <v>0</v>
      </c>
      <c r="D1582" s="12"/>
      <c r="E1582" s="10" t="e">
        <f aca="false">IF($A$1="WLB",INDEX(SupplierNomenclature!$D$1:$D$9996,MATCH(D1582,SupplierNomenclature!$I$1:$I$9996,0)),IF($A$1="BERU",INDEX(beru_assortment!$C$1:$C$10000,MATCH(D1582,beru_assortment!$I$1:$I$10000,0)),IF($A$1="OZON",INDEX(ozon_assortment!$F$3:$F$10000,MATCH(D1582,ozon_assortment!$E$3:$E$10000,0)),0)))</f>
        <v>#N/A</v>
      </c>
      <c r="F1582" s="7" t="n">
        <f aca="false">IF(ISBLANK(D1582), , IF(ISBLANK(D1581), F1580+1, F1581))</f>
        <v>0</v>
      </c>
      <c r="G1582" s="10" t="n">
        <f aca="false">IF(ISBLANK(D1582),,IF(OR(ISBLANK(D1581), D1581="Баркод"),1,G1581+1))</f>
        <v>0</v>
      </c>
      <c r="H1582" s="10" t="n">
        <f aca="false">IF(ISBLANK(D1583), G1582/2,)</f>
        <v>0</v>
      </c>
      <c r="I1582" s="0" t="n">
        <f aca="false">IF(ISBLANK(D1582),0,-1)</f>
        <v>0</v>
      </c>
      <c r="J1582" s="0" t="n">
        <f aca="false">IF(AND(ISBLANK(D1581),NOT(ISBLANK(D1582))),1,-1)</f>
        <v>-1</v>
      </c>
      <c r="K1582" s="0" t="n">
        <f aca="false">IF(ISBLANK(D1580),IF(AND(D1581=D1582,NOT(ISBLANK(D1581)),NOT(ISBLANK(D1582))),1,-1),-1)</f>
        <v>-1</v>
      </c>
      <c r="L1582" s="0" t="n">
        <f aca="false">IF(MAX(I1582:K1582)&lt;0,IF(OR(D1582=D1581,D1581=D1580),1,-1),MAX(I1582:K1582))</f>
        <v>0</v>
      </c>
    </row>
    <row r="1583" customFormat="false" ht="13.8" hidden="false" customHeight="false" outlineLevel="0" collapsed="false">
      <c r="B1583" s="8" t="n">
        <f aca="false">MAX(I1583:L1583)</f>
        <v>0</v>
      </c>
      <c r="C1583" s="8" t="n">
        <f aca="false">_xlfn.FLOOR.MATH(COUNTIF(D:D,D1583)/2)</f>
        <v>0</v>
      </c>
      <c r="D1583" s="12"/>
      <c r="E1583" s="10" t="e">
        <f aca="false">IF($A$1="WLB",INDEX(SupplierNomenclature!$D$1:$D$9996,MATCH(D1583,SupplierNomenclature!$I$1:$I$9996,0)),IF($A$1="BERU",INDEX(beru_assortment!$C$1:$C$10000,MATCH(D1583,beru_assortment!$I$1:$I$10000,0)),IF($A$1="OZON",INDEX(ozon_assortment!$F$3:$F$10000,MATCH(D1583,ozon_assortment!$E$3:$E$10000,0)),0)))</f>
        <v>#N/A</v>
      </c>
      <c r="F1583" s="7" t="n">
        <f aca="false">IF(ISBLANK(D1583), , IF(ISBLANK(D1582), F1581+1, F1582))</f>
        <v>0</v>
      </c>
      <c r="G1583" s="10" t="n">
        <f aca="false">IF(ISBLANK(D1583),,IF(OR(ISBLANK(D1582), D1582="Баркод"),1,G1582+1))</f>
        <v>0</v>
      </c>
      <c r="H1583" s="10" t="n">
        <f aca="false">IF(ISBLANK(D1584), G1583/2,)</f>
        <v>0</v>
      </c>
      <c r="I1583" s="0" t="n">
        <f aca="false">IF(ISBLANK(D1583),0,-1)</f>
        <v>0</v>
      </c>
      <c r="J1583" s="0" t="n">
        <f aca="false">IF(AND(ISBLANK(D1582),NOT(ISBLANK(D1583))),1,-1)</f>
        <v>-1</v>
      </c>
      <c r="K1583" s="0" t="n">
        <f aca="false">IF(ISBLANK(D1581),IF(AND(D1582=D1583,NOT(ISBLANK(D1582)),NOT(ISBLANK(D1583))),1,-1),-1)</f>
        <v>-1</v>
      </c>
      <c r="L1583" s="0" t="n">
        <f aca="false">IF(MAX(I1583:K1583)&lt;0,IF(OR(D1583=D1582,D1582=D1581),1,-1),MAX(I1583:K1583))</f>
        <v>0</v>
      </c>
    </row>
    <row r="1584" customFormat="false" ht="13.8" hidden="false" customHeight="false" outlineLevel="0" collapsed="false">
      <c r="B1584" s="8" t="n">
        <f aca="false">MAX(I1584:L1584)</f>
        <v>0</v>
      </c>
      <c r="C1584" s="8" t="n">
        <f aca="false">_xlfn.FLOOR.MATH(COUNTIF(D:D,D1584)/2)</f>
        <v>0</v>
      </c>
      <c r="D1584" s="12"/>
      <c r="E1584" s="10" t="e">
        <f aca="false">IF($A$1="WLB",INDEX(SupplierNomenclature!$D$1:$D$9996,MATCH(D1584,SupplierNomenclature!$I$1:$I$9996,0)),IF($A$1="BERU",INDEX(beru_assortment!$C$1:$C$10000,MATCH(D1584,beru_assortment!$I$1:$I$10000,0)),IF($A$1="OZON",INDEX(ozon_assortment!$F$3:$F$10000,MATCH(D1584,ozon_assortment!$E$3:$E$10000,0)),0)))</f>
        <v>#N/A</v>
      </c>
      <c r="F1584" s="7" t="n">
        <f aca="false">IF(ISBLANK(D1584), , IF(ISBLANK(D1583), F1582+1, F1583))</f>
        <v>0</v>
      </c>
      <c r="G1584" s="10" t="n">
        <f aca="false">IF(ISBLANK(D1584),,IF(OR(ISBLANK(D1583), D1583="Баркод"),1,G1583+1))</f>
        <v>0</v>
      </c>
      <c r="H1584" s="10" t="n">
        <f aca="false">IF(ISBLANK(D1585), G1584/2,)</f>
        <v>0</v>
      </c>
      <c r="I1584" s="0" t="n">
        <f aca="false">IF(ISBLANK(D1584),0,-1)</f>
        <v>0</v>
      </c>
      <c r="J1584" s="0" t="n">
        <f aca="false">IF(AND(ISBLANK(D1583),NOT(ISBLANK(D1584))),1,-1)</f>
        <v>-1</v>
      </c>
      <c r="K1584" s="0" t="n">
        <f aca="false">IF(ISBLANK(D1582),IF(AND(D1583=D1584,NOT(ISBLANK(D1583)),NOT(ISBLANK(D1584))),1,-1),-1)</f>
        <v>-1</v>
      </c>
      <c r="L1584" s="0" t="n">
        <f aca="false">IF(MAX(I1584:K1584)&lt;0,IF(OR(D1584=D1583,D1583=D1582),1,-1),MAX(I1584:K1584))</f>
        <v>0</v>
      </c>
    </row>
    <row r="1585" customFormat="false" ht="13.8" hidden="false" customHeight="false" outlineLevel="0" collapsed="false">
      <c r="B1585" s="8" t="n">
        <f aca="false">MAX(I1585:L1585)</f>
        <v>0</v>
      </c>
      <c r="C1585" s="8" t="n">
        <f aca="false">_xlfn.FLOOR.MATH(COUNTIF(D:D,D1585)/2)</f>
        <v>0</v>
      </c>
      <c r="D1585" s="12"/>
      <c r="E1585" s="10" t="e">
        <f aca="false">IF($A$1="WLB",INDEX(SupplierNomenclature!$D$1:$D$9996,MATCH(D1585,SupplierNomenclature!$I$1:$I$9996,0)),IF($A$1="BERU",INDEX(beru_assortment!$C$1:$C$10000,MATCH(D1585,beru_assortment!$I$1:$I$10000,0)),IF($A$1="OZON",INDEX(ozon_assortment!$F$3:$F$10000,MATCH(D1585,ozon_assortment!$E$3:$E$10000,0)),0)))</f>
        <v>#N/A</v>
      </c>
      <c r="F1585" s="7" t="n">
        <f aca="false">IF(ISBLANK(D1585), , IF(ISBLANK(D1584), F1583+1, F1584))</f>
        <v>0</v>
      </c>
      <c r="G1585" s="10" t="n">
        <f aca="false">IF(ISBLANK(D1585),,IF(OR(ISBLANK(D1584), D1584="Баркод"),1,G1584+1))</f>
        <v>0</v>
      </c>
      <c r="H1585" s="10" t="n">
        <f aca="false">IF(ISBLANK(D1586), G1585/2,)</f>
        <v>0</v>
      </c>
      <c r="I1585" s="0" t="n">
        <f aca="false">IF(ISBLANK(D1585),0,-1)</f>
        <v>0</v>
      </c>
      <c r="J1585" s="0" t="n">
        <f aca="false">IF(AND(ISBLANK(D1584),NOT(ISBLANK(D1585))),1,-1)</f>
        <v>-1</v>
      </c>
      <c r="K1585" s="0" t="n">
        <f aca="false">IF(ISBLANK(D1583),IF(AND(D1584=D1585,NOT(ISBLANK(D1584)),NOT(ISBLANK(D1585))),1,-1),-1)</f>
        <v>-1</v>
      </c>
      <c r="L1585" s="0" t="n">
        <f aca="false">IF(MAX(I1585:K1585)&lt;0,IF(OR(D1585=D1584,D1584=D1583),1,-1),MAX(I1585:K1585))</f>
        <v>0</v>
      </c>
    </row>
    <row r="1586" customFormat="false" ht="13.8" hidden="false" customHeight="false" outlineLevel="0" collapsed="false">
      <c r="B1586" s="8" t="n">
        <f aca="false">MAX(I1586:L1586)</f>
        <v>0</v>
      </c>
      <c r="C1586" s="8" t="n">
        <f aca="false">_xlfn.FLOOR.MATH(COUNTIF(D:D,D1586)/2)</f>
        <v>0</v>
      </c>
      <c r="D1586" s="12"/>
      <c r="E1586" s="10" t="e">
        <f aca="false">IF($A$1="WLB",INDEX(SupplierNomenclature!$D$1:$D$9996,MATCH(D1586,SupplierNomenclature!$I$1:$I$9996,0)),IF($A$1="BERU",INDEX(beru_assortment!$C$1:$C$10000,MATCH(D1586,beru_assortment!$I$1:$I$10000,0)),IF($A$1="OZON",INDEX(ozon_assortment!$F$3:$F$10000,MATCH(D1586,ozon_assortment!$E$3:$E$10000,0)),0)))</f>
        <v>#N/A</v>
      </c>
      <c r="F1586" s="7" t="n">
        <f aca="false">IF(ISBLANK(D1586), , IF(ISBLANK(D1585), F1584+1, F1585))</f>
        <v>0</v>
      </c>
      <c r="G1586" s="10" t="n">
        <f aca="false">IF(ISBLANK(D1586),,IF(OR(ISBLANK(D1585), D1585="Баркод"),1,G1585+1))</f>
        <v>0</v>
      </c>
      <c r="H1586" s="10" t="n">
        <f aca="false">IF(ISBLANK(D1587), G1586/2,)</f>
        <v>0</v>
      </c>
      <c r="I1586" s="0" t="n">
        <f aca="false">IF(ISBLANK(D1586),0,-1)</f>
        <v>0</v>
      </c>
      <c r="J1586" s="0" t="n">
        <f aca="false">IF(AND(ISBLANK(D1585),NOT(ISBLANK(D1586))),1,-1)</f>
        <v>-1</v>
      </c>
      <c r="K1586" s="0" t="n">
        <f aca="false">IF(ISBLANK(D1584),IF(AND(D1585=D1586,NOT(ISBLANK(D1585)),NOT(ISBLANK(D1586))),1,-1),-1)</f>
        <v>-1</v>
      </c>
      <c r="L1586" s="0" t="n">
        <f aca="false">IF(MAX(I1586:K1586)&lt;0,IF(OR(D1586=D1585,D1585=D1584),1,-1),MAX(I1586:K1586))</f>
        <v>0</v>
      </c>
    </row>
    <row r="1587" customFormat="false" ht="13.8" hidden="false" customHeight="false" outlineLevel="0" collapsed="false">
      <c r="B1587" s="8" t="n">
        <f aca="false">MAX(I1587:L1587)</f>
        <v>0</v>
      </c>
      <c r="C1587" s="8" t="n">
        <f aca="false">_xlfn.FLOOR.MATH(COUNTIF(D:D,D1587)/2)</f>
        <v>0</v>
      </c>
      <c r="D1587" s="12"/>
      <c r="E1587" s="10" t="e">
        <f aca="false">IF($A$1="WLB",INDEX(SupplierNomenclature!$D$1:$D$9996,MATCH(D1587,SupplierNomenclature!$I$1:$I$9996,0)),IF($A$1="BERU",INDEX(beru_assortment!$C$1:$C$10000,MATCH(D1587,beru_assortment!$I$1:$I$10000,0)),IF($A$1="OZON",INDEX(ozon_assortment!$F$3:$F$10000,MATCH(D1587,ozon_assortment!$E$3:$E$10000,0)),0)))</f>
        <v>#N/A</v>
      </c>
      <c r="F1587" s="7" t="n">
        <f aca="false">IF(ISBLANK(D1587), , IF(ISBLANK(D1586), F1585+1, F1586))</f>
        <v>0</v>
      </c>
      <c r="G1587" s="10" t="n">
        <f aca="false">IF(ISBLANK(D1587),,IF(OR(ISBLANK(D1586), D1586="Баркод"),1,G1586+1))</f>
        <v>0</v>
      </c>
      <c r="H1587" s="10" t="n">
        <f aca="false">IF(ISBLANK(D1588), G1587/2,)</f>
        <v>0</v>
      </c>
      <c r="I1587" s="0" t="n">
        <f aca="false">IF(ISBLANK(D1587),0,-1)</f>
        <v>0</v>
      </c>
      <c r="J1587" s="0" t="n">
        <f aca="false">IF(AND(ISBLANK(D1586),NOT(ISBLANK(D1587))),1,-1)</f>
        <v>-1</v>
      </c>
      <c r="K1587" s="0" t="n">
        <f aca="false">IF(ISBLANK(D1585),IF(AND(D1586=D1587,NOT(ISBLANK(D1586)),NOT(ISBLANK(D1587))),1,-1),-1)</f>
        <v>-1</v>
      </c>
      <c r="L1587" s="0" t="n">
        <f aca="false">IF(MAX(I1587:K1587)&lt;0,IF(OR(D1587=D1586,D1586=D1585),1,-1),MAX(I1587:K1587))</f>
        <v>0</v>
      </c>
    </row>
    <row r="1588" customFormat="false" ht="13.8" hidden="false" customHeight="false" outlineLevel="0" collapsed="false">
      <c r="B1588" s="8" t="n">
        <f aca="false">MAX(I1588:L1588)</f>
        <v>0</v>
      </c>
      <c r="C1588" s="8" t="n">
        <f aca="false">_xlfn.FLOOR.MATH(COUNTIF(D:D,D1588)/2)</f>
        <v>0</v>
      </c>
      <c r="D1588" s="12"/>
      <c r="E1588" s="10" t="e">
        <f aca="false">IF($A$1="WLB",INDEX(SupplierNomenclature!$D$1:$D$9996,MATCH(D1588,SupplierNomenclature!$I$1:$I$9996,0)),IF($A$1="BERU",INDEX(beru_assortment!$C$1:$C$10000,MATCH(D1588,beru_assortment!$I$1:$I$10000,0)),IF($A$1="OZON",INDEX(ozon_assortment!$F$3:$F$10000,MATCH(D1588,ozon_assortment!$E$3:$E$10000,0)),0)))</f>
        <v>#N/A</v>
      </c>
      <c r="F1588" s="7" t="n">
        <f aca="false">IF(ISBLANK(D1588), , IF(ISBLANK(D1587), F1586+1, F1587))</f>
        <v>0</v>
      </c>
      <c r="G1588" s="10" t="n">
        <f aca="false">IF(ISBLANK(D1588),,IF(OR(ISBLANK(D1587), D1587="Баркод"),1,G1587+1))</f>
        <v>0</v>
      </c>
      <c r="H1588" s="10" t="n">
        <f aca="false">IF(ISBLANK(D1589), G1588/2,)</f>
        <v>0</v>
      </c>
      <c r="I1588" s="0" t="n">
        <f aca="false">IF(ISBLANK(D1588),0,-1)</f>
        <v>0</v>
      </c>
      <c r="J1588" s="0" t="n">
        <f aca="false">IF(AND(ISBLANK(D1587),NOT(ISBLANK(D1588))),1,-1)</f>
        <v>-1</v>
      </c>
      <c r="K1588" s="0" t="n">
        <f aca="false">IF(ISBLANK(D1586),IF(AND(D1587=D1588,NOT(ISBLANK(D1587)),NOT(ISBLANK(D1588))),1,-1),-1)</f>
        <v>-1</v>
      </c>
      <c r="L1588" s="0" t="n">
        <f aca="false">IF(MAX(I1588:K1588)&lt;0,IF(OR(D1588=D1587,D1587=D1586),1,-1),MAX(I1588:K1588))</f>
        <v>0</v>
      </c>
    </row>
    <row r="1589" customFormat="false" ht="13.8" hidden="false" customHeight="false" outlineLevel="0" collapsed="false">
      <c r="B1589" s="8" t="n">
        <f aca="false">MAX(I1589:L1589)</f>
        <v>0</v>
      </c>
      <c r="C1589" s="8" t="n">
        <f aca="false">_xlfn.FLOOR.MATH(COUNTIF(D:D,D1589)/2)</f>
        <v>0</v>
      </c>
      <c r="D1589" s="12"/>
      <c r="E1589" s="10" t="e">
        <f aca="false">IF($A$1="WLB",INDEX(SupplierNomenclature!$D$1:$D$9996,MATCH(D1589,SupplierNomenclature!$I$1:$I$9996,0)),IF($A$1="BERU",INDEX(beru_assortment!$C$1:$C$10000,MATCH(D1589,beru_assortment!$I$1:$I$10000,0)),IF($A$1="OZON",INDEX(ozon_assortment!$F$3:$F$10000,MATCH(D1589,ozon_assortment!$E$3:$E$10000,0)),0)))</f>
        <v>#N/A</v>
      </c>
      <c r="F1589" s="7" t="n">
        <f aca="false">IF(ISBLANK(D1589), , IF(ISBLANK(D1588), F1587+1, F1588))</f>
        <v>0</v>
      </c>
      <c r="G1589" s="10" t="n">
        <f aca="false">IF(ISBLANK(D1589),,IF(OR(ISBLANK(D1588), D1588="Баркод"),1,G1588+1))</f>
        <v>0</v>
      </c>
      <c r="H1589" s="10" t="n">
        <f aca="false">IF(ISBLANK(D1590), G1589/2,)</f>
        <v>0</v>
      </c>
      <c r="I1589" s="0" t="n">
        <f aca="false">IF(ISBLANK(D1589),0,-1)</f>
        <v>0</v>
      </c>
      <c r="J1589" s="0" t="n">
        <f aca="false">IF(AND(ISBLANK(D1588),NOT(ISBLANK(D1589))),1,-1)</f>
        <v>-1</v>
      </c>
      <c r="K1589" s="0" t="n">
        <f aca="false">IF(ISBLANK(D1587),IF(AND(D1588=D1589,NOT(ISBLANK(D1588)),NOT(ISBLANK(D1589))),1,-1),-1)</f>
        <v>-1</v>
      </c>
      <c r="L1589" s="0" t="n">
        <f aca="false">IF(MAX(I1589:K1589)&lt;0,IF(OR(D1589=D1588,D1588=D1587),1,-1),MAX(I1589:K1589))</f>
        <v>0</v>
      </c>
    </row>
    <row r="1590" customFormat="false" ht="13.8" hidden="false" customHeight="false" outlineLevel="0" collapsed="false">
      <c r="B1590" s="8" t="n">
        <f aca="false">MAX(I1590:L1590)</f>
        <v>0</v>
      </c>
      <c r="C1590" s="8" t="n">
        <f aca="false">_xlfn.FLOOR.MATH(COUNTIF(D:D,D1590)/2)</f>
        <v>0</v>
      </c>
      <c r="D1590" s="12"/>
      <c r="E1590" s="10" t="e">
        <f aca="false">IF($A$1="WLB",INDEX(SupplierNomenclature!$D$1:$D$9996,MATCH(D1590,SupplierNomenclature!$I$1:$I$9996,0)),IF($A$1="BERU",INDEX(beru_assortment!$C$1:$C$10000,MATCH(D1590,beru_assortment!$I$1:$I$10000,0)),IF($A$1="OZON",INDEX(ozon_assortment!$F$3:$F$10000,MATCH(D1590,ozon_assortment!$E$3:$E$10000,0)),0)))</f>
        <v>#N/A</v>
      </c>
      <c r="F1590" s="7" t="n">
        <f aca="false">IF(ISBLANK(D1590), , IF(ISBLANK(D1589), F1588+1, F1589))</f>
        <v>0</v>
      </c>
      <c r="G1590" s="10" t="n">
        <f aca="false">IF(ISBLANK(D1590),,IF(OR(ISBLANK(D1589), D1589="Баркод"),1,G1589+1))</f>
        <v>0</v>
      </c>
      <c r="H1590" s="10" t="n">
        <f aca="false">IF(ISBLANK(D1591), G1590/2,)</f>
        <v>0</v>
      </c>
      <c r="I1590" s="0" t="n">
        <f aca="false">IF(ISBLANK(D1590),0,-1)</f>
        <v>0</v>
      </c>
      <c r="J1590" s="0" t="n">
        <f aca="false">IF(AND(ISBLANK(D1589),NOT(ISBLANK(D1590))),1,-1)</f>
        <v>-1</v>
      </c>
      <c r="K1590" s="0" t="n">
        <f aca="false">IF(ISBLANK(D1588),IF(AND(D1589=D1590,NOT(ISBLANK(D1589)),NOT(ISBLANK(D1590))),1,-1),-1)</f>
        <v>-1</v>
      </c>
      <c r="L1590" s="0" t="n">
        <f aca="false">IF(MAX(I1590:K1590)&lt;0,IF(OR(D1590=D1589,D1589=D1588),1,-1),MAX(I1590:K1590))</f>
        <v>0</v>
      </c>
    </row>
    <row r="1591" customFormat="false" ht="13.8" hidden="false" customHeight="false" outlineLevel="0" collapsed="false">
      <c r="B1591" s="8" t="n">
        <f aca="false">MAX(I1591:L1591)</f>
        <v>0</v>
      </c>
      <c r="C1591" s="8" t="n">
        <f aca="false">_xlfn.FLOOR.MATH(COUNTIF(D:D,D1591)/2)</f>
        <v>0</v>
      </c>
      <c r="D1591" s="12"/>
      <c r="E1591" s="10" t="e">
        <f aca="false">IF($A$1="WLB",INDEX(SupplierNomenclature!$D$1:$D$9996,MATCH(D1591,SupplierNomenclature!$I$1:$I$9996,0)),IF($A$1="BERU",INDEX(beru_assortment!$C$1:$C$10000,MATCH(D1591,beru_assortment!$I$1:$I$10000,0)),IF($A$1="OZON",INDEX(ozon_assortment!$F$3:$F$10000,MATCH(D1591,ozon_assortment!$E$3:$E$10000,0)),0)))</f>
        <v>#N/A</v>
      </c>
      <c r="F1591" s="7" t="n">
        <f aca="false">IF(ISBLANK(D1591), , IF(ISBLANK(D1590), F1589+1, F1590))</f>
        <v>0</v>
      </c>
      <c r="G1591" s="10" t="n">
        <f aca="false">IF(ISBLANK(D1591),,IF(OR(ISBLANK(D1590), D1590="Баркод"),1,G1590+1))</f>
        <v>0</v>
      </c>
      <c r="H1591" s="10" t="n">
        <f aca="false">IF(ISBLANK(D1592), G1591/2,)</f>
        <v>0</v>
      </c>
      <c r="I1591" s="0" t="n">
        <f aca="false">IF(ISBLANK(D1591),0,-1)</f>
        <v>0</v>
      </c>
      <c r="J1591" s="0" t="n">
        <f aca="false">IF(AND(ISBLANK(D1590),NOT(ISBLANK(D1591))),1,-1)</f>
        <v>-1</v>
      </c>
      <c r="K1591" s="0" t="n">
        <f aca="false">IF(ISBLANK(D1589),IF(AND(D1590=D1591,NOT(ISBLANK(D1590)),NOT(ISBLANK(D1591))),1,-1),-1)</f>
        <v>-1</v>
      </c>
      <c r="L1591" s="0" t="n">
        <f aca="false">IF(MAX(I1591:K1591)&lt;0,IF(OR(D1591=D1590,D1590=D1589),1,-1),MAX(I1591:K1591))</f>
        <v>0</v>
      </c>
    </row>
    <row r="1592" customFormat="false" ht="13.8" hidden="false" customHeight="false" outlineLevel="0" collapsed="false">
      <c r="B1592" s="8" t="n">
        <f aca="false">MAX(I1592:L1592)</f>
        <v>0</v>
      </c>
      <c r="C1592" s="8" t="n">
        <f aca="false">_xlfn.FLOOR.MATH(COUNTIF(D:D,D1592)/2)</f>
        <v>0</v>
      </c>
      <c r="D1592" s="12"/>
      <c r="E1592" s="10" t="e">
        <f aca="false">IF($A$1="WLB",INDEX(SupplierNomenclature!$D$1:$D$9996,MATCH(D1592,SupplierNomenclature!$I$1:$I$9996,0)),IF($A$1="BERU",INDEX(beru_assortment!$C$1:$C$10000,MATCH(D1592,beru_assortment!$I$1:$I$10000,0)),IF($A$1="OZON",INDEX(ozon_assortment!$F$3:$F$10000,MATCH(D1592,ozon_assortment!$E$3:$E$10000,0)),0)))</f>
        <v>#N/A</v>
      </c>
      <c r="F1592" s="7" t="n">
        <f aca="false">IF(ISBLANK(D1592), , IF(ISBLANK(D1591), F1590+1, F1591))</f>
        <v>0</v>
      </c>
      <c r="G1592" s="10" t="n">
        <f aca="false">IF(ISBLANK(D1592),,IF(OR(ISBLANK(D1591), D1591="Баркод"),1,G1591+1))</f>
        <v>0</v>
      </c>
      <c r="H1592" s="10" t="n">
        <f aca="false">IF(ISBLANK(D1593), G1592/2,)</f>
        <v>0</v>
      </c>
      <c r="I1592" s="0" t="n">
        <f aca="false">IF(ISBLANK(D1592),0,-1)</f>
        <v>0</v>
      </c>
      <c r="J1592" s="0" t="n">
        <f aca="false">IF(AND(ISBLANK(D1591),NOT(ISBLANK(D1592))),1,-1)</f>
        <v>-1</v>
      </c>
      <c r="K1592" s="0" t="n">
        <f aca="false">IF(ISBLANK(D1590),IF(AND(D1591=D1592,NOT(ISBLANK(D1591)),NOT(ISBLANK(D1592))),1,-1),-1)</f>
        <v>-1</v>
      </c>
      <c r="L1592" s="0" t="n">
        <f aca="false">IF(MAX(I1592:K1592)&lt;0,IF(OR(D1592=D1591,D1591=D1590),1,-1),MAX(I1592:K1592))</f>
        <v>0</v>
      </c>
    </row>
    <row r="1593" customFormat="false" ht="13.8" hidden="false" customHeight="false" outlineLevel="0" collapsed="false">
      <c r="B1593" s="8" t="n">
        <f aca="false">MAX(I1593:L1593)</f>
        <v>0</v>
      </c>
      <c r="C1593" s="8" t="n">
        <f aca="false">_xlfn.FLOOR.MATH(COUNTIF(D:D,D1593)/2)</f>
        <v>0</v>
      </c>
      <c r="D1593" s="12"/>
      <c r="E1593" s="10" t="e">
        <f aca="false">IF($A$1="WLB",INDEX(SupplierNomenclature!$D$1:$D$9996,MATCH(D1593,SupplierNomenclature!$I$1:$I$9996,0)),IF($A$1="BERU",INDEX(beru_assortment!$C$1:$C$10000,MATCH(D1593,beru_assortment!$I$1:$I$10000,0)),IF($A$1="OZON",INDEX(ozon_assortment!$F$3:$F$10000,MATCH(D1593,ozon_assortment!$E$3:$E$10000,0)),0)))</f>
        <v>#N/A</v>
      </c>
      <c r="F1593" s="7" t="n">
        <f aca="false">IF(ISBLANK(D1593), , IF(ISBLANK(D1592), F1591+1, F1592))</f>
        <v>0</v>
      </c>
      <c r="G1593" s="10" t="n">
        <f aca="false">IF(ISBLANK(D1593),,IF(OR(ISBLANK(D1592), D1592="Баркод"),1,G1592+1))</f>
        <v>0</v>
      </c>
      <c r="H1593" s="10" t="n">
        <f aca="false">IF(ISBLANK(D1594), G1593/2,)</f>
        <v>0</v>
      </c>
      <c r="I1593" s="0" t="n">
        <f aca="false">IF(ISBLANK(D1593),0,-1)</f>
        <v>0</v>
      </c>
      <c r="J1593" s="0" t="n">
        <f aca="false">IF(AND(ISBLANK(D1592),NOT(ISBLANK(D1593))),1,-1)</f>
        <v>-1</v>
      </c>
      <c r="K1593" s="0" t="n">
        <f aca="false">IF(ISBLANK(D1591),IF(AND(D1592=D1593,NOT(ISBLANK(D1592)),NOT(ISBLANK(D1593))),1,-1),-1)</f>
        <v>-1</v>
      </c>
      <c r="L1593" s="0" t="n">
        <f aca="false">IF(MAX(I1593:K1593)&lt;0,IF(OR(D1593=D1592,D1592=D1591),1,-1),MAX(I1593:K1593))</f>
        <v>0</v>
      </c>
    </row>
    <row r="1594" customFormat="false" ht="13.8" hidden="false" customHeight="false" outlineLevel="0" collapsed="false">
      <c r="B1594" s="8" t="n">
        <f aca="false">MAX(I1594:L1594)</f>
        <v>0</v>
      </c>
      <c r="C1594" s="8" t="n">
        <f aca="false">_xlfn.FLOOR.MATH(COUNTIF(D:D,D1594)/2)</f>
        <v>0</v>
      </c>
      <c r="D1594" s="12"/>
      <c r="E1594" s="10" t="e">
        <f aca="false">IF($A$1="WLB",INDEX(SupplierNomenclature!$D$1:$D$9996,MATCH(D1594,SupplierNomenclature!$I$1:$I$9996,0)),IF($A$1="BERU",INDEX(beru_assortment!$C$1:$C$10000,MATCH(D1594,beru_assortment!$I$1:$I$10000,0)),IF($A$1="OZON",INDEX(ozon_assortment!$F$3:$F$10000,MATCH(D1594,ozon_assortment!$E$3:$E$10000,0)),0)))</f>
        <v>#N/A</v>
      </c>
      <c r="F1594" s="7" t="n">
        <f aca="false">IF(ISBLANK(D1594), , IF(ISBLANK(D1593), F1592+1, F1593))</f>
        <v>0</v>
      </c>
      <c r="G1594" s="10" t="n">
        <f aca="false">IF(ISBLANK(D1594),,IF(OR(ISBLANK(D1593), D1593="Баркод"),1,G1593+1))</f>
        <v>0</v>
      </c>
      <c r="H1594" s="10" t="n">
        <f aca="false">IF(ISBLANK(D1595), G1594/2,)</f>
        <v>0</v>
      </c>
      <c r="I1594" s="0" t="n">
        <f aca="false">IF(ISBLANK(D1594),0,-1)</f>
        <v>0</v>
      </c>
      <c r="J1594" s="0" t="n">
        <f aca="false">IF(AND(ISBLANK(D1593),NOT(ISBLANK(D1594))),1,-1)</f>
        <v>-1</v>
      </c>
      <c r="K1594" s="0" t="n">
        <f aca="false">IF(ISBLANK(D1592),IF(AND(D1593=D1594,NOT(ISBLANK(D1593)),NOT(ISBLANK(D1594))),1,-1),-1)</f>
        <v>-1</v>
      </c>
      <c r="L1594" s="0" t="n">
        <f aca="false">IF(MAX(I1594:K1594)&lt;0,IF(OR(D1594=D1593,D1593=D1592),1,-1),MAX(I1594:K1594))</f>
        <v>0</v>
      </c>
    </row>
    <row r="1595" customFormat="false" ht="13.8" hidden="false" customHeight="false" outlineLevel="0" collapsed="false">
      <c r="B1595" s="8" t="n">
        <f aca="false">MAX(I1595:L1595)</f>
        <v>0</v>
      </c>
      <c r="C1595" s="8" t="n">
        <f aca="false">_xlfn.FLOOR.MATH(COUNTIF(D:D,D1595)/2)</f>
        <v>0</v>
      </c>
      <c r="D1595" s="12"/>
      <c r="E1595" s="10" t="e">
        <f aca="false">IF($A$1="WLB",INDEX(SupplierNomenclature!$D$1:$D$9996,MATCH(D1595,SupplierNomenclature!$I$1:$I$9996,0)),IF($A$1="BERU",INDEX(beru_assortment!$C$1:$C$10000,MATCH(D1595,beru_assortment!$I$1:$I$10000,0)),IF($A$1="OZON",INDEX(ozon_assortment!$F$3:$F$10000,MATCH(D1595,ozon_assortment!$E$3:$E$10000,0)),0)))</f>
        <v>#N/A</v>
      </c>
      <c r="F1595" s="7" t="n">
        <f aca="false">IF(ISBLANK(D1595), , IF(ISBLANK(D1594), F1593+1, F1594))</f>
        <v>0</v>
      </c>
      <c r="G1595" s="10" t="n">
        <f aca="false">IF(ISBLANK(D1595),,IF(OR(ISBLANK(D1594), D1594="Баркод"),1,G1594+1))</f>
        <v>0</v>
      </c>
      <c r="H1595" s="10" t="n">
        <f aca="false">IF(ISBLANK(D1596), G1595/2,)</f>
        <v>0</v>
      </c>
      <c r="I1595" s="0" t="n">
        <f aca="false">IF(ISBLANK(D1595),0,-1)</f>
        <v>0</v>
      </c>
      <c r="J1595" s="0" t="n">
        <f aca="false">IF(AND(ISBLANK(D1594),NOT(ISBLANK(D1595))),1,-1)</f>
        <v>-1</v>
      </c>
      <c r="K1595" s="0" t="n">
        <f aca="false">IF(ISBLANK(D1593),IF(AND(D1594=D1595,NOT(ISBLANK(D1594)),NOT(ISBLANK(D1595))),1,-1),-1)</f>
        <v>-1</v>
      </c>
      <c r="L1595" s="0" t="n">
        <f aca="false">IF(MAX(I1595:K1595)&lt;0,IF(OR(D1595=D1594,D1594=D1593),1,-1),MAX(I1595:K1595))</f>
        <v>0</v>
      </c>
    </row>
    <row r="1596" customFormat="false" ht="13.8" hidden="false" customHeight="false" outlineLevel="0" collapsed="false">
      <c r="B1596" s="8" t="n">
        <f aca="false">MAX(I1596:L1596)</f>
        <v>0</v>
      </c>
      <c r="C1596" s="8" t="n">
        <f aca="false">_xlfn.FLOOR.MATH(COUNTIF(D:D,D1596)/2)</f>
        <v>0</v>
      </c>
      <c r="D1596" s="12"/>
      <c r="E1596" s="10" t="e">
        <f aca="false">IF($A$1="WLB",INDEX(SupplierNomenclature!$D$1:$D$9996,MATCH(D1596,SupplierNomenclature!$I$1:$I$9996,0)),IF($A$1="BERU",INDEX(beru_assortment!$C$1:$C$10000,MATCH(D1596,beru_assortment!$I$1:$I$10000,0)),IF($A$1="OZON",INDEX(ozon_assortment!$F$3:$F$10000,MATCH(D1596,ozon_assortment!$E$3:$E$10000,0)),0)))</f>
        <v>#N/A</v>
      </c>
      <c r="F1596" s="7" t="n">
        <f aca="false">IF(ISBLANK(D1596), , IF(ISBLANK(D1595), F1594+1, F1595))</f>
        <v>0</v>
      </c>
      <c r="G1596" s="10" t="n">
        <f aca="false">IF(ISBLANK(D1596),,IF(OR(ISBLANK(D1595), D1595="Баркод"),1,G1595+1))</f>
        <v>0</v>
      </c>
      <c r="H1596" s="10" t="n">
        <f aca="false">IF(ISBLANK(D1597), G1596/2,)</f>
        <v>0</v>
      </c>
      <c r="I1596" s="0" t="n">
        <f aca="false">IF(ISBLANK(D1596),0,-1)</f>
        <v>0</v>
      </c>
      <c r="J1596" s="0" t="n">
        <f aca="false">IF(AND(ISBLANK(D1595),NOT(ISBLANK(D1596))),1,-1)</f>
        <v>-1</v>
      </c>
      <c r="K1596" s="0" t="n">
        <f aca="false">IF(ISBLANK(D1594),IF(AND(D1595=D1596,NOT(ISBLANK(D1595)),NOT(ISBLANK(D1596))),1,-1),-1)</f>
        <v>-1</v>
      </c>
      <c r="L1596" s="0" t="n">
        <f aca="false">IF(MAX(I1596:K1596)&lt;0,IF(OR(D1596=D1595,D1595=D1594),1,-1),MAX(I1596:K1596))</f>
        <v>0</v>
      </c>
    </row>
    <row r="1597" customFormat="false" ht="13.8" hidden="false" customHeight="false" outlineLevel="0" collapsed="false">
      <c r="B1597" s="8" t="n">
        <f aca="false">MAX(I1597:L1597)</f>
        <v>0</v>
      </c>
      <c r="C1597" s="8" t="n">
        <f aca="false">_xlfn.FLOOR.MATH(COUNTIF(D:D,D1597)/2)</f>
        <v>0</v>
      </c>
      <c r="D1597" s="12"/>
      <c r="E1597" s="10" t="e">
        <f aca="false">IF($A$1="WLB",INDEX(SupplierNomenclature!$D$1:$D$9996,MATCH(D1597,SupplierNomenclature!$I$1:$I$9996,0)),IF($A$1="BERU",INDEX(beru_assortment!$C$1:$C$10000,MATCH(D1597,beru_assortment!$I$1:$I$10000,0)),IF($A$1="OZON",INDEX(ozon_assortment!$F$3:$F$10000,MATCH(D1597,ozon_assortment!$E$3:$E$10000,0)),0)))</f>
        <v>#N/A</v>
      </c>
      <c r="F1597" s="7" t="n">
        <f aca="false">IF(ISBLANK(D1597), , IF(ISBLANK(D1596), F1595+1, F1596))</f>
        <v>0</v>
      </c>
      <c r="G1597" s="10" t="n">
        <f aca="false">IF(ISBLANK(D1597),,IF(OR(ISBLANK(D1596), D1596="Баркод"),1,G1596+1))</f>
        <v>0</v>
      </c>
      <c r="H1597" s="10" t="n">
        <f aca="false">IF(ISBLANK(D1598), G1597/2,)</f>
        <v>0</v>
      </c>
      <c r="I1597" s="0" t="n">
        <f aca="false">IF(ISBLANK(D1597),0,-1)</f>
        <v>0</v>
      </c>
      <c r="J1597" s="0" t="n">
        <f aca="false">IF(AND(ISBLANK(D1596),NOT(ISBLANK(D1597))),1,-1)</f>
        <v>-1</v>
      </c>
      <c r="K1597" s="0" t="n">
        <f aca="false">IF(ISBLANK(D1595),IF(AND(D1596=D1597,NOT(ISBLANK(D1596)),NOT(ISBLANK(D1597))),1,-1),-1)</f>
        <v>-1</v>
      </c>
      <c r="L1597" s="0" t="n">
        <f aca="false">IF(MAX(I1597:K1597)&lt;0,IF(OR(D1597=D1596,D1596=D1595),1,-1),MAX(I1597:K1597))</f>
        <v>0</v>
      </c>
    </row>
    <row r="1598" customFormat="false" ht="13.8" hidden="false" customHeight="false" outlineLevel="0" collapsed="false">
      <c r="B1598" s="8" t="n">
        <f aca="false">MAX(I1598:L1598)</f>
        <v>0</v>
      </c>
      <c r="C1598" s="8" t="n">
        <f aca="false">_xlfn.FLOOR.MATH(COUNTIF(D:D,D1598)/2)</f>
        <v>0</v>
      </c>
      <c r="D1598" s="12"/>
      <c r="E1598" s="10" t="e">
        <f aca="false">IF($A$1="WLB",INDEX(SupplierNomenclature!$D$1:$D$9996,MATCH(D1598,SupplierNomenclature!$I$1:$I$9996,0)),IF($A$1="BERU",INDEX(beru_assortment!$C$1:$C$10000,MATCH(D1598,beru_assortment!$I$1:$I$10000,0)),IF($A$1="OZON",INDEX(ozon_assortment!$F$3:$F$10000,MATCH(D1598,ozon_assortment!$E$3:$E$10000,0)),0)))</f>
        <v>#N/A</v>
      </c>
      <c r="F1598" s="7" t="n">
        <f aca="false">IF(ISBLANK(D1598), , IF(ISBLANK(D1597), F1596+1, F1597))</f>
        <v>0</v>
      </c>
      <c r="G1598" s="10" t="n">
        <f aca="false">IF(ISBLANK(D1598),,IF(OR(ISBLANK(D1597), D1597="Баркод"),1,G1597+1))</f>
        <v>0</v>
      </c>
      <c r="H1598" s="10" t="n">
        <f aca="false">IF(ISBLANK(D1599), G1598/2,)</f>
        <v>0</v>
      </c>
      <c r="I1598" s="0" t="n">
        <f aca="false">IF(ISBLANK(D1598),0,-1)</f>
        <v>0</v>
      </c>
      <c r="J1598" s="0" t="n">
        <f aca="false">IF(AND(ISBLANK(D1597),NOT(ISBLANK(D1598))),1,-1)</f>
        <v>-1</v>
      </c>
      <c r="K1598" s="0" t="n">
        <f aca="false">IF(ISBLANK(D1596),IF(AND(D1597=D1598,NOT(ISBLANK(D1597)),NOT(ISBLANK(D1598))),1,-1),-1)</f>
        <v>-1</v>
      </c>
      <c r="L1598" s="0" t="n">
        <f aca="false">IF(MAX(I1598:K1598)&lt;0,IF(OR(D1598=D1597,D1597=D1596),1,-1),MAX(I1598:K1598))</f>
        <v>0</v>
      </c>
    </row>
    <row r="1599" customFormat="false" ht="13.8" hidden="false" customHeight="false" outlineLevel="0" collapsed="false">
      <c r="B1599" s="8" t="n">
        <f aca="false">MAX(I1599:L1599)</f>
        <v>0</v>
      </c>
      <c r="C1599" s="8" t="n">
        <f aca="false">_xlfn.FLOOR.MATH(COUNTIF(D:D,D1599)/2)</f>
        <v>0</v>
      </c>
      <c r="D1599" s="12"/>
      <c r="E1599" s="10" t="e">
        <f aca="false">IF($A$1="WLB",INDEX(SupplierNomenclature!$D$1:$D$9996,MATCH(D1599,SupplierNomenclature!$I$1:$I$9996,0)),IF($A$1="BERU",INDEX(beru_assortment!$C$1:$C$10000,MATCH(D1599,beru_assortment!$I$1:$I$10000,0)),IF($A$1="OZON",INDEX(ozon_assortment!$F$3:$F$10000,MATCH(D1599,ozon_assortment!$E$3:$E$10000,0)),0)))</f>
        <v>#N/A</v>
      </c>
      <c r="F1599" s="7" t="n">
        <f aca="false">IF(ISBLANK(D1599), , IF(ISBLANK(D1598), F1597+1, F1598))</f>
        <v>0</v>
      </c>
      <c r="G1599" s="10" t="n">
        <f aca="false">IF(ISBLANK(D1599),,IF(OR(ISBLANK(D1598), D1598="Баркод"),1,G1598+1))</f>
        <v>0</v>
      </c>
      <c r="H1599" s="10" t="n">
        <f aca="false">IF(ISBLANK(D1600), G1599/2,)</f>
        <v>0</v>
      </c>
      <c r="I1599" s="0" t="n">
        <f aca="false">IF(ISBLANK(D1599),0,-1)</f>
        <v>0</v>
      </c>
      <c r="J1599" s="0" t="n">
        <f aca="false">IF(AND(ISBLANK(D1598),NOT(ISBLANK(D1599))),1,-1)</f>
        <v>-1</v>
      </c>
      <c r="K1599" s="0" t="n">
        <f aca="false">IF(ISBLANK(D1597),IF(AND(D1598=D1599,NOT(ISBLANK(D1598)),NOT(ISBLANK(D1599))),1,-1),-1)</f>
        <v>-1</v>
      </c>
      <c r="L1599" s="0" t="n">
        <f aca="false">IF(MAX(I1599:K1599)&lt;0,IF(OR(D1599=D1598,D1598=D1597),1,-1),MAX(I1599:K1599))</f>
        <v>0</v>
      </c>
    </row>
    <row r="1600" customFormat="false" ht="13.8" hidden="false" customHeight="false" outlineLevel="0" collapsed="false">
      <c r="B1600" s="8" t="n">
        <f aca="false">MAX(I1600:L1600)</f>
        <v>0</v>
      </c>
      <c r="C1600" s="8" t="n">
        <f aca="false">_xlfn.FLOOR.MATH(COUNTIF(D:D,D1600)/2)</f>
        <v>0</v>
      </c>
      <c r="D1600" s="12"/>
      <c r="E1600" s="10" t="e">
        <f aca="false">IF($A$1="WLB",INDEX(SupplierNomenclature!$D$1:$D$9996,MATCH(D1600,SupplierNomenclature!$I$1:$I$9996,0)),IF($A$1="BERU",INDEX(beru_assortment!$C$1:$C$10000,MATCH(D1600,beru_assortment!$I$1:$I$10000,0)),IF($A$1="OZON",INDEX(ozon_assortment!$F$3:$F$10000,MATCH(D1600,ozon_assortment!$E$3:$E$10000,0)),0)))</f>
        <v>#N/A</v>
      </c>
      <c r="F1600" s="7" t="n">
        <f aca="false">IF(ISBLANK(D1600), , IF(ISBLANK(D1599), F1598+1, F1599))</f>
        <v>0</v>
      </c>
      <c r="G1600" s="10" t="n">
        <f aca="false">IF(ISBLANK(D1600),,IF(OR(ISBLANK(D1599), D1599="Баркод"),1,G1599+1))</f>
        <v>0</v>
      </c>
      <c r="H1600" s="10" t="n">
        <f aca="false">IF(ISBLANK(D1601), G1600/2,)</f>
        <v>0</v>
      </c>
      <c r="I1600" s="0" t="n">
        <f aca="false">IF(ISBLANK(D1600),0,-1)</f>
        <v>0</v>
      </c>
      <c r="J1600" s="0" t="n">
        <f aca="false">IF(AND(ISBLANK(D1599),NOT(ISBLANK(D1600))),1,-1)</f>
        <v>-1</v>
      </c>
      <c r="K1600" s="0" t="n">
        <f aca="false">IF(ISBLANK(D1598),IF(AND(D1599=D1600,NOT(ISBLANK(D1599)),NOT(ISBLANK(D1600))),1,-1),-1)</f>
        <v>-1</v>
      </c>
      <c r="L1600" s="0" t="n">
        <f aca="false">IF(MAX(I1600:K1600)&lt;0,IF(OR(D1600=D1599,D1599=D1598),1,-1),MAX(I1600:K1600))</f>
        <v>0</v>
      </c>
    </row>
    <row r="1601" customFormat="false" ht="13.8" hidden="false" customHeight="false" outlineLevel="0" collapsed="false">
      <c r="B1601" s="8" t="n">
        <f aca="false">MAX(I1601:L1601)</f>
        <v>0</v>
      </c>
      <c r="C1601" s="8" t="n">
        <f aca="false">_xlfn.FLOOR.MATH(COUNTIF(D:D,D1601)/2)</f>
        <v>0</v>
      </c>
      <c r="D1601" s="12"/>
      <c r="E1601" s="10" t="e">
        <f aca="false">IF($A$1="WLB",INDEX(SupplierNomenclature!$D$1:$D$9996,MATCH(D1601,SupplierNomenclature!$I$1:$I$9996,0)),IF($A$1="BERU",INDEX(beru_assortment!$C$1:$C$10000,MATCH(D1601,beru_assortment!$I$1:$I$10000,0)),IF($A$1="OZON",INDEX(ozon_assortment!$F$3:$F$10000,MATCH(D1601,ozon_assortment!$E$3:$E$10000,0)),0)))</f>
        <v>#N/A</v>
      </c>
      <c r="F1601" s="7" t="n">
        <f aca="false">IF(ISBLANK(D1601), , IF(ISBLANK(D1600), F1599+1, F1600))</f>
        <v>0</v>
      </c>
      <c r="G1601" s="10" t="n">
        <f aca="false">IF(ISBLANK(D1601),,IF(OR(ISBLANK(D1600), D1600="Баркод"),1,G1600+1))</f>
        <v>0</v>
      </c>
      <c r="H1601" s="10" t="n">
        <f aca="false">IF(ISBLANK(D1602), G1601/2,)</f>
        <v>0</v>
      </c>
      <c r="I1601" s="0" t="n">
        <f aca="false">IF(ISBLANK(D1601),0,-1)</f>
        <v>0</v>
      </c>
      <c r="J1601" s="0" t="n">
        <f aca="false">IF(AND(ISBLANK(D1600),NOT(ISBLANK(D1601))),1,-1)</f>
        <v>-1</v>
      </c>
      <c r="K1601" s="0" t="n">
        <f aca="false">IF(ISBLANK(D1599),IF(AND(D1600=D1601,NOT(ISBLANK(D1600)),NOT(ISBLANK(D1601))),1,-1),-1)</f>
        <v>-1</v>
      </c>
      <c r="L1601" s="0" t="n">
        <f aca="false">IF(MAX(I1601:K1601)&lt;0,IF(OR(D1601=D1600,D1600=D1599),1,-1),MAX(I1601:K1601))</f>
        <v>0</v>
      </c>
    </row>
    <row r="1602" customFormat="false" ht="13.8" hidden="false" customHeight="false" outlineLevel="0" collapsed="false">
      <c r="B1602" s="8" t="n">
        <f aca="false">MAX(I1602:L1602)</f>
        <v>0</v>
      </c>
      <c r="C1602" s="8" t="n">
        <f aca="false">_xlfn.FLOOR.MATH(COUNTIF(D:D,D1602)/2)</f>
        <v>0</v>
      </c>
      <c r="D1602" s="12"/>
      <c r="E1602" s="10" t="e">
        <f aca="false">IF($A$1="WLB",INDEX(SupplierNomenclature!$D$1:$D$9996,MATCH(D1602,SupplierNomenclature!$I$1:$I$9996,0)),IF($A$1="BERU",INDEX(beru_assortment!$C$1:$C$10000,MATCH(D1602,beru_assortment!$I$1:$I$10000,0)),IF($A$1="OZON",INDEX(ozon_assortment!$F$3:$F$10000,MATCH(D1602,ozon_assortment!$E$3:$E$10000,0)),0)))</f>
        <v>#N/A</v>
      </c>
      <c r="F1602" s="7" t="n">
        <f aca="false">IF(ISBLANK(D1602), , IF(ISBLANK(D1601), F1600+1, F1601))</f>
        <v>0</v>
      </c>
      <c r="G1602" s="10" t="n">
        <f aca="false">IF(ISBLANK(D1602),,IF(OR(ISBLANK(D1601), D1601="Баркод"),1,G1601+1))</f>
        <v>0</v>
      </c>
      <c r="H1602" s="10" t="n">
        <f aca="false">IF(ISBLANK(D1603), G1602/2,)</f>
        <v>0</v>
      </c>
      <c r="I1602" s="0" t="n">
        <f aca="false">IF(ISBLANK(D1602),0,-1)</f>
        <v>0</v>
      </c>
      <c r="J1602" s="0" t="n">
        <f aca="false">IF(AND(ISBLANK(D1601),NOT(ISBLANK(D1602))),1,-1)</f>
        <v>-1</v>
      </c>
      <c r="K1602" s="0" t="n">
        <f aca="false">IF(ISBLANK(D1600),IF(AND(D1601=D1602,NOT(ISBLANK(D1601)),NOT(ISBLANK(D1602))),1,-1),-1)</f>
        <v>-1</v>
      </c>
      <c r="L1602" s="0" t="n">
        <f aca="false">IF(MAX(I1602:K1602)&lt;0,IF(OR(D1602=D1601,D1601=D1600),1,-1),MAX(I1602:K1602))</f>
        <v>0</v>
      </c>
    </row>
    <row r="1603" customFormat="false" ht="13.8" hidden="false" customHeight="false" outlineLevel="0" collapsed="false">
      <c r="B1603" s="8" t="n">
        <f aca="false">MAX(I1603:L1603)</f>
        <v>0</v>
      </c>
      <c r="C1603" s="8" t="n">
        <f aca="false">_xlfn.FLOOR.MATH(COUNTIF(D:D,D1603)/2)</f>
        <v>0</v>
      </c>
      <c r="D1603" s="12"/>
      <c r="E1603" s="10" t="e">
        <f aca="false">IF($A$1="WLB",INDEX(SupplierNomenclature!$D$1:$D$9996,MATCH(D1603,SupplierNomenclature!$I$1:$I$9996,0)),IF($A$1="BERU",INDEX(beru_assortment!$C$1:$C$10000,MATCH(D1603,beru_assortment!$I$1:$I$10000,0)),IF($A$1="OZON",INDEX(ozon_assortment!$F$3:$F$10000,MATCH(D1603,ozon_assortment!$E$3:$E$10000,0)),0)))</f>
        <v>#N/A</v>
      </c>
      <c r="F1603" s="7" t="n">
        <f aca="false">IF(ISBLANK(D1603), , IF(ISBLANK(D1602), F1601+1, F1602))</f>
        <v>0</v>
      </c>
      <c r="G1603" s="10" t="n">
        <f aca="false">IF(ISBLANK(D1603),,IF(OR(ISBLANK(D1602), D1602="Баркод"),1,G1602+1))</f>
        <v>0</v>
      </c>
      <c r="H1603" s="10" t="n">
        <f aca="false">IF(ISBLANK(D1604), G1603/2,)</f>
        <v>0</v>
      </c>
      <c r="I1603" s="0" t="n">
        <f aca="false">IF(ISBLANK(D1603),0,-1)</f>
        <v>0</v>
      </c>
      <c r="J1603" s="0" t="n">
        <f aca="false">IF(AND(ISBLANK(D1602),NOT(ISBLANK(D1603))),1,-1)</f>
        <v>-1</v>
      </c>
      <c r="K1603" s="0" t="n">
        <f aca="false">IF(ISBLANK(D1601),IF(AND(D1602=D1603,NOT(ISBLANK(D1602)),NOT(ISBLANK(D1603))),1,-1),-1)</f>
        <v>-1</v>
      </c>
      <c r="L1603" s="0" t="n">
        <f aca="false">IF(MAX(I1603:K1603)&lt;0,IF(OR(D1603=D1602,D1602=D1601),1,-1),MAX(I1603:K1603))</f>
        <v>0</v>
      </c>
    </row>
    <row r="1604" customFormat="false" ht="13.8" hidden="false" customHeight="false" outlineLevel="0" collapsed="false">
      <c r="B1604" s="8" t="n">
        <f aca="false">MAX(I1604:L1604)</f>
        <v>0</v>
      </c>
      <c r="C1604" s="8" t="n">
        <f aca="false">_xlfn.FLOOR.MATH(COUNTIF(D:D,D1604)/2)</f>
        <v>0</v>
      </c>
      <c r="D1604" s="12"/>
      <c r="E1604" s="10" t="e">
        <f aca="false">IF($A$1="WLB",INDEX(SupplierNomenclature!$D$1:$D$9996,MATCH(D1604,SupplierNomenclature!$I$1:$I$9996,0)),IF($A$1="BERU",INDEX(beru_assortment!$C$1:$C$10000,MATCH(D1604,beru_assortment!$I$1:$I$10000,0)),IF($A$1="OZON",INDEX(ozon_assortment!$F$3:$F$10000,MATCH(D1604,ozon_assortment!$E$3:$E$10000,0)),0)))</f>
        <v>#N/A</v>
      </c>
      <c r="F1604" s="7" t="n">
        <f aca="false">IF(ISBLANK(D1604), , IF(ISBLANK(D1603), F1602+1, F1603))</f>
        <v>0</v>
      </c>
      <c r="G1604" s="10" t="n">
        <f aca="false">IF(ISBLANK(D1604),,IF(OR(ISBLANK(D1603), D1603="Баркод"),1,G1603+1))</f>
        <v>0</v>
      </c>
      <c r="H1604" s="10" t="n">
        <f aca="false">IF(ISBLANK(D1605), G1604/2,)</f>
        <v>0</v>
      </c>
      <c r="I1604" s="0" t="n">
        <f aca="false">IF(ISBLANK(D1604),0,-1)</f>
        <v>0</v>
      </c>
      <c r="J1604" s="0" t="n">
        <f aca="false">IF(AND(ISBLANK(D1603),NOT(ISBLANK(D1604))),1,-1)</f>
        <v>-1</v>
      </c>
      <c r="K1604" s="0" t="n">
        <f aca="false">IF(ISBLANK(D1602),IF(AND(D1603=D1604,NOT(ISBLANK(D1603)),NOT(ISBLANK(D1604))),1,-1),-1)</f>
        <v>-1</v>
      </c>
      <c r="L1604" s="0" t="n">
        <f aca="false">IF(MAX(I1604:K1604)&lt;0,IF(OR(D1604=D1603,D1603=D1602),1,-1),MAX(I1604:K1604))</f>
        <v>0</v>
      </c>
    </row>
    <row r="1605" customFormat="false" ht="13.8" hidden="false" customHeight="false" outlineLevel="0" collapsed="false">
      <c r="B1605" s="8" t="n">
        <f aca="false">MAX(I1605:L1605)</f>
        <v>0</v>
      </c>
      <c r="C1605" s="8" t="n">
        <f aca="false">_xlfn.FLOOR.MATH(COUNTIF(D:D,D1605)/2)</f>
        <v>0</v>
      </c>
      <c r="D1605" s="12"/>
      <c r="E1605" s="10" t="e">
        <f aca="false">IF($A$1="WLB",INDEX(SupplierNomenclature!$D$1:$D$9996,MATCH(D1605,SupplierNomenclature!$I$1:$I$9996,0)),IF($A$1="BERU",INDEX(beru_assortment!$C$1:$C$10000,MATCH(D1605,beru_assortment!$I$1:$I$10000,0)),IF($A$1="OZON",INDEX(ozon_assortment!$F$3:$F$10000,MATCH(D1605,ozon_assortment!$E$3:$E$10000,0)),0)))</f>
        <v>#N/A</v>
      </c>
      <c r="F1605" s="7" t="n">
        <f aca="false">IF(ISBLANK(D1605), , IF(ISBLANK(D1604), F1603+1, F1604))</f>
        <v>0</v>
      </c>
      <c r="G1605" s="10" t="n">
        <f aca="false">IF(ISBLANK(D1605),,IF(OR(ISBLANK(D1604), D1604="Баркод"),1,G1604+1))</f>
        <v>0</v>
      </c>
      <c r="H1605" s="10" t="n">
        <f aca="false">IF(ISBLANK(D1606), G1605/2,)</f>
        <v>0</v>
      </c>
      <c r="I1605" s="0" t="n">
        <f aca="false">IF(ISBLANK(D1605),0,-1)</f>
        <v>0</v>
      </c>
      <c r="J1605" s="0" t="n">
        <f aca="false">IF(AND(ISBLANK(D1604),NOT(ISBLANK(D1605))),1,-1)</f>
        <v>-1</v>
      </c>
      <c r="K1605" s="0" t="n">
        <f aca="false">IF(ISBLANK(D1603),IF(AND(D1604=D1605,NOT(ISBLANK(D1604)),NOT(ISBLANK(D1605))),1,-1),-1)</f>
        <v>-1</v>
      </c>
      <c r="L1605" s="0" t="n">
        <f aca="false">IF(MAX(I1605:K1605)&lt;0,IF(OR(D1605=D1604,D1604=D1603),1,-1),MAX(I1605:K1605))</f>
        <v>0</v>
      </c>
    </row>
    <row r="1606" customFormat="false" ht="13.8" hidden="false" customHeight="false" outlineLevel="0" collapsed="false">
      <c r="B1606" s="8" t="n">
        <f aca="false">MAX(I1606:L1606)</f>
        <v>0</v>
      </c>
      <c r="C1606" s="8" t="n">
        <f aca="false">_xlfn.FLOOR.MATH(COUNTIF(D:D,D1606)/2)</f>
        <v>0</v>
      </c>
      <c r="D1606" s="12"/>
      <c r="E1606" s="10" t="e">
        <f aca="false">IF($A$1="WLB",INDEX(SupplierNomenclature!$D$1:$D$9996,MATCH(D1606,SupplierNomenclature!$I$1:$I$9996,0)),IF($A$1="BERU",INDEX(beru_assortment!$C$1:$C$10000,MATCH(D1606,beru_assortment!$I$1:$I$10000,0)),IF($A$1="OZON",INDEX(ozon_assortment!$F$3:$F$10000,MATCH(D1606,ozon_assortment!$E$3:$E$10000,0)),0)))</f>
        <v>#N/A</v>
      </c>
      <c r="F1606" s="7" t="n">
        <f aca="false">IF(ISBLANK(D1606), , IF(ISBLANK(D1605), F1604+1, F1605))</f>
        <v>0</v>
      </c>
      <c r="G1606" s="10" t="n">
        <f aca="false">IF(ISBLANK(D1606),,IF(OR(ISBLANK(D1605), D1605="Баркод"),1,G1605+1))</f>
        <v>0</v>
      </c>
      <c r="H1606" s="10" t="n">
        <f aca="false">IF(ISBLANK(D1607), G1606/2,)</f>
        <v>0</v>
      </c>
      <c r="I1606" s="0" t="n">
        <f aca="false">IF(ISBLANK(D1606),0,-1)</f>
        <v>0</v>
      </c>
      <c r="J1606" s="0" t="n">
        <f aca="false">IF(AND(ISBLANK(D1605),NOT(ISBLANK(D1606))),1,-1)</f>
        <v>-1</v>
      </c>
      <c r="K1606" s="0" t="n">
        <f aca="false">IF(ISBLANK(D1604),IF(AND(D1605=D1606,NOT(ISBLANK(D1605)),NOT(ISBLANK(D1606))),1,-1),-1)</f>
        <v>-1</v>
      </c>
      <c r="L1606" s="0" t="n">
        <f aca="false">IF(MAX(I1606:K1606)&lt;0,IF(OR(D1606=D1605,D1605=D1604),1,-1),MAX(I1606:K1606))</f>
        <v>0</v>
      </c>
    </row>
    <row r="1607" customFormat="false" ht="13.8" hidden="false" customHeight="false" outlineLevel="0" collapsed="false">
      <c r="B1607" s="8" t="n">
        <f aca="false">MAX(I1607:L1607)</f>
        <v>0</v>
      </c>
      <c r="C1607" s="8" t="n">
        <f aca="false">_xlfn.FLOOR.MATH(COUNTIF(D:D,D1607)/2)</f>
        <v>0</v>
      </c>
      <c r="D1607" s="12"/>
      <c r="E1607" s="10" t="e">
        <f aca="false">IF($A$1="WLB",INDEX(SupplierNomenclature!$D$1:$D$9996,MATCH(D1607,SupplierNomenclature!$I$1:$I$9996,0)),IF($A$1="BERU",INDEX(beru_assortment!$C$1:$C$10000,MATCH(D1607,beru_assortment!$I$1:$I$10000,0)),IF($A$1="OZON",INDEX(ozon_assortment!$F$3:$F$10000,MATCH(D1607,ozon_assortment!$E$3:$E$10000,0)),0)))</f>
        <v>#N/A</v>
      </c>
      <c r="F1607" s="7" t="n">
        <f aca="false">IF(ISBLANK(D1607), , IF(ISBLANK(D1606), F1605+1, F1606))</f>
        <v>0</v>
      </c>
      <c r="G1607" s="10" t="n">
        <f aca="false">IF(ISBLANK(D1607),,IF(OR(ISBLANK(D1606), D1606="Баркод"),1,G1606+1))</f>
        <v>0</v>
      </c>
      <c r="H1607" s="10" t="n">
        <f aca="false">IF(ISBLANK(D1608), G1607/2,)</f>
        <v>0</v>
      </c>
      <c r="I1607" s="0" t="n">
        <f aca="false">IF(ISBLANK(D1607),0,-1)</f>
        <v>0</v>
      </c>
      <c r="J1607" s="0" t="n">
        <f aca="false">IF(AND(ISBLANK(D1606),NOT(ISBLANK(D1607))),1,-1)</f>
        <v>-1</v>
      </c>
      <c r="K1607" s="0" t="n">
        <f aca="false">IF(ISBLANK(D1605),IF(AND(D1606=D1607,NOT(ISBLANK(D1606)),NOT(ISBLANK(D1607))),1,-1),-1)</f>
        <v>-1</v>
      </c>
      <c r="L1607" s="0" t="n">
        <f aca="false">IF(MAX(I1607:K1607)&lt;0,IF(OR(D1607=D1606,D1606=D1605),1,-1),MAX(I1607:K1607))</f>
        <v>0</v>
      </c>
    </row>
    <row r="1608" customFormat="false" ht="13.8" hidden="false" customHeight="false" outlineLevel="0" collapsed="false">
      <c r="B1608" s="8" t="n">
        <f aca="false">MAX(I1608:L1608)</f>
        <v>0</v>
      </c>
      <c r="C1608" s="8" t="n">
        <f aca="false">_xlfn.FLOOR.MATH(COUNTIF(D:D,D1608)/2)</f>
        <v>0</v>
      </c>
      <c r="D1608" s="12"/>
      <c r="E1608" s="10" t="e">
        <f aca="false">IF($A$1="WLB",INDEX(SupplierNomenclature!$D$1:$D$9996,MATCH(D1608,SupplierNomenclature!$I$1:$I$9996,0)),IF($A$1="BERU",INDEX(beru_assortment!$C$1:$C$10000,MATCH(D1608,beru_assortment!$I$1:$I$10000,0)),IF($A$1="OZON",INDEX(ozon_assortment!$F$3:$F$10000,MATCH(D1608,ozon_assortment!$E$3:$E$10000,0)),0)))</f>
        <v>#N/A</v>
      </c>
      <c r="F1608" s="7" t="n">
        <f aca="false">IF(ISBLANK(D1608), , IF(ISBLANK(D1607), F1606+1, F1607))</f>
        <v>0</v>
      </c>
      <c r="G1608" s="10" t="n">
        <f aca="false">IF(ISBLANK(D1608),,IF(OR(ISBLANK(D1607), D1607="Баркод"),1,G1607+1))</f>
        <v>0</v>
      </c>
      <c r="H1608" s="10" t="n">
        <f aca="false">IF(ISBLANK(D1609), G1608/2,)</f>
        <v>0</v>
      </c>
      <c r="I1608" s="0" t="n">
        <f aca="false">IF(ISBLANK(D1608),0,-1)</f>
        <v>0</v>
      </c>
      <c r="J1608" s="0" t="n">
        <f aca="false">IF(AND(ISBLANK(D1607),NOT(ISBLANK(D1608))),1,-1)</f>
        <v>-1</v>
      </c>
      <c r="K1608" s="0" t="n">
        <f aca="false">IF(ISBLANK(D1606),IF(AND(D1607=D1608,NOT(ISBLANK(D1607)),NOT(ISBLANK(D1608))),1,-1),-1)</f>
        <v>-1</v>
      </c>
      <c r="L1608" s="0" t="n">
        <f aca="false">IF(MAX(I1608:K1608)&lt;0,IF(OR(D1608=D1607,D1607=D1606),1,-1),MAX(I1608:K1608))</f>
        <v>0</v>
      </c>
    </row>
    <row r="1609" customFormat="false" ht="13.8" hidden="false" customHeight="false" outlineLevel="0" collapsed="false">
      <c r="B1609" s="8" t="n">
        <f aca="false">MAX(I1609:L1609)</f>
        <v>0</v>
      </c>
      <c r="C1609" s="8" t="n">
        <f aca="false">_xlfn.FLOOR.MATH(COUNTIF(D:D,D1609)/2)</f>
        <v>0</v>
      </c>
      <c r="D1609" s="12"/>
      <c r="E1609" s="10" t="e">
        <f aca="false">IF($A$1="WLB",INDEX(SupplierNomenclature!$D$1:$D$9996,MATCH(D1609,SupplierNomenclature!$I$1:$I$9996,0)),IF($A$1="BERU",INDEX(beru_assortment!$C$1:$C$10000,MATCH(D1609,beru_assortment!$I$1:$I$10000,0)),IF($A$1="OZON",INDEX(ozon_assortment!$F$3:$F$10000,MATCH(D1609,ozon_assortment!$E$3:$E$10000,0)),0)))</f>
        <v>#N/A</v>
      </c>
      <c r="F1609" s="7" t="n">
        <f aca="false">IF(ISBLANK(D1609), , IF(ISBLANK(D1608), F1607+1, F1608))</f>
        <v>0</v>
      </c>
      <c r="G1609" s="10" t="n">
        <f aca="false">IF(ISBLANK(D1609),,IF(OR(ISBLANK(D1608), D1608="Баркод"),1,G1608+1))</f>
        <v>0</v>
      </c>
      <c r="H1609" s="10" t="n">
        <f aca="false">IF(ISBLANK(D1610), G1609/2,)</f>
        <v>0</v>
      </c>
      <c r="I1609" s="0" t="n">
        <f aca="false">IF(ISBLANK(D1609),0,-1)</f>
        <v>0</v>
      </c>
      <c r="J1609" s="0" t="n">
        <f aca="false">IF(AND(ISBLANK(D1608),NOT(ISBLANK(D1609))),1,-1)</f>
        <v>-1</v>
      </c>
      <c r="K1609" s="0" t="n">
        <f aca="false">IF(ISBLANK(D1607),IF(AND(D1608=D1609,NOT(ISBLANK(D1608)),NOT(ISBLANK(D1609))),1,-1),-1)</f>
        <v>-1</v>
      </c>
      <c r="L1609" s="0" t="n">
        <f aca="false">IF(MAX(I1609:K1609)&lt;0,IF(OR(D1609=D1608,D1608=D1607),1,-1),MAX(I1609:K1609))</f>
        <v>0</v>
      </c>
    </row>
    <row r="1610" customFormat="false" ht="13.8" hidden="false" customHeight="false" outlineLevel="0" collapsed="false">
      <c r="B1610" s="8" t="n">
        <f aca="false">MAX(I1610:L1610)</f>
        <v>0</v>
      </c>
      <c r="C1610" s="8" t="n">
        <f aca="false">_xlfn.FLOOR.MATH(COUNTIF(D:D,D1610)/2)</f>
        <v>0</v>
      </c>
      <c r="D1610" s="12"/>
      <c r="E1610" s="10" t="e">
        <f aca="false">IF($A$1="WLB",INDEX(SupplierNomenclature!$D$1:$D$9996,MATCH(D1610,SupplierNomenclature!$I$1:$I$9996,0)),IF($A$1="BERU",INDEX(beru_assortment!$C$1:$C$10000,MATCH(D1610,beru_assortment!$I$1:$I$10000,0)),IF($A$1="OZON",INDEX(ozon_assortment!$F$3:$F$10000,MATCH(D1610,ozon_assortment!$E$3:$E$10000,0)),0)))</f>
        <v>#N/A</v>
      </c>
      <c r="F1610" s="7" t="n">
        <f aca="false">IF(ISBLANK(D1610), , IF(ISBLANK(D1609), F1608+1, F1609))</f>
        <v>0</v>
      </c>
      <c r="G1610" s="10" t="n">
        <f aca="false">IF(ISBLANK(D1610),,IF(OR(ISBLANK(D1609), D1609="Баркод"),1,G1609+1))</f>
        <v>0</v>
      </c>
      <c r="H1610" s="10" t="n">
        <f aca="false">IF(ISBLANK(D1611), G1610/2,)</f>
        <v>0</v>
      </c>
      <c r="I1610" s="0" t="n">
        <f aca="false">IF(ISBLANK(D1610),0,-1)</f>
        <v>0</v>
      </c>
      <c r="J1610" s="0" t="n">
        <f aca="false">IF(AND(ISBLANK(D1609),NOT(ISBLANK(D1610))),1,-1)</f>
        <v>-1</v>
      </c>
      <c r="K1610" s="0" t="n">
        <f aca="false">IF(ISBLANK(D1608),IF(AND(D1609=D1610,NOT(ISBLANK(D1609)),NOT(ISBLANK(D1610))),1,-1),-1)</f>
        <v>-1</v>
      </c>
      <c r="L1610" s="0" t="n">
        <f aca="false">IF(MAX(I1610:K1610)&lt;0,IF(OR(D1610=D1609,D1609=D1608),1,-1),MAX(I1610:K1610))</f>
        <v>0</v>
      </c>
    </row>
    <row r="1611" customFormat="false" ht="13.8" hidden="false" customHeight="false" outlineLevel="0" collapsed="false">
      <c r="B1611" s="8" t="n">
        <f aca="false">MAX(I1611:L1611)</f>
        <v>0</v>
      </c>
      <c r="C1611" s="8" t="n">
        <f aca="false">_xlfn.FLOOR.MATH(COUNTIF(D:D,D1611)/2)</f>
        <v>0</v>
      </c>
      <c r="D1611" s="12"/>
      <c r="E1611" s="10" t="e">
        <f aca="false">IF($A$1="WLB",INDEX(SupplierNomenclature!$D$1:$D$9996,MATCH(D1611,SupplierNomenclature!$I$1:$I$9996,0)),IF($A$1="BERU",INDEX(beru_assortment!$C$1:$C$10000,MATCH(D1611,beru_assortment!$I$1:$I$10000,0)),IF($A$1="OZON",INDEX(ozon_assortment!$F$3:$F$10000,MATCH(D1611,ozon_assortment!$E$3:$E$10000,0)),0)))</f>
        <v>#N/A</v>
      </c>
      <c r="F1611" s="7" t="n">
        <f aca="false">IF(ISBLANK(D1611), , IF(ISBLANK(D1610), F1609+1, F1610))</f>
        <v>0</v>
      </c>
      <c r="G1611" s="10" t="n">
        <f aca="false">IF(ISBLANK(D1611),,IF(OR(ISBLANK(D1610), D1610="Баркод"),1,G1610+1))</f>
        <v>0</v>
      </c>
      <c r="H1611" s="10" t="n">
        <f aca="false">IF(ISBLANK(D1612), G1611/2,)</f>
        <v>0</v>
      </c>
      <c r="I1611" s="0" t="n">
        <f aca="false">IF(ISBLANK(D1611),0,-1)</f>
        <v>0</v>
      </c>
      <c r="J1611" s="0" t="n">
        <f aca="false">IF(AND(ISBLANK(D1610),NOT(ISBLANK(D1611))),1,-1)</f>
        <v>-1</v>
      </c>
      <c r="K1611" s="0" t="n">
        <f aca="false">IF(ISBLANK(D1609),IF(AND(D1610=D1611,NOT(ISBLANK(D1610)),NOT(ISBLANK(D1611))),1,-1),-1)</f>
        <v>-1</v>
      </c>
      <c r="L1611" s="0" t="n">
        <f aca="false">IF(MAX(I1611:K1611)&lt;0,IF(OR(D1611=D1610,D1610=D1609),1,-1),MAX(I1611:K1611))</f>
        <v>0</v>
      </c>
    </row>
    <row r="1612" customFormat="false" ht="13.8" hidden="false" customHeight="false" outlineLevel="0" collapsed="false">
      <c r="B1612" s="8" t="n">
        <f aca="false">MAX(I1612:L1612)</f>
        <v>0</v>
      </c>
      <c r="C1612" s="8" t="n">
        <f aca="false">_xlfn.FLOOR.MATH(COUNTIF(D:D,D1612)/2)</f>
        <v>0</v>
      </c>
      <c r="D1612" s="12"/>
      <c r="E1612" s="10" t="e">
        <f aca="false">IF($A$1="WLB",INDEX(SupplierNomenclature!$D$1:$D$9996,MATCH(D1612,SupplierNomenclature!$I$1:$I$9996,0)),IF($A$1="BERU",INDEX(beru_assortment!$C$1:$C$10000,MATCH(D1612,beru_assortment!$I$1:$I$10000,0)),IF($A$1="OZON",INDEX(ozon_assortment!$F$3:$F$10000,MATCH(D1612,ozon_assortment!$E$3:$E$10000,0)),0)))</f>
        <v>#N/A</v>
      </c>
      <c r="F1612" s="7" t="n">
        <f aca="false">IF(ISBLANK(D1612), , IF(ISBLANK(D1611), F1610+1, F1611))</f>
        <v>0</v>
      </c>
      <c r="G1612" s="10" t="n">
        <f aca="false">IF(ISBLANK(D1612),,IF(OR(ISBLANK(D1611), D1611="Баркод"),1,G1611+1))</f>
        <v>0</v>
      </c>
      <c r="H1612" s="10" t="n">
        <f aca="false">IF(ISBLANK(D1613), G1612/2,)</f>
        <v>0</v>
      </c>
      <c r="I1612" s="0" t="n">
        <f aca="false">IF(ISBLANK(D1612),0,-1)</f>
        <v>0</v>
      </c>
      <c r="J1612" s="0" t="n">
        <f aca="false">IF(AND(ISBLANK(D1611),NOT(ISBLANK(D1612))),1,-1)</f>
        <v>-1</v>
      </c>
      <c r="K1612" s="0" t="n">
        <f aca="false">IF(ISBLANK(D1610),IF(AND(D1611=D1612,NOT(ISBLANK(D1611)),NOT(ISBLANK(D1612))),1,-1),-1)</f>
        <v>-1</v>
      </c>
      <c r="L1612" s="0" t="n">
        <f aca="false">IF(MAX(I1612:K1612)&lt;0,IF(OR(D1612=D1611,D1611=D1610),1,-1),MAX(I1612:K1612))</f>
        <v>0</v>
      </c>
    </row>
    <row r="1613" customFormat="false" ht="13.8" hidden="false" customHeight="false" outlineLevel="0" collapsed="false">
      <c r="B1613" s="8" t="n">
        <f aca="false">MAX(I1613:L1613)</f>
        <v>0</v>
      </c>
      <c r="C1613" s="8" t="n">
        <f aca="false">_xlfn.FLOOR.MATH(COUNTIF(D:D,D1613)/2)</f>
        <v>0</v>
      </c>
      <c r="D1613" s="12"/>
      <c r="E1613" s="10" t="e">
        <f aca="false">IF($A$1="WLB",INDEX(SupplierNomenclature!$D$1:$D$9996,MATCH(D1613,SupplierNomenclature!$I$1:$I$9996,0)),IF($A$1="BERU",INDEX(beru_assortment!$C$1:$C$10000,MATCH(D1613,beru_assortment!$I$1:$I$10000,0)),IF($A$1="OZON",INDEX(ozon_assortment!$F$3:$F$10000,MATCH(D1613,ozon_assortment!$E$3:$E$10000,0)),0)))</f>
        <v>#N/A</v>
      </c>
      <c r="F1613" s="7" t="n">
        <f aca="false">IF(ISBLANK(D1613), , IF(ISBLANK(D1612), F1611+1, F1612))</f>
        <v>0</v>
      </c>
      <c r="G1613" s="10" t="n">
        <f aca="false">IF(ISBLANK(D1613),,IF(OR(ISBLANK(D1612), D1612="Баркод"),1,G1612+1))</f>
        <v>0</v>
      </c>
      <c r="H1613" s="10" t="n">
        <f aca="false">IF(ISBLANK(D1614), G1613/2,)</f>
        <v>0</v>
      </c>
      <c r="I1613" s="0" t="n">
        <f aca="false">IF(ISBLANK(D1613),0,-1)</f>
        <v>0</v>
      </c>
      <c r="J1613" s="0" t="n">
        <f aca="false">IF(AND(ISBLANK(D1612),NOT(ISBLANK(D1613))),1,-1)</f>
        <v>-1</v>
      </c>
      <c r="K1613" s="0" t="n">
        <f aca="false">IF(ISBLANK(D1611),IF(AND(D1612=D1613,NOT(ISBLANK(D1612)),NOT(ISBLANK(D1613))),1,-1),-1)</f>
        <v>-1</v>
      </c>
      <c r="L1613" s="0" t="n">
        <f aca="false">IF(MAX(I1613:K1613)&lt;0,IF(OR(D1613=D1612,D1612=D1611),1,-1),MAX(I1613:K1613))</f>
        <v>0</v>
      </c>
    </row>
    <row r="1614" customFormat="false" ht="13.8" hidden="false" customHeight="false" outlineLevel="0" collapsed="false">
      <c r="B1614" s="8" t="n">
        <f aca="false">MAX(I1614:L1614)</f>
        <v>0</v>
      </c>
      <c r="C1614" s="8" t="n">
        <f aca="false">_xlfn.FLOOR.MATH(COUNTIF(D:D,D1614)/2)</f>
        <v>0</v>
      </c>
      <c r="D1614" s="12"/>
      <c r="E1614" s="10" t="e">
        <f aca="false">IF($A$1="WLB",INDEX(SupplierNomenclature!$D$1:$D$9996,MATCH(D1614,SupplierNomenclature!$I$1:$I$9996,0)),IF($A$1="BERU",INDEX(beru_assortment!$C$1:$C$10000,MATCH(D1614,beru_assortment!$I$1:$I$10000,0)),IF($A$1="OZON",INDEX(ozon_assortment!$F$3:$F$10000,MATCH(D1614,ozon_assortment!$E$3:$E$10000,0)),0)))</f>
        <v>#N/A</v>
      </c>
      <c r="F1614" s="7" t="n">
        <f aca="false">IF(ISBLANK(D1614), , IF(ISBLANK(D1613), F1612+1, F1613))</f>
        <v>0</v>
      </c>
      <c r="G1614" s="10" t="n">
        <f aca="false">IF(ISBLANK(D1614),,IF(OR(ISBLANK(D1613), D1613="Баркод"),1,G1613+1))</f>
        <v>0</v>
      </c>
      <c r="H1614" s="10" t="n">
        <f aca="false">IF(ISBLANK(D1615), G1614/2,)</f>
        <v>0</v>
      </c>
      <c r="I1614" s="0" t="n">
        <f aca="false">IF(ISBLANK(D1614),0,-1)</f>
        <v>0</v>
      </c>
      <c r="J1614" s="0" t="n">
        <f aca="false">IF(AND(ISBLANK(D1613),NOT(ISBLANK(D1614))),1,-1)</f>
        <v>-1</v>
      </c>
      <c r="K1614" s="0" t="n">
        <f aca="false">IF(ISBLANK(D1612),IF(AND(D1613=D1614,NOT(ISBLANK(D1613)),NOT(ISBLANK(D1614))),1,-1),-1)</f>
        <v>-1</v>
      </c>
      <c r="L1614" s="0" t="n">
        <f aca="false">IF(MAX(I1614:K1614)&lt;0,IF(OR(D1614=D1613,D1613=D1612),1,-1),MAX(I1614:K1614))</f>
        <v>0</v>
      </c>
    </row>
    <row r="1615" customFormat="false" ht="13.8" hidden="false" customHeight="false" outlineLevel="0" collapsed="false">
      <c r="B1615" s="8" t="n">
        <f aca="false">MAX(I1615:L1615)</f>
        <v>0</v>
      </c>
      <c r="C1615" s="8" t="n">
        <f aca="false">_xlfn.FLOOR.MATH(COUNTIF(D:D,D1615)/2)</f>
        <v>0</v>
      </c>
      <c r="D1615" s="12"/>
      <c r="E1615" s="10" t="e">
        <f aca="false">IF($A$1="WLB",INDEX(SupplierNomenclature!$D$1:$D$9996,MATCH(D1615,SupplierNomenclature!$I$1:$I$9996,0)),IF($A$1="BERU",INDEX(beru_assortment!$C$1:$C$10000,MATCH(D1615,beru_assortment!$I$1:$I$10000,0)),IF($A$1="OZON",INDEX(ozon_assortment!$F$3:$F$10000,MATCH(D1615,ozon_assortment!$E$3:$E$10000,0)),0)))</f>
        <v>#N/A</v>
      </c>
      <c r="F1615" s="7" t="n">
        <f aca="false">IF(ISBLANK(D1615), , IF(ISBLANK(D1614), F1613+1, F1614))</f>
        <v>0</v>
      </c>
      <c r="G1615" s="10" t="n">
        <f aca="false">IF(ISBLANK(D1615),,IF(OR(ISBLANK(D1614), D1614="Баркод"),1,G1614+1))</f>
        <v>0</v>
      </c>
      <c r="H1615" s="10" t="n">
        <f aca="false">IF(ISBLANK(D1616), G1615/2,)</f>
        <v>0</v>
      </c>
      <c r="I1615" s="0" t="n">
        <f aca="false">IF(ISBLANK(D1615),0,-1)</f>
        <v>0</v>
      </c>
      <c r="J1615" s="0" t="n">
        <f aca="false">IF(AND(ISBLANK(D1614),NOT(ISBLANK(D1615))),1,-1)</f>
        <v>-1</v>
      </c>
      <c r="K1615" s="0" t="n">
        <f aca="false">IF(ISBLANK(D1613),IF(AND(D1614=D1615,NOT(ISBLANK(D1614)),NOT(ISBLANK(D1615))),1,-1),-1)</f>
        <v>-1</v>
      </c>
      <c r="L1615" s="0" t="n">
        <f aca="false">IF(MAX(I1615:K1615)&lt;0,IF(OR(D1615=D1614,D1614=D1613),1,-1),MAX(I1615:K1615))</f>
        <v>0</v>
      </c>
    </row>
    <row r="1616" customFormat="false" ht="13.8" hidden="false" customHeight="false" outlineLevel="0" collapsed="false">
      <c r="B1616" s="8" t="n">
        <f aca="false">MAX(I1616:L1616)</f>
        <v>0</v>
      </c>
      <c r="C1616" s="8" t="n">
        <f aca="false">_xlfn.FLOOR.MATH(COUNTIF(D:D,D1616)/2)</f>
        <v>0</v>
      </c>
      <c r="D1616" s="12"/>
      <c r="E1616" s="10" t="e">
        <f aca="false">IF($A$1="WLB",INDEX(SupplierNomenclature!$D$1:$D$9996,MATCH(D1616,SupplierNomenclature!$I$1:$I$9996,0)),IF($A$1="BERU",INDEX(beru_assortment!$C$1:$C$10000,MATCH(D1616,beru_assortment!$I$1:$I$10000,0)),IF($A$1="OZON",INDEX(ozon_assortment!$F$3:$F$10000,MATCH(D1616,ozon_assortment!$E$3:$E$10000,0)),0)))</f>
        <v>#N/A</v>
      </c>
      <c r="F1616" s="7" t="n">
        <f aca="false">IF(ISBLANK(D1616), , IF(ISBLANK(D1615), F1614+1, F1615))</f>
        <v>0</v>
      </c>
      <c r="G1616" s="10" t="n">
        <f aca="false">IF(ISBLANK(D1616),,IF(OR(ISBLANK(D1615), D1615="Баркод"),1,G1615+1))</f>
        <v>0</v>
      </c>
      <c r="H1616" s="10" t="n">
        <f aca="false">IF(ISBLANK(D1617), G1616/2,)</f>
        <v>0</v>
      </c>
      <c r="I1616" s="0" t="n">
        <f aca="false">IF(ISBLANK(D1616),0,-1)</f>
        <v>0</v>
      </c>
      <c r="J1616" s="0" t="n">
        <f aca="false">IF(AND(ISBLANK(D1615),NOT(ISBLANK(D1616))),1,-1)</f>
        <v>-1</v>
      </c>
      <c r="K1616" s="0" t="n">
        <f aca="false">IF(ISBLANK(D1614),IF(AND(D1615=D1616,NOT(ISBLANK(D1615)),NOT(ISBLANK(D1616))),1,-1),-1)</f>
        <v>-1</v>
      </c>
      <c r="L1616" s="0" t="n">
        <f aca="false">IF(MAX(I1616:K1616)&lt;0,IF(OR(D1616=D1615,D1615=D1614),1,-1),MAX(I1616:K1616))</f>
        <v>0</v>
      </c>
    </row>
    <row r="1617" customFormat="false" ht="13.8" hidden="false" customHeight="false" outlineLevel="0" collapsed="false">
      <c r="B1617" s="8" t="n">
        <f aca="false">MAX(I1617:L1617)</f>
        <v>0</v>
      </c>
      <c r="C1617" s="8" t="n">
        <f aca="false">_xlfn.FLOOR.MATH(COUNTIF(D:D,D1617)/2)</f>
        <v>0</v>
      </c>
      <c r="D1617" s="12"/>
      <c r="E1617" s="10" t="e">
        <f aca="false">IF($A$1="WLB",INDEX(SupplierNomenclature!$D$1:$D$9996,MATCH(D1617,SupplierNomenclature!$I$1:$I$9996,0)),IF($A$1="BERU",INDEX(beru_assortment!$C$1:$C$10000,MATCH(D1617,beru_assortment!$I$1:$I$10000,0)),IF($A$1="OZON",INDEX(ozon_assortment!$F$3:$F$10000,MATCH(D1617,ozon_assortment!$E$3:$E$10000,0)),0)))</f>
        <v>#N/A</v>
      </c>
      <c r="F1617" s="7" t="n">
        <f aca="false">IF(ISBLANK(D1617), , IF(ISBLANK(D1616), F1615+1, F1616))</f>
        <v>0</v>
      </c>
      <c r="G1617" s="10" t="n">
        <f aca="false">IF(ISBLANK(D1617),,IF(OR(ISBLANK(D1616), D1616="Баркод"),1,G1616+1))</f>
        <v>0</v>
      </c>
      <c r="H1617" s="10" t="n">
        <f aca="false">IF(ISBLANK(D1618), G1617/2,)</f>
        <v>0</v>
      </c>
      <c r="I1617" s="0" t="n">
        <f aca="false">IF(ISBLANK(D1617),0,-1)</f>
        <v>0</v>
      </c>
      <c r="J1617" s="0" t="n">
        <f aca="false">IF(AND(ISBLANK(D1616),NOT(ISBLANK(D1617))),1,-1)</f>
        <v>-1</v>
      </c>
      <c r="K1617" s="0" t="n">
        <f aca="false">IF(ISBLANK(D1615),IF(AND(D1616=D1617,NOT(ISBLANK(D1616)),NOT(ISBLANK(D1617))),1,-1),-1)</f>
        <v>-1</v>
      </c>
      <c r="L1617" s="0" t="n">
        <f aca="false">IF(MAX(I1617:K1617)&lt;0,IF(OR(D1617=D1616,D1616=D1615),1,-1),MAX(I1617:K1617))</f>
        <v>0</v>
      </c>
    </row>
    <row r="1618" customFormat="false" ht="13.8" hidden="false" customHeight="false" outlineLevel="0" collapsed="false">
      <c r="B1618" s="8" t="n">
        <f aca="false">MAX(I1618:L1618)</f>
        <v>0</v>
      </c>
      <c r="C1618" s="8" t="n">
        <f aca="false">_xlfn.FLOOR.MATH(COUNTIF(D:D,D1618)/2)</f>
        <v>0</v>
      </c>
      <c r="D1618" s="12"/>
      <c r="E1618" s="10" t="e">
        <f aca="false">IF($A$1="WLB",INDEX(SupplierNomenclature!$D$1:$D$9996,MATCH(D1618,SupplierNomenclature!$I$1:$I$9996,0)),IF($A$1="BERU",INDEX(beru_assortment!$C$1:$C$10000,MATCH(D1618,beru_assortment!$I$1:$I$10000,0)),IF($A$1="OZON",INDEX(ozon_assortment!$F$3:$F$10000,MATCH(D1618,ozon_assortment!$E$3:$E$10000,0)),0)))</f>
        <v>#N/A</v>
      </c>
      <c r="F1618" s="7" t="n">
        <f aca="false">IF(ISBLANK(D1618), , IF(ISBLANK(D1617), F1616+1, F1617))</f>
        <v>0</v>
      </c>
      <c r="G1618" s="10" t="n">
        <f aca="false">IF(ISBLANK(D1618),,IF(OR(ISBLANK(D1617), D1617="Баркод"),1,G1617+1))</f>
        <v>0</v>
      </c>
      <c r="H1618" s="10" t="n">
        <f aca="false">IF(ISBLANK(D1619), G1618/2,)</f>
        <v>0</v>
      </c>
      <c r="I1618" s="0" t="n">
        <f aca="false">IF(ISBLANK(D1618),0,-1)</f>
        <v>0</v>
      </c>
      <c r="J1618" s="0" t="n">
        <f aca="false">IF(AND(ISBLANK(D1617),NOT(ISBLANK(D1618))),1,-1)</f>
        <v>-1</v>
      </c>
      <c r="K1618" s="0" t="n">
        <f aca="false">IF(ISBLANK(D1616),IF(AND(D1617=D1618,NOT(ISBLANK(D1617)),NOT(ISBLANK(D1618))),1,-1),-1)</f>
        <v>-1</v>
      </c>
      <c r="L1618" s="0" t="n">
        <f aca="false">IF(MAX(I1618:K1618)&lt;0,IF(OR(D1618=D1617,D1617=D1616),1,-1),MAX(I1618:K1618))</f>
        <v>0</v>
      </c>
    </row>
    <row r="1619" customFormat="false" ht="13.8" hidden="false" customHeight="false" outlineLevel="0" collapsed="false">
      <c r="B1619" s="8" t="n">
        <f aca="false">MAX(I1619:L1619)</f>
        <v>0</v>
      </c>
      <c r="C1619" s="8" t="n">
        <f aca="false">_xlfn.FLOOR.MATH(COUNTIF(D:D,D1619)/2)</f>
        <v>0</v>
      </c>
      <c r="D1619" s="12"/>
      <c r="E1619" s="10" t="e">
        <f aca="false">IF($A$1="WLB",INDEX(SupplierNomenclature!$D$1:$D$9996,MATCH(D1619,SupplierNomenclature!$I$1:$I$9996,0)),IF($A$1="BERU",INDEX(beru_assortment!$C$1:$C$10000,MATCH(D1619,beru_assortment!$I$1:$I$10000,0)),IF($A$1="OZON",INDEX(ozon_assortment!$F$3:$F$10000,MATCH(D1619,ozon_assortment!$E$3:$E$10000,0)),0)))</f>
        <v>#N/A</v>
      </c>
      <c r="F1619" s="7" t="n">
        <f aca="false">IF(ISBLANK(D1619), , IF(ISBLANK(D1618), F1617+1, F1618))</f>
        <v>0</v>
      </c>
      <c r="G1619" s="10" t="n">
        <f aca="false">IF(ISBLANK(D1619),,IF(OR(ISBLANK(D1618), D1618="Баркод"),1,G1618+1))</f>
        <v>0</v>
      </c>
      <c r="H1619" s="10" t="n">
        <f aca="false">IF(ISBLANK(D1620), G1619/2,)</f>
        <v>0</v>
      </c>
      <c r="I1619" s="0" t="n">
        <f aca="false">IF(ISBLANK(D1619),0,-1)</f>
        <v>0</v>
      </c>
      <c r="J1619" s="0" t="n">
        <f aca="false">IF(AND(ISBLANK(D1618),NOT(ISBLANK(D1619))),1,-1)</f>
        <v>-1</v>
      </c>
      <c r="K1619" s="0" t="n">
        <f aca="false">IF(ISBLANK(D1617),IF(AND(D1618=D1619,NOT(ISBLANK(D1618)),NOT(ISBLANK(D1619))),1,-1),-1)</f>
        <v>-1</v>
      </c>
      <c r="L1619" s="0" t="n">
        <f aca="false">IF(MAX(I1619:K1619)&lt;0,IF(OR(D1619=D1618,D1618=D1617),1,-1),MAX(I1619:K1619))</f>
        <v>0</v>
      </c>
    </row>
    <row r="1620" customFormat="false" ht="13.8" hidden="false" customHeight="false" outlineLevel="0" collapsed="false">
      <c r="B1620" s="8" t="n">
        <f aca="false">MAX(I1620:L1620)</f>
        <v>0</v>
      </c>
      <c r="C1620" s="8" t="n">
        <f aca="false">_xlfn.FLOOR.MATH(COUNTIF(D:D,D1620)/2)</f>
        <v>0</v>
      </c>
      <c r="D1620" s="12"/>
      <c r="E1620" s="10" t="e">
        <f aca="false">IF($A$1="WLB",INDEX(SupplierNomenclature!$D$1:$D$9996,MATCH(D1620,SupplierNomenclature!$I$1:$I$9996,0)),IF($A$1="BERU",INDEX(beru_assortment!$C$1:$C$10000,MATCH(D1620,beru_assortment!$I$1:$I$10000,0)),IF($A$1="OZON",INDEX(ozon_assortment!$F$3:$F$10000,MATCH(D1620,ozon_assortment!$E$3:$E$10000,0)),0)))</f>
        <v>#N/A</v>
      </c>
      <c r="F1620" s="7" t="n">
        <f aca="false">IF(ISBLANK(D1620), , IF(ISBLANK(D1619), F1618+1, F1619))</f>
        <v>0</v>
      </c>
      <c r="G1620" s="10" t="n">
        <f aca="false">IF(ISBLANK(D1620),,IF(OR(ISBLANK(D1619), D1619="Баркод"),1,G1619+1))</f>
        <v>0</v>
      </c>
      <c r="H1620" s="10" t="n">
        <f aca="false">IF(ISBLANK(D1621), G1620/2,)</f>
        <v>0</v>
      </c>
      <c r="I1620" s="0" t="n">
        <f aca="false">IF(ISBLANK(D1620),0,-1)</f>
        <v>0</v>
      </c>
      <c r="J1620" s="0" t="n">
        <f aca="false">IF(AND(ISBLANK(D1619),NOT(ISBLANK(D1620))),1,-1)</f>
        <v>-1</v>
      </c>
      <c r="K1620" s="0" t="n">
        <f aca="false">IF(ISBLANK(D1618),IF(AND(D1619=D1620,NOT(ISBLANK(D1619)),NOT(ISBLANK(D1620))),1,-1),-1)</f>
        <v>-1</v>
      </c>
      <c r="L1620" s="0" t="n">
        <f aca="false">IF(MAX(I1620:K1620)&lt;0,IF(OR(D1620=D1619,D1619=D1618),1,-1),MAX(I1620:K1620))</f>
        <v>0</v>
      </c>
    </row>
    <row r="1621" customFormat="false" ht="13.8" hidden="false" customHeight="false" outlineLevel="0" collapsed="false">
      <c r="B1621" s="8" t="n">
        <f aca="false">MAX(I1621:L1621)</f>
        <v>0</v>
      </c>
      <c r="C1621" s="8" t="n">
        <f aca="false">_xlfn.FLOOR.MATH(COUNTIF(D:D,D1621)/2)</f>
        <v>0</v>
      </c>
      <c r="D1621" s="12"/>
      <c r="E1621" s="10" t="e">
        <f aca="false">IF($A$1="WLB",INDEX(SupplierNomenclature!$D$1:$D$9996,MATCH(D1621,SupplierNomenclature!$I$1:$I$9996,0)),IF($A$1="BERU",INDEX(beru_assortment!$C$1:$C$10000,MATCH(D1621,beru_assortment!$I$1:$I$10000,0)),IF($A$1="OZON",INDEX(ozon_assortment!$F$3:$F$10000,MATCH(D1621,ozon_assortment!$E$3:$E$10000,0)),0)))</f>
        <v>#N/A</v>
      </c>
      <c r="F1621" s="7" t="n">
        <f aca="false">IF(ISBLANK(D1621), , IF(ISBLANK(D1620), F1619+1, F1620))</f>
        <v>0</v>
      </c>
      <c r="G1621" s="10" t="n">
        <f aca="false">IF(ISBLANK(D1621),,IF(OR(ISBLANK(D1620), D1620="Баркод"),1,G1620+1))</f>
        <v>0</v>
      </c>
      <c r="H1621" s="10" t="n">
        <f aca="false">IF(ISBLANK(D1622), G1621/2,)</f>
        <v>0</v>
      </c>
      <c r="I1621" s="0" t="n">
        <f aca="false">IF(ISBLANK(D1621),0,-1)</f>
        <v>0</v>
      </c>
      <c r="J1621" s="0" t="n">
        <f aca="false">IF(AND(ISBLANK(D1620),NOT(ISBLANK(D1621))),1,-1)</f>
        <v>-1</v>
      </c>
      <c r="K1621" s="0" t="n">
        <f aca="false">IF(ISBLANK(D1619),IF(AND(D1620=D1621,NOT(ISBLANK(D1620)),NOT(ISBLANK(D1621))),1,-1),-1)</f>
        <v>-1</v>
      </c>
      <c r="L1621" s="0" t="n">
        <f aca="false">IF(MAX(I1621:K1621)&lt;0,IF(OR(D1621=D1620,D1620=D1619),1,-1),MAX(I1621:K1621))</f>
        <v>0</v>
      </c>
    </row>
    <row r="1622" customFormat="false" ht="13.8" hidden="false" customHeight="false" outlineLevel="0" collapsed="false">
      <c r="B1622" s="8" t="n">
        <f aca="false">MAX(I1622:L1622)</f>
        <v>0</v>
      </c>
      <c r="C1622" s="8" t="n">
        <f aca="false">_xlfn.FLOOR.MATH(COUNTIF(D:D,D1622)/2)</f>
        <v>0</v>
      </c>
      <c r="D1622" s="12"/>
      <c r="E1622" s="10" t="e">
        <f aca="false">IF($A$1="WLB",INDEX(SupplierNomenclature!$D$1:$D$9996,MATCH(D1622,SupplierNomenclature!$I$1:$I$9996,0)),IF($A$1="BERU",INDEX(beru_assortment!$C$1:$C$10000,MATCH(D1622,beru_assortment!$I$1:$I$10000,0)),IF($A$1="OZON",INDEX(ozon_assortment!$F$3:$F$10000,MATCH(D1622,ozon_assortment!$E$3:$E$10000,0)),0)))</f>
        <v>#N/A</v>
      </c>
      <c r="F1622" s="7" t="n">
        <f aca="false">IF(ISBLANK(D1622), , IF(ISBLANK(D1621), F1620+1, F1621))</f>
        <v>0</v>
      </c>
      <c r="G1622" s="10" t="n">
        <f aca="false">IF(ISBLANK(D1622),,IF(OR(ISBLANK(D1621), D1621="Баркод"),1,G1621+1))</f>
        <v>0</v>
      </c>
      <c r="H1622" s="10" t="n">
        <f aca="false">IF(ISBLANK(D1623), G1622/2,)</f>
        <v>0</v>
      </c>
      <c r="I1622" s="0" t="n">
        <f aca="false">IF(ISBLANK(D1622),0,-1)</f>
        <v>0</v>
      </c>
      <c r="J1622" s="0" t="n">
        <f aca="false">IF(AND(ISBLANK(D1621),NOT(ISBLANK(D1622))),1,-1)</f>
        <v>-1</v>
      </c>
      <c r="K1622" s="0" t="n">
        <f aca="false">IF(ISBLANK(D1620),IF(AND(D1621=D1622,NOT(ISBLANK(D1621)),NOT(ISBLANK(D1622))),1,-1),-1)</f>
        <v>-1</v>
      </c>
      <c r="L1622" s="0" t="n">
        <f aca="false">IF(MAX(I1622:K1622)&lt;0,IF(OR(D1622=D1621,D1621=D1620),1,-1),MAX(I1622:K1622))</f>
        <v>0</v>
      </c>
    </row>
    <row r="1623" customFormat="false" ht="13.8" hidden="false" customHeight="false" outlineLevel="0" collapsed="false">
      <c r="B1623" s="8" t="n">
        <f aca="false">MAX(I1623:L1623)</f>
        <v>0</v>
      </c>
      <c r="C1623" s="8" t="n">
        <f aca="false">_xlfn.FLOOR.MATH(COUNTIF(D:D,D1623)/2)</f>
        <v>0</v>
      </c>
      <c r="D1623" s="12"/>
      <c r="E1623" s="10" t="e">
        <f aca="false">IF($A$1="WLB",INDEX(SupplierNomenclature!$D$1:$D$9996,MATCH(D1623,SupplierNomenclature!$I$1:$I$9996,0)),IF($A$1="BERU",INDEX(beru_assortment!$C$1:$C$10000,MATCH(D1623,beru_assortment!$I$1:$I$10000,0)),IF($A$1="OZON",INDEX(ozon_assortment!$F$3:$F$10000,MATCH(D1623,ozon_assortment!$E$3:$E$10000,0)),0)))</f>
        <v>#N/A</v>
      </c>
      <c r="F1623" s="7" t="n">
        <f aca="false">IF(ISBLANK(D1623), , IF(ISBLANK(D1622), F1621+1, F1622))</f>
        <v>0</v>
      </c>
      <c r="G1623" s="10" t="n">
        <f aca="false">IF(ISBLANK(D1623),,IF(OR(ISBLANK(D1622), D1622="Баркод"),1,G1622+1))</f>
        <v>0</v>
      </c>
      <c r="H1623" s="10" t="n">
        <f aca="false">IF(ISBLANK(D1624), G1623/2,)</f>
        <v>0</v>
      </c>
      <c r="I1623" s="0" t="n">
        <f aca="false">IF(ISBLANK(D1623),0,-1)</f>
        <v>0</v>
      </c>
      <c r="J1623" s="0" t="n">
        <f aca="false">IF(AND(ISBLANK(D1622),NOT(ISBLANK(D1623))),1,-1)</f>
        <v>-1</v>
      </c>
      <c r="K1623" s="0" t="n">
        <f aca="false">IF(ISBLANK(D1621),IF(AND(D1622=D1623,NOT(ISBLANK(D1622)),NOT(ISBLANK(D1623))),1,-1),-1)</f>
        <v>-1</v>
      </c>
      <c r="L1623" s="0" t="n">
        <f aca="false">IF(MAX(I1623:K1623)&lt;0,IF(OR(D1623=D1622,D1622=D1621),1,-1),MAX(I1623:K1623))</f>
        <v>0</v>
      </c>
    </row>
    <row r="1624" customFormat="false" ht="13.8" hidden="false" customHeight="false" outlineLevel="0" collapsed="false">
      <c r="B1624" s="8" t="n">
        <f aca="false">MAX(I1624:L1624)</f>
        <v>0</v>
      </c>
      <c r="C1624" s="8" t="n">
        <f aca="false">_xlfn.FLOOR.MATH(COUNTIF(D:D,D1624)/2)</f>
        <v>0</v>
      </c>
      <c r="D1624" s="12"/>
      <c r="E1624" s="10" t="e">
        <f aca="false">IF($A$1="WLB",INDEX(SupplierNomenclature!$D$1:$D$9996,MATCH(D1624,SupplierNomenclature!$I$1:$I$9996,0)),IF($A$1="BERU",INDEX(beru_assortment!$C$1:$C$10000,MATCH(D1624,beru_assortment!$I$1:$I$10000,0)),IF($A$1="OZON",INDEX(ozon_assortment!$F$3:$F$10000,MATCH(D1624,ozon_assortment!$E$3:$E$10000,0)),0)))</f>
        <v>#N/A</v>
      </c>
      <c r="F1624" s="7" t="n">
        <f aca="false">IF(ISBLANK(D1624), , IF(ISBLANK(D1623), F1622+1, F1623))</f>
        <v>0</v>
      </c>
      <c r="G1624" s="10" t="n">
        <f aca="false">IF(ISBLANK(D1624),,IF(OR(ISBLANK(D1623), D1623="Баркод"),1,G1623+1))</f>
        <v>0</v>
      </c>
      <c r="H1624" s="10" t="n">
        <f aca="false">IF(ISBLANK(D1625), G1624/2,)</f>
        <v>0</v>
      </c>
      <c r="I1624" s="0" t="n">
        <f aca="false">IF(ISBLANK(D1624),0,-1)</f>
        <v>0</v>
      </c>
      <c r="J1624" s="0" t="n">
        <f aca="false">IF(AND(ISBLANK(D1623),NOT(ISBLANK(D1624))),1,-1)</f>
        <v>-1</v>
      </c>
      <c r="K1624" s="0" t="n">
        <f aca="false">IF(ISBLANK(D1622),IF(AND(D1623=D1624,NOT(ISBLANK(D1623)),NOT(ISBLANK(D1624))),1,-1),-1)</f>
        <v>-1</v>
      </c>
      <c r="L1624" s="0" t="n">
        <f aca="false">IF(MAX(I1624:K1624)&lt;0,IF(OR(D1624=D1623,D1623=D1622),1,-1),MAX(I1624:K1624))</f>
        <v>0</v>
      </c>
    </row>
    <row r="1625" customFormat="false" ht="13.8" hidden="false" customHeight="false" outlineLevel="0" collapsed="false">
      <c r="B1625" s="8" t="n">
        <f aca="false">MAX(I1625:L1625)</f>
        <v>0</v>
      </c>
      <c r="C1625" s="8" t="n">
        <f aca="false">_xlfn.FLOOR.MATH(COUNTIF(D:D,D1625)/2)</f>
        <v>0</v>
      </c>
      <c r="D1625" s="12"/>
      <c r="E1625" s="10" t="e">
        <f aca="false">IF($A$1="WLB",INDEX(SupplierNomenclature!$D$1:$D$9996,MATCH(D1625,SupplierNomenclature!$I$1:$I$9996,0)),IF($A$1="BERU",INDEX(beru_assortment!$C$1:$C$10000,MATCH(D1625,beru_assortment!$I$1:$I$10000,0)),IF($A$1="OZON",INDEX(ozon_assortment!$F$3:$F$10000,MATCH(D1625,ozon_assortment!$E$3:$E$10000,0)),0)))</f>
        <v>#N/A</v>
      </c>
      <c r="F1625" s="7" t="n">
        <f aca="false">IF(ISBLANK(D1625), , IF(ISBLANK(D1624), F1623+1, F1624))</f>
        <v>0</v>
      </c>
      <c r="G1625" s="10" t="n">
        <f aca="false">IF(ISBLANK(D1625),,IF(OR(ISBLANK(D1624), D1624="Баркод"),1,G1624+1))</f>
        <v>0</v>
      </c>
      <c r="H1625" s="10" t="n">
        <f aca="false">IF(ISBLANK(D1626), G1625/2,)</f>
        <v>0</v>
      </c>
      <c r="I1625" s="0" t="n">
        <f aca="false">IF(ISBLANK(D1625),0,-1)</f>
        <v>0</v>
      </c>
      <c r="J1625" s="0" t="n">
        <f aca="false">IF(AND(ISBLANK(D1624),NOT(ISBLANK(D1625))),1,-1)</f>
        <v>-1</v>
      </c>
      <c r="K1625" s="0" t="n">
        <f aca="false">IF(ISBLANK(D1623),IF(AND(D1624=D1625,NOT(ISBLANK(D1624)),NOT(ISBLANK(D1625))),1,-1),-1)</f>
        <v>-1</v>
      </c>
      <c r="L1625" s="0" t="n">
        <f aca="false">IF(MAX(I1625:K1625)&lt;0,IF(OR(D1625=D1624,D1624=D1623),1,-1),MAX(I1625:K1625))</f>
        <v>0</v>
      </c>
    </row>
    <row r="1626" customFormat="false" ht="13.8" hidden="false" customHeight="false" outlineLevel="0" collapsed="false">
      <c r="B1626" s="8" t="n">
        <f aca="false">MAX(I1626:L1626)</f>
        <v>0</v>
      </c>
      <c r="C1626" s="8" t="n">
        <f aca="false">_xlfn.FLOOR.MATH(COUNTIF(D:D,D1626)/2)</f>
        <v>0</v>
      </c>
      <c r="D1626" s="12"/>
      <c r="E1626" s="10" t="e">
        <f aca="false">IF($A$1="WLB",INDEX(SupplierNomenclature!$D$1:$D$9996,MATCH(D1626,SupplierNomenclature!$I$1:$I$9996,0)),IF($A$1="BERU",INDEX(beru_assortment!$C$1:$C$10000,MATCH(D1626,beru_assortment!$I$1:$I$10000,0)),IF($A$1="OZON",INDEX(ozon_assortment!$F$3:$F$10000,MATCH(D1626,ozon_assortment!$E$3:$E$10000,0)),0)))</f>
        <v>#N/A</v>
      </c>
      <c r="F1626" s="7" t="n">
        <f aca="false">IF(ISBLANK(D1626), , IF(ISBLANK(D1625), F1624+1, F1625))</f>
        <v>0</v>
      </c>
      <c r="G1626" s="10" t="n">
        <f aca="false">IF(ISBLANK(D1626),,IF(OR(ISBLANK(D1625), D1625="Баркод"),1,G1625+1))</f>
        <v>0</v>
      </c>
      <c r="H1626" s="10" t="n">
        <f aca="false">IF(ISBLANK(D1627), G1626/2,)</f>
        <v>0</v>
      </c>
      <c r="I1626" s="0" t="n">
        <f aca="false">IF(ISBLANK(D1626),0,-1)</f>
        <v>0</v>
      </c>
      <c r="J1626" s="0" t="n">
        <f aca="false">IF(AND(ISBLANK(D1625),NOT(ISBLANK(D1626))),1,-1)</f>
        <v>-1</v>
      </c>
      <c r="K1626" s="0" t="n">
        <f aca="false">IF(ISBLANK(D1624),IF(AND(D1625=D1626,NOT(ISBLANK(D1625)),NOT(ISBLANK(D1626))),1,-1),-1)</f>
        <v>-1</v>
      </c>
      <c r="L1626" s="0" t="n">
        <f aca="false">IF(MAX(I1626:K1626)&lt;0,IF(OR(D1626=D1625,D1625=D1624),1,-1),MAX(I1626:K1626))</f>
        <v>0</v>
      </c>
    </row>
    <row r="1627" customFormat="false" ht="13.8" hidden="false" customHeight="false" outlineLevel="0" collapsed="false">
      <c r="B1627" s="8" t="n">
        <f aca="false">MAX(I1627:L1627)</f>
        <v>0</v>
      </c>
      <c r="C1627" s="8" t="n">
        <f aca="false">_xlfn.FLOOR.MATH(COUNTIF(D:D,D1627)/2)</f>
        <v>0</v>
      </c>
      <c r="D1627" s="12"/>
      <c r="E1627" s="10" t="e">
        <f aca="false">IF($A$1="WLB",INDEX(SupplierNomenclature!$D$1:$D$9996,MATCH(D1627,SupplierNomenclature!$I$1:$I$9996,0)),IF($A$1="BERU",INDEX(beru_assortment!$C$1:$C$10000,MATCH(D1627,beru_assortment!$I$1:$I$10000,0)),IF($A$1="OZON",INDEX(ozon_assortment!$F$3:$F$10000,MATCH(D1627,ozon_assortment!$E$3:$E$10000,0)),0)))</f>
        <v>#N/A</v>
      </c>
      <c r="F1627" s="7" t="n">
        <f aca="false">IF(ISBLANK(D1627), , IF(ISBLANK(D1626), F1625+1, F1626))</f>
        <v>0</v>
      </c>
      <c r="G1627" s="10" t="n">
        <f aca="false">IF(ISBLANK(D1627),,IF(OR(ISBLANK(D1626), D1626="Баркод"),1,G1626+1))</f>
        <v>0</v>
      </c>
      <c r="H1627" s="10" t="n">
        <f aca="false">IF(ISBLANK(D1628), G1627/2,)</f>
        <v>0</v>
      </c>
      <c r="I1627" s="0" t="n">
        <f aca="false">IF(ISBLANK(D1627),0,-1)</f>
        <v>0</v>
      </c>
      <c r="J1627" s="0" t="n">
        <f aca="false">IF(AND(ISBLANK(D1626),NOT(ISBLANK(D1627))),1,-1)</f>
        <v>-1</v>
      </c>
      <c r="K1627" s="0" t="n">
        <f aca="false">IF(ISBLANK(D1625),IF(AND(D1626=D1627,NOT(ISBLANK(D1626)),NOT(ISBLANK(D1627))),1,-1),-1)</f>
        <v>-1</v>
      </c>
      <c r="L1627" s="0" t="n">
        <f aca="false">IF(MAX(I1627:K1627)&lt;0,IF(OR(D1627=D1626,D1626=D1625),1,-1),MAX(I1627:K1627))</f>
        <v>0</v>
      </c>
    </row>
    <row r="1628" customFormat="false" ht="13.8" hidden="false" customHeight="false" outlineLevel="0" collapsed="false">
      <c r="B1628" s="8" t="n">
        <f aca="false">MAX(I1628:L1628)</f>
        <v>0</v>
      </c>
      <c r="C1628" s="8" t="n">
        <f aca="false">_xlfn.FLOOR.MATH(COUNTIF(D:D,D1628)/2)</f>
        <v>0</v>
      </c>
      <c r="D1628" s="12"/>
      <c r="E1628" s="10" t="e">
        <f aca="false">IF($A$1="WLB",INDEX(SupplierNomenclature!$D$1:$D$9996,MATCH(D1628,SupplierNomenclature!$I$1:$I$9996,0)),IF($A$1="BERU",INDEX(beru_assortment!$C$1:$C$10000,MATCH(D1628,beru_assortment!$I$1:$I$10000,0)),IF($A$1="OZON",INDEX(ozon_assortment!$F$3:$F$10000,MATCH(D1628,ozon_assortment!$E$3:$E$10000,0)),0)))</f>
        <v>#N/A</v>
      </c>
      <c r="F1628" s="7" t="n">
        <f aca="false">IF(ISBLANK(D1628), , IF(ISBLANK(D1627), F1626+1, F1627))</f>
        <v>0</v>
      </c>
      <c r="G1628" s="10" t="n">
        <f aca="false">IF(ISBLANK(D1628),,IF(OR(ISBLANK(D1627), D1627="Баркод"),1,G1627+1))</f>
        <v>0</v>
      </c>
      <c r="H1628" s="10" t="n">
        <f aca="false">IF(ISBLANK(D1629), G1628/2,)</f>
        <v>0</v>
      </c>
      <c r="I1628" s="0" t="n">
        <f aca="false">IF(ISBLANK(D1628),0,-1)</f>
        <v>0</v>
      </c>
      <c r="J1628" s="0" t="n">
        <f aca="false">IF(AND(ISBLANK(D1627),NOT(ISBLANK(D1628))),1,-1)</f>
        <v>-1</v>
      </c>
      <c r="K1628" s="0" t="n">
        <f aca="false">IF(ISBLANK(D1626),IF(AND(D1627=D1628,NOT(ISBLANK(D1627)),NOT(ISBLANK(D1628))),1,-1),-1)</f>
        <v>-1</v>
      </c>
      <c r="L1628" s="0" t="n">
        <f aca="false">IF(MAX(I1628:K1628)&lt;0,IF(OR(D1628=D1627,D1627=D1626),1,-1),MAX(I1628:K1628))</f>
        <v>0</v>
      </c>
    </row>
    <row r="1629" customFormat="false" ht="13.8" hidden="false" customHeight="false" outlineLevel="0" collapsed="false">
      <c r="B1629" s="8" t="n">
        <f aca="false">MAX(I1629:L1629)</f>
        <v>0</v>
      </c>
      <c r="C1629" s="8" t="n">
        <f aca="false">_xlfn.FLOOR.MATH(COUNTIF(D:D,D1629)/2)</f>
        <v>0</v>
      </c>
      <c r="D1629" s="12"/>
      <c r="E1629" s="10" t="e">
        <f aca="false">IF($A$1="WLB",INDEX(SupplierNomenclature!$D$1:$D$9996,MATCH(D1629,SupplierNomenclature!$I$1:$I$9996,0)),IF($A$1="BERU",INDEX(beru_assortment!$C$1:$C$10000,MATCH(D1629,beru_assortment!$I$1:$I$10000,0)),IF($A$1="OZON",INDEX(ozon_assortment!$F$3:$F$10000,MATCH(D1629,ozon_assortment!$E$3:$E$10000,0)),0)))</f>
        <v>#N/A</v>
      </c>
      <c r="F1629" s="7" t="n">
        <f aca="false">IF(ISBLANK(D1629), , IF(ISBLANK(D1628), F1627+1, F1628))</f>
        <v>0</v>
      </c>
      <c r="G1629" s="10" t="n">
        <f aca="false">IF(ISBLANK(D1629),,IF(OR(ISBLANK(D1628), D1628="Баркод"),1,G1628+1))</f>
        <v>0</v>
      </c>
      <c r="H1629" s="10" t="n">
        <f aca="false">IF(ISBLANK(D1630), G1629/2,)</f>
        <v>0</v>
      </c>
      <c r="I1629" s="0" t="n">
        <f aca="false">IF(ISBLANK(D1629),0,-1)</f>
        <v>0</v>
      </c>
      <c r="J1629" s="0" t="n">
        <f aca="false">IF(AND(ISBLANK(D1628),NOT(ISBLANK(D1629))),1,-1)</f>
        <v>-1</v>
      </c>
      <c r="K1629" s="0" t="n">
        <f aca="false">IF(ISBLANK(D1627),IF(AND(D1628=D1629,NOT(ISBLANK(D1628)),NOT(ISBLANK(D1629))),1,-1),-1)</f>
        <v>-1</v>
      </c>
      <c r="L1629" s="0" t="n">
        <f aca="false">IF(MAX(I1629:K1629)&lt;0,IF(OR(D1629=D1628,D1628=D1627),1,-1),MAX(I1629:K1629))</f>
        <v>0</v>
      </c>
    </row>
    <row r="1630" customFormat="false" ht="13.8" hidden="false" customHeight="false" outlineLevel="0" collapsed="false">
      <c r="B1630" s="8" t="n">
        <f aca="false">MAX(I1630:L1630)</f>
        <v>0</v>
      </c>
      <c r="C1630" s="8" t="n">
        <f aca="false">_xlfn.FLOOR.MATH(COUNTIF(D:D,D1630)/2)</f>
        <v>0</v>
      </c>
      <c r="D1630" s="12"/>
      <c r="E1630" s="10" t="e">
        <f aca="false">IF($A$1="WLB",INDEX(SupplierNomenclature!$D$1:$D$9996,MATCH(D1630,SupplierNomenclature!$I$1:$I$9996,0)),IF($A$1="BERU",INDEX(beru_assortment!$C$1:$C$10000,MATCH(D1630,beru_assortment!$I$1:$I$10000,0)),IF($A$1="OZON",INDEX(ozon_assortment!$F$3:$F$10000,MATCH(D1630,ozon_assortment!$E$3:$E$10000,0)),0)))</f>
        <v>#N/A</v>
      </c>
      <c r="F1630" s="7" t="n">
        <f aca="false">IF(ISBLANK(D1630), , IF(ISBLANK(D1629), F1628+1, F1629))</f>
        <v>0</v>
      </c>
      <c r="G1630" s="10" t="n">
        <f aca="false">IF(ISBLANK(D1630),,IF(OR(ISBLANK(D1629), D1629="Баркод"),1,G1629+1))</f>
        <v>0</v>
      </c>
      <c r="H1630" s="10" t="n">
        <f aca="false">IF(ISBLANK(D1631), G1630/2,)</f>
        <v>0</v>
      </c>
      <c r="I1630" s="0" t="n">
        <f aca="false">IF(ISBLANK(D1630),0,-1)</f>
        <v>0</v>
      </c>
      <c r="J1630" s="0" t="n">
        <f aca="false">IF(AND(ISBLANK(D1629),NOT(ISBLANK(D1630))),1,-1)</f>
        <v>-1</v>
      </c>
      <c r="K1630" s="0" t="n">
        <f aca="false">IF(ISBLANK(D1628),IF(AND(D1629=D1630,NOT(ISBLANK(D1629)),NOT(ISBLANK(D1630))),1,-1),-1)</f>
        <v>-1</v>
      </c>
      <c r="L1630" s="0" t="n">
        <f aca="false">IF(MAX(I1630:K1630)&lt;0,IF(OR(D1630=D1629,D1629=D1628),1,-1),MAX(I1630:K1630))</f>
        <v>0</v>
      </c>
    </row>
    <row r="1631" customFormat="false" ht="13.8" hidden="false" customHeight="false" outlineLevel="0" collapsed="false">
      <c r="B1631" s="8" t="n">
        <f aca="false">MAX(I1631:L1631)</f>
        <v>0</v>
      </c>
      <c r="C1631" s="8" t="n">
        <f aca="false">_xlfn.FLOOR.MATH(COUNTIF(D:D,D1631)/2)</f>
        <v>0</v>
      </c>
      <c r="D1631" s="12"/>
      <c r="E1631" s="10" t="e">
        <f aca="false">IF($A$1="WLB",INDEX(SupplierNomenclature!$D$1:$D$9996,MATCH(D1631,SupplierNomenclature!$I$1:$I$9996,0)),IF($A$1="BERU",INDEX(beru_assortment!$C$1:$C$10000,MATCH(D1631,beru_assortment!$I$1:$I$10000,0)),IF($A$1="OZON",INDEX(ozon_assortment!$F$3:$F$10000,MATCH(D1631,ozon_assortment!$E$3:$E$10000,0)),0)))</f>
        <v>#N/A</v>
      </c>
      <c r="F1631" s="7" t="n">
        <f aca="false">IF(ISBLANK(D1631), , IF(ISBLANK(D1630), F1629+1, F1630))</f>
        <v>0</v>
      </c>
      <c r="G1631" s="10" t="n">
        <f aca="false">IF(ISBLANK(D1631),,IF(OR(ISBLANK(D1630), D1630="Баркод"),1,G1630+1))</f>
        <v>0</v>
      </c>
      <c r="H1631" s="10" t="n">
        <f aca="false">IF(ISBLANK(D1632), G1631/2,)</f>
        <v>0</v>
      </c>
      <c r="I1631" s="0" t="n">
        <f aca="false">IF(ISBLANK(D1631),0,-1)</f>
        <v>0</v>
      </c>
      <c r="J1631" s="0" t="n">
        <f aca="false">IF(AND(ISBLANK(D1630),NOT(ISBLANK(D1631))),1,-1)</f>
        <v>-1</v>
      </c>
      <c r="K1631" s="0" t="n">
        <f aca="false">IF(ISBLANK(D1629),IF(AND(D1630=D1631,NOT(ISBLANK(D1630)),NOT(ISBLANK(D1631))),1,-1),-1)</f>
        <v>-1</v>
      </c>
      <c r="L1631" s="0" t="n">
        <f aca="false">IF(MAX(I1631:K1631)&lt;0,IF(OR(D1631=D1630,D1630=D1629),1,-1),MAX(I1631:K1631))</f>
        <v>0</v>
      </c>
    </row>
    <row r="1632" customFormat="false" ht="13.8" hidden="false" customHeight="false" outlineLevel="0" collapsed="false">
      <c r="B1632" s="8" t="n">
        <f aca="false">MAX(I1632:L1632)</f>
        <v>0</v>
      </c>
      <c r="C1632" s="8" t="n">
        <f aca="false">_xlfn.FLOOR.MATH(COUNTIF(D:D,D1632)/2)</f>
        <v>0</v>
      </c>
      <c r="D1632" s="12"/>
      <c r="E1632" s="10" t="e">
        <f aca="false">IF($A$1="WLB",INDEX(SupplierNomenclature!$D$1:$D$9996,MATCH(D1632,SupplierNomenclature!$I$1:$I$9996,0)),IF($A$1="BERU",INDEX(beru_assortment!$C$1:$C$10000,MATCH(D1632,beru_assortment!$I$1:$I$10000,0)),IF($A$1="OZON",INDEX(ozon_assortment!$F$3:$F$10000,MATCH(D1632,ozon_assortment!$E$3:$E$10000,0)),0)))</f>
        <v>#N/A</v>
      </c>
      <c r="F1632" s="7" t="n">
        <f aca="false">IF(ISBLANK(D1632), , IF(ISBLANK(D1631), F1630+1, F1631))</f>
        <v>0</v>
      </c>
      <c r="G1632" s="10" t="n">
        <f aca="false">IF(ISBLANK(D1632),,IF(OR(ISBLANK(D1631), D1631="Баркод"),1,G1631+1))</f>
        <v>0</v>
      </c>
      <c r="H1632" s="10" t="n">
        <f aca="false">IF(ISBLANK(D1633), G1632/2,)</f>
        <v>0</v>
      </c>
      <c r="I1632" s="0" t="n">
        <f aca="false">IF(ISBLANK(D1632),0,-1)</f>
        <v>0</v>
      </c>
      <c r="J1632" s="0" t="n">
        <f aca="false">IF(AND(ISBLANK(D1631),NOT(ISBLANK(D1632))),1,-1)</f>
        <v>-1</v>
      </c>
      <c r="K1632" s="0" t="n">
        <f aca="false">IF(ISBLANK(D1630),IF(AND(D1631=D1632,NOT(ISBLANK(D1631)),NOT(ISBLANK(D1632))),1,-1),-1)</f>
        <v>-1</v>
      </c>
      <c r="L1632" s="0" t="n">
        <f aca="false">IF(MAX(I1632:K1632)&lt;0,IF(OR(D1632=D1631,D1631=D1630),1,-1),MAX(I1632:K1632))</f>
        <v>0</v>
      </c>
    </row>
    <row r="1633" customFormat="false" ht="13.8" hidden="false" customHeight="false" outlineLevel="0" collapsed="false">
      <c r="B1633" s="8" t="n">
        <f aca="false">MAX(I1633:L1633)</f>
        <v>0</v>
      </c>
      <c r="C1633" s="8" t="n">
        <f aca="false">_xlfn.FLOOR.MATH(COUNTIF(D:D,D1633)/2)</f>
        <v>0</v>
      </c>
      <c r="D1633" s="12"/>
      <c r="E1633" s="10" t="e">
        <f aca="false">IF($A$1="WLB",INDEX(SupplierNomenclature!$D$1:$D$9996,MATCH(D1633,SupplierNomenclature!$I$1:$I$9996,0)),IF($A$1="BERU",INDEX(beru_assortment!$C$1:$C$10000,MATCH(D1633,beru_assortment!$I$1:$I$10000,0)),IF($A$1="OZON",INDEX(ozon_assortment!$F$3:$F$10000,MATCH(D1633,ozon_assortment!$E$3:$E$10000,0)),0)))</f>
        <v>#N/A</v>
      </c>
      <c r="F1633" s="7" t="n">
        <f aca="false">IF(ISBLANK(D1633), , IF(ISBLANK(D1632), F1631+1, F1632))</f>
        <v>0</v>
      </c>
      <c r="G1633" s="10" t="n">
        <f aca="false">IF(ISBLANK(D1633),,IF(OR(ISBLANK(D1632), D1632="Баркод"),1,G1632+1))</f>
        <v>0</v>
      </c>
      <c r="H1633" s="10" t="n">
        <f aca="false">IF(ISBLANK(D1634), G1633/2,)</f>
        <v>0</v>
      </c>
      <c r="I1633" s="0" t="n">
        <f aca="false">IF(ISBLANK(D1633),0,-1)</f>
        <v>0</v>
      </c>
      <c r="J1633" s="0" t="n">
        <f aca="false">IF(AND(ISBLANK(D1632),NOT(ISBLANK(D1633))),1,-1)</f>
        <v>-1</v>
      </c>
      <c r="K1633" s="0" t="n">
        <f aca="false">IF(ISBLANK(D1631),IF(AND(D1632=D1633,NOT(ISBLANK(D1632)),NOT(ISBLANK(D1633))),1,-1),-1)</f>
        <v>-1</v>
      </c>
      <c r="L1633" s="0" t="n">
        <f aca="false">IF(MAX(I1633:K1633)&lt;0,IF(OR(D1633=D1632,D1632=D1631),1,-1),MAX(I1633:K1633))</f>
        <v>0</v>
      </c>
    </row>
    <row r="1634" customFormat="false" ht="13.8" hidden="false" customHeight="false" outlineLevel="0" collapsed="false">
      <c r="B1634" s="8" t="n">
        <f aca="false">MAX(I1634:L1634)</f>
        <v>0</v>
      </c>
      <c r="C1634" s="8" t="n">
        <f aca="false">_xlfn.FLOOR.MATH(COUNTIF(D:D,D1634)/2)</f>
        <v>0</v>
      </c>
      <c r="D1634" s="12"/>
      <c r="E1634" s="10" t="e">
        <f aca="false">IF($A$1="WLB",INDEX(SupplierNomenclature!$D$1:$D$9996,MATCH(D1634,SupplierNomenclature!$I$1:$I$9996,0)),IF($A$1="BERU",INDEX(beru_assortment!$C$1:$C$10000,MATCH(D1634,beru_assortment!$I$1:$I$10000,0)),IF($A$1="OZON",INDEX(ozon_assortment!$F$3:$F$10000,MATCH(D1634,ozon_assortment!$E$3:$E$10000,0)),0)))</f>
        <v>#N/A</v>
      </c>
      <c r="F1634" s="7" t="n">
        <f aca="false">IF(ISBLANK(D1634), , IF(ISBLANK(D1633), F1632+1, F1633))</f>
        <v>0</v>
      </c>
      <c r="G1634" s="10" t="n">
        <f aca="false">IF(ISBLANK(D1634),,IF(OR(ISBLANK(D1633), D1633="Баркод"),1,G1633+1))</f>
        <v>0</v>
      </c>
      <c r="H1634" s="10" t="n">
        <f aca="false">IF(ISBLANK(D1635), G1634/2,)</f>
        <v>0</v>
      </c>
      <c r="I1634" s="0" t="n">
        <f aca="false">IF(ISBLANK(D1634),0,-1)</f>
        <v>0</v>
      </c>
      <c r="J1634" s="0" t="n">
        <f aca="false">IF(AND(ISBLANK(D1633),NOT(ISBLANK(D1634))),1,-1)</f>
        <v>-1</v>
      </c>
      <c r="K1634" s="0" t="n">
        <f aca="false">IF(ISBLANK(D1632),IF(AND(D1633=D1634,NOT(ISBLANK(D1633)),NOT(ISBLANK(D1634))),1,-1),-1)</f>
        <v>-1</v>
      </c>
      <c r="L1634" s="0" t="n">
        <f aca="false">IF(MAX(I1634:K1634)&lt;0,IF(OR(D1634=D1633,D1633=D1632),1,-1),MAX(I1634:K1634))</f>
        <v>0</v>
      </c>
    </row>
    <row r="1635" customFormat="false" ht="13.8" hidden="false" customHeight="false" outlineLevel="0" collapsed="false">
      <c r="B1635" s="8" t="n">
        <f aca="false">MAX(I1635:L1635)</f>
        <v>0</v>
      </c>
      <c r="C1635" s="8" t="n">
        <f aca="false">_xlfn.FLOOR.MATH(COUNTIF(D:D,D1635)/2)</f>
        <v>0</v>
      </c>
      <c r="D1635" s="12"/>
      <c r="E1635" s="10" t="e">
        <f aca="false">IF($A$1="WLB",INDEX(SupplierNomenclature!$D$1:$D$9996,MATCH(D1635,SupplierNomenclature!$I$1:$I$9996,0)),IF($A$1="BERU",INDEX(beru_assortment!$C$1:$C$10000,MATCH(D1635,beru_assortment!$I$1:$I$10000,0)),IF($A$1="OZON",INDEX(ozon_assortment!$F$3:$F$10000,MATCH(D1635,ozon_assortment!$E$3:$E$10000,0)),0)))</f>
        <v>#N/A</v>
      </c>
      <c r="F1635" s="7" t="n">
        <f aca="false">IF(ISBLANK(D1635), , IF(ISBLANK(D1634), F1633+1, F1634))</f>
        <v>0</v>
      </c>
      <c r="G1635" s="10" t="n">
        <f aca="false">IF(ISBLANK(D1635),,IF(OR(ISBLANK(D1634), D1634="Баркод"),1,G1634+1))</f>
        <v>0</v>
      </c>
      <c r="H1635" s="10" t="n">
        <f aca="false">IF(ISBLANK(D1636), G1635/2,)</f>
        <v>0</v>
      </c>
      <c r="I1635" s="0" t="n">
        <f aca="false">IF(ISBLANK(D1635),0,-1)</f>
        <v>0</v>
      </c>
      <c r="J1635" s="0" t="n">
        <f aca="false">IF(AND(ISBLANK(D1634),NOT(ISBLANK(D1635))),1,-1)</f>
        <v>-1</v>
      </c>
      <c r="K1635" s="0" t="n">
        <f aca="false">IF(ISBLANK(D1633),IF(AND(D1634=D1635,NOT(ISBLANK(D1634)),NOT(ISBLANK(D1635))),1,-1),-1)</f>
        <v>-1</v>
      </c>
      <c r="L1635" s="0" t="n">
        <f aca="false">IF(MAX(I1635:K1635)&lt;0,IF(OR(D1635=D1634,D1634=D1633),1,-1),MAX(I1635:K1635))</f>
        <v>0</v>
      </c>
    </row>
    <row r="1636" customFormat="false" ht="13.8" hidden="false" customHeight="false" outlineLevel="0" collapsed="false">
      <c r="B1636" s="8" t="n">
        <f aca="false">MAX(I1636:L1636)</f>
        <v>0</v>
      </c>
      <c r="C1636" s="8" t="n">
        <f aca="false">_xlfn.FLOOR.MATH(COUNTIF(D:D,D1636)/2)</f>
        <v>0</v>
      </c>
      <c r="D1636" s="12"/>
      <c r="E1636" s="10" t="e">
        <f aca="false">IF($A$1="WLB",INDEX(SupplierNomenclature!$D$1:$D$9996,MATCH(D1636,SupplierNomenclature!$I$1:$I$9996,0)),IF($A$1="BERU",INDEX(beru_assortment!$C$1:$C$10000,MATCH(D1636,beru_assortment!$I$1:$I$10000,0)),IF($A$1="OZON",INDEX(ozon_assortment!$F$3:$F$10000,MATCH(D1636,ozon_assortment!$E$3:$E$10000,0)),0)))</f>
        <v>#N/A</v>
      </c>
      <c r="F1636" s="7" t="n">
        <f aca="false">IF(ISBLANK(D1636), , IF(ISBLANK(D1635), F1634+1, F1635))</f>
        <v>0</v>
      </c>
      <c r="G1636" s="10" t="n">
        <f aca="false">IF(ISBLANK(D1636),,IF(OR(ISBLANK(D1635), D1635="Баркод"),1,G1635+1))</f>
        <v>0</v>
      </c>
      <c r="H1636" s="10" t="n">
        <f aca="false">IF(ISBLANK(D1637), G1636/2,)</f>
        <v>0</v>
      </c>
      <c r="I1636" s="0" t="n">
        <f aca="false">IF(ISBLANK(D1636),0,-1)</f>
        <v>0</v>
      </c>
      <c r="J1636" s="0" t="n">
        <f aca="false">IF(AND(ISBLANK(D1635),NOT(ISBLANK(D1636))),1,-1)</f>
        <v>-1</v>
      </c>
      <c r="K1636" s="0" t="n">
        <f aca="false">IF(ISBLANK(D1634),IF(AND(D1635=D1636,NOT(ISBLANK(D1635)),NOT(ISBLANK(D1636))),1,-1),-1)</f>
        <v>-1</v>
      </c>
      <c r="L1636" s="0" t="n">
        <f aca="false">IF(MAX(I1636:K1636)&lt;0,IF(OR(D1636=D1635,D1635=D1634),1,-1),MAX(I1636:K1636))</f>
        <v>0</v>
      </c>
    </row>
    <row r="1637" customFormat="false" ht="13.8" hidden="false" customHeight="false" outlineLevel="0" collapsed="false">
      <c r="B1637" s="8" t="n">
        <f aca="false">MAX(I1637:L1637)</f>
        <v>0</v>
      </c>
      <c r="C1637" s="8" t="n">
        <f aca="false">_xlfn.FLOOR.MATH(COUNTIF(D:D,D1637)/2)</f>
        <v>0</v>
      </c>
      <c r="D1637" s="12"/>
      <c r="E1637" s="10" t="e">
        <f aca="false">IF($A$1="WLB",INDEX(SupplierNomenclature!$D$1:$D$9996,MATCH(D1637,SupplierNomenclature!$I$1:$I$9996,0)),IF($A$1="BERU",INDEX(beru_assortment!$C$1:$C$10000,MATCH(D1637,beru_assortment!$I$1:$I$10000,0)),IF($A$1="OZON",INDEX(ozon_assortment!$F$3:$F$10000,MATCH(D1637,ozon_assortment!$E$3:$E$10000,0)),0)))</f>
        <v>#N/A</v>
      </c>
      <c r="F1637" s="7" t="n">
        <f aca="false">IF(ISBLANK(D1637), , IF(ISBLANK(D1636), F1635+1, F1636))</f>
        <v>0</v>
      </c>
      <c r="G1637" s="10" t="n">
        <f aca="false">IF(ISBLANK(D1637),,IF(OR(ISBLANK(D1636), D1636="Баркод"),1,G1636+1))</f>
        <v>0</v>
      </c>
      <c r="H1637" s="10" t="n">
        <f aca="false">IF(ISBLANK(D1638), G1637/2,)</f>
        <v>0</v>
      </c>
      <c r="I1637" s="0" t="n">
        <f aca="false">IF(ISBLANK(D1637),0,-1)</f>
        <v>0</v>
      </c>
      <c r="J1637" s="0" t="n">
        <f aca="false">IF(AND(ISBLANK(D1636),NOT(ISBLANK(D1637))),1,-1)</f>
        <v>-1</v>
      </c>
      <c r="K1637" s="0" t="n">
        <f aca="false">IF(ISBLANK(D1635),IF(AND(D1636=D1637,NOT(ISBLANK(D1636)),NOT(ISBLANK(D1637))),1,-1),-1)</f>
        <v>-1</v>
      </c>
      <c r="L1637" s="0" t="n">
        <f aca="false">IF(MAX(I1637:K1637)&lt;0,IF(OR(D1637=D1636,D1636=D1635),1,-1),MAX(I1637:K1637))</f>
        <v>0</v>
      </c>
    </row>
    <row r="1638" customFormat="false" ht="13.8" hidden="false" customHeight="false" outlineLevel="0" collapsed="false">
      <c r="B1638" s="8" t="n">
        <f aca="false">MAX(I1638:L1638)</f>
        <v>0</v>
      </c>
      <c r="C1638" s="8" t="n">
        <f aca="false">_xlfn.FLOOR.MATH(COUNTIF(D:D,D1638)/2)</f>
        <v>0</v>
      </c>
      <c r="D1638" s="12"/>
      <c r="E1638" s="10" t="e">
        <f aca="false">IF($A$1="WLB",INDEX(SupplierNomenclature!$D$1:$D$9996,MATCH(D1638,SupplierNomenclature!$I$1:$I$9996,0)),IF($A$1="BERU",INDEX(beru_assortment!$C$1:$C$10000,MATCH(D1638,beru_assortment!$I$1:$I$10000,0)),IF($A$1="OZON",INDEX(ozon_assortment!$F$3:$F$10000,MATCH(D1638,ozon_assortment!$E$3:$E$10000,0)),0)))</f>
        <v>#N/A</v>
      </c>
      <c r="F1638" s="7" t="n">
        <f aca="false">IF(ISBLANK(D1638), , IF(ISBLANK(D1637), F1636+1, F1637))</f>
        <v>0</v>
      </c>
      <c r="G1638" s="10" t="n">
        <f aca="false">IF(ISBLANK(D1638),,IF(OR(ISBLANK(D1637), D1637="Баркод"),1,G1637+1))</f>
        <v>0</v>
      </c>
      <c r="H1638" s="10" t="n">
        <f aca="false">IF(ISBLANK(D1639), G1638/2,)</f>
        <v>0</v>
      </c>
      <c r="I1638" s="0" t="n">
        <f aca="false">IF(ISBLANK(D1638),0,-1)</f>
        <v>0</v>
      </c>
      <c r="J1638" s="0" t="n">
        <f aca="false">IF(AND(ISBLANK(D1637),NOT(ISBLANK(D1638))),1,-1)</f>
        <v>-1</v>
      </c>
      <c r="K1638" s="0" t="n">
        <f aca="false">IF(ISBLANK(D1636),IF(AND(D1637=D1638,NOT(ISBLANK(D1637)),NOT(ISBLANK(D1638))),1,-1),-1)</f>
        <v>-1</v>
      </c>
      <c r="L1638" s="0" t="n">
        <f aca="false">IF(MAX(I1638:K1638)&lt;0,IF(OR(D1638=D1637,D1637=D1636),1,-1),MAX(I1638:K1638))</f>
        <v>0</v>
      </c>
    </row>
    <row r="1639" customFormat="false" ht="13.8" hidden="false" customHeight="false" outlineLevel="0" collapsed="false">
      <c r="B1639" s="8" t="n">
        <f aca="false">MAX(I1639:L1639)</f>
        <v>0</v>
      </c>
      <c r="C1639" s="8" t="n">
        <f aca="false">_xlfn.FLOOR.MATH(COUNTIF(D:D,D1639)/2)</f>
        <v>0</v>
      </c>
      <c r="D1639" s="12"/>
      <c r="E1639" s="10" t="e">
        <f aca="false">IF($A$1="WLB",INDEX(SupplierNomenclature!$D$1:$D$9996,MATCH(D1639,SupplierNomenclature!$I$1:$I$9996,0)),IF($A$1="BERU",INDEX(beru_assortment!$C$1:$C$10000,MATCH(D1639,beru_assortment!$I$1:$I$10000,0)),IF($A$1="OZON",INDEX(ozon_assortment!$F$3:$F$10000,MATCH(D1639,ozon_assortment!$E$3:$E$10000,0)),0)))</f>
        <v>#N/A</v>
      </c>
      <c r="F1639" s="7" t="n">
        <f aca="false">IF(ISBLANK(D1639), , IF(ISBLANK(D1638), F1637+1, F1638))</f>
        <v>0</v>
      </c>
      <c r="G1639" s="10" t="n">
        <f aca="false">IF(ISBLANK(D1639),,IF(OR(ISBLANK(D1638), D1638="Баркод"),1,G1638+1))</f>
        <v>0</v>
      </c>
      <c r="H1639" s="10" t="n">
        <f aca="false">IF(ISBLANK(D1640), G1639/2,)</f>
        <v>0</v>
      </c>
      <c r="I1639" s="0" t="n">
        <f aca="false">IF(ISBLANK(D1639),0,-1)</f>
        <v>0</v>
      </c>
      <c r="J1639" s="0" t="n">
        <f aca="false">IF(AND(ISBLANK(D1638),NOT(ISBLANK(D1639))),1,-1)</f>
        <v>-1</v>
      </c>
      <c r="K1639" s="0" t="n">
        <f aca="false">IF(ISBLANK(D1637),IF(AND(D1638=D1639,NOT(ISBLANK(D1638)),NOT(ISBLANK(D1639))),1,-1),-1)</f>
        <v>-1</v>
      </c>
      <c r="L1639" s="0" t="n">
        <f aca="false">IF(MAX(I1639:K1639)&lt;0,IF(OR(D1639=D1638,D1638=D1637),1,-1),MAX(I1639:K1639))</f>
        <v>0</v>
      </c>
    </row>
    <row r="1640" customFormat="false" ht="13.8" hidden="false" customHeight="false" outlineLevel="0" collapsed="false">
      <c r="B1640" s="8" t="n">
        <f aca="false">MAX(I1640:L1640)</f>
        <v>0</v>
      </c>
      <c r="C1640" s="8" t="n">
        <f aca="false">_xlfn.FLOOR.MATH(COUNTIF(D:D,D1640)/2)</f>
        <v>0</v>
      </c>
      <c r="D1640" s="12"/>
      <c r="E1640" s="10" t="e">
        <f aca="false">IF($A$1="WLB",INDEX(SupplierNomenclature!$D$1:$D$9996,MATCH(D1640,SupplierNomenclature!$I$1:$I$9996,0)),IF($A$1="BERU",INDEX(beru_assortment!$C$1:$C$10000,MATCH(D1640,beru_assortment!$I$1:$I$10000,0)),IF($A$1="OZON",INDEX(ozon_assortment!$F$3:$F$10000,MATCH(D1640,ozon_assortment!$E$3:$E$10000,0)),0)))</f>
        <v>#N/A</v>
      </c>
      <c r="F1640" s="7" t="n">
        <f aca="false">IF(ISBLANK(D1640), , IF(ISBLANK(D1639), F1638+1, F1639))</f>
        <v>0</v>
      </c>
      <c r="G1640" s="10" t="n">
        <f aca="false">IF(ISBLANK(D1640),,IF(OR(ISBLANK(D1639), D1639="Баркод"),1,G1639+1))</f>
        <v>0</v>
      </c>
      <c r="H1640" s="10" t="n">
        <f aca="false">IF(ISBLANK(D1641), G1640/2,)</f>
        <v>0</v>
      </c>
      <c r="I1640" s="0" t="n">
        <f aca="false">IF(ISBLANK(D1640),0,-1)</f>
        <v>0</v>
      </c>
      <c r="J1640" s="0" t="n">
        <f aca="false">IF(AND(ISBLANK(D1639),NOT(ISBLANK(D1640))),1,-1)</f>
        <v>-1</v>
      </c>
      <c r="K1640" s="0" t="n">
        <f aca="false">IF(ISBLANK(D1638),IF(AND(D1639=D1640,NOT(ISBLANK(D1639)),NOT(ISBLANK(D1640))),1,-1),-1)</f>
        <v>-1</v>
      </c>
      <c r="L1640" s="0" t="n">
        <f aca="false">IF(MAX(I1640:K1640)&lt;0,IF(OR(D1640=D1639,D1639=D1638),1,-1),MAX(I1640:K1640))</f>
        <v>0</v>
      </c>
    </row>
    <row r="1641" customFormat="false" ht="13.8" hidden="false" customHeight="false" outlineLevel="0" collapsed="false">
      <c r="B1641" s="8" t="n">
        <f aca="false">MAX(I1641:L1641)</f>
        <v>0</v>
      </c>
      <c r="C1641" s="8" t="n">
        <f aca="false">_xlfn.FLOOR.MATH(COUNTIF(D:D,D1641)/2)</f>
        <v>0</v>
      </c>
      <c r="D1641" s="12"/>
      <c r="E1641" s="10" t="e">
        <f aca="false">IF($A$1="WLB",INDEX(SupplierNomenclature!$D$1:$D$9996,MATCH(D1641,SupplierNomenclature!$I$1:$I$9996,0)),IF($A$1="BERU",INDEX(beru_assortment!$C$1:$C$10000,MATCH(D1641,beru_assortment!$I$1:$I$10000,0)),IF($A$1="OZON",INDEX(ozon_assortment!$F$3:$F$10000,MATCH(D1641,ozon_assortment!$E$3:$E$10000,0)),0)))</f>
        <v>#N/A</v>
      </c>
      <c r="F1641" s="7" t="n">
        <f aca="false">IF(ISBLANK(D1641), , IF(ISBLANK(D1640), F1639+1, F1640))</f>
        <v>0</v>
      </c>
      <c r="G1641" s="10" t="n">
        <f aca="false">IF(ISBLANK(D1641),,IF(OR(ISBLANK(D1640), D1640="Баркод"),1,G1640+1))</f>
        <v>0</v>
      </c>
      <c r="H1641" s="10" t="n">
        <f aca="false">IF(ISBLANK(D1642), G1641/2,)</f>
        <v>0</v>
      </c>
      <c r="I1641" s="0" t="n">
        <f aca="false">IF(ISBLANK(D1641),0,-1)</f>
        <v>0</v>
      </c>
      <c r="J1641" s="0" t="n">
        <f aca="false">IF(AND(ISBLANK(D1640),NOT(ISBLANK(D1641))),1,-1)</f>
        <v>-1</v>
      </c>
      <c r="K1641" s="0" t="n">
        <f aca="false">IF(ISBLANK(D1639),IF(AND(D1640=D1641,NOT(ISBLANK(D1640)),NOT(ISBLANK(D1641))),1,-1),-1)</f>
        <v>-1</v>
      </c>
      <c r="L1641" s="0" t="n">
        <f aca="false">IF(MAX(I1641:K1641)&lt;0,IF(OR(D1641=D1640,D1640=D1639),1,-1),MAX(I1641:K1641))</f>
        <v>0</v>
      </c>
    </row>
    <row r="1642" customFormat="false" ht="13.8" hidden="false" customHeight="false" outlineLevel="0" collapsed="false">
      <c r="B1642" s="8" t="n">
        <f aca="false">MAX(I1642:L1642)</f>
        <v>0</v>
      </c>
      <c r="C1642" s="8" t="n">
        <f aca="false">_xlfn.FLOOR.MATH(COUNTIF(D:D,D1642)/2)</f>
        <v>0</v>
      </c>
      <c r="D1642" s="12"/>
      <c r="E1642" s="10" t="e">
        <f aca="false">IF($A$1="WLB",INDEX(SupplierNomenclature!$D$1:$D$9996,MATCH(D1642,SupplierNomenclature!$I$1:$I$9996,0)),IF($A$1="BERU",INDEX(beru_assortment!$C$1:$C$10000,MATCH(D1642,beru_assortment!$I$1:$I$10000,0)),IF($A$1="OZON",INDEX(ozon_assortment!$F$3:$F$10000,MATCH(D1642,ozon_assortment!$E$3:$E$10000,0)),0)))</f>
        <v>#N/A</v>
      </c>
      <c r="F1642" s="7" t="n">
        <f aca="false">IF(ISBLANK(D1642), , IF(ISBLANK(D1641), F1640+1, F1641))</f>
        <v>0</v>
      </c>
      <c r="G1642" s="10" t="n">
        <f aca="false">IF(ISBLANK(D1642),,IF(OR(ISBLANK(D1641), D1641="Баркод"),1,G1641+1))</f>
        <v>0</v>
      </c>
      <c r="H1642" s="10" t="n">
        <f aca="false">IF(ISBLANK(D1643), G1642/2,)</f>
        <v>0</v>
      </c>
      <c r="I1642" s="0" t="n">
        <f aca="false">IF(ISBLANK(D1642),0,-1)</f>
        <v>0</v>
      </c>
      <c r="J1642" s="0" t="n">
        <f aca="false">IF(AND(ISBLANK(D1641),NOT(ISBLANK(D1642))),1,-1)</f>
        <v>-1</v>
      </c>
      <c r="K1642" s="0" t="n">
        <f aca="false">IF(ISBLANK(D1640),IF(AND(D1641=D1642,NOT(ISBLANK(D1641)),NOT(ISBLANK(D1642))),1,-1),-1)</f>
        <v>-1</v>
      </c>
      <c r="L1642" s="0" t="n">
        <f aca="false">IF(MAX(I1642:K1642)&lt;0,IF(OR(D1642=D1641,D1641=D1640),1,-1),MAX(I1642:K1642))</f>
        <v>0</v>
      </c>
    </row>
    <row r="1643" customFormat="false" ht="13.8" hidden="false" customHeight="false" outlineLevel="0" collapsed="false">
      <c r="B1643" s="8" t="n">
        <f aca="false">MAX(I1643:L1643)</f>
        <v>0</v>
      </c>
      <c r="C1643" s="8" t="n">
        <f aca="false">_xlfn.FLOOR.MATH(COUNTIF(D:D,D1643)/2)</f>
        <v>0</v>
      </c>
      <c r="D1643" s="12"/>
      <c r="E1643" s="10" t="e">
        <f aca="false">IF($A$1="WLB",INDEX(SupplierNomenclature!$D$1:$D$9996,MATCH(D1643,SupplierNomenclature!$I$1:$I$9996,0)),IF($A$1="BERU",INDEX(beru_assortment!$C$1:$C$10000,MATCH(D1643,beru_assortment!$I$1:$I$10000,0)),IF($A$1="OZON",INDEX(ozon_assortment!$F$3:$F$10000,MATCH(D1643,ozon_assortment!$E$3:$E$10000,0)),0)))</f>
        <v>#N/A</v>
      </c>
      <c r="F1643" s="7" t="n">
        <f aca="false">IF(ISBLANK(D1643), , IF(ISBLANK(D1642), F1641+1, F1642))</f>
        <v>0</v>
      </c>
      <c r="G1643" s="10" t="n">
        <f aca="false">IF(ISBLANK(D1643),,IF(OR(ISBLANK(D1642), D1642="Баркод"),1,G1642+1))</f>
        <v>0</v>
      </c>
      <c r="H1643" s="10" t="n">
        <f aca="false">IF(ISBLANK(D1644), G1643/2,)</f>
        <v>0</v>
      </c>
      <c r="I1643" s="0" t="n">
        <f aca="false">IF(ISBLANK(D1643),0,-1)</f>
        <v>0</v>
      </c>
      <c r="J1643" s="0" t="n">
        <f aca="false">IF(AND(ISBLANK(D1642),NOT(ISBLANK(D1643))),1,-1)</f>
        <v>-1</v>
      </c>
      <c r="K1643" s="0" t="n">
        <f aca="false">IF(ISBLANK(D1641),IF(AND(D1642=D1643,NOT(ISBLANK(D1642)),NOT(ISBLANK(D1643))),1,-1),-1)</f>
        <v>-1</v>
      </c>
      <c r="L1643" s="0" t="n">
        <f aca="false">IF(MAX(I1643:K1643)&lt;0,IF(OR(D1643=D1642,D1642=D1641),1,-1),MAX(I1643:K1643))</f>
        <v>0</v>
      </c>
    </row>
    <row r="1644" customFormat="false" ht="13.8" hidden="false" customHeight="false" outlineLevel="0" collapsed="false">
      <c r="B1644" s="8" t="n">
        <f aca="false">MAX(I1644:L1644)</f>
        <v>0</v>
      </c>
      <c r="C1644" s="8" t="n">
        <f aca="false">_xlfn.FLOOR.MATH(COUNTIF(D:D,D1644)/2)</f>
        <v>0</v>
      </c>
      <c r="D1644" s="12"/>
      <c r="E1644" s="10" t="e">
        <f aca="false">IF($A$1="WLB",INDEX(SupplierNomenclature!$D$1:$D$9996,MATCH(D1644,SupplierNomenclature!$I$1:$I$9996,0)),IF($A$1="BERU",INDEX(beru_assortment!$C$1:$C$10000,MATCH(D1644,beru_assortment!$I$1:$I$10000,0)),IF($A$1="OZON",INDEX(ozon_assortment!$F$3:$F$10000,MATCH(D1644,ozon_assortment!$E$3:$E$10000,0)),0)))</f>
        <v>#N/A</v>
      </c>
      <c r="F1644" s="7" t="n">
        <f aca="false">IF(ISBLANK(D1644), , IF(ISBLANK(D1643), F1642+1, F1643))</f>
        <v>0</v>
      </c>
      <c r="G1644" s="10" t="n">
        <f aca="false">IF(ISBLANK(D1644),,IF(OR(ISBLANK(D1643), D1643="Баркод"),1,G1643+1))</f>
        <v>0</v>
      </c>
      <c r="H1644" s="10" t="n">
        <f aca="false">IF(ISBLANK(D1645), G1644/2,)</f>
        <v>0</v>
      </c>
      <c r="I1644" s="0" t="n">
        <f aca="false">IF(ISBLANK(D1644),0,-1)</f>
        <v>0</v>
      </c>
      <c r="J1644" s="0" t="n">
        <f aca="false">IF(AND(ISBLANK(D1643),NOT(ISBLANK(D1644))),1,-1)</f>
        <v>-1</v>
      </c>
      <c r="K1644" s="0" t="n">
        <f aca="false">IF(ISBLANK(D1642),IF(AND(D1643=D1644,NOT(ISBLANK(D1643)),NOT(ISBLANK(D1644))),1,-1),-1)</f>
        <v>-1</v>
      </c>
      <c r="L1644" s="0" t="n">
        <f aca="false">IF(MAX(I1644:K1644)&lt;0,IF(OR(D1644=D1643,D1643=D1642),1,-1),MAX(I1644:K1644))</f>
        <v>0</v>
      </c>
    </row>
    <row r="1645" customFormat="false" ht="13.8" hidden="false" customHeight="false" outlineLevel="0" collapsed="false">
      <c r="B1645" s="8" t="n">
        <f aca="false">MAX(I1645:L1645)</f>
        <v>0</v>
      </c>
      <c r="C1645" s="8" t="n">
        <f aca="false">_xlfn.FLOOR.MATH(COUNTIF(D:D,D1645)/2)</f>
        <v>0</v>
      </c>
      <c r="D1645" s="12"/>
      <c r="E1645" s="10" t="e">
        <f aca="false">IF($A$1="WLB",INDEX(SupplierNomenclature!$D$1:$D$9996,MATCH(D1645,SupplierNomenclature!$I$1:$I$9996,0)),IF($A$1="BERU",INDEX(beru_assortment!$C$1:$C$10000,MATCH(D1645,beru_assortment!$I$1:$I$10000,0)),IF($A$1="OZON",INDEX(ozon_assortment!$F$3:$F$10000,MATCH(D1645,ozon_assortment!$E$3:$E$10000,0)),0)))</f>
        <v>#N/A</v>
      </c>
      <c r="F1645" s="7" t="n">
        <f aca="false">IF(ISBLANK(D1645), , IF(ISBLANK(D1644), F1643+1, F1644))</f>
        <v>0</v>
      </c>
      <c r="G1645" s="10" t="n">
        <f aca="false">IF(ISBLANK(D1645),,IF(OR(ISBLANK(D1644), D1644="Баркод"),1,G1644+1))</f>
        <v>0</v>
      </c>
      <c r="H1645" s="10" t="n">
        <f aca="false">IF(ISBLANK(D1646), G1645/2,)</f>
        <v>0</v>
      </c>
      <c r="I1645" s="0" t="n">
        <f aca="false">IF(ISBLANK(D1645),0,-1)</f>
        <v>0</v>
      </c>
      <c r="J1645" s="0" t="n">
        <f aca="false">IF(AND(ISBLANK(D1644),NOT(ISBLANK(D1645))),1,-1)</f>
        <v>-1</v>
      </c>
      <c r="K1645" s="0" t="n">
        <f aca="false">IF(ISBLANK(D1643),IF(AND(D1644=D1645,NOT(ISBLANK(D1644)),NOT(ISBLANK(D1645))),1,-1),-1)</f>
        <v>-1</v>
      </c>
      <c r="L1645" s="0" t="n">
        <f aca="false">IF(MAX(I1645:K1645)&lt;0,IF(OR(D1645=D1644,D1644=D1643),1,-1),MAX(I1645:K1645))</f>
        <v>0</v>
      </c>
    </row>
    <row r="1646" customFormat="false" ht="13.8" hidden="false" customHeight="false" outlineLevel="0" collapsed="false">
      <c r="B1646" s="8" t="n">
        <f aca="false">MAX(I1646:L1646)</f>
        <v>0</v>
      </c>
      <c r="C1646" s="8" t="n">
        <f aca="false">_xlfn.FLOOR.MATH(COUNTIF(D:D,D1646)/2)</f>
        <v>0</v>
      </c>
      <c r="D1646" s="12"/>
      <c r="E1646" s="10" t="e">
        <f aca="false">IF($A$1="WLB",INDEX(SupplierNomenclature!$D$1:$D$9996,MATCH(D1646,SupplierNomenclature!$I$1:$I$9996,0)),IF($A$1="BERU",INDEX(beru_assortment!$C$1:$C$10000,MATCH(D1646,beru_assortment!$I$1:$I$10000,0)),IF($A$1="OZON",INDEX(ozon_assortment!$F$3:$F$10000,MATCH(D1646,ozon_assortment!$E$3:$E$10000,0)),0)))</f>
        <v>#N/A</v>
      </c>
      <c r="F1646" s="7" t="n">
        <f aca="false">IF(ISBLANK(D1646), , IF(ISBLANK(D1645), F1644+1, F1645))</f>
        <v>0</v>
      </c>
      <c r="G1646" s="10" t="n">
        <f aca="false">IF(ISBLANK(D1646),,IF(OR(ISBLANK(D1645), D1645="Баркод"),1,G1645+1))</f>
        <v>0</v>
      </c>
      <c r="H1646" s="10" t="n">
        <f aca="false">IF(ISBLANK(D1647), G1646/2,)</f>
        <v>0</v>
      </c>
      <c r="I1646" s="0" t="n">
        <f aca="false">IF(ISBLANK(D1646),0,-1)</f>
        <v>0</v>
      </c>
      <c r="J1646" s="0" t="n">
        <f aca="false">IF(AND(ISBLANK(D1645),NOT(ISBLANK(D1646))),1,-1)</f>
        <v>-1</v>
      </c>
      <c r="K1646" s="0" t="n">
        <f aca="false">IF(ISBLANK(D1644),IF(AND(D1645=D1646,NOT(ISBLANK(D1645)),NOT(ISBLANK(D1646))),1,-1),-1)</f>
        <v>-1</v>
      </c>
      <c r="L1646" s="0" t="n">
        <f aca="false">IF(MAX(I1646:K1646)&lt;0,IF(OR(D1646=D1645,D1645=D1644),1,-1),MAX(I1646:K1646))</f>
        <v>0</v>
      </c>
    </row>
    <row r="1647" customFormat="false" ht="13.8" hidden="false" customHeight="false" outlineLevel="0" collapsed="false">
      <c r="B1647" s="8" t="n">
        <f aca="false">MAX(I1647:L1647)</f>
        <v>0</v>
      </c>
      <c r="C1647" s="8" t="n">
        <f aca="false">_xlfn.FLOOR.MATH(COUNTIF(D:D,D1647)/2)</f>
        <v>0</v>
      </c>
      <c r="D1647" s="12"/>
      <c r="E1647" s="10" t="e">
        <f aca="false">IF($A$1="WLB",INDEX(SupplierNomenclature!$D$1:$D$9996,MATCH(D1647,SupplierNomenclature!$I$1:$I$9996,0)),IF($A$1="BERU",INDEX(beru_assortment!$C$1:$C$10000,MATCH(D1647,beru_assortment!$I$1:$I$10000,0)),IF($A$1="OZON",INDEX(ozon_assortment!$F$3:$F$10000,MATCH(D1647,ozon_assortment!$E$3:$E$10000,0)),0)))</f>
        <v>#N/A</v>
      </c>
      <c r="F1647" s="7" t="n">
        <f aca="false">IF(ISBLANK(D1647), , IF(ISBLANK(D1646), F1645+1, F1646))</f>
        <v>0</v>
      </c>
      <c r="G1647" s="10" t="n">
        <f aca="false">IF(ISBLANK(D1647),,IF(OR(ISBLANK(D1646), D1646="Баркод"),1,G1646+1))</f>
        <v>0</v>
      </c>
      <c r="H1647" s="10" t="n">
        <f aca="false">IF(ISBLANK(D1648), G1647/2,)</f>
        <v>0</v>
      </c>
      <c r="I1647" s="0" t="n">
        <f aca="false">IF(ISBLANK(D1647),0,-1)</f>
        <v>0</v>
      </c>
      <c r="J1647" s="0" t="n">
        <f aca="false">IF(AND(ISBLANK(D1646),NOT(ISBLANK(D1647))),1,-1)</f>
        <v>-1</v>
      </c>
      <c r="K1647" s="0" t="n">
        <f aca="false">IF(ISBLANK(D1645),IF(AND(D1646=D1647,NOT(ISBLANK(D1646)),NOT(ISBLANK(D1647))),1,-1),-1)</f>
        <v>-1</v>
      </c>
      <c r="L1647" s="0" t="n">
        <f aca="false">IF(MAX(I1647:K1647)&lt;0,IF(OR(D1647=D1646,D1646=D1645),1,-1),MAX(I1647:K1647))</f>
        <v>0</v>
      </c>
    </row>
    <row r="1648" customFormat="false" ht="13.8" hidden="false" customHeight="false" outlineLevel="0" collapsed="false">
      <c r="B1648" s="8" t="n">
        <f aca="false">MAX(I1648:L1648)</f>
        <v>0</v>
      </c>
      <c r="C1648" s="8" t="n">
        <f aca="false">_xlfn.FLOOR.MATH(COUNTIF(D:D,D1648)/2)</f>
        <v>0</v>
      </c>
      <c r="D1648" s="12"/>
      <c r="E1648" s="10" t="e">
        <f aca="false">IF($A$1="WLB",INDEX(SupplierNomenclature!$D$1:$D$9996,MATCH(D1648,SupplierNomenclature!$I$1:$I$9996,0)),IF($A$1="BERU",INDEX(beru_assortment!$C$1:$C$10000,MATCH(D1648,beru_assortment!$I$1:$I$10000,0)),IF($A$1="OZON",INDEX(ozon_assortment!$F$3:$F$10000,MATCH(D1648,ozon_assortment!$E$3:$E$10000,0)),0)))</f>
        <v>#N/A</v>
      </c>
      <c r="F1648" s="7" t="n">
        <f aca="false">IF(ISBLANK(D1648), , IF(ISBLANK(D1647), F1646+1, F1647))</f>
        <v>0</v>
      </c>
      <c r="G1648" s="10" t="n">
        <f aca="false">IF(ISBLANK(D1648),,IF(OR(ISBLANK(D1647), D1647="Баркод"),1,G1647+1))</f>
        <v>0</v>
      </c>
      <c r="H1648" s="10" t="n">
        <f aca="false">IF(ISBLANK(D1649), G1648/2,)</f>
        <v>0</v>
      </c>
      <c r="I1648" s="0" t="n">
        <f aca="false">IF(ISBLANK(D1648),0,-1)</f>
        <v>0</v>
      </c>
      <c r="J1648" s="0" t="n">
        <f aca="false">IF(AND(ISBLANK(D1647),NOT(ISBLANK(D1648))),1,-1)</f>
        <v>-1</v>
      </c>
      <c r="K1648" s="0" t="n">
        <f aca="false">IF(ISBLANK(D1646),IF(AND(D1647=D1648,NOT(ISBLANK(D1647)),NOT(ISBLANK(D1648))),1,-1),-1)</f>
        <v>-1</v>
      </c>
      <c r="L1648" s="0" t="n">
        <f aca="false">IF(MAX(I1648:K1648)&lt;0,IF(OR(D1648=D1647,D1647=D1646),1,-1),MAX(I1648:K1648))</f>
        <v>0</v>
      </c>
    </row>
    <row r="1649" customFormat="false" ht="13.8" hidden="false" customHeight="false" outlineLevel="0" collapsed="false">
      <c r="B1649" s="8" t="n">
        <f aca="false">MAX(I1649:L1649)</f>
        <v>0</v>
      </c>
      <c r="C1649" s="8" t="n">
        <f aca="false">_xlfn.FLOOR.MATH(COUNTIF(D:D,D1649)/2)</f>
        <v>0</v>
      </c>
      <c r="D1649" s="12"/>
      <c r="E1649" s="10" t="e">
        <f aca="false">IF($A$1="WLB",INDEX(SupplierNomenclature!$D$1:$D$9996,MATCH(D1649,SupplierNomenclature!$I$1:$I$9996,0)),IF($A$1="BERU",INDEX(beru_assortment!$C$1:$C$10000,MATCH(D1649,beru_assortment!$I$1:$I$10000,0)),IF($A$1="OZON",INDEX(ozon_assortment!$F$3:$F$10000,MATCH(D1649,ozon_assortment!$E$3:$E$10000,0)),0)))</f>
        <v>#N/A</v>
      </c>
      <c r="F1649" s="7" t="n">
        <f aca="false">IF(ISBLANK(D1649), , IF(ISBLANK(D1648), F1647+1, F1648))</f>
        <v>0</v>
      </c>
      <c r="G1649" s="10" t="n">
        <f aca="false">IF(ISBLANK(D1649),,IF(OR(ISBLANK(D1648), D1648="Баркод"),1,G1648+1))</f>
        <v>0</v>
      </c>
      <c r="H1649" s="10" t="n">
        <f aca="false">IF(ISBLANK(D1650), G1649/2,)</f>
        <v>0</v>
      </c>
      <c r="I1649" s="0" t="n">
        <f aca="false">IF(ISBLANK(D1649),0,-1)</f>
        <v>0</v>
      </c>
      <c r="J1649" s="0" t="n">
        <f aca="false">IF(AND(ISBLANK(D1648),NOT(ISBLANK(D1649))),1,-1)</f>
        <v>-1</v>
      </c>
      <c r="K1649" s="0" t="n">
        <f aca="false">IF(ISBLANK(D1647),IF(AND(D1648=D1649,NOT(ISBLANK(D1648)),NOT(ISBLANK(D1649))),1,-1),-1)</f>
        <v>-1</v>
      </c>
      <c r="L1649" s="0" t="n">
        <f aca="false">IF(MAX(I1649:K1649)&lt;0,IF(OR(D1649=D1648,D1648=D1647),1,-1),MAX(I1649:K1649))</f>
        <v>0</v>
      </c>
    </row>
    <row r="1650" customFormat="false" ht="13.8" hidden="false" customHeight="false" outlineLevel="0" collapsed="false">
      <c r="B1650" s="8" t="n">
        <f aca="false">MAX(I1650:L1650)</f>
        <v>0</v>
      </c>
      <c r="C1650" s="8" t="n">
        <f aca="false">_xlfn.FLOOR.MATH(COUNTIF(D:D,D1650)/2)</f>
        <v>0</v>
      </c>
      <c r="D1650" s="12"/>
      <c r="E1650" s="10" t="e">
        <f aca="false">IF($A$1="WLB",INDEX(SupplierNomenclature!$D$1:$D$9996,MATCH(D1650,SupplierNomenclature!$I$1:$I$9996,0)),IF($A$1="BERU",INDEX(beru_assortment!$C$1:$C$10000,MATCH(D1650,beru_assortment!$I$1:$I$10000,0)),IF($A$1="OZON",INDEX(ozon_assortment!$F$3:$F$10000,MATCH(D1650,ozon_assortment!$E$3:$E$10000,0)),0)))</f>
        <v>#N/A</v>
      </c>
      <c r="F1650" s="7" t="n">
        <f aca="false">IF(ISBLANK(D1650), , IF(ISBLANK(D1649), F1648+1, F1649))</f>
        <v>0</v>
      </c>
      <c r="G1650" s="10" t="n">
        <f aca="false">IF(ISBLANK(D1650),,IF(OR(ISBLANK(D1649), D1649="Баркод"),1,G1649+1))</f>
        <v>0</v>
      </c>
      <c r="H1650" s="10" t="n">
        <f aca="false">IF(ISBLANK(D1651), G1650/2,)</f>
        <v>0</v>
      </c>
      <c r="I1650" s="0" t="n">
        <f aca="false">IF(ISBLANK(D1650),0,-1)</f>
        <v>0</v>
      </c>
      <c r="J1650" s="0" t="n">
        <f aca="false">IF(AND(ISBLANK(D1649),NOT(ISBLANK(D1650))),1,-1)</f>
        <v>-1</v>
      </c>
      <c r="K1650" s="0" t="n">
        <f aca="false">IF(ISBLANK(D1648),IF(AND(D1649=D1650,NOT(ISBLANK(D1649)),NOT(ISBLANK(D1650))),1,-1),-1)</f>
        <v>-1</v>
      </c>
      <c r="L1650" s="0" t="n">
        <f aca="false">IF(MAX(I1650:K1650)&lt;0,IF(OR(D1650=D1649,D1649=D1648),1,-1),MAX(I1650:K1650))</f>
        <v>0</v>
      </c>
    </row>
    <row r="1651" customFormat="false" ht="13.8" hidden="false" customHeight="false" outlineLevel="0" collapsed="false">
      <c r="B1651" s="8" t="n">
        <f aca="false">MAX(I1651:L1651)</f>
        <v>0</v>
      </c>
      <c r="C1651" s="8" t="n">
        <f aca="false">_xlfn.FLOOR.MATH(COUNTIF(D:D,D1651)/2)</f>
        <v>0</v>
      </c>
      <c r="D1651" s="12"/>
      <c r="E1651" s="10" t="e">
        <f aca="false">IF($A$1="WLB",INDEX(SupplierNomenclature!$D$1:$D$9996,MATCH(D1651,SupplierNomenclature!$I$1:$I$9996,0)),IF($A$1="BERU",INDEX(beru_assortment!$C$1:$C$10000,MATCH(D1651,beru_assortment!$I$1:$I$10000,0)),IF($A$1="OZON",INDEX(ozon_assortment!$F$3:$F$10000,MATCH(D1651,ozon_assortment!$E$3:$E$10000,0)),0)))</f>
        <v>#N/A</v>
      </c>
      <c r="F1651" s="7" t="n">
        <f aca="false">IF(ISBLANK(D1651), , IF(ISBLANK(D1650), F1649+1, F1650))</f>
        <v>0</v>
      </c>
      <c r="G1651" s="10" t="n">
        <f aca="false">IF(ISBLANK(D1651),,IF(OR(ISBLANK(D1650), D1650="Баркод"),1,G1650+1))</f>
        <v>0</v>
      </c>
      <c r="H1651" s="10" t="n">
        <f aca="false">IF(ISBLANK(D1652), G1651/2,)</f>
        <v>0</v>
      </c>
      <c r="I1651" s="0" t="n">
        <f aca="false">IF(ISBLANK(D1651),0,-1)</f>
        <v>0</v>
      </c>
      <c r="J1651" s="0" t="n">
        <f aca="false">IF(AND(ISBLANK(D1650),NOT(ISBLANK(D1651))),1,-1)</f>
        <v>-1</v>
      </c>
      <c r="K1651" s="0" t="n">
        <f aca="false">IF(ISBLANK(D1649),IF(AND(D1650=D1651,NOT(ISBLANK(D1650)),NOT(ISBLANK(D1651))),1,-1),-1)</f>
        <v>-1</v>
      </c>
      <c r="L1651" s="0" t="n">
        <f aca="false">IF(MAX(I1651:K1651)&lt;0,IF(OR(D1651=D1650,D1650=D1649),1,-1),MAX(I1651:K1651))</f>
        <v>0</v>
      </c>
    </row>
    <row r="1652" customFormat="false" ht="13.8" hidden="false" customHeight="false" outlineLevel="0" collapsed="false">
      <c r="B1652" s="8" t="n">
        <f aca="false">MAX(I1652:L1652)</f>
        <v>0</v>
      </c>
      <c r="C1652" s="8" t="n">
        <f aca="false">_xlfn.FLOOR.MATH(COUNTIF(D:D,D1652)/2)</f>
        <v>0</v>
      </c>
      <c r="D1652" s="12"/>
      <c r="E1652" s="10" t="e">
        <f aca="false">IF($A$1="WLB",INDEX(SupplierNomenclature!$D$1:$D$9996,MATCH(D1652,SupplierNomenclature!$I$1:$I$9996,0)),IF($A$1="BERU",INDEX(beru_assortment!$C$1:$C$10000,MATCH(D1652,beru_assortment!$I$1:$I$10000,0)),IF($A$1="OZON",INDEX(ozon_assortment!$F$3:$F$10000,MATCH(D1652,ozon_assortment!$E$3:$E$10000,0)),0)))</f>
        <v>#N/A</v>
      </c>
      <c r="F1652" s="7" t="n">
        <f aca="false">IF(ISBLANK(D1652), , IF(ISBLANK(D1651), F1650+1, F1651))</f>
        <v>0</v>
      </c>
      <c r="G1652" s="10" t="n">
        <f aca="false">IF(ISBLANK(D1652),,IF(OR(ISBLANK(D1651), D1651="Баркод"),1,G1651+1))</f>
        <v>0</v>
      </c>
      <c r="H1652" s="10" t="n">
        <f aca="false">IF(ISBLANK(D1653), G1652/2,)</f>
        <v>0</v>
      </c>
      <c r="I1652" s="0" t="n">
        <f aca="false">IF(ISBLANK(D1652),0,-1)</f>
        <v>0</v>
      </c>
      <c r="J1652" s="0" t="n">
        <f aca="false">IF(AND(ISBLANK(D1651),NOT(ISBLANK(D1652))),1,-1)</f>
        <v>-1</v>
      </c>
      <c r="K1652" s="0" t="n">
        <f aca="false">IF(ISBLANK(D1650),IF(AND(D1651=D1652,NOT(ISBLANK(D1651)),NOT(ISBLANK(D1652))),1,-1),-1)</f>
        <v>-1</v>
      </c>
      <c r="L1652" s="0" t="n">
        <f aca="false">IF(MAX(I1652:K1652)&lt;0,IF(OR(D1652=D1651,D1651=D1650),1,-1),MAX(I1652:K1652))</f>
        <v>0</v>
      </c>
    </row>
    <row r="1653" customFormat="false" ht="13.8" hidden="false" customHeight="false" outlineLevel="0" collapsed="false">
      <c r="B1653" s="8" t="n">
        <f aca="false">MAX(I1653:L1653)</f>
        <v>0</v>
      </c>
      <c r="C1653" s="8" t="n">
        <f aca="false">_xlfn.FLOOR.MATH(COUNTIF(D:D,D1653)/2)</f>
        <v>0</v>
      </c>
      <c r="D1653" s="12"/>
      <c r="E1653" s="10" t="e">
        <f aca="false">IF($A$1="WLB",INDEX(SupplierNomenclature!$D$1:$D$9996,MATCH(D1653,SupplierNomenclature!$I$1:$I$9996,0)),IF($A$1="BERU",INDEX(beru_assortment!$C$1:$C$10000,MATCH(D1653,beru_assortment!$I$1:$I$10000,0)),IF($A$1="OZON",INDEX(ozon_assortment!$F$3:$F$10000,MATCH(D1653,ozon_assortment!$E$3:$E$10000,0)),0)))</f>
        <v>#N/A</v>
      </c>
      <c r="F1653" s="7" t="n">
        <f aca="false">IF(ISBLANK(D1653), , IF(ISBLANK(D1652), F1651+1, F1652))</f>
        <v>0</v>
      </c>
      <c r="G1653" s="10" t="n">
        <f aca="false">IF(ISBLANK(D1653),,IF(OR(ISBLANK(D1652), D1652="Баркод"),1,G1652+1))</f>
        <v>0</v>
      </c>
      <c r="H1653" s="10" t="n">
        <f aca="false">IF(ISBLANK(D1654), G1653/2,)</f>
        <v>0</v>
      </c>
      <c r="I1653" s="0" t="n">
        <f aca="false">IF(ISBLANK(D1653),0,-1)</f>
        <v>0</v>
      </c>
      <c r="J1653" s="0" t="n">
        <f aca="false">IF(AND(ISBLANK(D1652),NOT(ISBLANK(D1653))),1,-1)</f>
        <v>-1</v>
      </c>
      <c r="K1653" s="0" t="n">
        <f aca="false">IF(ISBLANK(D1651),IF(AND(D1652=D1653,NOT(ISBLANK(D1652)),NOT(ISBLANK(D1653))),1,-1),-1)</f>
        <v>-1</v>
      </c>
      <c r="L1653" s="0" t="n">
        <f aca="false">IF(MAX(I1653:K1653)&lt;0,IF(OR(D1653=D1652,D1652=D1651),1,-1),MAX(I1653:K1653))</f>
        <v>0</v>
      </c>
    </row>
    <row r="1654" customFormat="false" ht="13.8" hidden="false" customHeight="false" outlineLevel="0" collapsed="false">
      <c r="B1654" s="8" t="n">
        <f aca="false">MAX(I1654:L1654)</f>
        <v>0</v>
      </c>
      <c r="C1654" s="8" t="n">
        <f aca="false">_xlfn.FLOOR.MATH(COUNTIF(D:D,D1654)/2)</f>
        <v>0</v>
      </c>
      <c r="D1654" s="12"/>
      <c r="E1654" s="10" t="e">
        <f aca="false">IF($A$1="WLB",INDEX(SupplierNomenclature!$D$1:$D$9996,MATCH(D1654,SupplierNomenclature!$I$1:$I$9996,0)),IF($A$1="BERU",INDEX(beru_assortment!$C$1:$C$10000,MATCH(D1654,beru_assortment!$I$1:$I$10000,0)),IF($A$1="OZON",INDEX(ozon_assortment!$F$3:$F$10000,MATCH(D1654,ozon_assortment!$E$3:$E$10000,0)),0)))</f>
        <v>#N/A</v>
      </c>
      <c r="F1654" s="7" t="n">
        <f aca="false">IF(ISBLANK(D1654), , IF(ISBLANK(D1653), F1652+1, F1653))</f>
        <v>0</v>
      </c>
      <c r="G1654" s="10" t="n">
        <f aca="false">IF(ISBLANK(D1654),,IF(OR(ISBLANK(D1653), D1653="Баркод"),1,G1653+1))</f>
        <v>0</v>
      </c>
      <c r="H1654" s="10" t="n">
        <f aca="false">IF(ISBLANK(D1655), G1654/2,)</f>
        <v>0</v>
      </c>
      <c r="I1654" s="0" t="n">
        <f aca="false">IF(ISBLANK(D1654),0,-1)</f>
        <v>0</v>
      </c>
      <c r="J1654" s="0" t="n">
        <f aca="false">IF(AND(ISBLANK(D1653),NOT(ISBLANK(D1654))),1,-1)</f>
        <v>-1</v>
      </c>
      <c r="K1654" s="0" t="n">
        <f aca="false">IF(ISBLANK(D1652),IF(AND(D1653=D1654,NOT(ISBLANK(D1653)),NOT(ISBLANK(D1654))),1,-1),-1)</f>
        <v>-1</v>
      </c>
      <c r="L1654" s="0" t="n">
        <f aca="false">IF(MAX(I1654:K1654)&lt;0,IF(OR(D1654=D1653,D1653=D1652),1,-1),MAX(I1654:K1654))</f>
        <v>0</v>
      </c>
    </row>
    <row r="1655" customFormat="false" ht="13.8" hidden="false" customHeight="false" outlineLevel="0" collapsed="false">
      <c r="B1655" s="8" t="n">
        <f aca="false">MAX(I1655:L1655)</f>
        <v>0</v>
      </c>
      <c r="C1655" s="8" t="n">
        <f aca="false">_xlfn.FLOOR.MATH(COUNTIF(D:D,D1655)/2)</f>
        <v>0</v>
      </c>
      <c r="D1655" s="12"/>
      <c r="E1655" s="10" t="e">
        <f aca="false">IF($A$1="WLB",INDEX(SupplierNomenclature!$D$1:$D$9996,MATCH(D1655,SupplierNomenclature!$I$1:$I$9996,0)),IF($A$1="BERU",INDEX(beru_assortment!$C$1:$C$10000,MATCH(D1655,beru_assortment!$I$1:$I$10000,0)),IF($A$1="OZON",INDEX(ozon_assortment!$F$3:$F$10000,MATCH(D1655,ozon_assortment!$E$3:$E$10000,0)),0)))</f>
        <v>#N/A</v>
      </c>
      <c r="F1655" s="7" t="n">
        <f aca="false">IF(ISBLANK(D1655), , IF(ISBLANK(D1654), F1653+1, F1654))</f>
        <v>0</v>
      </c>
      <c r="G1655" s="10" t="n">
        <f aca="false">IF(ISBLANK(D1655),,IF(OR(ISBLANK(D1654), D1654="Баркод"),1,G1654+1))</f>
        <v>0</v>
      </c>
      <c r="H1655" s="10" t="n">
        <f aca="false">IF(ISBLANK(D1656), G1655/2,)</f>
        <v>0</v>
      </c>
      <c r="I1655" s="0" t="n">
        <f aca="false">IF(ISBLANK(D1655),0,-1)</f>
        <v>0</v>
      </c>
      <c r="J1655" s="0" t="n">
        <f aca="false">IF(AND(ISBLANK(D1654),NOT(ISBLANK(D1655))),1,-1)</f>
        <v>-1</v>
      </c>
      <c r="K1655" s="0" t="n">
        <f aca="false">IF(ISBLANK(D1653),IF(AND(D1654=D1655,NOT(ISBLANK(D1654)),NOT(ISBLANK(D1655))),1,-1),-1)</f>
        <v>-1</v>
      </c>
      <c r="L1655" s="0" t="n">
        <f aca="false">IF(MAX(I1655:K1655)&lt;0,IF(OR(D1655=D1654,D1654=D1653),1,-1),MAX(I1655:K1655))</f>
        <v>0</v>
      </c>
    </row>
    <row r="1656" customFormat="false" ht="13.8" hidden="false" customHeight="false" outlineLevel="0" collapsed="false">
      <c r="B1656" s="8" t="n">
        <f aca="false">MAX(I1656:L1656)</f>
        <v>0</v>
      </c>
      <c r="C1656" s="8" t="n">
        <f aca="false">_xlfn.FLOOR.MATH(COUNTIF(D:D,D1656)/2)</f>
        <v>0</v>
      </c>
      <c r="D1656" s="12"/>
      <c r="E1656" s="10" t="e">
        <f aca="false">IF($A$1="WLB",INDEX(SupplierNomenclature!$D$1:$D$9996,MATCH(D1656,SupplierNomenclature!$I$1:$I$9996,0)),IF($A$1="BERU",INDEX(beru_assortment!$C$1:$C$10000,MATCH(D1656,beru_assortment!$I$1:$I$10000,0)),IF($A$1="OZON",INDEX(ozon_assortment!$F$3:$F$10000,MATCH(D1656,ozon_assortment!$E$3:$E$10000,0)),0)))</f>
        <v>#N/A</v>
      </c>
      <c r="F1656" s="7" t="n">
        <f aca="false">IF(ISBLANK(D1656), , IF(ISBLANK(D1655), F1654+1, F1655))</f>
        <v>0</v>
      </c>
      <c r="G1656" s="10" t="n">
        <f aca="false">IF(ISBLANK(D1656),,IF(OR(ISBLANK(D1655), D1655="Баркод"),1,G1655+1))</f>
        <v>0</v>
      </c>
      <c r="H1656" s="10" t="n">
        <f aca="false">IF(ISBLANK(D1657), G1656/2,)</f>
        <v>0</v>
      </c>
      <c r="I1656" s="0" t="n">
        <f aca="false">IF(ISBLANK(D1656),0,-1)</f>
        <v>0</v>
      </c>
      <c r="J1656" s="0" t="n">
        <f aca="false">IF(AND(ISBLANK(D1655),NOT(ISBLANK(D1656))),1,-1)</f>
        <v>-1</v>
      </c>
      <c r="K1656" s="0" t="n">
        <f aca="false">IF(ISBLANK(D1654),IF(AND(D1655=D1656,NOT(ISBLANK(D1655)),NOT(ISBLANK(D1656))),1,-1),-1)</f>
        <v>-1</v>
      </c>
      <c r="L1656" s="0" t="n">
        <f aca="false">IF(MAX(I1656:K1656)&lt;0,IF(OR(D1656=D1655,D1655=D1654),1,-1),MAX(I1656:K1656))</f>
        <v>0</v>
      </c>
    </row>
    <row r="1657" customFormat="false" ht="13.8" hidden="false" customHeight="false" outlineLevel="0" collapsed="false">
      <c r="B1657" s="8" t="n">
        <f aca="false">MAX(I1657:L1657)</f>
        <v>0</v>
      </c>
      <c r="C1657" s="8" t="n">
        <f aca="false">_xlfn.FLOOR.MATH(COUNTIF(D:D,D1657)/2)</f>
        <v>0</v>
      </c>
      <c r="D1657" s="12"/>
      <c r="E1657" s="10" t="e">
        <f aca="false">IF($A$1="WLB",INDEX(SupplierNomenclature!$D$1:$D$9996,MATCH(D1657,SupplierNomenclature!$I$1:$I$9996,0)),IF($A$1="BERU",INDEX(beru_assortment!$C$1:$C$10000,MATCH(D1657,beru_assortment!$I$1:$I$10000,0)),IF($A$1="OZON",INDEX(ozon_assortment!$F$3:$F$10000,MATCH(D1657,ozon_assortment!$E$3:$E$10000,0)),0)))</f>
        <v>#N/A</v>
      </c>
      <c r="F1657" s="7" t="n">
        <f aca="false">IF(ISBLANK(D1657), , IF(ISBLANK(D1656), F1655+1, F1656))</f>
        <v>0</v>
      </c>
      <c r="G1657" s="10" t="n">
        <f aca="false">IF(ISBLANK(D1657),,IF(OR(ISBLANK(D1656), D1656="Баркод"),1,G1656+1))</f>
        <v>0</v>
      </c>
      <c r="H1657" s="10" t="n">
        <f aca="false">IF(ISBLANK(D1658), G1657/2,)</f>
        <v>0</v>
      </c>
      <c r="I1657" s="0" t="n">
        <f aca="false">IF(ISBLANK(D1657),0,-1)</f>
        <v>0</v>
      </c>
      <c r="J1657" s="0" t="n">
        <f aca="false">IF(AND(ISBLANK(D1656),NOT(ISBLANK(D1657))),1,-1)</f>
        <v>-1</v>
      </c>
      <c r="K1657" s="0" t="n">
        <f aca="false">IF(ISBLANK(D1655),IF(AND(D1656=D1657,NOT(ISBLANK(D1656)),NOT(ISBLANK(D1657))),1,-1),-1)</f>
        <v>-1</v>
      </c>
      <c r="L1657" s="0" t="n">
        <f aca="false">IF(MAX(I1657:K1657)&lt;0,IF(OR(D1657=D1656,D1656=D1655),1,-1),MAX(I1657:K1657))</f>
        <v>0</v>
      </c>
    </row>
    <row r="1658" customFormat="false" ht="13.8" hidden="false" customHeight="false" outlineLevel="0" collapsed="false">
      <c r="B1658" s="8" t="n">
        <f aca="false">MAX(I1658:L1658)</f>
        <v>0</v>
      </c>
      <c r="C1658" s="8" t="n">
        <f aca="false">_xlfn.FLOOR.MATH(COUNTIF(D:D,D1658)/2)</f>
        <v>0</v>
      </c>
      <c r="D1658" s="12"/>
      <c r="E1658" s="10" t="e">
        <f aca="false">IF($A$1="WLB",INDEX(SupplierNomenclature!$D$1:$D$9996,MATCH(D1658,SupplierNomenclature!$I$1:$I$9996,0)),IF($A$1="BERU",INDEX(beru_assortment!$C$1:$C$10000,MATCH(D1658,beru_assortment!$I$1:$I$10000,0)),IF($A$1="OZON",INDEX(ozon_assortment!$F$3:$F$10000,MATCH(D1658,ozon_assortment!$E$3:$E$10000,0)),0)))</f>
        <v>#N/A</v>
      </c>
      <c r="F1658" s="7" t="n">
        <f aca="false">IF(ISBLANK(D1658), , IF(ISBLANK(D1657), F1656+1, F1657))</f>
        <v>0</v>
      </c>
      <c r="G1658" s="10" t="n">
        <f aca="false">IF(ISBLANK(D1658),,IF(OR(ISBLANK(D1657), D1657="Баркод"),1,G1657+1))</f>
        <v>0</v>
      </c>
      <c r="H1658" s="10" t="n">
        <f aca="false">IF(ISBLANK(D1659), G1658/2,)</f>
        <v>0</v>
      </c>
      <c r="I1658" s="0" t="n">
        <f aca="false">IF(ISBLANK(D1658),0,-1)</f>
        <v>0</v>
      </c>
      <c r="J1658" s="0" t="n">
        <f aca="false">IF(AND(ISBLANK(D1657),NOT(ISBLANK(D1658))),1,-1)</f>
        <v>-1</v>
      </c>
      <c r="K1658" s="0" t="n">
        <f aca="false">IF(ISBLANK(D1656),IF(AND(D1657=D1658,NOT(ISBLANK(D1657)),NOT(ISBLANK(D1658))),1,-1),-1)</f>
        <v>-1</v>
      </c>
      <c r="L1658" s="0" t="n">
        <f aca="false">IF(MAX(I1658:K1658)&lt;0,IF(OR(D1658=D1657,D1657=D1656),1,-1),MAX(I1658:K1658))</f>
        <v>0</v>
      </c>
    </row>
    <row r="1659" customFormat="false" ht="13.8" hidden="false" customHeight="false" outlineLevel="0" collapsed="false">
      <c r="B1659" s="8" t="n">
        <f aca="false">MAX(I1659:L1659)</f>
        <v>0</v>
      </c>
      <c r="C1659" s="8" t="n">
        <f aca="false">_xlfn.FLOOR.MATH(COUNTIF(D:D,D1659)/2)</f>
        <v>0</v>
      </c>
      <c r="D1659" s="12"/>
      <c r="E1659" s="10" t="e">
        <f aca="false">IF($A$1="WLB",INDEX(SupplierNomenclature!$D$1:$D$9996,MATCH(D1659,SupplierNomenclature!$I$1:$I$9996,0)),IF($A$1="BERU",INDEX(beru_assortment!$C$1:$C$10000,MATCH(D1659,beru_assortment!$I$1:$I$10000,0)),IF($A$1="OZON",INDEX(ozon_assortment!$F$3:$F$10000,MATCH(D1659,ozon_assortment!$E$3:$E$10000,0)),0)))</f>
        <v>#N/A</v>
      </c>
      <c r="F1659" s="7" t="n">
        <f aca="false">IF(ISBLANK(D1659), , IF(ISBLANK(D1658), F1657+1, F1658))</f>
        <v>0</v>
      </c>
      <c r="G1659" s="10" t="n">
        <f aca="false">IF(ISBLANK(D1659),,IF(OR(ISBLANK(D1658), D1658="Баркод"),1,G1658+1))</f>
        <v>0</v>
      </c>
      <c r="H1659" s="10" t="n">
        <f aca="false">IF(ISBLANK(D1660), G1659/2,)</f>
        <v>0</v>
      </c>
      <c r="I1659" s="0" t="n">
        <f aca="false">IF(ISBLANK(D1659),0,-1)</f>
        <v>0</v>
      </c>
      <c r="J1659" s="0" t="n">
        <f aca="false">IF(AND(ISBLANK(D1658),NOT(ISBLANK(D1659))),1,-1)</f>
        <v>-1</v>
      </c>
      <c r="K1659" s="0" t="n">
        <f aca="false">IF(ISBLANK(D1657),IF(AND(D1658=D1659,NOT(ISBLANK(D1658)),NOT(ISBLANK(D1659))),1,-1),-1)</f>
        <v>-1</v>
      </c>
      <c r="L1659" s="0" t="n">
        <f aca="false">IF(MAX(I1659:K1659)&lt;0,IF(OR(D1659=D1658,D1658=D1657),1,-1),MAX(I1659:K1659))</f>
        <v>0</v>
      </c>
    </row>
    <row r="1660" customFormat="false" ht="13.8" hidden="false" customHeight="false" outlineLevel="0" collapsed="false">
      <c r="B1660" s="8" t="n">
        <f aca="false">MAX(I1660:L1660)</f>
        <v>0</v>
      </c>
      <c r="C1660" s="8" t="n">
        <f aca="false">_xlfn.FLOOR.MATH(COUNTIF(D:D,D1660)/2)</f>
        <v>0</v>
      </c>
      <c r="D1660" s="12"/>
      <c r="E1660" s="10" t="e">
        <f aca="false">IF($A$1="WLB",INDEX(SupplierNomenclature!$D$1:$D$9996,MATCH(D1660,SupplierNomenclature!$I$1:$I$9996,0)),IF($A$1="BERU",INDEX(beru_assortment!$C$1:$C$10000,MATCH(D1660,beru_assortment!$I$1:$I$10000,0)),IF($A$1="OZON",INDEX(ozon_assortment!$F$3:$F$10000,MATCH(D1660,ozon_assortment!$E$3:$E$10000,0)),0)))</f>
        <v>#N/A</v>
      </c>
      <c r="F1660" s="7" t="n">
        <f aca="false">IF(ISBLANK(D1660), , IF(ISBLANK(D1659), F1658+1, F1659))</f>
        <v>0</v>
      </c>
      <c r="G1660" s="10" t="n">
        <f aca="false">IF(ISBLANK(D1660),,IF(OR(ISBLANK(D1659), D1659="Баркод"),1,G1659+1))</f>
        <v>0</v>
      </c>
      <c r="H1660" s="10" t="n">
        <f aca="false">IF(ISBLANK(D1661), G1660/2,)</f>
        <v>0</v>
      </c>
      <c r="I1660" s="0" t="n">
        <f aca="false">IF(ISBLANK(D1660),0,-1)</f>
        <v>0</v>
      </c>
      <c r="J1660" s="0" t="n">
        <f aca="false">IF(AND(ISBLANK(D1659),NOT(ISBLANK(D1660))),1,-1)</f>
        <v>-1</v>
      </c>
      <c r="K1660" s="0" t="n">
        <f aca="false">IF(ISBLANK(D1658),IF(AND(D1659=D1660,NOT(ISBLANK(D1659)),NOT(ISBLANK(D1660))),1,-1),-1)</f>
        <v>-1</v>
      </c>
      <c r="L1660" s="0" t="n">
        <f aca="false">IF(MAX(I1660:K1660)&lt;0,IF(OR(D1660=D1659,D1659=D1658),1,-1),MAX(I1660:K1660))</f>
        <v>0</v>
      </c>
    </row>
    <row r="1661" customFormat="false" ht="13.8" hidden="false" customHeight="false" outlineLevel="0" collapsed="false">
      <c r="B1661" s="8" t="n">
        <f aca="false">MAX(I1661:L1661)</f>
        <v>0</v>
      </c>
      <c r="C1661" s="8" t="n">
        <f aca="false">_xlfn.FLOOR.MATH(COUNTIF(D:D,D1661)/2)</f>
        <v>0</v>
      </c>
      <c r="D1661" s="12"/>
      <c r="E1661" s="10" t="e">
        <f aca="false">IF($A$1="WLB",INDEX(SupplierNomenclature!$D$1:$D$9996,MATCH(D1661,SupplierNomenclature!$I$1:$I$9996,0)),IF($A$1="BERU",INDEX(beru_assortment!$C$1:$C$10000,MATCH(D1661,beru_assortment!$I$1:$I$10000,0)),IF($A$1="OZON",INDEX(ozon_assortment!$F$3:$F$10000,MATCH(D1661,ozon_assortment!$E$3:$E$10000,0)),0)))</f>
        <v>#N/A</v>
      </c>
      <c r="F1661" s="7" t="n">
        <f aca="false">IF(ISBLANK(D1661), , IF(ISBLANK(D1660), F1659+1, F1660))</f>
        <v>0</v>
      </c>
      <c r="G1661" s="10" t="n">
        <f aca="false">IF(ISBLANK(D1661),,IF(OR(ISBLANK(D1660), D1660="Баркод"),1,G1660+1))</f>
        <v>0</v>
      </c>
      <c r="H1661" s="10" t="n">
        <f aca="false">IF(ISBLANK(D1662), G1661/2,)</f>
        <v>0</v>
      </c>
      <c r="I1661" s="0" t="n">
        <f aca="false">IF(ISBLANK(D1661),0,-1)</f>
        <v>0</v>
      </c>
      <c r="J1661" s="0" t="n">
        <f aca="false">IF(AND(ISBLANK(D1660),NOT(ISBLANK(D1661))),1,-1)</f>
        <v>-1</v>
      </c>
      <c r="K1661" s="0" t="n">
        <f aca="false">IF(ISBLANK(D1659),IF(AND(D1660=D1661,NOT(ISBLANK(D1660)),NOT(ISBLANK(D1661))),1,-1),-1)</f>
        <v>-1</v>
      </c>
      <c r="L1661" s="0" t="n">
        <f aca="false">IF(MAX(I1661:K1661)&lt;0,IF(OR(D1661=D1660,D1660=D1659),1,-1),MAX(I1661:K1661))</f>
        <v>0</v>
      </c>
    </row>
    <row r="1662" customFormat="false" ht="13.8" hidden="false" customHeight="false" outlineLevel="0" collapsed="false">
      <c r="B1662" s="8" t="n">
        <f aca="false">MAX(I1662:L1662)</f>
        <v>0</v>
      </c>
      <c r="C1662" s="8" t="n">
        <f aca="false">_xlfn.FLOOR.MATH(COUNTIF(D:D,D1662)/2)</f>
        <v>0</v>
      </c>
      <c r="D1662" s="12"/>
      <c r="E1662" s="10" t="e">
        <f aca="false">IF($A$1="WLB",INDEX(SupplierNomenclature!$D$1:$D$9996,MATCH(D1662,SupplierNomenclature!$I$1:$I$9996,0)),IF($A$1="BERU",INDEX(beru_assortment!$C$1:$C$10000,MATCH(D1662,beru_assortment!$I$1:$I$10000,0)),IF($A$1="OZON",INDEX(ozon_assortment!$F$3:$F$10000,MATCH(D1662,ozon_assortment!$E$3:$E$10000,0)),0)))</f>
        <v>#N/A</v>
      </c>
      <c r="F1662" s="7" t="n">
        <f aca="false">IF(ISBLANK(D1662), , IF(ISBLANK(D1661), F1660+1, F1661))</f>
        <v>0</v>
      </c>
      <c r="G1662" s="10" t="n">
        <f aca="false">IF(ISBLANK(D1662),,IF(OR(ISBLANK(D1661), D1661="Баркод"),1,G1661+1))</f>
        <v>0</v>
      </c>
      <c r="H1662" s="10" t="n">
        <f aca="false">IF(ISBLANK(D1663), G1662/2,)</f>
        <v>0</v>
      </c>
      <c r="I1662" s="0" t="n">
        <f aca="false">IF(ISBLANK(D1662),0,-1)</f>
        <v>0</v>
      </c>
      <c r="J1662" s="0" t="n">
        <f aca="false">IF(AND(ISBLANK(D1661),NOT(ISBLANK(D1662))),1,-1)</f>
        <v>-1</v>
      </c>
      <c r="K1662" s="0" t="n">
        <f aca="false">IF(ISBLANK(D1660),IF(AND(D1661=D1662,NOT(ISBLANK(D1661)),NOT(ISBLANK(D1662))),1,-1),-1)</f>
        <v>-1</v>
      </c>
      <c r="L1662" s="0" t="n">
        <f aca="false">IF(MAX(I1662:K1662)&lt;0,IF(OR(D1662=D1661,D1661=D1660),1,-1),MAX(I1662:K1662))</f>
        <v>0</v>
      </c>
    </row>
    <row r="1663" customFormat="false" ht="13.8" hidden="false" customHeight="false" outlineLevel="0" collapsed="false">
      <c r="B1663" s="8" t="n">
        <f aca="false">MAX(I1663:L1663)</f>
        <v>0</v>
      </c>
      <c r="C1663" s="8" t="n">
        <f aca="false">_xlfn.FLOOR.MATH(COUNTIF(D:D,D1663)/2)</f>
        <v>0</v>
      </c>
      <c r="D1663" s="12"/>
      <c r="E1663" s="10" t="e">
        <f aca="false">IF($A$1="WLB",INDEX(SupplierNomenclature!$D$1:$D$9996,MATCH(D1663,SupplierNomenclature!$I$1:$I$9996,0)),IF($A$1="BERU",INDEX(beru_assortment!$C$1:$C$10000,MATCH(D1663,beru_assortment!$I$1:$I$10000,0)),IF($A$1="OZON",INDEX(ozon_assortment!$F$3:$F$10000,MATCH(D1663,ozon_assortment!$E$3:$E$10000,0)),0)))</f>
        <v>#N/A</v>
      </c>
      <c r="F1663" s="7" t="n">
        <f aca="false">IF(ISBLANK(D1663), , IF(ISBLANK(D1662), F1661+1, F1662))</f>
        <v>0</v>
      </c>
      <c r="G1663" s="10" t="n">
        <f aca="false">IF(ISBLANK(D1663),,IF(OR(ISBLANK(D1662), D1662="Баркод"),1,G1662+1))</f>
        <v>0</v>
      </c>
      <c r="H1663" s="10" t="n">
        <f aca="false">IF(ISBLANK(D1664), G1663/2,)</f>
        <v>0</v>
      </c>
      <c r="I1663" s="0" t="n">
        <f aca="false">IF(ISBLANK(D1663),0,-1)</f>
        <v>0</v>
      </c>
      <c r="J1663" s="0" t="n">
        <f aca="false">IF(AND(ISBLANK(D1662),NOT(ISBLANK(D1663))),1,-1)</f>
        <v>-1</v>
      </c>
      <c r="K1663" s="0" t="n">
        <f aca="false">IF(ISBLANK(D1661),IF(AND(D1662=D1663,NOT(ISBLANK(D1662)),NOT(ISBLANK(D1663))),1,-1),-1)</f>
        <v>-1</v>
      </c>
      <c r="L1663" s="0" t="n">
        <f aca="false">IF(MAX(I1663:K1663)&lt;0,IF(OR(D1663=D1662,D1662=D1661),1,-1),MAX(I1663:K1663))</f>
        <v>0</v>
      </c>
    </row>
    <row r="1664" customFormat="false" ht="13.8" hidden="false" customHeight="false" outlineLevel="0" collapsed="false">
      <c r="B1664" s="8" t="n">
        <f aca="false">MAX(I1664:L1664)</f>
        <v>0</v>
      </c>
      <c r="C1664" s="8" t="n">
        <f aca="false">_xlfn.FLOOR.MATH(COUNTIF(D:D,D1664)/2)</f>
        <v>0</v>
      </c>
      <c r="D1664" s="12"/>
      <c r="E1664" s="10" t="e">
        <f aca="false">IF($A$1="WLB",INDEX(SupplierNomenclature!$D$1:$D$9996,MATCH(D1664,SupplierNomenclature!$I$1:$I$9996,0)),IF($A$1="BERU",INDEX(beru_assortment!$C$1:$C$10000,MATCH(D1664,beru_assortment!$I$1:$I$10000,0)),IF($A$1="OZON",INDEX(ozon_assortment!$F$3:$F$10000,MATCH(D1664,ozon_assortment!$E$3:$E$10000,0)),0)))</f>
        <v>#N/A</v>
      </c>
      <c r="F1664" s="7" t="n">
        <f aca="false">IF(ISBLANK(D1664), , IF(ISBLANK(D1663), F1662+1, F1663))</f>
        <v>0</v>
      </c>
      <c r="G1664" s="10" t="n">
        <f aca="false">IF(ISBLANK(D1664),,IF(OR(ISBLANK(D1663), D1663="Баркод"),1,G1663+1))</f>
        <v>0</v>
      </c>
      <c r="H1664" s="10" t="n">
        <f aca="false">IF(ISBLANK(D1665), G1664/2,)</f>
        <v>0</v>
      </c>
      <c r="I1664" s="0" t="n">
        <f aca="false">IF(ISBLANK(D1664),0,-1)</f>
        <v>0</v>
      </c>
      <c r="J1664" s="0" t="n">
        <f aca="false">IF(AND(ISBLANK(D1663),NOT(ISBLANK(D1664))),1,-1)</f>
        <v>-1</v>
      </c>
      <c r="K1664" s="0" t="n">
        <f aca="false">IF(ISBLANK(D1662),IF(AND(D1663=D1664,NOT(ISBLANK(D1663)),NOT(ISBLANK(D1664))),1,-1),-1)</f>
        <v>-1</v>
      </c>
      <c r="L1664" s="0" t="n">
        <f aca="false">IF(MAX(I1664:K1664)&lt;0,IF(OR(D1664=D1663,D1663=D1662),1,-1),MAX(I1664:K1664))</f>
        <v>0</v>
      </c>
    </row>
    <row r="1665" customFormat="false" ht="13.8" hidden="false" customHeight="false" outlineLevel="0" collapsed="false">
      <c r="B1665" s="8" t="n">
        <f aca="false">MAX(I1665:L1665)</f>
        <v>0</v>
      </c>
      <c r="C1665" s="8" t="n">
        <f aca="false">_xlfn.FLOOR.MATH(COUNTIF(D:D,D1665)/2)</f>
        <v>0</v>
      </c>
      <c r="D1665" s="12"/>
      <c r="E1665" s="10" t="e">
        <f aca="false">IF($A$1="WLB",INDEX(SupplierNomenclature!$D$1:$D$9996,MATCH(D1665,SupplierNomenclature!$I$1:$I$9996,0)),IF($A$1="BERU",INDEX(beru_assortment!$C$1:$C$10000,MATCH(D1665,beru_assortment!$I$1:$I$10000,0)),IF($A$1="OZON",INDEX(ozon_assortment!$F$3:$F$10000,MATCH(D1665,ozon_assortment!$E$3:$E$10000,0)),0)))</f>
        <v>#N/A</v>
      </c>
      <c r="F1665" s="7" t="n">
        <f aca="false">IF(ISBLANK(D1665), , IF(ISBLANK(D1664), F1663+1, F1664))</f>
        <v>0</v>
      </c>
      <c r="G1665" s="10" t="n">
        <f aca="false">IF(ISBLANK(D1665),,IF(OR(ISBLANK(D1664), D1664="Баркод"),1,G1664+1))</f>
        <v>0</v>
      </c>
      <c r="H1665" s="10" t="n">
        <f aca="false">IF(ISBLANK(D1666), G1665/2,)</f>
        <v>0</v>
      </c>
      <c r="I1665" s="0" t="n">
        <f aca="false">IF(ISBLANK(D1665),0,-1)</f>
        <v>0</v>
      </c>
      <c r="J1665" s="0" t="n">
        <f aca="false">IF(AND(ISBLANK(D1664),NOT(ISBLANK(D1665))),1,-1)</f>
        <v>-1</v>
      </c>
      <c r="K1665" s="0" t="n">
        <f aca="false">IF(ISBLANK(D1663),IF(AND(D1664=D1665,NOT(ISBLANK(D1664)),NOT(ISBLANK(D1665))),1,-1),-1)</f>
        <v>-1</v>
      </c>
      <c r="L1665" s="0" t="n">
        <f aca="false">IF(MAX(I1665:K1665)&lt;0,IF(OR(D1665=D1664,D1664=D1663),1,-1),MAX(I1665:K1665))</f>
        <v>0</v>
      </c>
    </row>
    <row r="1666" customFormat="false" ht="13.8" hidden="false" customHeight="false" outlineLevel="0" collapsed="false">
      <c r="B1666" s="8" t="n">
        <f aca="false">MAX(I1666:L1666)</f>
        <v>0</v>
      </c>
      <c r="C1666" s="8" t="n">
        <f aca="false">_xlfn.FLOOR.MATH(COUNTIF(D:D,D1666)/2)</f>
        <v>0</v>
      </c>
      <c r="D1666" s="12"/>
      <c r="E1666" s="10" t="e">
        <f aca="false">IF($A$1="WLB",INDEX(SupplierNomenclature!$D$1:$D$9996,MATCH(D1666,SupplierNomenclature!$I$1:$I$9996,0)),IF($A$1="BERU",INDEX(beru_assortment!$C$1:$C$10000,MATCH(D1666,beru_assortment!$I$1:$I$10000,0)),IF($A$1="OZON",INDEX(ozon_assortment!$F$3:$F$10000,MATCH(D1666,ozon_assortment!$E$3:$E$10000,0)),0)))</f>
        <v>#N/A</v>
      </c>
      <c r="F1666" s="7" t="n">
        <f aca="false">IF(ISBLANK(D1666), , IF(ISBLANK(D1665), F1664+1, F1665))</f>
        <v>0</v>
      </c>
      <c r="G1666" s="10" t="n">
        <f aca="false">IF(ISBLANK(D1666),,IF(OR(ISBLANK(D1665), D1665="Баркод"),1,G1665+1))</f>
        <v>0</v>
      </c>
      <c r="H1666" s="10" t="n">
        <f aca="false">IF(ISBLANK(D1667), G1666/2,)</f>
        <v>0</v>
      </c>
      <c r="I1666" s="0" t="n">
        <f aca="false">IF(ISBLANK(D1666),0,-1)</f>
        <v>0</v>
      </c>
      <c r="J1666" s="0" t="n">
        <f aca="false">IF(AND(ISBLANK(D1665),NOT(ISBLANK(D1666))),1,-1)</f>
        <v>-1</v>
      </c>
      <c r="K1666" s="0" t="n">
        <f aca="false">IF(ISBLANK(D1664),IF(AND(D1665=D1666,NOT(ISBLANK(D1665)),NOT(ISBLANK(D1666))),1,-1),-1)</f>
        <v>-1</v>
      </c>
      <c r="L1666" s="0" t="n">
        <f aca="false">IF(MAX(I1666:K1666)&lt;0,IF(OR(D1666=D1665,D1665=D1664),1,-1),MAX(I1666:K1666))</f>
        <v>0</v>
      </c>
    </row>
    <row r="1667" customFormat="false" ht="13.8" hidden="false" customHeight="false" outlineLevel="0" collapsed="false">
      <c r="B1667" s="8" t="n">
        <f aca="false">MAX(I1667:L1667)</f>
        <v>0</v>
      </c>
      <c r="C1667" s="8" t="n">
        <f aca="false">_xlfn.FLOOR.MATH(COUNTIF(D:D,D1667)/2)</f>
        <v>0</v>
      </c>
      <c r="D1667" s="12"/>
      <c r="E1667" s="10" t="e">
        <f aca="false">IF($A$1="WLB",INDEX(SupplierNomenclature!$D$1:$D$9996,MATCH(D1667,SupplierNomenclature!$I$1:$I$9996,0)),IF($A$1="BERU",INDEX(beru_assortment!$C$1:$C$10000,MATCH(D1667,beru_assortment!$I$1:$I$10000,0)),IF($A$1="OZON",INDEX(ozon_assortment!$F$3:$F$10000,MATCH(D1667,ozon_assortment!$E$3:$E$10000,0)),0)))</f>
        <v>#N/A</v>
      </c>
      <c r="F1667" s="7" t="n">
        <f aca="false">IF(ISBLANK(D1667), , IF(ISBLANK(D1666), F1665+1, F1666))</f>
        <v>0</v>
      </c>
      <c r="G1667" s="10" t="n">
        <f aca="false">IF(ISBLANK(D1667),,IF(OR(ISBLANK(D1666), D1666="Баркод"),1,G1666+1))</f>
        <v>0</v>
      </c>
      <c r="H1667" s="10" t="n">
        <f aca="false">IF(ISBLANK(D1668), G1667/2,)</f>
        <v>0</v>
      </c>
      <c r="I1667" s="0" t="n">
        <f aca="false">IF(ISBLANK(D1667),0,-1)</f>
        <v>0</v>
      </c>
      <c r="J1667" s="0" t="n">
        <f aca="false">IF(AND(ISBLANK(D1666),NOT(ISBLANK(D1667))),1,-1)</f>
        <v>-1</v>
      </c>
      <c r="K1667" s="0" t="n">
        <f aca="false">IF(ISBLANK(D1665),IF(AND(D1666=D1667,NOT(ISBLANK(D1666)),NOT(ISBLANK(D1667))),1,-1),-1)</f>
        <v>-1</v>
      </c>
      <c r="L1667" s="0" t="n">
        <f aca="false">IF(MAX(I1667:K1667)&lt;0,IF(OR(D1667=D1666,D1666=D1665),1,-1),MAX(I1667:K1667))</f>
        <v>0</v>
      </c>
    </row>
    <row r="1668" customFormat="false" ht="13.8" hidden="false" customHeight="false" outlineLevel="0" collapsed="false">
      <c r="B1668" s="8" t="n">
        <f aca="false">MAX(I1668:L1668)</f>
        <v>0</v>
      </c>
      <c r="C1668" s="8" t="n">
        <f aca="false">_xlfn.FLOOR.MATH(COUNTIF(D:D,D1668)/2)</f>
        <v>0</v>
      </c>
      <c r="D1668" s="12"/>
      <c r="E1668" s="10" t="e">
        <f aca="false">IF($A$1="WLB",INDEX(SupplierNomenclature!$D$1:$D$9996,MATCH(D1668,SupplierNomenclature!$I$1:$I$9996,0)),IF($A$1="BERU",INDEX(beru_assortment!$C$1:$C$10000,MATCH(D1668,beru_assortment!$I$1:$I$10000,0)),IF($A$1="OZON",INDEX(ozon_assortment!$F$3:$F$10000,MATCH(D1668,ozon_assortment!$E$3:$E$10000,0)),0)))</f>
        <v>#N/A</v>
      </c>
      <c r="F1668" s="7" t="n">
        <f aca="false">IF(ISBLANK(D1668), , IF(ISBLANK(D1667), F1666+1, F1667))</f>
        <v>0</v>
      </c>
      <c r="G1668" s="10" t="n">
        <f aca="false">IF(ISBLANK(D1668),,IF(OR(ISBLANK(D1667), D1667="Баркод"),1,G1667+1))</f>
        <v>0</v>
      </c>
      <c r="H1668" s="10" t="n">
        <f aca="false">IF(ISBLANK(D1669), G1668/2,)</f>
        <v>0</v>
      </c>
      <c r="I1668" s="0" t="n">
        <f aca="false">IF(ISBLANK(D1668),0,-1)</f>
        <v>0</v>
      </c>
      <c r="J1668" s="0" t="n">
        <f aca="false">IF(AND(ISBLANK(D1667),NOT(ISBLANK(D1668))),1,-1)</f>
        <v>-1</v>
      </c>
      <c r="K1668" s="0" t="n">
        <f aca="false">IF(ISBLANK(D1666),IF(AND(D1667=D1668,NOT(ISBLANK(D1667)),NOT(ISBLANK(D1668))),1,-1),-1)</f>
        <v>-1</v>
      </c>
      <c r="L1668" s="0" t="n">
        <f aca="false">IF(MAX(I1668:K1668)&lt;0,IF(OR(D1668=D1667,D1667=D1666),1,-1),MAX(I1668:K1668))</f>
        <v>0</v>
      </c>
    </row>
    <row r="1669" customFormat="false" ht="13.8" hidden="false" customHeight="false" outlineLevel="0" collapsed="false">
      <c r="B1669" s="8" t="n">
        <f aca="false">MAX(I1669:L1669)</f>
        <v>0</v>
      </c>
      <c r="C1669" s="8" t="n">
        <f aca="false">_xlfn.FLOOR.MATH(COUNTIF(D:D,D1669)/2)</f>
        <v>0</v>
      </c>
      <c r="D1669" s="12"/>
      <c r="E1669" s="10" t="e">
        <f aca="false">IF($A$1="WLB",INDEX(SupplierNomenclature!$D$1:$D$9996,MATCH(D1669,SupplierNomenclature!$I$1:$I$9996,0)),IF($A$1="BERU",INDEX(beru_assortment!$C$1:$C$10000,MATCH(D1669,beru_assortment!$I$1:$I$10000,0)),IF($A$1="OZON",INDEX(ozon_assortment!$F$3:$F$10000,MATCH(D1669,ozon_assortment!$E$3:$E$10000,0)),0)))</f>
        <v>#N/A</v>
      </c>
      <c r="F1669" s="7" t="n">
        <f aca="false">IF(ISBLANK(D1669), , IF(ISBLANK(D1668), F1667+1, F1668))</f>
        <v>0</v>
      </c>
      <c r="G1669" s="10" t="n">
        <f aca="false">IF(ISBLANK(D1669),,IF(OR(ISBLANK(D1668), D1668="Баркод"),1,G1668+1))</f>
        <v>0</v>
      </c>
      <c r="H1669" s="10" t="n">
        <f aca="false">IF(ISBLANK(D1670), G1669/2,)</f>
        <v>0</v>
      </c>
      <c r="I1669" s="0" t="n">
        <f aca="false">IF(ISBLANK(D1669),0,-1)</f>
        <v>0</v>
      </c>
      <c r="J1669" s="0" t="n">
        <f aca="false">IF(AND(ISBLANK(D1668),NOT(ISBLANK(D1669))),1,-1)</f>
        <v>-1</v>
      </c>
      <c r="K1669" s="0" t="n">
        <f aca="false">IF(ISBLANK(D1667),IF(AND(D1668=D1669,NOT(ISBLANK(D1668)),NOT(ISBLANK(D1669))),1,-1),-1)</f>
        <v>-1</v>
      </c>
      <c r="L1669" s="0" t="n">
        <f aca="false">IF(MAX(I1669:K1669)&lt;0,IF(OR(D1669=D1668,D1668=D1667),1,-1),MAX(I1669:K1669))</f>
        <v>0</v>
      </c>
    </row>
    <row r="1670" customFormat="false" ht="13.8" hidden="false" customHeight="false" outlineLevel="0" collapsed="false">
      <c r="B1670" s="8" t="n">
        <f aca="false">MAX(I1670:L1670)</f>
        <v>0</v>
      </c>
      <c r="C1670" s="8" t="n">
        <f aca="false">_xlfn.FLOOR.MATH(COUNTIF(D:D,D1670)/2)</f>
        <v>0</v>
      </c>
      <c r="D1670" s="12"/>
      <c r="E1670" s="10" t="e">
        <f aca="false">IF($A$1="WLB",INDEX(SupplierNomenclature!$D$1:$D$9996,MATCH(D1670,SupplierNomenclature!$I$1:$I$9996,0)),IF($A$1="BERU",INDEX(beru_assortment!$C$1:$C$10000,MATCH(D1670,beru_assortment!$I$1:$I$10000,0)),IF($A$1="OZON",INDEX(ozon_assortment!$F$3:$F$10000,MATCH(D1670,ozon_assortment!$E$3:$E$10000,0)),0)))</f>
        <v>#N/A</v>
      </c>
      <c r="F1670" s="7" t="n">
        <f aca="false">IF(ISBLANK(D1670), , IF(ISBLANK(D1669), F1668+1, F1669))</f>
        <v>0</v>
      </c>
      <c r="G1670" s="10" t="n">
        <f aca="false">IF(ISBLANK(D1670),,IF(OR(ISBLANK(D1669), D1669="Баркод"),1,G1669+1))</f>
        <v>0</v>
      </c>
      <c r="H1670" s="10" t="n">
        <f aca="false">IF(ISBLANK(D1671), G1670/2,)</f>
        <v>0</v>
      </c>
      <c r="I1670" s="0" t="n">
        <f aca="false">IF(ISBLANK(D1670),0,-1)</f>
        <v>0</v>
      </c>
      <c r="J1670" s="0" t="n">
        <f aca="false">IF(AND(ISBLANK(D1669),NOT(ISBLANK(D1670))),1,-1)</f>
        <v>-1</v>
      </c>
      <c r="K1670" s="0" t="n">
        <f aca="false">IF(ISBLANK(D1668),IF(AND(D1669=D1670,NOT(ISBLANK(D1669)),NOT(ISBLANK(D1670))),1,-1),-1)</f>
        <v>-1</v>
      </c>
      <c r="L1670" s="0" t="n">
        <f aca="false">IF(MAX(I1670:K1670)&lt;0,IF(OR(D1670=D1669,D1669=D1668),1,-1),MAX(I1670:K1670))</f>
        <v>0</v>
      </c>
    </row>
    <row r="1671" customFormat="false" ht="13.8" hidden="false" customHeight="false" outlineLevel="0" collapsed="false">
      <c r="B1671" s="8" t="n">
        <f aca="false">MAX(I1671:L1671)</f>
        <v>0</v>
      </c>
      <c r="C1671" s="8" t="n">
        <f aca="false">_xlfn.FLOOR.MATH(COUNTIF(D:D,D1671)/2)</f>
        <v>0</v>
      </c>
      <c r="D1671" s="12"/>
      <c r="E1671" s="10" t="e">
        <f aca="false">IF($A$1="WLB",INDEX(SupplierNomenclature!$D$1:$D$9996,MATCH(D1671,SupplierNomenclature!$I$1:$I$9996,0)),IF($A$1="BERU",INDEX(beru_assortment!$C$1:$C$10000,MATCH(D1671,beru_assortment!$I$1:$I$10000,0)),IF($A$1="OZON",INDEX(ozon_assortment!$F$3:$F$10000,MATCH(D1671,ozon_assortment!$E$3:$E$10000,0)),0)))</f>
        <v>#N/A</v>
      </c>
      <c r="F1671" s="7" t="n">
        <f aca="false">IF(ISBLANK(D1671), , IF(ISBLANK(D1670), F1669+1, F1670))</f>
        <v>0</v>
      </c>
      <c r="G1671" s="10" t="n">
        <f aca="false">IF(ISBLANK(D1671),,IF(OR(ISBLANK(D1670), D1670="Баркод"),1,G1670+1))</f>
        <v>0</v>
      </c>
      <c r="H1671" s="10" t="n">
        <f aca="false">IF(ISBLANK(D1672), G1671/2,)</f>
        <v>0</v>
      </c>
      <c r="I1671" s="0" t="n">
        <f aca="false">IF(ISBLANK(D1671),0,-1)</f>
        <v>0</v>
      </c>
      <c r="J1671" s="0" t="n">
        <f aca="false">IF(AND(ISBLANK(D1670),NOT(ISBLANK(D1671))),1,-1)</f>
        <v>-1</v>
      </c>
      <c r="K1671" s="0" t="n">
        <f aca="false">IF(ISBLANK(D1669),IF(AND(D1670=D1671,NOT(ISBLANK(D1670)),NOT(ISBLANK(D1671))),1,-1),-1)</f>
        <v>-1</v>
      </c>
      <c r="L1671" s="0" t="n">
        <f aca="false">IF(MAX(I1671:K1671)&lt;0,IF(OR(D1671=D1670,D1670=D1669),1,-1),MAX(I1671:K1671))</f>
        <v>0</v>
      </c>
    </row>
    <row r="1672" customFormat="false" ht="13.8" hidden="false" customHeight="false" outlineLevel="0" collapsed="false">
      <c r="B1672" s="8" t="n">
        <f aca="false">MAX(I1672:L1672)</f>
        <v>0</v>
      </c>
      <c r="C1672" s="8" t="n">
        <f aca="false">_xlfn.FLOOR.MATH(COUNTIF(D:D,D1672)/2)</f>
        <v>0</v>
      </c>
      <c r="D1672" s="12"/>
      <c r="E1672" s="10" t="e">
        <f aca="false">IF($A$1="WLB",INDEX(SupplierNomenclature!$D$1:$D$9996,MATCH(D1672,SupplierNomenclature!$I$1:$I$9996,0)),IF($A$1="BERU",INDEX(beru_assortment!$C$1:$C$10000,MATCH(D1672,beru_assortment!$I$1:$I$10000,0)),IF($A$1="OZON",INDEX(ozon_assortment!$F$3:$F$10000,MATCH(D1672,ozon_assortment!$E$3:$E$10000,0)),0)))</f>
        <v>#N/A</v>
      </c>
      <c r="F1672" s="7" t="n">
        <f aca="false">IF(ISBLANK(D1672), , IF(ISBLANK(D1671), F1670+1, F1671))</f>
        <v>0</v>
      </c>
      <c r="G1672" s="10" t="n">
        <f aca="false">IF(ISBLANK(D1672),,IF(OR(ISBLANK(D1671), D1671="Баркод"),1,G1671+1))</f>
        <v>0</v>
      </c>
      <c r="H1672" s="10" t="n">
        <f aca="false">IF(ISBLANK(D1673), G1672/2,)</f>
        <v>0</v>
      </c>
      <c r="I1672" s="0" t="n">
        <f aca="false">IF(ISBLANK(D1672),0,-1)</f>
        <v>0</v>
      </c>
      <c r="J1672" s="0" t="n">
        <f aca="false">IF(AND(ISBLANK(D1671),NOT(ISBLANK(D1672))),1,-1)</f>
        <v>-1</v>
      </c>
      <c r="K1672" s="0" t="n">
        <f aca="false">IF(ISBLANK(D1670),IF(AND(D1671=D1672,NOT(ISBLANK(D1671)),NOT(ISBLANK(D1672))),1,-1),-1)</f>
        <v>-1</v>
      </c>
      <c r="L1672" s="0" t="n">
        <f aca="false">IF(MAX(I1672:K1672)&lt;0,IF(OR(D1672=D1671,D1671=D1670),1,-1),MAX(I1672:K1672))</f>
        <v>0</v>
      </c>
    </row>
    <row r="1673" customFormat="false" ht="13.8" hidden="false" customHeight="false" outlineLevel="0" collapsed="false">
      <c r="B1673" s="8" t="n">
        <f aca="false">MAX(I1673:L1673)</f>
        <v>0</v>
      </c>
      <c r="C1673" s="8" t="n">
        <f aca="false">_xlfn.FLOOR.MATH(COUNTIF(D:D,D1673)/2)</f>
        <v>0</v>
      </c>
      <c r="D1673" s="12"/>
      <c r="E1673" s="10" t="e">
        <f aca="false">IF($A$1="WLB",INDEX(SupplierNomenclature!$D$1:$D$9996,MATCH(D1673,SupplierNomenclature!$I$1:$I$9996,0)),IF($A$1="BERU",INDEX(beru_assortment!$C$1:$C$10000,MATCH(D1673,beru_assortment!$I$1:$I$10000,0)),IF($A$1="OZON",INDEX(ozon_assortment!$F$3:$F$10000,MATCH(D1673,ozon_assortment!$E$3:$E$10000,0)),0)))</f>
        <v>#N/A</v>
      </c>
      <c r="F1673" s="7" t="n">
        <f aca="false">IF(ISBLANK(D1673), , IF(ISBLANK(D1672), F1671+1, F1672))</f>
        <v>0</v>
      </c>
      <c r="G1673" s="10" t="n">
        <f aca="false">IF(ISBLANK(D1673),,IF(OR(ISBLANK(D1672), D1672="Баркод"),1,G1672+1))</f>
        <v>0</v>
      </c>
      <c r="H1673" s="10" t="n">
        <f aca="false">IF(ISBLANK(D1674), G1673/2,)</f>
        <v>0</v>
      </c>
      <c r="I1673" s="0" t="n">
        <f aca="false">IF(ISBLANK(D1673),0,-1)</f>
        <v>0</v>
      </c>
      <c r="J1673" s="0" t="n">
        <f aca="false">IF(AND(ISBLANK(D1672),NOT(ISBLANK(D1673))),1,-1)</f>
        <v>-1</v>
      </c>
      <c r="K1673" s="0" t="n">
        <f aca="false">IF(ISBLANK(D1671),IF(AND(D1672=D1673,NOT(ISBLANK(D1672)),NOT(ISBLANK(D1673))),1,-1),-1)</f>
        <v>-1</v>
      </c>
      <c r="L1673" s="0" t="n">
        <f aca="false">IF(MAX(I1673:K1673)&lt;0,IF(OR(D1673=D1672,D1672=D1671),1,-1),MAX(I1673:K1673))</f>
        <v>0</v>
      </c>
    </row>
    <row r="1674" customFormat="false" ht="13.8" hidden="false" customHeight="false" outlineLevel="0" collapsed="false">
      <c r="B1674" s="8" t="n">
        <f aca="false">MAX(I1674:L1674)</f>
        <v>0</v>
      </c>
      <c r="C1674" s="8" t="n">
        <f aca="false">_xlfn.FLOOR.MATH(COUNTIF(D:D,D1674)/2)</f>
        <v>0</v>
      </c>
      <c r="D1674" s="12"/>
      <c r="E1674" s="10" t="e">
        <f aca="false">IF($A$1="WLB",INDEX(SupplierNomenclature!$D$1:$D$9996,MATCH(D1674,SupplierNomenclature!$I$1:$I$9996,0)),IF($A$1="BERU",INDEX(beru_assortment!$C$1:$C$10000,MATCH(D1674,beru_assortment!$I$1:$I$10000,0)),IF($A$1="OZON",INDEX(ozon_assortment!$F$3:$F$10000,MATCH(D1674,ozon_assortment!$E$3:$E$10000,0)),0)))</f>
        <v>#N/A</v>
      </c>
      <c r="F1674" s="7" t="n">
        <f aca="false">IF(ISBLANK(D1674), , IF(ISBLANK(D1673), F1672+1, F1673))</f>
        <v>0</v>
      </c>
      <c r="G1674" s="10" t="n">
        <f aca="false">IF(ISBLANK(D1674),,IF(OR(ISBLANK(D1673), D1673="Баркод"),1,G1673+1))</f>
        <v>0</v>
      </c>
      <c r="H1674" s="10" t="n">
        <f aca="false">IF(ISBLANK(D1675), G1674/2,)</f>
        <v>0</v>
      </c>
      <c r="I1674" s="0" t="n">
        <f aca="false">IF(ISBLANK(D1674),0,-1)</f>
        <v>0</v>
      </c>
      <c r="J1674" s="0" t="n">
        <f aca="false">IF(AND(ISBLANK(D1673),NOT(ISBLANK(D1674))),1,-1)</f>
        <v>-1</v>
      </c>
      <c r="K1674" s="0" t="n">
        <f aca="false">IF(ISBLANK(D1672),IF(AND(D1673=D1674,NOT(ISBLANK(D1673)),NOT(ISBLANK(D1674))),1,-1),-1)</f>
        <v>-1</v>
      </c>
      <c r="L1674" s="0" t="n">
        <f aca="false">IF(MAX(I1674:K1674)&lt;0,IF(OR(D1674=D1673,D1673=D1672),1,-1),MAX(I1674:K1674))</f>
        <v>0</v>
      </c>
    </row>
    <row r="1675" customFormat="false" ht="13.8" hidden="false" customHeight="false" outlineLevel="0" collapsed="false">
      <c r="B1675" s="8" t="n">
        <f aca="false">MAX(I1675:L1675)</f>
        <v>0</v>
      </c>
      <c r="C1675" s="8" t="n">
        <f aca="false">_xlfn.FLOOR.MATH(COUNTIF(D:D,D1675)/2)</f>
        <v>0</v>
      </c>
      <c r="D1675" s="12"/>
      <c r="E1675" s="10" t="e">
        <f aca="false">IF($A$1="WLB",INDEX(SupplierNomenclature!$D$1:$D$9996,MATCH(D1675,SupplierNomenclature!$I$1:$I$9996,0)),IF($A$1="BERU",INDEX(beru_assortment!$C$1:$C$10000,MATCH(D1675,beru_assortment!$I$1:$I$10000,0)),IF($A$1="OZON",INDEX(ozon_assortment!$F$3:$F$10000,MATCH(D1675,ozon_assortment!$E$3:$E$10000,0)),0)))</f>
        <v>#N/A</v>
      </c>
      <c r="F1675" s="7" t="n">
        <f aca="false">IF(ISBLANK(D1675), , IF(ISBLANK(D1674), F1673+1, F1674))</f>
        <v>0</v>
      </c>
      <c r="G1675" s="10" t="n">
        <f aca="false">IF(ISBLANK(D1675),,IF(OR(ISBLANK(D1674), D1674="Баркод"),1,G1674+1))</f>
        <v>0</v>
      </c>
      <c r="H1675" s="10" t="n">
        <f aca="false">IF(ISBLANK(D1676), G1675/2,)</f>
        <v>0</v>
      </c>
      <c r="I1675" s="0" t="n">
        <f aca="false">IF(ISBLANK(D1675),0,-1)</f>
        <v>0</v>
      </c>
      <c r="J1675" s="0" t="n">
        <f aca="false">IF(AND(ISBLANK(D1674),NOT(ISBLANK(D1675))),1,-1)</f>
        <v>-1</v>
      </c>
      <c r="K1675" s="0" t="n">
        <f aca="false">IF(ISBLANK(D1673),IF(AND(D1674=D1675,NOT(ISBLANK(D1674)),NOT(ISBLANK(D1675))),1,-1),-1)</f>
        <v>-1</v>
      </c>
      <c r="L1675" s="0" t="n">
        <f aca="false">IF(MAX(I1675:K1675)&lt;0,IF(OR(D1675=D1674,D1674=D1673),1,-1),MAX(I1675:K1675))</f>
        <v>0</v>
      </c>
    </row>
    <row r="1676" customFormat="false" ht="13.8" hidden="false" customHeight="false" outlineLevel="0" collapsed="false">
      <c r="B1676" s="8" t="n">
        <f aca="false">MAX(I1676:L1676)</f>
        <v>0</v>
      </c>
      <c r="C1676" s="8" t="n">
        <f aca="false">_xlfn.FLOOR.MATH(COUNTIF(D:D,D1676)/2)</f>
        <v>0</v>
      </c>
      <c r="D1676" s="12"/>
      <c r="E1676" s="10" t="e">
        <f aca="false">IF($A$1="WLB",INDEX(SupplierNomenclature!$D$1:$D$9996,MATCH(D1676,SupplierNomenclature!$I$1:$I$9996,0)),IF($A$1="BERU",INDEX(beru_assortment!$C$1:$C$10000,MATCH(D1676,beru_assortment!$I$1:$I$10000,0)),IF($A$1="OZON",INDEX(ozon_assortment!$F$3:$F$10000,MATCH(D1676,ozon_assortment!$E$3:$E$10000,0)),0)))</f>
        <v>#N/A</v>
      </c>
      <c r="F1676" s="7" t="n">
        <f aca="false">IF(ISBLANK(D1676), , IF(ISBLANK(D1675), F1674+1, F1675))</f>
        <v>0</v>
      </c>
      <c r="G1676" s="10" t="n">
        <f aca="false">IF(ISBLANK(D1676),,IF(OR(ISBLANK(D1675), D1675="Баркод"),1,G1675+1))</f>
        <v>0</v>
      </c>
      <c r="H1676" s="10" t="n">
        <f aca="false">IF(ISBLANK(D1677), G1676/2,)</f>
        <v>0</v>
      </c>
      <c r="I1676" s="0" t="n">
        <f aca="false">IF(ISBLANK(D1676),0,-1)</f>
        <v>0</v>
      </c>
      <c r="J1676" s="0" t="n">
        <f aca="false">IF(AND(ISBLANK(D1675),NOT(ISBLANK(D1676))),1,-1)</f>
        <v>-1</v>
      </c>
      <c r="K1676" s="0" t="n">
        <f aca="false">IF(ISBLANK(D1674),IF(AND(D1675=D1676,NOT(ISBLANK(D1675)),NOT(ISBLANK(D1676))),1,-1),-1)</f>
        <v>-1</v>
      </c>
      <c r="L1676" s="0" t="n">
        <f aca="false">IF(MAX(I1676:K1676)&lt;0,IF(OR(D1676=D1675,D1675=D1674),1,-1),MAX(I1676:K1676))</f>
        <v>0</v>
      </c>
    </row>
    <row r="1677" customFormat="false" ht="13.8" hidden="false" customHeight="false" outlineLevel="0" collapsed="false">
      <c r="B1677" s="8" t="n">
        <f aca="false">MAX(I1677:L1677)</f>
        <v>0</v>
      </c>
      <c r="C1677" s="8" t="n">
        <f aca="false">_xlfn.FLOOR.MATH(COUNTIF(D:D,D1677)/2)</f>
        <v>0</v>
      </c>
      <c r="D1677" s="12"/>
      <c r="E1677" s="10" t="e">
        <f aca="false">IF($A$1="WLB",INDEX(SupplierNomenclature!$D$1:$D$9996,MATCH(D1677,SupplierNomenclature!$I$1:$I$9996,0)),IF($A$1="BERU",INDEX(beru_assortment!$C$1:$C$10000,MATCH(D1677,beru_assortment!$I$1:$I$10000,0)),IF($A$1="OZON",INDEX(ozon_assortment!$F$3:$F$10000,MATCH(D1677,ozon_assortment!$E$3:$E$10000,0)),0)))</f>
        <v>#N/A</v>
      </c>
      <c r="F1677" s="7" t="n">
        <f aca="false">IF(ISBLANK(D1677), , IF(ISBLANK(D1676), F1675+1, F1676))</f>
        <v>0</v>
      </c>
      <c r="G1677" s="10" t="n">
        <f aca="false">IF(ISBLANK(D1677),,IF(OR(ISBLANK(D1676), D1676="Баркод"),1,G1676+1))</f>
        <v>0</v>
      </c>
      <c r="H1677" s="10" t="n">
        <f aca="false">IF(ISBLANK(D1678), G1677/2,)</f>
        <v>0</v>
      </c>
      <c r="I1677" s="0" t="n">
        <f aca="false">IF(ISBLANK(D1677),0,-1)</f>
        <v>0</v>
      </c>
      <c r="J1677" s="0" t="n">
        <f aca="false">IF(AND(ISBLANK(D1676),NOT(ISBLANK(D1677))),1,-1)</f>
        <v>-1</v>
      </c>
      <c r="K1677" s="0" t="n">
        <f aca="false">IF(ISBLANK(D1675),IF(AND(D1676=D1677,NOT(ISBLANK(D1676)),NOT(ISBLANK(D1677))),1,-1),-1)</f>
        <v>-1</v>
      </c>
      <c r="L1677" s="0" t="n">
        <f aca="false">IF(MAX(I1677:K1677)&lt;0,IF(OR(D1677=D1676,D1676=D1675),1,-1),MAX(I1677:K1677))</f>
        <v>0</v>
      </c>
    </row>
    <row r="1678" customFormat="false" ht="13.8" hidden="false" customHeight="false" outlineLevel="0" collapsed="false">
      <c r="B1678" s="8" t="n">
        <f aca="false">MAX(I1678:L1678)</f>
        <v>0</v>
      </c>
      <c r="C1678" s="8" t="n">
        <f aca="false">_xlfn.FLOOR.MATH(COUNTIF(D:D,D1678)/2)</f>
        <v>0</v>
      </c>
      <c r="D1678" s="12"/>
      <c r="E1678" s="10" t="e">
        <f aca="false">IF($A$1="WLB",INDEX(SupplierNomenclature!$D$1:$D$9996,MATCH(D1678,SupplierNomenclature!$I$1:$I$9996,0)),IF($A$1="BERU",INDEX(beru_assortment!$C$1:$C$10000,MATCH(D1678,beru_assortment!$I$1:$I$10000,0)),IF($A$1="OZON",INDEX(ozon_assortment!$F$3:$F$10000,MATCH(D1678,ozon_assortment!$E$3:$E$10000,0)),0)))</f>
        <v>#N/A</v>
      </c>
      <c r="F1678" s="7" t="n">
        <f aca="false">IF(ISBLANK(D1678), , IF(ISBLANK(D1677), F1676+1, F1677))</f>
        <v>0</v>
      </c>
      <c r="G1678" s="10" t="n">
        <f aca="false">IF(ISBLANK(D1678),,IF(OR(ISBLANK(D1677), D1677="Баркод"),1,G1677+1))</f>
        <v>0</v>
      </c>
      <c r="H1678" s="10" t="n">
        <f aca="false">IF(ISBLANK(D1679), G1678/2,)</f>
        <v>0</v>
      </c>
      <c r="I1678" s="0" t="n">
        <f aca="false">IF(ISBLANK(D1678),0,-1)</f>
        <v>0</v>
      </c>
      <c r="J1678" s="0" t="n">
        <f aca="false">IF(AND(ISBLANK(D1677),NOT(ISBLANK(D1678))),1,-1)</f>
        <v>-1</v>
      </c>
      <c r="K1678" s="0" t="n">
        <f aca="false">IF(ISBLANK(D1676),IF(AND(D1677=D1678,NOT(ISBLANK(D1677)),NOT(ISBLANK(D1678))),1,-1),-1)</f>
        <v>-1</v>
      </c>
      <c r="L1678" s="0" t="n">
        <f aca="false">IF(MAX(I1678:K1678)&lt;0,IF(OR(D1678=D1677,D1677=D1676),1,-1),MAX(I1678:K1678))</f>
        <v>0</v>
      </c>
    </row>
    <row r="1679" customFormat="false" ht="13.8" hidden="false" customHeight="false" outlineLevel="0" collapsed="false">
      <c r="B1679" s="8" t="n">
        <f aca="false">MAX(I1679:L1679)</f>
        <v>0</v>
      </c>
      <c r="C1679" s="8" t="n">
        <f aca="false">_xlfn.FLOOR.MATH(COUNTIF(D:D,D1679)/2)</f>
        <v>0</v>
      </c>
      <c r="D1679" s="12"/>
      <c r="E1679" s="10" t="e">
        <f aca="false">IF($A$1="WLB",INDEX(SupplierNomenclature!$D$1:$D$9996,MATCH(D1679,SupplierNomenclature!$I$1:$I$9996,0)),IF($A$1="BERU",INDEX(beru_assortment!$C$1:$C$10000,MATCH(D1679,beru_assortment!$I$1:$I$10000,0)),IF($A$1="OZON",INDEX(ozon_assortment!$F$3:$F$10000,MATCH(D1679,ozon_assortment!$E$3:$E$10000,0)),0)))</f>
        <v>#N/A</v>
      </c>
      <c r="F1679" s="7" t="n">
        <f aca="false">IF(ISBLANK(D1679), , IF(ISBLANK(D1678), F1677+1, F1678))</f>
        <v>0</v>
      </c>
      <c r="G1679" s="10" t="n">
        <f aca="false">IF(ISBLANK(D1679),,IF(OR(ISBLANK(D1678), D1678="Баркод"),1,G1678+1))</f>
        <v>0</v>
      </c>
      <c r="H1679" s="10" t="n">
        <f aca="false">IF(ISBLANK(D1680), G1679/2,)</f>
        <v>0</v>
      </c>
      <c r="I1679" s="0" t="n">
        <f aca="false">IF(ISBLANK(D1679),0,-1)</f>
        <v>0</v>
      </c>
      <c r="J1679" s="0" t="n">
        <f aca="false">IF(AND(ISBLANK(D1678),NOT(ISBLANK(D1679))),1,-1)</f>
        <v>-1</v>
      </c>
      <c r="K1679" s="0" t="n">
        <f aca="false">IF(ISBLANK(D1677),IF(AND(D1678=D1679,NOT(ISBLANK(D1678)),NOT(ISBLANK(D1679))),1,-1),-1)</f>
        <v>-1</v>
      </c>
      <c r="L1679" s="0" t="n">
        <f aca="false">IF(MAX(I1679:K1679)&lt;0,IF(OR(D1679=D1678,D1678=D1677),1,-1),MAX(I1679:K1679))</f>
        <v>0</v>
      </c>
    </row>
    <row r="1680" customFormat="false" ht="13.8" hidden="false" customHeight="false" outlineLevel="0" collapsed="false">
      <c r="B1680" s="8" t="n">
        <f aca="false">MAX(I1680:L1680)</f>
        <v>0</v>
      </c>
      <c r="C1680" s="8" t="n">
        <f aca="false">_xlfn.FLOOR.MATH(COUNTIF(D:D,D1680)/2)</f>
        <v>0</v>
      </c>
      <c r="D1680" s="12"/>
      <c r="E1680" s="10" t="e">
        <f aca="false">IF($A$1="WLB",INDEX(SupplierNomenclature!$D$1:$D$9996,MATCH(D1680,SupplierNomenclature!$I$1:$I$9996,0)),IF($A$1="BERU",INDEX(beru_assortment!$C$1:$C$10000,MATCH(D1680,beru_assortment!$I$1:$I$10000,0)),IF($A$1="OZON",INDEX(ozon_assortment!$F$3:$F$10000,MATCH(D1680,ozon_assortment!$E$3:$E$10000,0)),0)))</f>
        <v>#N/A</v>
      </c>
      <c r="F1680" s="7" t="n">
        <f aca="false">IF(ISBLANK(D1680), , IF(ISBLANK(D1679), F1678+1, F1679))</f>
        <v>0</v>
      </c>
      <c r="G1680" s="10" t="n">
        <f aca="false">IF(ISBLANK(D1680),,IF(OR(ISBLANK(D1679), D1679="Баркод"),1,G1679+1))</f>
        <v>0</v>
      </c>
      <c r="H1680" s="10" t="n">
        <f aca="false">IF(ISBLANK(D1681), G1680/2,)</f>
        <v>0</v>
      </c>
      <c r="I1680" s="0" t="n">
        <f aca="false">IF(ISBLANK(D1680),0,-1)</f>
        <v>0</v>
      </c>
      <c r="J1680" s="0" t="n">
        <f aca="false">IF(AND(ISBLANK(D1679),NOT(ISBLANK(D1680))),1,-1)</f>
        <v>-1</v>
      </c>
      <c r="K1680" s="0" t="n">
        <f aca="false">IF(ISBLANK(D1678),IF(AND(D1679=D1680,NOT(ISBLANK(D1679)),NOT(ISBLANK(D1680))),1,-1),-1)</f>
        <v>-1</v>
      </c>
      <c r="L1680" s="0" t="n">
        <f aca="false">IF(MAX(I1680:K1680)&lt;0,IF(OR(D1680=D1679,D1679=D1678),1,-1),MAX(I1680:K1680))</f>
        <v>0</v>
      </c>
    </row>
    <row r="1681" customFormat="false" ht="13.8" hidden="false" customHeight="false" outlineLevel="0" collapsed="false">
      <c r="B1681" s="8" t="n">
        <f aca="false">MAX(I1681:L1681)</f>
        <v>0</v>
      </c>
      <c r="C1681" s="8" t="n">
        <f aca="false">_xlfn.FLOOR.MATH(COUNTIF(D:D,D1681)/2)</f>
        <v>0</v>
      </c>
      <c r="D1681" s="12"/>
      <c r="E1681" s="10" t="e">
        <f aca="false">IF($A$1="WLB",INDEX(SupplierNomenclature!$D$1:$D$9996,MATCH(D1681,SupplierNomenclature!$I$1:$I$9996,0)),IF($A$1="BERU",INDEX(beru_assortment!$C$1:$C$10000,MATCH(D1681,beru_assortment!$I$1:$I$10000,0)),IF($A$1="OZON",INDEX(ozon_assortment!$F$3:$F$10000,MATCH(D1681,ozon_assortment!$E$3:$E$10000,0)),0)))</f>
        <v>#N/A</v>
      </c>
      <c r="F1681" s="7" t="n">
        <f aca="false">IF(ISBLANK(D1681), , IF(ISBLANK(D1680), F1679+1, F1680))</f>
        <v>0</v>
      </c>
      <c r="G1681" s="10" t="n">
        <f aca="false">IF(ISBLANK(D1681),,IF(OR(ISBLANK(D1680), D1680="Баркод"),1,G1680+1))</f>
        <v>0</v>
      </c>
      <c r="H1681" s="10" t="n">
        <f aca="false">IF(ISBLANK(D1682), G1681/2,)</f>
        <v>0</v>
      </c>
      <c r="I1681" s="0" t="n">
        <f aca="false">IF(ISBLANK(D1681),0,-1)</f>
        <v>0</v>
      </c>
      <c r="J1681" s="0" t="n">
        <f aca="false">IF(AND(ISBLANK(D1680),NOT(ISBLANK(D1681))),1,-1)</f>
        <v>-1</v>
      </c>
      <c r="K1681" s="0" t="n">
        <f aca="false">IF(ISBLANK(D1679),IF(AND(D1680=D1681,NOT(ISBLANK(D1680)),NOT(ISBLANK(D1681))),1,-1),-1)</f>
        <v>-1</v>
      </c>
      <c r="L1681" s="0" t="n">
        <f aca="false">IF(MAX(I1681:K1681)&lt;0,IF(OR(D1681=D1680,D1680=D1679),1,-1),MAX(I1681:K1681))</f>
        <v>0</v>
      </c>
    </row>
    <row r="1682" customFormat="false" ht="13.8" hidden="false" customHeight="false" outlineLevel="0" collapsed="false">
      <c r="B1682" s="8" t="n">
        <f aca="false">MAX(I1682:L1682)</f>
        <v>0</v>
      </c>
      <c r="C1682" s="8" t="n">
        <f aca="false">_xlfn.FLOOR.MATH(COUNTIF(D:D,D1682)/2)</f>
        <v>0</v>
      </c>
      <c r="D1682" s="12"/>
      <c r="E1682" s="10" t="e">
        <f aca="false">IF($A$1="WLB",INDEX(SupplierNomenclature!$D$1:$D$9996,MATCH(D1682,SupplierNomenclature!$I$1:$I$9996,0)),IF($A$1="BERU",INDEX(beru_assortment!$C$1:$C$10000,MATCH(D1682,beru_assortment!$I$1:$I$10000,0)),IF($A$1="OZON",INDEX(ozon_assortment!$F$3:$F$10000,MATCH(D1682,ozon_assortment!$E$3:$E$10000,0)),0)))</f>
        <v>#N/A</v>
      </c>
      <c r="F1682" s="7" t="n">
        <f aca="false">IF(ISBLANK(D1682), , IF(ISBLANK(D1681), F1680+1, F1681))</f>
        <v>0</v>
      </c>
      <c r="G1682" s="10" t="n">
        <f aca="false">IF(ISBLANK(D1682),,IF(OR(ISBLANK(D1681), D1681="Баркод"),1,G1681+1))</f>
        <v>0</v>
      </c>
      <c r="H1682" s="10" t="n">
        <f aca="false">IF(ISBLANK(D1683), G1682/2,)</f>
        <v>0</v>
      </c>
      <c r="I1682" s="0" t="n">
        <f aca="false">IF(ISBLANK(D1682),0,-1)</f>
        <v>0</v>
      </c>
      <c r="J1682" s="0" t="n">
        <f aca="false">IF(AND(ISBLANK(D1681),NOT(ISBLANK(D1682))),1,-1)</f>
        <v>-1</v>
      </c>
      <c r="K1682" s="0" t="n">
        <f aca="false">IF(ISBLANK(D1680),IF(AND(D1681=D1682,NOT(ISBLANK(D1681)),NOT(ISBLANK(D1682))),1,-1),-1)</f>
        <v>-1</v>
      </c>
      <c r="L1682" s="0" t="n">
        <f aca="false">IF(MAX(I1682:K1682)&lt;0,IF(OR(D1682=D1681,D1681=D1680),1,-1),MAX(I1682:K1682))</f>
        <v>0</v>
      </c>
    </row>
    <row r="1683" customFormat="false" ht="13.8" hidden="false" customHeight="false" outlineLevel="0" collapsed="false">
      <c r="B1683" s="8" t="n">
        <f aca="false">MAX(I1683:L1683)</f>
        <v>0</v>
      </c>
      <c r="C1683" s="8" t="n">
        <f aca="false">_xlfn.FLOOR.MATH(COUNTIF(D:D,D1683)/2)</f>
        <v>0</v>
      </c>
      <c r="D1683" s="12"/>
      <c r="E1683" s="10" t="e">
        <f aca="false">IF($A$1="WLB",INDEX(SupplierNomenclature!$D$1:$D$9996,MATCH(D1683,SupplierNomenclature!$I$1:$I$9996,0)),IF($A$1="BERU",INDEX(beru_assortment!$C$1:$C$10000,MATCH(D1683,beru_assortment!$I$1:$I$10000,0)),IF($A$1="OZON",INDEX(ozon_assortment!$F$3:$F$10000,MATCH(D1683,ozon_assortment!$E$3:$E$10000,0)),0)))</f>
        <v>#N/A</v>
      </c>
      <c r="F1683" s="7" t="n">
        <f aca="false">IF(ISBLANK(D1683), , IF(ISBLANK(D1682), F1681+1, F1682))</f>
        <v>0</v>
      </c>
      <c r="G1683" s="10" t="n">
        <f aca="false">IF(ISBLANK(D1683),,IF(OR(ISBLANK(D1682), D1682="Баркод"),1,G1682+1))</f>
        <v>0</v>
      </c>
      <c r="H1683" s="10" t="n">
        <f aca="false">IF(ISBLANK(D1684), G1683/2,)</f>
        <v>0</v>
      </c>
      <c r="I1683" s="0" t="n">
        <f aca="false">IF(ISBLANK(D1683),0,-1)</f>
        <v>0</v>
      </c>
      <c r="J1683" s="0" t="n">
        <f aca="false">IF(AND(ISBLANK(D1682),NOT(ISBLANK(D1683))),1,-1)</f>
        <v>-1</v>
      </c>
      <c r="K1683" s="0" t="n">
        <f aca="false">IF(ISBLANK(D1681),IF(AND(D1682=D1683,NOT(ISBLANK(D1682)),NOT(ISBLANK(D1683))),1,-1),-1)</f>
        <v>-1</v>
      </c>
      <c r="L1683" s="0" t="n">
        <f aca="false">IF(MAX(I1683:K1683)&lt;0,IF(OR(D1683=D1682,D1682=D1681),1,-1),MAX(I1683:K1683))</f>
        <v>0</v>
      </c>
    </row>
    <row r="1684" customFormat="false" ht="13.8" hidden="false" customHeight="false" outlineLevel="0" collapsed="false">
      <c r="B1684" s="8" t="n">
        <f aca="false">MAX(I1684:L1684)</f>
        <v>0</v>
      </c>
      <c r="C1684" s="8" t="n">
        <f aca="false">_xlfn.FLOOR.MATH(COUNTIF(D:D,D1684)/2)</f>
        <v>0</v>
      </c>
      <c r="D1684" s="12"/>
      <c r="E1684" s="10" t="e">
        <f aca="false">IF($A$1="WLB",INDEX(SupplierNomenclature!$D$1:$D$9996,MATCH(D1684,SupplierNomenclature!$I$1:$I$9996,0)),IF($A$1="BERU",INDEX(beru_assortment!$C$1:$C$10000,MATCH(D1684,beru_assortment!$I$1:$I$10000,0)),IF($A$1="OZON",INDEX(ozon_assortment!$F$3:$F$10000,MATCH(D1684,ozon_assortment!$E$3:$E$10000,0)),0)))</f>
        <v>#N/A</v>
      </c>
      <c r="F1684" s="7" t="n">
        <f aca="false">IF(ISBLANK(D1684), , IF(ISBLANK(D1683), F1682+1, F1683))</f>
        <v>0</v>
      </c>
      <c r="G1684" s="10" t="n">
        <f aca="false">IF(ISBLANK(D1684),,IF(OR(ISBLANK(D1683), D1683="Баркод"),1,G1683+1))</f>
        <v>0</v>
      </c>
      <c r="H1684" s="10" t="n">
        <f aca="false">IF(ISBLANK(D1685), G1684/2,)</f>
        <v>0</v>
      </c>
      <c r="I1684" s="0" t="n">
        <f aca="false">IF(ISBLANK(D1684),0,-1)</f>
        <v>0</v>
      </c>
      <c r="J1684" s="0" t="n">
        <f aca="false">IF(AND(ISBLANK(D1683),NOT(ISBLANK(D1684))),1,-1)</f>
        <v>-1</v>
      </c>
      <c r="K1684" s="0" t="n">
        <f aca="false">IF(ISBLANK(D1682),IF(AND(D1683=D1684,NOT(ISBLANK(D1683)),NOT(ISBLANK(D1684))),1,-1),-1)</f>
        <v>-1</v>
      </c>
      <c r="L1684" s="0" t="n">
        <f aca="false">IF(MAX(I1684:K1684)&lt;0,IF(OR(D1684=D1683,D1683=D1682),1,-1),MAX(I1684:K1684))</f>
        <v>0</v>
      </c>
    </row>
    <row r="1685" customFormat="false" ht="13.8" hidden="false" customHeight="false" outlineLevel="0" collapsed="false">
      <c r="B1685" s="8" t="n">
        <f aca="false">MAX(I1685:L1685)</f>
        <v>0</v>
      </c>
      <c r="C1685" s="8" t="n">
        <f aca="false">_xlfn.FLOOR.MATH(COUNTIF(D:D,D1685)/2)</f>
        <v>0</v>
      </c>
      <c r="D1685" s="12"/>
      <c r="E1685" s="10" t="e">
        <f aca="false">IF($A$1="WLB",INDEX(SupplierNomenclature!$D$1:$D$9996,MATCH(D1685,SupplierNomenclature!$I$1:$I$9996,0)),IF($A$1="BERU",INDEX(beru_assortment!$C$1:$C$10000,MATCH(D1685,beru_assortment!$I$1:$I$10000,0)),IF($A$1="OZON",INDEX(ozon_assortment!$F$3:$F$10000,MATCH(D1685,ozon_assortment!$E$3:$E$10000,0)),0)))</f>
        <v>#N/A</v>
      </c>
      <c r="F1685" s="7" t="n">
        <f aca="false">IF(ISBLANK(D1685), , IF(ISBLANK(D1684), F1683+1, F1684))</f>
        <v>0</v>
      </c>
      <c r="G1685" s="10" t="n">
        <f aca="false">IF(ISBLANK(D1685),,IF(OR(ISBLANK(D1684), D1684="Баркод"),1,G1684+1))</f>
        <v>0</v>
      </c>
      <c r="H1685" s="10" t="n">
        <f aca="false">IF(ISBLANK(D1686), G1685/2,)</f>
        <v>0</v>
      </c>
      <c r="I1685" s="0" t="n">
        <f aca="false">IF(ISBLANK(D1685),0,-1)</f>
        <v>0</v>
      </c>
      <c r="J1685" s="0" t="n">
        <f aca="false">IF(AND(ISBLANK(D1684),NOT(ISBLANK(D1685))),1,-1)</f>
        <v>-1</v>
      </c>
      <c r="K1685" s="0" t="n">
        <f aca="false">IF(ISBLANK(D1683),IF(AND(D1684=D1685,NOT(ISBLANK(D1684)),NOT(ISBLANK(D1685))),1,-1),-1)</f>
        <v>-1</v>
      </c>
      <c r="L1685" s="0" t="n">
        <f aca="false">IF(MAX(I1685:K1685)&lt;0,IF(OR(D1685=D1684,D1684=D1683),1,-1),MAX(I1685:K1685))</f>
        <v>0</v>
      </c>
    </row>
    <row r="1686" customFormat="false" ht="13.8" hidden="false" customHeight="false" outlineLevel="0" collapsed="false">
      <c r="B1686" s="8" t="n">
        <f aca="false">MAX(I1686:L1686)</f>
        <v>0</v>
      </c>
      <c r="C1686" s="8" t="n">
        <f aca="false">_xlfn.FLOOR.MATH(COUNTIF(D:D,D1686)/2)</f>
        <v>0</v>
      </c>
      <c r="D1686" s="12"/>
      <c r="E1686" s="10" t="e">
        <f aca="false">IF($A$1="WLB",INDEX(SupplierNomenclature!$D$1:$D$9996,MATCH(D1686,SupplierNomenclature!$I$1:$I$9996,0)),IF($A$1="BERU",INDEX(beru_assortment!$C$1:$C$10000,MATCH(D1686,beru_assortment!$I$1:$I$10000,0)),IF($A$1="OZON",INDEX(ozon_assortment!$F$3:$F$10000,MATCH(D1686,ozon_assortment!$E$3:$E$10000,0)),0)))</f>
        <v>#N/A</v>
      </c>
      <c r="F1686" s="7" t="n">
        <f aca="false">IF(ISBLANK(D1686), , IF(ISBLANK(D1685), F1684+1, F1685))</f>
        <v>0</v>
      </c>
      <c r="G1686" s="10" t="n">
        <f aca="false">IF(ISBLANK(D1686),,IF(OR(ISBLANK(D1685), D1685="Баркод"),1,G1685+1))</f>
        <v>0</v>
      </c>
      <c r="H1686" s="10" t="n">
        <f aca="false">IF(ISBLANK(D1687), G1686/2,)</f>
        <v>0</v>
      </c>
      <c r="I1686" s="0" t="n">
        <f aca="false">IF(ISBLANK(D1686),0,-1)</f>
        <v>0</v>
      </c>
      <c r="J1686" s="0" t="n">
        <f aca="false">IF(AND(ISBLANK(D1685),NOT(ISBLANK(D1686))),1,-1)</f>
        <v>-1</v>
      </c>
      <c r="K1686" s="0" t="n">
        <f aca="false">IF(ISBLANK(D1684),IF(AND(D1685=D1686,NOT(ISBLANK(D1685)),NOT(ISBLANK(D1686))),1,-1),-1)</f>
        <v>-1</v>
      </c>
      <c r="L1686" s="0" t="n">
        <f aca="false">IF(MAX(I1686:K1686)&lt;0,IF(OR(D1686=D1685,D1685=D1684),1,-1),MAX(I1686:K1686))</f>
        <v>0</v>
      </c>
    </row>
    <row r="1687" customFormat="false" ht="13.8" hidden="false" customHeight="false" outlineLevel="0" collapsed="false">
      <c r="B1687" s="8" t="n">
        <f aca="false">MAX(I1687:L1687)</f>
        <v>0</v>
      </c>
      <c r="C1687" s="8" t="n">
        <f aca="false">_xlfn.FLOOR.MATH(COUNTIF(D:D,D1687)/2)</f>
        <v>0</v>
      </c>
      <c r="D1687" s="12"/>
      <c r="E1687" s="10" t="e">
        <f aca="false">IF($A$1="WLB",INDEX(SupplierNomenclature!$D$1:$D$9996,MATCH(D1687,SupplierNomenclature!$I$1:$I$9996,0)),IF($A$1="BERU",INDEX(beru_assortment!$C$1:$C$10000,MATCH(D1687,beru_assortment!$I$1:$I$10000,0)),IF($A$1="OZON",INDEX(ozon_assortment!$F$3:$F$10000,MATCH(D1687,ozon_assortment!$E$3:$E$10000,0)),0)))</f>
        <v>#N/A</v>
      </c>
      <c r="F1687" s="7" t="n">
        <f aca="false">IF(ISBLANK(D1687), , IF(ISBLANK(D1686), F1685+1, F1686))</f>
        <v>0</v>
      </c>
      <c r="G1687" s="10" t="n">
        <f aca="false">IF(ISBLANK(D1687),,IF(OR(ISBLANK(D1686), D1686="Баркод"),1,G1686+1))</f>
        <v>0</v>
      </c>
      <c r="H1687" s="10" t="n">
        <f aca="false">IF(ISBLANK(D1688), G1687/2,)</f>
        <v>0</v>
      </c>
      <c r="I1687" s="0" t="n">
        <f aca="false">IF(ISBLANK(D1687),0,-1)</f>
        <v>0</v>
      </c>
      <c r="J1687" s="0" t="n">
        <f aca="false">IF(AND(ISBLANK(D1686),NOT(ISBLANK(D1687))),1,-1)</f>
        <v>-1</v>
      </c>
      <c r="K1687" s="0" t="n">
        <f aca="false">IF(ISBLANK(D1685),IF(AND(D1686=D1687,NOT(ISBLANK(D1686)),NOT(ISBLANK(D1687))),1,-1),-1)</f>
        <v>-1</v>
      </c>
      <c r="L1687" s="0" t="n">
        <f aca="false">IF(MAX(I1687:K1687)&lt;0,IF(OR(D1687=D1686,D1686=D1685),1,-1),MAX(I1687:K1687))</f>
        <v>0</v>
      </c>
    </row>
    <row r="1688" customFormat="false" ht="13.8" hidden="false" customHeight="false" outlineLevel="0" collapsed="false">
      <c r="B1688" s="8" t="n">
        <f aca="false">MAX(I1688:L1688)</f>
        <v>0</v>
      </c>
      <c r="C1688" s="8" t="n">
        <f aca="false">_xlfn.FLOOR.MATH(COUNTIF(D:D,D1688)/2)</f>
        <v>0</v>
      </c>
      <c r="D1688" s="12"/>
      <c r="E1688" s="10" t="e">
        <f aca="false">IF($A$1="WLB",INDEX(SupplierNomenclature!$D$1:$D$9996,MATCH(D1688,SupplierNomenclature!$I$1:$I$9996,0)),IF($A$1="BERU",INDEX(beru_assortment!$C$1:$C$10000,MATCH(D1688,beru_assortment!$I$1:$I$10000,0)),IF($A$1="OZON",INDEX(ozon_assortment!$F$3:$F$10000,MATCH(D1688,ozon_assortment!$E$3:$E$10000,0)),0)))</f>
        <v>#N/A</v>
      </c>
      <c r="F1688" s="7" t="n">
        <f aca="false">IF(ISBLANK(D1688), , IF(ISBLANK(D1687), F1686+1, F1687))</f>
        <v>0</v>
      </c>
      <c r="G1688" s="10" t="n">
        <f aca="false">IF(ISBLANK(D1688),,IF(OR(ISBLANK(D1687), D1687="Баркод"),1,G1687+1))</f>
        <v>0</v>
      </c>
      <c r="H1688" s="10" t="n">
        <f aca="false">IF(ISBLANK(D1689), G1688/2,)</f>
        <v>0</v>
      </c>
      <c r="I1688" s="0" t="n">
        <f aca="false">IF(ISBLANK(D1688),0,-1)</f>
        <v>0</v>
      </c>
      <c r="J1688" s="0" t="n">
        <f aca="false">IF(AND(ISBLANK(D1687),NOT(ISBLANK(D1688))),1,-1)</f>
        <v>-1</v>
      </c>
      <c r="K1688" s="0" t="n">
        <f aca="false">IF(ISBLANK(D1686),IF(AND(D1687=D1688,NOT(ISBLANK(D1687)),NOT(ISBLANK(D1688))),1,-1),-1)</f>
        <v>-1</v>
      </c>
      <c r="L1688" s="0" t="n">
        <f aca="false">IF(MAX(I1688:K1688)&lt;0,IF(OR(D1688=D1687,D1687=D1686),1,-1),MAX(I1688:K1688))</f>
        <v>0</v>
      </c>
    </row>
    <row r="1689" customFormat="false" ht="13.8" hidden="false" customHeight="false" outlineLevel="0" collapsed="false">
      <c r="B1689" s="8" t="n">
        <f aca="false">MAX(I1689:L1689)</f>
        <v>0</v>
      </c>
      <c r="C1689" s="8" t="n">
        <f aca="false">_xlfn.FLOOR.MATH(COUNTIF(D:D,D1689)/2)</f>
        <v>0</v>
      </c>
      <c r="D1689" s="12"/>
      <c r="E1689" s="10" t="e">
        <f aca="false">IF($A$1="WLB",INDEX(SupplierNomenclature!$D$1:$D$9996,MATCH(D1689,SupplierNomenclature!$I$1:$I$9996,0)),IF($A$1="BERU",INDEX(beru_assortment!$C$1:$C$10000,MATCH(D1689,beru_assortment!$I$1:$I$10000,0)),IF($A$1="OZON",INDEX(ozon_assortment!$F$3:$F$10000,MATCH(D1689,ozon_assortment!$E$3:$E$10000,0)),0)))</f>
        <v>#N/A</v>
      </c>
      <c r="F1689" s="7" t="n">
        <f aca="false">IF(ISBLANK(D1689), , IF(ISBLANK(D1688), F1687+1, F1688))</f>
        <v>0</v>
      </c>
      <c r="G1689" s="10" t="n">
        <f aca="false">IF(ISBLANK(D1689),,IF(OR(ISBLANK(D1688), D1688="Баркод"),1,G1688+1))</f>
        <v>0</v>
      </c>
      <c r="H1689" s="10" t="n">
        <f aca="false">IF(ISBLANK(D1690), G1689/2,)</f>
        <v>0</v>
      </c>
      <c r="I1689" s="0" t="n">
        <f aca="false">IF(ISBLANK(D1689),0,-1)</f>
        <v>0</v>
      </c>
      <c r="J1689" s="0" t="n">
        <f aca="false">IF(AND(ISBLANK(D1688),NOT(ISBLANK(D1689))),1,-1)</f>
        <v>-1</v>
      </c>
      <c r="K1689" s="0" t="n">
        <f aca="false">IF(ISBLANK(D1687),IF(AND(D1688=D1689,NOT(ISBLANK(D1688)),NOT(ISBLANK(D1689))),1,-1),-1)</f>
        <v>-1</v>
      </c>
      <c r="L1689" s="0" t="n">
        <f aca="false">IF(MAX(I1689:K1689)&lt;0,IF(OR(D1689=D1688,D1688=D1687),1,-1),MAX(I1689:K1689))</f>
        <v>0</v>
      </c>
    </row>
    <row r="1690" customFormat="false" ht="13.8" hidden="false" customHeight="false" outlineLevel="0" collapsed="false">
      <c r="B1690" s="8" t="n">
        <f aca="false">MAX(I1690:L1690)</f>
        <v>0</v>
      </c>
      <c r="C1690" s="8" t="n">
        <f aca="false">_xlfn.FLOOR.MATH(COUNTIF(D:D,D1690)/2)</f>
        <v>0</v>
      </c>
      <c r="D1690" s="12"/>
      <c r="E1690" s="10" t="e">
        <f aca="false">IF($A$1="WLB",INDEX(SupplierNomenclature!$D$1:$D$9996,MATCH(D1690,SupplierNomenclature!$I$1:$I$9996,0)),IF($A$1="BERU",INDEX(beru_assortment!$C$1:$C$10000,MATCH(D1690,beru_assortment!$I$1:$I$10000,0)),IF($A$1="OZON",INDEX(ozon_assortment!$F$3:$F$10000,MATCH(D1690,ozon_assortment!$E$3:$E$10000,0)),0)))</f>
        <v>#N/A</v>
      </c>
      <c r="F1690" s="7" t="n">
        <f aca="false">IF(ISBLANK(D1690), , IF(ISBLANK(D1689), F1688+1, F1689))</f>
        <v>0</v>
      </c>
      <c r="G1690" s="10" t="n">
        <f aca="false">IF(ISBLANK(D1690),,IF(OR(ISBLANK(D1689), D1689="Баркод"),1,G1689+1))</f>
        <v>0</v>
      </c>
      <c r="H1690" s="10" t="n">
        <f aca="false">IF(ISBLANK(D1691), G1690/2,)</f>
        <v>0</v>
      </c>
      <c r="I1690" s="0" t="n">
        <f aca="false">IF(ISBLANK(D1690),0,-1)</f>
        <v>0</v>
      </c>
      <c r="J1690" s="0" t="n">
        <f aca="false">IF(AND(ISBLANK(D1689),NOT(ISBLANK(D1690))),1,-1)</f>
        <v>-1</v>
      </c>
      <c r="K1690" s="0" t="n">
        <f aca="false">IF(ISBLANK(D1688),IF(AND(D1689=D1690,NOT(ISBLANK(D1689)),NOT(ISBLANK(D1690))),1,-1),-1)</f>
        <v>-1</v>
      </c>
      <c r="L1690" s="0" t="n">
        <f aca="false">IF(MAX(I1690:K1690)&lt;0,IF(OR(D1690=D1689,D1689=D1688),1,-1),MAX(I1690:K1690))</f>
        <v>0</v>
      </c>
    </row>
    <row r="1691" customFormat="false" ht="13.8" hidden="false" customHeight="false" outlineLevel="0" collapsed="false">
      <c r="B1691" s="8" t="n">
        <f aca="false">MAX(I1691:L1691)</f>
        <v>0</v>
      </c>
      <c r="C1691" s="8" t="n">
        <f aca="false">_xlfn.FLOOR.MATH(COUNTIF(D:D,D1691)/2)</f>
        <v>0</v>
      </c>
      <c r="D1691" s="12"/>
      <c r="E1691" s="10" t="e">
        <f aca="false">IF($A$1="WLB",INDEX(SupplierNomenclature!$D$1:$D$9996,MATCH(D1691,SupplierNomenclature!$I$1:$I$9996,0)),IF($A$1="BERU",INDEX(beru_assortment!$C$1:$C$10000,MATCH(D1691,beru_assortment!$I$1:$I$10000,0)),IF($A$1="OZON",INDEX(ozon_assortment!$F$3:$F$10000,MATCH(D1691,ozon_assortment!$E$3:$E$10000,0)),0)))</f>
        <v>#N/A</v>
      </c>
      <c r="F1691" s="7" t="n">
        <f aca="false">IF(ISBLANK(D1691), , IF(ISBLANK(D1690), F1689+1, F1690))</f>
        <v>0</v>
      </c>
      <c r="G1691" s="10" t="n">
        <f aca="false">IF(ISBLANK(D1691),,IF(OR(ISBLANK(D1690), D1690="Баркод"),1,G1690+1))</f>
        <v>0</v>
      </c>
      <c r="H1691" s="10" t="n">
        <f aca="false">IF(ISBLANK(D1692), G1691/2,)</f>
        <v>0</v>
      </c>
      <c r="I1691" s="0" t="n">
        <f aca="false">IF(ISBLANK(D1691),0,-1)</f>
        <v>0</v>
      </c>
      <c r="J1691" s="0" t="n">
        <f aca="false">IF(AND(ISBLANK(D1690),NOT(ISBLANK(D1691))),1,-1)</f>
        <v>-1</v>
      </c>
      <c r="K1691" s="0" t="n">
        <f aca="false">IF(ISBLANK(D1689),IF(AND(D1690=D1691,NOT(ISBLANK(D1690)),NOT(ISBLANK(D1691))),1,-1),-1)</f>
        <v>-1</v>
      </c>
      <c r="L1691" s="0" t="n">
        <f aca="false">IF(MAX(I1691:K1691)&lt;0,IF(OR(D1691=D1690,D1690=D1689),1,-1),MAX(I1691:K1691))</f>
        <v>0</v>
      </c>
    </row>
    <row r="1692" customFormat="false" ht="13.8" hidden="false" customHeight="false" outlineLevel="0" collapsed="false">
      <c r="B1692" s="8" t="n">
        <f aca="false">MAX(I1692:L1692)</f>
        <v>0</v>
      </c>
      <c r="C1692" s="8" t="n">
        <f aca="false">_xlfn.FLOOR.MATH(COUNTIF(D:D,D1692)/2)</f>
        <v>0</v>
      </c>
      <c r="D1692" s="12"/>
      <c r="E1692" s="10" t="e">
        <f aca="false">IF($A$1="WLB",INDEX(SupplierNomenclature!$D$1:$D$9996,MATCH(D1692,SupplierNomenclature!$I$1:$I$9996,0)),IF($A$1="BERU",INDEX(beru_assortment!$C$1:$C$10000,MATCH(D1692,beru_assortment!$I$1:$I$10000,0)),IF($A$1="OZON",INDEX(ozon_assortment!$F$3:$F$10000,MATCH(D1692,ozon_assortment!$E$3:$E$10000,0)),0)))</f>
        <v>#N/A</v>
      </c>
      <c r="F1692" s="7" t="n">
        <f aca="false">IF(ISBLANK(D1692), , IF(ISBLANK(D1691), F1690+1, F1691))</f>
        <v>0</v>
      </c>
      <c r="G1692" s="10" t="n">
        <f aca="false">IF(ISBLANK(D1692),,IF(OR(ISBLANK(D1691), D1691="Баркод"),1,G1691+1))</f>
        <v>0</v>
      </c>
      <c r="H1692" s="10" t="n">
        <f aca="false">IF(ISBLANK(D1693), G1692/2,)</f>
        <v>0</v>
      </c>
      <c r="I1692" s="0" t="n">
        <f aca="false">IF(ISBLANK(D1692),0,-1)</f>
        <v>0</v>
      </c>
      <c r="J1692" s="0" t="n">
        <f aca="false">IF(AND(ISBLANK(D1691),NOT(ISBLANK(D1692))),1,-1)</f>
        <v>-1</v>
      </c>
      <c r="K1692" s="0" t="n">
        <f aca="false">IF(ISBLANK(D1690),IF(AND(D1691=D1692,NOT(ISBLANK(D1691)),NOT(ISBLANK(D1692))),1,-1),-1)</f>
        <v>-1</v>
      </c>
      <c r="L1692" s="0" t="n">
        <f aca="false">IF(MAX(I1692:K1692)&lt;0,IF(OR(D1692=D1691,D1691=D1690),1,-1),MAX(I1692:K1692))</f>
        <v>0</v>
      </c>
    </row>
    <row r="1693" customFormat="false" ht="13.8" hidden="false" customHeight="false" outlineLevel="0" collapsed="false">
      <c r="B1693" s="8" t="n">
        <f aca="false">MAX(I1693:L1693)</f>
        <v>0</v>
      </c>
      <c r="C1693" s="8" t="n">
        <f aca="false">_xlfn.FLOOR.MATH(COUNTIF(D:D,D1693)/2)</f>
        <v>0</v>
      </c>
      <c r="D1693" s="12"/>
      <c r="E1693" s="10" t="e">
        <f aca="false">IF($A$1="WLB",INDEX(SupplierNomenclature!$D$1:$D$9996,MATCH(D1693,SupplierNomenclature!$I$1:$I$9996,0)),IF($A$1="BERU",INDEX(beru_assortment!$C$1:$C$10000,MATCH(D1693,beru_assortment!$I$1:$I$10000,0)),IF($A$1="OZON",INDEX(ozon_assortment!$F$3:$F$10000,MATCH(D1693,ozon_assortment!$E$3:$E$10000,0)),0)))</f>
        <v>#N/A</v>
      </c>
      <c r="F1693" s="7" t="n">
        <f aca="false">IF(ISBLANK(D1693), , IF(ISBLANK(D1692), F1691+1, F1692))</f>
        <v>0</v>
      </c>
      <c r="G1693" s="10" t="n">
        <f aca="false">IF(ISBLANK(D1693),,IF(OR(ISBLANK(D1692), D1692="Баркод"),1,G1692+1))</f>
        <v>0</v>
      </c>
      <c r="H1693" s="10" t="n">
        <f aca="false">IF(ISBLANK(D1694), G1693/2,)</f>
        <v>0</v>
      </c>
      <c r="I1693" s="0" t="n">
        <f aca="false">IF(ISBLANK(D1693),0,-1)</f>
        <v>0</v>
      </c>
      <c r="J1693" s="0" t="n">
        <f aca="false">IF(AND(ISBLANK(D1692),NOT(ISBLANK(D1693))),1,-1)</f>
        <v>-1</v>
      </c>
      <c r="K1693" s="0" t="n">
        <f aca="false">IF(ISBLANK(D1691),IF(AND(D1692=D1693,NOT(ISBLANK(D1692)),NOT(ISBLANK(D1693))),1,-1),-1)</f>
        <v>-1</v>
      </c>
      <c r="L1693" s="0" t="n">
        <f aca="false">IF(MAX(I1693:K1693)&lt;0,IF(OR(D1693=D1692,D1692=D1691),1,-1),MAX(I1693:K1693))</f>
        <v>0</v>
      </c>
    </row>
    <row r="1694" customFormat="false" ht="13.8" hidden="false" customHeight="false" outlineLevel="0" collapsed="false">
      <c r="B1694" s="8" t="n">
        <f aca="false">MAX(I1694:L1694)</f>
        <v>0</v>
      </c>
      <c r="C1694" s="8" t="n">
        <f aca="false">_xlfn.FLOOR.MATH(COUNTIF(D:D,D1694)/2)</f>
        <v>0</v>
      </c>
      <c r="D1694" s="12"/>
      <c r="E1694" s="10" t="e">
        <f aca="false">IF($A$1="WLB",INDEX(SupplierNomenclature!$D$1:$D$9996,MATCH(D1694,SupplierNomenclature!$I$1:$I$9996,0)),IF($A$1="BERU",INDEX(beru_assortment!$C$1:$C$10000,MATCH(D1694,beru_assortment!$I$1:$I$10000,0)),IF($A$1="OZON",INDEX(ozon_assortment!$F$3:$F$10000,MATCH(D1694,ozon_assortment!$E$3:$E$10000,0)),0)))</f>
        <v>#N/A</v>
      </c>
      <c r="F1694" s="7" t="n">
        <f aca="false">IF(ISBLANK(D1694), , IF(ISBLANK(D1693), F1692+1, F1693))</f>
        <v>0</v>
      </c>
      <c r="G1694" s="10" t="n">
        <f aca="false">IF(ISBLANK(D1694),,IF(OR(ISBLANK(D1693), D1693="Баркод"),1,G1693+1))</f>
        <v>0</v>
      </c>
      <c r="H1694" s="10" t="n">
        <f aca="false">IF(ISBLANK(D1695), G1694/2,)</f>
        <v>0</v>
      </c>
      <c r="I1694" s="0" t="n">
        <f aca="false">IF(ISBLANK(D1694),0,-1)</f>
        <v>0</v>
      </c>
      <c r="J1694" s="0" t="n">
        <f aca="false">IF(AND(ISBLANK(D1693),NOT(ISBLANK(D1694))),1,-1)</f>
        <v>-1</v>
      </c>
      <c r="K1694" s="0" t="n">
        <f aca="false">IF(ISBLANK(D1692),IF(AND(D1693=D1694,NOT(ISBLANK(D1693)),NOT(ISBLANK(D1694))),1,-1),-1)</f>
        <v>-1</v>
      </c>
      <c r="L1694" s="0" t="n">
        <f aca="false">IF(MAX(I1694:K1694)&lt;0,IF(OR(D1694=D1693,D1693=D1692),1,-1),MAX(I1694:K1694))</f>
        <v>0</v>
      </c>
    </row>
    <row r="1695" customFormat="false" ht="13.8" hidden="false" customHeight="false" outlineLevel="0" collapsed="false">
      <c r="B1695" s="8" t="n">
        <f aca="false">MAX(I1695:L1695)</f>
        <v>0</v>
      </c>
      <c r="C1695" s="8" t="n">
        <f aca="false">_xlfn.FLOOR.MATH(COUNTIF(D:D,D1695)/2)</f>
        <v>0</v>
      </c>
      <c r="D1695" s="12"/>
      <c r="E1695" s="10" t="e">
        <f aca="false">IF($A$1="WLB",INDEX(SupplierNomenclature!$D$1:$D$9996,MATCH(D1695,SupplierNomenclature!$I$1:$I$9996,0)),IF($A$1="BERU",INDEX(beru_assortment!$C$1:$C$10000,MATCH(D1695,beru_assortment!$I$1:$I$10000,0)),IF($A$1="OZON",INDEX(ozon_assortment!$F$3:$F$10000,MATCH(D1695,ozon_assortment!$E$3:$E$10000,0)),0)))</f>
        <v>#N/A</v>
      </c>
      <c r="F1695" s="7" t="n">
        <f aca="false">IF(ISBLANK(D1695), , IF(ISBLANK(D1694), F1693+1, F1694))</f>
        <v>0</v>
      </c>
      <c r="G1695" s="10" t="n">
        <f aca="false">IF(ISBLANK(D1695),,IF(OR(ISBLANK(D1694), D1694="Баркод"),1,G1694+1))</f>
        <v>0</v>
      </c>
      <c r="H1695" s="10" t="n">
        <f aca="false">IF(ISBLANK(D1696), G1695/2,)</f>
        <v>0</v>
      </c>
      <c r="I1695" s="0" t="n">
        <f aca="false">IF(ISBLANK(D1695),0,-1)</f>
        <v>0</v>
      </c>
      <c r="J1695" s="0" t="n">
        <f aca="false">IF(AND(ISBLANK(D1694),NOT(ISBLANK(D1695))),1,-1)</f>
        <v>-1</v>
      </c>
      <c r="K1695" s="0" t="n">
        <f aca="false">IF(ISBLANK(D1693),IF(AND(D1694=D1695,NOT(ISBLANK(D1694)),NOT(ISBLANK(D1695))),1,-1),-1)</f>
        <v>-1</v>
      </c>
      <c r="L1695" s="0" t="n">
        <f aca="false">IF(MAX(I1695:K1695)&lt;0,IF(OR(D1695=D1694,D1694=D1693),1,-1),MAX(I1695:K1695))</f>
        <v>0</v>
      </c>
    </row>
    <row r="1696" customFormat="false" ht="13.8" hidden="false" customHeight="false" outlineLevel="0" collapsed="false">
      <c r="B1696" s="8" t="n">
        <f aca="false">MAX(I1696:L1696)</f>
        <v>0</v>
      </c>
      <c r="C1696" s="8" t="n">
        <f aca="false">_xlfn.FLOOR.MATH(COUNTIF(D:D,D1696)/2)</f>
        <v>0</v>
      </c>
      <c r="D1696" s="12"/>
      <c r="E1696" s="10" t="e">
        <f aca="false">IF($A$1="WLB",INDEX(SupplierNomenclature!$D$1:$D$9996,MATCH(D1696,SupplierNomenclature!$I$1:$I$9996,0)),IF($A$1="BERU",INDEX(beru_assortment!$C$1:$C$10000,MATCH(D1696,beru_assortment!$I$1:$I$10000,0)),IF($A$1="OZON",INDEX(ozon_assortment!$F$3:$F$10000,MATCH(D1696,ozon_assortment!$E$3:$E$10000,0)),0)))</f>
        <v>#N/A</v>
      </c>
      <c r="F1696" s="7" t="n">
        <f aca="false">IF(ISBLANK(D1696), , IF(ISBLANK(D1695), F1694+1, F1695))</f>
        <v>0</v>
      </c>
      <c r="G1696" s="10" t="n">
        <f aca="false">IF(ISBLANK(D1696),,IF(OR(ISBLANK(D1695), D1695="Баркод"),1,G1695+1))</f>
        <v>0</v>
      </c>
      <c r="H1696" s="10" t="n">
        <f aca="false">IF(ISBLANK(D1697), G1696/2,)</f>
        <v>0</v>
      </c>
      <c r="I1696" s="0" t="n">
        <f aca="false">IF(ISBLANK(D1696),0,-1)</f>
        <v>0</v>
      </c>
      <c r="J1696" s="0" t="n">
        <f aca="false">IF(AND(ISBLANK(D1695),NOT(ISBLANK(D1696))),1,-1)</f>
        <v>-1</v>
      </c>
      <c r="K1696" s="0" t="n">
        <f aca="false">IF(ISBLANK(D1694),IF(AND(D1695=D1696,NOT(ISBLANK(D1695)),NOT(ISBLANK(D1696))),1,-1),-1)</f>
        <v>-1</v>
      </c>
      <c r="L1696" s="0" t="n">
        <f aca="false">IF(MAX(I1696:K1696)&lt;0,IF(OR(D1696=D1695,D1695=D1694),1,-1),MAX(I1696:K1696))</f>
        <v>0</v>
      </c>
    </row>
    <row r="1697" customFormat="false" ht="13.8" hidden="false" customHeight="false" outlineLevel="0" collapsed="false">
      <c r="B1697" s="8" t="n">
        <f aca="false">MAX(I1697:L1697)</f>
        <v>0</v>
      </c>
      <c r="C1697" s="8" t="n">
        <f aca="false">_xlfn.FLOOR.MATH(COUNTIF(D:D,D1697)/2)</f>
        <v>0</v>
      </c>
      <c r="D1697" s="12"/>
      <c r="E1697" s="10" t="e">
        <f aca="false">IF($A$1="WLB",INDEX(SupplierNomenclature!$D$1:$D$9996,MATCH(D1697,SupplierNomenclature!$I$1:$I$9996,0)),IF($A$1="BERU",INDEX(beru_assortment!$C$1:$C$10000,MATCH(D1697,beru_assortment!$I$1:$I$10000,0)),IF($A$1="OZON",INDEX(ozon_assortment!$F$3:$F$10000,MATCH(D1697,ozon_assortment!$E$3:$E$10000,0)),0)))</f>
        <v>#N/A</v>
      </c>
      <c r="F1697" s="7" t="n">
        <f aca="false">IF(ISBLANK(D1697), , IF(ISBLANK(D1696), F1695+1, F1696))</f>
        <v>0</v>
      </c>
      <c r="G1697" s="10" t="n">
        <f aca="false">IF(ISBLANK(D1697),,IF(OR(ISBLANK(D1696), D1696="Баркод"),1,G1696+1))</f>
        <v>0</v>
      </c>
      <c r="H1697" s="10" t="n">
        <f aca="false">IF(ISBLANK(D1698), G1697/2,)</f>
        <v>0</v>
      </c>
      <c r="I1697" s="0" t="n">
        <f aca="false">IF(ISBLANK(D1697),0,-1)</f>
        <v>0</v>
      </c>
      <c r="J1697" s="0" t="n">
        <f aca="false">IF(AND(ISBLANK(D1696),NOT(ISBLANK(D1697))),1,-1)</f>
        <v>-1</v>
      </c>
      <c r="K1697" s="0" t="n">
        <f aca="false">IF(ISBLANK(D1695),IF(AND(D1696=D1697,NOT(ISBLANK(D1696)),NOT(ISBLANK(D1697))),1,-1),-1)</f>
        <v>-1</v>
      </c>
      <c r="L1697" s="0" t="n">
        <f aca="false">IF(MAX(I1697:K1697)&lt;0,IF(OR(D1697=D1696,D1696=D1695),1,-1),MAX(I1697:K1697))</f>
        <v>0</v>
      </c>
    </row>
    <row r="1698" customFormat="false" ht="13.8" hidden="false" customHeight="false" outlineLevel="0" collapsed="false">
      <c r="B1698" s="8" t="n">
        <f aca="false">MAX(I1698:L1698)</f>
        <v>0</v>
      </c>
      <c r="C1698" s="8" t="n">
        <f aca="false">_xlfn.FLOOR.MATH(COUNTIF(D:D,D1698)/2)</f>
        <v>0</v>
      </c>
      <c r="D1698" s="12"/>
      <c r="E1698" s="10" t="e">
        <f aca="false">IF($A$1="WLB",INDEX(SupplierNomenclature!$D$1:$D$9996,MATCH(D1698,SupplierNomenclature!$I$1:$I$9996,0)),IF($A$1="BERU",INDEX(beru_assortment!$C$1:$C$10000,MATCH(D1698,beru_assortment!$I$1:$I$10000,0)),IF($A$1="OZON",INDEX(ozon_assortment!$F$3:$F$10000,MATCH(D1698,ozon_assortment!$E$3:$E$10000,0)),0)))</f>
        <v>#N/A</v>
      </c>
      <c r="F1698" s="7" t="n">
        <f aca="false">IF(ISBLANK(D1698), , IF(ISBLANK(D1697), F1696+1, F1697))</f>
        <v>0</v>
      </c>
      <c r="G1698" s="10" t="n">
        <f aca="false">IF(ISBLANK(D1698),,IF(OR(ISBLANK(D1697), D1697="Баркод"),1,G1697+1))</f>
        <v>0</v>
      </c>
      <c r="H1698" s="10" t="n">
        <f aca="false">IF(ISBLANK(D1699), G1698/2,)</f>
        <v>0</v>
      </c>
      <c r="I1698" s="0" t="n">
        <f aca="false">IF(ISBLANK(D1698),0,-1)</f>
        <v>0</v>
      </c>
      <c r="J1698" s="0" t="n">
        <f aca="false">IF(AND(ISBLANK(D1697),NOT(ISBLANK(D1698))),1,-1)</f>
        <v>-1</v>
      </c>
      <c r="K1698" s="0" t="n">
        <f aca="false">IF(ISBLANK(D1696),IF(AND(D1697=D1698,NOT(ISBLANK(D1697)),NOT(ISBLANK(D1698))),1,-1),-1)</f>
        <v>-1</v>
      </c>
      <c r="L1698" s="0" t="n">
        <f aca="false">IF(MAX(I1698:K1698)&lt;0,IF(OR(D1698=D1697,D1697=D1696),1,-1),MAX(I1698:K1698))</f>
        <v>0</v>
      </c>
    </row>
    <row r="1699" customFormat="false" ht="13.8" hidden="false" customHeight="false" outlineLevel="0" collapsed="false">
      <c r="B1699" s="8" t="n">
        <f aca="false">MAX(I1699:L1699)</f>
        <v>0</v>
      </c>
      <c r="C1699" s="8" t="n">
        <f aca="false">_xlfn.FLOOR.MATH(COUNTIF(D:D,D1699)/2)</f>
        <v>0</v>
      </c>
      <c r="D1699" s="12"/>
      <c r="E1699" s="10" t="e">
        <f aca="false">IF($A$1="WLB",INDEX(SupplierNomenclature!$D$1:$D$9996,MATCH(D1699,SupplierNomenclature!$I$1:$I$9996,0)),IF($A$1="BERU",INDEX(beru_assortment!$C$1:$C$10000,MATCH(D1699,beru_assortment!$I$1:$I$10000,0)),IF($A$1="OZON",INDEX(ozon_assortment!$F$3:$F$10000,MATCH(D1699,ozon_assortment!$E$3:$E$10000,0)),0)))</f>
        <v>#N/A</v>
      </c>
      <c r="F1699" s="7" t="n">
        <f aca="false">IF(ISBLANK(D1699), , IF(ISBLANK(D1698), F1697+1, F1698))</f>
        <v>0</v>
      </c>
      <c r="G1699" s="10" t="n">
        <f aca="false">IF(ISBLANK(D1699),,IF(OR(ISBLANK(D1698), D1698="Баркод"),1,G1698+1))</f>
        <v>0</v>
      </c>
      <c r="H1699" s="10" t="n">
        <f aca="false">IF(ISBLANK(D1700), G1699/2,)</f>
        <v>0</v>
      </c>
      <c r="I1699" s="0" t="n">
        <f aca="false">IF(ISBLANK(D1699),0,-1)</f>
        <v>0</v>
      </c>
      <c r="J1699" s="0" t="n">
        <f aca="false">IF(AND(ISBLANK(D1698),NOT(ISBLANK(D1699))),1,-1)</f>
        <v>-1</v>
      </c>
      <c r="K1699" s="0" t="n">
        <f aca="false">IF(ISBLANK(D1697),IF(AND(D1698=D1699,NOT(ISBLANK(D1698)),NOT(ISBLANK(D1699))),1,-1),-1)</f>
        <v>-1</v>
      </c>
      <c r="L1699" s="0" t="n">
        <f aca="false">IF(MAX(I1699:K1699)&lt;0,IF(OR(D1699=D1698,D1698=D1697),1,-1),MAX(I1699:K1699))</f>
        <v>0</v>
      </c>
    </row>
    <row r="1700" customFormat="false" ht="13.8" hidden="false" customHeight="false" outlineLevel="0" collapsed="false">
      <c r="B1700" s="8" t="n">
        <f aca="false">MAX(I1700:L1700)</f>
        <v>0</v>
      </c>
      <c r="C1700" s="8" t="n">
        <f aca="false">_xlfn.FLOOR.MATH(COUNTIF(D:D,D1700)/2)</f>
        <v>0</v>
      </c>
      <c r="D1700" s="12"/>
      <c r="E1700" s="10" t="e">
        <f aca="false">IF($A$1="WLB",INDEX(SupplierNomenclature!$D$1:$D$9996,MATCH(D1700,SupplierNomenclature!$I$1:$I$9996,0)),IF($A$1="BERU",INDEX(beru_assortment!$C$1:$C$10000,MATCH(D1700,beru_assortment!$I$1:$I$10000,0)),IF($A$1="OZON",INDEX(ozon_assortment!$F$3:$F$10000,MATCH(D1700,ozon_assortment!$E$3:$E$10000,0)),0)))</f>
        <v>#N/A</v>
      </c>
      <c r="F1700" s="7" t="n">
        <f aca="false">IF(ISBLANK(D1700), , IF(ISBLANK(D1699), F1698+1, F1699))</f>
        <v>0</v>
      </c>
      <c r="G1700" s="10" t="n">
        <f aca="false">IF(ISBLANK(D1700),,IF(OR(ISBLANK(D1699), D1699="Баркод"),1,G1699+1))</f>
        <v>0</v>
      </c>
      <c r="H1700" s="10" t="n">
        <f aca="false">IF(ISBLANK(D1701), G1700/2,)</f>
        <v>0</v>
      </c>
      <c r="I1700" s="0" t="n">
        <f aca="false">IF(ISBLANK(D1700),0,-1)</f>
        <v>0</v>
      </c>
      <c r="J1700" s="0" t="n">
        <f aca="false">IF(AND(ISBLANK(D1699),NOT(ISBLANK(D1700))),1,-1)</f>
        <v>-1</v>
      </c>
      <c r="K1700" s="0" t="n">
        <f aca="false">IF(ISBLANK(D1698),IF(AND(D1699=D1700,NOT(ISBLANK(D1699)),NOT(ISBLANK(D1700))),1,-1),-1)</f>
        <v>-1</v>
      </c>
      <c r="L1700" s="0" t="n">
        <f aca="false">IF(MAX(I1700:K1700)&lt;0,IF(OR(D1700=D1699,D1699=D1698),1,-1),MAX(I1700:K1700))</f>
        <v>0</v>
      </c>
    </row>
    <row r="1701" customFormat="false" ht="13.8" hidden="false" customHeight="false" outlineLevel="0" collapsed="false">
      <c r="B1701" s="8" t="n">
        <f aca="false">MAX(I1701:L1701)</f>
        <v>0</v>
      </c>
      <c r="C1701" s="8" t="n">
        <f aca="false">_xlfn.FLOOR.MATH(COUNTIF(D:D,D1701)/2)</f>
        <v>0</v>
      </c>
      <c r="D1701" s="12"/>
      <c r="E1701" s="10" t="e">
        <f aca="false">IF($A$1="WLB",INDEX(SupplierNomenclature!$D$1:$D$9996,MATCH(D1701,SupplierNomenclature!$I$1:$I$9996,0)),IF($A$1="BERU",INDEX(beru_assortment!$C$1:$C$10000,MATCH(D1701,beru_assortment!$I$1:$I$10000,0)),IF($A$1="OZON",INDEX(ozon_assortment!$F$3:$F$10000,MATCH(D1701,ozon_assortment!$E$3:$E$10000,0)),0)))</f>
        <v>#N/A</v>
      </c>
      <c r="F1701" s="7" t="n">
        <f aca="false">IF(ISBLANK(D1701), , IF(ISBLANK(D1700), F1699+1, F1700))</f>
        <v>0</v>
      </c>
      <c r="G1701" s="10" t="n">
        <f aca="false">IF(ISBLANK(D1701),,IF(OR(ISBLANK(D1700), D1700="Баркод"),1,G1700+1))</f>
        <v>0</v>
      </c>
      <c r="H1701" s="10" t="n">
        <f aca="false">IF(ISBLANK(D1702), G1701/2,)</f>
        <v>0</v>
      </c>
      <c r="I1701" s="0" t="n">
        <f aca="false">IF(ISBLANK(D1701),0,-1)</f>
        <v>0</v>
      </c>
      <c r="J1701" s="0" t="n">
        <f aca="false">IF(AND(ISBLANK(D1700),NOT(ISBLANK(D1701))),1,-1)</f>
        <v>-1</v>
      </c>
      <c r="K1701" s="0" t="n">
        <f aca="false">IF(ISBLANK(D1699),IF(AND(D1700=D1701,NOT(ISBLANK(D1700)),NOT(ISBLANK(D1701))),1,-1),-1)</f>
        <v>-1</v>
      </c>
      <c r="L1701" s="0" t="n">
        <f aca="false">IF(MAX(I1701:K1701)&lt;0,IF(OR(D1701=D1700,D1700=D1699),1,-1),MAX(I1701:K1701))</f>
        <v>0</v>
      </c>
    </row>
    <row r="1702" customFormat="false" ht="13.8" hidden="false" customHeight="false" outlineLevel="0" collapsed="false">
      <c r="B1702" s="8" t="n">
        <f aca="false">MAX(I1702:L1702)</f>
        <v>0</v>
      </c>
      <c r="C1702" s="8" t="n">
        <f aca="false">_xlfn.FLOOR.MATH(COUNTIF(D:D,D1702)/2)</f>
        <v>0</v>
      </c>
      <c r="D1702" s="12"/>
      <c r="E1702" s="10" t="e">
        <f aca="false">IF($A$1="WLB",INDEX(SupplierNomenclature!$D$1:$D$9996,MATCH(D1702,SupplierNomenclature!$I$1:$I$9996,0)),IF($A$1="BERU",INDEX(beru_assortment!$C$1:$C$10000,MATCH(D1702,beru_assortment!$I$1:$I$10000,0)),IF($A$1="OZON",INDEX(ozon_assortment!$F$3:$F$10000,MATCH(D1702,ozon_assortment!$E$3:$E$10000,0)),0)))</f>
        <v>#N/A</v>
      </c>
      <c r="F1702" s="7" t="n">
        <f aca="false">IF(ISBLANK(D1702), , IF(ISBLANK(D1701), F1700+1, F1701))</f>
        <v>0</v>
      </c>
      <c r="G1702" s="10" t="n">
        <f aca="false">IF(ISBLANK(D1702),,IF(OR(ISBLANK(D1701), D1701="Баркод"),1,G1701+1))</f>
        <v>0</v>
      </c>
      <c r="H1702" s="10" t="n">
        <f aca="false">IF(ISBLANK(D1703), G1702/2,)</f>
        <v>0</v>
      </c>
      <c r="I1702" s="0" t="n">
        <f aca="false">IF(ISBLANK(D1702),0,-1)</f>
        <v>0</v>
      </c>
      <c r="J1702" s="0" t="n">
        <f aca="false">IF(AND(ISBLANK(D1701),NOT(ISBLANK(D1702))),1,-1)</f>
        <v>-1</v>
      </c>
      <c r="K1702" s="0" t="n">
        <f aca="false">IF(ISBLANK(D1700),IF(AND(D1701=D1702,NOT(ISBLANK(D1701)),NOT(ISBLANK(D1702))),1,-1),-1)</f>
        <v>-1</v>
      </c>
      <c r="L1702" s="0" t="n">
        <f aca="false">IF(MAX(I1702:K1702)&lt;0,IF(OR(D1702=D1701,D1701=D1700),1,-1),MAX(I1702:K1702))</f>
        <v>0</v>
      </c>
    </row>
    <row r="1703" customFormat="false" ht="13.8" hidden="false" customHeight="false" outlineLevel="0" collapsed="false">
      <c r="B1703" s="8" t="n">
        <f aca="false">MAX(I1703:L1703)</f>
        <v>0</v>
      </c>
      <c r="C1703" s="8" t="n">
        <f aca="false">_xlfn.FLOOR.MATH(COUNTIF(D:D,D1703)/2)</f>
        <v>0</v>
      </c>
      <c r="D1703" s="12"/>
      <c r="E1703" s="10" t="e">
        <f aca="false">IF($A$1="WLB",INDEX(SupplierNomenclature!$D$1:$D$9996,MATCH(D1703,SupplierNomenclature!$I$1:$I$9996,0)),IF($A$1="BERU",INDEX(beru_assortment!$C$1:$C$10000,MATCH(D1703,beru_assortment!$I$1:$I$10000,0)),IF($A$1="OZON",INDEX(ozon_assortment!$F$3:$F$10000,MATCH(D1703,ozon_assortment!$E$3:$E$10000,0)),0)))</f>
        <v>#N/A</v>
      </c>
      <c r="F1703" s="7" t="n">
        <f aca="false">IF(ISBLANK(D1703), , IF(ISBLANK(D1702), F1701+1, F1702))</f>
        <v>0</v>
      </c>
      <c r="G1703" s="10" t="n">
        <f aca="false">IF(ISBLANK(D1703),,IF(OR(ISBLANK(D1702), D1702="Баркод"),1,G1702+1))</f>
        <v>0</v>
      </c>
      <c r="H1703" s="10" t="n">
        <f aca="false">IF(ISBLANK(D1704), G1703/2,)</f>
        <v>0</v>
      </c>
      <c r="I1703" s="0" t="n">
        <f aca="false">IF(ISBLANK(D1703),0,-1)</f>
        <v>0</v>
      </c>
      <c r="J1703" s="0" t="n">
        <f aca="false">IF(AND(ISBLANK(D1702),NOT(ISBLANK(D1703))),1,-1)</f>
        <v>-1</v>
      </c>
      <c r="K1703" s="0" t="n">
        <f aca="false">IF(ISBLANK(D1701),IF(AND(D1702=D1703,NOT(ISBLANK(D1702)),NOT(ISBLANK(D1703))),1,-1),-1)</f>
        <v>-1</v>
      </c>
      <c r="L1703" s="0" t="n">
        <f aca="false">IF(MAX(I1703:K1703)&lt;0,IF(OR(D1703=D1702,D1702=D1701),1,-1),MAX(I1703:K1703))</f>
        <v>0</v>
      </c>
    </row>
    <row r="1704" customFormat="false" ht="13.8" hidden="false" customHeight="false" outlineLevel="0" collapsed="false">
      <c r="B1704" s="8" t="n">
        <f aca="false">MAX(I1704:L1704)</f>
        <v>0</v>
      </c>
      <c r="C1704" s="8" t="n">
        <f aca="false">_xlfn.FLOOR.MATH(COUNTIF(D:D,D1704)/2)</f>
        <v>0</v>
      </c>
      <c r="D1704" s="12"/>
      <c r="E1704" s="10" t="e">
        <f aca="false">IF($A$1="WLB",INDEX(SupplierNomenclature!$D$1:$D$9996,MATCH(D1704,SupplierNomenclature!$I$1:$I$9996,0)),IF($A$1="BERU",INDEX(beru_assortment!$C$1:$C$10000,MATCH(D1704,beru_assortment!$I$1:$I$10000,0)),IF($A$1="OZON",INDEX(ozon_assortment!$F$3:$F$10000,MATCH(D1704,ozon_assortment!$E$3:$E$10000,0)),0)))</f>
        <v>#N/A</v>
      </c>
      <c r="F1704" s="7" t="n">
        <f aca="false">IF(ISBLANK(D1704), , IF(ISBLANK(D1703), F1702+1, F1703))</f>
        <v>0</v>
      </c>
      <c r="G1704" s="10" t="n">
        <f aca="false">IF(ISBLANK(D1704),,IF(OR(ISBLANK(D1703), D1703="Баркод"),1,G1703+1))</f>
        <v>0</v>
      </c>
      <c r="H1704" s="10" t="n">
        <f aca="false">IF(ISBLANK(D1705), G1704/2,)</f>
        <v>0</v>
      </c>
      <c r="I1704" s="0" t="n">
        <f aca="false">IF(ISBLANK(D1704),0,-1)</f>
        <v>0</v>
      </c>
      <c r="J1704" s="0" t="n">
        <f aca="false">IF(AND(ISBLANK(D1703),NOT(ISBLANK(D1704))),1,-1)</f>
        <v>-1</v>
      </c>
      <c r="K1704" s="0" t="n">
        <f aca="false">IF(ISBLANK(D1702),IF(AND(D1703=D1704,NOT(ISBLANK(D1703)),NOT(ISBLANK(D1704))),1,-1),-1)</f>
        <v>-1</v>
      </c>
      <c r="L1704" s="0" t="n">
        <f aca="false">IF(MAX(I1704:K1704)&lt;0,IF(OR(D1704=D1703,D1703=D1702),1,-1),MAX(I1704:K1704))</f>
        <v>0</v>
      </c>
    </row>
    <row r="1705" customFormat="false" ht="13.8" hidden="false" customHeight="false" outlineLevel="0" collapsed="false">
      <c r="B1705" s="8" t="n">
        <f aca="false">MAX(I1705:L1705)</f>
        <v>0</v>
      </c>
      <c r="C1705" s="8" t="n">
        <f aca="false">_xlfn.FLOOR.MATH(COUNTIF(D:D,D1705)/2)</f>
        <v>0</v>
      </c>
      <c r="D1705" s="12"/>
      <c r="E1705" s="10" t="e">
        <f aca="false">IF($A$1="WLB",INDEX(SupplierNomenclature!$D$1:$D$9996,MATCH(D1705,SupplierNomenclature!$I$1:$I$9996,0)),IF($A$1="BERU",INDEX(beru_assortment!$C$1:$C$10000,MATCH(D1705,beru_assortment!$I$1:$I$10000,0)),IF($A$1="OZON",INDEX(ozon_assortment!$F$3:$F$10000,MATCH(D1705,ozon_assortment!$E$3:$E$10000,0)),0)))</f>
        <v>#N/A</v>
      </c>
      <c r="F1705" s="7" t="n">
        <f aca="false">IF(ISBLANK(D1705), , IF(ISBLANK(D1704), F1703+1, F1704))</f>
        <v>0</v>
      </c>
      <c r="G1705" s="10" t="n">
        <f aca="false">IF(ISBLANK(D1705),,IF(OR(ISBLANK(D1704), D1704="Баркод"),1,G1704+1))</f>
        <v>0</v>
      </c>
      <c r="H1705" s="10" t="n">
        <f aca="false">IF(ISBLANK(D1706), G1705/2,)</f>
        <v>0</v>
      </c>
      <c r="I1705" s="0" t="n">
        <f aca="false">IF(ISBLANK(D1705),0,-1)</f>
        <v>0</v>
      </c>
      <c r="J1705" s="0" t="n">
        <f aca="false">IF(AND(ISBLANK(D1704),NOT(ISBLANK(D1705))),1,-1)</f>
        <v>-1</v>
      </c>
      <c r="K1705" s="0" t="n">
        <f aca="false">IF(ISBLANK(D1703),IF(AND(D1704=D1705,NOT(ISBLANK(D1704)),NOT(ISBLANK(D1705))),1,-1),-1)</f>
        <v>-1</v>
      </c>
      <c r="L1705" s="0" t="n">
        <f aca="false">IF(MAX(I1705:K1705)&lt;0,IF(OR(D1705=D1704,D1704=D1703),1,-1),MAX(I1705:K1705))</f>
        <v>0</v>
      </c>
    </row>
    <row r="1706" customFormat="false" ht="13.8" hidden="false" customHeight="false" outlineLevel="0" collapsed="false">
      <c r="B1706" s="8" t="n">
        <f aca="false">MAX(I1706:L1706)</f>
        <v>0</v>
      </c>
      <c r="C1706" s="8" t="n">
        <f aca="false">_xlfn.FLOOR.MATH(COUNTIF(D:D,D1706)/2)</f>
        <v>0</v>
      </c>
      <c r="D1706" s="12"/>
      <c r="E1706" s="10" t="e">
        <f aca="false">IF($A$1="WLB",INDEX(SupplierNomenclature!$D$1:$D$9996,MATCH(D1706,SupplierNomenclature!$I$1:$I$9996,0)),IF($A$1="BERU",INDEX(beru_assortment!$C$1:$C$10000,MATCH(D1706,beru_assortment!$I$1:$I$10000,0)),IF($A$1="OZON",INDEX(ozon_assortment!$F$3:$F$10000,MATCH(D1706,ozon_assortment!$E$3:$E$10000,0)),0)))</f>
        <v>#N/A</v>
      </c>
      <c r="F1706" s="7" t="n">
        <f aca="false">IF(ISBLANK(D1706), , IF(ISBLANK(D1705), F1704+1, F1705))</f>
        <v>0</v>
      </c>
      <c r="G1706" s="10" t="n">
        <f aca="false">IF(ISBLANK(D1706),,IF(OR(ISBLANK(D1705), D1705="Баркод"),1,G1705+1))</f>
        <v>0</v>
      </c>
      <c r="H1706" s="10" t="n">
        <f aca="false">IF(ISBLANK(D1707), G1706/2,)</f>
        <v>0</v>
      </c>
      <c r="I1706" s="0" t="n">
        <f aca="false">IF(ISBLANK(D1706),0,-1)</f>
        <v>0</v>
      </c>
      <c r="J1706" s="0" t="n">
        <f aca="false">IF(AND(ISBLANK(D1705),NOT(ISBLANK(D1706))),1,-1)</f>
        <v>-1</v>
      </c>
      <c r="K1706" s="0" t="n">
        <f aca="false">IF(ISBLANK(D1704),IF(AND(D1705=D1706,NOT(ISBLANK(D1705)),NOT(ISBLANK(D1706))),1,-1),-1)</f>
        <v>-1</v>
      </c>
      <c r="L1706" s="0" t="n">
        <f aca="false">IF(MAX(I1706:K1706)&lt;0,IF(OR(D1706=D1705,D1705=D1704),1,-1),MAX(I1706:K1706))</f>
        <v>0</v>
      </c>
    </row>
    <row r="1707" customFormat="false" ht="13.8" hidden="false" customHeight="false" outlineLevel="0" collapsed="false">
      <c r="B1707" s="8" t="n">
        <f aca="false">MAX(I1707:L1707)</f>
        <v>0</v>
      </c>
      <c r="C1707" s="8" t="n">
        <f aca="false">_xlfn.FLOOR.MATH(COUNTIF(D:D,D1707)/2)</f>
        <v>0</v>
      </c>
      <c r="D1707" s="12"/>
      <c r="E1707" s="10" t="e">
        <f aca="false">IF($A$1="WLB",INDEX(SupplierNomenclature!$D$1:$D$9996,MATCH(D1707,SupplierNomenclature!$I$1:$I$9996,0)),IF($A$1="BERU",INDEX(beru_assortment!$C$1:$C$10000,MATCH(D1707,beru_assortment!$I$1:$I$10000,0)),IF($A$1="OZON",INDEX(ozon_assortment!$F$3:$F$10000,MATCH(D1707,ozon_assortment!$E$3:$E$10000,0)),0)))</f>
        <v>#N/A</v>
      </c>
      <c r="F1707" s="7" t="n">
        <f aca="false">IF(ISBLANK(D1707), , IF(ISBLANK(D1706), F1705+1, F1706))</f>
        <v>0</v>
      </c>
      <c r="G1707" s="10" t="n">
        <f aca="false">IF(ISBLANK(D1707),,IF(OR(ISBLANK(D1706), D1706="Баркод"),1,G1706+1))</f>
        <v>0</v>
      </c>
      <c r="H1707" s="10" t="n">
        <f aca="false">IF(ISBLANK(D1708), G1707/2,)</f>
        <v>0</v>
      </c>
      <c r="I1707" s="0" t="n">
        <f aca="false">IF(ISBLANK(D1707),0,-1)</f>
        <v>0</v>
      </c>
      <c r="J1707" s="0" t="n">
        <f aca="false">IF(AND(ISBLANK(D1706),NOT(ISBLANK(D1707))),1,-1)</f>
        <v>-1</v>
      </c>
      <c r="K1707" s="0" t="n">
        <f aca="false">IF(ISBLANK(D1705),IF(AND(D1706=D1707,NOT(ISBLANK(D1706)),NOT(ISBLANK(D1707))),1,-1),-1)</f>
        <v>-1</v>
      </c>
      <c r="L1707" s="0" t="n">
        <f aca="false">IF(MAX(I1707:K1707)&lt;0,IF(OR(D1707=D1706,D1706=D1705),1,-1),MAX(I1707:K1707))</f>
        <v>0</v>
      </c>
    </row>
    <row r="1708" customFormat="false" ht="13.8" hidden="false" customHeight="false" outlineLevel="0" collapsed="false">
      <c r="B1708" s="8" t="n">
        <f aca="false">MAX(I1708:L1708)</f>
        <v>0</v>
      </c>
      <c r="C1708" s="8" t="n">
        <f aca="false">_xlfn.FLOOR.MATH(COUNTIF(D:D,D1708)/2)</f>
        <v>0</v>
      </c>
      <c r="D1708" s="12"/>
      <c r="E1708" s="10" t="e">
        <f aca="false">IF($A$1="WLB",INDEX(SupplierNomenclature!$D$1:$D$9996,MATCH(D1708,SupplierNomenclature!$I$1:$I$9996,0)),IF($A$1="BERU",INDEX(beru_assortment!$C$1:$C$10000,MATCH(D1708,beru_assortment!$I$1:$I$10000,0)),IF($A$1="OZON",INDEX(ozon_assortment!$F$3:$F$10000,MATCH(D1708,ozon_assortment!$E$3:$E$10000,0)),0)))</f>
        <v>#N/A</v>
      </c>
      <c r="F1708" s="7" t="n">
        <f aca="false">IF(ISBLANK(D1708), , IF(ISBLANK(D1707), F1706+1, F1707))</f>
        <v>0</v>
      </c>
      <c r="G1708" s="10" t="n">
        <f aca="false">IF(ISBLANK(D1708),,IF(OR(ISBLANK(D1707), D1707="Баркод"),1,G1707+1))</f>
        <v>0</v>
      </c>
      <c r="H1708" s="10" t="n">
        <f aca="false">IF(ISBLANK(D1709), G1708/2,)</f>
        <v>0</v>
      </c>
      <c r="I1708" s="0" t="n">
        <f aca="false">IF(ISBLANK(D1708),0,-1)</f>
        <v>0</v>
      </c>
      <c r="J1708" s="0" t="n">
        <f aca="false">IF(AND(ISBLANK(D1707),NOT(ISBLANK(D1708))),1,-1)</f>
        <v>-1</v>
      </c>
      <c r="K1708" s="0" t="n">
        <f aca="false">IF(ISBLANK(D1706),IF(AND(D1707=D1708,NOT(ISBLANK(D1707)),NOT(ISBLANK(D1708))),1,-1),-1)</f>
        <v>-1</v>
      </c>
      <c r="L1708" s="0" t="n">
        <f aca="false">IF(MAX(I1708:K1708)&lt;0,IF(OR(D1708=D1707,D1707=D1706),1,-1),MAX(I1708:K1708))</f>
        <v>0</v>
      </c>
    </row>
    <row r="1709" customFormat="false" ht="13.8" hidden="false" customHeight="false" outlineLevel="0" collapsed="false">
      <c r="B1709" s="8" t="n">
        <f aca="false">MAX(I1709:L1709)</f>
        <v>0</v>
      </c>
      <c r="C1709" s="8" t="n">
        <f aca="false">_xlfn.FLOOR.MATH(COUNTIF(D:D,D1709)/2)</f>
        <v>0</v>
      </c>
      <c r="D1709" s="12"/>
      <c r="E1709" s="10" t="e">
        <f aca="false">IF($A$1="WLB",INDEX(SupplierNomenclature!$D$1:$D$9996,MATCH(D1709,SupplierNomenclature!$I$1:$I$9996,0)),IF($A$1="BERU",INDEX(beru_assortment!$C$1:$C$10000,MATCH(D1709,beru_assortment!$I$1:$I$10000,0)),IF($A$1="OZON",INDEX(ozon_assortment!$F$3:$F$10000,MATCH(D1709,ozon_assortment!$E$3:$E$10000,0)),0)))</f>
        <v>#N/A</v>
      </c>
      <c r="F1709" s="7" t="n">
        <f aca="false">IF(ISBLANK(D1709), , IF(ISBLANK(D1708), F1707+1, F1708))</f>
        <v>0</v>
      </c>
      <c r="G1709" s="10" t="n">
        <f aca="false">IF(ISBLANK(D1709),,IF(OR(ISBLANK(D1708), D1708="Баркод"),1,G1708+1))</f>
        <v>0</v>
      </c>
      <c r="H1709" s="10" t="n">
        <f aca="false">IF(ISBLANK(D1710), G1709/2,)</f>
        <v>0</v>
      </c>
      <c r="I1709" s="0" t="n">
        <f aca="false">IF(ISBLANK(D1709),0,-1)</f>
        <v>0</v>
      </c>
      <c r="J1709" s="0" t="n">
        <f aca="false">IF(AND(ISBLANK(D1708),NOT(ISBLANK(D1709))),1,-1)</f>
        <v>-1</v>
      </c>
      <c r="K1709" s="0" t="n">
        <f aca="false">IF(ISBLANK(D1707),IF(AND(D1708=D1709,NOT(ISBLANK(D1708)),NOT(ISBLANK(D1709))),1,-1),-1)</f>
        <v>-1</v>
      </c>
      <c r="L1709" s="0" t="n">
        <f aca="false">IF(MAX(I1709:K1709)&lt;0,IF(OR(D1709=D1708,D1708=D1707),1,-1),MAX(I1709:K1709))</f>
        <v>0</v>
      </c>
    </row>
    <row r="1710" customFormat="false" ht="13.8" hidden="false" customHeight="false" outlineLevel="0" collapsed="false">
      <c r="B1710" s="8" t="n">
        <f aca="false">MAX(I1710:L1710)</f>
        <v>0</v>
      </c>
      <c r="C1710" s="8" t="n">
        <f aca="false">_xlfn.FLOOR.MATH(COUNTIF(D:D,D1710)/2)</f>
        <v>0</v>
      </c>
      <c r="D1710" s="12"/>
      <c r="E1710" s="10" t="e">
        <f aca="false">IF($A$1="WLB",INDEX(SupplierNomenclature!$D$1:$D$9996,MATCH(D1710,SupplierNomenclature!$I$1:$I$9996,0)),IF($A$1="BERU",INDEX(beru_assortment!$C$1:$C$10000,MATCH(D1710,beru_assortment!$I$1:$I$10000,0)),IF($A$1="OZON",INDEX(ozon_assortment!$F$3:$F$10000,MATCH(D1710,ozon_assortment!$E$3:$E$10000,0)),0)))</f>
        <v>#N/A</v>
      </c>
      <c r="F1710" s="7" t="n">
        <f aca="false">IF(ISBLANK(D1710), , IF(ISBLANK(D1709), F1708+1, F1709))</f>
        <v>0</v>
      </c>
      <c r="G1710" s="10" t="n">
        <f aca="false">IF(ISBLANK(D1710),,IF(OR(ISBLANK(D1709), D1709="Баркод"),1,G1709+1))</f>
        <v>0</v>
      </c>
      <c r="H1710" s="10" t="n">
        <f aca="false">IF(ISBLANK(D1711), G1710/2,)</f>
        <v>0</v>
      </c>
      <c r="I1710" s="0" t="n">
        <f aca="false">IF(ISBLANK(D1710),0,-1)</f>
        <v>0</v>
      </c>
      <c r="J1710" s="0" t="n">
        <f aca="false">IF(AND(ISBLANK(D1709),NOT(ISBLANK(D1710))),1,-1)</f>
        <v>-1</v>
      </c>
      <c r="K1710" s="0" t="n">
        <f aca="false">IF(ISBLANK(D1708),IF(AND(D1709=D1710,NOT(ISBLANK(D1709)),NOT(ISBLANK(D1710))),1,-1),-1)</f>
        <v>-1</v>
      </c>
      <c r="L1710" s="0" t="n">
        <f aca="false">IF(MAX(I1710:K1710)&lt;0,IF(OR(D1710=D1709,D1709=D1708),1,-1),MAX(I1710:K1710))</f>
        <v>0</v>
      </c>
    </row>
    <row r="1711" customFormat="false" ht="13.8" hidden="false" customHeight="false" outlineLevel="0" collapsed="false">
      <c r="B1711" s="8" t="n">
        <f aca="false">MAX(I1711:L1711)</f>
        <v>0</v>
      </c>
      <c r="C1711" s="8" t="n">
        <f aca="false">_xlfn.FLOOR.MATH(COUNTIF(D:D,D1711)/2)</f>
        <v>0</v>
      </c>
      <c r="D1711" s="12"/>
      <c r="E1711" s="10" t="e">
        <f aca="false">IF($A$1="WLB",INDEX(SupplierNomenclature!$D$1:$D$9996,MATCH(D1711,SupplierNomenclature!$I$1:$I$9996,0)),IF($A$1="BERU",INDEX(beru_assortment!$C$1:$C$10000,MATCH(D1711,beru_assortment!$I$1:$I$10000,0)),IF($A$1="OZON",INDEX(ozon_assortment!$F$3:$F$10000,MATCH(D1711,ozon_assortment!$E$3:$E$10000,0)),0)))</f>
        <v>#N/A</v>
      </c>
      <c r="F1711" s="7" t="n">
        <f aca="false">IF(ISBLANK(D1711), , IF(ISBLANK(D1710), F1709+1, F1710))</f>
        <v>0</v>
      </c>
      <c r="G1711" s="10" t="n">
        <f aca="false">IF(ISBLANK(D1711),,IF(OR(ISBLANK(D1710), D1710="Баркод"),1,G1710+1))</f>
        <v>0</v>
      </c>
      <c r="H1711" s="10" t="n">
        <f aca="false">IF(ISBLANK(D1712), G1711/2,)</f>
        <v>0</v>
      </c>
      <c r="I1711" s="0" t="n">
        <f aca="false">IF(ISBLANK(D1711),0,-1)</f>
        <v>0</v>
      </c>
      <c r="J1711" s="0" t="n">
        <f aca="false">IF(AND(ISBLANK(D1710),NOT(ISBLANK(D1711))),1,-1)</f>
        <v>-1</v>
      </c>
      <c r="K1711" s="0" t="n">
        <f aca="false">IF(ISBLANK(D1709),IF(AND(D1710=D1711,NOT(ISBLANK(D1710)),NOT(ISBLANK(D1711))),1,-1),-1)</f>
        <v>-1</v>
      </c>
      <c r="L1711" s="0" t="n">
        <f aca="false">IF(MAX(I1711:K1711)&lt;0,IF(OR(D1711=D1710,D1710=D1709),1,-1),MAX(I1711:K1711))</f>
        <v>0</v>
      </c>
    </row>
    <row r="1712" customFormat="false" ht="13.8" hidden="false" customHeight="false" outlineLevel="0" collapsed="false">
      <c r="B1712" s="8" t="n">
        <f aca="false">MAX(I1712:L1712)</f>
        <v>0</v>
      </c>
      <c r="C1712" s="8" t="n">
        <f aca="false">_xlfn.FLOOR.MATH(COUNTIF(D:D,D1712)/2)</f>
        <v>0</v>
      </c>
      <c r="D1712" s="12"/>
      <c r="E1712" s="10" t="e">
        <f aca="false">IF($A$1="WLB",INDEX(SupplierNomenclature!$D$1:$D$9996,MATCH(D1712,SupplierNomenclature!$I$1:$I$9996,0)),IF($A$1="BERU",INDEX(beru_assortment!$C$1:$C$10000,MATCH(D1712,beru_assortment!$I$1:$I$10000,0)),IF($A$1="OZON",INDEX(ozon_assortment!$F$3:$F$10000,MATCH(D1712,ozon_assortment!$E$3:$E$10000,0)),0)))</f>
        <v>#N/A</v>
      </c>
      <c r="F1712" s="7" t="n">
        <f aca="false">IF(ISBLANK(D1712), , IF(ISBLANK(D1711), F1710+1, F1711))</f>
        <v>0</v>
      </c>
      <c r="G1712" s="10" t="n">
        <f aca="false">IF(ISBLANK(D1712),,IF(OR(ISBLANK(D1711), D1711="Баркод"),1,G1711+1))</f>
        <v>0</v>
      </c>
      <c r="H1712" s="10" t="n">
        <f aca="false">IF(ISBLANK(D1713), G1712/2,)</f>
        <v>0</v>
      </c>
      <c r="I1712" s="0" t="n">
        <f aca="false">IF(ISBLANK(D1712),0,-1)</f>
        <v>0</v>
      </c>
      <c r="J1712" s="0" t="n">
        <f aca="false">IF(AND(ISBLANK(D1711),NOT(ISBLANK(D1712))),1,-1)</f>
        <v>-1</v>
      </c>
      <c r="K1712" s="0" t="n">
        <f aca="false">IF(ISBLANK(D1710),IF(AND(D1711=D1712,NOT(ISBLANK(D1711)),NOT(ISBLANK(D1712))),1,-1),-1)</f>
        <v>-1</v>
      </c>
      <c r="L1712" s="0" t="n">
        <f aca="false">IF(MAX(I1712:K1712)&lt;0,IF(OR(D1712=D1711,D1711=D1710),1,-1),MAX(I1712:K1712))</f>
        <v>0</v>
      </c>
    </row>
    <row r="1713" customFormat="false" ht="13.8" hidden="false" customHeight="false" outlineLevel="0" collapsed="false">
      <c r="B1713" s="8" t="n">
        <f aca="false">MAX(I1713:L1713)</f>
        <v>0</v>
      </c>
      <c r="C1713" s="8" t="n">
        <f aca="false">_xlfn.FLOOR.MATH(COUNTIF(D:D,D1713)/2)</f>
        <v>0</v>
      </c>
      <c r="D1713" s="12"/>
      <c r="E1713" s="10" t="e">
        <f aca="false">IF($A$1="WLB",INDEX(SupplierNomenclature!$D$1:$D$9996,MATCH(D1713,SupplierNomenclature!$I$1:$I$9996,0)),IF($A$1="BERU",INDEX(beru_assortment!$C$1:$C$10000,MATCH(D1713,beru_assortment!$I$1:$I$10000,0)),IF($A$1="OZON",INDEX(ozon_assortment!$F$3:$F$10000,MATCH(D1713,ozon_assortment!$E$3:$E$10000,0)),0)))</f>
        <v>#N/A</v>
      </c>
      <c r="F1713" s="7" t="n">
        <f aca="false">IF(ISBLANK(D1713), , IF(ISBLANK(D1712), F1711+1, F1712))</f>
        <v>0</v>
      </c>
      <c r="G1713" s="10" t="n">
        <f aca="false">IF(ISBLANK(D1713),,IF(OR(ISBLANK(D1712), D1712="Баркод"),1,G1712+1))</f>
        <v>0</v>
      </c>
      <c r="H1713" s="10" t="n">
        <f aca="false">IF(ISBLANK(D1714), G1713/2,)</f>
        <v>0</v>
      </c>
      <c r="I1713" s="0" t="n">
        <f aca="false">IF(ISBLANK(D1713),0,-1)</f>
        <v>0</v>
      </c>
      <c r="J1713" s="0" t="n">
        <f aca="false">IF(AND(ISBLANK(D1712),NOT(ISBLANK(D1713))),1,-1)</f>
        <v>-1</v>
      </c>
      <c r="K1713" s="0" t="n">
        <f aca="false">IF(ISBLANK(D1711),IF(AND(D1712=D1713,NOT(ISBLANK(D1712)),NOT(ISBLANK(D1713))),1,-1),-1)</f>
        <v>-1</v>
      </c>
      <c r="L1713" s="0" t="n">
        <f aca="false">IF(MAX(I1713:K1713)&lt;0,IF(OR(D1713=D1712,D1712=D1711),1,-1),MAX(I1713:K1713))</f>
        <v>0</v>
      </c>
    </row>
    <row r="1714" customFormat="false" ht="13.8" hidden="false" customHeight="false" outlineLevel="0" collapsed="false">
      <c r="B1714" s="8" t="n">
        <f aca="false">MAX(I1714:L1714)</f>
        <v>0</v>
      </c>
      <c r="C1714" s="8" t="n">
        <f aca="false">_xlfn.FLOOR.MATH(COUNTIF(D:D,D1714)/2)</f>
        <v>0</v>
      </c>
      <c r="D1714" s="12"/>
      <c r="E1714" s="10" t="e">
        <f aca="false">IF($A$1="WLB",INDEX(SupplierNomenclature!$D$1:$D$9996,MATCH(D1714,SupplierNomenclature!$I$1:$I$9996,0)),IF($A$1="BERU",INDEX(beru_assortment!$C$1:$C$10000,MATCH(D1714,beru_assortment!$I$1:$I$10000,0)),IF($A$1="OZON",INDEX(ozon_assortment!$F$3:$F$10000,MATCH(D1714,ozon_assortment!$E$3:$E$10000,0)),0)))</f>
        <v>#N/A</v>
      </c>
      <c r="F1714" s="7" t="n">
        <f aca="false">IF(ISBLANK(D1714), , IF(ISBLANK(D1713), F1712+1, F1713))</f>
        <v>0</v>
      </c>
      <c r="G1714" s="10" t="n">
        <f aca="false">IF(ISBLANK(D1714),,IF(OR(ISBLANK(D1713), D1713="Баркод"),1,G1713+1))</f>
        <v>0</v>
      </c>
      <c r="H1714" s="10" t="n">
        <f aca="false">IF(ISBLANK(D1715), G1714/2,)</f>
        <v>0</v>
      </c>
      <c r="I1714" s="0" t="n">
        <f aca="false">IF(ISBLANK(D1714),0,-1)</f>
        <v>0</v>
      </c>
      <c r="J1714" s="0" t="n">
        <f aca="false">IF(AND(ISBLANK(D1713),NOT(ISBLANK(D1714))),1,-1)</f>
        <v>-1</v>
      </c>
      <c r="K1714" s="0" t="n">
        <f aca="false">IF(ISBLANK(D1712),IF(AND(D1713=D1714,NOT(ISBLANK(D1713)),NOT(ISBLANK(D1714))),1,-1),-1)</f>
        <v>-1</v>
      </c>
      <c r="L1714" s="0" t="n">
        <f aca="false">IF(MAX(I1714:K1714)&lt;0,IF(OR(D1714=D1713,D1713=D1712),1,-1),MAX(I1714:K1714))</f>
        <v>0</v>
      </c>
    </row>
    <row r="1715" customFormat="false" ht="13.8" hidden="false" customHeight="false" outlineLevel="0" collapsed="false">
      <c r="B1715" s="8" t="n">
        <f aca="false">MAX(I1715:L1715)</f>
        <v>0</v>
      </c>
      <c r="C1715" s="8" t="n">
        <f aca="false">_xlfn.FLOOR.MATH(COUNTIF(D:D,D1715)/2)</f>
        <v>0</v>
      </c>
      <c r="D1715" s="12"/>
      <c r="E1715" s="10" t="e">
        <f aca="false">IF($A$1="WLB",INDEX(SupplierNomenclature!$D$1:$D$9996,MATCH(D1715,SupplierNomenclature!$I$1:$I$9996,0)),IF($A$1="BERU",INDEX(beru_assortment!$C$1:$C$10000,MATCH(D1715,beru_assortment!$I$1:$I$10000,0)),IF($A$1="OZON",INDEX(ozon_assortment!$F$3:$F$10000,MATCH(D1715,ozon_assortment!$E$3:$E$10000,0)),0)))</f>
        <v>#N/A</v>
      </c>
      <c r="F1715" s="7" t="n">
        <f aca="false">IF(ISBLANK(D1715), , IF(ISBLANK(D1714), F1713+1, F1714))</f>
        <v>0</v>
      </c>
      <c r="G1715" s="10" t="n">
        <f aca="false">IF(ISBLANK(D1715),,IF(OR(ISBLANK(D1714), D1714="Баркод"),1,G1714+1))</f>
        <v>0</v>
      </c>
      <c r="H1715" s="10" t="n">
        <f aca="false">IF(ISBLANK(D1716), G1715/2,)</f>
        <v>0</v>
      </c>
      <c r="I1715" s="0" t="n">
        <f aca="false">IF(ISBLANK(D1715),0,-1)</f>
        <v>0</v>
      </c>
      <c r="J1715" s="0" t="n">
        <f aca="false">IF(AND(ISBLANK(D1714),NOT(ISBLANK(D1715))),1,-1)</f>
        <v>-1</v>
      </c>
      <c r="K1715" s="0" t="n">
        <f aca="false">IF(ISBLANK(D1713),IF(AND(D1714=D1715,NOT(ISBLANK(D1714)),NOT(ISBLANK(D1715))),1,-1),-1)</f>
        <v>-1</v>
      </c>
      <c r="L1715" s="0" t="n">
        <f aca="false">IF(MAX(I1715:K1715)&lt;0,IF(OR(D1715=D1714,D1714=D1713),1,-1),MAX(I1715:K1715))</f>
        <v>0</v>
      </c>
    </row>
    <row r="1716" customFormat="false" ht="13.8" hidden="false" customHeight="false" outlineLevel="0" collapsed="false">
      <c r="B1716" s="8" t="n">
        <f aca="false">MAX(I1716:L1716)</f>
        <v>0</v>
      </c>
      <c r="C1716" s="8" t="n">
        <f aca="false">_xlfn.FLOOR.MATH(COUNTIF(D:D,D1716)/2)</f>
        <v>0</v>
      </c>
      <c r="D1716" s="12"/>
      <c r="E1716" s="10" t="e">
        <f aca="false">IF($A$1="WLB",INDEX(SupplierNomenclature!$D$1:$D$9996,MATCH(D1716,SupplierNomenclature!$I$1:$I$9996,0)),IF($A$1="BERU",INDEX(beru_assortment!$C$1:$C$10000,MATCH(D1716,beru_assortment!$I$1:$I$10000,0)),IF($A$1="OZON",INDEX(ozon_assortment!$F$3:$F$10000,MATCH(D1716,ozon_assortment!$E$3:$E$10000,0)),0)))</f>
        <v>#N/A</v>
      </c>
      <c r="F1716" s="7" t="n">
        <f aca="false">IF(ISBLANK(D1716), , IF(ISBLANK(D1715), F1714+1, F1715))</f>
        <v>0</v>
      </c>
      <c r="G1716" s="10" t="n">
        <f aca="false">IF(ISBLANK(D1716),,IF(OR(ISBLANK(D1715), D1715="Баркод"),1,G1715+1))</f>
        <v>0</v>
      </c>
      <c r="H1716" s="10" t="n">
        <f aca="false">IF(ISBLANK(D1717), G1716/2,)</f>
        <v>0</v>
      </c>
      <c r="I1716" s="0" t="n">
        <f aca="false">IF(ISBLANK(D1716),0,-1)</f>
        <v>0</v>
      </c>
      <c r="J1716" s="0" t="n">
        <f aca="false">IF(AND(ISBLANK(D1715),NOT(ISBLANK(D1716))),1,-1)</f>
        <v>-1</v>
      </c>
      <c r="K1716" s="0" t="n">
        <f aca="false">IF(ISBLANK(D1714),IF(AND(D1715=D1716,NOT(ISBLANK(D1715)),NOT(ISBLANK(D1716))),1,-1),-1)</f>
        <v>-1</v>
      </c>
      <c r="L1716" s="0" t="n">
        <f aca="false">IF(MAX(I1716:K1716)&lt;0,IF(OR(D1716=D1715,D1715=D1714),1,-1),MAX(I1716:K1716))</f>
        <v>0</v>
      </c>
    </row>
    <row r="1717" customFormat="false" ht="13.8" hidden="false" customHeight="false" outlineLevel="0" collapsed="false">
      <c r="B1717" s="8" t="n">
        <f aca="false">MAX(I1717:L1717)</f>
        <v>0</v>
      </c>
      <c r="C1717" s="8" t="n">
        <f aca="false">_xlfn.FLOOR.MATH(COUNTIF(D:D,D1717)/2)</f>
        <v>0</v>
      </c>
      <c r="D1717" s="12"/>
      <c r="E1717" s="10" t="e">
        <f aca="false">IF($A$1="WLB",INDEX(SupplierNomenclature!$D$1:$D$9996,MATCH(D1717,SupplierNomenclature!$I$1:$I$9996,0)),IF($A$1="BERU",INDEX(beru_assortment!$C$1:$C$10000,MATCH(D1717,beru_assortment!$I$1:$I$10000,0)),IF($A$1="OZON",INDEX(ozon_assortment!$F$3:$F$10000,MATCH(D1717,ozon_assortment!$E$3:$E$10000,0)),0)))</f>
        <v>#N/A</v>
      </c>
      <c r="F1717" s="7" t="n">
        <f aca="false">IF(ISBLANK(D1717), , IF(ISBLANK(D1716), F1715+1, F1716))</f>
        <v>0</v>
      </c>
      <c r="G1717" s="10" t="n">
        <f aca="false">IF(ISBLANK(D1717),,IF(OR(ISBLANK(D1716), D1716="Баркод"),1,G1716+1))</f>
        <v>0</v>
      </c>
      <c r="H1717" s="10" t="n">
        <f aca="false">IF(ISBLANK(D1718), G1717/2,)</f>
        <v>0</v>
      </c>
      <c r="I1717" s="0" t="n">
        <f aca="false">IF(ISBLANK(D1717),0,-1)</f>
        <v>0</v>
      </c>
      <c r="J1717" s="0" t="n">
        <f aca="false">IF(AND(ISBLANK(D1716),NOT(ISBLANK(D1717))),1,-1)</f>
        <v>-1</v>
      </c>
      <c r="K1717" s="0" t="n">
        <f aca="false">IF(ISBLANK(D1715),IF(AND(D1716=D1717,NOT(ISBLANK(D1716)),NOT(ISBLANK(D1717))),1,-1),-1)</f>
        <v>-1</v>
      </c>
      <c r="L1717" s="0" t="n">
        <f aca="false">IF(MAX(I1717:K1717)&lt;0,IF(OR(D1717=D1716,D1716=D1715),1,-1),MAX(I1717:K1717))</f>
        <v>0</v>
      </c>
    </row>
    <row r="1718" customFormat="false" ht="13.8" hidden="false" customHeight="false" outlineLevel="0" collapsed="false">
      <c r="B1718" s="8" t="n">
        <f aca="false">MAX(I1718:L1718)</f>
        <v>0</v>
      </c>
      <c r="C1718" s="8" t="n">
        <f aca="false">_xlfn.FLOOR.MATH(COUNTIF(D:D,D1718)/2)</f>
        <v>0</v>
      </c>
      <c r="D1718" s="12"/>
      <c r="E1718" s="10" t="e">
        <f aca="false">IF($A$1="WLB",INDEX(SupplierNomenclature!$D$1:$D$9996,MATCH(D1718,SupplierNomenclature!$I$1:$I$9996,0)),IF($A$1="BERU",INDEX(beru_assortment!$C$1:$C$10000,MATCH(D1718,beru_assortment!$I$1:$I$10000,0)),IF($A$1="OZON",INDEX(ozon_assortment!$F$3:$F$10000,MATCH(D1718,ozon_assortment!$E$3:$E$10000,0)),0)))</f>
        <v>#N/A</v>
      </c>
      <c r="F1718" s="7" t="n">
        <f aca="false">IF(ISBLANK(D1718), , IF(ISBLANK(D1717), F1716+1, F1717))</f>
        <v>0</v>
      </c>
      <c r="G1718" s="10" t="n">
        <f aca="false">IF(ISBLANK(D1718),,IF(OR(ISBLANK(D1717), D1717="Баркод"),1,G1717+1))</f>
        <v>0</v>
      </c>
      <c r="H1718" s="10" t="n">
        <f aca="false">IF(ISBLANK(D1719), G1718/2,)</f>
        <v>0</v>
      </c>
      <c r="I1718" s="0" t="n">
        <f aca="false">IF(ISBLANK(D1718),0,-1)</f>
        <v>0</v>
      </c>
      <c r="J1718" s="0" t="n">
        <f aca="false">IF(AND(ISBLANK(D1717),NOT(ISBLANK(D1718))),1,-1)</f>
        <v>-1</v>
      </c>
      <c r="K1718" s="0" t="n">
        <f aca="false">IF(ISBLANK(D1716),IF(AND(D1717=D1718,NOT(ISBLANK(D1717)),NOT(ISBLANK(D1718))),1,-1),-1)</f>
        <v>-1</v>
      </c>
      <c r="L1718" s="0" t="n">
        <f aca="false">IF(MAX(I1718:K1718)&lt;0,IF(OR(D1718=D1717,D1717=D1716),1,-1),MAX(I1718:K1718))</f>
        <v>0</v>
      </c>
    </row>
    <row r="1719" customFormat="false" ht="13.8" hidden="false" customHeight="false" outlineLevel="0" collapsed="false">
      <c r="B1719" s="8" t="n">
        <f aca="false">MAX(I1719:L1719)</f>
        <v>0</v>
      </c>
      <c r="C1719" s="8" t="n">
        <f aca="false">_xlfn.FLOOR.MATH(COUNTIF(D:D,D1719)/2)</f>
        <v>0</v>
      </c>
      <c r="D1719" s="12"/>
      <c r="E1719" s="10" t="e">
        <f aca="false">IF($A$1="WLB",INDEX(SupplierNomenclature!$D$1:$D$9996,MATCH(D1719,SupplierNomenclature!$I$1:$I$9996,0)),IF($A$1="BERU",INDEX(beru_assortment!$C$1:$C$10000,MATCH(D1719,beru_assortment!$I$1:$I$10000,0)),IF($A$1="OZON",INDEX(ozon_assortment!$F$3:$F$10000,MATCH(D1719,ozon_assortment!$E$3:$E$10000,0)),0)))</f>
        <v>#N/A</v>
      </c>
      <c r="F1719" s="7" t="n">
        <f aca="false">IF(ISBLANK(D1719), , IF(ISBLANK(D1718), F1717+1, F1718))</f>
        <v>0</v>
      </c>
      <c r="G1719" s="10" t="n">
        <f aca="false">IF(ISBLANK(D1719),,IF(OR(ISBLANK(D1718), D1718="Баркод"),1,G1718+1))</f>
        <v>0</v>
      </c>
      <c r="H1719" s="10" t="n">
        <f aca="false">IF(ISBLANK(D1720), G1719/2,)</f>
        <v>0</v>
      </c>
      <c r="I1719" s="0" t="n">
        <f aca="false">IF(ISBLANK(D1719),0,-1)</f>
        <v>0</v>
      </c>
      <c r="J1719" s="0" t="n">
        <f aca="false">IF(AND(ISBLANK(D1718),NOT(ISBLANK(D1719))),1,-1)</f>
        <v>-1</v>
      </c>
      <c r="K1719" s="0" t="n">
        <f aca="false">IF(ISBLANK(D1717),IF(AND(D1718=D1719,NOT(ISBLANK(D1718)),NOT(ISBLANK(D1719))),1,-1),-1)</f>
        <v>-1</v>
      </c>
      <c r="L1719" s="0" t="n">
        <f aca="false">IF(MAX(I1719:K1719)&lt;0,IF(OR(D1719=D1718,D1718=D1717),1,-1),MAX(I1719:K1719))</f>
        <v>0</v>
      </c>
    </row>
    <row r="1720" customFormat="false" ht="13.8" hidden="false" customHeight="false" outlineLevel="0" collapsed="false">
      <c r="B1720" s="8" t="n">
        <f aca="false">MAX(I1720:L1720)</f>
        <v>0</v>
      </c>
      <c r="C1720" s="8" t="n">
        <f aca="false">_xlfn.FLOOR.MATH(COUNTIF(D:D,D1720)/2)</f>
        <v>0</v>
      </c>
      <c r="D1720" s="12"/>
      <c r="E1720" s="10" t="e">
        <f aca="false">IF($A$1="WLB",INDEX(SupplierNomenclature!$D$1:$D$9996,MATCH(D1720,SupplierNomenclature!$I$1:$I$9996,0)),IF($A$1="BERU",INDEX(beru_assortment!$C$1:$C$10000,MATCH(D1720,beru_assortment!$I$1:$I$10000,0)),IF($A$1="OZON",INDEX(ozon_assortment!$F$3:$F$10000,MATCH(D1720,ozon_assortment!$E$3:$E$10000,0)),0)))</f>
        <v>#N/A</v>
      </c>
      <c r="F1720" s="7" t="n">
        <f aca="false">IF(ISBLANK(D1720), , IF(ISBLANK(D1719), F1718+1, F1719))</f>
        <v>0</v>
      </c>
      <c r="G1720" s="10" t="n">
        <f aca="false">IF(ISBLANK(D1720),,IF(OR(ISBLANK(D1719), D1719="Баркод"),1,G1719+1))</f>
        <v>0</v>
      </c>
      <c r="H1720" s="10" t="n">
        <f aca="false">IF(ISBLANK(D1721), G1720/2,)</f>
        <v>0</v>
      </c>
      <c r="I1720" s="0" t="n">
        <f aca="false">IF(ISBLANK(D1720),0,-1)</f>
        <v>0</v>
      </c>
      <c r="J1720" s="0" t="n">
        <f aca="false">IF(AND(ISBLANK(D1719),NOT(ISBLANK(D1720))),1,-1)</f>
        <v>-1</v>
      </c>
      <c r="K1720" s="0" t="n">
        <f aca="false">IF(ISBLANK(D1718),IF(AND(D1719=D1720,NOT(ISBLANK(D1719)),NOT(ISBLANK(D1720))),1,-1),-1)</f>
        <v>-1</v>
      </c>
      <c r="L1720" s="0" t="n">
        <f aca="false">IF(MAX(I1720:K1720)&lt;0,IF(OR(D1720=D1719,D1719=D1718),1,-1),MAX(I1720:K1720))</f>
        <v>0</v>
      </c>
    </row>
    <row r="1721" customFormat="false" ht="13.8" hidden="false" customHeight="false" outlineLevel="0" collapsed="false">
      <c r="B1721" s="8" t="n">
        <f aca="false">MAX(I1721:L1721)</f>
        <v>0</v>
      </c>
      <c r="C1721" s="8" t="n">
        <f aca="false">_xlfn.FLOOR.MATH(COUNTIF(D:D,D1721)/2)</f>
        <v>0</v>
      </c>
      <c r="D1721" s="12"/>
      <c r="E1721" s="10" t="e">
        <f aca="false">IF($A$1="WLB",INDEX(SupplierNomenclature!$D$1:$D$9996,MATCH(D1721,SupplierNomenclature!$I$1:$I$9996,0)),IF($A$1="BERU",INDEX(beru_assortment!$C$1:$C$10000,MATCH(D1721,beru_assortment!$I$1:$I$10000,0)),IF($A$1="OZON",INDEX(ozon_assortment!$F$3:$F$10000,MATCH(D1721,ozon_assortment!$E$3:$E$10000,0)),0)))</f>
        <v>#N/A</v>
      </c>
      <c r="F1721" s="7" t="n">
        <f aca="false">IF(ISBLANK(D1721), , IF(ISBLANK(D1720), F1719+1, F1720))</f>
        <v>0</v>
      </c>
      <c r="G1721" s="10" t="n">
        <f aca="false">IF(ISBLANK(D1721),,IF(OR(ISBLANK(D1720), D1720="Баркод"),1,G1720+1))</f>
        <v>0</v>
      </c>
      <c r="H1721" s="10" t="n">
        <f aca="false">IF(ISBLANK(D1722), G1721/2,)</f>
        <v>0</v>
      </c>
      <c r="I1721" s="0" t="n">
        <f aca="false">IF(ISBLANK(D1721),0,-1)</f>
        <v>0</v>
      </c>
      <c r="J1721" s="0" t="n">
        <f aca="false">IF(AND(ISBLANK(D1720),NOT(ISBLANK(D1721))),1,-1)</f>
        <v>-1</v>
      </c>
      <c r="K1721" s="0" t="n">
        <f aca="false">IF(ISBLANK(D1719),IF(AND(D1720=D1721,NOT(ISBLANK(D1720)),NOT(ISBLANK(D1721))),1,-1),-1)</f>
        <v>-1</v>
      </c>
      <c r="L1721" s="0" t="n">
        <f aca="false">IF(MAX(I1721:K1721)&lt;0,IF(OR(D1721=D1720,D1720=D1719),1,-1),MAX(I1721:K1721))</f>
        <v>0</v>
      </c>
    </row>
    <row r="1722" customFormat="false" ht="13.8" hidden="false" customHeight="false" outlineLevel="0" collapsed="false">
      <c r="B1722" s="8" t="n">
        <f aca="false">MAX(I1722:L1722)</f>
        <v>0</v>
      </c>
      <c r="C1722" s="8" t="n">
        <f aca="false">_xlfn.FLOOR.MATH(COUNTIF(D:D,D1722)/2)</f>
        <v>0</v>
      </c>
      <c r="D1722" s="12"/>
      <c r="E1722" s="10" t="e">
        <f aca="false">IF($A$1="WLB",INDEX(SupplierNomenclature!$D$1:$D$9996,MATCH(D1722,SupplierNomenclature!$I$1:$I$9996,0)),IF($A$1="BERU",INDEX(beru_assortment!$C$1:$C$10000,MATCH(D1722,beru_assortment!$I$1:$I$10000,0)),IF($A$1="OZON",INDEX(ozon_assortment!$F$3:$F$10000,MATCH(D1722,ozon_assortment!$E$3:$E$10000,0)),0)))</f>
        <v>#N/A</v>
      </c>
      <c r="F1722" s="7" t="n">
        <f aca="false">IF(ISBLANK(D1722), , IF(ISBLANK(D1721), F1720+1, F1721))</f>
        <v>0</v>
      </c>
      <c r="G1722" s="10" t="n">
        <f aca="false">IF(ISBLANK(D1722),,IF(OR(ISBLANK(D1721), D1721="Баркод"),1,G1721+1))</f>
        <v>0</v>
      </c>
      <c r="H1722" s="10" t="n">
        <f aca="false">IF(ISBLANK(D1723), G1722/2,)</f>
        <v>0</v>
      </c>
      <c r="I1722" s="0" t="n">
        <f aca="false">IF(ISBLANK(D1722),0,-1)</f>
        <v>0</v>
      </c>
      <c r="J1722" s="0" t="n">
        <f aca="false">IF(AND(ISBLANK(D1721),NOT(ISBLANK(D1722))),1,-1)</f>
        <v>-1</v>
      </c>
      <c r="K1722" s="0" t="n">
        <f aca="false">IF(ISBLANK(D1720),IF(AND(D1721=D1722,NOT(ISBLANK(D1721)),NOT(ISBLANK(D1722))),1,-1),-1)</f>
        <v>-1</v>
      </c>
      <c r="L1722" s="0" t="n">
        <f aca="false">IF(MAX(I1722:K1722)&lt;0,IF(OR(D1722=D1721,D1721=D1720),1,-1),MAX(I1722:K1722))</f>
        <v>0</v>
      </c>
    </row>
    <row r="1723" customFormat="false" ht="13.8" hidden="false" customHeight="false" outlineLevel="0" collapsed="false">
      <c r="B1723" s="8" t="n">
        <f aca="false">MAX(I1723:L1723)</f>
        <v>0</v>
      </c>
      <c r="C1723" s="8" t="n">
        <f aca="false">_xlfn.FLOOR.MATH(COUNTIF(D:D,D1723)/2)</f>
        <v>0</v>
      </c>
      <c r="D1723" s="12"/>
      <c r="E1723" s="10" t="e">
        <f aca="false">IF($A$1="WLB",INDEX(SupplierNomenclature!$D$1:$D$9996,MATCH(D1723,SupplierNomenclature!$I$1:$I$9996,0)),IF($A$1="BERU",INDEX(beru_assortment!$C$1:$C$10000,MATCH(D1723,beru_assortment!$I$1:$I$10000,0)),IF($A$1="OZON",INDEX(ozon_assortment!$F$3:$F$10000,MATCH(D1723,ozon_assortment!$E$3:$E$10000,0)),0)))</f>
        <v>#N/A</v>
      </c>
      <c r="F1723" s="7" t="n">
        <f aca="false">IF(ISBLANK(D1723), , IF(ISBLANK(D1722), F1721+1, F1722))</f>
        <v>0</v>
      </c>
      <c r="G1723" s="10" t="n">
        <f aca="false">IF(ISBLANK(D1723),,IF(OR(ISBLANK(D1722), D1722="Баркод"),1,G1722+1))</f>
        <v>0</v>
      </c>
      <c r="H1723" s="10" t="n">
        <f aca="false">IF(ISBLANK(D1724), G1723/2,)</f>
        <v>0</v>
      </c>
      <c r="I1723" s="0" t="n">
        <f aca="false">IF(ISBLANK(D1723),0,-1)</f>
        <v>0</v>
      </c>
      <c r="J1723" s="0" t="n">
        <f aca="false">IF(AND(ISBLANK(D1722),NOT(ISBLANK(D1723))),1,-1)</f>
        <v>-1</v>
      </c>
      <c r="K1723" s="0" t="n">
        <f aca="false">IF(ISBLANK(D1721),IF(AND(D1722=D1723,NOT(ISBLANK(D1722)),NOT(ISBLANK(D1723))),1,-1),-1)</f>
        <v>-1</v>
      </c>
      <c r="L1723" s="0" t="n">
        <f aca="false">IF(MAX(I1723:K1723)&lt;0,IF(OR(D1723=D1722,D1722=D1721),1,-1),MAX(I1723:K1723))</f>
        <v>0</v>
      </c>
    </row>
    <row r="1724" customFormat="false" ht="13.8" hidden="false" customHeight="false" outlineLevel="0" collapsed="false">
      <c r="B1724" s="8" t="n">
        <f aca="false">MAX(I1724:L1724)</f>
        <v>0</v>
      </c>
      <c r="C1724" s="8" t="n">
        <f aca="false">_xlfn.FLOOR.MATH(COUNTIF(D:D,D1724)/2)</f>
        <v>0</v>
      </c>
      <c r="D1724" s="12"/>
      <c r="E1724" s="10" t="e">
        <f aca="false">IF($A$1="WLB",INDEX(SupplierNomenclature!$D$1:$D$9996,MATCH(D1724,SupplierNomenclature!$I$1:$I$9996,0)),IF($A$1="BERU",INDEX(beru_assortment!$C$1:$C$10000,MATCH(D1724,beru_assortment!$I$1:$I$10000,0)),IF($A$1="OZON",INDEX(ozon_assortment!$F$3:$F$10000,MATCH(D1724,ozon_assortment!$E$3:$E$10000,0)),0)))</f>
        <v>#N/A</v>
      </c>
      <c r="F1724" s="7" t="n">
        <f aca="false">IF(ISBLANK(D1724), , IF(ISBLANK(D1723), F1722+1, F1723))</f>
        <v>0</v>
      </c>
      <c r="G1724" s="10" t="n">
        <f aca="false">IF(ISBLANK(D1724),,IF(OR(ISBLANK(D1723), D1723="Баркод"),1,G1723+1))</f>
        <v>0</v>
      </c>
      <c r="H1724" s="10" t="n">
        <f aca="false">IF(ISBLANK(D1725), G1724/2,)</f>
        <v>0</v>
      </c>
      <c r="I1724" s="0" t="n">
        <f aca="false">IF(ISBLANK(D1724),0,-1)</f>
        <v>0</v>
      </c>
      <c r="J1724" s="0" t="n">
        <f aca="false">IF(AND(ISBLANK(D1723),NOT(ISBLANK(D1724))),1,-1)</f>
        <v>-1</v>
      </c>
      <c r="K1724" s="0" t="n">
        <f aca="false">IF(ISBLANK(D1722),IF(AND(D1723=D1724,NOT(ISBLANK(D1723)),NOT(ISBLANK(D1724))),1,-1),-1)</f>
        <v>-1</v>
      </c>
      <c r="L1724" s="0" t="n">
        <f aca="false">IF(MAX(I1724:K1724)&lt;0,IF(OR(D1724=D1723,D1723=D1722),1,-1),MAX(I1724:K1724))</f>
        <v>0</v>
      </c>
    </row>
    <row r="1725" customFormat="false" ht="13.8" hidden="false" customHeight="false" outlineLevel="0" collapsed="false">
      <c r="B1725" s="8" t="n">
        <f aca="false">MAX(I1725:L1725)</f>
        <v>0</v>
      </c>
      <c r="C1725" s="8" t="n">
        <f aca="false">_xlfn.FLOOR.MATH(COUNTIF(D:D,D1725)/2)</f>
        <v>0</v>
      </c>
      <c r="D1725" s="12"/>
      <c r="E1725" s="10" t="e">
        <f aca="false">IF($A$1="WLB",INDEX(SupplierNomenclature!$D$1:$D$9996,MATCH(D1725,SupplierNomenclature!$I$1:$I$9996,0)),IF($A$1="BERU",INDEX(beru_assortment!$C$1:$C$10000,MATCH(D1725,beru_assortment!$I$1:$I$10000,0)),IF($A$1="OZON",INDEX(ozon_assortment!$F$3:$F$10000,MATCH(D1725,ozon_assortment!$E$3:$E$10000,0)),0)))</f>
        <v>#N/A</v>
      </c>
      <c r="F1725" s="7" t="n">
        <f aca="false">IF(ISBLANK(D1725), , IF(ISBLANK(D1724), F1723+1, F1724))</f>
        <v>0</v>
      </c>
      <c r="G1725" s="10" t="n">
        <f aca="false">IF(ISBLANK(D1725),,IF(OR(ISBLANK(D1724), D1724="Баркод"),1,G1724+1))</f>
        <v>0</v>
      </c>
      <c r="H1725" s="10" t="n">
        <f aca="false">IF(ISBLANK(D1726), G1725/2,)</f>
        <v>0</v>
      </c>
      <c r="I1725" s="0" t="n">
        <f aca="false">IF(ISBLANK(D1725),0,-1)</f>
        <v>0</v>
      </c>
      <c r="J1725" s="0" t="n">
        <f aca="false">IF(AND(ISBLANK(D1724),NOT(ISBLANK(D1725))),1,-1)</f>
        <v>-1</v>
      </c>
      <c r="K1725" s="0" t="n">
        <f aca="false">IF(ISBLANK(D1723),IF(AND(D1724=D1725,NOT(ISBLANK(D1724)),NOT(ISBLANK(D1725))),1,-1),-1)</f>
        <v>-1</v>
      </c>
      <c r="L1725" s="0" t="n">
        <f aca="false">IF(MAX(I1725:K1725)&lt;0,IF(OR(D1725=D1724,D1724=D1723),1,-1),MAX(I1725:K1725))</f>
        <v>0</v>
      </c>
    </row>
    <row r="1726" customFormat="false" ht="13.8" hidden="false" customHeight="false" outlineLevel="0" collapsed="false">
      <c r="B1726" s="8" t="n">
        <f aca="false">MAX(I1726:L1726)</f>
        <v>0</v>
      </c>
      <c r="C1726" s="8" t="n">
        <f aca="false">_xlfn.FLOOR.MATH(COUNTIF(D:D,D1726)/2)</f>
        <v>0</v>
      </c>
      <c r="D1726" s="12"/>
      <c r="E1726" s="10" t="e">
        <f aca="false">IF($A$1="WLB",INDEX(SupplierNomenclature!$D$1:$D$9996,MATCH(D1726,SupplierNomenclature!$I$1:$I$9996,0)),IF($A$1="BERU",INDEX(beru_assortment!$C$1:$C$10000,MATCH(D1726,beru_assortment!$I$1:$I$10000,0)),IF($A$1="OZON",INDEX(ozon_assortment!$F$3:$F$10000,MATCH(D1726,ozon_assortment!$E$3:$E$10000,0)),0)))</f>
        <v>#N/A</v>
      </c>
      <c r="F1726" s="7" t="n">
        <f aca="false">IF(ISBLANK(D1726), , IF(ISBLANK(D1725), F1724+1, F1725))</f>
        <v>0</v>
      </c>
      <c r="G1726" s="10" t="n">
        <f aca="false">IF(ISBLANK(D1726),,IF(OR(ISBLANK(D1725), D1725="Баркод"),1,G1725+1))</f>
        <v>0</v>
      </c>
      <c r="H1726" s="10" t="n">
        <f aca="false">IF(ISBLANK(D1727), G1726/2,)</f>
        <v>0</v>
      </c>
      <c r="I1726" s="0" t="n">
        <f aca="false">IF(ISBLANK(D1726),0,-1)</f>
        <v>0</v>
      </c>
      <c r="J1726" s="0" t="n">
        <f aca="false">IF(AND(ISBLANK(D1725),NOT(ISBLANK(D1726))),1,-1)</f>
        <v>-1</v>
      </c>
      <c r="K1726" s="0" t="n">
        <f aca="false">IF(ISBLANK(D1724),IF(AND(D1725=D1726,NOT(ISBLANK(D1725)),NOT(ISBLANK(D1726))),1,-1),-1)</f>
        <v>-1</v>
      </c>
      <c r="L1726" s="0" t="n">
        <f aca="false">IF(MAX(I1726:K1726)&lt;0,IF(OR(D1726=D1725,D1725=D1724),1,-1),MAX(I1726:K1726))</f>
        <v>0</v>
      </c>
    </row>
    <row r="1727" customFormat="false" ht="13.8" hidden="false" customHeight="false" outlineLevel="0" collapsed="false">
      <c r="B1727" s="8" t="n">
        <f aca="false">MAX(I1727:L1727)</f>
        <v>0</v>
      </c>
      <c r="C1727" s="8" t="n">
        <f aca="false">_xlfn.FLOOR.MATH(COUNTIF(D:D,D1727)/2)</f>
        <v>0</v>
      </c>
      <c r="D1727" s="12"/>
      <c r="E1727" s="10" t="e">
        <f aca="false">IF($A$1="WLB",INDEX(SupplierNomenclature!$D$1:$D$9996,MATCH(D1727,SupplierNomenclature!$I$1:$I$9996,0)),IF($A$1="BERU",INDEX(beru_assortment!$C$1:$C$10000,MATCH(D1727,beru_assortment!$I$1:$I$10000,0)),IF($A$1="OZON",INDEX(ozon_assortment!$F$3:$F$10000,MATCH(D1727,ozon_assortment!$E$3:$E$10000,0)),0)))</f>
        <v>#N/A</v>
      </c>
      <c r="F1727" s="7" t="n">
        <f aca="false">IF(ISBLANK(D1727), , IF(ISBLANK(D1726), F1725+1, F1726))</f>
        <v>0</v>
      </c>
      <c r="G1727" s="10" t="n">
        <f aca="false">IF(ISBLANK(D1727),,IF(OR(ISBLANK(D1726), D1726="Баркод"),1,G1726+1))</f>
        <v>0</v>
      </c>
      <c r="H1727" s="10" t="n">
        <f aca="false">IF(ISBLANK(D1728), G1727/2,)</f>
        <v>0</v>
      </c>
      <c r="I1727" s="0" t="n">
        <f aca="false">IF(ISBLANK(D1727),0,-1)</f>
        <v>0</v>
      </c>
      <c r="J1727" s="0" t="n">
        <f aca="false">IF(AND(ISBLANK(D1726),NOT(ISBLANK(D1727))),1,-1)</f>
        <v>-1</v>
      </c>
      <c r="K1727" s="0" t="n">
        <f aca="false">IF(ISBLANK(D1725),IF(AND(D1726=D1727,NOT(ISBLANK(D1726)),NOT(ISBLANK(D1727))),1,-1),-1)</f>
        <v>-1</v>
      </c>
      <c r="L1727" s="0" t="n">
        <f aca="false">IF(MAX(I1727:K1727)&lt;0,IF(OR(D1727=D1726,D1726=D1725),1,-1),MAX(I1727:K1727))</f>
        <v>0</v>
      </c>
    </row>
    <row r="1728" customFormat="false" ht="13.8" hidden="false" customHeight="false" outlineLevel="0" collapsed="false">
      <c r="B1728" s="8" t="n">
        <f aca="false">MAX(I1728:L1728)</f>
        <v>0</v>
      </c>
      <c r="C1728" s="8" t="n">
        <f aca="false">_xlfn.FLOOR.MATH(COUNTIF(D:D,D1728)/2)</f>
        <v>0</v>
      </c>
      <c r="D1728" s="12"/>
      <c r="E1728" s="10" t="e">
        <f aca="false">IF($A$1="WLB",INDEX(SupplierNomenclature!$D$1:$D$9996,MATCH(D1728,SupplierNomenclature!$I$1:$I$9996,0)),IF($A$1="BERU",INDEX(beru_assortment!$C$1:$C$10000,MATCH(D1728,beru_assortment!$I$1:$I$10000,0)),IF($A$1="OZON",INDEX(ozon_assortment!$F$3:$F$10000,MATCH(D1728,ozon_assortment!$E$3:$E$10000,0)),0)))</f>
        <v>#N/A</v>
      </c>
      <c r="F1728" s="7" t="n">
        <f aca="false">IF(ISBLANK(D1728), , IF(ISBLANK(D1727), F1726+1, F1727))</f>
        <v>0</v>
      </c>
      <c r="G1728" s="10" t="n">
        <f aca="false">IF(ISBLANK(D1728),,IF(OR(ISBLANK(D1727), D1727="Баркод"),1,G1727+1))</f>
        <v>0</v>
      </c>
      <c r="H1728" s="10" t="n">
        <f aca="false">IF(ISBLANK(D1729), G1728/2,)</f>
        <v>0</v>
      </c>
      <c r="I1728" s="0" t="n">
        <f aca="false">IF(ISBLANK(D1728),0,-1)</f>
        <v>0</v>
      </c>
      <c r="J1728" s="0" t="n">
        <f aca="false">IF(AND(ISBLANK(D1727),NOT(ISBLANK(D1728))),1,-1)</f>
        <v>-1</v>
      </c>
      <c r="K1728" s="0" t="n">
        <f aca="false">IF(ISBLANK(D1726),IF(AND(D1727=D1728,NOT(ISBLANK(D1727)),NOT(ISBLANK(D1728))),1,-1),-1)</f>
        <v>-1</v>
      </c>
      <c r="L1728" s="0" t="n">
        <f aca="false">IF(MAX(I1728:K1728)&lt;0,IF(OR(D1728=D1727,D1727=D1726),1,-1),MAX(I1728:K1728))</f>
        <v>0</v>
      </c>
    </row>
    <row r="1729" customFormat="false" ht="13.8" hidden="false" customHeight="false" outlineLevel="0" collapsed="false">
      <c r="B1729" s="8" t="n">
        <f aca="false">MAX(I1729:L1729)</f>
        <v>0</v>
      </c>
      <c r="C1729" s="8" t="n">
        <f aca="false">_xlfn.FLOOR.MATH(COUNTIF(D:D,D1729)/2)</f>
        <v>0</v>
      </c>
      <c r="D1729" s="12"/>
      <c r="E1729" s="10" t="e">
        <f aca="false">IF($A$1="WLB",INDEX(SupplierNomenclature!$D$1:$D$9996,MATCH(D1729,SupplierNomenclature!$I$1:$I$9996,0)),IF($A$1="BERU",INDEX(beru_assortment!$C$1:$C$10000,MATCH(D1729,beru_assortment!$I$1:$I$10000,0)),IF($A$1="OZON",INDEX(ozon_assortment!$F$3:$F$10000,MATCH(D1729,ozon_assortment!$E$3:$E$10000,0)),0)))</f>
        <v>#N/A</v>
      </c>
      <c r="F1729" s="7" t="n">
        <f aca="false">IF(ISBLANK(D1729), , IF(ISBLANK(D1728), F1727+1, F1728))</f>
        <v>0</v>
      </c>
      <c r="G1729" s="10" t="n">
        <f aca="false">IF(ISBLANK(D1729),,IF(OR(ISBLANK(D1728), D1728="Баркод"),1,G1728+1))</f>
        <v>0</v>
      </c>
      <c r="H1729" s="10" t="n">
        <f aca="false">IF(ISBLANK(D1730), G1729/2,)</f>
        <v>0</v>
      </c>
      <c r="I1729" s="0" t="n">
        <f aca="false">IF(ISBLANK(D1729),0,-1)</f>
        <v>0</v>
      </c>
      <c r="J1729" s="0" t="n">
        <f aca="false">IF(AND(ISBLANK(D1728),NOT(ISBLANK(D1729))),1,-1)</f>
        <v>-1</v>
      </c>
      <c r="K1729" s="0" t="n">
        <f aca="false">IF(ISBLANK(D1727),IF(AND(D1728=D1729,NOT(ISBLANK(D1728)),NOT(ISBLANK(D1729))),1,-1),-1)</f>
        <v>-1</v>
      </c>
      <c r="L1729" s="0" t="n">
        <f aca="false">IF(MAX(I1729:K1729)&lt;0,IF(OR(D1729=D1728,D1728=D1727),1,-1),MAX(I1729:K1729))</f>
        <v>0</v>
      </c>
    </row>
    <row r="1730" customFormat="false" ht="13.8" hidden="false" customHeight="false" outlineLevel="0" collapsed="false">
      <c r="B1730" s="8" t="n">
        <f aca="false">MAX(I1730:L1730)</f>
        <v>0</v>
      </c>
      <c r="C1730" s="8" t="n">
        <f aca="false">_xlfn.FLOOR.MATH(COUNTIF(D:D,D1730)/2)</f>
        <v>0</v>
      </c>
      <c r="D1730" s="12"/>
      <c r="E1730" s="10" t="e">
        <f aca="false">IF($A$1="WLB",INDEX(SupplierNomenclature!$D$1:$D$9996,MATCH(D1730,SupplierNomenclature!$I$1:$I$9996,0)),IF($A$1="BERU",INDEX(beru_assortment!$C$1:$C$10000,MATCH(D1730,beru_assortment!$I$1:$I$10000,0)),IF($A$1="OZON",INDEX(ozon_assortment!$F$3:$F$10000,MATCH(D1730,ozon_assortment!$E$3:$E$10000,0)),0)))</f>
        <v>#N/A</v>
      </c>
      <c r="F1730" s="7" t="n">
        <f aca="false">IF(ISBLANK(D1730), , IF(ISBLANK(D1729), F1728+1, F1729))</f>
        <v>0</v>
      </c>
      <c r="G1730" s="10" t="n">
        <f aca="false">IF(ISBLANK(D1730),,IF(OR(ISBLANK(D1729), D1729="Баркод"),1,G1729+1))</f>
        <v>0</v>
      </c>
      <c r="H1730" s="10" t="n">
        <f aca="false">IF(ISBLANK(D1731), G1730/2,)</f>
        <v>0</v>
      </c>
      <c r="I1730" s="0" t="n">
        <f aca="false">IF(ISBLANK(D1730),0,-1)</f>
        <v>0</v>
      </c>
      <c r="J1730" s="0" t="n">
        <f aca="false">IF(AND(ISBLANK(D1729),NOT(ISBLANK(D1730))),1,-1)</f>
        <v>-1</v>
      </c>
      <c r="K1730" s="0" t="n">
        <f aca="false">IF(ISBLANK(D1728),IF(AND(D1729=D1730,NOT(ISBLANK(D1729)),NOT(ISBLANK(D1730))),1,-1),-1)</f>
        <v>-1</v>
      </c>
      <c r="L1730" s="0" t="n">
        <f aca="false">IF(MAX(I1730:K1730)&lt;0,IF(OR(D1730=D1729,D1729=D1728),1,-1),MAX(I1730:K1730))</f>
        <v>0</v>
      </c>
    </row>
    <row r="1731" customFormat="false" ht="13.8" hidden="false" customHeight="false" outlineLevel="0" collapsed="false">
      <c r="B1731" s="8" t="n">
        <f aca="false">MAX(I1731:L1731)</f>
        <v>0</v>
      </c>
      <c r="C1731" s="8" t="n">
        <f aca="false">_xlfn.FLOOR.MATH(COUNTIF(D:D,D1731)/2)</f>
        <v>0</v>
      </c>
      <c r="D1731" s="12"/>
      <c r="E1731" s="10" t="e">
        <f aca="false">IF($A$1="WLB",INDEX(SupplierNomenclature!$D$1:$D$9996,MATCH(D1731,SupplierNomenclature!$I$1:$I$9996,0)),IF($A$1="BERU",INDEX(beru_assortment!$C$1:$C$10000,MATCH(D1731,beru_assortment!$I$1:$I$10000,0)),IF($A$1="OZON",INDEX(ozon_assortment!$F$3:$F$10000,MATCH(D1731,ozon_assortment!$E$3:$E$10000,0)),0)))</f>
        <v>#N/A</v>
      </c>
      <c r="F1731" s="7" t="n">
        <f aca="false">IF(ISBLANK(D1731), , IF(ISBLANK(D1730), F1729+1, F1730))</f>
        <v>0</v>
      </c>
      <c r="G1731" s="10" t="n">
        <f aca="false">IF(ISBLANK(D1731),,IF(OR(ISBLANK(D1730), D1730="Баркод"),1,G1730+1))</f>
        <v>0</v>
      </c>
      <c r="H1731" s="10" t="n">
        <f aca="false">IF(ISBLANK(D1732), G1731/2,)</f>
        <v>0</v>
      </c>
      <c r="I1731" s="0" t="n">
        <f aca="false">IF(ISBLANK(D1731),0,-1)</f>
        <v>0</v>
      </c>
      <c r="J1731" s="0" t="n">
        <f aca="false">IF(AND(ISBLANK(D1730),NOT(ISBLANK(D1731))),1,-1)</f>
        <v>-1</v>
      </c>
      <c r="K1731" s="0" t="n">
        <f aca="false">IF(ISBLANK(D1729),IF(AND(D1730=D1731,NOT(ISBLANK(D1730)),NOT(ISBLANK(D1731))),1,-1),-1)</f>
        <v>-1</v>
      </c>
      <c r="L1731" s="0" t="n">
        <f aca="false">IF(MAX(I1731:K1731)&lt;0,IF(OR(D1731=D1730,D1730=D1729),1,-1),MAX(I1731:K1731))</f>
        <v>0</v>
      </c>
    </row>
    <row r="1732" customFormat="false" ht="13.8" hidden="false" customHeight="false" outlineLevel="0" collapsed="false">
      <c r="B1732" s="8" t="n">
        <f aca="false">MAX(I1732:L1732)</f>
        <v>0</v>
      </c>
      <c r="C1732" s="8" t="n">
        <f aca="false">_xlfn.FLOOR.MATH(COUNTIF(D:D,D1732)/2)</f>
        <v>0</v>
      </c>
      <c r="D1732" s="12"/>
      <c r="E1732" s="10" t="e">
        <f aca="false">IF($A$1="WLB",INDEX(SupplierNomenclature!$D$1:$D$9996,MATCH(D1732,SupplierNomenclature!$I$1:$I$9996,0)),IF($A$1="BERU",INDEX(beru_assortment!$C$1:$C$10000,MATCH(D1732,beru_assortment!$I$1:$I$10000,0)),IF($A$1="OZON",INDEX(ozon_assortment!$F$3:$F$10000,MATCH(D1732,ozon_assortment!$E$3:$E$10000,0)),0)))</f>
        <v>#N/A</v>
      </c>
      <c r="F1732" s="7" t="n">
        <f aca="false">IF(ISBLANK(D1732), , IF(ISBLANK(D1731), F1730+1, F1731))</f>
        <v>0</v>
      </c>
      <c r="G1732" s="10" t="n">
        <f aca="false">IF(ISBLANK(D1732),,IF(OR(ISBLANK(D1731), D1731="Баркод"),1,G1731+1))</f>
        <v>0</v>
      </c>
      <c r="H1732" s="10" t="n">
        <f aca="false">IF(ISBLANK(D1733), G1732/2,)</f>
        <v>0</v>
      </c>
      <c r="I1732" s="0" t="n">
        <f aca="false">IF(ISBLANK(D1732),0,-1)</f>
        <v>0</v>
      </c>
      <c r="J1732" s="0" t="n">
        <f aca="false">IF(AND(ISBLANK(D1731),NOT(ISBLANK(D1732))),1,-1)</f>
        <v>-1</v>
      </c>
      <c r="K1732" s="0" t="n">
        <f aca="false">IF(ISBLANK(D1730),IF(AND(D1731=D1732,NOT(ISBLANK(D1731)),NOT(ISBLANK(D1732))),1,-1),-1)</f>
        <v>-1</v>
      </c>
      <c r="L1732" s="0" t="n">
        <f aca="false">IF(MAX(I1732:K1732)&lt;0,IF(OR(D1732=D1731,D1731=D1730),1,-1),MAX(I1732:K1732))</f>
        <v>0</v>
      </c>
    </row>
    <row r="1733" customFormat="false" ht="13.8" hidden="false" customHeight="false" outlineLevel="0" collapsed="false">
      <c r="B1733" s="8" t="n">
        <f aca="false">MAX(I1733:L1733)</f>
        <v>0</v>
      </c>
      <c r="C1733" s="8" t="n">
        <f aca="false">_xlfn.FLOOR.MATH(COUNTIF(D:D,D1733)/2)</f>
        <v>0</v>
      </c>
      <c r="D1733" s="12"/>
      <c r="E1733" s="10" t="e">
        <f aca="false">IF($A$1="WLB",INDEX(SupplierNomenclature!$D$1:$D$9996,MATCH(D1733,SupplierNomenclature!$I$1:$I$9996,0)),IF($A$1="BERU",INDEX(beru_assortment!$C$1:$C$10000,MATCH(D1733,beru_assortment!$I$1:$I$10000,0)),IF($A$1="OZON",INDEX(ozon_assortment!$F$3:$F$10000,MATCH(D1733,ozon_assortment!$E$3:$E$10000,0)),0)))</f>
        <v>#N/A</v>
      </c>
      <c r="F1733" s="7" t="n">
        <f aca="false">IF(ISBLANK(D1733), , IF(ISBLANK(D1732), F1731+1, F1732))</f>
        <v>0</v>
      </c>
      <c r="G1733" s="10" t="n">
        <f aca="false">IF(ISBLANK(D1733),,IF(OR(ISBLANK(D1732), D1732="Баркод"),1,G1732+1))</f>
        <v>0</v>
      </c>
      <c r="H1733" s="10" t="n">
        <f aca="false">IF(ISBLANK(D1734), G1733/2,)</f>
        <v>0</v>
      </c>
      <c r="I1733" s="0" t="n">
        <f aca="false">IF(ISBLANK(D1733),0,-1)</f>
        <v>0</v>
      </c>
      <c r="J1733" s="0" t="n">
        <f aca="false">IF(AND(ISBLANK(D1732),NOT(ISBLANK(D1733))),1,-1)</f>
        <v>-1</v>
      </c>
      <c r="K1733" s="0" t="n">
        <f aca="false">IF(ISBLANK(D1731),IF(AND(D1732=D1733,NOT(ISBLANK(D1732)),NOT(ISBLANK(D1733))),1,-1),-1)</f>
        <v>-1</v>
      </c>
      <c r="L1733" s="0" t="n">
        <f aca="false">IF(MAX(I1733:K1733)&lt;0,IF(OR(D1733=D1732,D1732=D1731),1,-1),MAX(I1733:K1733))</f>
        <v>0</v>
      </c>
    </row>
    <row r="1734" customFormat="false" ht="13.8" hidden="false" customHeight="false" outlineLevel="0" collapsed="false">
      <c r="B1734" s="8" t="n">
        <f aca="false">MAX(I1734:L1734)</f>
        <v>0</v>
      </c>
      <c r="C1734" s="8" t="n">
        <f aca="false">_xlfn.FLOOR.MATH(COUNTIF(D:D,D1734)/2)</f>
        <v>0</v>
      </c>
      <c r="D1734" s="12"/>
      <c r="E1734" s="10" t="e">
        <f aca="false">IF($A$1="WLB",INDEX(SupplierNomenclature!$D$1:$D$9996,MATCH(D1734,SupplierNomenclature!$I$1:$I$9996,0)),IF($A$1="BERU",INDEX(beru_assortment!$C$1:$C$10000,MATCH(D1734,beru_assortment!$I$1:$I$10000,0)),IF($A$1="OZON",INDEX(ozon_assortment!$F$3:$F$10000,MATCH(D1734,ozon_assortment!$E$3:$E$10000,0)),0)))</f>
        <v>#N/A</v>
      </c>
      <c r="F1734" s="7" t="n">
        <f aca="false">IF(ISBLANK(D1734), , IF(ISBLANK(D1733), F1732+1, F1733))</f>
        <v>0</v>
      </c>
      <c r="G1734" s="10" t="n">
        <f aca="false">IF(ISBLANK(D1734),,IF(OR(ISBLANK(D1733), D1733="Баркод"),1,G1733+1))</f>
        <v>0</v>
      </c>
      <c r="H1734" s="10" t="n">
        <f aca="false">IF(ISBLANK(D1735), G1734/2,)</f>
        <v>0</v>
      </c>
      <c r="I1734" s="0" t="n">
        <f aca="false">IF(ISBLANK(D1734),0,-1)</f>
        <v>0</v>
      </c>
      <c r="J1734" s="0" t="n">
        <f aca="false">IF(AND(ISBLANK(D1733),NOT(ISBLANK(D1734))),1,-1)</f>
        <v>-1</v>
      </c>
      <c r="K1734" s="0" t="n">
        <f aca="false">IF(ISBLANK(D1732),IF(AND(D1733=D1734,NOT(ISBLANK(D1733)),NOT(ISBLANK(D1734))),1,-1),-1)</f>
        <v>-1</v>
      </c>
      <c r="L1734" s="0" t="n">
        <f aca="false">IF(MAX(I1734:K1734)&lt;0,IF(OR(D1734=D1733,D1733=D1732),1,-1),MAX(I1734:K1734))</f>
        <v>0</v>
      </c>
    </row>
    <row r="1735" customFormat="false" ht="13.8" hidden="false" customHeight="false" outlineLevel="0" collapsed="false">
      <c r="B1735" s="8" t="n">
        <f aca="false">MAX(I1735:L1735)</f>
        <v>0</v>
      </c>
      <c r="C1735" s="8" t="n">
        <f aca="false">_xlfn.FLOOR.MATH(COUNTIF(D:D,D1735)/2)</f>
        <v>0</v>
      </c>
      <c r="D1735" s="12"/>
      <c r="E1735" s="10" t="e">
        <f aca="false">IF($A$1="WLB",INDEX(SupplierNomenclature!$D$1:$D$9996,MATCH(D1735,SupplierNomenclature!$I$1:$I$9996,0)),IF($A$1="BERU",INDEX(beru_assortment!$C$1:$C$10000,MATCH(D1735,beru_assortment!$I$1:$I$10000,0)),IF($A$1="OZON",INDEX(ozon_assortment!$F$3:$F$10000,MATCH(D1735,ozon_assortment!$E$3:$E$10000,0)),0)))</f>
        <v>#N/A</v>
      </c>
      <c r="F1735" s="7" t="n">
        <f aca="false">IF(ISBLANK(D1735), , IF(ISBLANK(D1734), F1733+1, F1734))</f>
        <v>0</v>
      </c>
      <c r="G1735" s="10" t="n">
        <f aca="false">IF(ISBLANK(D1735),,IF(OR(ISBLANK(D1734), D1734="Баркод"),1,G1734+1))</f>
        <v>0</v>
      </c>
      <c r="H1735" s="10" t="n">
        <f aca="false">IF(ISBLANK(D1736), G1735/2,)</f>
        <v>0</v>
      </c>
      <c r="I1735" s="0" t="n">
        <f aca="false">IF(ISBLANK(D1735),0,-1)</f>
        <v>0</v>
      </c>
      <c r="J1735" s="0" t="n">
        <f aca="false">IF(AND(ISBLANK(D1734),NOT(ISBLANK(D1735))),1,-1)</f>
        <v>-1</v>
      </c>
      <c r="K1735" s="0" t="n">
        <f aca="false">IF(ISBLANK(D1733),IF(AND(D1734=D1735,NOT(ISBLANK(D1734)),NOT(ISBLANK(D1735))),1,-1),-1)</f>
        <v>-1</v>
      </c>
      <c r="L1735" s="0" t="n">
        <f aca="false">IF(MAX(I1735:K1735)&lt;0,IF(OR(D1735=D1734,D1734=D1733),1,-1),MAX(I1735:K1735))</f>
        <v>0</v>
      </c>
    </row>
    <row r="1736" customFormat="false" ht="13.8" hidden="false" customHeight="false" outlineLevel="0" collapsed="false">
      <c r="B1736" s="8" t="n">
        <f aca="false">MAX(I1736:L1736)</f>
        <v>0</v>
      </c>
      <c r="C1736" s="8" t="n">
        <f aca="false">_xlfn.FLOOR.MATH(COUNTIF(D:D,D1736)/2)</f>
        <v>0</v>
      </c>
      <c r="D1736" s="12"/>
      <c r="E1736" s="10" t="e">
        <f aca="false">IF($A$1="WLB",INDEX(SupplierNomenclature!$D$1:$D$9996,MATCH(D1736,SupplierNomenclature!$I$1:$I$9996,0)),IF($A$1="BERU",INDEX(beru_assortment!$C$1:$C$10000,MATCH(D1736,beru_assortment!$I$1:$I$10000,0)),IF($A$1="OZON",INDEX(ozon_assortment!$F$3:$F$10000,MATCH(D1736,ozon_assortment!$E$3:$E$10000,0)),0)))</f>
        <v>#N/A</v>
      </c>
      <c r="F1736" s="7" t="n">
        <f aca="false">IF(ISBLANK(D1736), , IF(ISBLANK(D1735), F1734+1, F1735))</f>
        <v>0</v>
      </c>
      <c r="G1736" s="10" t="n">
        <f aca="false">IF(ISBLANK(D1736),,IF(OR(ISBLANK(D1735), D1735="Баркод"),1,G1735+1))</f>
        <v>0</v>
      </c>
      <c r="H1736" s="10" t="n">
        <f aca="false">IF(ISBLANK(D1737), G1736/2,)</f>
        <v>0</v>
      </c>
      <c r="I1736" s="0" t="n">
        <f aca="false">IF(ISBLANK(D1736),0,-1)</f>
        <v>0</v>
      </c>
      <c r="J1736" s="0" t="n">
        <f aca="false">IF(AND(ISBLANK(D1735),NOT(ISBLANK(D1736))),1,-1)</f>
        <v>-1</v>
      </c>
      <c r="K1736" s="0" t="n">
        <f aca="false">IF(ISBLANK(D1734),IF(AND(D1735=D1736,NOT(ISBLANK(D1735)),NOT(ISBLANK(D1736))),1,-1),-1)</f>
        <v>-1</v>
      </c>
      <c r="L1736" s="0" t="n">
        <f aca="false">IF(MAX(I1736:K1736)&lt;0,IF(OR(D1736=D1735,D1735=D1734),1,-1),MAX(I1736:K1736))</f>
        <v>0</v>
      </c>
    </row>
    <row r="1737" customFormat="false" ht="13.8" hidden="false" customHeight="false" outlineLevel="0" collapsed="false">
      <c r="B1737" s="8" t="n">
        <f aca="false">MAX(I1737:L1737)</f>
        <v>0</v>
      </c>
      <c r="C1737" s="8" t="n">
        <f aca="false">_xlfn.FLOOR.MATH(COUNTIF(D:D,D1737)/2)</f>
        <v>0</v>
      </c>
      <c r="D1737" s="12"/>
      <c r="E1737" s="10" t="e">
        <f aca="false">IF($A$1="WLB",INDEX(SupplierNomenclature!$D$1:$D$9996,MATCH(D1737,SupplierNomenclature!$I$1:$I$9996,0)),IF($A$1="BERU",INDEX(beru_assortment!$C$1:$C$10000,MATCH(D1737,beru_assortment!$I$1:$I$10000,0)),IF($A$1="OZON",INDEX(ozon_assortment!$F$3:$F$10000,MATCH(D1737,ozon_assortment!$E$3:$E$10000,0)),0)))</f>
        <v>#N/A</v>
      </c>
      <c r="F1737" s="7" t="n">
        <f aca="false">IF(ISBLANK(D1737), , IF(ISBLANK(D1736), F1735+1, F1736))</f>
        <v>0</v>
      </c>
      <c r="G1737" s="10" t="n">
        <f aca="false">IF(ISBLANK(D1737),,IF(OR(ISBLANK(D1736), D1736="Баркод"),1,G1736+1))</f>
        <v>0</v>
      </c>
      <c r="H1737" s="10" t="n">
        <f aca="false">IF(ISBLANK(D1738), G1737/2,)</f>
        <v>0</v>
      </c>
      <c r="I1737" s="0" t="n">
        <f aca="false">IF(ISBLANK(D1737),0,-1)</f>
        <v>0</v>
      </c>
      <c r="J1737" s="0" t="n">
        <f aca="false">IF(AND(ISBLANK(D1736),NOT(ISBLANK(D1737))),1,-1)</f>
        <v>-1</v>
      </c>
      <c r="K1737" s="0" t="n">
        <f aca="false">IF(ISBLANK(D1735),IF(AND(D1736=D1737,NOT(ISBLANK(D1736)),NOT(ISBLANK(D1737))),1,-1),-1)</f>
        <v>-1</v>
      </c>
      <c r="L1737" s="0" t="n">
        <f aca="false">IF(MAX(I1737:K1737)&lt;0,IF(OR(D1737=D1736,D1736=D1735),1,-1),MAX(I1737:K1737))</f>
        <v>0</v>
      </c>
    </row>
    <row r="1738" customFormat="false" ht="13.8" hidden="false" customHeight="false" outlineLevel="0" collapsed="false">
      <c r="B1738" s="8" t="n">
        <f aca="false">MAX(I1738:L1738)</f>
        <v>0</v>
      </c>
      <c r="C1738" s="8" t="n">
        <f aca="false">_xlfn.FLOOR.MATH(COUNTIF(D:D,D1738)/2)</f>
        <v>0</v>
      </c>
      <c r="D1738" s="12"/>
      <c r="E1738" s="10" t="e">
        <f aca="false">IF($A$1="WLB",INDEX(SupplierNomenclature!$D$1:$D$9996,MATCH(D1738,SupplierNomenclature!$I$1:$I$9996,0)),IF($A$1="BERU",INDEX(beru_assortment!$C$1:$C$10000,MATCH(D1738,beru_assortment!$I$1:$I$10000,0)),IF($A$1="OZON",INDEX(ozon_assortment!$F$3:$F$10000,MATCH(D1738,ozon_assortment!$E$3:$E$10000,0)),0)))</f>
        <v>#N/A</v>
      </c>
      <c r="F1738" s="7" t="n">
        <f aca="false">IF(ISBLANK(D1738), , IF(ISBLANK(D1737), F1736+1, F1737))</f>
        <v>0</v>
      </c>
      <c r="G1738" s="10" t="n">
        <f aca="false">IF(ISBLANK(D1738),,IF(OR(ISBLANK(D1737), D1737="Баркод"),1,G1737+1))</f>
        <v>0</v>
      </c>
      <c r="H1738" s="10" t="n">
        <f aca="false">IF(ISBLANK(D1739), G1738/2,)</f>
        <v>0</v>
      </c>
      <c r="I1738" s="0" t="n">
        <f aca="false">IF(ISBLANK(D1738),0,-1)</f>
        <v>0</v>
      </c>
      <c r="J1738" s="0" t="n">
        <f aca="false">IF(AND(ISBLANK(D1737),NOT(ISBLANK(D1738))),1,-1)</f>
        <v>-1</v>
      </c>
      <c r="K1738" s="0" t="n">
        <f aca="false">IF(ISBLANK(D1736),IF(AND(D1737=D1738,NOT(ISBLANK(D1737)),NOT(ISBLANK(D1738))),1,-1),-1)</f>
        <v>-1</v>
      </c>
      <c r="L1738" s="0" t="n">
        <f aca="false">IF(MAX(I1738:K1738)&lt;0,IF(OR(D1738=D1737,D1737=D1736),1,-1),MAX(I1738:K1738))</f>
        <v>0</v>
      </c>
    </row>
    <row r="1739" customFormat="false" ht="13.8" hidden="false" customHeight="false" outlineLevel="0" collapsed="false">
      <c r="B1739" s="8" t="n">
        <f aca="false">MAX(I1739:L1739)</f>
        <v>0</v>
      </c>
      <c r="C1739" s="8" t="n">
        <f aca="false">_xlfn.FLOOR.MATH(COUNTIF(D:D,D1739)/2)</f>
        <v>0</v>
      </c>
      <c r="D1739" s="12"/>
      <c r="E1739" s="10" t="e">
        <f aca="false">IF($A$1="WLB",INDEX(SupplierNomenclature!$D$1:$D$9996,MATCH(D1739,SupplierNomenclature!$I$1:$I$9996,0)),IF($A$1="BERU",INDEX(beru_assortment!$C$1:$C$10000,MATCH(D1739,beru_assortment!$I$1:$I$10000,0)),IF($A$1="OZON",INDEX(ozon_assortment!$F$3:$F$10000,MATCH(D1739,ozon_assortment!$E$3:$E$10000,0)),0)))</f>
        <v>#N/A</v>
      </c>
      <c r="F1739" s="7" t="n">
        <f aca="false">IF(ISBLANK(D1739), , IF(ISBLANK(D1738), F1737+1, F1738))</f>
        <v>0</v>
      </c>
      <c r="G1739" s="10" t="n">
        <f aca="false">IF(ISBLANK(D1739),,IF(OR(ISBLANK(D1738), D1738="Баркод"),1,G1738+1))</f>
        <v>0</v>
      </c>
      <c r="H1739" s="10" t="n">
        <f aca="false">IF(ISBLANK(D1740), G1739/2,)</f>
        <v>0</v>
      </c>
      <c r="I1739" s="0" t="n">
        <f aca="false">IF(ISBLANK(D1739),0,-1)</f>
        <v>0</v>
      </c>
      <c r="J1739" s="0" t="n">
        <f aca="false">IF(AND(ISBLANK(D1738),NOT(ISBLANK(D1739))),1,-1)</f>
        <v>-1</v>
      </c>
      <c r="K1739" s="0" t="n">
        <f aca="false">IF(ISBLANK(D1737),IF(AND(D1738=D1739,NOT(ISBLANK(D1738)),NOT(ISBLANK(D1739))),1,-1),-1)</f>
        <v>-1</v>
      </c>
      <c r="L1739" s="0" t="n">
        <f aca="false">IF(MAX(I1739:K1739)&lt;0,IF(OR(D1739=D1738,D1738=D1737),1,-1),MAX(I1739:K1739))</f>
        <v>0</v>
      </c>
    </row>
    <row r="1740" customFormat="false" ht="13.8" hidden="false" customHeight="false" outlineLevel="0" collapsed="false">
      <c r="B1740" s="8" t="n">
        <f aca="false">MAX(I1740:L1740)</f>
        <v>0</v>
      </c>
      <c r="C1740" s="8" t="n">
        <f aca="false">_xlfn.FLOOR.MATH(COUNTIF(D:D,D1740)/2)</f>
        <v>0</v>
      </c>
      <c r="D1740" s="12"/>
      <c r="E1740" s="10" t="e">
        <f aca="false">IF($A$1="WLB",INDEX(SupplierNomenclature!$D$1:$D$9996,MATCH(D1740,SupplierNomenclature!$I$1:$I$9996,0)),IF($A$1="BERU",INDEX(beru_assortment!$C$1:$C$10000,MATCH(D1740,beru_assortment!$I$1:$I$10000,0)),IF($A$1="OZON",INDEX(ozon_assortment!$F$3:$F$10000,MATCH(D1740,ozon_assortment!$E$3:$E$10000,0)),0)))</f>
        <v>#N/A</v>
      </c>
      <c r="F1740" s="7" t="n">
        <f aca="false">IF(ISBLANK(D1740), , IF(ISBLANK(D1739), F1738+1, F1739))</f>
        <v>0</v>
      </c>
      <c r="G1740" s="10" t="n">
        <f aca="false">IF(ISBLANK(D1740),,IF(OR(ISBLANK(D1739), D1739="Баркод"),1,G1739+1))</f>
        <v>0</v>
      </c>
      <c r="H1740" s="10" t="n">
        <f aca="false">IF(ISBLANK(D1741), G1740/2,)</f>
        <v>0</v>
      </c>
      <c r="I1740" s="0" t="n">
        <f aca="false">IF(ISBLANK(D1740),0,-1)</f>
        <v>0</v>
      </c>
      <c r="J1740" s="0" t="n">
        <f aca="false">IF(AND(ISBLANK(D1739),NOT(ISBLANK(D1740))),1,-1)</f>
        <v>-1</v>
      </c>
      <c r="K1740" s="0" t="n">
        <f aca="false">IF(ISBLANK(D1738),IF(AND(D1739=D1740,NOT(ISBLANK(D1739)),NOT(ISBLANK(D1740))),1,-1),-1)</f>
        <v>-1</v>
      </c>
      <c r="L1740" s="0" t="n">
        <f aca="false">IF(MAX(I1740:K1740)&lt;0,IF(OR(D1740=D1739,D1739=D1738),1,-1),MAX(I1740:K1740))</f>
        <v>0</v>
      </c>
    </row>
    <row r="1741" customFormat="false" ht="13.8" hidden="false" customHeight="false" outlineLevel="0" collapsed="false">
      <c r="B1741" s="8" t="n">
        <f aca="false">MAX(I1741:L1741)</f>
        <v>0</v>
      </c>
      <c r="C1741" s="8" t="n">
        <f aca="false">_xlfn.FLOOR.MATH(COUNTIF(D:D,D1741)/2)</f>
        <v>0</v>
      </c>
      <c r="D1741" s="12"/>
      <c r="E1741" s="10" t="e">
        <f aca="false">IF($A$1="WLB",INDEX(SupplierNomenclature!$D$1:$D$9996,MATCH(D1741,SupplierNomenclature!$I$1:$I$9996,0)),IF($A$1="BERU",INDEX(beru_assortment!$C$1:$C$10000,MATCH(D1741,beru_assortment!$I$1:$I$10000,0)),IF($A$1="OZON",INDEX(ozon_assortment!$F$3:$F$10000,MATCH(D1741,ozon_assortment!$E$3:$E$10000,0)),0)))</f>
        <v>#N/A</v>
      </c>
      <c r="F1741" s="7" t="n">
        <f aca="false">IF(ISBLANK(D1741), , IF(ISBLANK(D1740), F1739+1, F1740))</f>
        <v>0</v>
      </c>
      <c r="G1741" s="10" t="n">
        <f aca="false">IF(ISBLANK(D1741),,IF(OR(ISBLANK(D1740), D1740="Баркод"),1,G1740+1))</f>
        <v>0</v>
      </c>
      <c r="H1741" s="10" t="n">
        <f aca="false">IF(ISBLANK(D1742), G1741/2,)</f>
        <v>0</v>
      </c>
      <c r="I1741" s="0" t="n">
        <f aca="false">IF(ISBLANK(D1741),0,-1)</f>
        <v>0</v>
      </c>
      <c r="J1741" s="0" t="n">
        <f aca="false">IF(AND(ISBLANK(D1740),NOT(ISBLANK(D1741))),1,-1)</f>
        <v>-1</v>
      </c>
      <c r="K1741" s="0" t="n">
        <f aca="false">IF(ISBLANK(D1739),IF(AND(D1740=D1741,NOT(ISBLANK(D1740)),NOT(ISBLANK(D1741))),1,-1),-1)</f>
        <v>-1</v>
      </c>
      <c r="L1741" s="0" t="n">
        <f aca="false">IF(MAX(I1741:K1741)&lt;0,IF(OR(D1741=D1740,D1740=D1739),1,-1),MAX(I1741:K1741))</f>
        <v>0</v>
      </c>
    </row>
    <row r="1742" customFormat="false" ht="13.8" hidden="false" customHeight="false" outlineLevel="0" collapsed="false">
      <c r="B1742" s="8" t="n">
        <f aca="false">MAX(I1742:L1742)</f>
        <v>0</v>
      </c>
      <c r="C1742" s="8" t="n">
        <f aca="false">_xlfn.FLOOR.MATH(COUNTIF(D:D,D1742)/2)</f>
        <v>0</v>
      </c>
      <c r="D1742" s="12"/>
      <c r="E1742" s="10" t="e">
        <f aca="false">IF($A$1="WLB",INDEX(SupplierNomenclature!$D$1:$D$9996,MATCH(D1742,SupplierNomenclature!$I$1:$I$9996,0)),IF($A$1="BERU",INDEX(beru_assortment!$C$1:$C$10000,MATCH(D1742,beru_assortment!$I$1:$I$10000,0)),IF($A$1="OZON",INDEX(ozon_assortment!$F$3:$F$10000,MATCH(D1742,ozon_assortment!$E$3:$E$10000,0)),0)))</f>
        <v>#N/A</v>
      </c>
      <c r="F1742" s="7" t="n">
        <f aca="false">IF(ISBLANK(D1742), , IF(ISBLANK(D1741), F1740+1, F1741))</f>
        <v>0</v>
      </c>
      <c r="G1742" s="10" t="n">
        <f aca="false">IF(ISBLANK(D1742),,IF(OR(ISBLANK(D1741), D1741="Баркод"),1,G1741+1))</f>
        <v>0</v>
      </c>
      <c r="H1742" s="10" t="n">
        <f aca="false">IF(ISBLANK(D1743), G1742/2,)</f>
        <v>0</v>
      </c>
      <c r="I1742" s="0" t="n">
        <f aca="false">IF(ISBLANK(D1742),0,-1)</f>
        <v>0</v>
      </c>
      <c r="J1742" s="0" t="n">
        <f aca="false">IF(AND(ISBLANK(D1741),NOT(ISBLANK(D1742))),1,-1)</f>
        <v>-1</v>
      </c>
      <c r="K1742" s="0" t="n">
        <f aca="false">IF(ISBLANK(D1740),IF(AND(D1741=D1742,NOT(ISBLANK(D1741)),NOT(ISBLANK(D1742))),1,-1),-1)</f>
        <v>-1</v>
      </c>
      <c r="L1742" s="0" t="n">
        <f aca="false">IF(MAX(I1742:K1742)&lt;0,IF(OR(D1742=D1741,D1741=D1740),1,-1),MAX(I1742:K1742))</f>
        <v>0</v>
      </c>
    </row>
    <row r="1743" customFormat="false" ht="13.8" hidden="false" customHeight="false" outlineLevel="0" collapsed="false">
      <c r="B1743" s="8" t="n">
        <f aca="false">MAX(I1743:L1743)</f>
        <v>0</v>
      </c>
      <c r="C1743" s="8" t="n">
        <f aca="false">_xlfn.FLOOR.MATH(COUNTIF(D:D,D1743)/2)</f>
        <v>0</v>
      </c>
      <c r="D1743" s="12"/>
      <c r="E1743" s="10" t="e">
        <f aca="false">IF($A$1="WLB",INDEX(SupplierNomenclature!$D$1:$D$9996,MATCH(D1743,SupplierNomenclature!$I$1:$I$9996,0)),IF($A$1="BERU",INDEX(beru_assortment!$C$1:$C$10000,MATCH(D1743,beru_assortment!$I$1:$I$10000,0)),IF($A$1="OZON",INDEX(ozon_assortment!$F$3:$F$10000,MATCH(D1743,ozon_assortment!$E$3:$E$10000,0)),0)))</f>
        <v>#N/A</v>
      </c>
      <c r="F1743" s="7" t="n">
        <f aca="false">IF(ISBLANK(D1743), , IF(ISBLANK(D1742), F1741+1, F1742))</f>
        <v>0</v>
      </c>
      <c r="G1743" s="10" t="n">
        <f aca="false">IF(ISBLANK(D1743),,IF(OR(ISBLANK(D1742), D1742="Баркод"),1,G1742+1))</f>
        <v>0</v>
      </c>
      <c r="H1743" s="10" t="n">
        <f aca="false">IF(ISBLANK(D1744), G1743/2,)</f>
        <v>0</v>
      </c>
      <c r="I1743" s="0" t="n">
        <f aca="false">IF(ISBLANK(D1743),0,-1)</f>
        <v>0</v>
      </c>
      <c r="J1743" s="0" t="n">
        <f aca="false">IF(AND(ISBLANK(D1742),NOT(ISBLANK(D1743))),1,-1)</f>
        <v>-1</v>
      </c>
      <c r="K1743" s="0" t="n">
        <f aca="false">IF(ISBLANK(D1741),IF(AND(D1742=D1743,NOT(ISBLANK(D1742)),NOT(ISBLANK(D1743))),1,-1),-1)</f>
        <v>-1</v>
      </c>
      <c r="L1743" s="0" t="n">
        <f aca="false">IF(MAX(I1743:K1743)&lt;0,IF(OR(D1743=D1742,D1742=D1741),1,-1),MAX(I1743:K1743))</f>
        <v>0</v>
      </c>
    </row>
    <row r="1744" customFormat="false" ht="13.8" hidden="false" customHeight="false" outlineLevel="0" collapsed="false">
      <c r="B1744" s="8" t="n">
        <f aca="false">MAX(I1744:L1744)</f>
        <v>0</v>
      </c>
      <c r="C1744" s="8" t="n">
        <f aca="false">_xlfn.FLOOR.MATH(COUNTIF(D:D,D1744)/2)</f>
        <v>0</v>
      </c>
      <c r="D1744" s="12"/>
      <c r="E1744" s="10" t="e">
        <f aca="false">IF($A$1="WLB",INDEX(SupplierNomenclature!$D$1:$D$9996,MATCH(D1744,SupplierNomenclature!$I$1:$I$9996,0)),IF($A$1="BERU",INDEX(beru_assortment!$C$1:$C$10000,MATCH(D1744,beru_assortment!$I$1:$I$10000,0)),IF($A$1="OZON",INDEX(ozon_assortment!$F$3:$F$10000,MATCH(D1744,ozon_assortment!$E$3:$E$10000,0)),0)))</f>
        <v>#N/A</v>
      </c>
      <c r="F1744" s="7" t="n">
        <f aca="false">IF(ISBLANK(D1744), , IF(ISBLANK(D1743), F1742+1, F1743))</f>
        <v>0</v>
      </c>
      <c r="G1744" s="10" t="n">
        <f aca="false">IF(ISBLANK(D1744),,IF(OR(ISBLANK(D1743), D1743="Баркод"),1,G1743+1))</f>
        <v>0</v>
      </c>
      <c r="H1744" s="10" t="n">
        <f aca="false">IF(ISBLANK(D1745), G1744/2,)</f>
        <v>0</v>
      </c>
      <c r="I1744" s="0" t="n">
        <f aca="false">IF(ISBLANK(D1744),0,-1)</f>
        <v>0</v>
      </c>
      <c r="J1744" s="0" t="n">
        <f aca="false">IF(AND(ISBLANK(D1743),NOT(ISBLANK(D1744))),1,-1)</f>
        <v>-1</v>
      </c>
      <c r="K1744" s="0" t="n">
        <f aca="false">IF(ISBLANK(D1742),IF(AND(D1743=D1744,NOT(ISBLANK(D1743)),NOT(ISBLANK(D1744))),1,-1),-1)</f>
        <v>-1</v>
      </c>
      <c r="L1744" s="0" t="n">
        <f aca="false">IF(MAX(I1744:K1744)&lt;0,IF(OR(D1744=D1743,D1743=D1742),1,-1),MAX(I1744:K1744))</f>
        <v>0</v>
      </c>
    </row>
    <row r="1745" customFormat="false" ht="13.8" hidden="false" customHeight="false" outlineLevel="0" collapsed="false">
      <c r="B1745" s="8" t="n">
        <f aca="false">MAX(I1745:L1745)</f>
        <v>0</v>
      </c>
      <c r="C1745" s="8" t="n">
        <f aca="false">_xlfn.FLOOR.MATH(COUNTIF(D:D,D1745)/2)</f>
        <v>0</v>
      </c>
      <c r="D1745" s="12"/>
      <c r="E1745" s="10" t="e">
        <f aca="false">IF($A$1="WLB",INDEX(SupplierNomenclature!$D$1:$D$9996,MATCH(D1745,SupplierNomenclature!$I$1:$I$9996,0)),IF($A$1="BERU",INDEX(beru_assortment!$C$1:$C$10000,MATCH(D1745,beru_assortment!$I$1:$I$10000,0)),IF($A$1="OZON",INDEX(ozon_assortment!$F$3:$F$10000,MATCH(D1745,ozon_assortment!$E$3:$E$10000,0)),0)))</f>
        <v>#N/A</v>
      </c>
      <c r="F1745" s="7" t="n">
        <f aca="false">IF(ISBLANK(D1745), , IF(ISBLANK(D1744), F1743+1, F1744))</f>
        <v>0</v>
      </c>
      <c r="G1745" s="10" t="n">
        <f aca="false">IF(ISBLANK(D1745),,IF(OR(ISBLANK(D1744), D1744="Баркод"),1,G1744+1))</f>
        <v>0</v>
      </c>
      <c r="H1745" s="10" t="n">
        <f aca="false">IF(ISBLANK(D1746), G1745/2,)</f>
        <v>0</v>
      </c>
      <c r="I1745" s="0" t="n">
        <f aca="false">IF(ISBLANK(D1745),0,-1)</f>
        <v>0</v>
      </c>
      <c r="J1745" s="0" t="n">
        <f aca="false">IF(AND(ISBLANK(D1744),NOT(ISBLANK(D1745))),1,-1)</f>
        <v>-1</v>
      </c>
      <c r="K1745" s="0" t="n">
        <f aca="false">IF(ISBLANK(D1743),IF(AND(D1744=D1745,NOT(ISBLANK(D1744)),NOT(ISBLANK(D1745))),1,-1),-1)</f>
        <v>-1</v>
      </c>
      <c r="L1745" s="0" t="n">
        <f aca="false">IF(MAX(I1745:K1745)&lt;0,IF(OR(D1745=D1744,D1744=D1743),1,-1),MAX(I1745:K1745))</f>
        <v>0</v>
      </c>
    </row>
    <row r="1746" customFormat="false" ht="13.8" hidden="false" customHeight="false" outlineLevel="0" collapsed="false">
      <c r="B1746" s="8" t="n">
        <f aca="false">MAX(I1746:L1746)</f>
        <v>0</v>
      </c>
      <c r="C1746" s="8" t="n">
        <f aca="false">_xlfn.FLOOR.MATH(COUNTIF(D:D,D1746)/2)</f>
        <v>0</v>
      </c>
      <c r="D1746" s="12"/>
      <c r="E1746" s="10" t="e">
        <f aca="false">IF($A$1="WLB",INDEX(SupplierNomenclature!$D$1:$D$9996,MATCH(D1746,SupplierNomenclature!$I$1:$I$9996,0)),IF($A$1="BERU",INDEX(beru_assortment!$C$1:$C$10000,MATCH(D1746,beru_assortment!$I$1:$I$10000,0)),IF($A$1="OZON",INDEX(ozon_assortment!$F$3:$F$10000,MATCH(D1746,ozon_assortment!$E$3:$E$10000,0)),0)))</f>
        <v>#N/A</v>
      </c>
      <c r="F1746" s="7" t="n">
        <f aca="false">IF(ISBLANK(D1746), , IF(ISBLANK(D1745), F1744+1, F1745))</f>
        <v>0</v>
      </c>
      <c r="G1746" s="10" t="n">
        <f aca="false">IF(ISBLANK(D1746),,IF(OR(ISBLANK(D1745), D1745="Баркод"),1,G1745+1))</f>
        <v>0</v>
      </c>
      <c r="H1746" s="10" t="n">
        <f aca="false">IF(ISBLANK(D1747), G1746/2,)</f>
        <v>0</v>
      </c>
      <c r="I1746" s="0" t="n">
        <f aca="false">IF(ISBLANK(D1746),0,-1)</f>
        <v>0</v>
      </c>
      <c r="J1746" s="0" t="n">
        <f aca="false">IF(AND(ISBLANK(D1745),NOT(ISBLANK(D1746))),1,-1)</f>
        <v>-1</v>
      </c>
      <c r="K1746" s="0" t="n">
        <f aca="false">IF(ISBLANK(D1744),IF(AND(D1745=D1746,NOT(ISBLANK(D1745)),NOT(ISBLANK(D1746))),1,-1),-1)</f>
        <v>-1</v>
      </c>
      <c r="L1746" s="0" t="n">
        <f aca="false">IF(MAX(I1746:K1746)&lt;0,IF(OR(D1746=D1745,D1745=D1744),1,-1),MAX(I1746:K1746))</f>
        <v>0</v>
      </c>
    </row>
    <row r="1747" customFormat="false" ht="13.8" hidden="false" customHeight="false" outlineLevel="0" collapsed="false">
      <c r="B1747" s="8" t="n">
        <f aca="false">MAX(I1747:L1747)</f>
        <v>0</v>
      </c>
      <c r="C1747" s="8" t="n">
        <f aca="false">_xlfn.FLOOR.MATH(COUNTIF(D:D,D1747)/2)</f>
        <v>0</v>
      </c>
      <c r="D1747" s="12"/>
      <c r="E1747" s="10" t="e">
        <f aca="false">IF($A$1="WLB",INDEX(SupplierNomenclature!$D$1:$D$9996,MATCH(D1747,SupplierNomenclature!$I$1:$I$9996,0)),IF($A$1="BERU",INDEX(beru_assortment!$C$1:$C$10000,MATCH(D1747,beru_assortment!$I$1:$I$10000,0)),IF($A$1="OZON",INDEX(ozon_assortment!$F$3:$F$10000,MATCH(D1747,ozon_assortment!$E$3:$E$10000,0)),0)))</f>
        <v>#N/A</v>
      </c>
      <c r="F1747" s="7" t="n">
        <f aca="false">IF(ISBLANK(D1747), , IF(ISBLANK(D1746), F1745+1, F1746))</f>
        <v>0</v>
      </c>
      <c r="G1747" s="10" t="n">
        <f aca="false">IF(ISBLANK(D1747),,IF(OR(ISBLANK(D1746), D1746="Баркод"),1,G1746+1))</f>
        <v>0</v>
      </c>
      <c r="H1747" s="10" t="n">
        <f aca="false">IF(ISBLANK(D1748), G1747/2,)</f>
        <v>0</v>
      </c>
      <c r="I1747" s="0" t="n">
        <f aca="false">IF(ISBLANK(D1747),0,-1)</f>
        <v>0</v>
      </c>
      <c r="J1747" s="0" t="n">
        <f aca="false">IF(AND(ISBLANK(D1746),NOT(ISBLANK(D1747))),1,-1)</f>
        <v>-1</v>
      </c>
      <c r="K1747" s="0" t="n">
        <f aca="false">IF(ISBLANK(D1745),IF(AND(D1746=D1747,NOT(ISBLANK(D1746)),NOT(ISBLANK(D1747))),1,-1),-1)</f>
        <v>-1</v>
      </c>
      <c r="L1747" s="0" t="n">
        <f aca="false">IF(MAX(I1747:K1747)&lt;0,IF(OR(D1747=D1746,D1746=D1745),1,-1),MAX(I1747:K1747))</f>
        <v>0</v>
      </c>
    </row>
    <row r="1748" customFormat="false" ht="13.8" hidden="false" customHeight="false" outlineLevel="0" collapsed="false">
      <c r="B1748" s="8" t="n">
        <f aca="false">MAX(I1748:L1748)</f>
        <v>0</v>
      </c>
      <c r="C1748" s="8" t="n">
        <f aca="false">_xlfn.FLOOR.MATH(COUNTIF(D:D,D1748)/2)</f>
        <v>0</v>
      </c>
      <c r="D1748" s="12"/>
      <c r="E1748" s="10" t="e">
        <f aca="false">IF($A$1="WLB",INDEX(SupplierNomenclature!$D$1:$D$9996,MATCH(D1748,SupplierNomenclature!$I$1:$I$9996,0)),IF($A$1="BERU",INDEX(beru_assortment!$C$1:$C$10000,MATCH(D1748,beru_assortment!$I$1:$I$10000,0)),IF($A$1="OZON",INDEX(ozon_assortment!$F$3:$F$10000,MATCH(D1748,ozon_assortment!$E$3:$E$10000,0)),0)))</f>
        <v>#N/A</v>
      </c>
      <c r="F1748" s="7" t="n">
        <f aca="false">IF(ISBLANK(D1748), , IF(ISBLANK(D1747), F1746+1, F1747))</f>
        <v>0</v>
      </c>
      <c r="G1748" s="10" t="n">
        <f aca="false">IF(ISBLANK(D1748),,IF(OR(ISBLANK(D1747), D1747="Баркод"),1,G1747+1))</f>
        <v>0</v>
      </c>
      <c r="H1748" s="10" t="n">
        <f aca="false">IF(ISBLANK(D1749), G1748/2,)</f>
        <v>0</v>
      </c>
      <c r="I1748" s="0" t="n">
        <f aca="false">IF(ISBLANK(D1748),0,-1)</f>
        <v>0</v>
      </c>
      <c r="J1748" s="0" t="n">
        <f aca="false">IF(AND(ISBLANK(D1747),NOT(ISBLANK(D1748))),1,-1)</f>
        <v>-1</v>
      </c>
      <c r="K1748" s="0" t="n">
        <f aca="false">IF(ISBLANK(D1746),IF(AND(D1747=D1748,NOT(ISBLANK(D1747)),NOT(ISBLANK(D1748))),1,-1),-1)</f>
        <v>-1</v>
      </c>
      <c r="L1748" s="0" t="n">
        <f aca="false">IF(MAX(I1748:K1748)&lt;0,IF(OR(D1748=D1747,D1747=D1746),1,-1),MAX(I1748:K1748))</f>
        <v>0</v>
      </c>
    </row>
    <row r="1749" customFormat="false" ht="13.8" hidden="false" customHeight="false" outlineLevel="0" collapsed="false">
      <c r="B1749" s="8" t="n">
        <f aca="false">MAX(I1749:L1749)</f>
        <v>0</v>
      </c>
      <c r="C1749" s="8" t="n">
        <f aca="false">_xlfn.FLOOR.MATH(COUNTIF(D:D,D1749)/2)</f>
        <v>0</v>
      </c>
      <c r="D1749" s="12"/>
      <c r="E1749" s="10" t="e">
        <f aca="false">IF($A$1="WLB",INDEX(SupplierNomenclature!$D$1:$D$9996,MATCH(D1749,SupplierNomenclature!$I$1:$I$9996,0)),IF($A$1="BERU",INDEX(beru_assortment!$C$1:$C$10000,MATCH(D1749,beru_assortment!$I$1:$I$10000,0)),IF($A$1="OZON",INDEX(ozon_assortment!$F$3:$F$10000,MATCH(D1749,ozon_assortment!$E$3:$E$10000,0)),0)))</f>
        <v>#N/A</v>
      </c>
      <c r="F1749" s="7" t="n">
        <f aca="false">IF(ISBLANK(D1749), , IF(ISBLANK(D1748), F1747+1, F1748))</f>
        <v>0</v>
      </c>
      <c r="G1749" s="10" t="n">
        <f aca="false">IF(ISBLANK(D1749),,IF(OR(ISBLANK(D1748), D1748="Баркод"),1,G1748+1))</f>
        <v>0</v>
      </c>
      <c r="H1749" s="10" t="n">
        <f aca="false">IF(ISBLANK(D1750), G1749/2,)</f>
        <v>0</v>
      </c>
      <c r="I1749" s="0" t="n">
        <f aca="false">IF(ISBLANK(D1749),0,-1)</f>
        <v>0</v>
      </c>
      <c r="J1749" s="0" t="n">
        <f aca="false">IF(AND(ISBLANK(D1748),NOT(ISBLANK(D1749))),1,-1)</f>
        <v>-1</v>
      </c>
      <c r="K1749" s="0" t="n">
        <f aca="false">IF(ISBLANK(D1747),IF(AND(D1748=D1749,NOT(ISBLANK(D1748)),NOT(ISBLANK(D1749))),1,-1),-1)</f>
        <v>-1</v>
      </c>
      <c r="L1749" s="0" t="n">
        <f aca="false">IF(MAX(I1749:K1749)&lt;0,IF(OR(D1749=D1748,D1748=D1747),1,-1),MAX(I1749:K1749))</f>
        <v>0</v>
      </c>
    </row>
    <row r="1750" customFormat="false" ht="13.8" hidden="false" customHeight="false" outlineLevel="0" collapsed="false">
      <c r="B1750" s="8" t="n">
        <f aca="false">MAX(I1750:L1750)</f>
        <v>0</v>
      </c>
      <c r="C1750" s="8" t="n">
        <f aca="false">_xlfn.FLOOR.MATH(COUNTIF(D:D,D1750)/2)</f>
        <v>0</v>
      </c>
      <c r="D1750" s="12"/>
      <c r="E1750" s="10" t="e">
        <f aca="false">IF($A$1="WLB",INDEX(SupplierNomenclature!$D$1:$D$9996,MATCH(D1750,SupplierNomenclature!$I$1:$I$9996,0)),IF($A$1="BERU",INDEX(beru_assortment!$C$1:$C$10000,MATCH(D1750,beru_assortment!$I$1:$I$10000,0)),IF($A$1="OZON",INDEX(ozon_assortment!$F$3:$F$10000,MATCH(D1750,ozon_assortment!$E$3:$E$10000,0)),0)))</f>
        <v>#N/A</v>
      </c>
      <c r="F1750" s="7" t="n">
        <f aca="false">IF(ISBLANK(D1750), , IF(ISBLANK(D1749), F1748+1, F1749))</f>
        <v>0</v>
      </c>
      <c r="G1750" s="10" t="n">
        <f aca="false">IF(ISBLANK(D1750),,IF(OR(ISBLANK(D1749), D1749="Баркод"),1,G1749+1))</f>
        <v>0</v>
      </c>
      <c r="H1750" s="10" t="n">
        <f aca="false">IF(ISBLANK(D1751), G1750/2,)</f>
        <v>0</v>
      </c>
      <c r="I1750" s="0" t="n">
        <f aca="false">IF(ISBLANK(D1750),0,-1)</f>
        <v>0</v>
      </c>
      <c r="J1750" s="0" t="n">
        <f aca="false">IF(AND(ISBLANK(D1749),NOT(ISBLANK(D1750))),1,-1)</f>
        <v>-1</v>
      </c>
      <c r="K1750" s="0" t="n">
        <f aca="false">IF(ISBLANK(D1748),IF(AND(D1749=D1750,NOT(ISBLANK(D1749)),NOT(ISBLANK(D1750))),1,-1),-1)</f>
        <v>-1</v>
      </c>
      <c r="L1750" s="0" t="n">
        <f aca="false">IF(MAX(I1750:K1750)&lt;0,IF(OR(D1750=D1749,D1749=D1748),1,-1),MAX(I1750:K1750))</f>
        <v>0</v>
      </c>
    </row>
    <row r="1751" customFormat="false" ht="13.8" hidden="false" customHeight="false" outlineLevel="0" collapsed="false">
      <c r="B1751" s="8" t="n">
        <f aca="false">MAX(I1751:L1751)</f>
        <v>0</v>
      </c>
      <c r="C1751" s="8" t="n">
        <f aca="false">_xlfn.FLOOR.MATH(COUNTIF(D:D,D1751)/2)</f>
        <v>0</v>
      </c>
      <c r="D1751" s="12"/>
      <c r="E1751" s="10" t="e">
        <f aca="false">IF($A$1="WLB",INDEX(SupplierNomenclature!$D$1:$D$9996,MATCH(D1751,SupplierNomenclature!$I$1:$I$9996,0)),IF($A$1="BERU",INDEX(beru_assortment!$C$1:$C$10000,MATCH(D1751,beru_assortment!$I$1:$I$10000,0)),IF($A$1="OZON",INDEX(ozon_assortment!$F$3:$F$10000,MATCH(D1751,ozon_assortment!$E$3:$E$10000,0)),0)))</f>
        <v>#N/A</v>
      </c>
      <c r="F1751" s="7" t="n">
        <f aca="false">IF(ISBLANK(D1751), , IF(ISBLANK(D1750), F1749+1, F1750))</f>
        <v>0</v>
      </c>
      <c r="G1751" s="10" t="n">
        <f aca="false">IF(ISBLANK(D1751),,IF(OR(ISBLANK(D1750), D1750="Баркод"),1,G1750+1))</f>
        <v>0</v>
      </c>
      <c r="H1751" s="10" t="n">
        <f aca="false">IF(ISBLANK(D1752), G1751/2,)</f>
        <v>0</v>
      </c>
      <c r="I1751" s="0" t="n">
        <f aca="false">IF(ISBLANK(D1751),0,-1)</f>
        <v>0</v>
      </c>
      <c r="J1751" s="0" t="n">
        <f aca="false">IF(AND(ISBLANK(D1750),NOT(ISBLANK(D1751))),1,-1)</f>
        <v>-1</v>
      </c>
      <c r="K1751" s="0" t="n">
        <f aca="false">IF(ISBLANK(D1749),IF(AND(D1750=D1751,NOT(ISBLANK(D1750)),NOT(ISBLANK(D1751))),1,-1),-1)</f>
        <v>-1</v>
      </c>
      <c r="L1751" s="0" t="n">
        <f aca="false">IF(MAX(I1751:K1751)&lt;0,IF(OR(D1751=D1750,D1750=D1749),1,-1),MAX(I1751:K1751))</f>
        <v>0</v>
      </c>
    </row>
    <row r="1752" customFormat="false" ht="13.8" hidden="false" customHeight="false" outlineLevel="0" collapsed="false">
      <c r="B1752" s="8" t="n">
        <f aca="false">MAX(I1752:L1752)</f>
        <v>0</v>
      </c>
      <c r="C1752" s="8" t="n">
        <f aca="false">_xlfn.FLOOR.MATH(COUNTIF(D:D,D1752)/2)</f>
        <v>0</v>
      </c>
      <c r="D1752" s="12"/>
      <c r="E1752" s="10" t="e">
        <f aca="false">IF($A$1="WLB",INDEX(SupplierNomenclature!$D$1:$D$9996,MATCH(D1752,SupplierNomenclature!$I$1:$I$9996,0)),IF($A$1="BERU",INDEX(beru_assortment!$C$1:$C$10000,MATCH(D1752,beru_assortment!$I$1:$I$10000,0)),IF($A$1="OZON",INDEX(ozon_assortment!$F$3:$F$10000,MATCH(D1752,ozon_assortment!$E$3:$E$10000,0)),0)))</f>
        <v>#N/A</v>
      </c>
      <c r="F1752" s="7" t="n">
        <f aca="false">IF(ISBLANK(D1752), , IF(ISBLANK(D1751), F1750+1, F1751))</f>
        <v>0</v>
      </c>
      <c r="G1752" s="10" t="n">
        <f aca="false">IF(ISBLANK(D1752),,IF(OR(ISBLANK(D1751), D1751="Баркод"),1,G1751+1))</f>
        <v>0</v>
      </c>
      <c r="H1752" s="10" t="n">
        <f aca="false">IF(ISBLANK(D1753), G1752/2,)</f>
        <v>0</v>
      </c>
      <c r="I1752" s="0" t="n">
        <f aca="false">IF(ISBLANK(D1752),0,-1)</f>
        <v>0</v>
      </c>
      <c r="J1752" s="0" t="n">
        <f aca="false">IF(AND(ISBLANK(D1751),NOT(ISBLANK(D1752))),1,-1)</f>
        <v>-1</v>
      </c>
      <c r="K1752" s="0" t="n">
        <f aca="false">IF(ISBLANK(D1750),IF(AND(D1751=D1752,NOT(ISBLANK(D1751)),NOT(ISBLANK(D1752))),1,-1),-1)</f>
        <v>-1</v>
      </c>
      <c r="L1752" s="0" t="n">
        <f aca="false">IF(MAX(I1752:K1752)&lt;0,IF(OR(D1752=D1751,D1751=D1750),1,-1),MAX(I1752:K1752))</f>
        <v>0</v>
      </c>
    </row>
    <row r="1753" customFormat="false" ht="13.8" hidden="false" customHeight="false" outlineLevel="0" collapsed="false">
      <c r="B1753" s="8" t="n">
        <f aca="false">MAX(I1753:L1753)</f>
        <v>0</v>
      </c>
      <c r="C1753" s="8" t="n">
        <f aca="false">_xlfn.FLOOR.MATH(COUNTIF(D:D,D1753)/2)</f>
        <v>0</v>
      </c>
      <c r="D1753" s="12"/>
      <c r="E1753" s="10" t="e">
        <f aca="false">IF($A$1="WLB",INDEX(SupplierNomenclature!$D$1:$D$9996,MATCH(D1753,SupplierNomenclature!$I$1:$I$9996,0)),IF($A$1="BERU",INDEX(beru_assortment!$C$1:$C$10000,MATCH(D1753,beru_assortment!$I$1:$I$10000,0)),IF($A$1="OZON",INDEX(ozon_assortment!$F$3:$F$10000,MATCH(D1753,ozon_assortment!$E$3:$E$10000,0)),0)))</f>
        <v>#N/A</v>
      </c>
      <c r="F1753" s="7" t="n">
        <f aca="false">IF(ISBLANK(D1753), , IF(ISBLANK(D1752), F1751+1, F1752))</f>
        <v>0</v>
      </c>
      <c r="G1753" s="10" t="n">
        <f aca="false">IF(ISBLANK(D1753),,IF(OR(ISBLANK(D1752), D1752="Баркод"),1,G1752+1))</f>
        <v>0</v>
      </c>
      <c r="H1753" s="10" t="n">
        <f aca="false">IF(ISBLANK(D1754), G1753/2,)</f>
        <v>0</v>
      </c>
      <c r="I1753" s="0" t="n">
        <f aca="false">IF(ISBLANK(D1753),0,-1)</f>
        <v>0</v>
      </c>
      <c r="J1753" s="0" t="n">
        <f aca="false">IF(AND(ISBLANK(D1752),NOT(ISBLANK(D1753))),1,-1)</f>
        <v>-1</v>
      </c>
      <c r="K1753" s="0" t="n">
        <f aca="false">IF(ISBLANK(D1751),IF(AND(D1752=D1753,NOT(ISBLANK(D1752)),NOT(ISBLANK(D1753))),1,-1),-1)</f>
        <v>-1</v>
      </c>
      <c r="L1753" s="0" t="n">
        <f aca="false">IF(MAX(I1753:K1753)&lt;0,IF(OR(D1753=D1752,D1752=D1751),1,-1),MAX(I1753:K1753))</f>
        <v>0</v>
      </c>
    </row>
    <row r="1754" customFormat="false" ht="13.8" hidden="false" customHeight="false" outlineLevel="0" collapsed="false">
      <c r="B1754" s="8" t="n">
        <f aca="false">MAX(I1754:L1754)</f>
        <v>0</v>
      </c>
      <c r="C1754" s="8" t="n">
        <f aca="false">_xlfn.FLOOR.MATH(COUNTIF(D:D,D1754)/2)</f>
        <v>0</v>
      </c>
      <c r="D1754" s="12"/>
      <c r="E1754" s="10" t="e">
        <f aca="false">IF($A$1="WLB",INDEX(SupplierNomenclature!$D$1:$D$9996,MATCH(D1754,SupplierNomenclature!$I$1:$I$9996,0)),IF($A$1="BERU",INDEX(beru_assortment!$C$1:$C$10000,MATCH(D1754,beru_assortment!$I$1:$I$10000,0)),IF($A$1="OZON",INDEX(ozon_assortment!$F$3:$F$10000,MATCH(D1754,ozon_assortment!$E$3:$E$10000,0)),0)))</f>
        <v>#N/A</v>
      </c>
      <c r="F1754" s="7" t="n">
        <f aca="false">IF(ISBLANK(D1754), , IF(ISBLANK(D1753), F1752+1, F1753))</f>
        <v>0</v>
      </c>
      <c r="G1754" s="10" t="n">
        <f aca="false">IF(ISBLANK(D1754),,IF(OR(ISBLANK(D1753), D1753="Баркод"),1,G1753+1))</f>
        <v>0</v>
      </c>
      <c r="H1754" s="10" t="n">
        <f aca="false">IF(ISBLANK(D1755), G1754/2,)</f>
        <v>0</v>
      </c>
      <c r="I1754" s="0" t="n">
        <f aca="false">IF(ISBLANK(D1754),0,-1)</f>
        <v>0</v>
      </c>
      <c r="J1754" s="0" t="n">
        <f aca="false">IF(AND(ISBLANK(D1753),NOT(ISBLANK(D1754))),1,-1)</f>
        <v>-1</v>
      </c>
      <c r="K1754" s="0" t="n">
        <f aca="false">IF(ISBLANK(D1752),IF(AND(D1753=D1754,NOT(ISBLANK(D1753)),NOT(ISBLANK(D1754))),1,-1),-1)</f>
        <v>-1</v>
      </c>
      <c r="L1754" s="0" t="n">
        <f aca="false">IF(MAX(I1754:K1754)&lt;0,IF(OR(D1754=D1753,D1753=D1752),1,-1),MAX(I1754:K1754))</f>
        <v>0</v>
      </c>
    </row>
    <row r="1755" customFormat="false" ht="13.8" hidden="false" customHeight="false" outlineLevel="0" collapsed="false">
      <c r="B1755" s="8" t="n">
        <f aca="false">MAX(I1755:L1755)</f>
        <v>0</v>
      </c>
      <c r="C1755" s="8" t="n">
        <f aca="false">_xlfn.FLOOR.MATH(COUNTIF(D:D,D1755)/2)</f>
        <v>0</v>
      </c>
      <c r="D1755" s="12"/>
      <c r="E1755" s="10" t="e">
        <f aca="false">IF($A$1="WLB",INDEX(SupplierNomenclature!$D$1:$D$9996,MATCH(D1755,SupplierNomenclature!$I$1:$I$9996,0)),IF($A$1="BERU",INDEX(beru_assortment!$C$1:$C$10000,MATCH(D1755,beru_assortment!$I$1:$I$10000,0)),IF($A$1="OZON",INDEX(ozon_assortment!$F$3:$F$10000,MATCH(D1755,ozon_assortment!$E$3:$E$10000,0)),0)))</f>
        <v>#N/A</v>
      </c>
      <c r="F1755" s="7" t="n">
        <f aca="false">IF(ISBLANK(D1755), , IF(ISBLANK(D1754), F1753+1, F1754))</f>
        <v>0</v>
      </c>
      <c r="G1755" s="10" t="n">
        <f aca="false">IF(ISBLANK(D1755),,IF(OR(ISBLANK(D1754), D1754="Баркод"),1,G1754+1))</f>
        <v>0</v>
      </c>
      <c r="H1755" s="10" t="n">
        <f aca="false">IF(ISBLANK(D1756), G1755/2,)</f>
        <v>0</v>
      </c>
      <c r="I1755" s="0" t="n">
        <f aca="false">IF(ISBLANK(D1755),0,-1)</f>
        <v>0</v>
      </c>
      <c r="J1755" s="0" t="n">
        <f aca="false">IF(AND(ISBLANK(D1754),NOT(ISBLANK(D1755))),1,-1)</f>
        <v>-1</v>
      </c>
      <c r="K1755" s="0" t="n">
        <f aca="false">IF(ISBLANK(D1753),IF(AND(D1754=D1755,NOT(ISBLANK(D1754)),NOT(ISBLANK(D1755))),1,-1),-1)</f>
        <v>-1</v>
      </c>
      <c r="L1755" s="0" t="n">
        <f aca="false">IF(MAX(I1755:K1755)&lt;0,IF(OR(D1755=D1754,D1754=D1753),1,-1),MAX(I1755:K1755))</f>
        <v>0</v>
      </c>
    </row>
    <row r="1756" customFormat="false" ht="13.8" hidden="false" customHeight="false" outlineLevel="0" collapsed="false">
      <c r="B1756" s="8" t="n">
        <f aca="false">MAX(I1756:L1756)</f>
        <v>0</v>
      </c>
      <c r="C1756" s="8" t="n">
        <f aca="false">_xlfn.FLOOR.MATH(COUNTIF(D:D,D1756)/2)</f>
        <v>0</v>
      </c>
      <c r="D1756" s="12"/>
      <c r="E1756" s="10" t="e">
        <f aca="false">IF($A$1="WLB",INDEX(SupplierNomenclature!$D$1:$D$9996,MATCH(D1756,SupplierNomenclature!$I$1:$I$9996,0)),IF($A$1="BERU",INDEX(beru_assortment!$C$1:$C$10000,MATCH(D1756,beru_assortment!$I$1:$I$10000,0)),IF($A$1="OZON",INDEX(ozon_assortment!$F$3:$F$10000,MATCH(D1756,ozon_assortment!$E$3:$E$10000,0)),0)))</f>
        <v>#N/A</v>
      </c>
      <c r="F1756" s="7" t="n">
        <f aca="false">IF(ISBLANK(D1756), , IF(ISBLANK(D1755), F1754+1, F1755))</f>
        <v>0</v>
      </c>
      <c r="G1756" s="10" t="n">
        <f aca="false">IF(ISBLANK(D1756),,IF(OR(ISBLANK(D1755), D1755="Баркод"),1,G1755+1))</f>
        <v>0</v>
      </c>
      <c r="H1756" s="10" t="n">
        <f aca="false">IF(ISBLANK(D1757), G1756/2,)</f>
        <v>0</v>
      </c>
      <c r="I1756" s="0" t="n">
        <f aca="false">IF(ISBLANK(D1756),0,-1)</f>
        <v>0</v>
      </c>
      <c r="J1756" s="0" t="n">
        <f aca="false">IF(AND(ISBLANK(D1755),NOT(ISBLANK(D1756))),1,-1)</f>
        <v>-1</v>
      </c>
      <c r="K1756" s="0" t="n">
        <f aca="false">IF(ISBLANK(D1754),IF(AND(D1755=D1756,NOT(ISBLANK(D1755)),NOT(ISBLANK(D1756))),1,-1),-1)</f>
        <v>-1</v>
      </c>
      <c r="L1756" s="0" t="n">
        <f aca="false">IF(MAX(I1756:K1756)&lt;0,IF(OR(D1756=D1755,D1755=D1754),1,-1),MAX(I1756:K1756))</f>
        <v>0</v>
      </c>
    </row>
    <row r="1757" customFormat="false" ht="13.8" hidden="false" customHeight="false" outlineLevel="0" collapsed="false">
      <c r="B1757" s="8" t="n">
        <f aca="false">MAX(I1757:L1757)</f>
        <v>0</v>
      </c>
      <c r="C1757" s="8" t="n">
        <f aca="false">_xlfn.FLOOR.MATH(COUNTIF(D:D,D1757)/2)</f>
        <v>0</v>
      </c>
      <c r="D1757" s="12"/>
      <c r="E1757" s="10" t="e">
        <f aca="false">IF($A$1="WLB",INDEX(SupplierNomenclature!$D$1:$D$9996,MATCH(D1757,SupplierNomenclature!$I$1:$I$9996,0)),IF($A$1="BERU",INDEX(beru_assortment!$C$1:$C$10000,MATCH(D1757,beru_assortment!$I$1:$I$10000,0)),IF($A$1="OZON",INDEX(ozon_assortment!$F$3:$F$10000,MATCH(D1757,ozon_assortment!$E$3:$E$10000,0)),0)))</f>
        <v>#N/A</v>
      </c>
      <c r="F1757" s="7" t="n">
        <f aca="false">IF(ISBLANK(D1757), , IF(ISBLANK(D1756), F1755+1, F1756))</f>
        <v>0</v>
      </c>
      <c r="G1757" s="10" t="n">
        <f aca="false">IF(ISBLANK(D1757),,IF(OR(ISBLANK(D1756), D1756="Баркод"),1,G1756+1))</f>
        <v>0</v>
      </c>
      <c r="H1757" s="10" t="n">
        <f aca="false">IF(ISBLANK(D1758), G1757/2,)</f>
        <v>0</v>
      </c>
      <c r="I1757" s="0" t="n">
        <f aca="false">IF(ISBLANK(D1757),0,-1)</f>
        <v>0</v>
      </c>
      <c r="J1757" s="0" t="n">
        <f aca="false">IF(AND(ISBLANK(D1756),NOT(ISBLANK(D1757))),1,-1)</f>
        <v>-1</v>
      </c>
      <c r="K1757" s="0" t="n">
        <f aca="false">IF(ISBLANK(D1755),IF(AND(D1756=D1757,NOT(ISBLANK(D1756)),NOT(ISBLANK(D1757))),1,-1),-1)</f>
        <v>-1</v>
      </c>
      <c r="L1757" s="0" t="n">
        <f aca="false">IF(MAX(I1757:K1757)&lt;0,IF(OR(D1757=D1756,D1756=D1755),1,-1),MAX(I1757:K1757))</f>
        <v>0</v>
      </c>
    </row>
    <row r="1758" customFormat="false" ht="13.8" hidden="false" customHeight="false" outlineLevel="0" collapsed="false">
      <c r="B1758" s="8" t="n">
        <f aca="false">MAX(I1758:L1758)</f>
        <v>0</v>
      </c>
      <c r="C1758" s="8" t="n">
        <f aca="false">_xlfn.FLOOR.MATH(COUNTIF(D:D,D1758)/2)</f>
        <v>0</v>
      </c>
      <c r="D1758" s="12"/>
      <c r="E1758" s="10" t="e">
        <f aca="false">IF($A$1="WLB",INDEX(SupplierNomenclature!$D$1:$D$9996,MATCH(D1758,SupplierNomenclature!$I$1:$I$9996,0)),IF($A$1="BERU",INDEX(beru_assortment!$C$1:$C$10000,MATCH(D1758,beru_assortment!$I$1:$I$10000,0)),IF($A$1="OZON",INDEX(ozon_assortment!$F$3:$F$10000,MATCH(D1758,ozon_assortment!$E$3:$E$10000,0)),0)))</f>
        <v>#N/A</v>
      </c>
      <c r="F1758" s="7" t="n">
        <f aca="false">IF(ISBLANK(D1758), , IF(ISBLANK(D1757), F1756+1, F1757))</f>
        <v>0</v>
      </c>
      <c r="G1758" s="10" t="n">
        <f aca="false">IF(ISBLANK(D1758),,IF(OR(ISBLANK(D1757), D1757="Баркод"),1,G1757+1))</f>
        <v>0</v>
      </c>
      <c r="H1758" s="10" t="n">
        <f aca="false">IF(ISBLANK(D1759), G1758/2,)</f>
        <v>0</v>
      </c>
      <c r="I1758" s="0" t="n">
        <f aca="false">IF(ISBLANK(D1758),0,-1)</f>
        <v>0</v>
      </c>
      <c r="J1758" s="0" t="n">
        <f aca="false">IF(AND(ISBLANK(D1757),NOT(ISBLANK(D1758))),1,-1)</f>
        <v>-1</v>
      </c>
      <c r="K1758" s="0" t="n">
        <f aca="false">IF(ISBLANK(D1756),IF(AND(D1757=D1758,NOT(ISBLANK(D1757)),NOT(ISBLANK(D1758))),1,-1),-1)</f>
        <v>-1</v>
      </c>
      <c r="L1758" s="0" t="n">
        <f aca="false">IF(MAX(I1758:K1758)&lt;0,IF(OR(D1758=D1757,D1757=D1756),1,-1),MAX(I1758:K1758))</f>
        <v>0</v>
      </c>
    </row>
    <row r="1759" customFormat="false" ht="13.8" hidden="false" customHeight="false" outlineLevel="0" collapsed="false">
      <c r="B1759" s="8" t="n">
        <f aca="false">MAX(I1759:L1759)</f>
        <v>0</v>
      </c>
      <c r="C1759" s="8" t="n">
        <f aca="false">_xlfn.FLOOR.MATH(COUNTIF(D:D,D1759)/2)</f>
        <v>0</v>
      </c>
      <c r="D1759" s="12"/>
      <c r="E1759" s="10" t="e">
        <f aca="false">IF($A$1="WLB",INDEX(SupplierNomenclature!$D$1:$D$9996,MATCH(D1759,SupplierNomenclature!$I$1:$I$9996,0)),IF($A$1="BERU",INDEX(beru_assortment!$C$1:$C$10000,MATCH(D1759,beru_assortment!$I$1:$I$10000,0)),IF($A$1="OZON",INDEX(ozon_assortment!$F$3:$F$10000,MATCH(D1759,ozon_assortment!$E$3:$E$10000,0)),0)))</f>
        <v>#N/A</v>
      </c>
      <c r="F1759" s="7" t="n">
        <f aca="false">IF(ISBLANK(D1759), , IF(ISBLANK(D1758), F1757+1, F1758))</f>
        <v>0</v>
      </c>
      <c r="G1759" s="10" t="n">
        <f aca="false">IF(ISBLANK(D1759),,IF(OR(ISBLANK(D1758), D1758="Баркод"),1,G1758+1))</f>
        <v>0</v>
      </c>
      <c r="H1759" s="10" t="n">
        <f aca="false">IF(ISBLANK(D1760), G1759/2,)</f>
        <v>0</v>
      </c>
      <c r="I1759" s="0" t="n">
        <f aca="false">IF(ISBLANK(D1759),0,-1)</f>
        <v>0</v>
      </c>
      <c r="J1759" s="0" t="n">
        <f aca="false">IF(AND(ISBLANK(D1758),NOT(ISBLANK(D1759))),1,-1)</f>
        <v>-1</v>
      </c>
      <c r="K1759" s="0" t="n">
        <f aca="false">IF(ISBLANK(D1757),IF(AND(D1758=D1759,NOT(ISBLANK(D1758)),NOT(ISBLANK(D1759))),1,-1),-1)</f>
        <v>-1</v>
      </c>
      <c r="L1759" s="0" t="n">
        <f aca="false">IF(MAX(I1759:K1759)&lt;0,IF(OR(D1759=D1758,D1758=D1757),1,-1),MAX(I1759:K1759))</f>
        <v>0</v>
      </c>
    </row>
    <row r="1760" customFormat="false" ht="13.8" hidden="false" customHeight="false" outlineLevel="0" collapsed="false">
      <c r="B1760" s="8" t="n">
        <f aca="false">MAX(I1760:L1760)</f>
        <v>0</v>
      </c>
      <c r="C1760" s="8" t="n">
        <f aca="false">_xlfn.FLOOR.MATH(COUNTIF(D:D,D1760)/2)</f>
        <v>0</v>
      </c>
      <c r="D1760" s="12"/>
      <c r="E1760" s="10" t="e">
        <f aca="false">IF($A$1="WLB",INDEX(SupplierNomenclature!$D$1:$D$9996,MATCH(D1760,SupplierNomenclature!$I$1:$I$9996,0)),IF($A$1="BERU",INDEX(beru_assortment!$C$1:$C$10000,MATCH(D1760,beru_assortment!$I$1:$I$10000,0)),IF($A$1="OZON",INDEX(ozon_assortment!$F$3:$F$10000,MATCH(D1760,ozon_assortment!$E$3:$E$10000,0)),0)))</f>
        <v>#N/A</v>
      </c>
      <c r="F1760" s="7" t="n">
        <f aca="false">IF(ISBLANK(D1760), , IF(ISBLANK(D1759), F1758+1, F1759))</f>
        <v>0</v>
      </c>
      <c r="G1760" s="10" t="n">
        <f aca="false">IF(ISBLANK(D1760),,IF(OR(ISBLANK(D1759), D1759="Баркод"),1,G1759+1))</f>
        <v>0</v>
      </c>
      <c r="H1760" s="10" t="n">
        <f aca="false">IF(ISBLANK(D1761), G1760/2,)</f>
        <v>0</v>
      </c>
      <c r="I1760" s="0" t="n">
        <f aca="false">IF(ISBLANK(D1760),0,-1)</f>
        <v>0</v>
      </c>
      <c r="J1760" s="0" t="n">
        <f aca="false">IF(AND(ISBLANK(D1759),NOT(ISBLANK(D1760))),1,-1)</f>
        <v>-1</v>
      </c>
      <c r="K1760" s="0" t="n">
        <f aca="false">IF(ISBLANK(D1758),IF(AND(D1759=D1760,NOT(ISBLANK(D1759)),NOT(ISBLANK(D1760))),1,-1),-1)</f>
        <v>-1</v>
      </c>
      <c r="L1760" s="0" t="n">
        <f aca="false">IF(MAX(I1760:K1760)&lt;0,IF(OR(D1760=D1759,D1759=D1758),1,-1),MAX(I1760:K1760))</f>
        <v>0</v>
      </c>
    </row>
    <row r="1761" customFormat="false" ht="13.8" hidden="false" customHeight="false" outlineLevel="0" collapsed="false">
      <c r="B1761" s="8" t="n">
        <f aca="false">MAX(I1761:L1761)</f>
        <v>0</v>
      </c>
      <c r="C1761" s="8" t="n">
        <f aca="false">_xlfn.FLOOR.MATH(COUNTIF(D:D,D1761)/2)</f>
        <v>0</v>
      </c>
      <c r="D1761" s="12"/>
      <c r="E1761" s="10" t="e">
        <f aca="false">IF($A$1="WLB",INDEX(SupplierNomenclature!$D$1:$D$9996,MATCH(D1761,SupplierNomenclature!$I$1:$I$9996,0)),IF($A$1="BERU",INDEX(beru_assortment!$C$1:$C$10000,MATCH(D1761,beru_assortment!$I$1:$I$10000,0)),IF($A$1="OZON",INDEX(ozon_assortment!$F$3:$F$10000,MATCH(D1761,ozon_assortment!$E$3:$E$10000,0)),0)))</f>
        <v>#N/A</v>
      </c>
      <c r="F1761" s="7" t="n">
        <f aca="false">IF(ISBLANK(D1761), , IF(ISBLANK(D1760), F1759+1, F1760))</f>
        <v>0</v>
      </c>
      <c r="G1761" s="10" t="n">
        <f aca="false">IF(ISBLANK(D1761),,IF(OR(ISBLANK(D1760), D1760="Баркод"),1,G1760+1))</f>
        <v>0</v>
      </c>
      <c r="H1761" s="10" t="n">
        <f aca="false">IF(ISBLANK(D1762), G1761/2,)</f>
        <v>0</v>
      </c>
      <c r="I1761" s="0" t="n">
        <f aca="false">IF(ISBLANK(D1761),0,-1)</f>
        <v>0</v>
      </c>
      <c r="J1761" s="0" t="n">
        <f aca="false">IF(AND(ISBLANK(D1760),NOT(ISBLANK(D1761))),1,-1)</f>
        <v>-1</v>
      </c>
      <c r="K1761" s="0" t="n">
        <f aca="false">IF(ISBLANK(D1759),IF(AND(D1760=D1761,NOT(ISBLANK(D1760)),NOT(ISBLANK(D1761))),1,-1),-1)</f>
        <v>-1</v>
      </c>
      <c r="L1761" s="0" t="n">
        <f aca="false">IF(MAX(I1761:K1761)&lt;0,IF(OR(D1761=D1760,D1760=D1759),1,-1),MAX(I1761:K1761))</f>
        <v>0</v>
      </c>
    </row>
    <row r="1762" customFormat="false" ht="13.8" hidden="false" customHeight="false" outlineLevel="0" collapsed="false">
      <c r="B1762" s="8" t="n">
        <f aca="false">MAX(I1762:L1762)</f>
        <v>0</v>
      </c>
      <c r="C1762" s="8" t="n">
        <f aca="false">_xlfn.FLOOR.MATH(COUNTIF(D:D,D1762)/2)</f>
        <v>0</v>
      </c>
      <c r="D1762" s="12"/>
      <c r="E1762" s="10" t="e">
        <f aca="false">IF($A$1="WLB",INDEX(SupplierNomenclature!$D$1:$D$9996,MATCH(D1762,SupplierNomenclature!$I$1:$I$9996,0)),IF($A$1="BERU",INDEX(beru_assortment!$C$1:$C$10000,MATCH(D1762,beru_assortment!$I$1:$I$10000,0)),IF($A$1="OZON",INDEX(ozon_assortment!$F$3:$F$10000,MATCH(D1762,ozon_assortment!$E$3:$E$10000,0)),0)))</f>
        <v>#N/A</v>
      </c>
      <c r="F1762" s="7" t="n">
        <f aca="false">IF(ISBLANK(D1762), , IF(ISBLANK(D1761), F1760+1, F1761))</f>
        <v>0</v>
      </c>
      <c r="G1762" s="10" t="n">
        <f aca="false">IF(ISBLANK(D1762),,IF(OR(ISBLANK(D1761), D1761="Баркод"),1,G1761+1))</f>
        <v>0</v>
      </c>
      <c r="H1762" s="10" t="n">
        <f aca="false">IF(ISBLANK(D1763), G1762/2,)</f>
        <v>0</v>
      </c>
      <c r="I1762" s="0" t="n">
        <f aca="false">IF(ISBLANK(D1762),0,-1)</f>
        <v>0</v>
      </c>
      <c r="J1762" s="0" t="n">
        <f aca="false">IF(AND(ISBLANK(D1761),NOT(ISBLANK(D1762))),1,-1)</f>
        <v>-1</v>
      </c>
      <c r="K1762" s="0" t="n">
        <f aca="false">IF(ISBLANK(D1760),IF(AND(D1761=D1762,NOT(ISBLANK(D1761)),NOT(ISBLANK(D1762))),1,-1),-1)</f>
        <v>-1</v>
      </c>
      <c r="L1762" s="0" t="n">
        <f aca="false">IF(MAX(I1762:K1762)&lt;0,IF(OR(D1762=D1761,D1761=D1760),1,-1),MAX(I1762:K1762))</f>
        <v>0</v>
      </c>
    </row>
    <row r="1763" customFormat="false" ht="13.8" hidden="false" customHeight="false" outlineLevel="0" collapsed="false">
      <c r="B1763" s="8" t="n">
        <f aca="false">MAX(I1763:L1763)</f>
        <v>0</v>
      </c>
      <c r="C1763" s="8" t="n">
        <f aca="false">_xlfn.FLOOR.MATH(COUNTIF(D:D,D1763)/2)</f>
        <v>0</v>
      </c>
      <c r="D1763" s="12"/>
      <c r="E1763" s="10" t="e">
        <f aca="false">IF($A$1="WLB",INDEX(SupplierNomenclature!$D$1:$D$9996,MATCH(D1763,SupplierNomenclature!$I$1:$I$9996,0)),IF($A$1="BERU",INDEX(beru_assortment!$C$1:$C$10000,MATCH(D1763,beru_assortment!$I$1:$I$10000,0)),IF($A$1="OZON",INDEX(ozon_assortment!$F$3:$F$10000,MATCH(D1763,ozon_assortment!$E$3:$E$10000,0)),0)))</f>
        <v>#N/A</v>
      </c>
      <c r="F1763" s="7" t="n">
        <f aca="false">IF(ISBLANK(D1763), , IF(ISBLANK(D1762), F1761+1, F1762))</f>
        <v>0</v>
      </c>
      <c r="G1763" s="10" t="n">
        <f aca="false">IF(ISBLANK(D1763),,IF(OR(ISBLANK(D1762), D1762="Баркод"),1,G1762+1))</f>
        <v>0</v>
      </c>
      <c r="H1763" s="10" t="n">
        <f aca="false">IF(ISBLANK(D1764), G1763/2,)</f>
        <v>0</v>
      </c>
      <c r="I1763" s="0" t="n">
        <f aca="false">IF(ISBLANK(D1763),0,-1)</f>
        <v>0</v>
      </c>
      <c r="J1763" s="0" t="n">
        <f aca="false">IF(AND(ISBLANK(D1762),NOT(ISBLANK(D1763))),1,-1)</f>
        <v>-1</v>
      </c>
      <c r="K1763" s="0" t="n">
        <f aca="false">IF(ISBLANK(D1761),IF(AND(D1762=D1763,NOT(ISBLANK(D1762)),NOT(ISBLANK(D1763))),1,-1),-1)</f>
        <v>-1</v>
      </c>
      <c r="L1763" s="0" t="n">
        <f aca="false">IF(MAX(I1763:K1763)&lt;0,IF(OR(D1763=D1762,D1762=D1761),1,-1),MAX(I1763:K1763))</f>
        <v>0</v>
      </c>
    </row>
    <row r="1764" customFormat="false" ht="13.8" hidden="false" customHeight="false" outlineLevel="0" collapsed="false">
      <c r="B1764" s="8" t="n">
        <f aca="false">MAX(I1764:L1764)</f>
        <v>0</v>
      </c>
      <c r="C1764" s="8" t="n">
        <f aca="false">_xlfn.FLOOR.MATH(COUNTIF(D:D,D1764)/2)</f>
        <v>0</v>
      </c>
      <c r="D1764" s="12"/>
      <c r="E1764" s="10" t="e">
        <f aca="false">IF($A$1="WLB",INDEX(SupplierNomenclature!$D$1:$D$9996,MATCH(D1764,SupplierNomenclature!$I$1:$I$9996,0)),IF($A$1="BERU",INDEX(beru_assortment!$C$1:$C$10000,MATCH(D1764,beru_assortment!$I$1:$I$10000,0)),IF($A$1="OZON",INDEX(ozon_assortment!$F$3:$F$10000,MATCH(D1764,ozon_assortment!$E$3:$E$10000,0)),0)))</f>
        <v>#N/A</v>
      </c>
      <c r="F1764" s="7" t="n">
        <f aca="false">IF(ISBLANK(D1764), , IF(ISBLANK(D1763), F1762+1, F1763))</f>
        <v>0</v>
      </c>
      <c r="G1764" s="10" t="n">
        <f aca="false">IF(ISBLANK(D1764),,IF(OR(ISBLANK(D1763), D1763="Баркод"),1,G1763+1))</f>
        <v>0</v>
      </c>
      <c r="H1764" s="10" t="n">
        <f aca="false">IF(ISBLANK(D1765), G1764/2,)</f>
        <v>0</v>
      </c>
      <c r="I1764" s="0" t="n">
        <f aca="false">IF(ISBLANK(D1764),0,-1)</f>
        <v>0</v>
      </c>
      <c r="J1764" s="0" t="n">
        <f aca="false">IF(AND(ISBLANK(D1763),NOT(ISBLANK(D1764))),1,-1)</f>
        <v>-1</v>
      </c>
      <c r="K1764" s="0" t="n">
        <f aca="false">IF(ISBLANK(D1762),IF(AND(D1763=D1764,NOT(ISBLANK(D1763)),NOT(ISBLANK(D1764))),1,-1),-1)</f>
        <v>-1</v>
      </c>
      <c r="L1764" s="0" t="n">
        <f aca="false">IF(MAX(I1764:K1764)&lt;0,IF(OR(D1764=D1763,D1763=D1762),1,-1),MAX(I1764:K1764))</f>
        <v>0</v>
      </c>
    </row>
    <row r="1765" customFormat="false" ht="13.8" hidden="false" customHeight="false" outlineLevel="0" collapsed="false">
      <c r="B1765" s="8" t="n">
        <f aca="false">MAX(I1765:L1765)</f>
        <v>0</v>
      </c>
      <c r="C1765" s="8" t="n">
        <f aca="false">_xlfn.FLOOR.MATH(COUNTIF(D:D,D1765)/2)</f>
        <v>0</v>
      </c>
      <c r="D1765" s="12"/>
      <c r="E1765" s="10" t="e">
        <f aca="false">IF($A$1="WLB",INDEX(SupplierNomenclature!$D$1:$D$9996,MATCH(D1765,SupplierNomenclature!$I$1:$I$9996,0)),IF($A$1="BERU",INDEX(beru_assortment!$C$1:$C$10000,MATCH(D1765,beru_assortment!$I$1:$I$10000,0)),IF($A$1="OZON",INDEX(ozon_assortment!$F$3:$F$10000,MATCH(D1765,ozon_assortment!$E$3:$E$10000,0)),0)))</f>
        <v>#N/A</v>
      </c>
      <c r="F1765" s="7" t="n">
        <f aca="false">IF(ISBLANK(D1765), , IF(ISBLANK(D1764), F1763+1, F1764))</f>
        <v>0</v>
      </c>
      <c r="G1765" s="10" t="n">
        <f aca="false">IF(ISBLANK(D1765),,IF(OR(ISBLANK(D1764), D1764="Баркод"),1,G1764+1))</f>
        <v>0</v>
      </c>
      <c r="H1765" s="10" t="n">
        <f aca="false">IF(ISBLANK(D1766), G1765/2,)</f>
        <v>0</v>
      </c>
      <c r="I1765" s="0" t="n">
        <f aca="false">IF(ISBLANK(D1765),0,-1)</f>
        <v>0</v>
      </c>
      <c r="J1765" s="0" t="n">
        <f aca="false">IF(AND(ISBLANK(D1764),NOT(ISBLANK(D1765))),1,-1)</f>
        <v>-1</v>
      </c>
      <c r="K1765" s="0" t="n">
        <f aca="false">IF(ISBLANK(D1763),IF(AND(D1764=D1765,NOT(ISBLANK(D1764)),NOT(ISBLANK(D1765))),1,-1),-1)</f>
        <v>-1</v>
      </c>
      <c r="L1765" s="0" t="n">
        <f aca="false">IF(MAX(I1765:K1765)&lt;0,IF(OR(D1765=D1764,D1764=D1763),1,-1),MAX(I1765:K1765))</f>
        <v>0</v>
      </c>
    </row>
    <row r="1766" customFormat="false" ht="13.8" hidden="false" customHeight="false" outlineLevel="0" collapsed="false">
      <c r="B1766" s="8" t="n">
        <f aca="false">MAX(I1766:L1766)</f>
        <v>0</v>
      </c>
      <c r="C1766" s="8" t="n">
        <f aca="false">_xlfn.FLOOR.MATH(COUNTIF(D:D,D1766)/2)</f>
        <v>0</v>
      </c>
      <c r="D1766" s="12"/>
      <c r="E1766" s="10" t="e">
        <f aca="false">IF($A$1="WLB",INDEX(SupplierNomenclature!$D$1:$D$9996,MATCH(D1766,SupplierNomenclature!$I$1:$I$9996,0)),IF($A$1="BERU",INDEX(beru_assortment!$C$1:$C$10000,MATCH(D1766,beru_assortment!$I$1:$I$10000,0)),IF($A$1="OZON",INDEX(ozon_assortment!$F$3:$F$10000,MATCH(D1766,ozon_assortment!$E$3:$E$10000,0)),0)))</f>
        <v>#N/A</v>
      </c>
      <c r="F1766" s="7" t="n">
        <f aca="false">IF(ISBLANK(D1766), , IF(ISBLANK(D1765), F1764+1, F1765))</f>
        <v>0</v>
      </c>
      <c r="G1766" s="10" t="n">
        <f aca="false">IF(ISBLANK(D1766),,IF(OR(ISBLANK(D1765), D1765="Баркод"),1,G1765+1))</f>
        <v>0</v>
      </c>
      <c r="H1766" s="10" t="n">
        <f aca="false">IF(ISBLANK(D1767), G1766/2,)</f>
        <v>0</v>
      </c>
      <c r="I1766" s="0" t="n">
        <f aca="false">IF(ISBLANK(D1766),0,-1)</f>
        <v>0</v>
      </c>
      <c r="J1766" s="0" t="n">
        <f aca="false">IF(AND(ISBLANK(D1765),NOT(ISBLANK(D1766))),1,-1)</f>
        <v>-1</v>
      </c>
      <c r="K1766" s="0" t="n">
        <f aca="false">IF(ISBLANK(D1764),IF(AND(D1765=D1766,NOT(ISBLANK(D1765)),NOT(ISBLANK(D1766))),1,-1),-1)</f>
        <v>-1</v>
      </c>
      <c r="L1766" s="0" t="n">
        <f aca="false">IF(MAX(I1766:K1766)&lt;0,IF(OR(D1766=D1765,D1765=D1764),1,-1),MAX(I1766:K1766))</f>
        <v>0</v>
      </c>
    </row>
    <row r="1767" customFormat="false" ht="13.8" hidden="false" customHeight="false" outlineLevel="0" collapsed="false">
      <c r="B1767" s="8" t="n">
        <f aca="false">MAX(I1767:L1767)</f>
        <v>0</v>
      </c>
      <c r="C1767" s="8" t="n">
        <f aca="false">_xlfn.FLOOR.MATH(COUNTIF(D:D,D1767)/2)</f>
        <v>0</v>
      </c>
      <c r="D1767" s="12"/>
      <c r="E1767" s="10" t="e">
        <f aca="false">IF($A$1="WLB",INDEX(SupplierNomenclature!$D$1:$D$9996,MATCH(D1767,SupplierNomenclature!$I$1:$I$9996,0)),IF($A$1="BERU",INDEX(beru_assortment!$C$1:$C$10000,MATCH(D1767,beru_assortment!$I$1:$I$10000,0)),IF($A$1="OZON",INDEX(ozon_assortment!$F$3:$F$10000,MATCH(D1767,ozon_assortment!$E$3:$E$10000,0)),0)))</f>
        <v>#N/A</v>
      </c>
      <c r="F1767" s="7" t="n">
        <f aca="false">IF(ISBLANK(D1767), , IF(ISBLANK(D1766), F1765+1, F1766))</f>
        <v>0</v>
      </c>
      <c r="G1767" s="10" t="n">
        <f aca="false">IF(ISBLANK(D1767),,IF(OR(ISBLANK(D1766), D1766="Баркод"),1,G1766+1))</f>
        <v>0</v>
      </c>
      <c r="H1767" s="10" t="n">
        <f aca="false">IF(ISBLANK(D1768), G1767/2,)</f>
        <v>0</v>
      </c>
      <c r="I1767" s="0" t="n">
        <f aca="false">IF(ISBLANK(D1767),0,-1)</f>
        <v>0</v>
      </c>
      <c r="J1767" s="0" t="n">
        <f aca="false">IF(AND(ISBLANK(D1766),NOT(ISBLANK(D1767))),1,-1)</f>
        <v>-1</v>
      </c>
      <c r="K1767" s="0" t="n">
        <f aca="false">IF(ISBLANK(D1765),IF(AND(D1766=D1767,NOT(ISBLANK(D1766)),NOT(ISBLANK(D1767))),1,-1),-1)</f>
        <v>-1</v>
      </c>
      <c r="L1767" s="0" t="n">
        <f aca="false">IF(MAX(I1767:K1767)&lt;0,IF(OR(D1767=D1766,D1766=D1765),1,-1),MAX(I1767:K1767))</f>
        <v>0</v>
      </c>
    </row>
    <row r="1768" customFormat="false" ht="13.8" hidden="false" customHeight="false" outlineLevel="0" collapsed="false">
      <c r="B1768" s="8" t="n">
        <f aca="false">MAX(I1768:L1768)</f>
        <v>0</v>
      </c>
      <c r="C1768" s="8" t="n">
        <f aca="false">_xlfn.FLOOR.MATH(COUNTIF(D:D,D1768)/2)</f>
        <v>0</v>
      </c>
      <c r="D1768" s="12"/>
      <c r="E1768" s="10" t="e">
        <f aca="false">IF($A$1="WLB",INDEX(SupplierNomenclature!$D$1:$D$9996,MATCH(D1768,SupplierNomenclature!$I$1:$I$9996,0)),IF($A$1="BERU",INDEX(beru_assortment!$C$1:$C$10000,MATCH(D1768,beru_assortment!$I$1:$I$10000,0)),IF($A$1="OZON",INDEX(ozon_assortment!$F$3:$F$10000,MATCH(D1768,ozon_assortment!$E$3:$E$10000,0)),0)))</f>
        <v>#N/A</v>
      </c>
      <c r="F1768" s="7" t="n">
        <f aca="false">IF(ISBLANK(D1768), , IF(ISBLANK(D1767), F1766+1, F1767))</f>
        <v>0</v>
      </c>
      <c r="G1768" s="10" t="n">
        <f aca="false">IF(ISBLANK(D1768),,IF(OR(ISBLANK(D1767), D1767="Баркод"),1,G1767+1))</f>
        <v>0</v>
      </c>
      <c r="H1768" s="10" t="n">
        <f aca="false">IF(ISBLANK(D1769), G1768/2,)</f>
        <v>0</v>
      </c>
      <c r="I1768" s="0" t="n">
        <f aca="false">IF(ISBLANK(D1768),0,-1)</f>
        <v>0</v>
      </c>
      <c r="J1768" s="0" t="n">
        <f aca="false">IF(AND(ISBLANK(D1767),NOT(ISBLANK(D1768))),1,-1)</f>
        <v>-1</v>
      </c>
      <c r="K1768" s="0" t="n">
        <f aca="false">IF(ISBLANK(D1766),IF(AND(D1767=D1768,NOT(ISBLANK(D1767)),NOT(ISBLANK(D1768))),1,-1),-1)</f>
        <v>-1</v>
      </c>
      <c r="L1768" s="0" t="n">
        <f aca="false">IF(MAX(I1768:K1768)&lt;0,IF(OR(D1768=D1767,D1767=D1766),1,-1),MAX(I1768:K1768))</f>
        <v>0</v>
      </c>
    </row>
    <row r="1769" customFormat="false" ht="13.8" hidden="false" customHeight="false" outlineLevel="0" collapsed="false">
      <c r="B1769" s="8" t="n">
        <f aca="false">MAX(I1769:L1769)</f>
        <v>0</v>
      </c>
      <c r="C1769" s="8" t="n">
        <f aca="false">_xlfn.FLOOR.MATH(COUNTIF(D:D,D1769)/2)</f>
        <v>0</v>
      </c>
      <c r="D1769" s="12"/>
      <c r="E1769" s="10" t="e">
        <f aca="false">IF($A$1="WLB",INDEX(SupplierNomenclature!$D$1:$D$9996,MATCH(D1769,SupplierNomenclature!$I$1:$I$9996,0)),IF($A$1="BERU",INDEX(beru_assortment!$C$1:$C$10000,MATCH(D1769,beru_assortment!$I$1:$I$10000,0)),IF($A$1="OZON",INDEX(ozon_assortment!$F$3:$F$10000,MATCH(D1769,ozon_assortment!$E$3:$E$10000,0)),0)))</f>
        <v>#N/A</v>
      </c>
      <c r="F1769" s="7" t="n">
        <f aca="false">IF(ISBLANK(D1769), , IF(ISBLANK(D1768), F1767+1, F1768))</f>
        <v>0</v>
      </c>
      <c r="G1769" s="10" t="n">
        <f aca="false">IF(ISBLANK(D1769),,IF(OR(ISBLANK(D1768), D1768="Баркод"),1,G1768+1))</f>
        <v>0</v>
      </c>
      <c r="H1769" s="10" t="n">
        <f aca="false">IF(ISBLANK(D1770), G1769/2,)</f>
        <v>0</v>
      </c>
      <c r="I1769" s="0" t="n">
        <f aca="false">IF(ISBLANK(D1769),0,-1)</f>
        <v>0</v>
      </c>
      <c r="J1769" s="0" t="n">
        <f aca="false">IF(AND(ISBLANK(D1768),NOT(ISBLANK(D1769))),1,-1)</f>
        <v>-1</v>
      </c>
      <c r="K1769" s="0" t="n">
        <f aca="false">IF(ISBLANK(D1767),IF(AND(D1768=D1769,NOT(ISBLANK(D1768)),NOT(ISBLANK(D1769))),1,-1),-1)</f>
        <v>-1</v>
      </c>
      <c r="L1769" s="0" t="n">
        <f aca="false">IF(MAX(I1769:K1769)&lt;0,IF(OR(D1769=D1768,D1768=D1767),1,-1),MAX(I1769:K1769))</f>
        <v>0</v>
      </c>
    </row>
    <row r="1770" customFormat="false" ht="13.8" hidden="false" customHeight="false" outlineLevel="0" collapsed="false">
      <c r="B1770" s="8" t="n">
        <f aca="false">MAX(I1770:L1770)</f>
        <v>0</v>
      </c>
      <c r="C1770" s="8" t="n">
        <f aca="false">_xlfn.FLOOR.MATH(COUNTIF(D:D,D1770)/2)</f>
        <v>0</v>
      </c>
      <c r="D1770" s="12"/>
      <c r="E1770" s="10" t="e">
        <f aca="false">IF($A$1="WLB",INDEX(SupplierNomenclature!$D$1:$D$9996,MATCH(D1770,SupplierNomenclature!$I$1:$I$9996,0)),IF($A$1="BERU",INDEX(beru_assortment!$C$1:$C$10000,MATCH(D1770,beru_assortment!$I$1:$I$10000,0)),IF($A$1="OZON",INDEX(ozon_assortment!$F$3:$F$10000,MATCH(D1770,ozon_assortment!$E$3:$E$10000,0)),0)))</f>
        <v>#N/A</v>
      </c>
      <c r="F1770" s="7" t="n">
        <f aca="false">IF(ISBLANK(D1770), , IF(ISBLANK(D1769), F1768+1, F1769))</f>
        <v>0</v>
      </c>
      <c r="G1770" s="10" t="n">
        <f aca="false">IF(ISBLANK(D1770),,IF(OR(ISBLANK(D1769), D1769="Баркод"),1,G1769+1))</f>
        <v>0</v>
      </c>
      <c r="H1770" s="10" t="n">
        <f aca="false">IF(ISBLANK(D1771), G1770/2,)</f>
        <v>0</v>
      </c>
      <c r="I1770" s="0" t="n">
        <f aca="false">IF(ISBLANK(D1770),0,-1)</f>
        <v>0</v>
      </c>
      <c r="J1770" s="0" t="n">
        <f aca="false">IF(AND(ISBLANK(D1769),NOT(ISBLANK(D1770))),1,-1)</f>
        <v>-1</v>
      </c>
      <c r="K1770" s="0" t="n">
        <f aca="false">IF(ISBLANK(D1768),IF(AND(D1769=D1770,NOT(ISBLANK(D1769)),NOT(ISBLANK(D1770))),1,-1),-1)</f>
        <v>-1</v>
      </c>
      <c r="L1770" s="0" t="n">
        <f aca="false">IF(MAX(I1770:K1770)&lt;0,IF(OR(D1770=D1769,D1769=D1768),1,-1),MAX(I1770:K1770))</f>
        <v>0</v>
      </c>
    </row>
    <row r="1771" customFormat="false" ht="13.8" hidden="false" customHeight="false" outlineLevel="0" collapsed="false">
      <c r="B1771" s="8" t="n">
        <f aca="false">MAX(I1771:L1771)</f>
        <v>0</v>
      </c>
      <c r="C1771" s="8" t="n">
        <f aca="false">_xlfn.FLOOR.MATH(COUNTIF(D:D,D1771)/2)</f>
        <v>0</v>
      </c>
      <c r="D1771" s="12"/>
      <c r="E1771" s="10" t="e">
        <f aca="false">IF($A$1="WLB",INDEX(SupplierNomenclature!$D$1:$D$9996,MATCH(D1771,SupplierNomenclature!$I$1:$I$9996,0)),IF($A$1="BERU",INDEX(beru_assortment!$C$1:$C$10000,MATCH(D1771,beru_assortment!$I$1:$I$10000,0)),IF($A$1="OZON",INDEX(ozon_assortment!$F$3:$F$10000,MATCH(D1771,ozon_assortment!$E$3:$E$10000,0)),0)))</f>
        <v>#N/A</v>
      </c>
      <c r="F1771" s="7" t="n">
        <f aca="false">IF(ISBLANK(D1771), , IF(ISBLANK(D1770), F1769+1, F1770))</f>
        <v>0</v>
      </c>
      <c r="G1771" s="10" t="n">
        <f aca="false">IF(ISBLANK(D1771),,IF(OR(ISBLANK(D1770), D1770="Баркод"),1,G1770+1))</f>
        <v>0</v>
      </c>
      <c r="H1771" s="10" t="n">
        <f aca="false">IF(ISBLANK(D1772), G1771/2,)</f>
        <v>0</v>
      </c>
      <c r="I1771" s="0" t="n">
        <f aca="false">IF(ISBLANK(D1771),0,-1)</f>
        <v>0</v>
      </c>
      <c r="J1771" s="0" t="n">
        <f aca="false">IF(AND(ISBLANK(D1770),NOT(ISBLANK(D1771))),1,-1)</f>
        <v>-1</v>
      </c>
      <c r="K1771" s="0" t="n">
        <f aca="false">IF(ISBLANK(D1769),IF(AND(D1770=D1771,NOT(ISBLANK(D1770)),NOT(ISBLANK(D1771))),1,-1),-1)</f>
        <v>-1</v>
      </c>
      <c r="L1771" s="0" t="n">
        <f aca="false">IF(MAX(I1771:K1771)&lt;0,IF(OR(D1771=D1770,D1770=D1769),1,-1),MAX(I1771:K1771))</f>
        <v>0</v>
      </c>
    </row>
    <row r="1772" customFormat="false" ht="13.8" hidden="false" customHeight="false" outlineLevel="0" collapsed="false">
      <c r="B1772" s="8" t="n">
        <f aca="false">MAX(I1772:L1772)</f>
        <v>0</v>
      </c>
      <c r="C1772" s="8" t="n">
        <f aca="false">_xlfn.FLOOR.MATH(COUNTIF(D:D,D1772)/2)</f>
        <v>0</v>
      </c>
      <c r="D1772" s="12"/>
      <c r="E1772" s="10" t="e">
        <f aca="false">IF($A$1="WLB",INDEX(SupplierNomenclature!$D$1:$D$9996,MATCH(D1772,SupplierNomenclature!$I$1:$I$9996,0)),IF($A$1="BERU",INDEX(beru_assortment!$C$1:$C$10000,MATCH(D1772,beru_assortment!$I$1:$I$10000,0)),IF($A$1="OZON",INDEX(ozon_assortment!$F$3:$F$10000,MATCH(D1772,ozon_assortment!$E$3:$E$10000,0)),0)))</f>
        <v>#N/A</v>
      </c>
      <c r="F1772" s="7" t="n">
        <f aca="false">IF(ISBLANK(D1772), , IF(ISBLANK(D1771), F1770+1, F1771))</f>
        <v>0</v>
      </c>
      <c r="G1772" s="10" t="n">
        <f aca="false">IF(ISBLANK(D1772),,IF(OR(ISBLANK(D1771), D1771="Баркод"),1,G1771+1))</f>
        <v>0</v>
      </c>
      <c r="H1772" s="10" t="n">
        <f aca="false">IF(ISBLANK(D1773), G1772/2,)</f>
        <v>0</v>
      </c>
      <c r="I1772" s="0" t="n">
        <f aca="false">IF(ISBLANK(D1772),0,-1)</f>
        <v>0</v>
      </c>
      <c r="J1772" s="0" t="n">
        <f aca="false">IF(AND(ISBLANK(D1771),NOT(ISBLANK(D1772))),1,-1)</f>
        <v>-1</v>
      </c>
      <c r="K1772" s="0" t="n">
        <f aca="false">IF(ISBLANK(D1770),IF(AND(D1771=D1772,NOT(ISBLANK(D1771)),NOT(ISBLANK(D1772))),1,-1),-1)</f>
        <v>-1</v>
      </c>
      <c r="L1772" s="0" t="n">
        <f aca="false">IF(MAX(I1772:K1772)&lt;0,IF(OR(D1772=D1771,D1771=D1770),1,-1),MAX(I1772:K1772))</f>
        <v>0</v>
      </c>
    </row>
    <row r="1773" customFormat="false" ht="13.8" hidden="false" customHeight="false" outlineLevel="0" collapsed="false">
      <c r="B1773" s="8" t="n">
        <f aca="false">MAX(I1773:L1773)</f>
        <v>0</v>
      </c>
      <c r="C1773" s="8" t="n">
        <f aca="false">_xlfn.FLOOR.MATH(COUNTIF(D:D,D1773)/2)</f>
        <v>0</v>
      </c>
      <c r="D1773" s="12"/>
      <c r="E1773" s="10" t="e">
        <f aca="false">IF($A$1="WLB",INDEX(SupplierNomenclature!$D$1:$D$9996,MATCH(D1773,SupplierNomenclature!$I$1:$I$9996,0)),IF($A$1="BERU",INDEX(beru_assortment!$C$1:$C$10000,MATCH(D1773,beru_assortment!$I$1:$I$10000,0)),IF($A$1="OZON",INDEX(ozon_assortment!$F$3:$F$10000,MATCH(D1773,ozon_assortment!$E$3:$E$10000,0)),0)))</f>
        <v>#N/A</v>
      </c>
      <c r="F1773" s="7" t="n">
        <f aca="false">IF(ISBLANK(D1773), , IF(ISBLANK(D1772), F1771+1, F1772))</f>
        <v>0</v>
      </c>
      <c r="G1773" s="10" t="n">
        <f aca="false">IF(ISBLANK(D1773),,IF(OR(ISBLANK(D1772), D1772="Баркод"),1,G1772+1))</f>
        <v>0</v>
      </c>
      <c r="H1773" s="10" t="n">
        <f aca="false">IF(ISBLANK(D1774), G1773/2,)</f>
        <v>0</v>
      </c>
      <c r="I1773" s="0" t="n">
        <f aca="false">IF(ISBLANK(D1773),0,-1)</f>
        <v>0</v>
      </c>
      <c r="J1773" s="0" t="n">
        <f aca="false">IF(AND(ISBLANK(D1772),NOT(ISBLANK(D1773))),1,-1)</f>
        <v>-1</v>
      </c>
      <c r="K1773" s="0" t="n">
        <f aca="false">IF(ISBLANK(D1771),IF(AND(D1772=D1773,NOT(ISBLANK(D1772)),NOT(ISBLANK(D1773))),1,-1),-1)</f>
        <v>-1</v>
      </c>
      <c r="L1773" s="0" t="n">
        <f aca="false">IF(MAX(I1773:K1773)&lt;0,IF(OR(D1773=D1772,D1772=D1771),1,-1),MAX(I1773:K1773))</f>
        <v>0</v>
      </c>
    </row>
    <row r="1774" customFormat="false" ht="13.8" hidden="false" customHeight="false" outlineLevel="0" collapsed="false">
      <c r="B1774" s="8" t="n">
        <f aca="false">MAX(I1774:L1774)</f>
        <v>0</v>
      </c>
      <c r="C1774" s="8" t="n">
        <f aca="false">_xlfn.FLOOR.MATH(COUNTIF(D:D,D1774)/2)</f>
        <v>0</v>
      </c>
      <c r="D1774" s="12"/>
      <c r="E1774" s="10" t="e">
        <f aca="false">IF($A$1="WLB",INDEX(SupplierNomenclature!$D$1:$D$9996,MATCH(D1774,SupplierNomenclature!$I$1:$I$9996,0)),IF($A$1="BERU",INDEX(beru_assortment!$C$1:$C$10000,MATCH(D1774,beru_assortment!$I$1:$I$10000,0)),IF($A$1="OZON",INDEX(ozon_assortment!$F$3:$F$10000,MATCH(D1774,ozon_assortment!$E$3:$E$10000,0)),0)))</f>
        <v>#N/A</v>
      </c>
      <c r="F1774" s="7" t="n">
        <f aca="false">IF(ISBLANK(D1774), , IF(ISBLANK(D1773), F1772+1, F1773))</f>
        <v>0</v>
      </c>
      <c r="G1774" s="10" t="n">
        <f aca="false">IF(ISBLANK(D1774),,IF(OR(ISBLANK(D1773), D1773="Баркод"),1,G1773+1))</f>
        <v>0</v>
      </c>
      <c r="H1774" s="10" t="n">
        <f aca="false">IF(ISBLANK(D1775), G1774/2,)</f>
        <v>0</v>
      </c>
      <c r="I1774" s="0" t="n">
        <f aca="false">IF(ISBLANK(D1774),0,-1)</f>
        <v>0</v>
      </c>
      <c r="J1774" s="0" t="n">
        <f aca="false">IF(AND(ISBLANK(D1773),NOT(ISBLANK(D1774))),1,-1)</f>
        <v>-1</v>
      </c>
      <c r="K1774" s="0" t="n">
        <f aca="false">IF(ISBLANK(D1772),IF(AND(D1773=D1774,NOT(ISBLANK(D1773)),NOT(ISBLANK(D1774))),1,-1),-1)</f>
        <v>-1</v>
      </c>
      <c r="L1774" s="0" t="n">
        <f aca="false">IF(MAX(I1774:K1774)&lt;0,IF(OR(D1774=D1773,D1773=D1772),1,-1),MAX(I1774:K1774))</f>
        <v>0</v>
      </c>
    </row>
    <row r="1775" customFormat="false" ht="13.8" hidden="false" customHeight="false" outlineLevel="0" collapsed="false">
      <c r="B1775" s="8" t="n">
        <f aca="false">MAX(I1775:L1775)</f>
        <v>0</v>
      </c>
      <c r="C1775" s="8" t="n">
        <f aca="false">_xlfn.FLOOR.MATH(COUNTIF(D:D,D1775)/2)</f>
        <v>0</v>
      </c>
      <c r="D1775" s="12"/>
      <c r="E1775" s="10" t="e">
        <f aca="false">IF($A$1="WLB",INDEX(SupplierNomenclature!$D$1:$D$9996,MATCH(D1775,SupplierNomenclature!$I$1:$I$9996,0)),IF($A$1="BERU",INDEX(beru_assortment!$C$1:$C$10000,MATCH(D1775,beru_assortment!$I$1:$I$10000,0)),IF($A$1="OZON",INDEX(ozon_assortment!$F$3:$F$10000,MATCH(D1775,ozon_assortment!$E$3:$E$10000,0)),0)))</f>
        <v>#N/A</v>
      </c>
      <c r="F1775" s="7" t="n">
        <f aca="false">IF(ISBLANK(D1775), , IF(ISBLANK(D1774), F1773+1, F1774))</f>
        <v>0</v>
      </c>
      <c r="G1775" s="10" t="n">
        <f aca="false">IF(ISBLANK(D1775),,IF(OR(ISBLANK(D1774), D1774="Баркод"),1,G1774+1))</f>
        <v>0</v>
      </c>
      <c r="H1775" s="10" t="n">
        <f aca="false">IF(ISBLANK(D1776), G1775/2,)</f>
        <v>0</v>
      </c>
      <c r="I1775" s="0" t="n">
        <f aca="false">IF(ISBLANK(D1775),0,-1)</f>
        <v>0</v>
      </c>
      <c r="J1775" s="0" t="n">
        <f aca="false">IF(AND(ISBLANK(D1774),NOT(ISBLANK(D1775))),1,-1)</f>
        <v>-1</v>
      </c>
      <c r="K1775" s="0" t="n">
        <f aca="false">IF(ISBLANK(D1773),IF(AND(D1774=D1775,NOT(ISBLANK(D1774)),NOT(ISBLANK(D1775))),1,-1),-1)</f>
        <v>-1</v>
      </c>
      <c r="L1775" s="0" t="n">
        <f aca="false">IF(MAX(I1775:K1775)&lt;0,IF(OR(D1775=D1774,D1774=D1773),1,-1),MAX(I1775:K1775))</f>
        <v>0</v>
      </c>
    </row>
    <row r="1776" customFormat="false" ht="13.8" hidden="false" customHeight="false" outlineLevel="0" collapsed="false">
      <c r="B1776" s="8" t="n">
        <f aca="false">MAX(I1776:L1776)</f>
        <v>0</v>
      </c>
      <c r="C1776" s="8" t="n">
        <f aca="false">_xlfn.FLOOR.MATH(COUNTIF(D:D,D1776)/2)</f>
        <v>0</v>
      </c>
      <c r="D1776" s="12"/>
      <c r="E1776" s="10" t="e">
        <f aca="false">IF($A$1="WLB",INDEX(SupplierNomenclature!$D$1:$D$9996,MATCH(D1776,SupplierNomenclature!$I$1:$I$9996,0)),IF($A$1="BERU",INDEX(beru_assortment!$C$1:$C$10000,MATCH(D1776,beru_assortment!$I$1:$I$10000,0)),IF($A$1="OZON",INDEX(ozon_assortment!$F$3:$F$10000,MATCH(D1776,ozon_assortment!$E$3:$E$10000,0)),0)))</f>
        <v>#N/A</v>
      </c>
      <c r="F1776" s="7" t="n">
        <f aca="false">IF(ISBLANK(D1776), , IF(ISBLANK(D1775), F1774+1, F1775))</f>
        <v>0</v>
      </c>
      <c r="G1776" s="10" t="n">
        <f aca="false">IF(ISBLANK(D1776),,IF(OR(ISBLANK(D1775), D1775="Баркод"),1,G1775+1))</f>
        <v>0</v>
      </c>
      <c r="H1776" s="10" t="n">
        <f aca="false">IF(ISBLANK(D1777), G1776/2,)</f>
        <v>0</v>
      </c>
      <c r="I1776" s="0" t="n">
        <f aca="false">IF(ISBLANK(D1776),0,-1)</f>
        <v>0</v>
      </c>
      <c r="J1776" s="0" t="n">
        <f aca="false">IF(AND(ISBLANK(D1775),NOT(ISBLANK(D1776))),1,-1)</f>
        <v>-1</v>
      </c>
      <c r="K1776" s="0" t="n">
        <f aca="false">IF(ISBLANK(D1774),IF(AND(D1775=D1776,NOT(ISBLANK(D1775)),NOT(ISBLANK(D1776))),1,-1),-1)</f>
        <v>-1</v>
      </c>
      <c r="L1776" s="0" t="n">
        <f aca="false">IF(MAX(I1776:K1776)&lt;0,IF(OR(D1776=D1775,D1775=D1774),1,-1),MAX(I1776:K1776))</f>
        <v>0</v>
      </c>
    </row>
    <row r="1777" customFormat="false" ht="13.8" hidden="false" customHeight="false" outlineLevel="0" collapsed="false">
      <c r="B1777" s="8" t="n">
        <f aca="false">MAX(I1777:L1777)</f>
        <v>0</v>
      </c>
      <c r="C1777" s="8" t="n">
        <f aca="false">_xlfn.FLOOR.MATH(COUNTIF(D:D,D1777)/2)</f>
        <v>0</v>
      </c>
      <c r="D1777" s="12"/>
      <c r="E1777" s="10" t="e">
        <f aca="false">IF($A$1="WLB",INDEX(SupplierNomenclature!$D$1:$D$9996,MATCH(D1777,SupplierNomenclature!$I$1:$I$9996,0)),IF($A$1="BERU",INDEX(beru_assortment!$C$1:$C$10000,MATCH(D1777,beru_assortment!$I$1:$I$10000,0)),IF($A$1="OZON",INDEX(ozon_assortment!$F$3:$F$10000,MATCH(D1777,ozon_assortment!$E$3:$E$10000,0)),0)))</f>
        <v>#N/A</v>
      </c>
      <c r="F1777" s="7" t="n">
        <f aca="false">IF(ISBLANK(D1777), , IF(ISBLANK(D1776), F1775+1, F1776))</f>
        <v>0</v>
      </c>
      <c r="G1777" s="10" t="n">
        <f aca="false">IF(ISBLANK(D1777),,IF(OR(ISBLANK(D1776), D1776="Баркод"),1,G1776+1))</f>
        <v>0</v>
      </c>
      <c r="H1777" s="10" t="n">
        <f aca="false">IF(ISBLANK(D1778), G1777/2,)</f>
        <v>0</v>
      </c>
      <c r="I1777" s="0" t="n">
        <f aca="false">IF(ISBLANK(D1777),0,-1)</f>
        <v>0</v>
      </c>
      <c r="J1777" s="0" t="n">
        <f aca="false">IF(AND(ISBLANK(D1776),NOT(ISBLANK(D1777))),1,-1)</f>
        <v>-1</v>
      </c>
      <c r="K1777" s="0" t="n">
        <f aca="false">IF(ISBLANK(D1775),IF(AND(D1776=D1777,NOT(ISBLANK(D1776)),NOT(ISBLANK(D1777))),1,-1),-1)</f>
        <v>-1</v>
      </c>
      <c r="L1777" s="0" t="n">
        <f aca="false">IF(MAX(I1777:K1777)&lt;0,IF(OR(D1777=D1776,D1776=D1775),1,-1),MAX(I1777:K1777))</f>
        <v>0</v>
      </c>
    </row>
    <row r="1778" customFormat="false" ht="13.8" hidden="false" customHeight="false" outlineLevel="0" collapsed="false">
      <c r="B1778" s="8" t="n">
        <f aca="false">MAX(I1778:L1778)</f>
        <v>0</v>
      </c>
      <c r="C1778" s="8" t="n">
        <f aca="false">_xlfn.FLOOR.MATH(COUNTIF(D:D,D1778)/2)</f>
        <v>0</v>
      </c>
      <c r="D1778" s="12"/>
      <c r="E1778" s="10" t="e">
        <f aca="false">IF($A$1="WLB",INDEX(SupplierNomenclature!$D$1:$D$9996,MATCH(D1778,SupplierNomenclature!$I$1:$I$9996,0)),IF($A$1="BERU",INDEX(beru_assortment!$C$1:$C$10000,MATCH(D1778,beru_assortment!$I$1:$I$10000,0)),IF($A$1="OZON",INDEX(ozon_assortment!$F$3:$F$10000,MATCH(D1778,ozon_assortment!$E$3:$E$10000,0)),0)))</f>
        <v>#N/A</v>
      </c>
      <c r="F1778" s="7" t="n">
        <f aca="false">IF(ISBLANK(D1778), , IF(ISBLANK(D1777), F1776+1, F1777))</f>
        <v>0</v>
      </c>
      <c r="G1778" s="10" t="n">
        <f aca="false">IF(ISBLANK(D1778),,IF(OR(ISBLANK(D1777), D1777="Баркод"),1,G1777+1))</f>
        <v>0</v>
      </c>
      <c r="H1778" s="10" t="n">
        <f aca="false">IF(ISBLANK(D1779), G1778/2,)</f>
        <v>0</v>
      </c>
      <c r="I1778" s="0" t="n">
        <f aca="false">IF(ISBLANK(D1778),0,-1)</f>
        <v>0</v>
      </c>
      <c r="J1778" s="0" t="n">
        <f aca="false">IF(AND(ISBLANK(D1777),NOT(ISBLANK(D1778))),1,-1)</f>
        <v>-1</v>
      </c>
      <c r="K1778" s="0" t="n">
        <f aca="false">IF(ISBLANK(D1776),IF(AND(D1777=D1778,NOT(ISBLANK(D1777)),NOT(ISBLANK(D1778))),1,-1),-1)</f>
        <v>-1</v>
      </c>
      <c r="L1778" s="0" t="n">
        <f aca="false">IF(MAX(I1778:K1778)&lt;0,IF(OR(D1778=D1777,D1777=D1776),1,-1),MAX(I1778:K1778))</f>
        <v>0</v>
      </c>
    </row>
    <row r="1779" customFormat="false" ht="13.8" hidden="false" customHeight="false" outlineLevel="0" collapsed="false">
      <c r="B1779" s="8" t="n">
        <f aca="false">MAX(I1779:L1779)</f>
        <v>0</v>
      </c>
      <c r="C1779" s="8" t="n">
        <f aca="false">_xlfn.FLOOR.MATH(COUNTIF(D:D,D1779)/2)</f>
        <v>0</v>
      </c>
      <c r="D1779" s="12"/>
      <c r="E1779" s="10" t="e">
        <f aca="false">IF($A$1="WLB",INDEX(SupplierNomenclature!$D$1:$D$9996,MATCH(D1779,SupplierNomenclature!$I$1:$I$9996,0)),IF($A$1="BERU",INDEX(beru_assortment!$C$1:$C$10000,MATCH(D1779,beru_assortment!$I$1:$I$10000,0)),IF($A$1="OZON",INDEX(ozon_assortment!$F$3:$F$10000,MATCH(D1779,ozon_assortment!$E$3:$E$10000,0)),0)))</f>
        <v>#N/A</v>
      </c>
      <c r="F1779" s="7" t="n">
        <f aca="false">IF(ISBLANK(D1779), , IF(ISBLANK(D1778), F1777+1, F1778))</f>
        <v>0</v>
      </c>
      <c r="G1779" s="10" t="n">
        <f aca="false">IF(ISBLANK(D1779),,IF(OR(ISBLANK(D1778), D1778="Баркод"),1,G1778+1))</f>
        <v>0</v>
      </c>
      <c r="H1779" s="10" t="n">
        <f aca="false">IF(ISBLANK(D1780), G1779/2,)</f>
        <v>0</v>
      </c>
      <c r="I1779" s="0" t="n">
        <f aca="false">IF(ISBLANK(D1779),0,-1)</f>
        <v>0</v>
      </c>
      <c r="J1779" s="0" t="n">
        <f aca="false">IF(AND(ISBLANK(D1778),NOT(ISBLANK(D1779))),1,-1)</f>
        <v>-1</v>
      </c>
      <c r="K1779" s="0" t="n">
        <f aca="false">IF(ISBLANK(D1777),IF(AND(D1778=D1779,NOT(ISBLANK(D1778)),NOT(ISBLANK(D1779))),1,-1),-1)</f>
        <v>-1</v>
      </c>
      <c r="L1779" s="0" t="n">
        <f aca="false">IF(MAX(I1779:K1779)&lt;0,IF(OR(D1779=D1778,D1778=D1777),1,-1),MAX(I1779:K1779))</f>
        <v>0</v>
      </c>
    </row>
    <row r="1780" customFormat="false" ht="13.8" hidden="false" customHeight="false" outlineLevel="0" collapsed="false">
      <c r="B1780" s="8" t="n">
        <f aca="false">MAX(I1780:L1780)</f>
        <v>0</v>
      </c>
      <c r="C1780" s="8" t="n">
        <f aca="false">_xlfn.FLOOR.MATH(COUNTIF(D:D,D1780)/2)</f>
        <v>0</v>
      </c>
      <c r="D1780" s="12"/>
      <c r="E1780" s="10" t="e">
        <f aca="false">IF($A$1="WLB",INDEX(SupplierNomenclature!$D$1:$D$9996,MATCH(D1780,SupplierNomenclature!$I$1:$I$9996,0)),IF($A$1="BERU",INDEX(beru_assortment!$C$1:$C$10000,MATCH(D1780,beru_assortment!$I$1:$I$10000,0)),IF($A$1="OZON",INDEX(ozon_assortment!$F$3:$F$10000,MATCH(D1780,ozon_assortment!$E$3:$E$10000,0)),0)))</f>
        <v>#N/A</v>
      </c>
      <c r="F1780" s="7" t="n">
        <f aca="false">IF(ISBLANK(D1780), , IF(ISBLANK(D1779), F1778+1, F1779))</f>
        <v>0</v>
      </c>
      <c r="G1780" s="10" t="n">
        <f aca="false">IF(ISBLANK(D1780),,IF(OR(ISBLANK(D1779), D1779="Баркод"),1,G1779+1))</f>
        <v>0</v>
      </c>
      <c r="H1780" s="10" t="n">
        <f aca="false">IF(ISBLANK(D1781), G1780/2,)</f>
        <v>0</v>
      </c>
      <c r="I1780" s="0" t="n">
        <f aca="false">IF(ISBLANK(D1780),0,-1)</f>
        <v>0</v>
      </c>
      <c r="J1780" s="0" t="n">
        <f aca="false">IF(AND(ISBLANK(D1779),NOT(ISBLANK(D1780))),1,-1)</f>
        <v>-1</v>
      </c>
      <c r="K1780" s="0" t="n">
        <f aca="false">IF(ISBLANK(D1778),IF(AND(D1779=D1780,NOT(ISBLANK(D1779)),NOT(ISBLANK(D1780))),1,-1),-1)</f>
        <v>-1</v>
      </c>
      <c r="L1780" s="0" t="n">
        <f aca="false">IF(MAX(I1780:K1780)&lt;0,IF(OR(D1780=D1779,D1779=D1778),1,-1),MAX(I1780:K1780))</f>
        <v>0</v>
      </c>
    </row>
    <row r="1781" customFormat="false" ht="13.8" hidden="false" customHeight="false" outlineLevel="0" collapsed="false">
      <c r="B1781" s="8" t="n">
        <f aca="false">MAX(I1781:L1781)</f>
        <v>0</v>
      </c>
      <c r="C1781" s="8" t="n">
        <f aca="false">_xlfn.FLOOR.MATH(COUNTIF(D:D,D1781)/2)</f>
        <v>0</v>
      </c>
      <c r="D1781" s="12"/>
      <c r="E1781" s="10" t="e">
        <f aca="false">IF($A$1="WLB",INDEX(SupplierNomenclature!$D$1:$D$9996,MATCH(D1781,SupplierNomenclature!$I$1:$I$9996,0)),IF($A$1="BERU",INDEX(beru_assortment!$C$1:$C$10000,MATCH(D1781,beru_assortment!$I$1:$I$10000,0)),IF($A$1="OZON",INDEX(ozon_assortment!$F$3:$F$10000,MATCH(D1781,ozon_assortment!$E$3:$E$10000,0)),0)))</f>
        <v>#N/A</v>
      </c>
      <c r="F1781" s="7" t="n">
        <f aca="false">IF(ISBLANK(D1781), , IF(ISBLANK(D1780), F1779+1, F1780))</f>
        <v>0</v>
      </c>
      <c r="G1781" s="10" t="n">
        <f aca="false">IF(ISBLANK(D1781),,IF(OR(ISBLANK(D1780), D1780="Баркод"),1,G1780+1))</f>
        <v>0</v>
      </c>
      <c r="H1781" s="10" t="n">
        <f aca="false">IF(ISBLANK(D1782), G1781/2,)</f>
        <v>0</v>
      </c>
      <c r="I1781" s="0" t="n">
        <f aca="false">IF(ISBLANK(D1781),0,-1)</f>
        <v>0</v>
      </c>
      <c r="J1781" s="0" t="n">
        <f aca="false">IF(AND(ISBLANK(D1780),NOT(ISBLANK(D1781))),1,-1)</f>
        <v>-1</v>
      </c>
      <c r="K1781" s="0" t="n">
        <f aca="false">IF(ISBLANK(D1779),IF(AND(D1780=D1781,NOT(ISBLANK(D1780)),NOT(ISBLANK(D1781))),1,-1),-1)</f>
        <v>-1</v>
      </c>
      <c r="L1781" s="0" t="n">
        <f aca="false">IF(MAX(I1781:K1781)&lt;0,IF(OR(D1781=D1780,D1780=D1779),1,-1),MAX(I1781:K1781))</f>
        <v>0</v>
      </c>
    </row>
    <row r="1782" customFormat="false" ht="13.8" hidden="false" customHeight="false" outlineLevel="0" collapsed="false">
      <c r="B1782" s="8" t="n">
        <f aca="false">MAX(I1782:L1782)</f>
        <v>0</v>
      </c>
      <c r="C1782" s="8" t="n">
        <f aca="false">_xlfn.FLOOR.MATH(COUNTIF(D:D,D1782)/2)</f>
        <v>0</v>
      </c>
      <c r="D1782" s="12"/>
      <c r="E1782" s="10" t="e">
        <f aca="false">IF($A$1="WLB",INDEX(SupplierNomenclature!$D$1:$D$9996,MATCH(D1782,SupplierNomenclature!$I$1:$I$9996,0)),IF($A$1="BERU",INDEX(beru_assortment!$C$1:$C$10000,MATCH(D1782,beru_assortment!$I$1:$I$10000,0)),IF($A$1="OZON",INDEX(ozon_assortment!$F$3:$F$10000,MATCH(D1782,ozon_assortment!$E$3:$E$10000,0)),0)))</f>
        <v>#N/A</v>
      </c>
      <c r="F1782" s="7" t="n">
        <f aca="false">IF(ISBLANK(D1782), , IF(ISBLANK(D1781), F1780+1, F1781))</f>
        <v>0</v>
      </c>
      <c r="G1782" s="10" t="n">
        <f aca="false">IF(ISBLANK(D1782),,IF(OR(ISBLANK(D1781), D1781="Баркод"),1,G1781+1))</f>
        <v>0</v>
      </c>
      <c r="H1782" s="10" t="n">
        <f aca="false">IF(ISBLANK(D1783), G1782/2,)</f>
        <v>0</v>
      </c>
      <c r="I1782" s="0" t="n">
        <f aca="false">IF(ISBLANK(D1782),0,-1)</f>
        <v>0</v>
      </c>
      <c r="J1782" s="0" t="n">
        <f aca="false">IF(AND(ISBLANK(D1781),NOT(ISBLANK(D1782))),1,-1)</f>
        <v>-1</v>
      </c>
      <c r="K1782" s="0" t="n">
        <f aca="false">IF(ISBLANK(D1780),IF(AND(D1781=D1782,NOT(ISBLANK(D1781)),NOT(ISBLANK(D1782))),1,-1),-1)</f>
        <v>-1</v>
      </c>
      <c r="L1782" s="0" t="n">
        <f aca="false">IF(MAX(I1782:K1782)&lt;0,IF(OR(D1782=D1781,D1781=D1780),1,-1),MAX(I1782:K1782))</f>
        <v>0</v>
      </c>
    </row>
    <row r="1783" customFormat="false" ht="13.8" hidden="false" customHeight="false" outlineLevel="0" collapsed="false">
      <c r="B1783" s="8" t="n">
        <f aca="false">MAX(I1783:L1783)</f>
        <v>0</v>
      </c>
      <c r="C1783" s="8" t="n">
        <f aca="false">_xlfn.FLOOR.MATH(COUNTIF(D:D,D1783)/2)</f>
        <v>0</v>
      </c>
      <c r="D1783" s="12"/>
      <c r="E1783" s="10" t="e">
        <f aca="false">IF($A$1="WLB",INDEX(SupplierNomenclature!$D$1:$D$9996,MATCH(D1783,SupplierNomenclature!$I$1:$I$9996,0)),IF($A$1="BERU",INDEX(beru_assortment!$C$1:$C$10000,MATCH(D1783,beru_assortment!$I$1:$I$10000,0)),IF($A$1="OZON",INDEX(ozon_assortment!$F$3:$F$10000,MATCH(D1783,ozon_assortment!$E$3:$E$10000,0)),0)))</f>
        <v>#N/A</v>
      </c>
      <c r="F1783" s="7" t="n">
        <f aca="false">IF(ISBLANK(D1783), , IF(ISBLANK(D1782), F1781+1, F1782))</f>
        <v>0</v>
      </c>
      <c r="G1783" s="10" t="n">
        <f aca="false">IF(ISBLANK(D1783),,IF(OR(ISBLANK(D1782), D1782="Баркод"),1,G1782+1))</f>
        <v>0</v>
      </c>
      <c r="H1783" s="10" t="n">
        <f aca="false">IF(ISBLANK(D1784), G1783/2,)</f>
        <v>0</v>
      </c>
      <c r="I1783" s="0" t="n">
        <f aca="false">IF(ISBLANK(D1783),0,-1)</f>
        <v>0</v>
      </c>
      <c r="J1783" s="0" t="n">
        <f aca="false">IF(AND(ISBLANK(D1782),NOT(ISBLANK(D1783))),1,-1)</f>
        <v>-1</v>
      </c>
      <c r="K1783" s="0" t="n">
        <f aca="false">IF(ISBLANK(D1781),IF(AND(D1782=D1783,NOT(ISBLANK(D1782)),NOT(ISBLANK(D1783))),1,-1),-1)</f>
        <v>-1</v>
      </c>
      <c r="L1783" s="0" t="n">
        <f aca="false">IF(MAX(I1783:K1783)&lt;0,IF(OR(D1783=D1782,D1782=D1781),1,-1),MAX(I1783:K1783))</f>
        <v>0</v>
      </c>
    </row>
    <row r="1784" customFormat="false" ht="13.8" hidden="false" customHeight="false" outlineLevel="0" collapsed="false">
      <c r="B1784" s="8" t="n">
        <f aca="false">MAX(I1784:L1784)</f>
        <v>0</v>
      </c>
      <c r="C1784" s="8" t="n">
        <f aca="false">_xlfn.FLOOR.MATH(COUNTIF(D:D,D1784)/2)</f>
        <v>0</v>
      </c>
      <c r="D1784" s="12"/>
      <c r="E1784" s="10" t="e">
        <f aca="false">IF($A$1="WLB",INDEX(SupplierNomenclature!$D$1:$D$9996,MATCH(D1784,SupplierNomenclature!$I$1:$I$9996,0)),IF($A$1="BERU",INDEX(beru_assortment!$C$1:$C$10000,MATCH(D1784,beru_assortment!$I$1:$I$10000,0)),IF($A$1="OZON",INDEX(ozon_assortment!$F$3:$F$10000,MATCH(D1784,ozon_assortment!$E$3:$E$10000,0)),0)))</f>
        <v>#N/A</v>
      </c>
      <c r="F1784" s="7" t="n">
        <f aca="false">IF(ISBLANK(D1784), , IF(ISBLANK(D1783), F1782+1, F1783))</f>
        <v>0</v>
      </c>
      <c r="G1784" s="10" t="n">
        <f aca="false">IF(ISBLANK(D1784),,IF(OR(ISBLANK(D1783), D1783="Баркод"),1,G1783+1))</f>
        <v>0</v>
      </c>
      <c r="H1784" s="10" t="n">
        <f aca="false">IF(ISBLANK(D1785), G1784/2,)</f>
        <v>0</v>
      </c>
      <c r="I1784" s="0" t="n">
        <f aca="false">IF(ISBLANK(D1784),0,-1)</f>
        <v>0</v>
      </c>
      <c r="J1784" s="0" t="n">
        <f aca="false">IF(AND(ISBLANK(D1783),NOT(ISBLANK(D1784))),1,-1)</f>
        <v>-1</v>
      </c>
      <c r="K1784" s="0" t="n">
        <f aca="false">IF(ISBLANK(D1782),IF(AND(D1783=D1784,NOT(ISBLANK(D1783)),NOT(ISBLANK(D1784))),1,-1),-1)</f>
        <v>-1</v>
      </c>
      <c r="L1784" s="0" t="n">
        <f aca="false">IF(MAX(I1784:K1784)&lt;0,IF(OR(D1784=D1783,D1783=D1782),1,-1),MAX(I1784:K1784))</f>
        <v>0</v>
      </c>
    </row>
    <row r="1785" customFormat="false" ht="13.8" hidden="false" customHeight="false" outlineLevel="0" collapsed="false">
      <c r="B1785" s="8" t="n">
        <f aca="false">MAX(I1785:L1785)</f>
        <v>0</v>
      </c>
      <c r="C1785" s="8" t="n">
        <f aca="false">_xlfn.FLOOR.MATH(COUNTIF(D:D,D1785)/2)</f>
        <v>0</v>
      </c>
      <c r="D1785" s="12"/>
      <c r="E1785" s="10" t="e">
        <f aca="false">IF($A$1="WLB",INDEX(SupplierNomenclature!$D$1:$D$9996,MATCH(D1785,SupplierNomenclature!$I$1:$I$9996,0)),IF($A$1="BERU",INDEX(beru_assortment!$C$1:$C$10000,MATCH(D1785,beru_assortment!$I$1:$I$10000,0)),IF($A$1="OZON",INDEX(ozon_assortment!$F$3:$F$10000,MATCH(D1785,ozon_assortment!$E$3:$E$10000,0)),0)))</f>
        <v>#N/A</v>
      </c>
      <c r="F1785" s="7" t="n">
        <f aca="false">IF(ISBLANK(D1785), , IF(ISBLANK(D1784), F1783+1, F1784))</f>
        <v>0</v>
      </c>
      <c r="G1785" s="10" t="n">
        <f aca="false">IF(ISBLANK(D1785),,IF(OR(ISBLANK(D1784), D1784="Баркод"),1,G1784+1))</f>
        <v>0</v>
      </c>
      <c r="H1785" s="10" t="n">
        <f aca="false">IF(ISBLANK(D1786), G1785/2,)</f>
        <v>0</v>
      </c>
      <c r="I1785" s="0" t="n">
        <f aca="false">IF(ISBLANK(D1785),0,-1)</f>
        <v>0</v>
      </c>
      <c r="J1785" s="0" t="n">
        <f aca="false">IF(AND(ISBLANK(D1784),NOT(ISBLANK(D1785))),1,-1)</f>
        <v>-1</v>
      </c>
      <c r="K1785" s="0" t="n">
        <f aca="false">IF(ISBLANK(D1783),IF(AND(D1784=D1785,NOT(ISBLANK(D1784)),NOT(ISBLANK(D1785))),1,-1),-1)</f>
        <v>-1</v>
      </c>
      <c r="L1785" s="0" t="n">
        <f aca="false">IF(MAX(I1785:K1785)&lt;0,IF(OR(D1785=D1784,D1784=D1783),1,-1),MAX(I1785:K1785))</f>
        <v>0</v>
      </c>
    </row>
    <row r="1786" customFormat="false" ht="13.8" hidden="false" customHeight="false" outlineLevel="0" collapsed="false">
      <c r="B1786" s="8" t="n">
        <f aca="false">MAX(I1786:L1786)</f>
        <v>0</v>
      </c>
      <c r="C1786" s="8" t="n">
        <f aca="false">_xlfn.FLOOR.MATH(COUNTIF(D:D,D1786)/2)</f>
        <v>0</v>
      </c>
      <c r="D1786" s="12"/>
      <c r="E1786" s="10" t="e">
        <f aca="false">IF($A$1="WLB",INDEX(SupplierNomenclature!$D$1:$D$9996,MATCH(D1786,SupplierNomenclature!$I$1:$I$9996,0)),IF($A$1="BERU",INDEX(beru_assortment!$C$1:$C$10000,MATCH(D1786,beru_assortment!$I$1:$I$10000,0)),IF($A$1="OZON",INDEX(ozon_assortment!$F$3:$F$10000,MATCH(D1786,ozon_assortment!$E$3:$E$10000,0)),0)))</f>
        <v>#N/A</v>
      </c>
      <c r="F1786" s="7" t="n">
        <f aca="false">IF(ISBLANK(D1786), , IF(ISBLANK(D1785), F1784+1, F1785))</f>
        <v>0</v>
      </c>
      <c r="G1786" s="10" t="n">
        <f aca="false">IF(ISBLANK(D1786),,IF(OR(ISBLANK(D1785), D1785="Баркод"),1,G1785+1))</f>
        <v>0</v>
      </c>
      <c r="H1786" s="10" t="n">
        <f aca="false">IF(ISBLANK(D1787), G1786/2,)</f>
        <v>0</v>
      </c>
      <c r="I1786" s="0" t="n">
        <f aca="false">IF(ISBLANK(D1786),0,-1)</f>
        <v>0</v>
      </c>
      <c r="J1786" s="0" t="n">
        <f aca="false">IF(AND(ISBLANK(D1785),NOT(ISBLANK(D1786))),1,-1)</f>
        <v>-1</v>
      </c>
      <c r="K1786" s="0" t="n">
        <f aca="false">IF(ISBLANK(D1784),IF(AND(D1785=D1786,NOT(ISBLANK(D1785)),NOT(ISBLANK(D1786))),1,-1),-1)</f>
        <v>-1</v>
      </c>
      <c r="L1786" s="0" t="n">
        <f aca="false">IF(MAX(I1786:K1786)&lt;0,IF(OR(D1786=D1785,D1785=D1784),1,-1),MAX(I1786:K1786))</f>
        <v>0</v>
      </c>
    </row>
    <row r="1787" customFormat="false" ht="13.8" hidden="false" customHeight="false" outlineLevel="0" collapsed="false">
      <c r="B1787" s="8" t="n">
        <f aca="false">MAX(I1787:L1787)</f>
        <v>0</v>
      </c>
      <c r="C1787" s="8" t="n">
        <f aca="false">_xlfn.FLOOR.MATH(COUNTIF(D:D,D1787)/2)</f>
        <v>0</v>
      </c>
      <c r="D1787" s="12"/>
      <c r="E1787" s="10" t="e">
        <f aca="false">IF($A$1="WLB",INDEX(SupplierNomenclature!$D$1:$D$9996,MATCH(D1787,SupplierNomenclature!$I$1:$I$9996,0)),IF($A$1="BERU",INDEX(beru_assortment!$C$1:$C$10000,MATCH(D1787,beru_assortment!$I$1:$I$10000,0)),IF($A$1="OZON",INDEX(ozon_assortment!$F$3:$F$10000,MATCH(D1787,ozon_assortment!$E$3:$E$10000,0)),0)))</f>
        <v>#N/A</v>
      </c>
      <c r="F1787" s="7" t="n">
        <f aca="false">IF(ISBLANK(D1787), , IF(ISBLANK(D1786), F1785+1, F1786))</f>
        <v>0</v>
      </c>
      <c r="G1787" s="10" t="n">
        <f aca="false">IF(ISBLANK(D1787),,IF(OR(ISBLANK(D1786), D1786="Баркод"),1,G1786+1))</f>
        <v>0</v>
      </c>
      <c r="H1787" s="10" t="n">
        <f aca="false">IF(ISBLANK(D1788), G1787/2,)</f>
        <v>0</v>
      </c>
      <c r="I1787" s="0" t="n">
        <f aca="false">IF(ISBLANK(D1787),0,-1)</f>
        <v>0</v>
      </c>
      <c r="J1787" s="0" t="n">
        <f aca="false">IF(AND(ISBLANK(D1786),NOT(ISBLANK(D1787))),1,-1)</f>
        <v>-1</v>
      </c>
      <c r="K1787" s="0" t="n">
        <f aca="false">IF(ISBLANK(D1785),IF(AND(D1786=D1787,NOT(ISBLANK(D1786)),NOT(ISBLANK(D1787))),1,-1),-1)</f>
        <v>-1</v>
      </c>
      <c r="L1787" s="0" t="n">
        <f aca="false">IF(MAX(I1787:K1787)&lt;0,IF(OR(D1787=D1786,D1786=D1785),1,-1),MAX(I1787:K1787))</f>
        <v>0</v>
      </c>
    </row>
    <row r="1788" customFormat="false" ht="13.8" hidden="false" customHeight="false" outlineLevel="0" collapsed="false">
      <c r="B1788" s="8" t="n">
        <f aca="false">MAX(I1788:L1788)</f>
        <v>0</v>
      </c>
      <c r="C1788" s="8" t="n">
        <f aca="false">_xlfn.FLOOR.MATH(COUNTIF(D:D,D1788)/2)</f>
        <v>0</v>
      </c>
      <c r="D1788" s="12"/>
      <c r="E1788" s="10" t="e">
        <f aca="false">IF($A$1="WLB",INDEX(SupplierNomenclature!$D$1:$D$9996,MATCH(D1788,SupplierNomenclature!$I$1:$I$9996,0)),IF($A$1="BERU",INDEX(beru_assortment!$C$1:$C$10000,MATCH(D1788,beru_assortment!$I$1:$I$10000,0)),IF($A$1="OZON",INDEX(ozon_assortment!$F$3:$F$10000,MATCH(D1788,ozon_assortment!$E$3:$E$10000,0)),0)))</f>
        <v>#N/A</v>
      </c>
      <c r="F1788" s="7" t="n">
        <f aca="false">IF(ISBLANK(D1788), , IF(ISBLANK(D1787), F1786+1, F1787))</f>
        <v>0</v>
      </c>
      <c r="G1788" s="10" t="n">
        <f aca="false">IF(ISBLANK(D1788),,IF(OR(ISBLANK(D1787), D1787="Баркод"),1,G1787+1))</f>
        <v>0</v>
      </c>
      <c r="H1788" s="10" t="n">
        <f aca="false">IF(ISBLANK(D1789), G1788/2,)</f>
        <v>0</v>
      </c>
      <c r="I1788" s="0" t="n">
        <f aca="false">IF(ISBLANK(D1788),0,-1)</f>
        <v>0</v>
      </c>
      <c r="J1788" s="0" t="n">
        <f aca="false">IF(AND(ISBLANK(D1787),NOT(ISBLANK(D1788))),1,-1)</f>
        <v>-1</v>
      </c>
      <c r="K1788" s="0" t="n">
        <f aca="false">IF(ISBLANK(D1786),IF(AND(D1787=D1788,NOT(ISBLANK(D1787)),NOT(ISBLANK(D1788))),1,-1),-1)</f>
        <v>-1</v>
      </c>
      <c r="L1788" s="0" t="n">
        <f aca="false">IF(MAX(I1788:K1788)&lt;0,IF(OR(D1788=D1787,D1787=D1786),1,-1),MAX(I1788:K1788))</f>
        <v>0</v>
      </c>
    </row>
    <row r="1789" customFormat="false" ht="13.8" hidden="false" customHeight="false" outlineLevel="0" collapsed="false">
      <c r="B1789" s="8" t="n">
        <f aca="false">MAX(I1789:L1789)</f>
        <v>0</v>
      </c>
      <c r="C1789" s="8" t="n">
        <f aca="false">_xlfn.FLOOR.MATH(COUNTIF(D:D,D1789)/2)</f>
        <v>0</v>
      </c>
      <c r="D1789" s="12"/>
      <c r="E1789" s="10" t="e">
        <f aca="false">IF($A$1="WLB",INDEX(SupplierNomenclature!$D$1:$D$9996,MATCH(D1789,SupplierNomenclature!$I$1:$I$9996,0)),IF($A$1="BERU",INDEX(beru_assortment!$C$1:$C$10000,MATCH(D1789,beru_assortment!$I$1:$I$10000,0)),IF($A$1="OZON",INDEX(ozon_assortment!$F$3:$F$10000,MATCH(D1789,ozon_assortment!$E$3:$E$10000,0)),0)))</f>
        <v>#N/A</v>
      </c>
      <c r="F1789" s="7" t="n">
        <f aca="false">IF(ISBLANK(D1789), , IF(ISBLANK(D1788), F1787+1, F1788))</f>
        <v>0</v>
      </c>
      <c r="G1789" s="10" t="n">
        <f aca="false">IF(ISBLANK(D1789),,IF(OR(ISBLANK(D1788), D1788="Баркод"),1,G1788+1))</f>
        <v>0</v>
      </c>
      <c r="H1789" s="10" t="n">
        <f aca="false">IF(ISBLANK(D1790), G1789/2,)</f>
        <v>0</v>
      </c>
      <c r="I1789" s="0" t="n">
        <f aca="false">IF(ISBLANK(D1789),0,-1)</f>
        <v>0</v>
      </c>
      <c r="J1789" s="0" t="n">
        <f aca="false">IF(AND(ISBLANK(D1788),NOT(ISBLANK(D1789))),1,-1)</f>
        <v>-1</v>
      </c>
      <c r="K1789" s="0" t="n">
        <f aca="false">IF(ISBLANK(D1787),IF(AND(D1788=D1789,NOT(ISBLANK(D1788)),NOT(ISBLANK(D1789))),1,-1),-1)</f>
        <v>-1</v>
      </c>
      <c r="L1789" s="0" t="n">
        <f aca="false">IF(MAX(I1789:K1789)&lt;0,IF(OR(D1789=D1788,D1788=D1787),1,-1),MAX(I1789:K1789))</f>
        <v>0</v>
      </c>
    </row>
    <row r="1790" customFormat="false" ht="13.8" hidden="false" customHeight="false" outlineLevel="0" collapsed="false">
      <c r="B1790" s="8" t="n">
        <f aca="false">MAX(I1790:L1790)</f>
        <v>0</v>
      </c>
      <c r="C1790" s="8" t="n">
        <f aca="false">_xlfn.FLOOR.MATH(COUNTIF(D:D,D1790)/2)</f>
        <v>0</v>
      </c>
      <c r="D1790" s="12"/>
      <c r="E1790" s="10" t="e">
        <f aca="false">IF($A$1="WLB",INDEX(SupplierNomenclature!$D$1:$D$9996,MATCH(D1790,SupplierNomenclature!$I$1:$I$9996,0)),IF($A$1="BERU",INDEX(beru_assortment!$C$1:$C$10000,MATCH(D1790,beru_assortment!$I$1:$I$10000,0)),IF($A$1="OZON",INDEX(ozon_assortment!$F$3:$F$10000,MATCH(D1790,ozon_assortment!$E$3:$E$10000,0)),0)))</f>
        <v>#N/A</v>
      </c>
      <c r="F1790" s="7" t="n">
        <f aca="false">IF(ISBLANK(D1790), , IF(ISBLANK(D1789), F1788+1, F1789))</f>
        <v>0</v>
      </c>
      <c r="G1790" s="10" t="n">
        <f aca="false">IF(ISBLANK(D1790),,IF(OR(ISBLANK(D1789), D1789="Баркод"),1,G1789+1))</f>
        <v>0</v>
      </c>
      <c r="H1790" s="10" t="n">
        <f aca="false">IF(ISBLANK(D1791), G1790/2,)</f>
        <v>0</v>
      </c>
      <c r="I1790" s="0" t="n">
        <f aca="false">IF(ISBLANK(D1790),0,-1)</f>
        <v>0</v>
      </c>
      <c r="J1790" s="0" t="n">
        <f aca="false">IF(AND(ISBLANK(D1789),NOT(ISBLANK(D1790))),1,-1)</f>
        <v>-1</v>
      </c>
      <c r="K1790" s="0" t="n">
        <f aca="false">IF(ISBLANK(D1788),IF(AND(D1789=D1790,NOT(ISBLANK(D1789)),NOT(ISBLANK(D1790))),1,-1),-1)</f>
        <v>-1</v>
      </c>
      <c r="L1790" s="0" t="n">
        <f aca="false">IF(MAX(I1790:K1790)&lt;0,IF(OR(D1790=D1789,D1789=D1788),1,-1),MAX(I1790:K1790))</f>
        <v>0</v>
      </c>
    </row>
    <row r="1791" customFormat="false" ht="13.8" hidden="false" customHeight="false" outlineLevel="0" collapsed="false">
      <c r="B1791" s="8" t="n">
        <f aca="false">MAX(I1791:L1791)</f>
        <v>0</v>
      </c>
      <c r="C1791" s="8" t="n">
        <f aca="false">_xlfn.FLOOR.MATH(COUNTIF(D:D,D1791)/2)</f>
        <v>0</v>
      </c>
      <c r="D1791" s="12"/>
      <c r="E1791" s="10" t="e">
        <f aca="false">IF($A$1="WLB",INDEX(SupplierNomenclature!$D$1:$D$9996,MATCH(D1791,SupplierNomenclature!$I$1:$I$9996,0)),IF($A$1="BERU",INDEX(beru_assortment!$C$1:$C$10000,MATCH(D1791,beru_assortment!$I$1:$I$10000,0)),IF($A$1="OZON",INDEX(ozon_assortment!$F$3:$F$10000,MATCH(D1791,ozon_assortment!$E$3:$E$10000,0)),0)))</f>
        <v>#N/A</v>
      </c>
      <c r="F1791" s="7" t="n">
        <f aca="false">IF(ISBLANK(D1791), , IF(ISBLANK(D1790), F1789+1, F1790))</f>
        <v>0</v>
      </c>
      <c r="G1791" s="10" t="n">
        <f aca="false">IF(ISBLANK(D1791),,IF(OR(ISBLANK(D1790), D1790="Баркод"),1,G1790+1))</f>
        <v>0</v>
      </c>
      <c r="H1791" s="10" t="n">
        <f aca="false">IF(ISBLANK(D1792), G1791/2,)</f>
        <v>0</v>
      </c>
      <c r="I1791" s="0" t="n">
        <f aca="false">IF(ISBLANK(D1791),0,-1)</f>
        <v>0</v>
      </c>
      <c r="J1791" s="0" t="n">
        <f aca="false">IF(AND(ISBLANK(D1790),NOT(ISBLANK(D1791))),1,-1)</f>
        <v>-1</v>
      </c>
      <c r="K1791" s="0" t="n">
        <f aca="false">IF(ISBLANK(D1789),IF(AND(D1790=D1791,NOT(ISBLANK(D1790)),NOT(ISBLANK(D1791))),1,-1),-1)</f>
        <v>-1</v>
      </c>
      <c r="L1791" s="0" t="n">
        <f aca="false">IF(MAX(I1791:K1791)&lt;0,IF(OR(D1791=D1790,D1790=D1789),1,-1),MAX(I1791:K1791))</f>
        <v>0</v>
      </c>
    </row>
    <row r="1792" customFormat="false" ht="13.8" hidden="false" customHeight="false" outlineLevel="0" collapsed="false">
      <c r="B1792" s="8" t="n">
        <f aca="false">MAX(I1792:L1792)</f>
        <v>0</v>
      </c>
      <c r="C1792" s="8" t="n">
        <f aca="false">_xlfn.FLOOR.MATH(COUNTIF(D:D,D1792)/2)</f>
        <v>0</v>
      </c>
      <c r="D1792" s="12"/>
      <c r="E1792" s="10" t="e">
        <f aca="false">IF($A$1="WLB",INDEX(SupplierNomenclature!$D$1:$D$9996,MATCH(D1792,SupplierNomenclature!$I$1:$I$9996,0)),IF($A$1="BERU",INDEX(beru_assortment!$C$1:$C$10000,MATCH(D1792,beru_assortment!$I$1:$I$10000,0)),IF($A$1="OZON",INDEX(ozon_assortment!$F$3:$F$10000,MATCH(D1792,ozon_assortment!$E$3:$E$10000,0)),0)))</f>
        <v>#N/A</v>
      </c>
      <c r="F1792" s="7" t="n">
        <f aca="false">IF(ISBLANK(D1792), , IF(ISBLANK(D1791), F1790+1, F1791))</f>
        <v>0</v>
      </c>
      <c r="G1792" s="10" t="n">
        <f aca="false">IF(ISBLANK(D1792),,IF(OR(ISBLANK(D1791), D1791="Баркод"),1,G1791+1))</f>
        <v>0</v>
      </c>
      <c r="H1792" s="10" t="n">
        <f aca="false">IF(ISBLANK(D1793), G1792/2,)</f>
        <v>0</v>
      </c>
      <c r="I1792" s="0" t="n">
        <f aca="false">IF(ISBLANK(D1792),0,-1)</f>
        <v>0</v>
      </c>
      <c r="J1792" s="0" t="n">
        <f aca="false">IF(AND(ISBLANK(D1791),NOT(ISBLANK(D1792))),1,-1)</f>
        <v>-1</v>
      </c>
      <c r="K1792" s="0" t="n">
        <f aca="false">IF(ISBLANK(D1790),IF(AND(D1791=D1792,NOT(ISBLANK(D1791)),NOT(ISBLANK(D1792))),1,-1),-1)</f>
        <v>-1</v>
      </c>
      <c r="L1792" s="0" t="n">
        <f aca="false">IF(MAX(I1792:K1792)&lt;0,IF(OR(D1792=D1791,D1791=D1790),1,-1),MAX(I1792:K1792))</f>
        <v>0</v>
      </c>
    </row>
    <row r="1793" customFormat="false" ht="13.8" hidden="false" customHeight="false" outlineLevel="0" collapsed="false">
      <c r="B1793" s="8" t="n">
        <f aca="false">MAX(I1793:L1793)</f>
        <v>0</v>
      </c>
      <c r="C1793" s="8" t="n">
        <f aca="false">_xlfn.FLOOR.MATH(COUNTIF(D:D,D1793)/2)</f>
        <v>0</v>
      </c>
      <c r="D1793" s="12"/>
      <c r="E1793" s="10" t="e">
        <f aca="false">IF($A$1="WLB",INDEX(SupplierNomenclature!$D$1:$D$9996,MATCH(D1793,SupplierNomenclature!$I$1:$I$9996,0)),IF($A$1="BERU",INDEX(beru_assortment!$C$1:$C$10000,MATCH(D1793,beru_assortment!$I$1:$I$10000,0)),IF($A$1="OZON",INDEX(ozon_assortment!$F$3:$F$10000,MATCH(D1793,ozon_assortment!$E$3:$E$10000,0)),0)))</f>
        <v>#N/A</v>
      </c>
      <c r="F1793" s="7" t="n">
        <f aca="false">IF(ISBLANK(D1793), , IF(ISBLANK(D1792), F1791+1, F1792))</f>
        <v>0</v>
      </c>
      <c r="G1793" s="10" t="n">
        <f aca="false">IF(ISBLANK(D1793),,IF(OR(ISBLANK(D1792), D1792="Баркод"),1,G1792+1))</f>
        <v>0</v>
      </c>
      <c r="H1793" s="10" t="n">
        <f aca="false">IF(ISBLANK(D1794), G1793/2,)</f>
        <v>0</v>
      </c>
      <c r="I1793" s="0" t="n">
        <f aca="false">IF(ISBLANK(D1793),0,-1)</f>
        <v>0</v>
      </c>
      <c r="J1793" s="0" t="n">
        <f aca="false">IF(AND(ISBLANK(D1792),NOT(ISBLANK(D1793))),1,-1)</f>
        <v>-1</v>
      </c>
      <c r="K1793" s="0" t="n">
        <f aca="false">IF(ISBLANK(D1791),IF(AND(D1792=D1793,NOT(ISBLANK(D1792)),NOT(ISBLANK(D1793))),1,-1),-1)</f>
        <v>-1</v>
      </c>
      <c r="L1793" s="0" t="n">
        <f aca="false">IF(MAX(I1793:K1793)&lt;0,IF(OR(D1793=D1792,D1792=D1791),1,-1),MAX(I1793:K1793))</f>
        <v>0</v>
      </c>
    </row>
    <row r="1794" customFormat="false" ht="13.8" hidden="false" customHeight="false" outlineLevel="0" collapsed="false">
      <c r="B1794" s="8" t="n">
        <f aca="false">MAX(I1794:L1794)</f>
        <v>0</v>
      </c>
      <c r="C1794" s="8" t="n">
        <f aca="false">_xlfn.FLOOR.MATH(COUNTIF(D:D,D1794)/2)</f>
        <v>0</v>
      </c>
      <c r="D1794" s="12"/>
      <c r="E1794" s="10" t="e">
        <f aca="false">IF($A$1="WLB",INDEX(SupplierNomenclature!$D$1:$D$9996,MATCH(D1794,SupplierNomenclature!$I$1:$I$9996,0)),IF($A$1="BERU",INDEX(beru_assortment!$C$1:$C$10000,MATCH(D1794,beru_assortment!$I$1:$I$10000,0)),IF($A$1="OZON",INDEX(ozon_assortment!$F$3:$F$10000,MATCH(D1794,ozon_assortment!$E$3:$E$10000,0)),0)))</f>
        <v>#N/A</v>
      </c>
      <c r="F1794" s="7" t="n">
        <f aca="false">IF(ISBLANK(D1794), , IF(ISBLANK(D1793), F1792+1, F1793))</f>
        <v>0</v>
      </c>
      <c r="G1794" s="10" t="n">
        <f aca="false">IF(ISBLANK(D1794),,IF(OR(ISBLANK(D1793), D1793="Баркод"),1,G1793+1))</f>
        <v>0</v>
      </c>
      <c r="H1794" s="10" t="n">
        <f aca="false">IF(ISBLANK(D1795), G1794/2,)</f>
        <v>0</v>
      </c>
      <c r="I1794" s="0" t="n">
        <f aca="false">IF(ISBLANK(D1794),0,-1)</f>
        <v>0</v>
      </c>
      <c r="J1794" s="0" t="n">
        <f aca="false">IF(AND(ISBLANK(D1793),NOT(ISBLANK(D1794))),1,-1)</f>
        <v>-1</v>
      </c>
      <c r="K1794" s="0" t="n">
        <f aca="false">IF(ISBLANK(D1792),IF(AND(D1793=D1794,NOT(ISBLANK(D1793)),NOT(ISBLANK(D1794))),1,-1),-1)</f>
        <v>-1</v>
      </c>
      <c r="L1794" s="0" t="n">
        <f aca="false">IF(MAX(I1794:K1794)&lt;0,IF(OR(D1794=D1793,D1793=D1792),1,-1),MAX(I1794:K1794))</f>
        <v>0</v>
      </c>
    </row>
    <row r="1795" customFormat="false" ht="13.8" hidden="false" customHeight="false" outlineLevel="0" collapsed="false">
      <c r="B1795" s="8" t="n">
        <f aca="false">MAX(I1795:L1795)</f>
        <v>0</v>
      </c>
      <c r="C1795" s="8" t="n">
        <f aca="false">_xlfn.FLOOR.MATH(COUNTIF(D:D,D1795)/2)</f>
        <v>0</v>
      </c>
      <c r="D1795" s="12"/>
      <c r="E1795" s="10" t="e">
        <f aca="false">IF($A$1="WLB",INDEX(SupplierNomenclature!$D$1:$D$9996,MATCH(D1795,SupplierNomenclature!$I$1:$I$9996,0)),IF($A$1="BERU",INDEX(beru_assortment!$C$1:$C$10000,MATCH(D1795,beru_assortment!$I$1:$I$10000,0)),IF($A$1="OZON",INDEX(ozon_assortment!$F$3:$F$10000,MATCH(D1795,ozon_assortment!$E$3:$E$10000,0)),0)))</f>
        <v>#N/A</v>
      </c>
      <c r="F1795" s="7" t="n">
        <f aca="false">IF(ISBLANK(D1795), , IF(ISBLANK(D1794), F1793+1, F1794))</f>
        <v>0</v>
      </c>
      <c r="G1795" s="10" t="n">
        <f aca="false">IF(ISBLANK(D1795),,IF(OR(ISBLANK(D1794), D1794="Баркод"),1,G1794+1))</f>
        <v>0</v>
      </c>
      <c r="H1795" s="10" t="n">
        <f aca="false">IF(ISBLANK(D1796), G1795/2,)</f>
        <v>0</v>
      </c>
      <c r="I1795" s="0" t="n">
        <f aca="false">IF(ISBLANK(D1795),0,-1)</f>
        <v>0</v>
      </c>
      <c r="J1795" s="0" t="n">
        <f aca="false">IF(AND(ISBLANK(D1794),NOT(ISBLANK(D1795))),1,-1)</f>
        <v>-1</v>
      </c>
      <c r="K1795" s="0" t="n">
        <f aca="false">IF(ISBLANK(D1793),IF(AND(D1794=D1795,NOT(ISBLANK(D1794)),NOT(ISBLANK(D1795))),1,-1),-1)</f>
        <v>-1</v>
      </c>
      <c r="L1795" s="0" t="n">
        <f aca="false">IF(MAX(I1795:K1795)&lt;0,IF(OR(D1795=D1794,D1794=D1793),1,-1),MAX(I1795:K1795))</f>
        <v>0</v>
      </c>
    </row>
    <row r="1796" customFormat="false" ht="13.8" hidden="false" customHeight="false" outlineLevel="0" collapsed="false">
      <c r="B1796" s="8" t="n">
        <f aca="false">MAX(I1796:L1796)</f>
        <v>0</v>
      </c>
      <c r="C1796" s="8" t="n">
        <f aca="false">_xlfn.FLOOR.MATH(COUNTIF(D:D,D1796)/2)</f>
        <v>0</v>
      </c>
      <c r="D1796" s="12"/>
      <c r="E1796" s="10" t="e">
        <f aca="false">IF($A$1="WLB",INDEX(SupplierNomenclature!$D$1:$D$9996,MATCH(D1796,SupplierNomenclature!$I$1:$I$9996,0)),IF($A$1="BERU",INDEX(beru_assortment!$C$1:$C$10000,MATCH(D1796,beru_assortment!$I$1:$I$10000,0)),IF($A$1="OZON",INDEX(ozon_assortment!$F$3:$F$10000,MATCH(D1796,ozon_assortment!$E$3:$E$10000,0)),0)))</f>
        <v>#N/A</v>
      </c>
      <c r="F1796" s="7" t="n">
        <f aca="false">IF(ISBLANK(D1796), , IF(ISBLANK(D1795), F1794+1, F1795))</f>
        <v>0</v>
      </c>
      <c r="G1796" s="10" t="n">
        <f aca="false">IF(ISBLANK(D1796),,IF(OR(ISBLANK(D1795), D1795="Баркод"),1,G1795+1))</f>
        <v>0</v>
      </c>
      <c r="H1796" s="10" t="n">
        <f aca="false">IF(ISBLANK(D1797), G1796/2,)</f>
        <v>0</v>
      </c>
      <c r="I1796" s="0" t="n">
        <f aca="false">IF(ISBLANK(D1796),0,-1)</f>
        <v>0</v>
      </c>
      <c r="J1796" s="0" t="n">
        <f aca="false">IF(AND(ISBLANK(D1795),NOT(ISBLANK(D1796))),1,-1)</f>
        <v>-1</v>
      </c>
      <c r="K1796" s="0" t="n">
        <f aca="false">IF(ISBLANK(D1794),IF(AND(D1795=D1796,NOT(ISBLANK(D1795)),NOT(ISBLANK(D1796))),1,-1),-1)</f>
        <v>-1</v>
      </c>
      <c r="L1796" s="0" t="n">
        <f aca="false">IF(MAX(I1796:K1796)&lt;0,IF(OR(D1796=D1795,D1795=D1794),1,-1),MAX(I1796:K1796))</f>
        <v>0</v>
      </c>
    </row>
    <row r="1797" customFormat="false" ht="13.8" hidden="false" customHeight="false" outlineLevel="0" collapsed="false">
      <c r="B1797" s="8" t="n">
        <f aca="false">MAX(I1797:L1797)</f>
        <v>0</v>
      </c>
      <c r="C1797" s="8" t="n">
        <f aca="false">_xlfn.FLOOR.MATH(COUNTIF(D:D,D1797)/2)</f>
        <v>0</v>
      </c>
      <c r="D1797" s="12"/>
      <c r="E1797" s="10" t="e">
        <f aca="false">IF($A$1="WLB",INDEX(SupplierNomenclature!$D$1:$D$9996,MATCH(D1797,SupplierNomenclature!$I$1:$I$9996,0)),IF($A$1="BERU",INDEX(beru_assortment!$C$1:$C$10000,MATCH(D1797,beru_assortment!$I$1:$I$10000,0)),IF($A$1="OZON",INDEX(ozon_assortment!$F$3:$F$10000,MATCH(D1797,ozon_assortment!$E$3:$E$10000,0)),0)))</f>
        <v>#N/A</v>
      </c>
      <c r="F1797" s="7" t="n">
        <f aca="false">IF(ISBLANK(D1797), , IF(ISBLANK(D1796), F1795+1, F1796))</f>
        <v>0</v>
      </c>
      <c r="G1797" s="10" t="n">
        <f aca="false">IF(ISBLANK(D1797),,IF(OR(ISBLANK(D1796), D1796="Баркод"),1,G1796+1))</f>
        <v>0</v>
      </c>
      <c r="H1797" s="10" t="n">
        <f aca="false">IF(ISBLANK(D1798), G1797/2,)</f>
        <v>0</v>
      </c>
      <c r="I1797" s="0" t="n">
        <f aca="false">IF(ISBLANK(D1797),0,-1)</f>
        <v>0</v>
      </c>
      <c r="J1797" s="0" t="n">
        <f aca="false">IF(AND(ISBLANK(D1796),NOT(ISBLANK(D1797))),1,-1)</f>
        <v>-1</v>
      </c>
      <c r="K1797" s="0" t="n">
        <f aca="false">IF(ISBLANK(D1795),IF(AND(D1796=D1797,NOT(ISBLANK(D1796)),NOT(ISBLANK(D1797))),1,-1),-1)</f>
        <v>-1</v>
      </c>
      <c r="L1797" s="0" t="n">
        <f aca="false">IF(MAX(I1797:K1797)&lt;0,IF(OR(D1797=D1796,D1796=D1795),1,-1),MAX(I1797:K1797))</f>
        <v>0</v>
      </c>
    </row>
    <row r="1798" customFormat="false" ht="13.8" hidden="false" customHeight="false" outlineLevel="0" collapsed="false">
      <c r="B1798" s="8" t="n">
        <f aca="false">MAX(I1798:L1798)</f>
        <v>0</v>
      </c>
      <c r="C1798" s="8" t="n">
        <f aca="false">_xlfn.FLOOR.MATH(COUNTIF(D:D,D1798)/2)</f>
        <v>0</v>
      </c>
      <c r="D1798" s="12"/>
      <c r="E1798" s="10" t="e">
        <f aca="false">IF($A$1="WLB",INDEX(SupplierNomenclature!$D$1:$D$9996,MATCH(D1798,SupplierNomenclature!$I$1:$I$9996,0)),IF($A$1="BERU",INDEX(beru_assortment!$C$1:$C$10000,MATCH(D1798,beru_assortment!$I$1:$I$10000,0)),IF($A$1="OZON",INDEX(ozon_assortment!$F$3:$F$10000,MATCH(D1798,ozon_assortment!$E$3:$E$10000,0)),0)))</f>
        <v>#N/A</v>
      </c>
      <c r="F1798" s="7" t="n">
        <f aca="false">IF(ISBLANK(D1798), , IF(ISBLANK(D1797), F1796+1, F1797))</f>
        <v>0</v>
      </c>
      <c r="G1798" s="10" t="n">
        <f aca="false">IF(ISBLANK(D1798),,IF(OR(ISBLANK(D1797), D1797="Баркод"),1,G1797+1))</f>
        <v>0</v>
      </c>
      <c r="H1798" s="10" t="n">
        <f aca="false">IF(ISBLANK(D1799), G1798/2,)</f>
        <v>0</v>
      </c>
      <c r="I1798" s="0" t="n">
        <f aca="false">IF(ISBLANK(D1798),0,-1)</f>
        <v>0</v>
      </c>
      <c r="J1798" s="0" t="n">
        <f aca="false">IF(AND(ISBLANK(D1797),NOT(ISBLANK(D1798))),1,-1)</f>
        <v>-1</v>
      </c>
      <c r="K1798" s="0" t="n">
        <f aca="false">IF(ISBLANK(D1796),IF(AND(D1797=D1798,NOT(ISBLANK(D1797)),NOT(ISBLANK(D1798))),1,-1),-1)</f>
        <v>-1</v>
      </c>
      <c r="L1798" s="0" t="n">
        <f aca="false">IF(MAX(I1798:K1798)&lt;0,IF(OR(D1798=D1797,D1797=D1796),1,-1),MAX(I1798:K1798))</f>
        <v>0</v>
      </c>
    </row>
    <row r="1799" customFormat="false" ht="13.8" hidden="false" customHeight="false" outlineLevel="0" collapsed="false">
      <c r="B1799" s="8" t="n">
        <f aca="false">MAX(I1799:L1799)</f>
        <v>0</v>
      </c>
      <c r="C1799" s="8" t="n">
        <f aca="false">_xlfn.FLOOR.MATH(COUNTIF(D:D,D1799)/2)</f>
        <v>0</v>
      </c>
      <c r="D1799" s="12"/>
      <c r="E1799" s="10" t="e">
        <f aca="false">IF($A$1="WLB",INDEX(SupplierNomenclature!$D$1:$D$9996,MATCH(D1799,SupplierNomenclature!$I$1:$I$9996,0)),IF($A$1="BERU",INDEX(beru_assortment!$C$1:$C$10000,MATCH(D1799,beru_assortment!$I$1:$I$10000,0)),IF($A$1="OZON",INDEX(ozon_assortment!$F$3:$F$10000,MATCH(D1799,ozon_assortment!$E$3:$E$10000,0)),0)))</f>
        <v>#N/A</v>
      </c>
      <c r="F1799" s="7" t="n">
        <f aca="false">IF(ISBLANK(D1799), , IF(ISBLANK(D1798), F1797+1, F1798))</f>
        <v>0</v>
      </c>
      <c r="G1799" s="10" t="n">
        <f aca="false">IF(ISBLANK(D1799),,IF(OR(ISBLANK(D1798), D1798="Баркод"),1,G1798+1))</f>
        <v>0</v>
      </c>
      <c r="H1799" s="10" t="n">
        <f aca="false">IF(ISBLANK(D1800), G1799/2,)</f>
        <v>0</v>
      </c>
      <c r="I1799" s="0" t="n">
        <f aca="false">IF(ISBLANK(D1799),0,-1)</f>
        <v>0</v>
      </c>
      <c r="J1799" s="0" t="n">
        <f aca="false">IF(AND(ISBLANK(D1798),NOT(ISBLANK(D1799))),1,-1)</f>
        <v>-1</v>
      </c>
      <c r="K1799" s="0" t="n">
        <f aca="false">IF(ISBLANK(D1797),IF(AND(D1798=D1799,NOT(ISBLANK(D1798)),NOT(ISBLANK(D1799))),1,-1),-1)</f>
        <v>-1</v>
      </c>
      <c r="L1799" s="0" t="n">
        <f aca="false">IF(MAX(I1799:K1799)&lt;0,IF(OR(D1799=D1798,D1798=D1797),1,-1),MAX(I1799:K1799))</f>
        <v>0</v>
      </c>
    </row>
    <row r="1800" customFormat="false" ht="13.8" hidden="false" customHeight="false" outlineLevel="0" collapsed="false">
      <c r="B1800" s="8" t="n">
        <f aca="false">MAX(I1800:L1800)</f>
        <v>0</v>
      </c>
      <c r="C1800" s="8" t="n">
        <f aca="false">_xlfn.FLOOR.MATH(COUNTIF(D:D,D1800)/2)</f>
        <v>0</v>
      </c>
      <c r="D1800" s="12"/>
      <c r="E1800" s="10" t="e">
        <f aca="false">IF($A$1="WLB",INDEX(SupplierNomenclature!$D$1:$D$9996,MATCH(D1800,SupplierNomenclature!$I$1:$I$9996,0)),IF($A$1="BERU",INDEX(beru_assortment!$C$1:$C$10000,MATCH(D1800,beru_assortment!$I$1:$I$10000,0)),IF($A$1="OZON",INDEX(ozon_assortment!$F$3:$F$10000,MATCH(D1800,ozon_assortment!$E$3:$E$10000,0)),0)))</f>
        <v>#N/A</v>
      </c>
      <c r="F1800" s="7" t="n">
        <f aca="false">IF(ISBLANK(D1800), , IF(ISBLANK(D1799), F1798+1, F1799))</f>
        <v>0</v>
      </c>
      <c r="G1800" s="10" t="n">
        <f aca="false">IF(ISBLANK(D1800),,IF(OR(ISBLANK(D1799), D1799="Баркод"),1,G1799+1))</f>
        <v>0</v>
      </c>
      <c r="H1800" s="10" t="n">
        <f aca="false">IF(ISBLANK(D1801), G1800/2,)</f>
        <v>0</v>
      </c>
      <c r="I1800" s="0" t="n">
        <f aca="false">IF(ISBLANK(D1800),0,-1)</f>
        <v>0</v>
      </c>
      <c r="J1800" s="0" t="n">
        <f aca="false">IF(AND(ISBLANK(D1799),NOT(ISBLANK(D1800))),1,-1)</f>
        <v>-1</v>
      </c>
      <c r="K1800" s="0" t="n">
        <f aca="false">IF(ISBLANK(D1798),IF(AND(D1799=D1800,NOT(ISBLANK(D1799)),NOT(ISBLANK(D1800))),1,-1),-1)</f>
        <v>-1</v>
      </c>
      <c r="L1800" s="0" t="n">
        <f aca="false">IF(MAX(I1800:K1800)&lt;0,IF(OR(D1800=D1799,D1799=D1798),1,-1),MAX(I1800:K1800))</f>
        <v>0</v>
      </c>
    </row>
    <row r="1801" customFormat="false" ht="13.8" hidden="false" customHeight="false" outlineLevel="0" collapsed="false">
      <c r="B1801" s="8" t="n">
        <f aca="false">MAX(I1801:L1801)</f>
        <v>0</v>
      </c>
      <c r="C1801" s="8" t="n">
        <f aca="false">_xlfn.FLOOR.MATH(COUNTIF(D:D,D1801)/2)</f>
        <v>0</v>
      </c>
      <c r="D1801" s="12"/>
      <c r="E1801" s="10" t="e">
        <f aca="false">IF($A$1="WLB",INDEX(SupplierNomenclature!$D$1:$D$9996,MATCH(D1801,SupplierNomenclature!$I$1:$I$9996,0)),IF($A$1="BERU",INDEX(beru_assortment!$C$1:$C$10000,MATCH(D1801,beru_assortment!$I$1:$I$10000,0)),IF($A$1="OZON",INDEX(ozon_assortment!$F$3:$F$10000,MATCH(D1801,ozon_assortment!$E$3:$E$10000,0)),0)))</f>
        <v>#N/A</v>
      </c>
      <c r="F1801" s="7" t="n">
        <f aca="false">IF(ISBLANK(D1801), , IF(ISBLANK(D1800), F1799+1, F1800))</f>
        <v>0</v>
      </c>
      <c r="G1801" s="10" t="n">
        <f aca="false">IF(ISBLANK(D1801),,IF(OR(ISBLANK(D1800), D1800="Баркод"),1,G1800+1))</f>
        <v>0</v>
      </c>
      <c r="H1801" s="10" t="n">
        <f aca="false">IF(ISBLANK(D1802), G1801/2,)</f>
        <v>0</v>
      </c>
      <c r="I1801" s="0" t="n">
        <f aca="false">IF(ISBLANK(D1801),0,-1)</f>
        <v>0</v>
      </c>
      <c r="J1801" s="0" t="n">
        <f aca="false">IF(AND(ISBLANK(D1800),NOT(ISBLANK(D1801))),1,-1)</f>
        <v>-1</v>
      </c>
      <c r="K1801" s="0" t="n">
        <f aca="false">IF(ISBLANK(D1799),IF(AND(D1800=D1801,NOT(ISBLANK(D1800)),NOT(ISBLANK(D1801))),1,-1),-1)</f>
        <v>-1</v>
      </c>
      <c r="L1801" s="0" t="n">
        <f aca="false">IF(MAX(I1801:K1801)&lt;0,IF(OR(D1801=D1800,D1800=D1799),1,-1),MAX(I1801:K1801))</f>
        <v>0</v>
      </c>
    </row>
    <row r="1802" customFormat="false" ht="13.8" hidden="false" customHeight="false" outlineLevel="0" collapsed="false">
      <c r="B1802" s="8" t="n">
        <f aca="false">MAX(I1802:L1802)</f>
        <v>0</v>
      </c>
      <c r="C1802" s="8" t="n">
        <f aca="false">_xlfn.FLOOR.MATH(COUNTIF(D:D,D1802)/2)</f>
        <v>0</v>
      </c>
      <c r="D1802" s="12"/>
      <c r="E1802" s="10" t="e">
        <f aca="false">IF($A$1="WLB",INDEX(SupplierNomenclature!$D$1:$D$9996,MATCH(D1802,SupplierNomenclature!$I$1:$I$9996,0)),IF($A$1="BERU",INDEX(beru_assortment!$C$1:$C$10000,MATCH(D1802,beru_assortment!$I$1:$I$10000,0)),IF($A$1="OZON",INDEX(ozon_assortment!$F$3:$F$10000,MATCH(D1802,ozon_assortment!$E$3:$E$10000,0)),0)))</f>
        <v>#N/A</v>
      </c>
      <c r="F1802" s="7" t="n">
        <f aca="false">IF(ISBLANK(D1802), , IF(ISBLANK(D1801), F1800+1, F1801))</f>
        <v>0</v>
      </c>
      <c r="G1802" s="10" t="n">
        <f aca="false">IF(ISBLANK(D1802),,IF(OR(ISBLANK(D1801), D1801="Баркод"),1,G1801+1))</f>
        <v>0</v>
      </c>
      <c r="H1802" s="10" t="n">
        <f aca="false">IF(ISBLANK(D1803), G1802/2,)</f>
        <v>0</v>
      </c>
      <c r="I1802" s="0" t="n">
        <f aca="false">IF(ISBLANK(D1802),0,-1)</f>
        <v>0</v>
      </c>
      <c r="J1802" s="0" t="n">
        <f aca="false">IF(AND(ISBLANK(D1801),NOT(ISBLANK(D1802))),1,-1)</f>
        <v>-1</v>
      </c>
      <c r="K1802" s="0" t="n">
        <f aca="false">IF(ISBLANK(D1800),IF(AND(D1801=D1802,NOT(ISBLANK(D1801)),NOT(ISBLANK(D1802))),1,-1),-1)</f>
        <v>-1</v>
      </c>
      <c r="L1802" s="0" t="n">
        <f aca="false">IF(MAX(I1802:K1802)&lt;0,IF(OR(D1802=D1801,D1801=D1800),1,-1),MAX(I1802:K1802))</f>
        <v>0</v>
      </c>
    </row>
    <row r="1803" customFormat="false" ht="13.8" hidden="false" customHeight="false" outlineLevel="0" collapsed="false">
      <c r="B1803" s="8" t="n">
        <f aca="false">MAX(I1803:L1803)</f>
        <v>0</v>
      </c>
      <c r="C1803" s="8" t="n">
        <f aca="false">_xlfn.FLOOR.MATH(COUNTIF(D:D,D1803)/2)</f>
        <v>0</v>
      </c>
      <c r="D1803" s="12"/>
      <c r="E1803" s="10" t="e">
        <f aca="false">IF($A$1="WLB",INDEX(SupplierNomenclature!$D$1:$D$9996,MATCH(D1803,SupplierNomenclature!$I$1:$I$9996,0)),IF($A$1="BERU",INDEX(beru_assortment!$C$1:$C$10000,MATCH(D1803,beru_assortment!$I$1:$I$10000,0)),IF($A$1="OZON",INDEX(ozon_assortment!$F$3:$F$10000,MATCH(D1803,ozon_assortment!$E$3:$E$10000,0)),0)))</f>
        <v>#N/A</v>
      </c>
      <c r="F1803" s="7" t="n">
        <f aca="false">IF(ISBLANK(D1803), , IF(ISBLANK(D1802), F1801+1, F1802))</f>
        <v>0</v>
      </c>
      <c r="G1803" s="10" t="n">
        <f aca="false">IF(ISBLANK(D1803),,IF(OR(ISBLANK(D1802), D1802="Баркод"),1,G1802+1))</f>
        <v>0</v>
      </c>
      <c r="H1803" s="10" t="n">
        <f aca="false">IF(ISBLANK(D1804), G1803/2,)</f>
        <v>0</v>
      </c>
      <c r="I1803" s="0" t="n">
        <f aca="false">IF(ISBLANK(D1803),0,-1)</f>
        <v>0</v>
      </c>
      <c r="J1803" s="0" t="n">
        <f aca="false">IF(AND(ISBLANK(D1802),NOT(ISBLANK(D1803))),1,-1)</f>
        <v>-1</v>
      </c>
      <c r="K1803" s="0" t="n">
        <f aca="false">IF(ISBLANK(D1801),IF(AND(D1802=D1803,NOT(ISBLANK(D1802)),NOT(ISBLANK(D1803))),1,-1),-1)</f>
        <v>-1</v>
      </c>
      <c r="L1803" s="0" t="n">
        <f aca="false">IF(MAX(I1803:K1803)&lt;0,IF(OR(D1803=D1802,D1802=D1801),1,-1),MAX(I1803:K1803))</f>
        <v>0</v>
      </c>
    </row>
    <row r="1804" customFormat="false" ht="13.8" hidden="false" customHeight="false" outlineLevel="0" collapsed="false">
      <c r="B1804" s="8" t="n">
        <f aca="false">MAX(I1804:L1804)</f>
        <v>0</v>
      </c>
      <c r="C1804" s="8" t="n">
        <f aca="false">_xlfn.FLOOR.MATH(COUNTIF(D:D,D1804)/2)</f>
        <v>0</v>
      </c>
      <c r="D1804" s="12"/>
      <c r="E1804" s="10" t="e">
        <f aca="false">IF($A$1="WLB",INDEX(SupplierNomenclature!$D$1:$D$9996,MATCH(D1804,SupplierNomenclature!$I$1:$I$9996,0)),IF($A$1="BERU",INDEX(beru_assortment!$C$1:$C$10000,MATCH(D1804,beru_assortment!$I$1:$I$10000,0)),IF($A$1="OZON",INDEX(ozon_assortment!$F$3:$F$10000,MATCH(D1804,ozon_assortment!$E$3:$E$10000,0)),0)))</f>
        <v>#N/A</v>
      </c>
      <c r="F1804" s="7" t="n">
        <f aca="false">IF(ISBLANK(D1804), , IF(ISBLANK(D1803), F1802+1, F1803))</f>
        <v>0</v>
      </c>
      <c r="G1804" s="10" t="n">
        <f aca="false">IF(ISBLANK(D1804),,IF(OR(ISBLANK(D1803), D1803="Баркод"),1,G1803+1))</f>
        <v>0</v>
      </c>
      <c r="H1804" s="10" t="n">
        <f aca="false">IF(ISBLANK(D1805), G1804/2,)</f>
        <v>0</v>
      </c>
      <c r="I1804" s="0" t="n">
        <f aca="false">IF(ISBLANK(D1804),0,-1)</f>
        <v>0</v>
      </c>
      <c r="J1804" s="0" t="n">
        <f aca="false">IF(AND(ISBLANK(D1803),NOT(ISBLANK(D1804))),1,-1)</f>
        <v>-1</v>
      </c>
      <c r="K1804" s="0" t="n">
        <f aca="false">IF(ISBLANK(D1802),IF(AND(D1803=D1804,NOT(ISBLANK(D1803)),NOT(ISBLANK(D1804))),1,-1),-1)</f>
        <v>-1</v>
      </c>
      <c r="L1804" s="0" t="n">
        <f aca="false">IF(MAX(I1804:K1804)&lt;0,IF(OR(D1804=D1803,D1803=D1802),1,-1),MAX(I1804:K1804))</f>
        <v>0</v>
      </c>
    </row>
    <row r="1805" customFormat="false" ht="13.8" hidden="false" customHeight="false" outlineLevel="0" collapsed="false">
      <c r="B1805" s="8" t="n">
        <f aca="false">MAX(I1805:L1805)</f>
        <v>0</v>
      </c>
      <c r="C1805" s="8" t="n">
        <f aca="false">_xlfn.FLOOR.MATH(COUNTIF(D:D,D1805)/2)</f>
        <v>0</v>
      </c>
      <c r="D1805" s="12"/>
      <c r="E1805" s="10" t="e">
        <f aca="false">IF($A$1="WLB",INDEX(SupplierNomenclature!$D$1:$D$9996,MATCH(D1805,SupplierNomenclature!$I$1:$I$9996,0)),IF($A$1="BERU",INDEX(beru_assortment!$C$1:$C$10000,MATCH(D1805,beru_assortment!$I$1:$I$10000,0)),IF($A$1="OZON",INDEX(ozon_assortment!$F$3:$F$10000,MATCH(D1805,ozon_assortment!$E$3:$E$10000,0)),0)))</f>
        <v>#N/A</v>
      </c>
      <c r="F1805" s="7" t="n">
        <f aca="false">IF(ISBLANK(D1805), , IF(ISBLANK(D1804), F1803+1, F1804))</f>
        <v>0</v>
      </c>
      <c r="G1805" s="10" t="n">
        <f aca="false">IF(ISBLANK(D1805),,IF(OR(ISBLANK(D1804), D1804="Баркод"),1,G1804+1))</f>
        <v>0</v>
      </c>
      <c r="H1805" s="10" t="n">
        <f aca="false">IF(ISBLANK(D1806), G1805/2,)</f>
        <v>0</v>
      </c>
      <c r="I1805" s="0" t="n">
        <f aca="false">IF(ISBLANK(D1805),0,-1)</f>
        <v>0</v>
      </c>
      <c r="J1805" s="0" t="n">
        <f aca="false">IF(AND(ISBLANK(D1804),NOT(ISBLANK(D1805))),1,-1)</f>
        <v>-1</v>
      </c>
      <c r="K1805" s="0" t="n">
        <f aca="false">IF(ISBLANK(D1803),IF(AND(D1804=D1805,NOT(ISBLANK(D1804)),NOT(ISBLANK(D1805))),1,-1),-1)</f>
        <v>-1</v>
      </c>
      <c r="L1805" s="0" t="n">
        <f aca="false">IF(MAX(I1805:K1805)&lt;0,IF(OR(D1805=D1804,D1804=D1803),1,-1),MAX(I1805:K1805))</f>
        <v>0</v>
      </c>
    </row>
    <row r="1806" customFormat="false" ht="13.8" hidden="false" customHeight="false" outlineLevel="0" collapsed="false">
      <c r="B1806" s="8" t="n">
        <f aca="false">MAX(I1806:L1806)</f>
        <v>0</v>
      </c>
      <c r="C1806" s="8" t="n">
        <f aca="false">_xlfn.FLOOR.MATH(COUNTIF(D:D,D1806)/2)</f>
        <v>0</v>
      </c>
      <c r="D1806" s="12"/>
      <c r="E1806" s="10" t="e">
        <f aca="false">IF($A$1="WLB",INDEX(SupplierNomenclature!$D$1:$D$9996,MATCH(D1806,SupplierNomenclature!$I$1:$I$9996,0)),IF($A$1="BERU",INDEX(beru_assortment!$C$1:$C$10000,MATCH(D1806,beru_assortment!$I$1:$I$10000,0)),IF($A$1="OZON",INDEX(ozon_assortment!$F$3:$F$10000,MATCH(D1806,ozon_assortment!$E$3:$E$10000,0)),0)))</f>
        <v>#N/A</v>
      </c>
      <c r="F1806" s="7" t="n">
        <f aca="false">IF(ISBLANK(D1806), , IF(ISBLANK(D1805), F1804+1, F1805))</f>
        <v>0</v>
      </c>
      <c r="G1806" s="10" t="n">
        <f aca="false">IF(ISBLANK(D1806),,IF(OR(ISBLANK(D1805), D1805="Баркод"),1,G1805+1))</f>
        <v>0</v>
      </c>
      <c r="H1806" s="10" t="n">
        <f aca="false">IF(ISBLANK(D1807), G1806/2,)</f>
        <v>0</v>
      </c>
      <c r="I1806" s="0" t="n">
        <f aca="false">IF(ISBLANK(D1806),0,-1)</f>
        <v>0</v>
      </c>
      <c r="J1806" s="0" t="n">
        <f aca="false">IF(AND(ISBLANK(D1805),NOT(ISBLANK(D1806))),1,-1)</f>
        <v>-1</v>
      </c>
      <c r="K1806" s="0" t="n">
        <f aca="false">IF(ISBLANK(D1804),IF(AND(D1805=D1806,NOT(ISBLANK(D1805)),NOT(ISBLANK(D1806))),1,-1),-1)</f>
        <v>-1</v>
      </c>
      <c r="L1806" s="0" t="n">
        <f aca="false">IF(MAX(I1806:K1806)&lt;0,IF(OR(D1806=D1805,D1805=D1804),1,-1),MAX(I1806:K1806))</f>
        <v>0</v>
      </c>
    </row>
    <row r="1807" customFormat="false" ht="13.8" hidden="false" customHeight="false" outlineLevel="0" collapsed="false">
      <c r="B1807" s="8" t="n">
        <f aca="false">MAX(I1807:L1807)</f>
        <v>0</v>
      </c>
      <c r="C1807" s="8" t="n">
        <f aca="false">_xlfn.FLOOR.MATH(COUNTIF(D:D,D1807)/2)</f>
        <v>0</v>
      </c>
      <c r="D1807" s="12"/>
      <c r="E1807" s="10" t="e">
        <f aca="false">IF($A$1="WLB",INDEX(SupplierNomenclature!$D$1:$D$9996,MATCH(D1807,SupplierNomenclature!$I$1:$I$9996,0)),IF($A$1="BERU",INDEX(beru_assortment!$C$1:$C$10000,MATCH(D1807,beru_assortment!$I$1:$I$10000,0)),IF($A$1="OZON",INDEX(ozon_assortment!$F$3:$F$10000,MATCH(D1807,ozon_assortment!$E$3:$E$10000,0)),0)))</f>
        <v>#N/A</v>
      </c>
      <c r="F1807" s="7" t="n">
        <f aca="false">IF(ISBLANK(D1807), , IF(ISBLANK(D1806), F1805+1, F1806))</f>
        <v>0</v>
      </c>
      <c r="G1807" s="10" t="n">
        <f aca="false">IF(ISBLANK(D1807),,IF(OR(ISBLANK(D1806), D1806="Баркод"),1,G1806+1))</f>
        <v>0</v>
      </c>
      <c r="H1807" s="10" t="n">
        <f aca="false">IF(ISBLANK(D1808), G1807/2,)</f>
        <v>0</v>
      </c>
      <c r="I1807" s="0" t="n">
        <f aca="false">IF(ISBLANK(D1807),0,-1)</f>
        <v>0</v>
      </c>
      <c r="J1807" s="0" t="n">
        <f aca="false">IF(AND(ISBLANK(D1806),NOT(ISBLANK(D1807))),1,-1)</f>
        <v>-1</v>
      </c>
      <c r="K1807" s="0" t="n">
        <f aca="false">IF(ISBLANK(D1805),IF(AND(D1806=D1807,NOT(ISBLANK(D1806)),NOT(ISBLANK(D1807))),1,-1),-1)</f>
        <v>-1</v>
      </c>
      <c r="L1807" s="0" t="n">
        <f aca="false">IF(MAX(I1807:K1807)&lt;0,IF(OR(D1807=D1806,D1806=D1805),1,-1),MAX(I1807:K1807))</f>
        <v>0</v>
      </c>
    </row>
    <row r="1808" customFormat="false" ht="13.8" hidden="false" customHeight="false" outlineLevel="0" collapsed="false">
      <c r="B1808" s="8" t="n">
        <f aca="false">MAX(I1808:L1808)</f>
        <v>0</v>
      </c>
      <c r="C1808" s="8" t="n">
        <f aca="false">_xlfn.FLOOR.MATH(COUNTIF(D:D,D1808)/2)</f>
        <v>0</v>
      </c>
      <c r="D1808" s="12"/>
      <c r="E1808" s="10" t="e">
        <f aca="false">IF($A$1="WLB",INDEX(SupplierNomenclature!$D$1:$D$9996,MATCH(D1808,SupplierNomenclature!$I$1:$I$9996,0)),IF($A$1="BERU",INDEX(beru_assortment!$C$1:$C$10000,MATCH(D1808,beru_assortment!$I$1:$I$10000,0)),IF($A$1="OZON",INDEX(ozon_assortment!$F$3:$F$10000,MATCH(D1808,ozon_assortment!$E$3:$E$10000,0)),0)))</f>
        <v>#N/A</v>
      </c>
      <c r="F1808" s="7" t="n">
        <f aca="false">IF(ISBLANK(D1808), , IF(ISBLANK(D1807), F1806+1, F1807))</f>
        <v>0</v>
      </c>
      <c r="G1808" s="10" t="n">
        <f aca="false">IF(ISBLANK(D1808),,IF(OR(ISBLANK(D1807), D1807="Баркод"),1,G1807+1))</f>
        <v>0</v>
      </c>
      <c r="H1808" s="10" t="n">
        <f aca="false">IF(ISBLANK(D1809), G1808/2,)</f>
        <v>0</v>
      </c>
      <c r="I1808" s="0" t="n">
        <f aca="false">IF(ISBLANK(D1808),0,-1)</f>
        <v>0</v>
      </c>
      <c r="J1808" s="0" t="n">
        <f aca="false">IF(AND(ISBLANK(D1807),NOT(ISBLANK(D1808))),1,-1)</f>
        <v>-1</v>
      </c>
      <c r="K1808" s="0" t="n">
        <f aca="false">IF(ISBLANK(D1806),IF(AND(D1807=D1808,NOT(ISBLANK(D1807)),NOT(ISBLANK(D1808))),1,-1),-1)</f>
        <v>-1</v>
      </c>
      <c r="L1808" s="0" t="n">
        <f aca="false">IF(MAX(I1808:K1808)&lt;0,IF(OR(D1808=D1807,D1807=D1806),1,-1),MAX(I1808:K1808))</f>
        <v>0</v>
      </c>
    </row>
    <row r="1809" customFormat="false" ht="13.8" hidden="false" customHeight="false" outlineLevel="0" collapsed="false">
      <c r="B1809" s="8" t="n">
        <f aca="false">MAX(I1809:L1809)</f>
        <v>0</v>
      </c>
      <c r="C1809" s="8" t="n">
        <f aca="false">_xlfn.FLOOR.MATH(COUNTIF(D:D,D1809)/2)</f>
        <v>0</v>
      </c>
      <c r="D1809" s="12"/>
      <c r="E1809" s="10" t="e">
        <f aca="false">IF($A$1="WLB",INDEX(SupplierNomenclature!$D$1:$D$9996,MATCH(D1809,SupplierNomenclature!$I$1:$I$9996,0)),IF($A$1="BERU",INDEX(beru_assortment!$C$1:$C$10000,MATCH(D1809,beru_assortment!$I$1:$I$10000,0)),IF($A$1="OZON",INDEX(ozon_assortment!$F$3:$F$10000,MATCH(D1809,ozon_assortment!$E$3:$E$10000,0)),0)))</f>
        <v>#N/A</v>
      </c>
      <c r="F1809" s="7" t="n">
        <f aca="false">IF(ISBLANK(D1809), , IF(ISBLANK(D1808), F1807+1, F1808))</f>
        <v>0</v>
      </c>
      <c r="G1809" s="10" t="n">
        <f aca="false">IF(ISBLANK(D1809),,IF(OR(ISBLANK(D1808), D1808="Баркод"),1,G1808+1))</f>
        <v>0</v>
      </c>
      <c r="H1809" s="10" t="n">
        <f aca="false">IF(ISBLANK(D1810), G1809/2,)</f>
        <v>0</v>
      </c>
      <c r="I1809" s="0" t="n">
        <f aca="false">IF(ISBLANK(D1809),0,-1)</f>
        <v>0</v>
      </c>
      <c r="J1809" s="0" t="n">
        <f aca="false">IF(AND(ISBLANK(D1808),NOT(ISBLANK(D1809))),1,-1)</f>
        <v>-1</v>
      </c>
      <c r="K1809" s="0" t="n">
        <f aca="false">IF(ISBLANK(D1807),IF(AND(D1808=D1809,NOT(ISBLANK(D1808)),NOT(ISBLANK(D1809))),1,-1),-1)</f>
        <v>-1</v>
      </c>
      <c r="L1809" s="0" t="n">
        <f aca="false">IF(MAX(I1809:K1809)&lt;0,IF(OR(D1809=D1808,D1808=D1807),1,-1),MAX(I1809:K1809))</f>
        <v>0</v>
      </c>
    </row>
    <row r="1810" customFormat="false" ht="13.8" hidden="false" customHeight="false" outlineLevel="0" collapsed="false">
      <c r="B1810" s="8" t="n">
        <f aca="false">MAX(I1810:L1810)</f>
        <v>0</v>
      </c>
      <c r="C1810" s="8" t="n">
        <f aca="false">_xlfn.FLOOR.MATH(COUNTIF(D:D,D1810)/2)</f>
        <v>0</v>
      </c>
      <c r="D1810" s="12"/>
      <c r="E1810" s="10" t="e">
        <f aca="false">IF($A$1="WLB",INDEX(SupplierNomenclature!$D$1:$D$9996,MATCH(D1810,SupplierNomenclature!$I$1:$I$9996,0)),IF($A$1="BERU",INDEX(beru_assortment!$C$1:$C$10000,MATCH(D1810,beru_assortment!$I$1:$I$10000,0)),IF($A$1="OZON",INDEX(ozon_assortment!$F$3:$F$10000,MATCH(D1810,ozon_assortment!$E$3:$E$10000,0)),0)))</f>
        <v>#N/A</v>
      </c>
      <c r="F1810" s="7" t="n">
        <f aca="false">IF(ISBLANK(D1810), , IF(ISBLANK(D1809), F1808+1, F1809))</f>
        <v>0</v>
      </c>
      <c r="G1810" s="10" t="n">
        <f aca="false">IF(ISBLANK(D1810),,IF(OR(ISBLANK(D1809), D1809="Баркод"),1,G1809+1))</f>
        <v>0</v>
      </c>
      <c r="H1810" s="10" t="n">
        <f aca="false">IF(ISBLANK(D1811), G1810/2,)</f>
        <v>0</v>
      </c>
      <c r="I1810" s="0" t="n">
        <f aca="false">IF(ISBLANK(D1810),0,-1)</f>
        <v>0</v>
      </c>
      <c r="J1810" s="0" t="n">
        <f aca="false">IF(AND(ISBLANK(D1809),NOT(ISBLANK(D1810))),1,-1)</f>
        <v>-1</v>
      </c>
      <c r="K1810" s="0" t="n">
        <f aca="false">IF(ISBLANK(D1808),IF(AND(D1809=D1810,NOT(ISBLANK(D1809)),NOT(ISBLANK(D1810))),1,-1),-1)</f>
        <v>-1</v>
      </c>
      <c r="L1810" s="0" t="n">
        <f aca="false">IF(MAX(I1810:K1810)&lt;0,IF(OR(D1810=D1809,D1809=D1808),1,-1),MAX(I1810:K1810))</f>
        <v>0</v>
      </c>
    </row>
    <row r="1811" customFormat="false" ht="13.8" hidden="false" customHeight="false" outlineLevel="0" collapsed="false">
      <c r="B1811" s="8" t="n">
        <f aca="false">MAX(I1811:L1811)</f>
        <v>0</v>
      </c>
      <c r="C1811" s="8" t="n">
        <f aca="false">_xlfn.FLOOR.MATH(COUNTIF(D:D,D1811)/2)</f>
        <v>0</v>
      </c>
      <c r="D1811" s="12"/>
      <c r="E1811" s="10" t="e">
        <f aca="false">IF($A$1="WLB",INDEX(SupplierNomenclature!$D$1:$D$9996,MATCH(D1811,SupplierNomenclature!$I$1:$I$9996,0)),IF($A$1="BERU",INDEX(beru_assortment!$C$1:$C$10000,MATCH(D1811,beru_assortment!$I$1:$I$10000,0)),IF($A$1="OZON",INDEX(ozon_assortment!$F$3:$F$10000,MATCH(D1811,ozon_assortment!$E$3:$E$10000,0)),0)))</f>
        <v>#N/A</v>
      </c>
      <c r="F1811" s="7" t="n">
        <f aca="false">IF(ISBLANK(D1811), , IF(ISBLANK(D1810), F1809+1, F1810))</f>
        <v>0</v>
      </c>
      <c r="G1811" s="10" t="n">
        <f aca="false">IF(ISBLANK(D1811),,IF(OR(ISBLANK(D1810), D1810="Баркод"),1,G1810+1))</f>
        <v>0</v>
      </c>
      <c r="H1811" s="10" t="n">
        <f aca="false">IF(ISBLANK(D1812), G1811/2,)</f>
        <v>0</v>
      </c>
      <c r="I1811" s="0" t="n">
        <f aca="false">IF(ISBLANK(D1811),0,-1)</f>
        <v>0</v>
      </c>
      <c r="J1811" s="0" t="n">
        <f aca="false">IF(AND(ISBLANK(D1810),NOT(ISBLANK(D1811))),1,-1)</f>
        <v>-1</v>
      </c>
      <c r="K1811" s="0" t="n">
        <f aca="false">IF(ISBLANK(D1809),IF(AND(D1810=D1811,NOT(ISBLANK(D1810)),NOT(ISBLANK(D1811))),1,-1),-1)</f>
        <v>-1</v>
      </c>
      <c r="L1811" s="0" t="n">
        <f aca="false">IF(MAX(I1811:K1811)&lt;0,IF(OR(D1811=D1810,D1810=D1809),1,-1),MAX(I1811:K1811))</f>
        <v>0</v>
      </c>
    </row>
    <row r="1812" customFormat="false" ht="13.8" hidden="false" customHeight="false" outlineLevel="0" collapsed="false">
      <c r="B1812" s="8" t="n">
        <f aca="false">MAX(I1812:L1812)</f>
        <v>0</v>
      </c>
      <c r="C1812" s="8" t="n">
        <f aca="false">_xlfn.FLOOR.MATH(COUNTIF(D:D,D1812)/2)</f>
        <v>0</v>
      </c>
      <c r="D1812" s="12"/>
      <c r="E1812" s="10" t="e">
        <f aca="false">IF($A$1="WLB",INDEX(SupplierNomenclature!$D$1:$D$9996,MATCH(D1812,SupplierNomenclature!$I$1:$I$9996,0)),IF($A$1="BERU",INDEX(beru_assortment!$C$1:$C$10000,MATCH(D1812,beru_assortment!$I$1:$I$10000,0)),IF($A$1="OZON",INDEX(ozon_assortment!$F$3:$F$10000,MATCH(D1812,ozon_assortment!$E$3:$E$10000,0)),0)))</f>
        <v>#N/A</v>
      </c>
      <c r="F1812" s="7" t="n">
        <f aca="false">IF(ISBLANK(D1812), , IF(ISBLANK(D1811), F1810+1, F1811))</f>
        <v>0</v>
      </c>
      <c r="G1812" s="10" t="n">
        <f aca="false">IF(ISBLANK(D1812),,IF(OR(ISBLANK(D1811), D1811="Баркод"),1,G1811+1))</f>
        <v>0</v>
      </c>
      <c r="H1812" s="10" t="n">
        <f aca="false">IF(ISBLANK(D1813), G1812/2,)</f>
        <v>0</v>
      </c>
      <c r="I1812" s="0" t="n">
        <f aca="false">IF(ISBLANK(D1812),0,-1)</f>
        <v>0</v>
      </c>
      <c r="J1812" s="0" t="n">
        <f aca="false">IF(AND(ISBLANK(D1811),NOT(ISBLANK(D1812))),1,-1)</f>
        <v>-1</v>
      </c>
      <c r="K1812" s="0" t="n">
        <f aca="false">IF(ISBLANK(D1810),IF(AND(D1811=D1812,NOT(ISBLANK(D1811)),NOT(ISBLANK(D1812))),1,-1),-1)</f>
        <v>-1</v>
      </c>
      <c r="L1812" s="0" t="n">
        <f aca="false">IF(MAX(I1812:K1812)&lt;0,IF(OR(D1812=D1811,D1811=D1810),1,-1),MAX(I1812:K1812))</f>
        <v>0</v>
      </c>
    </row>
    <row r="1813" customFormat="false" ht="13.8" hidden="false" customHeight="false" outlineLevel="0" collapsed="false">
      <c r="B1813" s="8" t="n">
        <f aca="false">MAX(I1813:L1813)</f>
        <v>0</v>
      </c>
      <c r="C1813" s="8" t="n">
        <f aca="false">_xlfn.FLOOR.MATH(COUNTIF(D:D,D1813)/2)</f>
        <v>0</v>
      </c>
      <c r="D1813" s="12"/>
      <c r="E1813" s="10" t="e">
        <f aca="false">IF($A$1="WLB",INDEX(SupplierNomenclature!$D$1:$D$9996,MATCH(D1813,SupplierNomenclature!$I$1:$I$9996,0)),IF($A$1="BERU",INDEX(beru_assortment!$C$1:$C$10000,MATCH(D1813,beru_assortment!$I$1:$I$10000,0)),IF($A$1="OZON",INDEX(ozon_assortment!$F$3:$F$10000,MATCH(D1813,ozon_assortment!$E$3:$E$10000,0)),0)))</f>
        <v>#N/A</v>
      </c>
      <c r="F1813" s="7" t="n">
        <f aca="false">IF(ISBLANK(D1813), , IF(ISBLANK(D1812), F1811+1, F1812))</f>
        <v>0</v>
      </c>
      <c r="G1813" s="10" t="n">
        <f aca="false">IF(ISBLANK(D1813),,IF(OR(ISBLANK(D1812), D1812="Баркод"),1,G1812+1))</f>
        <v>0</v>
      </c>
      <c r="H1813" s="10" t="n">
        <f aca="false">IF(ISBLANK(D1814), G1813/2,)</f>
        <v>0</v>
      </c>
      <c r="I1813" s="0" t="n">
        <f aca="false">IF(ISBLANK(D1813),0,-1)</f>
        <v>0</v>
      </c>
      <c r="J1813" s="0" t="n">
        <f aca="false">IF(AND(ISBLANK(D1812),NOT(ISBLANK(D1813))),1,-1)</f>
        <v>-1</v>
      </c>
      <c r="K1813" s="0" t="n">
        <f aca="false">IF(ISBLANK(D1811),IF(AND(D1812=D1813,NOT(ISBLANK(D1812)),NOT(ISBLANK(D1813))),1,-1),-1)</f>
        <v>-1</v>
      </c>
      <c r="L1813" s="0" t="n">
        <f aca="false">IF(MAX(I1813:K1813)&lt;0,IF(OR(D1813=D1812,D1812=D1811),1,-1),MAX(I1813:K1813))</f>
        <v>0</v>
      </c>
    </row>
    <row r="1814" customFormat="false" ht="13.8" hidden="false" customHeight="false" outlineLevel="0" collapsed="false">
      <c r="B1814" s="8" t="n">
        <f aca="false">MAX(I1814:L1814)</f>
        <v>0</v>
      </c>
      <c r="C1814" s="8" t="n">
        <f aca="false">_xlfn.FLOOR.MATH(COUNTIF(D:D,D1814)/2)</f>
        <v>0</v>
      </c>
      <c r="D1814" s="12"/>
      <c r="E1814" s="10" t="e">
        <f aca="false">IF($A$1="WLB",INDEX(SupplierNomenclature!$D$1:$D$9996,MATCH(D1814,SupplierNomenclature!$I$1:$I$9996,0)),IF($A$1="BERU",INDEX(beru_assortment!$C$1:$C$10000,MATCH(D1814,beru_assortment!$I$1:$I$10000,0)),IF($A$1="OZON",INDEX(ozon_assortment!$F$3:$F$10000,MATCH(D1814,ozon_assortment!$E$3:$E$10000,0)),0)))</f>
        <v>#N/A</v>
      </c>
      <c r="F1814" s="7" t="n">
        <f aca="false">IF(ISBLANK(D1814), , IF(ISBLANK(D1813), F1812+1, F1813))</f>
        <v>0</v>
      </c>
      <c r="G1814" s="10" t="n">
        <f aca="false">IF(ISBLANK(D1814),,IF(OR(ISBLANK(D1813), D1813="Баркод"),1,G1813+1))</f>
        <v>0</v>
      </c>
      <c r="H1814" s="10" t="n">
        <f aca="false">IF(ISBLANK(D1815), G1814/2,)</f>
        <v>0</v>
      </c>
      <c r="I1814" s="0" t="n">
        <f aca="false">IF(ISBLANK(D1814),0,-1)</f>
        <v>0</v>
      </c>
      <c r="J1814" s="0" t="n">
        <f aca="false">IF(AND(ISBLANK(D1813),NOT(ISBLANK(D1814))),1,-1)</f>
        <v>-1</v>
      </c>
      <c r="K1814" s="0" t="n">
        <f aca="false">IF(ISBLANK(D1812),IF(AND(D1813=D1814,NOT(ISBLANK(D1813)),NOT(ISBLANK(D1814))),1,-1),-1)</f>
        <v>-1</v>
      </c>
      <c r="L1814" s="0" t="n">
        <f aca="false">IF(MAX(I1814:K1814)&lt;0,IF(OR(D1814=D1813,D1813=D1812),1,-1),MAX(I1814:K1814))</f>
        <v>0</v>
      </c>
    </row>
    <row r="1815" customFormat="false" ht="13.8" hidden="false" customHeight="false" outlineLevel="0" collapsed="false">
      <c r="B1815" s="8" t="n">
        <f aca="false">MAX(I1815:L1815)</f>
        <v>0</v>
      </c>
      <c r="C1815" s="8" t="n">
        <f aca="false">_xlfn.FLOOR.MATH(COUNTIF(D:D,D1815)/2)</f>
        <v>0</v>
      </c>
      <c r="D1815" s="12"/>
      <c r="E1815" s="10" t="e">
        <f aca="false">IF($A$1="WLB",INDEX(SupplierNomenclature!$D$1:$D$9996,MATCH(D1815,SupplierNomenclature!$I$1:$I$9996,0)),IF($A$1="BERU",INDEX(beru_assortment!$C$1:$C$10000,MATCH(D1815,beru_assortment!$I$1:$I$10000,0)),IF($A$1="OZON",INDEX(ozon_assortment!$F$3:$F$10000,MATCH(D1815,ozon_assortment!$E$3:$E$10000,0)),0)))</f>
        <v>#N/A</v>
      </c>
      <c r="F1815" s="7" t="n">
        <f aca="false">IF(ISBLANK(D1815), , IF(ISBLANK(D1814), F1813+1, F1814))</f>
        <v>0</v>
      </c>
      <c r="G1815" s="10" t="n">
        <f aca="false">IF(ISBLANK(D1815),,IF(OR(ISBLANK(D1814), D1814="Баркод"),1,G1814+1))</f>
        <v>0</v>
      </c>
      <c r="H1815" s="10" t="n">
        <f aca="false">IF(ISBLANK(D1816), G1815/2,)</f>
        <v>0</v>
      </c>
      <c r="I1815" s="0" t="n">
        <f aca="false">IF(ISBLANK(D1815),0,-1)</f>
        <v>0</v>
      </c>
      <c r="J1815" s="0" t="n">
        <f aca="false">IF(AND(ISBLANK(D1814),NOT(ISBLANK(D1815))),1,-1)</f>
        <v>-1</v>
      </c>
      <c r="K1815" s="0" t="n">
        <f aca="false">IF(ISBLANK(D1813),IF(AND(D1814=D1815,NOT(ISBLANK(D1814)),NOT(ISBLANK(D1815))),1,-1),-1)</f>
        <v>-1</v>
      </c>
      <c r="L1815" s="0" t="n">
        <f aca="false">IF(MAX(I1815:K1815)&lt;0,IF(OR(D1815=D1814,D1814=D1813),1,-1),MAX(I1815:K1815))</f>
        <v>0</v>
      </c>
    </row>
    <row r="1816" customFormat="false" ht="13.8" hidden="false" customHeight="false" outlineLevel="0" collapsed="false">
      <c r="B1816" s="8" t="n">
        <f aca="false">MAX(I1816:L1816)</f>
        <v>0</v>
      </c>
      <c r="C1816" s="8" t="n">
        <f aca="false">_xlfn.FLOOR.MATH(COUNTIF(D:D,D1816)/2)</f>
        <v>0</v>
      </c>
      <c r="D1816" s="12"/>
      <c r="E1816" s="10" t="e">
        <f aca="false">IF($A$1="WLB",INDEX(SupplierNomenclature!$D$1:$D$9996,MATCH(D1816,SupplierNomenclature!$I$1:$I$9996,0)),IF($A$1="BERU",INDEX(beru_assortment!$C$1:$C$10000,MATCH(D1816,beru_assortment!$I$1:$I$10000,0)),IF($A$1="OZON",INDEX(ozon_assortment!$F$3:$F$10000,MATCH(D1816,ozon_assortment!$E$3:$E$10000,0)),0)))</f>
        <v>#N/A</v>
      </c>
      <c r="F1816" s="7" t="n">
        <f aca="false">IF(ISBLANK(D1816), , IF(ISBLANK(D1815), F1814+1, F1815))</f>
        <v>0</v>
      </c>
      <c r="G1816" s="10" t="n">
        <f aca="false">IF(ISBLANK(D1816),,IF(OR(ISBLANK(D1815), D1815="Баркод"),1,G1815+1))</f>
        <v>0</v>
      </c>
      <c r="H1816" s="10" t="n">
        <f aca="false">IF(ISBLANK(D1817), G1816/2,)</f>
        <v>0</v>
      </c>
      <c r="I1816" s="0" t="n">
        <f aca="false">IF(ISBLANK(D1816),0,-1)</f>
        <v>0</v>
      </c>
      <c r="J1816" s="0" t="n">
        <f aca="false">IF(AND(ISBLANK(D1815),NOT(ISBLANK(D1816))),1,-1)</f>
        <v>-1</v>
      </c>
      <c r="K1816" s="0" t="n">
        <f aca="false">IF(ISBLANK(D1814),IF(AND(D1815=D1816,NOT(ISBLANK(D1815)),NOT(ISBLANK(D1816))),1,-1),-1)</f>
        <v>-1</v>
      </c>
      <c r="L1816" s="0" t="n">
        <f aca="false">IF(MAX(I1816:K1816)&lt;0,IF(OR(D1816=D1815,D1815=D1814),1,-1),MAX(I1816:K1816))</f>
        <v>0</v>
      </c>
    </row>
    <row r="1817" customFormat="false" ht="13.8" hidden="false" customHeight="false" outlineLevel="0" collapsed="false">
      <c r="B1817" s="8" t="n">
        <f aca="false">MAX(I1817:L1817)</f>
        <v>0</v>
      </c>
      <c r="C1817" s="8" t="n">
        <f aca="false">_xlfn.FLOOR.MATH(COUNTIF(D:D,D1817)/2)</f>
        <v>0</v>
      </c>
      <c r="D1817" s="12"/>
      <c r="E1817" s="10" t="e">
        <f aca="false">IF($A$1="WLB",INDEX(SupplierNomenclature!$D$1:$D$9996,MATCH(D1817,SupplierNomenclature!$I$1:$I$9996,0)),IF($A$1="BERU",INDEX(beru_assortment!$C$1:$C$10000,MATCH(D1817,beru_assortment!$I$1:$I$10000,0)),IF($A$1="OZON",INDEX(ozon_assortment!$F$3:$F$10000,MATCH(D1817,ozon_assortment!$E$3:$E$10000,0)),0)))</f>
        <v>#N/A</v>
      </c>
      <c r="F1817" s="7" t="n">
        <f aca="false">IF(ISBLANK(D1817), , IF(ISBLANK(D1816), F1815+1, F1816))</f>
        <v>0</v>
      </c>
      <c r="G1817" s="10" t="n">
        <f aca="false">IF(ISBLANK(D1817),,IF(OR(ISBLANK(D1816), D1816="Баркод"),1,G1816+1))</f>
        <v>0</v>
      </c>
      <c r="H1817" s="10" t="n">
        <f aca="false">IF(ISBLANK(D1818), G1817/2,)</f>
        <v>0</v>
      </c>
      <c r="I1817" s="0" t="n">
        <f aca="false">IF(ISBLANK(D1817),0,-1)</f>
        <v>0</v>
      </c>
      <c r="J1817" s="0" t="n">
        <f aca="false">IF(AND(ISBLANK(D1816),NOT(ISBLANK(D1817))),1,-1)</f>
        <v>-1</v>
      </c>
      <c r="K1817" s="0" t="n">
        <f aca="false">IF(ISBLANK(D1815),IF(AND(D1816=D1817,NOT(ISBLANK(D1816)),NOT(ISBLANK(D1817))),1,-1),-1)</f>
        <v>-1</v>
      </c>
      <c r="L1817" s="0" t="n">
        <f aca="false">IF(MAX(I1817:K1817)&lt;0,IF(OR(D1817=D1816,D1816=D1815),1,-1),MAX(I1817:K1817))</f>
        <v>0</v>
      </c>
    </row>
    <row r="1818" customFormat="false" ht="13.8" hidden="false" customHeight="false" outlineLevel="0" collapsed="false">
      <c r="B1818" s="8" t="n">
        <f aca="false">MAX(I1818:L1818)</f>
        <v>0</v>
      </c>
      <c r="C1818" s="8" t="n">
        <f aca="false">_xlfn.FLOOR.MATH(COUNTIF(D:D,D1818)/2)</f>
        <v>0</v>
      </c>
      <c r="D1818" s="12"/>
      <c r="E1818" s="10" t="e">
        <f aca="false">IF($A$1="WLB",INDEX(SupplierNomenclature!$D$1:$D$9996,MATCH(D1818,SupplierNomenclature!$I$1:$I$9996,0)),IF($A$1="BERU",INDEX(beru_assortment!$C$1:$C$10000,MATCH(D1818,beru_assortment!$I$1:$I$10000,0)),IF($A$1="OZON",INDEX(ozon_assortment!$F$3:$F$10000,MATCH(D1818,ozon_assortment!$E$3:$E$10000,0)),0)))</f>
        <v>#N/A</v>
      </c>
      <c r="F1818" s="7" t="n">
        <f aca="false">IF(ISBLANK(D1818), , IF(ISBLANK(D1817), F1816+1, F1817))</f>
        <v>0</v>
      </c>
      <c r="G1818" s="10" t="n">
        <f aca="false">IF(ISBLANK(D1818),,IF(OR(ISBLANK(D1817), D1817="Баркод"),1,G1817+1))</f>
        <v>0</v>
      </c>
      <c r="H1818" s="10" t="n">
        <f aca="false">IF(ISBLANK(D1819), G1818/2,)</f>
        <v>0</v>
      </c>
      <c r="I1818" s="0" t="n">
        <f aca="false">IF(ISBLANK(D1818),0,-1)</f>
        <v>0</v>
      </c>
      <c r="J1818" s="0" t="n">
        <f aca="false">IF(AND(ISBLANK(D1817),NOT(ISBLANK(D1818))),1,-1)</f>
        <v>-1</v>
      </c>
      <c r="K1818" s="0" t="n">
        <f aca="false">IF(ISBLANK(D1816),IF(AND(D1817=D1818,NOT(ISBLANK(D1817)),NOT(ISBLANK(D1818))),1,-1),-1)</f>
        <v>-1</v>
      </c>
      <c r="L1818" s="0" t="n">
        <f aca="false">IF(MAX(I1818:K1818)&lt;0,IF(OR(D1818=D1817,D1817=D1816),1,-1),MAX(I1818:K1818))</f>
        <v>0</v>
      </c>
    </row>
    <row r="1819" customFormat="false" ht="13.8" hidden="false" customHeight="false" outlineLevel="0" collapsed="false">
      <c r="B1819" s="8" t="n">
        <f aca="false">MAX(I1819:L1819)</f>
        <v>0</v>
      </c>
      <c r="C1819" s="8" t="n">
        <f aca="false">_xlfn.FLOOR.MATH(COUNTIF(D:D,D1819)/2)</f>
        <v>0</v>
      </c>
      <c r="D1819" s="12"/>
      <c r="E1819" s="10" t="e">
        <f aca="false">IF($A$1="WLB",INDEX(SupplierNomenclature!$D$1:$D$9996,MATCH(D1819,SupplierNomenclature!$I$1:$I$9996,0)),IF($A$1="BERU",INDEX(beru_assortment!$C$1:$C$10000,MATCH(D1819,beru_assortment!$I$1:$I$10000,0)),IF($A$1="OZON",INDEX(ozon_assortment!$F$3:$F$10000,MATCH(D1819,ozon_assortment!$E$3:$E$10000,0)),0)))</f>
        <v>#N/A</v>
      </c>
      <c r="F1819" s="7" t="n">
        <f aca="false">IF(ISBLANK(D1819), , IF(ISBLANK(D1818), F1817+1, F1818))</f>
        <v>0</v>
      </c>
      <c r="G1819" s="10" t="n">
        <f aca="false">IF(ISBLANK(D1819),,IF(OR(ISBLANK(D1818), D1818="Баркод"),1,G1818+1))</f>
        <v>0</v>
      </c>
      <c r="H1819" s="10" t="n">
        <f aca="false">IF(ISBLANK(D1820), G1819/2,)</f>
        <v>0</v>
      </c>
      <c r="I1819" s="0" t="n">
        <f aca="false">IF(ISBLANK(D1819),0,-1)</f>
        <v>0</v>
      </c>
      <c r="J1819" s="0" t="n">
        <f aca="false">IF(AND(ISBLANK(D1818),NOT(ISBLANK(D1819))),1,-1)</f>
        <v>-1</v>
      </c>
      <c r="K1819" s="0" t="n">
        <f aca="false">IF(ISBLANK(D1817),IF(AND(D1818=D1819,NOT(ISBLANK(D1818)),NOT(ISBLANK(D1819))),1,-1),-1)</f>
        <v>-1</v>
      </c>
      <c r="L1819" s="0" t="n">
        <f aca="false">IF(MAX(I1819:K1819)&lt;0,IF(OR(D1819=D1818,D1818=D1817),1,-1),MAX(I1819:K1819))</f>
        <v>0</v>
      </c>
    </row>
    <row r="1820" customFormat="false" ht="13.8" hidden="false" customHeight="false" outlineLevel="0" collapsed="false">
      <c r="B1820" s="8" t="n">
        <f aca="false">MAX(I1820:L1820)</f>
        <v>0</v>
      </c>
      <c r="C1820" s="8" t="n">
        <f aca="false">_xlfn.FLOOR.MATH(COUNTIF(D:D,D1820)/2)</f>
        <v>0</v>
      </c>
      <c r="D1820" s="12"/>
      <c r="E1820" s="10" t="e">
        <f aca="false">IF($A$1="WLB",INDEX(SupplierNomenclature!$D$1:$D$9996,MATCH(D1820,SupplierNomenclature!$I$1:$I$9996,0)),IF($A$1="BERU",INDEX(beru_assortment!$C$1:$C$10000,MATCH(D1820,beru_assortment!$I$1:$I$10000,0)),IF($A$1="OZON",INDEX(ozon_assortment!$F$3:$F$10000,MATCH(D1820,ozon_assortment!$E$3:$E$10000,0)),0)))</f>
        <v>#N/A</v>
      </c>
      <c r="F1820" s="7" t="n">
        <f aca="false">IF(ISBLANK(D1820), , IF(ISBLANK(D1819), F1818+1, F1819))</f>
        <v>0</v>
      </c>
      <c r="G1820" s="10" t="n">
        <f aca="false">IF(ISBLANK(D1820),,IF(OR(ISBLANK(D1819), D1819="Баркод"),1,G1819+1))</f>
        <v>0</v>
      </c>
      <c r="H1820" s="10" t="n">
        <f aca="false">IF(ISBLANK(D1821), G1820/2,)</f>
        <v>0</v>
      </c>
      <c r="I1820" s="0" t="n">
        <f aca="false">IF(ISBLANK(D1820),0,-1)</f>
        <v>0</v>
      </c>
      <c r="J1820" s="0" t="n">
        <f aca="false">IF(AND(ISBLANK(D1819),NOT(ISBLANK(D1820))),1,-1)</f>
        <v>-1</v>
      </c>
      <c r="K1820" s="0" t="n">
        <f aca="false">IF(ISBLANK(D1818),IF(AND(D1819=D1820,NOT(ISBLANK(D1819)),NOT(ISBLANK(D1820))),1,-1),-1)</f>
        <v>-1</v>
      </c>
      <c r="L1820" s="0" t="n">
        <f aca="false">IF(MAX(I1820:K1820)&lt;0,IF(OR(D1820=D1819,D1819=D1818),1,-1),MAX(I1820:K1820))</f>
        <v>0</v>
      </c>
    </row>
    <row r="1821" customFormat="false" ht="13.8" hidden="false" customHeight="false" outlineLevel="0" collapsed="false">
      <c r="B1821" s="8" t="n">
        <f aca="false">MAX(I1821:L1821)</f>
        <v>0</v>
      </c>
      <c r="C1821" s="8" t="n">
        <f aca="false">_xlfn.FLOOR.MATH(COUNTIF(D:D,D1821)/2)</f>
        <v>0</v>
      </c>
      <c r="D1821" s="12"/>
      <c r="E1821" s="10" t="e">
        <f aca="false">IF($A$1="WLB",INDEX(SupplierNomenclature!$D$1:$D$9996,MATCH(D1821,SupplierNomenclature!$I$1:$I$9996,0)),IF($A$1="BERU",INDEX(beru_assortment!$C$1:$C$10000,MATCH(D1821,beru_assortment!$I$1:$I$10000,0)),IF($A$1="OZON",INDEX(ozon_assortment!$F$3:$F$10000,MATCH(D1821,ozon_assortment!$E$3:$E$10000,0)),0)))</f>
        <v>#N/A</v>
      </c>
      <c r="F1821" s="7" t="n">
        <f aca="false">IF(ISBLANK(D1821), , IF(ISBLANK(D1820), F1819+1, F1820))</f>
        <v>0</v>
      </c>
      <c r="G1821" s="10" t="n">
        <f aca="false">IF(ISBLANK(D1821),,IF(OR(ISBLANK(D1820), D1820="Баркод"),1,G1820+1))</f>
        <v>0</v>
      </c>
      <c r="H1821" s="10" t="n">
        <f aca="false">IF(ISBLANK(D1822), G1821/2,)</f>
        <v>0</v>
      </c>
      <c r="I1821" s="0" t="n">
        <f aca="false">IF(ISBLANK(D1821),0,-1)</f>
        <v>0</v>
      </c>
      <c r="J1821" s="0" t="n">
        <f aca="false">IF(AND(ISBLANK(D1820),NOT(ISBLANK(D1821))),1,-1)</f>
        <v>-1</v>
      </c>
      <c r="K1821" s="0" t="n">
        <f aca="false">IF(ISBLANK(D1819),IF(AND(D1820=D1821,NOT(ISBLANK(D1820)),NOT(ISBLANK(D1821))),1,-1),-1)</f>
        <v>-1</v>
      </c>
      <c r="L1821" s="0" t="n">
        <f aca="false">IF(MAX(I1821:K1821)&lt;0,IF(OR(D1821=D1820,D1820=D1819),1,-1),MAX(I1821:K1821))</f>
        <v>0</v>
      </c>
    </row>
    <row r="1822" customFormat="false" ht="13.8" hidden="false" customHeight="false" outlineLevel="0" collapsed="false">
      <c r="B1822" s="8" t="n">
        <f aca="false">MAX(I1822:L1822)</f>
        <v>0</v>
      </c>
      <c r="C1822" s="8" t="n">
        <f aca="false">_xlfn.FLOOR.MATH(COUNTIF(D:D,D1822)/2)</f>
        <v>0</v>
      </c>
      <c r="D1822" s="12"/>
      <c r="E1822" s="10" t="e">
        <f aca="false">IF($A$1="WLB",INDEX(SupplierNomenclature!$D$1:$D$9996,MATCH(D1822,SupplierNomenclature!$I$1:$I$9996,0)),IF($A$1="BERU",INDEX(beru_assortment!$C$1:$C$10000,MATCH(D1822,beru_assortment!$I$1:$I$10000,0)),IF($A$1="OZON",INDEX(ozon_assortment!$F$3:$F$10000,MATCH(D1822,ozon_assortment!$E$3:$E$10000,0)),0)))</f>
        <v>#N/A</v>
      </c>
      <c r="F1822" s="7" t="n">
        <f aca="false">IF(ISBLANK(D1822), , IF(ISBLANK(D1821), F1820+1, F1821))</f>
        <v>0</v>
      </c>
      <c r="G1822" s="10" t="n">
        <f aca="false">IF(ISBLANK(D1822),,IF(OR(ISBLANK(D1821), D1821="Баркод"),1,G1821+1))</f>
        <v>0</v>
      </c>
      <c r="H1822" s="10" t="n">
        <f aca="false">IF(ISBLANK(D1823), G1822/2,)</f>
        <v>0</v>
      </c>
      <c r="I1822" s="0" t="n">
        <f aca="false">IF(ISBLANK(D1822),0,-1)</f>
        <v>0</v>
      </c>
      <c r="J1822" s="0" t="n">
        <f aca="false">IF(AND(ISBLANK(D1821),NOT(ISBLANK(D1822))),1,-1)</f>
        <v>-1</v>
      </c>
      <c r="K1822" s="0" t="n">
        <f aca="false">IF(ISBLANK(D1820),IF(AND(D1821=D1822,NOT(ISBLANK(D1821)),NOT(ISBLANK(D1822))),1,-1),-1)</f>
        <v>-1</v>
      </c>
      <c r="L1822" s="0" t="n">
        <f aca="false">IF(MAX(I1822:K1822)&lt;0,IF(OR(D1822=D1821,D1821=D1820),1,-1),MAX(I1822:K1822))</f>
        <v>0</v>
      </c>
    </row>
    <row r="1823" customFormat="false" ht="13.8" hidden="false" customHeight="false" outlineLevel="0" collapsed="false">
      <c r="B1823" s="8" t="n">
        <f aca="false">MAX(I1823:L1823)</f>
        <v>0</v>
      </c>
      <c r="C1823" s="8" t="n">
        <f aca="false">_xlfn.FLOOR.MATH(COUNTIF(D:D,D1823)/2)</f>
        <v>0</v>
      </c>
      <c r="D1823" s="12"/>
      <c r="E1823" s="10" t="e">
        <f aca="false">IF($A$1="WLB",INDEX(SupplierNomenclature!$D$1:$D$9996,MATCH(D1823,SupplierNomenclature!$I$1:$I$9996,0)),IF($A$1="BERU",INDEX(beru_assortment!$C$1:$C$10000,MATCH(D1823,beru_assortment!$I$1:$I$10000,0)),IF($A$1="OZON",INDEX(ozon_assortment!$F$3:$F$10000,MATCH(D1823,ozon_assortment!$E$3:$E$10000,0)),0)))</f>
        <v>#N/A</v>
      </c>
      <c r="F1823" s="7" t="n">
        <f aca="false">IF(ISBLANK(D1823), , IF(ISBLANK(D1822), F1821+1, F1822))</f>
        <v>0</v>
      </c>
      <c r="G1823" s="10" t="n">
        <f aca="false">IF(ISBLANK(D1823),,IF(OR(ISBLANK(D1822), D1822="Баркод"),1,G1822+1))</f>
        <v>0</v>
      </c>
      <c r="H1823" s="10" t="n">
        <f aca="false">IF(ISBLANK(D1824), G1823/2,)</f>
        <v>0</v>
      </c>
      <c r="I1823" s="0" t="n">
        <f aca="false">IF(ISBLANK(D1823),0,-1)</f>
        <v>0</v>
      </c>
      <c r="J1823" s="0" t="n">
        <f aca="false">IF(AND(ISBLANK(D1822),NOT(ISBLANK(D1823))),1,-1)</f>
        <v>-1</v>
      </c>
      <c r="K1823" s="0" t="n">
        <f aca="false">IF(ISBLANK(D1821),IF(AND(D1822=D1823,NOT(ISBLANK(D1822)),NOT(ISBLANK(D1823))),1,-1),-1)</f>
        <v>-1</v>
      </c>
      <c r="L1823" s="0" t="n">
        <f aca="false">IF(MAX(I1823:K1823)&lt;0,IF(OR(D1823=D1822,D1822=D1821),1,-1),MAX(I1823:K1823))</f>
        <v>0</v>
      </c>
    </row>
    <row r="1824" customFormat="false" ht="13.8" hidden="false" customHeight="false" outlineLevel="0" collapsed="false">
      <c r="B1824" s="8" t="n">
        <f aca="false">MAX(I1824:L1824)</f>
        <v>0</v>
      </c>
      <c r="C1824" s="8" t="n">
        <f aca="false">_xlfn.FLOOR.MATH(COUNTIF(D:D,D1824)/2)</f>
        <v>0</v>
      </c>
      <c r="D1824" s="12"/>
      <c r="E1824" s="10" t="e">
        <f aca="false">IF($A$1="WLB",INDEX(SupplierNomenclature!$D$1:$D$9996,MATCH(D1824,SupplierNomenclature!$I$1:$I$9996,0)),IF($A$1="BERU",INDEX(beru_assortment!$C$1:$C$10000,MATCH(D1824,beru_assortment!$I$1:$I$10000,0)),IF($A$1="OZON",INDEX(ozon_assortment!$F$3:$F$10000,MATCH(D1824,ozon_assortment!$E$3:$E$10000,0)),0)))</f>
        <v>#N/A</v>
      </c>
      <c r="F1824" s="7" t="n">
        <f aca="false">IF(ISBLANK(D1824), , IF(ISBLANK(D1823), F1822+1, F1823))</f>
        <v>0</v>
      </c>
      <c r="G1824" s="10" t="n">
        <f aca="false">IF(ISBLANK(D1824),,IF(OR(ISBLANK(D1823), D1823="Баркод"),1,G1823+1))</f>
        <v>0</v>
      </c>
      <c r="H1824" s="10" t="n">
        <f aca="false">IF(ISBLANK(D1825), G1824/2,)</f>
        <v>0</v>
      </c>
      <c r="I1824" s="0" t="n">
        <f aca="false">IF(ISBLANK(D1824),0,-1)</f>
        <v>0</v>
      </c>
      <c r="J1824" s="0" t="n">
        <f aca="false">IF(AND(ISBLANK(D1823),NOT(ISBLANK(D1824))),1,-1)</f>
        <v>-1</v>
      </c>
      <c r="K1824" s="0" t="n">
        <f aca="false">IF(ISBLANK(D1822),IF(AND(D1823=D1824,NOT(ISBLANK(D1823)),NOT(ISBLANK(D1824))),1,-1),-1)</f>
        <v>-1</v>
      </c>
      <c r="L1824" s="0" t="n">
        <f aca="false">IF(MAX(I1824:K1824)&lt;0,IF(OR(D1824=D1823,D1823=D1822),1,-1),MAX(I1824:K1824))</f>
        <v>0</v>
      </c>
    </row>
    <row r="1825" customFormat="false" ht="13.8" hidden="false" customHeight="false" outlineLevel="0" collapsed="false">
      <c r="B1825" s="8" t="n">
        <f aca="false">MAX(I1825:L1825)</f>
        <v>0</v>
      </c>
      <c r="C1825" s="8" t="n">
        <f aca="false">_xlfn.FLOOR.MATH(COUNTIF(D:D,D1825)/2)</f>
        <v>0</v>
      </c>
      <c r="D1825" s="12"/>
      <c r="E1825" s="10" t="e">
        <f aca="false">IF($A$1="WLB",INDEX(SupplierNomenclature!$D$1:$D$9996,MATCH(D1825,SupplierNomenclature!$I$1:$I$9996,0)),IF($A$1="BERU",INDEX(beru_assortment!$C$1:$C$10000,MATCH(D1825,beru_assortment!$I$1:$I$10000,0)),IF($A$1="OZON",INDEX(ozon_assortment!$F$3:$F$10000,MATCH(D1825,ozon_assortment!$E$3:$E$10000,0)),0)))</f>
        <v>#N/A</v>
      </c>
      <c r="F1825" s="7" t="n">
        <f aca="false">IF(ISBLANK(D1825), , IF(ISBLANK(D1824), F1823+1, F1824))</f>
        <v>0</v>
      </c>
      <c r="G1825" s="10" t="n">
        <f aca="false">IF(ISBLANK(D1825),,IF(OR(ISBLANK(D1824), D1824="Баркод"),1,G1824+1))</f>
        <v>0</v>
      </c>
      <c r="H1825" s="10" t="n">
        <f aca="false">IF(ISBLANK(D1826), G1825/2,)</f>
        <v>0</v>
      </c>
      <c r="I1825" s="0" t="n">
        <f aca="false">IF(ISBLANK(D1825),0,-1)</f>
        <v>0</v>
      </c>
      <c r="J1825" s="0" t="n">
        <f aca="false">IF(AND(ISBLANK(D1824),NOT(ISBLANK(D1825))),1,-1)</f>
        <v>-1</v>
      </c>
      <c r="K1825" s="0" t="n">
        <f aca="false">IF(ISBLANK(D1823),IF(AND(D1824=D1825,NOT(ISBLANK(D1824)),NOT(ISBLANK(D1825))),1,-1),-1)</f>
        <v>-1</v>
      </c>
      <c r="L1825" s="0" t="n">
        <f aca="false">IF(MAX(I1825:K1825)&lt;0,IF(OR(D1825=D1824,D1824=D1823),1,-1),MAX(I1825:K1825))</f>
        <v>0</v>
      </c>
    </row>
    <row r="1826" customFormat="false" ht="13.8" hidden="false" customHeight="false" outlineLevel="0" collapsed="false">
      <c r="B1826" s="8" t="n">
        <f aca="false">MAX(I1826:L1826)</f>
        <v>0</v>
      </c>
      <c r="C1826" s="8" t="n">
        <f aca="false">_xlfn.FLOOR.MATH(COUNTIF(D:D,D1826)/2)</f>
        <v>0</v>
      </c>
      <c r="D1826" s="12"/>
      <c r="E1826" s="10" t="e">
        <f aca="false">IF($A$1="WLB",INDEX(SupplierNomenclature!$D$1:$D$9996,MATCH(D1826,SupplierNomenclature!$I$1:$I$9996,0)),IF($A$1="BERU",INDEX(beru_assortment!$C$1:$C$10000,MATCH(D1826,beru_assortment!$I$1:$I$10000,0)),IF($A$1="OZON",INDEX(ozon_assortment!$F$3:$F$10000,MATCH(D1826,ozon_assortment!$E$3:$E$10000,0)),0)))</f>
        <v>#N/A</v>
      </c>
      <c r="F1826" s="7" t="n">
        <f aca="false">IF(ISBLANK(D1826), , IF(ISBLANK(D1825), F1824+1, F1825))</f>
        <v>0</v>
      </c>
      <c r="G1826" s="10" t="n">
        <f aca="false">IF(ISBLANK(D1826),,IF(OR(ISBLANK(D1825), D1825="Баркод"),1,G1825+1))</f>
        <v>0</v>
      </c>
      <c r="H1826" s="10" t="n">
        <f aca="false">IF(ISBLANK(D1827), G1826/2,)</f>
        <v>0</v>
      </c>
      <c r="I1826" s="0" t="n">
        <f aca="false">IF(ISBLANK(D1826),0,-1)</f>
        <v>0</v>
      </c>
      <c r="J1826" s="0" t="n">
        <f aca="false">IF(AND(ISBLANK(D1825),NOT(ISBLANK(D1826))),1,-1)</f>
        <v>-1</v>
      </c>
      <c r="K1826" s="0" t="n">
        <f aca="false">IF(ISBLANK(D1824),IF(AND(D1825=D1826,NOT(ISBLANK(D1825)),NOT(ISBLANK(D1826))),1,-1),-1)</f>
        <v>-1</v>
      </c>
      <c r="L1826" s="0" t="n">
        <f aca="false">IF(MAX(I1826:K1826)&lt;0,IF(OR(D1826=D1825,D1825=D1824),1,-1),MAX(I1826:K1826))</f>
        <v>0</v>
      </c>
    </row>
    <row r="1827" customFormat="false" ht="13.8" hidden="false" customHeight="false" outlineLevel="0" collapsed="false">
      <c r="B1827" s="8" t="n">
        <f aca="false">MAX(I1827:L1827)</f>
        <v>0</v>
      </c>
      <c r="C1827" s="8" t="n">
        <f aca="false">_xlfn.FLOOR.MATH(COUNTIF(D:D,D1827)/2)</f>
        <v>0</v>
      </c>
      <c r="D1827" s="12"/>
      <c r="E1827" s="10" t="e">
        <f aca="false">IF($A$1="WLB",INDEX(SupplierNomenclature!$D$1:$D$9996,MATCH(D1827,SupplierNomenclature!$I$1:$I$9996,0)),IF($A$1="BERU",INDEX(beru_assortment!$C$1:$C$10000,MATCH(D1827,beru_assortment!$I$1:$I$10000,0)),IF($A$1="OZON",INDEX(ozon_assortment!$F$3:$F$10000,MATCH(D1827,ozon_assortment!$E$3:$E$10000,0)),0)))</f>
        <v>#N/A</v>
      </c>
      <c r="F1827" s="7" t="n">
        <f aca="false">IF(ISBLANK(D1827), , IF(ISBLANK(D1826), F1825+1, F1826))</f>
        <v>0</v>
      </c>
      <c r="G1827" s="10" t="n">
        <f aca="false">IF(ISBLANK(D1827),,IF(OR(ISBLANK(D1826), D1826="Баркод"),1,G1826+1))</f>
        <v>0</v>
      </c>
      <c r="H1827" s="10" t="n">
        <f aca="false">IF(ISBLANK(D1828), G1827/2,)</f>
        <v>0</v>
      </c>
      <c r="I1827" s="0" t="n">
        <f aca="false">IF(ISBLANK(D1827),0,-1)</f>
        <v>0</v>
      </c>
      <c r="J1827" s="0" t="n">
        <f aca="false">IF(AND(ISBLANK(D1826),NOT(ISBLANK(D1827))),1,-1)</f>
        <v>-1</v>
      </c>
      <c r="K1827" s="0" t="n">
        <f aca="false">IF(ISBLANK(D1825),IF(AND(D1826=D1827,NOT(ISBLANK(D1826)),NOT(ISBLANK(D1827))),1,-1),-1)</f>
        <v>-1</v>
      </c>
      <c r="L1827" s="0" t="n">
        <f aca="false">IF(MAX(I1827:K1827)&lt;0,IF(OR(D1827=D1826,D1826=D1825),1,-1),MAX(I1827:K1827))</f>
        <v>0</v>
      </c>
    </row>
    <row r="1828" customFormat="false" ht="13.8" hidden="false" customHeight="false" outlineLevel="0" collapsed="false">
      <c r="B1828" s="8" t="n">
        <f aca="false">MAX(I1828:L1828)</f>
        <v>0</v>
      </c>
      <c r="C1828" s="8" t="n">
        <f aca="false">_xlfn.FLOOR.MATH(COUNTIF(D:D,D1828)/2)</f>
        <v>0</v>
      </c>
      <c r="D1828" s="12"/>
      <c r="E1828" s="10" t="e">
        <f aca="false">IF($A$1="WLB",INDEX(SupplierNomenclature!$D$1:$D$9996,MATCH(D1828,SupplierNomenclature!$I$1:$I$9996,0)),IF($A$1="BERU",INDEX(beru_assortment!$C$1:$C$10000,MATCH(D1828,beru_assortment!$I$1:$I$10000,0)),IF($A$1="OZON",INDEX(ozon_assortment!$F$3:$F$10000,MATCH(D1828,ozon_assortment!$E$3:$E$10000,0)),0)))</f>
        <v>#N/A</v>
      </c>
      <c r="F1828" s="7" t="n">
        <f aca="false">IF(ISBLANK(D1828), , IF(ISBLANK(D1827), F1826+1, F1827))</f>
        <v>0</v>
      </c>
      <c r="G1828" s="10" t="n">
        <f aca="false">IF(ISBLANK(D1828),,IF(OR(ISBLANK(D1827), D1827="Баркод"),1,G1827+1))</f>
        <v>0</v>
      </c>
      <c r="H1828" s="10" t="n">
        <f aca="false">IF(ISBLANK(D1829), G1828/2,)</f>
        <v>0</v>
      </c>
      <c r="I1828" s="0" t="n">
        <f aca="false">IF(ISBLANK(D1828),0,-1)</f>
        <v>0</v>
      </c>
      <c r="J1828" s="0" t="n">
        <f aca="false">IF(AND(ISBLANK(D1827),NOT(ISBLANK(D1828))),1,-1)</f>
        <v>-1</v>
      </c>
      <c r="K1828" s="0" t="n">
        <f aca="false">IF(ISBLANK(D1826),IF(AND(D1827=D1828,NOT(ISBLANK(D1827)),NOT(ISBLANK(D1828))),1,-1),-1)</f>
        <v>-1</v>
      </c>
      <c r="L1828" s="0" t="n">
        <f aca="false">IF(MAX(I1828:K1828)&lt;0,IF(OR(D1828=D1827,D1827=D1826),1,-1),MAX(I1828:K1828))</f>
        <v>0</v>
      </c>
    </row>
    <row r="1829" customFormat="false" ht="13.8" hidden="false" customHeight="false" outlineLevel="0" collapsed="false">
      <c r="B1829" s="8" t="n">
        <f aca="false">MAX(I1829:L1829)</f>
        <v>0</v>
      </c>
      <c r="C1829" s="8" t="n">
        <f aca="false">_xlfn.FLOOR.MATH(COUNTIF(D:D,D1829)/2)</f>
        <v>0</v>
      </c>
      <c r="D1829" s="12"/>
      <c r="E1829" s="10" t="e">
        <f aca="false">IF($A$1="WLB",INDEX(SupplierNomenclature!$D$1:$D$9996,MATCH(D1829,SupplierNomenclature!$I$1:$I$9996,0)),IF($A$1="BERU",INDEX(beru_assortment!$C$1:$C$10000,MATCH(D1829,beru_assortment!$I$1:$I$10000,0)),IF($A$1="OZON",INDEX(ozon_assortment!$F$3:$F$10000,MATCH(D1829,ozon_assortment!$E$3:$E$10000,0)),0)))</f>
        <v>#N/A</v>
      </c>
      <c r="F1829" s="7" t="n">
        <f aca="false">IF(ISBLANK(D1829), , IF(ISBLANK(D1828), F1827+1, F1828))</f>
        <v>0</v>
      </c>
      <c r="G1829" s="10" t="n">
        <f aca="false">IF(ISBLANK(D1829),,IF(OR(ISBLANK(D1828), D1828="Баркод"),1,G1828+1))</f>
        <v>0</v>
      </c>
      <c r="H1829" s="10" t="n">
        <f aca="false">IF(ISBLANK(D1830), G1829/2,)</f>
        <v>0</v>
      </c>
      <c r="I1829" s="0" t="n">
        <f aca="false">IF(ISBLANK(D1829),0,-1)</f>
        <v>0</v>
      </c>
      <c r="J1829" s="0" t="n">
        <f aca="false">IF(AND(ISBLANK(D1828),NOT(ISBLANK(D1829))),1,-1)</f>
        <v>-1</v>
      </c>
      <c r="K1829" s="0" t="n">
        <f aca="false">IF(ISBLANK(D1827),IF(AND(D1828=D1829,NOT(ISBLANK(D1828)),NOT(ISBLANK(D1829))),1,-1),-1)</f>
        <v>-1</v>
      </c>
      <c r="L1829" s="0" t="n">
        <f aca="false">IF(MAX(I1829:K1829)&lt;0,IF(OR(D1829=D1828,D1828=D1827),1,-1),MAX(I1829:K1829))</f>
        <v>0</v>
      </c>
    </row>
    <row r="1830" customFormat="false" ht="13.8" hidden="false" customHeight="false" outlineLevel="0" collapsed="false">
      <c r="B1830" s="8" t="n">
        <f aca="false">MAX(I1830:L1830)</f>
        <v>0</v>
      </c>
      <c r="C1830" s="8" t="n">
        <f aca="false">_xlfn.FLOOR.MATH(COUNTIF(D:D,D1830)/2)</f>
        <v>0</v>
      </c>
      <c r="D1830" s="12"/>
      <c r="E1830" s="10" t="e">
        <f aca="false">IF($A$1="WLB",INDEX(SupplierNomenclature!$D$1:$D$9996,MATCH(D1830,SupplierNomenclature!$I$1:$I$9996,0)),IF($A$1="BERU",INDEX(beru_assortment!$C$1:$C$10000,MATCH(D1830,beru_assortment!$I$1:$I$10000,0)),IF($A$1="OZON",INDEX(ozon_assortment!$F$3:$F$10000,MATCH(D1830,ozon_assortment!$E$3:$E$10000,0)),0)))</f>
        <v>#N/A</v>
      </c>
      <c r="F1830" s="7" t="n">
        <f aca="false">IF(ISBLANK(D1830), , IF(ISBLANK(D1829), F1828+1, F1829))</f>
        <v>0</v>
      </c>
      <c r="G1830" s="10" t="n">
        <f aca="false">IF(ISBLANK(D1830),,IF(OR(ISBLANK(D1829), D1829="Баркод"),1,G1829+1))</f>
        <v>0</v>
      </c>
      <c r="H1830" s="10" t="n">
        <f aca="false">IF(ISBLANK(D1831), G1830/2,)</f>
        <v>0</v>
      </c>
      <c r="I1830" s="0" t="n">
        <f aca="false">IF(ISBLANK(D1830),0,-1)</f>
        <v>0</v>
      </c>
      <c r="J1830" s="0" t="n">
        <f aca="false">IF(AND(ISBLANK(D1829),NOT(ISBLANK(D1830))),1,-1)</f>
        <v>-1</v>
      </c>
      <c r="K1830" s="0" t="n">
        <f aca="false">IF(ISBLANK(D1828),IF(AND(D1829=D1830,NOT(ISBLANK(D1829)),NOT(ISBLANK(D1830))),1,-1),-1)</f>
        <v>-1</v>
      </c>
      <c r="L1830" s="0" t="n">
        <f aca="false">IF(MAX(I1830:K1830)&lt;0,IF(OR(D1830=D1829,D1829=D1828),1,-1),MAX(I1830:K1830))</f>
        <v>0</v>
      </c>
    </row>
    <row r="1831" customFormat="false" ht="13.8" hidden="false" customHeight="false" outlineLevel="0" collapsed="false">
      <c r="B1831" s="8" t="n">
        <f aca="false">MAX(I1831:L1831)</f>
        <v>0</v>
      </c>
      <c r="C1831" s="8" t="n">
        <f aca="false">_xlfn.FLOOR.MATH(COUNTIF(D:D,D1831)/2)</f>
        <v>0</v>
      </c>
      <c r="D1831" s="12"/>
      <c r="E1831" s="10" t="e">
        <f aca="false">IF($A$1="WLB",INDEX(SupplierNomenclature!$D$1:$D$9996,MATCH(D1831,SupplierNomenclature!$I$1:$I$9996,0)),IF($A$1="BERU",INDEX(beru_assortment!$C$1:$C$10000,MATCH(D1831,beru_assortment!$I$1:$I$10000,0)),IF($A$1="OZON",INDEX(ozon_assortment!$F$3:$F$10000,MATCH(D1831,ozon_assortment!$E$3:$E$10000,0)),0)))</f>
        <v>#N/A</v>
      </c>
      <c r="F1831" s="7" t="n">
        <f aca="false">IF(ISBLANK(D1831), , IF(ISBLANK(D1830), F1829+1, F1830))</f>
        <v>0</v>
      </c>
      <c r="G1831" s="10" t="n">
        <f aca="false">IF(ISBLANK(D1831),,IF(OR(ISBLANK(D1830), D1830="Баркод"),1,G1830+1))</f>
        <v>0</v>
      </c>
      <c r="H1831" s="10" t="n">
        <f aca="false">IF(ISBLANK(D1832), G1831/2,)</f>
        <v>0</v>
      </c>
      <c r="I1831" s="0" t="n">
        <f aca="false">IF(ISBLANK(D1831),0,-1)</f>
        <v>0</v>
      </c>
      <c r="J1831" s="0" t="n">
        <f aca="false">IF(AND(ISBLANK(D1830),NOT(ISBLANK(D1831))),1,-1)</f>
        <v>-1</v>
      </c>
      <c r="K1831" s="0" t="n">
        <f aca="false">IF(ISBLANK(D1829),IF(AND(D1830=D1831,NOT(ISBLANK(D1830)),NOT(ISBLANK(D1831))),1,-1),-1)</f>
        <v>-1</v>
      </c>
      <c r="L1831" s="0" t="n">
        <f aca="false">IF(MAX(I1831:K1831)&lt;0,IF(OR(D1831=D1830,D1830=D1829),1,-1),MAX(I1831:K1831))</f>
        <v>0</v>
      </c>
    </row>
    <row r="1832" customFormat="false" ht="13.8" hidden="false" customHeight="false" outlineLevel="0" collapsed="false">
      <c r="B1832" s="8" t="n">
        <f aca="false">MAX(I1832:L1832)</f>
        <v>0</v>
      </c>
      <c r="C1832" s="8" t="n">
        <f aca="false">_xlfn.FLOOR.MATH(COUNTIF(D:D,D1832)/2)</f>
        <v>0</v>
      </c>
      <c r="D1832" s="12"/>
      <c r="E1832" s="10" t="e">
        <f aca="false">IF($A$1="WLB",INDEX(SupplierNomenclature!$D$1:$D$9996,MATCH(D1832,SupplierNomenclature!$I$1:$I$9996,0)),IF($A$1="BERU",INDEX(beru_assortment!$C$1:$C$10000,MATCH(D1832,beru_assortment!$I$1:$I$10000,0)),IF($A$1="OZON",INDEX(ozon_assortment!$F$3:$F$10000,MATCH(D1832,ozon_assortment!$E$3:$E$10000,0)),0)))</f>
        <v>#N/A</v>
      </c>
      <c r="F1832" s="7" t="n">
        <f aca="false">IF(ISBLANK(D1832), , IF(ISBLANK(D1831), F1830+1, F1831))</f>
        <v>0</v>
      </c>
      <c r="G1832" s="10" t="n">
        <f aca="false">IF(ISBLANK(D1832),,IF(OR(ISBLANK(D1831), D1831="Баркод"),1,G1831+1))</f>
        <v>0</v>
      </c>
      <c r="H1832" s="10" t="n">
        <f aca="false">IF(ISBLANK(D1833), G1832/2,)</f>
        <v>0</v>
      </c>
      <c r="I1832" s="0" t="n">
        <f aca="false">IF(ISBLANK(D1832),0,-1)</f>
        <v>0</v>
      </c>
      <c r="J1832" s="0" t="n">
        <f aca="false">IF(AND(ISBLANK(D1831),NOT(ISBLANK(D1832))),1,-1)</f>
        <v>-1</v>
      </c>
      <c r="K1832" s="0" t="n">
        <f aca="false">IF(ISBLANK(D1830),IF(AND(D1831=D1832,NOT(ISBLANK(D1831)),NOT(ISBLANK(D1832))),1,-1),-1)</f>
        <v>-1</v>
      </c>
      <c r="L1832" s="0" t="n">
        <f aca="false">IF(MAX(I1832:K1832)&lt;0,IF(OR(D1832=D1831,D1831=D1830),1,-1),MAX(I1832:K1832))</f>
        <v>0</v>
      </c>
    </row>
    <row r="1833" customFormat="false" ht="13.8" hidden="false" customHeight="false" outlineLevel="0" collapsed="false">
      <c r="B1833" s="8" t="n">
        <f aca="false">MAX(I1833:L1833)</f>
        <v>0</v>
      </c>
      <c r="C1833" s="8" t="n">
        <f aca="false">_xlfn.FLOOR.MATH(COUNTIF(D:D,D1833)/2)</f>
        <v>0</v>
      </c>
      <c r="D1833" s="12"/>
      <c r="E1833" s="10" t="e">
        <f aca="false">IF($A$1="WLB",INDEX(SupplierNomenclature!$D$1:$D$9996,MATCH(D1833,SupplierNomenclature!$I$1:$I$9996,0)),IF($A$1="BERU",INDEX(beru_assortment!$C$1:$C$10000,MATCH(D1833,beru_assortment!$I$1:$I$10000,0)),IF($A$1="OZON",INDEX(ozon_assortment!$F$3:$F$10000,MATCH(D1833,ozon_assortment!$E$3:$E$10000,0)),0)))</f>
        <v>#N/A</v>
      </c>
      <c r="F1833" s="7" t="n">
        <f aca="false">IF(ISBLANK(D1833), , IF(ISBLANK(D1832), F1831+1, F1832))</f>
        <v>0</v>
      </c>
      <c r="G1833" s="10" t="n">
        <f aca="false">IF(ISBLANK(D1833),,IF(OR(ISBLANK(D1832), D1832="Баркод"),1,G1832+1))</f>
        <v>0</v>
      </c>
      <c r="H1833" s="10" t="n">
        <f aca="false">IF(ISBLANK(D1834), G1833/2,)</f>
        <v>0</v>
      </c>
      <c r="I1833" s="0" t="n">
        <f aca="false">IF(ISBLANK(D1833),0,-1)</f>
        <v>0</v>
      </c>
      <c r="J1833" s="0" t="n">
        <f aca="false">IF(AND(ISBLANK(D1832),NOT(ISBLANK(D1833))),1,-1)</f>
        <v>-1</v>
      </c>
      <c r="K1833" s="0" t="n">
        <f aca="false">IF(ISBLANK(D1831),IF(AND(D1832=D1833,NOT(ISBLANK(D1832)),NOT(ISBLANK(D1833))),1,-1),-1)</f>
        <v>-1</v>
      </c>
      <c r="L1833" s="0" t="n">
        <f aca="false">IF(MAX(I1833:K1833)&lt;0,IF(OR(D1833=D1832,D1832=D1831),1,-1),MAX(I1833:K1833))</f>
        <v>0</v>
      </c>
    </row>
    <row r="1834" customFormat="false" ht="13.8" hidden="false" customHeight="false" outlineLevel="0" collapsed="false">
      <c r="B1834" s="8" t="n">
        <f aca="false">MAX(I1834:L1834)</f>
        <v>0</v>
      </c>
      <c r="C1834" s="8" t="n">
        <f aca="false">_xlfn.FLOOR.MATH(COUNTIF(D:D,D1834)/2)</f>
        <v>0</v>
      </c>
      <c r="D1834" s="12"/>
      <c r="E1834" s="10" t="e">
        <f aca="false">IF($A$1="WLB",INDEX(SupplierNomenclature!$D$1:$D$9996,MATCH(D1834,SupplierNomenclature!$I$1:$I$9996,0)),IF($A$1="BERU",INDEX(beru_assortment!$C$1:$C$10000,MATCH(D1834,beru_assortment!$I$1:$I$10000,0)),IF($A$1="OZON",INDEX(ozon_assortment!$F$3:$F$10000,MATCH(D1834,ozon_assortment!$E$3:$E$10000,0)),0)))</f>
        <v>#N/A</v>
      </c>
      <c r="F1834" s="7" t="n">
        <f aca="false">IF(ISBLANK(D1834), , IF(ISBLANK(D1833), F1832+1, F1833))</f>
        <v>0</v>
      </c>
      <c r="G1834" s="10" t="n">
        <f aca="false">IF(ISBLANK(D1834),,IF(OR(ISBLANK(D1833), D1833="Баркод"),1,G1833+1))</f>
        <v>0</v>
      </c>
      <c r="H1834" s="10" t="n">
        <f aca="false">IF(ISBLANK(D1835), G1834/2,)</f>
        <v>0</v>
      </c>
      <c r="I1834" s="0" t="n">
        <f aca="false">IF(ISBLANK(D1834),0,-1)</f>
        <v>0</v>
      </c>
      <c r="J1834" s="0" t="n">
        <f aca="false">IF(AND(ISBLANK(D1833),NOT(ISBLANK(D1834))),1,-1)</f>
        <v>-1</v>
      </c>
      <c r="K1834" s="0" t="n">
        <f aca="false">IF(ISBLANK(D1832),IF(AND(D1833=D1834,NOT(ISBLANK(D1833)),NOT(ISBLANK(D1834))),1,-1),-1)</f>
        <v>-1</v>
      </c>
      <c r="L1834" s="0" t="n">
        <f aca="false">IF(MAX(I1834:K1834)&lt;0,IF(OR(D1834=D1833,D1833=D1832),1,-1),MAX(I1834:K1834))</f>
        <v>0</v>
      </c>
    </row>
    <row r="1835" customFormat="false" ht="13.8" hidden="false" customHeight="false" outlineLevel="0" collapsed="false">
      <c r="B1835" s="8" t="n">
        <f aca="false">MAX(I1835:L1835)</f>
        <v>0</v>
      </c>
      <c r="C1835" s="8" t="n">
        <f aca="false">_xlfn.FLOOR.MATH(COUNTIF(D:D,D1835)/2)</f>
        <v>0</v>
      </c>
      <c r="D1835" s="12"/>
      <c r="E1835" s="10" t="e">
        <f aca="false">IF($A$1="WLB",INDEX(SupplierNomenclature!$D$1:$D$9996,MATCH(D1835,SupplierNomenclature!$I$1:$I$9996,0)),IF($A$1="BERU",INDEX(beru_assortment!$C$1:$C$10000,MATCH(D1835,beru_assortment!$I$1:$I$10000,0)),IF($A$1="OZON",INDEX(ozon_assortment!$F$3:$F$10000,MATCH(D1835,ozon_assortment!$E$3:$E$10000,0)),0)))</f>
        <v>#N/A</v>
      </c>
      <c r="F1835" s="7" t="n">
        <f aca="false">IF(ISBLANK(D1835), , IF(ISBLANK(D1834), F1833+1, F1834))</f>
        <v>0</v>
      </c>
      <c r="G1835" s="10" t="n">
        <f aca="false">IF(ISBLANK(D1835),,IF(OR(ISBLANK(D1834), D1834="Баркод"),1,G1834+1))</f>
        <v>0</v>
      </c>
      <c r="H1835" s="10" t="n">
        <f aca="false">IF(ISBLANK(D1836), G1835/2,)</f>
        <v>0</v>
      </c>
      <c r="I1835" s="0" t="n">
        <f aca="false">IF(ISBLANK(D1835),0,-1)</f>
        <v>0</v>
      </c>
      <c r="J1835" s="0" t="n">
        <f aca="false">IF(AND(ISBLANK(D1834),NOT(ISBLANK(D1835))),1,-1)</f>
        <v>-1</v>
      </c>
      <c r="K1835" s="0" t="n">
        <f aca="false">IF(ISBLANK(D1833),IF(AND(D1834=D1835,NOT(ISBLANK(D1834)),NOT(ISBLANK(D1835))),1,-1),-1)</f>
        <v>-1</v>
      </c>
      <c r="L1835" s="0" t="n">
        <f aca="false">IF(MAX(I1835:K1835)&lt;0,IF(OR(D1835=D1834,D1834=D1833),1,-1),MAX(I1835:K1835))</f>
        <v>0</v>
      </c>
    </row>
    <row r="1836" customFormat="false" ht="13.8" hidden="false" customHeight="false" outlineLevel="0" collapsed="false">
      <c r="B1836" s="8" t="n">
        <f aca="false">MAX(I1836:L1836)</f>
        <v>0</v>
      </c>
      <c r="C1836" s="8" t="n">
        <f aca="false">_xlfn.FLOOR.MATH(COUNTIF(D:D,D1836)/2)</f>
        <v>0</v>
      </c>
      <c r="D1836" s="12"/>
      <c r="E1836" s="10" t="e">
        <f aca="false">IF($A$1="WLB",INDEX(SupplierNomenclature!$D$1:$D$9996,MATCH(D1836,SupplierNomenclature!$I$1:$I$9996,0)),IF($A$1="BERU",INDEX(beru_assortment!$C$1:$C$10000,MATCH(D1836,beru_assortment!$I$1:$I$10000,0)),IF($A$1="OZON",INDEX(ozon_assortment!$F$3:$F$10000,MATCH(D1836,ozon_assortment!$E$3:$E$10000,0)),0)))</f>
        <v>#N/A</v>
      </c>
      <c r="F1836" s="7" t="n">
        <f aca="false">IF(ISBLANK(D1836), , IF(ISBLANK(D1835), F1834+1, F1835))</f>
        <v>0</v>
      </c>
      <c r="G1836" s="10" t="n">
        <f aca="false">IF(ISBLANK(D1836),,IF(OR(ISBLANK(D1835), D1835="Баркод"),1,G1835+1))</f>
        <v>0</v>
      </c>
      <c r="H1836" s="10" t="n">
        <f aca="false">IF(ISBLANK(D1837), G1836/2,)</f>
        <v>0</v>
      </c>
      <c r="I1836" s="0" t="n">
        <f aca="false">IF(ISBLANK(D1836),0,-1)</f>
        <v>0</v>
      </c>
      <c r="J1836" s="0" t="n">
        <f aca="false">IF(AND(ISBLANK(D1835),NOT(ISBLANK(D1836))),1,-1)</f>
        <v>-1</v>
      </c>
      <c r="K1836" s="0" t="n">
        <f aca="false">IF(ISBLANK(D1834),IF(AND(D1835=D1836,NOT(ISBLANK(D1835)),NOT(ISBLANK(D1836))),1,-1),-1)</f>
        <v>-1</v>
      </c>
      <c r="L1836" s="0" t="n">
        <f aca="false">IF(MAX(I1836:K1836)&lt;0,IF(OR(D1836=D1835,D1835=D1834),1,-1),MAX(I1836:K1836))</f>
        <v>0</v>
      </c>
    </row>
    <row r="1837" customFormat="false" ht="13.8" hidden="false" customHeight="false" outlineLevel="0" collapsed="false">
      <c r="B1837" s="8" t="n">
        <f aca="false">MAX(I1837:L1837)</f>
        <v>0</v>
      </c>
      <c r="C1837" s="8" t="n">
        <f aca="false">_xlfn.FLOOR.MATH(COUNTIF(D:D,D1837)/2)</f>
        <v>0</v>
      </c>
      <c r="D1837" s="12"/>
      <c r="E1837" s="10" t="e">
        <f aca="false">IF($A$1="WLB",INDEX(SupplierNomenclature!$D$1:$D$9996,MATCH(D1837,SupplierNomenclature!$I$1:$I$9996,0)),IF($A$1="BERU",INDEX(beru_assortment!$C$1:$C$10000,MATCH(D1837,beru_assortment!$I$1:$I$10000,0)),IF($A$1="OZON",INDEX(ozon_assortment!$F$3:$F$10000,MATCH(D1837,ozon_assortment!$E$3:$E$10000,0)),0)))</f>
        <v>#N/A</v>
      </c>
      <c r="F1837" s="7" t="n">
        <f aca="false">IF(ISBLANK(D1837), , IF(ISBLANK(D1836), F1835+1, F1836))</f>
        <v>0</v>
      </c>
      <c r="G1837" s="10" t="n">
        <f aca="false">IF(ISBLANK(D1837),,IF(OR(ISBLANK(D1836), D1836="Баркод"),1,G1836+1))</f>
        <v>0</v>
      </c>
      <c r="H1837" s="10" t="n">
        <f aca="false">IF(ISBLANK(D1838), G1837/2,)</f>
        <v>0</v>
      </c>
      <c r="I1837" s="0" t="n">
        <f aca="false">IF(ISBLANK(D1837),0,-1)</f>
        <v>0</v>
      </c>
      <c r="J1837" s="0" t="n">
        <f aca="false">IF(AND(ISBLANK(D1836),NOT(ISBLANK(D1837))),1,-1)</f>
        <v>-1</v>
      </c>
      <c r="K1837" s="0" t="n">
        <f aca="false">IF(ISBLANK(D1835),IF(AND(D1836=D1837,NOT(ISBLANK(D1836)),NOT(ISBLANK(D1837))),1,-1),-1)</f>
        <v>-1</v>
      </c>
      <c r="L1837" s="0" t="n">
        <f aca="false">IF(MAX(I1837:K1837)&lt;0,IF(OR(D1837=D1836,D1836=D1835),1,-1),MAX(I1837:K1837))</f>
        <v>0</v>
      </c>
    </row>
    <row r="1838" customFormat="false" ht="13.8" hidden="false" customHeight="false" outlineLevel="0" collapsed="false">
      <c r="B1838" s="8" t="n">
        <f aca="false">MAX(I1838:L1838)</f>
        <v>0</v>
      </c>
      <c r="C1838" s="8" t="n">
        <f aca="false">_xlfn.FLOOR.MATH(COUNTIF(D:D,D1838)/2)</f>
        <v>0</v>
      </c>
      <c r="D1838" s="12"/>
      <c r="E1838" s="10" t="e">
        <f aca="false">IF($A$1="WLB",INDEX(SupplierNomenclature!$D$1:$D$9996,MATCH(D1838,SupplierNomenclature!$I$1:$I$9996,0)),IF($A$1="BERU",INDEX(beru_assortment!$C$1:$C$10000,MATCH(D1838,beru_assortment!$I$1:$I$10000,0)),IF($A$1="OZON",INDEX(ozon_assortment!$F$3:$F$10000,MATCH(D1838,ozon_assortment!$E$3:$E$10000,0)),0)))</f>
        <v>#N/A</v>
      </c>
      <c r="F1838" s="7" t="n">
        <f aca="false">IF(ISBLANK(D1838), , IF(ISBLANK(D1837), F1836+1, F1837))</f>
        <v>0</v>
      </c>
      <c r="G1838" s="10" t="n">
        <f aca="false">IF(ISBLANK(D1838),,IF(OR(ISBLANK(D1837), D1837="Баркод"),1,G1837+1))</f>
        <v>0</v>
      </c>
      <c r="H1838" s="10" t="n">
        <f aca="false">IF(ISBLANK(D1839), G1838/2,)</f>
        <v>0</v>
      </c>
      <c r="I1838" s="0" t="n">
        <f aca="false">IF(ISBLANK(D1838),0,-1)</f>
        <v>0</v>
      </c>
      <c r="J1838" s="0" t="n">
        <f aca="false">IF(AND(ISBLANK(D1837),NOT(ISBLANK(D1838))),1,-1)</f>
        <v>-1</v>
      </c>
      <c r="K1838" s="0" t="n">
        <f aca="false">IF(ISBLANK(D1836),IF(AND(D1837=D1838,NOT(ISBLANK(D1837)),NOT(ISBLANK(D1838))),1,-1),-1)</f>
        <v>-1</v>
      </c>
      <c r="L1838" s="0" t="n">
        <f aca="false">IF(MAX(I1838:K1838)&lt;0,IF(OR(D1838=D1837,D1837=D1836),1,-1),MAX(I1838:K1838))</f>
        <v>0</v>
      </c>
    </row>
    <row r="1839" customFormat="false" ht="13.8" hidden="false" customHeight="false" outlineLevel="0" collapsed="false">
      <c r="B1839" s="8" t="n">
        <f aca="false">MAX(I1839:L1839)</f>
        <v>0</v>
      </c>
      <c r="C1839" s="8" t="n">
        <f aca="false">_xlfn.FLOOR.MATH(COUNTIF(D:D,D1839)/2)</f>
        <v>0</v>
      </c>
      <c r="D1839" s="12"/>
      <c r="E1839" s="10" t="e">
        <f aca="false">IF($A$1="WLB",INDEX(SupplierNomenclature!$D$1:$D$9996,MATCH(D1839,SupplierNomenclature!$I$1:$I$9996,0)),IF($A$1="BERU",INDEX(beru_assortment!$C$1:$C$10000,MATCH(D1839,beru_assortment!$I$1:$I$10000,0)),IF($A$1="OZON",INDEX(ozon_assortment!$F$3:$F$10000,MATCH(D1839,ozon_assortment!$E$3:$E$10000,0)),0)))</f>
        <v>#N/A</v>
      </c>
      <c r="F1839" s="7" t="n">
        <f aca="false">IF(ISBLANK(D1839), , IF(ISBLANK(D1838), F1837+1, F1838))</f>
        <v>0</v>
      </c>
      <c r="G1839" s="10" t="n">
        <f aca="false">IF(ISBLANK(D1839),,IF(OR(ISBLANK(D1838), D1838="Баркод"),1,G1838+1))</f>
        <v>0</v>
      </c>
      <c r="H1839" s="10" t="n">
        <f aca="false">IF(ISBLANK(D1840), G1839/2,)</f>
        <v>0</v>
      </c>
      <c r="I1839" s="0" t="n">
        <f aca="false">IF(ISBLANK(D1839),0,-1)</f>
        <v>0</v>
      </c>
      <c r="J1839" s="0" t="n">
        <f aca="false">IF(AND(ISBLANK(D1838),NOT(ISBLANK(D1839))),1,-1)</f>
        <v>-1</v>
      </c>
      <c r="K1839" s="0" t="n">
        <f aca="false">IF(ISBLANK(D1837),IF(AND(D1838=D1839,NOT(ISBLANK(D1838)),NOT(ISBLANK(D1839))),1,-1),-1)</f>
        <v>-1</v>
      </c>
      <c r="L1839" s="0" t="n">
        <f aca="false">IF(MAX(I1839:K1839)&lt;0,IF(OR(D1839=D1838,D1838=D1837),1,-1),MAX(I1839:K1839))</f>
        <v>0</v>
      </c>
    </row>
    <row r="1840" customFormat="false" ht="13.8" hidden="false" customHeight="false" outlineLevel="0" collapsed="false">
      <c r="B1840" s="8" t="n">
        <f aca="false">MAX(I1840:L1840)</f>
        <v>0</v>
      </c>
      <c r="C1840" s="8" t="n">
        <f aca="false">_xlfn.FLOOR.MATH(COUNTIF(D:D,D1840)/2)</f>
        <v>0</v>
      </c>
      <c r="D1840" s="12"/>
      <c r="E1840" s="10" t="e">
        <f aca="false">IF($A$1="WLB",INDEX(SupplierNomenclature!$D$1:$D$9996,MATCH(D1840,SupplierNomenclature!$I$1:$I$9996,0)),IF($A$1="BERU",INDEX(beru_assortment!$C$1:$C$10000,MATCH(D1840,beru_assortment!$I$1:$I$10000,0)),IF($A$1="OZON",INDEX(ozon_assortment!$F$3:$F$10000,MATCH(D1840,ozon_assortment!$E$3:$E$10000,0)),0)))</f>
        <v>#N/A</v>
      </c>
      <c r="F1840" s="7" t="n">
        <f aca="false">IF(ISBLANK(D1840), , IF(ISBLANK(D1839), F1838+1, F1839))</f>
        <v>0</v>
      </c>
      <c r="G1840" s="10" t="n">
        <f aca="false">IF(ISBLANK(D1840),,IF(OR(ISBLANK(D1839), D1839="Баркод"),1,G1839+1))</f>
        <v>0</v>
      </c>
      <c r="H1840" s="10" t="n">
        <f aca="false">IF(ISBLANK(D1841), G1840/2,)</f>
        <v>0</v>
      </c>
      <c r="I1840" s="0" t="n">
        <f aca="false">IF(ISBLANK(D1840),0,-1)</f>
        <v>0</v>
      </c>
      <c r="J1840" s="0" t="n">
        <f aca="false">IF(AND(ISBLANK(D1839),NOT(ISBLANK(D1840))),1,-1)</f>
        <v>-1</v>
      </c>
      <c r="K1840" s="0" t="n">
        <f aca="false">IF(ISBLANK(D1838),IF(AND(D1839=D1840,NOT(ISBLANK(D1839)),NOT(ISBLANK(D1840))),1,-1),-1)</f>
        <v>-1</v>
      </c>
      <c r="L1840" s="0" t="n">
        <f aca="false">IF(MAX(I1840:K1840)&lt;0,IF(OR(D1840=D1839,D1839=D1838),1,-1),MAX(I1840:K1840))</f>
        <v>0</v>
      </c>
    </row>
    <row r="1841" customFormat="false" ht="13.8" hidden="false" customHeight="false" outlineLevel="0" collapsed="false">
      <c r="B1841" s="8" t="n">
        <f aca="false">MAX(I1841:L1841)</f>
        <v>0</v>
      </c>
      <c r="C1841" s="8" t="n">
        <f aca="false">_xlfn.FLOOR.MATH(COUNTIF(D:D,D1841)/2)</f>
        <v>0</v>
      </c>
      <c r="D1841" s="12"/>
      <c r="E1841" s="10" t="e">
        <f aca="false">IF($A$1="WLB",INDEX(SupplierNomenclature!$D$1:$D$9996,MATCH(D1841,SupplierNomenclature!$I$1:$I$9996,0)),IF($A$1="BERU",INDEX(beru_assortment!$C$1:$C$10000,MATCH(D1841,beru_assortment!$I$1:$I$10000,0)),IF($A$1="OZON",INDEX(ozon_assortment!$F$3:$F$10000,MATCH(D1841,ozon_assortment!$E$3:$E$10000,0)),0)))</f>
        <v>#N/A</v>
      </c>
      <c r="F1841" s="7" t="n">
        <f aca="false">IF(ISBLANK(D1841), , IF(ISBLANK(D1840), F1839+1, F1840))</f>
        <v>0</v>
      </c>
      <c r="G1841" s="10" t="n">
        <f aca="false">IF(ISBLANK(D1841),,IF(OR(ISBLANK(D1840), D1840="Баркод"),1,G1840+1))</f>
        <v>0</v>
      </c>
      <c r="H1841" s="10" t="n">
        <f aca="false">IF(ISBLANK(D1842), G1841/2,)</f>
        <v>0</v>
      </c>
      <c r="I1841" s="0" t="n">
        <f aca="false">IF(ISBLANK(D1841),0,-1)</f>
        <v>0</v>
      </c>
      <c r="J1841" s="0" t="n">
        <f aca="false">IF(AND(ISBLANK(D1840),NOT(ISBLANK(D1841))),1,-1)</f>
        <v>-1</v>
      </c>
      <c r="K1841" s="0" t="n">
        <f aca="false">IF(ISBLANK(D1839),IF(AND(D1840=D1841,NOT(ISBLANK(D1840)),NOT(ISBLANK(D1841))),1,-1),-1)</f>
        <v>-1</v>
      </c>
      <c r="L1841" s="0" t="n">
        <f aca="false">IF(MAX(I1841:K1841)&lt;0,IF(OR(D1841=D1840,D1840=D1839),1,-1),MAX(I1841:K1841))</f>
        <v>0</v>
      </c>
    </row>
    <row r="1842" customFormat="false" ht="13.8" hidden="false" customHeight="false" outlineLevel="0" collapsed="false">
      <c r="B1842" s="8" t="n">
        <f aca="false">MAX(I1842:L1842)</f>
        <v>0</v>
      </c>
      <c r="C1842" s="8" t="n">
        <f aca="false">_xlfn.FLOOR.MATH(COUNTIF(D:D,D1842)/2)</f>
        <v>0</v>
      </c>
      <c r="D1842" s="12"/>
      <c r="E1842" s="10" t="e">
        <f aca="false">IF($A$1="WLB",INDEX(SupplierNomenclature!$D$1:$D$9996,MATCH(D1842,SupplierNomenclature!$I$1:$I$9996,0)),IF($A$1="BERU",INDEX(beru_assortment!$C$1:$C$10000,MATCH(D1842,beru_assortment!$I$1:$I$10000,0)),IF($A$1="OZON",INDEX(ozon_assortment!$F$3:$F$10000,MATCH(D1842,ozon_assortment!$E$3:$E$10000,0)),0)))</f>
        <v>#N/A</v>
      </c>
      <c r="F1842" s="7" t="n">
        <f aca="false">IF(ISBLANK(D1842), , IF(ISBLANK(D1841), F1840+1, F1841))</f>
        <v>0</v>
      </c>
      <c r="G1842" s="10" t="n">
        <f aca="false">IF(ISBLANK(D1842),,IF(OR(ISBLANK(D1841), D1841="Баркод"),1,G1841+1))</f>
        <v>0</v>
      </c>
      <c r="H1842" s="10" t="n">
        <f aca="false">IF(ISBLANK(D1843), G1842/2,)</f>
        <v>0</v>
      </c>
      <c r="I1842" s="0" t="n">
        <f aca="false">IF(ISBLANK(D1842),0,-1)</f>
        <v>0</v>
      </c>
      <c r="J1842" s="0" t="n">
        <f aca="false">IF(AND(ISBLANK(D1841),NOT(ISBLANK(D1842))),1,-1)</f>
        <v>-1</v>
      </c>
      <c r="K1842" s="0" t="n">
        <f aca="false">IF(ISBLANK(D1840),IF(AND(D1841=D1842,NOT(ISBLANK(D1841)),NOT(ISBLANK(D1842))),1,-1),-1)</f>
        <v>-1</v>
      </c>
      <c r="L1842" s="0" t="n">
        <f aca="false">IF(MAX(I1842:K1842)&lt;0,IF(OR(D1842=D1841,D1841=D1840),1,-1),MAX(I1842:K1842))</f>
        <v>0</v>
      </c>
    </row>
    <row r="1843" customFormat="false" ht="13.8" hidden="false" customHeight="false" outlineLevel="0" collapsed="false">
      <c r="B1843" s="8" t="n">
        <f aca="false">MAX(I1843:L1843)</f>
        <v>0</v>
      </c>
      <c r="C1843" s="8" t="n">
        <f aca="false">_xlfn.FLOOR.MATH(COUNTIF(D:D,D1843)/2)</f>
        <v>0</v>
      </c>
      <c r="D1843" s="12"/>
      <c r="E1843" s="10" t="e">
        <f aca="false">IF($A$1="WLB",INDEX(SupplierNomenclature!$D$1:$D$9996,MATCH(D1843,SupplierNomenclature!$I$1:$I$9996,0)),IF($A$1="BERU",INDEX(beru_assortment!$C$1:$C$10000,MATCH(D1843,beru_assortment!$I$1:$I$10000,0)),IF($A$1="OZON",INDEX(ozon_assortment!$F$3:$F$10000,MATCH(D1843,ozon_assortment!$E$3:$E$10000,0)),0)))</f>
        <v>#N/A</v>
      </c>
      <c r="F1843" s="7" t="n">
        <f aca="false">IF(ISBLANK(D1843), , IF(ISBLANK(D1842), F1841+1, F1842))</f>
        <v>0</v>
      </c>
      <c r="G1843" s="10" t="n">
        <f aca="false">IF(ISBLANK(D1843),,IF(OR(ISBLANK(D1842), D1842="Баркод"),1,G1842+1))</f>
        <v>0</v>
      </c>
      <c r="H1843" s="10" t="n">
        <f aca="false">IF(ISBLANK(D1844), G1843/2,)</f>
        <v>0</v>
      </c>
      <c r="I1843" s="0" t="n">
        <f aca="false">IF(ISBLANK(D1843),0,-1)</f>
        <v>0</v>
      </c>
      <c r="J1843" s="0" t="n">
        <f aca="false">IF(AND(ISBLANK(D1842),NOT(ISBLANK(D1843))),1,-1)</f>
        <v>-1</v>
      </c>
      <c r="K1843" s="0" t="n">
        <f aca="false">IF(ISBLANK(D1841),IF(AND(D1842=D1843,NOT(ISBLANK(D1842)),NOT(ISBLANK(D1843))),1,-1),-1)</f>
        <v>-1</v>
      </c>
      <c r="L1843" s="0" t="n">
        <f aca="false">IF(MAX(I1843:K1843)&lt;0,IF(OR(D1843=D1842,D1842=D1841),1,-1),MAX(I1843:K1843))</f>
        <v>0</v>
      </c>
    </row>
    <row r="1844" customFormat="false" ht="13.8" hidden="false" customHeight="false" outlineLevel="0" collapsed="false">
      <c r="B1844" s="8" t="n">
        <f aca="false">MAX(I1844:L1844)</f>
        <v>0</v>
      </c>
      <c r="C1844" s="8" t="n">
        <f aca="false">_xlfn.FLOOR.MATH(COUNTIF(D:D,D1844)/2)</f>
        <v>0</v>
      </c>
      <c r="D1844" s="12"/>
      <c r="E1844" s="10" t="e">
        <f aca="false">IF($A$1="WLB",INDEX(SupplierNomenclature!$D$1:$D$9996,MATCH(D1844,SupplierNomenclature!$I$1:$I$9996,0)),IF($A$1="BERU",INDEX(beru_assortment!$C$1:$C$10000,MATCH(D1844,beru_assortment!$I$1:$I$10000,0)),IF($A$1="OZON",INDEX(ozon_assortment!$F$3:$F$10000,MATCH(D1844,ozon_assortment!$E$3:$E$10000,0)),0)))</f>
        <v>#N/A</v>
      </c>
      <c r="F1844" s="7" t="n">
        <f aca="false">IF(ISBLANK(D1844), , IF(ISBLANK(D1843), F1842+1, F1843))</f>
        <v>0</v>
      </c>
      <c r="G1844" s="10" t="n">
        <f aca="false">IF(ISBLANK(D1844),,IF(OR(ISBLANK(D1843), D1843="Баркод"),1,G1843+1))</f>
        <v>0</v>
      </c>
      <c r="H1844" s="10" t="n">
        <f aca="false">IF(ISBLANK(D1845), G1844/2,)</f>
        <v>0</v>
      </c>
      <c r="I1844" s="0" t="n">
        <f aca="false">IF(ISBLANK(D1844),0,-1)</f>
        <v>0</v>
      </c>
      <c r="J1844" s="0" t="n">
        <f aca="false">IF(AND(ISBLANK(D1843),NOT(ISBLANK(D1844))),1,-1)</f>
        <v>-1</v>
      </c>
      <c r="K1844" s="0" t="n">
        <f aca="false">IF(ISBLANK(D1842),IF(AND(D1843=D1844,NOT(ISBLANK(D1843)),NOT(ISBLANK(D1844))),1,-1),-1)</f>
        <v>-1</v>
      </c>
      <c r="L1844" s="0" t="n">
        <f aca="false">IF(MAX(I1844:K1844)&lt;0,IF(OR(D1844=D1843,D1843=D1842),1,-1),MAX(I1844:K1844))</f>
        <v>0</v>
      </c>
    </row>
    <row r="1845" customFormat="false" ht="13.8" hidden="false" customHeight="false" outlineLevel="0" collapsed="false">
      <c r="B1845" s="8" t="n">
        <f aca="false">MAX(I1845:L1845)</f>
        <v>0</v>
      </c>
      <c r="C1845" s="8" t="n">
        <f aca="false">_xlfn.FLOOR.MATH(COUNTIF(D:D,D1845)/2)</f>
        <v>0</v>
      </c>
      <c r="D1845" s="12"/>
      <c r="E1845" s="10" t="e">
        <f aca="false">IF($A$1="WLB",INDEX(SupplierNomenclature!$D$1:$D$9996,MATCH(D1845,SupplierNomenclature!$I$1:$I$9996,0)),IF($A$1="BERU",INDEX(beru_assortment!$C$1:$C$10000,MATCH(D1845,beru_assortment!$I$1:$I$10000,0)),IF($A$1="OZON",INDEX(ozon_assortment!$F$3:$F$10000,MATCH(D1845,ozon_assortment!$E$3:$E$10000,0)),0)))</f>
        <v>#N/A</v>
      </c>
      <c r="F1845" s="7" t="n">
        <f aca="false">IF(ISBLANK(D1845), , IF(ISBLANK(D1844), F1843+1, F1844))</f>
        <v>0</v>
      </c>
      <c r="G1845" s="10" t="n">
        <f aca="false">IF(ISBLANK(D1845),,IF(OR(ISBLANK(D1844), D1844="Баркод"),1,G1844+1))</f>
        <v>0</v>
      </c>
      <c r="H1845" s="10" t="n">
        <f aca="false">IF(ISBLANK(D1846), G1845/2,)</f>
        <v>0</v>
      </c>
      <c r="I1845" s="0" t="n">
        <f aca="false">IF(ISBLANK(D1845),0,-1)</f>
        <v>0</v>
      </c>
      <c r="J1845" s="0" t="n">
        <f aca="false">IF(AND(ISBLANK(D1844),NOT(ISBLANK(D1845))),1,-1)</f>
        <v>-1</v>
      </c>
      <c r="K1845" s="0" t="n">
        <f aca="false">IF(ISBLANK(D1843),IF(AND(D1844=D1845,NOT(ISBLANK(D1844)),NOT(ISBLANK(D1845))),1,-1),-1)</f>
        <v>-1</v>
      </c>
      <c r="L1845" s="0" t="n">
        <f aca="false">IF(MAX(I1845:K1845)&lt;0,IF(OR(D1845=D1844,D1844=D1843),1,-1),MAX(I1845:K1845))</f>
        <v>0</v>
      </c>
    </row>
    <row r="1846" customFormat="false" ht="13.8" hidden="false" customHeight="false" outlineLevel="0" collapsed="false">
      <c r="B1846" s="8" t="n">
        <f aca="false">MAX(I1846:L1846)</f>
        <v>0</v>
      </c>
      <c r="C1846" s="8" t="n">
        <f aca="false">_xlfn.FLOOR.MATH(COUNTIF(D:D,D1846)/2)</f>
        <v>0</v>
      </c>
      <c r="D1846" s="12"/>
      <c r="E1846" s="10" t="e">
        <f aca="false">IF($A$1="WLB",INDEX(SupplierNomenclature!$D$1:$D$9996,MATCH(D1846,SupplierNomenclature!$I$1:$I$9996,0)),IF($A$1="BERU",INDEX(beru_assortment!$C$1:$C$10000,MATCH(D1846,beru_assortment!$I$1:$I$10000,0)),IF($A$1="OZON",INDEX(ozon_assortment!$F$3:$F$10000,MATCH(D1846,ozon_assortment!$E$3:$E$10000,0)),0)))</f>
        <v>#N/A</v>
      </c>
      <c r="F1846" s="7" t="n">
        <f aca="false">IF(ISBLANK(D1846), , IF(ISBLANK(D1845), F1844+1, F1845))</f>
        <v>0</v>
      </c>
      <c r="G1846" s="10" t="n">
        <f aca="false">IF(ISBLANK(D1846),,IF(OR(ISBLANK(D1845), D1845="Баркод"),1,G1845+1))</f>
        <v>0</v>
      </c>
      <c r="H1846" s="10" t="n">
        <f aca="false">IF(ISBLANK(D1847), G1846/2,)</f>
        <v>0</v>
      </c>
      <c r="I1846" s="0" t="n">
        <f aca="false">IF(ISBLANK(D1846),0,-1)</f>
        <v>0</v>
      </c>
      <c r="J1846" s="0" t="n">
        <f aca="false">IF(AND(ISBLANK(D1845),NOT(ISBLANK(D1846))),1,-1)</f>
        <v>-1</v>
      </c>
      <c r="K1846" s="0" t="n">
        <f aca="false">IF(ISBLANK(D1844),IF(AND(D1845=D1846,NOT(ISBLANK(D1845)),NOT(ISBLANK(D1846))),1,-1),-1)</f>
        <v>-1</v>
      </c>
      <c r="L1846" s="0" t="n">
        <f aca="false">IF(MAX(I1846:K1846)&lt;0,IF(OR(D1846=D1845,D1845=D1844),1,-1),MAX(I1846:K1846))</f>
        <v>0</v>
      </c>
    </row>
    <row r="1847" customFormat="false" ht="13.8" hidden="false" customHeight="false" outlineLevel="0" collapsed="false">
      <c r="B1847" s="8" t="n">
        <f aca="false">MAX(I1847:L1847)</f>
        <v>0</v>
      </c>
      <c r="C1847" s="8" t="n">
        <f aca="false">_xlfn.FLOOR.MATH(COUNTIF(D:D,D1847)/2)</f>
        <v>0</v>
      </c>
      <c r="D1847" s="12"/>
      <c r="E1847" s="10" t="e">
        <f aca="false">IF($A$1="WLB",INDEX(SupplierNomenclature!$D$1:$D$9996,MATCH(D1847,SupplierNomenclature!$I$1:$I$9996,0)),IF($A$1="BERU",INDEX(beru_assortment!$C$1:$C$10000,MATCH(D1847,beru_assortment!$I$1:$I$10000,0)),IF($A$1="OZON",INDEX(ozon_assortment!$F$3:$F$10000,MATCH(D1847,ozon_assortment!$E$3:$E$10000,0)),0)))</f>
        <v>#N/A</v>
      </c>
      <c r="F1847" s="7" t="n">
        <f aca="false">IF(ISBLANK(D1847), , IF(ISBLANK(D1846), F1845+1, F1846))</f>
        <v>0</v>
      </c>
      <c r="G1847" s="10" t="n">
        <f aca="false">IF(ISBLANK(D1847),,IF(OR(ISBLANK(D1846), D1846="Баркод"),1,G1846+1))</f>
        <v>0</v>
      </c>
      <c r="H1847" s="10" t="n">
        <f aca="false">IF(ISBLANK(D1848), G1847/2,)</f>
        <v>0</v>
      </c>
      <c r="I1847" s="0" t="n">
        <f aca="false">IF(ISBLANK(D1847),0,-1)</f>
        <v>0</v>
      </c>
      <c r="J1847" s="0" t="n">
        <f aca="false">IF(AND(ISBLANK(D1846),NOT(ISBLANK(D1847))),1,-1)</f>
        <v>-1</v>
      </c>
      <c r="K1847" s="0" t="n">
        <f aca="false">IF(ISBLANK(D1845),IF(AND(D1846=D1847,NOT(ISBLANK(D1846)),NOT(ISBLANK(D1847))),1,-1),-1)</f>
        <v>-1</v>
      </c>
      <c r="L1847" s="0" t="n">
        <f aca="false">IF(MAX(I1847:K1847)&lt;0,IF(OR(D1847=D1846,D1846=D1845),1,-1),MAX(I1847:K1847))</f>
        <v>0</v>
      </c>
    </row>
    <row r="1848" customFormat="false" ht="13.8" hidden="false" customHeight="false" outlineLevel="0" collapsed="false">
      <c r="B1848" s="8" t="n">
        <f aca="false">MAX(I1848:L1848)</f>
        <v>0</v>
      </c>
      <c r="C1848" s="8" t="n">
        <f aca="false">_xlfn.FLOOR.MATH(COUNTIF(D:D,D1848)/2)</f>
        <v>0</v>
      </c>
      <c r="D1848" s="12"/>
      <c r="E1848" s="10" t="e">
        <f aca="false">IF($A$1="WLB",INDEX(SupplierNomenclature!$D$1:$D$9996,MATCH(D1848,SupplierNomenclature!$I$1:$I$9996,0)),IF($A$1="BERU",INDEX(beru_assortment!$C$1:$C$10000,MATCH(D1848,beru_assortment!$I$1:$I$10000,0)),IF($A$1="OZON",INDEX(ozon_assortment!$F$3:$F$10000,MATCH(D1848,ozon_assortment!$E$3:$E$10000,0)),0)))</f>
        <v>#N/A</v>
      </c>
      <c r="F1848" s="7" t="n">
        <f aca="false">IF(ISBLANK(D1848), , IF(ISBLANK(D1847), F1846+1, F1847))</f>
        <v>0</v>
      </c>
      <c r="G1848" s="10" t="n">
        <f aca="false">IF(ISBLANK(D1848),,IF(OR(ISBLANK(D1847), D1847="Баркод"),1,G1847+1))</f>
        <v>0</v>
      </c>
      <c r="H1848" s="10" t="n">
        <f aca="false">IF(ISBLANK(D1849), G1848/2,)</f>
        <v>0</v>
      </c>
      <c r="I1848" s="0" t="n">
        <f aca="false">IF(ISBLANK(D1848),0,-1)</f>
        <v>0</v>
      </c>
      <c r="J1848" s="0" t="n">
        <f aca="false">IF(AND(ISBLANK(D1847),NOT(ISBLANK(D1848))),1,-1)</f>
        <v>-1</v>
      </c>
      <c r="K1848" s="0" t="n">
        <f aca="false">IF(ISBLANK(D1846),IF(AND(D1847=D1848,NOT(ISBLANK(D1847)),NOT(ISBLANK(D1848))),1,-1),-1)</f>
        <v>-1</v>
      </c>
      <c r="L1848" s="0" t="n">
        <f aca="false">IF(MAX(I1848:K1848)&lt;0,IF(OR(D1848=D1847,D1847=D1846),1,-1),MAX(I1848:K1848))</f>
        <v>0</v>
      </c>
    </row>
    <row r="1849" customFormat="false" ht="13.8" hidden="false" customHeight="false" outlineLevel="0" collapsed="false">
      <c r="B1849" s="8" t="n">
        <f aca="false">MAX(I1849:L1849)</f>
        <v>0</v>
      </c>
      <c r="C1849" s="8" t="n">
        <f aca="false">_xlfn.FLOOR.MATH(COUNTIF(D:D,D1849)/2)</f>
        <v>0</v>
      </c>
      <c r="D1849" s="12"/>
      <c r="E1849" s="10" t="e">
        <f aca="false">IF($A$1="WLB",INDEX(SupplierNomenclature!$D$1:$D$9996,MATCH(D1849,SupplierNomenclature!$I$1:$I$9996,0)),IF($A$1="BERU",INDEX(beru_assortment!$C$1:$C$10000,MATCH(D1849,beru_assortment!$I$1:$I$10000,0)),IF($A$1="OZON",INDEX(ozon_assortment!$F$3:$F$10000,MATCH(D1849,ozon_assortment!$E$3:$E$10000,0)),0)))</f>
        <v>#N/A</v>
      </c>
      <c r="F1849" s="7" t="n">
        <f aca="false">IF(ISBLANK(D1849), , IF(ISBLANK(D1848), F1847+1, F1848))</f>
        <v>0</v>
      </c>
      <c r="G1849" s="10" t="n">
        <f aca="false">IF(ISBLANK(D1849),,IF(OR(ISBLANK(D1848), D1848="Баркод"),1,G1848+1))</f>
        <v>0</v>
      </c>
      <c r="H1849" s="10" t="n">
        <f aca="false">IF(ISBLANK(D1850), G1849/2,)</f>
        <v>0</v>
      </c>
      <c r="I1849" s="0" t="n">
        <f aca="false">IF(ISBLANK(D1849),0,-1)</f>
        <v>0</v>
      </c>
      <c r="J1849" s="0" t="n">
        <f aca="false">IF(AND(ISBLANK(D1848),NOT(ISBLANK(D1849))),1,-1)</f>
        <v>-1</v>
      </c>
      <c r="K1849" s="0" t="n">
        <f aca="false">IF(ISBLANK(D1847),IF(AND(D1848=D1849,NOT(ISBLANK(D1848)),NOT(ISBLANK(D1849))),1,-1),-1)</f>
        <v>-1</v>
      </c>
      <c r="L1849" s="0" t="n">
        <f aca="false">IF(MAX(I1849:K1849)&lt;0,IF(OR(D1849=D1848,D1848=D1847),1,-1),MAX(I1849:K1849))</f>
        <v>0</v>
      </c>
    </row>
    <row r="1850" customFormat="false" ht="13.8" hidden="false" customHeight="false" outlineLevel="0" collapsed="false">
      <c r="B1850" s="8" t="n">
        <f aca="false">MAX(I1850:L1850)</f>
        <v>0</v>
      </c>
      <c r="C1850" s="8" t="n">
        <f aca="false">_xlfn.FLOOR.MATH(COUNTIF(D:D,D1850)/2)</f>
        <v>0</v>
      </c>
      <c r="D1850" s="12"/>
      <c r="E1850" s="10" t="e">
        <f aca="false">IF($A$1="WLB",INDEX(SupplierNomenclature!$D$1:$D$9996,MATCH(D1850,SupplierNomenclature!$I$1:$I$9996,0)),IF($A$1="BERU",INDEX(beru_assortment!$C$1:$C$10000,MATCH(D1850,beru_assortment!$I$1:$I$10000,0)),IF($A$1="OZON",INDEX(ozon_assortment!$F$3:$F$10000,MATCH(D1850,ozon_assortment!$E$3:$E$10000,0)),0)))</f>
        <v>#N/A</v>
      </c>
      <c r="F1850" s="7" t="n">
        <f aca="false">IF(ISBLANK(D1850), , IF(ISBLANK(D1849), F1848+1, F1849))</f>
        <v>0</v>
      </c>
      <c r="G1850" s="10" t="n">
        <f aca="false">IF(ISBLANK(D1850),,IF(OR(ISBLANK(D1849), D1849="Баркод"),1,G1849+1))</f>
        <v>0</v>
      </c>
      <c r="H1850" s="10" t="n">
        <f aca="false">IF(ISBLANK(D1851), G1850/2,)</f>
        <v>0</v>
      </c>
      <c r="I1850" s="0" t="n">
        <f aca="false">IF(ISBLANK(D1850),0,-1)</f>
        <v>0</v>
      </c>
      <c r="J1850" s="0" t="n">
        <f aca="false">IF(AND(ISBLANK(D1849),NOT(ISBLANK(D1850))),1,-1)</f>
        <v>-1</v>
      </c>
      <c r="K1850" s="0" t="n">
        <f aca="false">IF(ISBLANK(D1848),IF(AND(D1849=D1850,NOT(ISBLANK(D1849)),NOT(ISBLANK(D1850))),1,-1),-1)</f>
        <v>-1</v>
      </c>
      <c r="L1850" s="0" t="n">
        <f aca="false">IF(MAX(I1850:K1850)&lt;0,IF(OR(D1850=D1849,D1849=D1848),1,-1),MAX(I1850:K1850))</f>
        <v>0</v>
      </c>
    </row>
    <row r="1851" customFormat="false" ht="13.8" hidden="false" customHeight="false" outlineLevel="0" collapsed="false">
      <c r="B1851" s="8" t="n">
        <f aca="false">MAX(I1851:L1851)</f>
        <v>0</v>
      </c>
      <c r="C1851" s="8" t="n">
        <f aca="false">_xlfn.FLOOR.MATH(COUNTIF(D:D,D1851)/2)</f>
        <v>0</v>
      </c>
      <c r="D1851" s="12"/>
      <c r="E1851" s="10" t="e">
        <f aca="false">IF($A$1="WLB",INDEX(SupplierNomenclature!$D$1:$D$9996,MATCH(D1851,SupplierNomenclature!$I$1:$I$9996,0)),IF($A$1="BERU",INDEX(beru_assortment!$C$1:$C$10000,MATCH(D1851,beru_assortment!$I$1:$I$10000,0)),IF($A$1="OZON",INDEX(ozon_assortment!$F$3:$F$10000,MATCH(D1851,ozon_assortment!$E$3:$E$10000,0)),0)))</f>
        <v>#N/A</v>
      </c>
      <c r="F1851" s="7" t="n">
        <f aca="false">IF(ISBLANK(D1851), , IF(ISBLANK(D1850), F1849+1, F1850))</f>
        <v>0</v>
      </c>
      <c r="G1851" s="10" t="n">
        <f aca="false">IF(ISBLANK(D1851),,IF(OR(ISBLANK(D1850), D1850="Баркод"),1,G1850+1))</f>
        <v>0</v>
      </c>
      <c r="H1851" s="10" t="n">
        <f aca="false">IF(ISBLANK(D1852), G1851/2,)</f>
        <v>0</v>
      </c>
      <c r="I1851" s="0" t="n">
        <f aca="false">IF(ISBLANK(D1851),0,-1)</f>
        <v>0</v>
      </c>
      <c r="J1851" s="0" t="n">
        <f aca="false">IF(AND(ISBLANK(D1850),NOT(ISBLANK(D1851))),1,-1)</f>
        <v>-1</v>
      </c>
      <c r="K1851" s="0" t="n">
        <f aca="false">IF(ISBLANK(D1849),IF(AND(D1850=D1851,NOT(ISBLANK(D1850)),NOT(ISBLANK(D1851))),1,-1),-1)</f>
        <v>-1</v>
      </c>
      <c r="L1851" s="0" t="n">
        <f aca="false">IF(MAX(I1851:K1851)&lt;0,IF(OR(D1851=D1850,D1850=D1849),1,-1),MAX(I1851:K1851))</f>
        <v>0</v>
      </c>
    </row>
    <row r="1852" customFormat="false" ht="13.8" hidden="false" customHeight="false" outlineLevel="0" collapsed="false">
      <c r="B1852" s="8" t="n">
        <f aca="false">MAX(I1852:L1852)</f>
        <v>0</v>
      </c>
      <c r="C1852" s="8" t="n">
        <f aca="false">_xlfn.FLOOR.MATH(COUNTIF(D:D,D1852)/2)</f>
        <v>0</v>
      </c>
      <c r="D1852" s="12"/>
      <c r="E1852" s="10" t="e">
        <f aca="false">IF($A$1="WLB",INDEX(SupplierNomenclature!$D$1:$D$9996,MATCH(D1852,SupplierNomenclature!$I$1:$I$9996,0)),IF($A$1="BERU",INDEX(beru_assortment!$C$1:$C$10000,MATCH(D1852,beru_assortment!$I$1:$I$10000,0)),IF($A$1="OZON",INDEX(ozon_assortment!$F$3:$F$10000,MATCH(D1852,ozon_assortment!$E$3:$E$10000,0)),0)))</f>
        <v>#N/A</v>
      </c>
      <c r="F1852" s="7" t="n">
        <f aca="false">IF(ISBLANK(D1852), , IF(ISBLANK(D1851), F1850+1, F1851))</f>
        <v>0</v>
      </c>
      <c r="G1852" s="10" t="n">
        <f aca="false">IF(ISBLANK(D1852),,IF(OR(ISBLANK(D1851), D1851="Баркод"),1,G1851+1))</f>
        <v>0</v>
      </c>
      <c r="H1852" s="10" t="n">
        <f aca="false">IF(ISBLANK(D1853), G1852/2,)</f>
        <v>0</v>
      </c>
      <c r="I1852" s="0" t="n">
        <f aca="false">IF(ISBLANK(D1852),0,-1)</f>
        <v>0</v>
      </c>
      <c r="J1852" s="0" t="n">
        <f aca="false">IF(AND(ISBLANK(D1851),NOT(ISBLANK(D1852))),1,-1)</f>
        <v>-1</v>
      </c>
      <c r="K1852" s="0" t="n">
        <f aca="false">IF(ISBLANK(D1850),IF(AND(D1851=D1852,NOT(ISBLANK(D1851)),NOT(ISBLANK(D1852))),1,-1),-1)</f>
        <v>-1</v>
      </c>
      <c r="L1852" s="0" t="n">
        <f aca="false">IF(MAX(I1852:K1852)&lt;0,IF(OR(D1852=D1851,D1851=D1850),1,-1),MAX(I1852:K1852))</f>
        <v>0</v>
      </c>
    </row>
    <row r="1853" customFormat="false" ht="13.8" hidden="false" customHeight="false" outlineLevel="0" collapsed="false">
      <c r="B1853" s="8" t="n">
        <f aca="false">MAX(I1853:L1853)</f>
        <v>0</v>
      </c>
      <c r="C1853" s="8" t="n">
        <f aca="false">_xlfn.FLOOR.MATH(COUNTIF(D:D,D1853)/2)</f>
        <v>0</v>
      </c>
      <c r="D1853" s="12"/>
      <c r="E1853" s="10" t="e">
        <f aca="false">IF($A$1="WLB",INDEX(SupplierNomenclature!$D$1:$D$9996,MATCH(D1853,SupplierNomenclature!$I$1:$I$9996,0)),IF($A$1="BERU",INDEX(beru_assortment!$C$1:$C$10000,MATCH(D1853,beru_assortment!$I$1:$I$10000,0)),IF($A$1="OZON",INDEX(ozon_assortment!$F$3:$F$10000,MATCH(D1853,ozon_assortment!$E$3:$E$10000,0)),0)))</f>
        <v>#N/A</v>
      </c>
      <c r="F1853" s="7" t="n">
        <f aca="false">IF(ISBLANK(D1853), , IF(ISBLANK(D1852), F1851+1, F1852))</f>
        <v>0</v>
      </c>
      <c r="G1853" s="10" t="n">
        <f aca="false">IF(ISBLANK(D1853),,IF(OR(ISBLANK(D1852), D1852="Баркод"),1,G1852+1))</f>
        <v>0</v>
      </c>
      <c r="H1853" s="10" t="n">
        <f aca="false">IF(ISBLANK(D1854), G1853/2,)</f>
        <v>0</v>
      </c>
      <c r="I1853" s="0" t="n">
        <f aca="false">IF(ISBLANK(D1853),0,-1)</f>
        <v>0</v>
      </c>
      <c r="J1853" s="0" t="n">
        <f aca="false">IF(AND(ISBLANK(D1852),NOT(ISBLANK(D1853))),1,-1)</f>
        <v>-1</v>
      </c>
      <c r="K1853" s="0" t="n">
        <f aca="false">IF(ISBLANK(D1851),IF(AND(D1852=D1853,NOT(ISBLANK(D1852)),NOT(ISBLANK(D1853))),1,-1),-1)</f>
        <v>-1</v>
      </c>
      <c r="L1853" s="0" t="n">
        <f aca="false">IF(MAX(I1853:K1853)&lt;0,IF(OR(D1853=D1852,D1852=D1851),1,-1),MAX(I1853:K1853))</f>
        <v>0</v>
      </c>
    </row>
    <row r="1854" customFormat="false" ht="13.8" hidden="false" customHeight="false" outlineLevel="0" collapsed="false">
      <c r="B1854" s="8" t="n">
        <f aca="false">MAX(I1854:L1854)</f>
        <v>0</v>
      </c>
      <c r="C1854" s="8" t="n">
        <f aca="false">_xlfn.FLOOR.MATH(COUNTIF(D:D,D1854)/2)</f>
        <v>0</v>
      </c>
      <c r="D1854" s="12"/>
      <c r="E1854" s="10" t="e">
        <f aca="false">IF($A$1="WLB",INDEX(SupplierNomenclature!$D$1:$D$9996,MATCH(D1854,SupplierNomenclature!$I$1:$I$9996,0)),IF($A$1="BERU",INDEX(beru_assortment!$C$1:$C$10000,MATCH(D1854,beru_assortment!$I$1:$I$10000,0)),IF($A$1="OZON",INDEX(ozon_assortment!$F$3:$F$10000,MATCH(D1854,ozon_assortment!$E$3:$E$10000,0)),0)))</f>
        <v>#N/A</v>
      </c>
      <c r="F1854" s="7" t="n">
        <f aca="false">IF(ISBLANK(D1854), , IF(ISBLANK(D1853), F1852+1, F1853))</f>
        <v>0</v>
      </c>
      <c r="G1854" s="10" t="n">
        <f aca="false">IF(ISBLANK(D1854),,IF(OR(ISBLANK(D1853), D1853="Баркод"),1,G1853+1))</f>
        <v>0</v>
      </c>
      <c r="H1854" s="10" t="n">
        <f aca="false">IF(ISBLANK(D1855), G1854/2,)</f>
        <v>0</v>
      </c>
      <c r="I1854" s="0" t="n">
        <f aca="false">IF(ISBLANK(D1854),0,-1)</f>
        <v>0</v>
      </c>
      <c r="J1854" s="0" t="n">
        <f aca="false">IF(AND(ISBLANK(D1853),NOT(ISBLANK(D1854))),1,-1)</f>
        <v>-1</v>
      </c>
      <c r="K1854" s="0" t="n">
        <f aca="false">IF(ISBLANK(D1852),IF(AND(D1853=D1854,NOT(ISBLANK(D1853)),NOT(ISBLANK(D1854))),1,-1),-1)</f>
        <v>-1</v>
      </c>
      <c r="L1854" s="0" t="n">
        <f aca="false">IF(MAX(I1854:K1854)&lt;0,IF(OR(D1854=D1853,D1853=D1852),1,-1),MAX(I1854:K1854))</f>
        <v>0</v>
      </c>
    </row>
    <row r="1855" customFormat="false" ht="13.8" hidden="false" customHeight="false" outlineLevel="0" collapsed="false">
      <c r="B1855" s="8" t="n">
        <f aca="false">MAX(I1855:L1855)</f>
        <v>0</v>
      </c>
      <c r="C1855" s="8" t="n">
        <f aca="false">_xlfn.FLOOR.MATH(COUNTIF(D:D,D1855)/2)</f>
        <v>0</v>
      </c>
      <c r="D1855" s="12"/>
      <c r="E1855" s="10" t="e">
        <f aca="false">IF($A$1="WLB",INDEX(SupplierNomenclature!$D$1:$D$9996,MATCH(D1855,SupplierNomenclature!$I$1:$I$9996,0)),IF($A$1="BERU",INDEX(beru_assortment!$C$1:$C$10000,MATCH(D1855,beru_assortment!$I$1:$I$10000,0)),IF($A$1="OZON",INDEX(ozon_assortment!$F$3:$F$10000,MATCH(D1855,ozon_assortment!$E$3:$E$10000,0)),0)))</f>
        <v>#N/A</v>
      </c>
      <c r="F1855" s="7" t="n">
        <f aca="false">IF(ISBLANK(D1855), , IF(ISBLANK(D1854), F1853+1, F1854))</f>
        <v>0</v>
      </c>
      <c r="G1855" s="10" t="n">
        <f aca="false">IF(ISBLANK(D1855),,IF(OR(ISBLANK(D1854), D1854="Баркод"),1,G1854+1))</f>
        <v>0</v>
      </c>
      <c r="H1855" s="10" t="n">
        <f aca="false">IF(ISBLANK(D1856), G1855/2,)</f>
        <v>0</v>
      </c>
      <c r="I1855" s="0" t="n">
        <f aca="false">IF(ISBLANK(D1855),0,-1)</f>
        <v>0</v>
      </c>
      <c r="J1855" s="0" t="n">
        <f aca="false">IF(AND(ISBLANK(D1854),NOT(ISBLANK(D1855))),1,-1)</f>
        <v>-1</v>
      </c>
      <c r="K1855" s="0" t="n">
        <f aca="false">IF(ISBLANK(D1853),IF(AND(D1854=D1855,NOT(ISBLANK(D1854)),NOT(ISBLANK(D1855))),1,-1),-1)</f>
        <v>-1</v>
      </c>
      <c r="L1855" s="0" t="n">
        <f aca="false">IF(MAX(I1855:K1855)&lt;0,IF(OR(D1855=D1854,D1854=D1853),1,-1),MAX(I1855:K1855))</f>
        <v>0</v>
      </c>
    </row>
    <row r="1856" customFormat="false" ht="13.8" hidden="false" customHeight="false" outlineLevel="0" collapsed="false">
      <c r="B1856" s="8" t="n">
        <f aca="false">MAX(I1856:L1856)</f>
        <v>0</v>
      </c>
      <c r="C1856" s="8" t="n">
        <f aca="false">_xlfn.FLOOR.MATH(COUNTIF(D:D,D1856)/2)</f>
        <v>0</v>
      </c>
      <c r="D1856" s="12"/>
      <c r="E1856" s="10" t="e">
        <f aca="false">IF($A$1="WLB",INDEX(SupplierNomenclature!$D$1:$D$9996,MATCH(D1856,SupplierNomenclature!$I$1:$I$9996,0)),IF($A$1="BERU",INDEX(beru_assortment!$C$1:$C$10000,MATCH(D1856,beru_assortment!$I$1:$I$10000,0)),IF($A$1="OZON",INDEX(ozon_assortment!$F$3:$F$10000,MATCH(D1856,ozon_assortment!$E$3:$E$10000,0)),0)))</f>
        <v>#N/A</v>
      </c>
      <c r="F1856" s="7" t="n">
        <f aca="false">IF(ISBLANK(D1856), , IF(ISBLANK(D1855), F1854+1, F1855))</f>
        <v>0</v>
      </c>
      <c r="G1856" s="10" t="n">
        <f aca="false">IF(ISBLANK(D1856),,IF(OR(ISBLANK(D1855), D1855="Баркод"),1,G1855+1))</f>
        <v>0</v>
      </c>
      <c r="H1856" s="10" t="n">
        <f aca="false">IF(ISBLANK(D1857), G1856/2,)</f>
        <v>0</v>
      </c>
      <c r="I1856" s="0" t="n">
        <f aca="false">IF(ISBLANK(D1856),0,-1)</f>
        <v>0</v>
      </c>
      <c r="J1856" s="0" t="n">
        <f aca="false">IF(AND(ISBLANK(D1855),NOT(ISBLANK(D1856))),1,-1)</f>
        <v>-1</v>
      </c>
      <c r="K1856" s="0" t="n">
        <f aca="false">IF(ISBLANK(D1854),IF(AND(D1855=D1856,NOT(ISBLANK(D1855)),NOT(ISBLANK(D1856))),1,-1),-1)</f>
        <v>-1</v>
      </c>
      <c r="L1856" s="0" t="n">
        <f aca="false">IF(MAX(I1856:K1856)&lt;0,IF(OR(D1856=D1855,D1855=D1854),1,-1),MAX(I1856:K1856))</f>
        <v>0</v>
      </c>
    </row>
    <row r="1857" customFormat="false" ht="13.8" hidden="false" customHeight="false" outlineLevel="0" collapsed="false">
      <c r="B1857" s="8" t="n">
        <f aca="false">MAX(I1857:L1857)</f>
        <v>0</v>
      </c>
      <c r="C1857" s="8" t="n">
        <f aca="false">_xlfn.FLOOR.MATH(COUNTIF(D:D,D1857)/2)</f>
        <v>0</v>
      </c>
      <c r="D1857" s="12"/>
      <c r="E1857" s="10" t="e">
        <f aca="false">IF($A$1="WLB",INDEX(SupplierNomenclature!$D$1:$D$9996,MATCH(D1857,SupplierNomenclature!$I$1:$I$9996,0)),IF($A$1="BERU",INDEX(beru_assortment!$C$1:$C$10000,MATCH(D1857,beru_assortment!$I$1:$I$10000,0)),IF($A$1="OZON",INDEX(ozon_assortment!$F$3:$F$10000,MATCH(D1857,ozon_assortment!$E$3:$E$10000,0)),0)))</f>
        <v>#N/A</v>
      </c>
      <c r="F1857" s="7" t="n">
        <f aca="false">IF(ISBLANK(D1857), , IF(ISBLANK(D1856), F1855+1, F1856))</f>
        <v>0</v>
      </c>
      <c r="G1857" s="10" t="n">
        <f aca="false">IF(ISBLANK(D1857),,IF(OR(ISBLANK(D1856), D1856="Баркод"),1,G1856+1))</f>
        <v>0</v>
      </c>
      <c r="H1857" s="10" t="n">
        <f aca="false">IF(ISBLANK(D1858), G1857/2,)</f>
        <v>0</v>
      </c>
      <c r="I1857" s="0" t="n">
        <f aca="false">IF(ISBLANK(D1857),0,-1)</f>
        <v>0</v>
      </c>
      <c r="J1857" s="0" t="n">
        <f aca="false">IF(AND(ISBLANK(D1856),NOT(ISBLANK(D1857))),1,-1)</f>
        <v>-1</v>
      </c>
      <c r="K1857" s="0" t="n">
        <f aca="false">IF(ISBLANK(D1855),IF(AND(D1856=D1857,NOT(ISBLANK(D1856)),NOT(ISBLANK(D1857))),1,-1),-1)</f>
        <v>-1</v>
      </c>
      <c r="L1857" s="0" t="n">
        <f aca="false">IF(MAX(I1857:K1857)&lt;0,IF(OR(D1857=D1856,D1856=D1855),1,-1),MAX(I1857:K1857))</f>
        <v>0</v>
      </c>
    </row>
    <row r="1858" customFormat="false" ht="13.8" hidden="false" customHeight="false" outlineLevel="0" collapsed="false">
      <c r="B1858" s="8" t="n">
        <f aca="false">MAX(I1858:L1858)</f>
        <v>0</v>
      </c>
      <c r="C1858" s="8" t="n">
        <f aca="false">_xlfn.FLOOR.MATH(COUNTIF(D:D,D1858)/2)</f>
        <v>0</v>
      </c>
      <c r="D1858" s="12"/>
      <c r="E1858" s="10" t="e">
        <f aca="false">IF($A$1="WLB",INDEX(SupplierNomenclature!$D$1:$D$9996,MATCH(D1858,SupplierNomenclature!$I$1:$I$9996,0)),IF($A$1="BERU",INDEX(beru_assortment!$C$1:$C$10000,MATCH(D1858,beru_assortment!$I$1:$I$10000,0)),IF($A$1="OZON",INDEX(ozon_assortment!$F$3:$F$10000,MATCH(D1858,ozon_assortment!$E$3:$E$10000,0)),0)))</f>
        <v>#N/A</v>
      </c>
      <c r="F1858" s="7" t="n">
        <f aca="false">IF(ISBLANK(D1858), , IF(ISBLANK(D1857), F1856+1, F1857))</f>
        <v>0</v>
      </c>
      <c r="G1858" s="10" t="n">
        <f aca="false">IF(ISBLANK(D1858),,IF(OR(ISBLANK(D1857), D1857="Баркод"),1,G1857+1))</f>
        <v>0</v>
      </c>
      <c r="H1858" s="10" t="n">
        <f aca="false">IF(ISBLANK(D1859), G1858/2,)</f>
        <v>0</v>
      </c>
      <c r="I1858" s="0" t="n">
        <f aca="false">IF(ISBLANK(D1858),0,-1)</f>
        <v>0</v>
      </c>
      <c r="J1858" s="0" t="n">
        <f aca="false">IF(AND(ISBLANK(D1857),NOT(ISBLANK(D1858))),1,-1)</f>
        <v>-1</v>
      </c>
      <c r="K1858" s="0" t="n">
        <f aca="false">IF(ISBLANK(D1856),IF(AND(D1857=D1858,NOT(ISBLANK(D1857)),NOT(ISBLANK(D1858))),1,-1),-1)</f>
        <v>-1</v>
      </c>
      <c r="L1858" s="0" t="n">
        <f aca="false">IF(MAX(I1858:K1858)&lt;0,IF(OR(D1858=D1857,D1857=D1856),1,-1),MAX(I1858:K1858))</f>
        <v>0</v>
      </c>
    </row>
    <row r="1859" customFormat="false" ht="13.8" hidden="false" customHeight="false" outlineLevel="0" collapsed="false">
      <c r="B1859" s="8" t="n">
        <f aca="false">MAX(I1859:L1859)</f>
        <v>0</v>
      </c>
      <c r="C1859" s="8" t="n">
        <f aca="false">_xlfn.FLOOR.MATH(COUNTIF(D:D,D1859)/2)</f>
        <v>0</v>
      </c>
      <c r="D1859" s="12"/>
      <c r="E1859" s="10" t="e">
        <f aca="false">IF($A$1="WLB",INDEX(SupplierNomenclature!$D$1:$D$9996,MATCH(D1859,SupplierNomenclature!$I$1:$I$9996,0)),IF($A$1="BERU",INDEX(beru_assortment!$C$1:$C$10000,MATCH(D1859,beru_assortment!$I$1:$I$10000,0)),IF($A$1="OZON",INDEX(ozon_assortment!$F$3:$F$10000,MATCH(D1859,ozon_assortment!$E$3:$E$10000,0)),0)))</f>
        <v>#N/A</v>
      </c>
      <c r="F1859" s="7" t="n">
        <f aca="false">IF(ISBLANK(D1859), , IF(ISBLANK(D1858), F1857+1, F1858))</f>
        <v>0</v>
      </c>
      <c r="G1859" s="10" t="n">
        <f aca="false">IF(ISBLANK(D1859),,IF(OR(ISBLANK(D1858), D1858="Баркод"),1,G1858+1))</f>
        <v>0</v>
      </c>
      <c r="H1859" s="10" t="n">
        <f aca="false">IF(ISBLANK(D1860), G1859/2,)</f>
        <v>0</v>
      </c>
      <c r="I1859" s="0" t="n">
        <f aca="false">IF(ISBLANK(D1859),0,-1)</f>
        <v>0</v>
      </c>
      <c r="J1859" s="0" t="n">
        <f aca="false">IF(AND(ISBLANK(D1858),NOT(ISBLANK(D1859))),1,-1)</f>
        <v>-1</v>
      </c>
      <c r="K1859" s="0" t="n">
        <f aca="false">IF(ISBLANK(D1857),IF(AND(D1858=D1859,NOT(ISBLANK(D1858)),NOT(ISBLANK(D1859))),1,-1),-1)</f>
        <v>-1</v>
      </c>
      <c r="L1859" s="0" t="n">
        <f aca="false">IF(MAX(I1859:K1859)&lt;0,IF(OR(D1859=D1858,D1858=D1857),1,-1),MAX(I1859:K1859))</f>
        <v>0</v>
      </c>
    </row>
    <row r="1860" customFormat="false" ht="13.8" hidden="false" customHeight="false" outlineLevel="0" collapsed="false">
      <c r="B1860" s="8" t="n">
        <f aca="false">MAX(I1860:L1860)</f>
        <v>0</v>
      </c>
      <c r="C1860" s="8" t="n">
        <f aca="false">_xlfn.FLOOR.MATH(COUNTIF(D:D,D1860)/2)</f>
        <v>0</v>
      </c>
      <c r="D1860" s="12"/>
      <c r="E1860" s="10" t="e">
        <f aca="false">IF($A$1="WLB",INDEX(SupplierNomenclature!$D$1:$D$9996,MATCH(D1860,SupplierNomenclature!$I$1:$I$9996,0)),IF($A$1="BERU",INDEX(beru_assortment!$C$1:$C$10000,MATCH(D1860,beru_assortment!$I$1:$I$10000,0)),IF($A$1="OZON",INDEX(ozon_assortment!$F$3:$F$10000,MATCH(D1860,ozon_assortment!$E$3:$E$10000,0)),0)))</f>
        <v>#N/A</v>
      </c>
      <c r="F1860" s="7" t="n">
        <f aca="false">IF(ISBLANK(D1860), , IF(ISBLANK(D1859), F1858+1, F1859))</f>
        <v>0</v>
      </c>
      <c r="G1860" s="10" t="n">
        <f aca="false">IF(ISBLANK(D1860),,IF(OR(ISBLANK(D1859), D1859="Баркод"),1,G1859+1))</f>
        <v>0</v>
      </c>
      <c r="H1860" s="10" t="n">
        <f aca="false">IF(ISBLANK(D1861), G1860/2,)</f>
        <v>0</v>
      </c>
      <c r="I1860" s="0" t="n">
        <f aca="false">IF(ISBLANK(D1860),0,-1)</f>
        <v>0</v>
      </c>
      <c r="J1860" s="0" t="n">
        <f aca="false">IF(AND(ISBLANK(D1859),NOT(ISBLANK(D1860))),1,-1)</f>
        <v>-1</v>
      </c>
      <c r="K1860" s="0" t="n">
        <f aca="false">IF(ISBLANK(D1858),IF(AND(D1859=D1860,NOT(ISBLANK(D1859)),NOT(ISBLANK(D1860))),1,-1),-1)</f>
        <v>-1</v>
      </c>
      <c r="L1860" s="0" t="n">
        <f aca="false">IF(MAX(I1860:K1860)&lt;0,IF(OR(D1860=D1859,D1859=D1858),1,-1),MAX(I1860:K1860))</f>
        <v>0</v>
      </c>
    </row>
    <row r="1861" customFormat="false" ht="13.8" hidden="false" customHeight="false" outlineLevel="0" collapsed="false">
      <c r="B1861" s="8" t="n">
        <f aca="false">MAX(I1861:L1861)</f>
        <v>0</v>
      </c>
      <c r="C1861" s="8" t="n">
        <f aca="false">_xlfn.FLOOR.MATH(COUNTIF(D:D,D1861)/2)</f>
        <v>0</v>
      </c>
      <c r="D1861" s="12"/>
      <c r="E1861" s="10" t="e">
        <f aca="false">IF($A$1="WLB",INDEX(SupplierNomenclature!$D$1:$D$9996,MATCH(D1861,SupplierNomenclature!$I$1:$I$9996,0)),IF($A$1="BERU",INDEX(beru_assortment!$C$1:$C$10000,MATCH(D1861,beru_assortment!$I$1:$I$10000,0)),IF($A$1="OZON",INDEX(ozon_assortment!$F$3:$F$10000,MATCH(D1861,ozon_assortment!$E$3:$E$10000,0)),0)))</f>
        <v>#N/A</v>
      </c>
      <c r="F1861" s="7" t="n">
        <f aca="false">IF(ISBLANK(D1861), , IF(ISBLANK(D1860), F1859+1, F1860))</f>
        <v>0</v>
      </c>
      <c r="G1861" s="10" t="n">
        <f aca="false">IF(ISBLANK(D1861),,IF(OR(ISBLANK(D1860), D1860="Баркод"),1,G1860+1))</f>
        <v>0</v>
      </c>
      <c r="H1861" s="10" t="n">
        <f aca="false">IF(ISBLANK(D1862), G1861/2,)</f>
        <v>0</v>
      </c>
      <c r="I1861" s="0" t="n">
        <f aca="false">IF(ISBLANK(D1861),0,-1)</f>
        <v>0</v>
      </c>
      <c r="J1861" s="0" t="n">
        <f aca="false">IF(AND(ISBLANK(D1860),NOT(ISBLANK(D1861))),1,-1)</f>
        <v>-1</v>
      </c>
      <c r="K1861" s="0" t="n">
        <f aca="false">IF(ISBLANK(D1859),IF(AND(D1860=D1861,NOT(ISBLANK(D1860)),NOT(ISBLANK(D1861))),1,-1),-1)</f>
        <v>-1</v>
      </c>
      <c r="L1861" s="0" t="n">
        <f aca="false">IF(MAX(I1861:K1861)&lt;0,IF(OR(D1861=D1860,D1860=D1859),1,-1),MAX(I1861:K1861))</f>
        <v>0</v>
      </c>
    </row>
    <row r="1862" customFormat="false" ht="13.8" hidden="false" customHeight="false" outlineLevel="0" collapsed="false">
      <c r="B1862" s="8" t="n">
        <f aca="false">MAX(I1862:L1862)</f>
        <v>0</v>
      </c>
      <c r="C1862" s="8" t="n">
        <f aca="false">_xlfn.FLOOR.MATH(COUNTIF(D:D,D1862)/2)</f>
        <v>0</v>
      </c>
      <c r="D1862" s="12"/>
      <c r="E1862" s="10" t="e">
        <f aca="false">IF($A$1="WLB",INDEX(SupplierNomenclature!$D$1:$D$9996,MATCH(D1862,SupplierNomenclature!$I$1:$I$9996,0)),IF($A$1="BERU",INDEX(beru_assortment!$C$1:$C$10000,MATCH(D1862,beru_assortment!$I$1:$I$10000,0)),IF($A$1="OZON",INDEX(ozon_assortment!$F$3:$F$10000,MATCH(D1862,ozon_assortment!$E$3:$E$10000,0)),0)))</f>
        <v>#N/A</v>
      </c>
      <c r="F1862" s="7" t="n">
        <f aca="false">IF(ISBLANK(D1862), , IF(ISBLANK(D1861), F1860+1, F1861))</f>
        <v>0</v>
      </c>
      <c r="G1862" s="10" t="n">
        <f aca="false">IF(ISBLANK(D1862),,IF(OR(ISBLANK(D1861), D1861="Баркод"),1,G1861+1))</f>
        <v>0</v>
      </c>
      <c r="H1862" s="10" t="n">
        <f aca="false">IF(ISBLANK(D1863), G1862/2,)</f>
        <v>0</v>
      </c>
      <c r="I1862" s="0" t="n">
        <f aca="false">IF(ISBLANK(D1862),0,-1)</f>
        <v>0</v>
      </c>
      <c r="J1862" s="0" t="n">
        <f aca="false">IF(AND(ISBLANK(D1861),NOT(ISBLANK(D1862))),1,-1)</f>
        <v>-1</v>
      </c>
      <c r="K1862" s="0" t="n">
        <f aca="false">IF(ISBLANK(D1860),IF(AND(D1861=D1862,NOT(ISBLANK(D1861)),NOT(ISBLANK(D1862))),1,-1),-1)</f>
        <v>-1</v>
      </c>
      <c r="L1862" s="0" t="n">
        <f aca="false">IF(MAX(I1862:K1862)&lt;0,IF(OR(D1862=D1861,D1861=D1860),1,-1),MAX(I1862:K1862))</f>
        <v>0</v>
      </c>
    </row>
    <row r="1863" customFormat="false" ht="13.8" hidden="false" customHeight="false" outlineLevel="0" collapsed="false">
      <c r="B1863" s="8" t="n">
        <f aca="false">MAX(I1863:L1863)</f>
        <v>0</v>
      </c>
      <c r="C1863" s="8" t="n">
        <f aca="false">_xlfn.FLOOR.MATH(COUNTIF(D:D,D1863)/2)</f>
        <v>0</v>
      </c>
      <c r="D1863" s="12"/>
      <c r="E1863" s="10" t="e">
        <f aca="false">IF($A$1="WLB",INDEX(SupplierNomenclature!$D$1:$D$9996,MATCH(D1863,SupplierNomenclature!$I$1:$I$9996,0)),IF($A$1="BERU",INDEX(beru_assortment!$C$1:$C$10000,MATCH(D1863,beru_assortment!$I$1:$I$10000,0)),IF($A$1="OZON",INDEX(ozon_assortment!$F$3:$F$10000,MATCH(D1863,ozon_assortment!$E$3:$E$10000,0)),0)))</f>
        <v>#N/A</v>
      </c>
      <c r="F1863" s="7" t="n">
        <f aca="false">IF(ISBLANK(D1863), , IF(ISBLANK(D1862), F1861+1, F1862))</f>
        <v>0</v>
      </c>
      <c r="G1863" s="10" t="n">
        <f aca="false">IF(ISBLANK(D1863),,IF(OR(ISBLANK(D1862), D1862="Баркод"),1,G1862+1))</f>
        <v>0</v>
      </c>
      <c r="H1863" s="10" t="n">
        <f aca="false">IF(ISBLANK(D1864), G1863/2,)</f>
        <v>0</v>
      </c>
      <c r="I1863" s="0" t="n">
        <f aca="false">IF(ISBLANK(D1863),0,-1)</f>
        <v>0</v>
      </c>
      <c r="J1863" s="0" t="n">
        <f aca="false">IF(AND(ISBLANK(D1862),NOT(ISBLANK(D1863))),1,-1)</f>
        <v>-1</v>
      </c>
      <c r="K1863" s="0" t="n">
        <f aca="false">IF(ISBLANK(D1861),IF(AND(D1862=D1863,NOT(ISBLANK(D1862)),NOT(ISBLANK(D1863))),1,-1),-1)</f>
        <v>-1</v>
      </c>
      <c r="L1863" s="0" t="n">
        <f aca="false">IF(MAX(I1863:K1863)&lt;0,IF(OR(D1863=D1862,D1862=D1861),1,-1),MAX(I1863:K1863))</f>
        <v>0</v>
      </c>
    </row>
    <row r="1864" customFormat="false" ht="13.8" hidden="false" customHeight="false" outlineLevel="0" collapsed="false">
      <c r="B1864" s="8" t="n">
        <f aca="false">MAX(I1864:L1864)</f>
        <v>0</v>
      </c>
      <c r="C1864" s="8" t="n">
        <f aca="false">_xlfn.FLOOR.MATH(COUNTIF(D:D,D1864)/2)</f>
        <v>0</v>
      </c>
      <c r="D1864" s="12"/>
      <c r="E1864" s="10" t="e">
        <f aca="false">IF($A$1="WLB",INDEX(SupplierNomenclature!$D$1:$D$9996,MATCH(D1864,SupplierNomenclature!$I$1:$I$9996,0)),IF($A$1="BERU",INDEX(beru_assortment!$C$1:$C$10000,MATCH(D1864,beru_assortment!$I$1:$I$10000,0)),IF($A$1="OZON",INDEX(ozon_assortment!$F$3:$F$10000,MATCH(D1864,ozon_assortment!$E$3:$E$10000,0)),0)))</f>
        <v>#N/A</v>
      </c>
      <c r="F1864" s="7" t="n">
        <f aca="false">IF(ISBLANK(D1864), , IF(ISBLANK(D1863), F1862+1, F1863))</f>
        <v>0</v>
      </c>
      <c r="G1864" s="10" t="n">
        <f aca="false">IF(ISBLANK(D1864),,IF(OR(ISBLANK(D1863), D1863="Баркод"),1,G1863+1))</f>
        <v>0</v>
      </c>
      <c r="H1864" s="10" t="n">
        <f aca="false">IF(ISBLANK(D1865), G1864/2,)</f>
        <v>0</v>
      </c>
      <c r="I1864" s="0" t="n">
        <f aca="false">IF(ISBLANK(D1864),0,-1)</f>
        <v>0</v>
      </c>
      <c r="J1864" s="0" t="n">
        <f aca="false">IF(AND(ISBLANK(D1863),NOT(ISBLANK(D1864))),1,-1)</f>
        <v>-1</v>
      </c>
      <c r="K1864" s="0" t="n">
        <f aca="false">IF(ISBLANK(D1862),IF(AND(D1863=D1864,NOT(ISBLANK(D1863)),NOT(ISBLANK(D1864))),1,-1),-1)</f>
        <v>-1</v>
      </c>
      <c r="L1864" s="0" t="n">
        <f aca="false">IF(MAX(I1864:K1864)&lt;0,IF(OR(D1864=D1863,D1863=D1862),1,-1),MAX(I1864:K1864))</f>
        <v>0</v>
      </c>
    </row>
    <row r="1865" customFormat="false" ht="13.8" hidden="false" customHeight="false" outlineLevel="0" collapsed="false">
      <c r="B1865" s="8" t="n">
        <f aca="false">MAX(I1865:L1865)</f>
        <v>0</v>
      </c>
      <c r="C1865" s="8" t="n">
        <f aca="false">_xlfn.FLOOR.MATH(COUNTIF(D:D,D1865)/2)</f>
        <v>0</v>
      </c>
      <c r="D1865" s="12"/>
      <c r="E1865" s="10" t="e">
        <f aca="false">IF($A$1="WLB",INDEX(SupplierNomenclature!$D$1:$D$9996,MATCH(D1865,SupplierNomenclature!$I$1:$I$9996,0)),IF($A$1="BERU",INDEX(beru_assortment!$C$1:$C$10000,MATCH(D1865,beru_assortment!$I$1:$I$10000,0)),IF($A$1="OZON",INDEX(ozon_assortment!$F$3:$F$10000,MATCH(D1865,ozon_assortment!$E$3:$E$10000,0)),0)))</f>
        <v>#N/A</v>
      </c>
      <c r="F1865" s="7" t="n">
        <f aca="false">IF(ISBLANK(D1865), , IF(ISBLANK(D1864), F1863+1, F1864))</f>
        <v>0</v>
      </c>
      <c r="G1865" s="10" t="n">
        <f aca="false">IF(ISBLANK(D1865),,IF(OR(ISBLANK(D1864), D1864="Баркод"),1,G1864+1))</f>
        <v>0</v>
      </c>
      <c r="H1865" s="10" t="n">
        <f aca="false">IF(ISBLANK(D1866), G1865/2,)</f>
        <v>0</v>
      </c>
      <c r="I1865" s="0" t="n">
        <f aca="false">IF(ISBLANK(D1865),0,-1)</f>
        <v>0</v>
      </c>
      <c r="J1865" s="0" t="n">
        <f aca="false">IF(AND(ISBLANK(D1864),NOT(ISBLANK(D1865))),1,-1)</f>
        <v>-1</v>
      </c>
      <c r="K1865" s="0" t="n">
        <f aca="false">IF(ISBLANK(D1863),IF(AND(D1864=D1865,NOT(ISBLANK(D1864)),NOT(ISBLANK(D1865))),1,-1),-1)</f>
        <v>-1</v>
      </c>
      <c r="L1865" s="0" t="n">
        <f aca="false">IF(MAX(I1865:K1865)&lt;0,IF(OR(D1865=D1864,D1864=D1863),1,-1),MAX(I1865:K1865))</f>
        <v>0</v>
      </c>
    </row>
    <row r="1866" customFormat="false" ht="13.8" hidden="false" customHeight="false" outlineLevel="0" collapsed="false">
      <c r="B1866" s="8" t="n">
        <f aca="false">MAX(I1866:L1866)</f>
        <v>0</v>
      </c>
      <c r="C1866" s="8" t="n">
        <f aca="false">_xlfn.FLOOR.MATH(COUNTIF(D:D,D1866)/2)</f>
        <v>0</v>
      </c>
      <c r="D1866" s="12"/>
      <c r="E1866" s="10" t="e">
        <f aca="false">IF($A$1="WLB",INDEX(SupplierNomenclature!$D$1:$D$9996,MATCH(D1866,SupplierNomenclature!$I$1:$I$9996,0)),IF($A$1="BERU",INDEX(beru_assortment!$C$1:$C$10000,MATCH(D1866,beru_assortment!$I$1:$I$10000,0)),IF($A$1="OZON",INDEX(ozon_assortment!$F$3:$F$10000,MATCH(D1866,ozon_assortment!$E$3:$E$10000,0)),0)))</f>
        <v>#N/A</v>
      </c>
      <c r="F1866" s="7" t="n">
        <f aca="false">IF(ISBLANK(D1866), , IF(ISBLANK(D1865), F1864+1, F1865))</f>
        <v>0</v>
      </c>
      <c r="G1866" s="10" t="n">
        <f aca="false">IF(ISBLANK(D1866),,IF(OR(ISBLANK(D1865), D1865="Баркод"),1,G1865+1))</f>
        <v>0</v>
      </c>
      <c r="H1866" s="10" t="n">
        <f aca="false">IF(ISBLANK(D1867), G1866/2,)</f>
        <v>0</v>
      </c>
      <c r="I1866" s="0" t="n">
        <f aca="false">IF(ISBLANK(D1866),0,-1)</f>
        <v>0</v>
      </c>
      <c r="J1866" s="0" t="n">
        <f aca="false">IF(AND(ISBLANK(D1865),NOT(ISBLANK(D1866))),1,-1)</f>
        <v>-1</v>
      </c>
      <c r="K1866" s="0" t="n">
        <f aca="false">IF(ISBLANK(D1864),IF(AND(D1865=D1866,NOT(ISBLANK(D1865)),NOT(ISBLANK(D1866))),1,-1),-1)</f>
        <v>-1</v>
      </c>
      <c r="L1866" s="0" t="n">
        <f aca="false">IF(MAX(I1866:K1866)&lt;0,IF(OR(D1866=D1865,D1865=D1864),1,-1),MAX(I1866:K1866))</f>
        <v>0</v>
      </c>
    </row>
    <row r="1867" customFormat="false" ht="13.8" hidden="false" customHeight="false" outlineLevel="0" collapsed="false">
      <c r="B1867" s="8" t="n">
        <f aca="false">MAX(I1867:L1867)</f>
        <v>0</v>
      </c>
      <c r="C1867" s="8" t="n">
        <f aca="false">_xlfn.FLOOR.MATH(COUNTIF(D:D,D1867)/2)</f>
        <v>0</v>
      </c>
      <c r="D1867" s="12"/>
      <c r="E1867" s="10" t="e">
        <f aca="false">IF($A$1="WLB",INDEX(SupplierNomenclature!$D$1:$D$9996,MATCH(D1867,SupplierNomenclature!$I$1:$I$9996,0)),IF($A$1="BERU",INDEX(beru_assortment!$C$1:$C$10000,MATCH(D1867,beru_assortment!$I$1:$I$10000,0)),IF($A$1="OZON",INDEX(ozon_assortment!$F$3:$F$10000,MATCH(D1867,ozon_assortment!$E$3:$E$10000,0)),0)))</f>
        <v>#N/A</v>
      </c>
      <c r="F1867" s="7" t="n">
        <f aca="false">IF(ISBLANK(D1867), , IF(ISBLANK(D1866), F1865+1, F1866))</f>
        <v>0</v>
      </c>
      <c r="G1867" s="10" t="n">
        <f aca="false">IF(ISBLANK(D1867),,IF(OR(ISBLANK(D1866), D1866="Баркод"),1,G1866+1))</f>
        <v>0</v>
      </c>
      <c r="H1867" s="10" t="n">
        <f aca="false">IF(ISBLANK(D1868), G1867/2,)</f>
        <v>0</v>
      </c>
      <c r="I1867" s="0" t="n">
        <f aca="false">IF(ISBLANK(D1867),0,-1)</f>
        <v>0</v>
      </c>
      <c r="J1867" s="0" t="n">
        <f aca="false">IF(AND(ISBLANK(D1866),NOT(ISBLANK(D1867))),1,-1)</f>
        <v>-1</v>
      </c>
      <c r="K1867" s="0" t="n">
        <f aca="false">IF(ISBLANK(D1865),IF(AND(D1866=D1867,NOT(ISBLANK(D1866)),NOT(ISBLANK(D1867))),1,-1),-1)</f>
        <v>-1</v>
      </c>
      <c r="L1867" s="0" t="n">
        <f aca="false">IF(MAX(I1867:K1867)&lt;0,IF(OR(D1867=D1866,D1866=D1865),1,-1),MAX(I1867:K1867))</f>
        <v>0</v>
      </c>
    </row>
    <row r="1868" customFormat="false" ht="13.8" hidden="false" customHeight="false" outlineLevel="0" collapsed="false">
      <c r="B1868" s="8" t="n">
        <f aca="false">MAX(I1868:L1868)</f>
        <v>0</v>
      </c>
      <c r="C1868" s="8" t="n">
        <f aca="false">_xlfn.FLOOR.MATH(COUNTIF(D:D,D1868)/2)</f>
        <v>0</v>
      </c>
      <c r="D1868" s="12"/>
      <c r="E1868" s="10" t="e">
        <f aca="false">IF($A$1="WLB",INDEX(SupplierNomenclature!$D$1:$D$9996,MATCH(D1868,SupplierNomenclature!$I$1:$I$9996,0)),IF($A$1="BERU",INDEX(beru_assortment!$C$1:$C$10000,MATCH(D1868,beru_assortment!$I$1:$I$10000,0)),IF($A$1="OZON",INDEX(ozon_assortment!$F$3:$F$10000,MATCH(D1868,ozon_assortment!$E$3:$E$10000,0)),0)))</f>
        <v>#N/A</v>
      </c>
      <c r="F1868" s="7" t="n">
        <f aca="false">IF(ISBLANK(D1868), , IF(ISBLANK(D1867), F1866+1, F1867))</f>
        <v>0</v>
      </c>
      <c r="G1868" s="10" t="n">
        <f aca="false">IF(ISBLANK(D1868),,IF(OR(ISBLANK(D1867), D1867="Баркод"),1,G1867+1))</f>
        <v>0</v>
      </c>
      <c r="H1868" s="10" t="n">
        <f aca="false">IF(ISBLANK(D1869), G1868/2,)</f>
        <v>0</v>
      </c>
      <c r="I1868" s="0" t="n">
        <f aca="false">IF(ISBLANK(D1868),0,-1)</f>
        <v>0</v>
      </c>
      <c r="J1868" s="0" t="n">
        <f aca="false">IF(AND(ISBLANK(D1867),NOT(ISBLANK(D1868))),1,-1)</f>
        <v>-1</v>
      </c>
      <c r="K1868" s="0" t="n">
        <f aca="false">IF(ISBLANK(D1866),IF(AND(D1867=D1868,NOT(ISBLANK(D1867)),NOT(ISBLANK(D1868))),1,-1),-1)</f>
        <v>-1</v>
      </c>
      <c r="L1868" s="0" t="n">
        <f aca="false">IF(MAX(I1868:K1868)&lt;0,IF(OR(D1868=D1867,D1867=D1866),1,-1),MAX(I1868:K1868))</f>
        <v>0</v>
      </c>
    </row>
    <row r="1869" customFormat="false" ht="13.8" hidden="false" customHeight="false" outlineLevel="0" collapsed="false">
      <c r="B1869" s="8" t="n">
        <f aca="false">MAX(I1869:L1869)</f>
        <v>0</v>
      </c>
      <c r="C1869" s="8" t="n">
        <f aca="false">_xlfn.FLOOR.MATH(COUNTIF(D:D,D1869)/2)</f>
        <v>0</v>
      </c>
      <c r="D1869" s="12"/>
      <c r="E1869" s="10" t="e">
        <f aca="false">IF($A$1="WLB",INDEX(SupplierNomenclature!$D$1:$D$9996,MATCH(D1869,SupplierNomenclature!$I$1:$I$9996,0)),IF($A$1="BERU",INDEX(beru_assortment!$C$1:$C$10000,MATCH(D1869,beru_assortment!$I$1:$I$10000,0)),IF($A$1="OZON",INDEX(ozon_assortment!$F$3:$F$10000,MATCH(D1869,ozon_assortment!$E$3:$E$10000,0)),0)))</f>
        <v>#N/A</v>
      </c>
      <c r="F1869" s="7" t="n">
        <f aca="false">IF(ISBLANK(D1869), , IF(ISBLANK(D1868), F1867+1, F1868))</f>
        <v>0</v>
      </c>
      <c r="G1869" s="10" t="n">
        <f aca="false">IF(ISBLANK(D1869),,IF(OR(ISBLANK(D1868), D1868="Баркод"),1,G1868+1))</f>
        <v>0</v>
      </c>
      <c r="H1869" s="10" t="n">
        <f aca="false">IF(ISBLANK(D1870), G1869/2,)</f>
        <v>0</v>
      </c>
      <c r="I1869" s="0" t="n">
        <f aca="false">IF(ISBLANK(D1869),0,-1)</f>
        <v>0</v>
      </c>
      <c r="J1869" s="0" t="n">
        <f aca="false">IF(AND(ISBLANK(D1868),NOT(ISBLANK(D1869))),1,-1)</f>
        <v>-1</v>
      </c>
      <c r="K1869" s="0" t="n">
        <f aca="false">IF(ISBLANK(D1867),IF(AND(D1868=D1869,NOT(ISBLANK(D1868)),NOT(ISBLANK(D1869))),1,-1),-1)</f>
        <v>-1</v>
      </c>
      <c r="L1869" s="0" t="n">
        <f aca="false">IF(MAX(I1869:K1869)&lt;0,IF(OR(D1869=D1868,D1868=D1867),1,-1),MAX(I1869:K1869))</f>
        <v>0</v>
      </c>
    </row>
    <row r="1870" customFormat="false" ht="13.8" hidden="false" customHeight="false" outlineLevel="0" collapsed="false">
      <c r="B1870" s="8" t="n">
        <f aca="false">MAX(I1870:L1870)</f>
        <v>0</v>
      </c>
      <c r="C1870" s="8" t="n">
        <f aca="false">_xlfn.FLOOR.MATH(COUNTIF(D:D,D1870)/2)</f>
        <v>0</v>
      </c>
      <c r="D1870" s="12"/>
      <c r="E1870" s="10" t="e">
        <f aca="false">IF($A$1="WLB",INDEX(SupplierNomenclature!$D$1:$D$9996,MATCH(D1870,SupplierNomenclature!$I$1:$I$9996,0)),IF($A$1="BERU",INDEX(beru_assortment!$C$1:$C$10000,MATCH(D1870,beru_assortment!$I$1:$I$10000,0)),IF($A$1="OZON",INDEX(ozon_assortment!$F$3:$F$10000,MATCH(D1870,ozon_assortment!$E$3:$E$10000,0)),0)))</f>
        <v>#N/A</v>
      </c>
      <c r="F1870" s="7" t="n">
        <f aca="false">IF(ISBLANK(D1870), , IF(ISBLANK(D1869), F1868+1, F1869))</f>
        <v>0</v>
      </c>
      <c r="G1870" s="10" t="n">
        <f aca="false">IF(ISBLANK(D1870),,IF(OR(ISBLANK(D1869), D1869="Баркод"),1,G1869+1))</f>
        <v>0</v>
      </c>
      <c r="H1870" s="10" t="n">
        <f aca="false">IF(ISBLANK(D1871), G1870/2,)</f>
        <v>0</v>
      </c>
      <c r="I1870" s="0" t="n">
        <f aca="false">IF(ISBLANK(D1870),0,-1)</f>
        <v>0</v>
      </c>
      <c r="J1870" s="0" t="n">
        <f aca="false">IF(AND(ISBLANK(D1869),NOT(ISBLANK(D1870))),1,-1)</f>
        <v>-1</v>
      </c>
      <c r="K1870" s="0" t="n">
        <f aca="false">IF(ISBLANK(D1868),IF(AND(D1869=D1870,NOT(ISBLANK(D1869)),NOT(ISBLANK(D1870))),1,-1),-1)</f>
        <v>-1</v>
      </c>
      <c r="L1870" s="0" t="n">
        <f aca="false">IF(MAX(I1870:K1870)&lt;0,IF(OR(D1870=D1869,D1869=D1868),1,-1),MAX(I1870:K1870))</f>
        <v>0</v>
      </c>
    </row>
    <row r="1871" customFormat="false" ht="13.8" hidden="false" customHeight="false" outlineLevel="0" collapsed="false">
      <c r="B1871" s="8" t="n">
        <f aca="false">MAX(I1871:L1871)</f>
        <v>0</v>
      </c>
      <c r="C1871" s="8" t="n">
        <f aca="false">_xlfn.FLOOR.MATH(COUNTIF(D:D,D1871)/2)</f>
        <v>0</v>
      </c>
      <c r="D1871" s="12"/>
      <c r="E1871" s="10" t="e">
        <f aca="false">IF($A$1="WLB",INDEX(SupplierNomenclature!$D$1:$D$9996,MATCH(D1871,SupplierNomenclature!$I$1:$I$9996,0)),IF($A$1="BERU",INDEX(beru_assortment!$C$1:$C$10000,MATCH(D1871,beru_assortment!$I$1:$I$10000,0)),IF($A$1="OZON",INDEX(ozon_assortment!$F$3:$F$10000,MATCH(D1871,ozon_assortment!$E$3:$E$10000,0)),0)))</f>
        <v>#N/A</v>
      </c>
      <c r="F1871" s="7" t="n">
        <f aca="false">IF(ISBLANK(D1871), , IF(ISBLANK(D1870), F1869+1, F1870))</f>
        <v>0</v>
      </c>
      <c r="G1871" s="10" t="n">
        <f aca="false">IF(ISBLANK(D1871),,IF(OR(ISBLANK(D1870), D1870="Баркод"),1,G1870+1))</f>
        <v>0</v>
      </c>
      <c r="H1871" s="10" t="n">
        <f aca="false">IF(ISBLANK(D1872), G1871/2,)</f>
        <v>0</v>
      </c>
      <c r="I1871" s="0" t="n">
        <f aca="false">IF(ISBLANK(D1871),0,-1)</f>
        <v>0</v>
      </c>
      <c r="J1871" s="0" t="n">
        <f aca="false">IF(AND(ISBLANK(D1870),NOT(ISBLANK(D1871))),1,-1)</f>
        <v>-1</v>
      </c>
      <c r="K1871" s="0" t="n">
        <f aca="false">IF(ISBLANK(D1869),IF(AND(D1870=D1871,NOT(ISBLANK(D1870)),NOT(ISBLANK(D1871))),1,-1),-1)</f>
        <v>-1</v>
      </c>
      <c r="L1871" s="0" t="n">
        <f aca="false">IF(MAX(I1871:K1871)&lt;0,IF(OR(D1871=D1870,D1870=D1869),1,-1),MAX(I1871:K1871))</f>
        <v>0</v>
      </c>
    </row>
    <row r="1872" customFormat="false" ht="13.8" hidden="false" customHeight="false" outlineLevel="0" collapsed="false">
      <c r="B1872" s="8" t="n">
        <f aca="false">MAX(I1872:L1872)</f>
        <v>0</v>
      </c>
      <c r="C1872" s="8" t="n">
        <f aca="false">_xlfn.FLOOR.MATH(COUNTIF(D:D,D1872)/2)</f>
        <v>0</v>
      </c>
      <c r="D1872" s="12"/>
      <c r="E1872" s="10" t="e">
        <f aca="false">IF($A$1="WLB",INDEX(SupplierNomenclature!$D$1:$D$9996,MATCH(D1872,SupplierNomenclature!$I$1:$I$9996,0)),IF($A$1="BERU",INDEX(beru_assortment!$C$1:$C$10000,MATCH(D1872,beru_assortment!$I$1:$I$10000,0)),IF($A$1="OZON",INDEX(ozon_assortment!$F$3:$F$10000,MATCH(D1872,ozon_assortment!$E$3:$E$10000,0)),0)))</f>
        <v>#N/A</v>
      </c>
      <c r="F1872" s="7" t="n">
        <f aca="false">IF(ISBLANK(D1872), , IF(ISBLANK(D1871), F1870+1, F1871))</f>
        <v>0</v>
      </c>
      <c r="G1872" s="10" t="n">
        <f aca="false">IF(ISBLANK(D1872),,IF(OR(ISBLANK(D1871), D1871="Баркод"),1,G1871+1))</f>
        <v>0</v>
      </c>
      <c r="H1872" s="10" t="n">
        <f aca="false">IF(ISBLANK(D1873), G1872/2,)</f>
        <v>0</v>
      </c>
      <c r="I1872" s="0" t="n">
        <f aca="false">IF(ISBLANK(D1872),0,-1)</f>
        <v>0</v>
      </c>
      <c r="J1872" s="0" t="n">
        <f aca="false">IF(AND(ISBLANK(D1871),NOT(ISBLANK(D1872))),1,-1)</f>
        <v>-1</v>
      </c>
      <c r="K1872" s="0" t="n">
        <f aca="false">IF(ISBLANK(D1870),IF(AND(D1871=D1872,NOT(ISBLANK(D1871)),NOT(ISBLANK(D1872))),1,-1),-1)</f>
        <v>-1</v>
      </c>
      <c r="L1872" s="0" t="n">
        <f aca="false">IF(MAX(I1872:K1872)&lt;0,IF(OR(D1872=D1871,D1871=D1870),1,-1),MAX(I1872:K1872))</f>
        <v>0</v>
      </c>
    </row>
    <row r="1873" customFormat="false" ht="13.8" hidden="false" customHeight="false" outlineLevel="0" collapsed="false">
      <c r="B1873" s="8" t="n">
        <f aca="false">MAX(I1873:L1873)</f>
        <v>0</v>
      </c>
      <c r="C1873" s="8" t="n">
        <f aca="false">_xlfn.FLOOR.MATH(COUNTIF(D:D,D1873)/2)</f>
        <v>0</v>
      </c>
      <c r="D1873" s="12"/>
      <c r="E1873" s="10" t="e">
        <f aca="false">IF($A$1="WLB",INDEX(SupplierNomenclature!$D$1:$D$9996,MATCH(D1873,SupplierNomenclature!$I$1:$I$9996,0)),IF($A$1="BERU",INDEX(beru_assortment!$C$1:$C$10000,MATCH(D1873,beru_assortment!$I$1:$I$10000,0)),IF($A$1="OZON",INDEX(ozon_assortment!$F$3:$F$10000,MATCH(D1873,ozon_assortment!$E$3:$E$10000,0)),0)))</f>
        <v>#N/A</v>
      </c>
      <c r="F1873" s="7" t="n">
        <f aca="false">IF(ISBLANK(D1873), , IF(ISBLANK(D1872), F1871+1, F1872))</f>
        <v>0</v>
      </c>
      <c r="G1873" s="10" t="n">
        <f aca="false">IF(ISBLANK(D1873),,IF(OR(ISBLANK(D1872), D1872="Баркод"),1,G1872+1))</f>
        <v>0</v>
      </c>
      <c r="H1873" s="10" t="n">
        <f aca="false">IF(ISBLANK(D1874), G1873/2,)</f>
        <v>0</v>
      </c>
      <c r="I1873" s="0" t="n">
        <f aca="false">IF(ISBLANK(D1873),0,-1)</f>
        <v>0</v>
      </c>
      <c r="J1873" s="0" t="n">
        <f aca="false">IF(AND(ISBLANK(D1872),NOT(ISBLANK(D1873))),1,-1)</f>
        <v>-1</v>
      </c>
      <c r="K1873" s="0" t="n">
        <f aca="false">IF(ISBLANK(D1871),IF(AND(D1872=D1873,NOT(ISBLANK(D1872)),NOT(ISBLANK(D1873))),1,-1),-1)</f>
        <v>-1</v>
      </c>
      <c r="L1873" s="0" t="n">
        <f aca="false">IF(MAX(I1873:K1873)&lt;0,IF(OR(D1873=D1872,D1872=D1871),1,-1),MAX(I1873:K1873))</f>
        <v>0</v>
      </c>
    </row>
    <row r="1874" customFormat="false" ht="13.8" hidden="false" customHeight="false" outlineLevel="0" collapsed="false">
      <c r="B1874" s="8" t="n">
        <f aca="false">MAX(I1874:L1874)</f>
        <v>0</v>
      </c>
      <c r="C1874" s="8" t="n">
        <f aca="false">_xlfn.FLOOR.MATH(COUNTIF(D:D,D1874)/2)</f>
        <v>0</v>
      </c>
      <c r="D1874" s="12"/>
      <c r="E1874" s="10" t="e">
        <f aca="false">IF($A$1="WLB",INDEX(SupplierNomenclature!$D$1:$D$9996,MATCH(D1874,SupplierNomenclature!$I$1:$I$9996,0)),IF($A$1="BERU",INDEX(beru_assortment!$C$1:$C$10000,MATCH(D1874,beru_assortment!$I$1:$I$10000,0)),IF($A$1="OZON",INDEX(ozon_assortment!$F$3:$F$10000,MATCH(D1874,ozon_assortment!$E$3:$E$10000,0)),0)))</f>
        <v>#N/A</v>
      </c>
      <c r="F1874" s="7" t="n">
        <f aca="false">IF(ISBLANK(D1874), , IF(ISBLANK(D1873), F1872+1, F1873))</f>
        <v>0</v>
      </c>
      <c r="G1874" s="10" t="n">
        <f aca="false">IF(ISBLANK(D1874),,IF(OR(ISBLANK(D1873), D1873="Баркод"),1,G1873+1))</f>
        <v>0</v>
      </c>
      <c r="H1874" s="10" t="n">
        <f aca="false">IF(ISBLANK(D1875), G1874/2,)</f>
        <v>0</v>
      </c>
      <c r="I1874" s="0" t="n">
        <f aca="false">IF(ISBLANK(D1874),0,-1)</f>
        <v>0</v>
      </c>
      <c r="J1874" s="0" t="n">
        <f aca="false">IF(AND(ISBLANK(D1873),NOT(ISBLANK(D1874))),1,-1)</f>
        <v>-1</v>
      </c>
      <c r="K1874" s="0" t="n">
        <f aca="false">IF(ISBLANK(D1872),IF(AND(D1873=D1874,NOT(ISBLANK(D1873)),NOT(ISBLANK(D1874))),1,-1),-1)</f>
        <v>-1</v>
      </c>
      <c r="L1874" s="0" t="n">
        <f aca="false">IF(MAX(I1874:K1874)&lt;0,IF(OR(D1874=D1873,D1873=D1872),1,-1),MAX(I1874:K1874))</f>
        <v>0</v>
      </c>
    </row>
    <row r="1875" customFormat="false" ht="13.8" hidden="false" customHeight="false" outlineLevel="0" collapsed="false">
      <c r="B1875" s="8" t="n">
        <f aca="false">MAX(I1875:L1875)</f>
        <v>0</v>
      </c>
      <c r="C1875" s="8" t="n">
        <f aca="false">_xlfn.FLOOR.MATH(COUNTIF(D:D,D1875)/2)</f>
        <v>0</v>
      </c>
      <c r="D1875" s="12"/>
      <c r="E1875" s="10" t="e">
        <f aca="false">IF($A$1="WLB",INDEX(SupplierNomenclature!$D$1:$D$9996,MATCH(D1875,SupplierNomenclature!$I$1:$I$9996,0)),IF($A$1="BERU",INDEX(beru_assortment!$C$1:$C$10000,MATCH(D1875,beru_assortment!$I$1:$I$10000,0)),IF($A$1="OZON",INDEX(ozon_assortment!$F$3:$F$10000,MATCH(D1875,ozon_assortment!$E$3:$E$10000,0)),0)))</f>
        <v>#N/A</v>
      </c>
      <c r="F1875" s="7" t="n">
        <f aca="false">IF(ISBLANK(D1875), , IF(ISBLANK(D1874), F1873+1, F1874))</f>
        <v>0</v>
      </c>
      <c r="G1875" s="10" t="n">
        <f aca="false">IF(ISBLANK(D1875),,IF(OR(ISBLANK(D1874), D1874="Баркод"),1,G1874+1))</f>
        <v>0</v>
      </c>
      <c r="H1875" s="10" t="n">
        <f aca="false">IF(ISBLANK(D1876), G1875/2,)</f>
        <v>0</v>
      </c>
      <c r="I1875" s="0" t="n">
        <f aca="false">IF(ISBLANK(D1875),0,-1)</f>
        <v>0</v>
      </c>
      <c r="J1875" s="0" t="n">
        <f aca="false">IF(AND(ISBLANK(D1874),NOT(ISBLANK(D1875))),1,-1)</f>
        <v>-1</v>
      </c>
      <c r="K1875" s="0" t="n">
        <f aca="false">IF(ISBLANK(D1873),IF(AND(D1874=D1875,NOT(ISBLANK(D1874)),NOT(ISBLANK(D1875))),1,-1),-1)</f>
        <v>-1</v>
      </c>
      <c r="L1875" s="0" t="n">
        <f aca="false">IF(MAX(I1875:K1875)&lt;0,IF(OR(D1875=D1874,D1874=D1873),1,-1),MAX(I1875:K1875))</f>
        <v>0</v>
      </c>
    </row>
    <row r="1876" customFormat="false" ht="13.8" hidden="false" customHeight="false" outlineLevel="0" collapsed="false">
      <c r="B1876" s="8" t="n">
        <f aca="false">MAX(I1876:L1876)</f>
        <v>0</v>
      </c>
      <c r="C1876" s="8" t="n">
        <f aca="false">_xlfn.FLOOR.MATH(COUNTIF(D:D,D1876)/2)</f>
        <v>0</v>
      </c>
      <c r="D1876" s="12"/>
      <c r="E1876" s="10" t="e">
        <f aca="false">IF($A$1="WLB",INDEX(SupplierNomenclature!$D$1:$D$9996,MATCH(D1876,SupplierNomenclature!$I$1:$I$9996,0)),IF($A$1="BERU",INDEX(beru_assortment!$C$1:$C$10000,MATCH(D1876,beru_assortment!$I$1:$I$10000,0)),IF($A$1="OZON",INDEX(ozon_assortment!$F$3:$F$10000,MATCH(D1876,ozon_assortment!$E$3:$E$10000,0)),0)))</f>
        <v>#N/A</v>
      </c>
      <c r="F1876" s="7" t="n">
        <f aca="false">IF(ISBLANK(D1876), , IF(ISBLANK(D1875), F1874+1, F1875))</f>
        <v>0</v>
      </c>
      <c r="G1876" s="10" t="n">
        <f aca="false">IF(ISBLANK(D1876),,IF(OR(ISBLANK(D1875), D1875="Баркод"),1,G1875+1))</f>
        <v>0</v>
      </c>
      <c r="H1876" s="10" t="n">
        <f aca="false">IF(ISBLANK(D1877), G1876/2,)</f>
        <v>0</v>
      </c>
      <c r="I1876" s="0" t="n">
        <f aca="false">IF(ISBLANK(D1876),0,-1)</f>
        <v>0</v>
      </c>
      <c r="J1876" s="0" t="n">
        <f aca="false">IF(AND(ISBLANK(D1875),NOT(ISBLANK(D1876))),1,-1)</f>
        <v>-1</v>
      </c>
      <c r="K1876" s="0" t="n">
        <f aca="false">IF(ISBLANK(D1874),IF(AND(D1875=D1876,NOT(ISBLANK(D1875)),NOT(ISBLANK(D1876))),1,-1),-1)</f>
        <v>-1</v>
      </c>
      <c r="L1876" s="0" t="n">
        <f aca="false">IF(MAX(I1876:K1876)&lt;0,IF(OR(D1876=D1875,D1875=D1874),1,-1),MAX(I1876:K1876))</f>
        <v>0</v>
      </c>
    </row>
    <row r="1877" customFormat="false" ht="13.8" hidden="false" customHeight="false" outlineLevel="0" collapsed="false">
      <c r="B1877" s="8" t="n">
        <f aca="false">MAX(I1877:L1877)</f>
        <v>0</v>
      </c>
      <c r="C1877" s="8" t="n">
        <f aca="false">_xlfn.FLOOR.MATH(COUNTIF(D:D,D1877)/2)</f>
        <v>0</v>
      </c>
      <c r="D1877" s="12"/>
      <c r="E1877" s="10" t="e">
        <f aca="false">IF($A$1="WLB",INDEX(SupplierNomenclature!$D$1:$D$9996,MATCH(D1877,SupplierNomenclature!$I$1:$I$9996,0)),IF($A$1="BERU",INDEX(beru_assortment!$C$1:$C$10000,MATCH(D1877,beru_assortment!$I$1:$I$10000,0)),IF($A$1="OZON",INDEX(ozon_assortment!$F$3:$F$10000,MATCH(D1877,ozon_assortment!$E$3:$E$10000,0)),0)))</f>
        <v>#N/A</v>
      </c>
      <c r="F1877" s="7" t="n">
        <f aca="false">IF(ISBLANK(D1877), , IF(ISBLANK(D1876), F1875+1, F1876))</f>
        <v>0</v>
      </c>
      <c r="G1877" s="10" t="n">
        <f aca="false">IF(ISBLANK(D1877),,IF(OR(ISBLANK(D1876), D1876="Баркод"),1,G1876+1))</f>
        <v>0</v>
      </c>
      <c r="H1877" s="10" t="n">
        <f aca="false">IF(ISBLANK(D1878), G1877/2,)</f>
        <v>0</v>
      </c>
      <c r="I1877" s="0" t="n">
        <f aca="false">IF(ISBLANK(D1877),0,-1)</f>
        <v>0</v>
      </c>
      <c r="J1877" s="0" t="n">
        <f aca="false">IF(AND(ISBLANK(D1876),NOT(ISBLANK(D1877))),1,-1)</f>
        <v>-1</v>
      </c>
      <c r="K1877" s="0" t="n">
        <f aca="false">IF(ISBLANK(D1875),IF(AND(D1876=D1877,NOT(ISBLANK(D1876)),NOT(ISBLANK(D1877))),1,-1),-1)</f>
        <v>-1</v>
      </c>
      <c r="L1877" s="0" t="n">
        <f aca="false">IF(MAX(I1877:K1877)&lt;0,IF(OR(D1877=D1876,D1876=D1875),1,-1),MAX(I1877:K1877))</f>
        <v>0</v>
      </c>
    </row>
    <row r="1878" customFormat="false" ht="13.8" hidden="false" customHeight="false" outlineLevel="0" collapsed="false">
      <c r="B1878" s="8" t="n">
        <f aca="false">MAX(I1878:L1878)</f>
        <v>0</v>
      </c>
      <c r="C1878" s="8" t="n">
        <f aca="false">_xlfn.FLOOR.MATH(COUNTIF(D:D,D1878)/2)</f>
        <v>0</v>
      </c>
      <c r="D1878" s="12"/>
      <c r="E1878" s="10" t="e">
        <f aca="false">IF($A$1="WLB",INDEX(SupplierNomenclature!$D$1:$D$9996,MATCH(D1878,SupplierNomenclature!$I$1:$I$9996,0)),IF($A$1="BERU",INDEX(beru_assortment!$C$1:$C$10000,MATCH(D1878,beru_assortment!$I$1:$I$10000,0)),IF($A$1="OZON",INDEX(ozon_assortment!$F$3:$F$10000,MATCH(D1878,ozon_assortment!$E$3:$E$10000,0)),0)))</f>
        <v>#N/A</v>
      </c>
      <c r="F1878" s="7" t="n">
        <f aca="false">IF(ISBLANK(D1878), , IF(ISBLANK(D1877), F1876+1, F1877))</f>
        <v>0</v>
      </c>
      <c r="G1878" s="10" t="n">
        <f aca="false">IF(ISBLANK(D1878),,IF(OR(ISBLANK(D1877), D1877="Баркод"),1,G1877+1))</f>
        <v>0</v>
      </c>
      <c r="H1878" s="10" t="n">
        <f aca="false">IF(ISBLANK(D1879), G1878/2,)</f>
        <v>0</v>
      </c>
      <c r="I1878" s="0" t="n">
        <f aca="false">IF(ISBLANK(D1878),0,-1)</f>
        <v>0</v>
      </c>
      <c r="J1878" s="0" t="n">
        <f aca="false">IF(AND(ISBLANK(D1877),NOT(ISBLANK(D1878))),1,-1)</f>
        <v>-1</v>
      </c>
      <c r="K1878" s="0" t="n">
        <f aca="false">IF(ISBLANK(D1876),IF(AND(D1877=D1878,NOT(ISBLANK(D1877)),NOT(ISBLANK(D1878))),1,-1),-1)</f>
        <v>-1</v>
      </c>
      <c r="L1878" s="0" t="n">
        <f aca="false">IF(MAX(I1878:K1878)&lt;0,IF(OR(D1878=D1877,D1877=D1876),1,-1),MAX(I1878:K1878))</f>
        <v>0</v>
      </c>
    </row>
    <row r="1879" customFormat="false" ht="13.8" hidden="false" customHeight="false" outlineLevel="0" collapsed="false">
      <c r="B1879" s="8" t="n">
        <f aca="false">MAX(I1879:L1879)</f>
        <v>0</v>
      </c>
      <c r="C1879" s="8" t="n">
        <f aca="false">_xlfn.FLOOR.MATH(COUNTIF(D:D,D1879)/2)</f>
        <v>0</v>
      </c>
      <c r="D1879" s="12"/>
      <c r="E1879" s="10" t="e">
        <f aca="false">IF($A$1="WLB",INDEX(SupplierNomenclature!$D$1:$D$9996,MATCH(D1879,SupplierNomenclature!$I$1:$I$9996,0)),IF($A$1="BERU",INDEX(beru_assortment!$C$1:$C$10000,MATCH(D1879,beru_assortment!$I$1:$I$10000,0)),IF($A$1="OZON",INDEX(ozon_assortment!$F$3:$F$10000,MATCH(D1879,ozon_assortment!$E$3:$E$10000,0)),0)))</f>
        <v>#N/A</v>
      </c>
      <c r="F1879" s="7" t="n">
        <f aca="false">IF(ISBLANK(D1879), , IF(ISBLANK(D1878), F1877+1, F1878))</f>
        <v>0</v>
      </c>
      <c r="G1879" s="10" t="n">
        <f aca="false">IF(ISBLANK(D1879),,IF(OR(ISBLANK(D1878), D1878="Баркод"),1,G1878+1))</f>
        <v>0</v>
      </c>
      <c r="H1879" s="10" t="n">
        <f aca="false">IF(ISBLANK(D1880), G1879/2,)</f>
        <v>0</v>
      </c>
      <c r="I1879" s="0" t="n">
        <f aca="false">IF(ISBLANK(D1879),0,-1)</f>
        <v>0</v>
      </c>
      <c r="J1879" s="0" t="n">
        <f aca="false">IF(AND(ISBLANK(D1878),NOT(ISBLANK(D1879))),1,-1)</f>
        <v>-1</v>
      </c>
      <c r="K1879" s="0" t="n">
        <f aca="false">IF(ISBLANK(D1877),IF(AND(D1878=D1879,NOT(ISBLANK(D1878)),NOT(ISBLANK(D1879))),1,-1),-1)</f>
        <v>-1</v>
      </c>
      <c r="L1879" s="0" t="n">
        <f aca="false">IF(MAX(I1879:K1879)&lt;0,IF(OR(D1879=D1878,D1878=D1877),1,-1),MAX(I1879:K1879))</f>
        <v>0</v>
      </c>
    </row>
    <row r="1880" customFormat="false" ht="13.8" hidden="false" customHeight="false" outlineLevel="0" collapsed="false">
      <c r="B1880" s="8" t="n">
        <f aca="false">MAX(I1880:L1880)</f>
        <v>0</v>
      </c>
      <c r="C1880" s="8" t="n">
        <f aca="false">_xlfn.FLOOR.MATH(COUNTIF(D:D,D1880)/2)</f>
        <v>0</v>
      </c>
      <c r="D1880" s="12"/>
      <c r="E1880" s="10" t="e">
        <f aca="false">IF($A$1="WLB",INDEX(SupplierNomenclature!$D$1:$D$9996,MATCH(D1880,SupplierNomenclature!$I$1:$I$9996,0)),IF($A$1="BERU",INDEX(beru_assortment!$C$1:$C$10000,MATCH(D1880,beru_assortment!$I$1:$I$10000,0)),IF($A$1="OZON",INDEX(ozon_assortment!$F$3:$F$10000,MATCH(D1880,ozon_assortment!$E$3:$E$10000,0)),0)))</f>
        <v>#N/A</v>
      </c>
      <c r="F1880" s="7" t="n">
        <f aca="false">IF(ISBLANK(D1880), , IF(ISBLANK(D1879), F1878+1, F1879))</f>
        <v>0</v>
      </c>
      <c r="G1880" s="10" t="n">
        <f aca="false">IF(ISBLANK(D1880),,IF(OR(ISBLANK(D1879), D1879="Баркод"),1,G1879+1))</f>
        <v>0</v>
      </c>
      <c r="H1880" s="10" t="n">
        <f aca="false">IF(ISBLANK(D1881), G1880/2,)</f>
        <v>0</v>
      </c>
      <c r="I1880" s="0" t="n">
        <f aca="false">IF(ISBLANK(D1880),0,-1)</f>
        <v>0</v>
      </c>
      <c r="J1880" s="0" t="n">
        <f aca="false">IF(AND(ISBLANK(D1879),NOT(ISBLANK(D1880))),1,-1)</f>
        <v>-1</v>
      </c>
      <c r="K1880" s="0" t="n">
        <f aca="false">IF(ISBLANK(D1878),IF(AND(D1879=D1880,NOT(ISBLANK(D1879)),NOT(ISBLANK(D1880))),1,-1),-1)</f>
        <v>-1</v>
      </c>
      <c r="L1880" s="0" t="n">
        <f aca="false">IF(MAX(I1880:K1880)&lt;0,IF(OR(D1880=D1879,D1879=D1878),1,-1),MAX(I1880:K1880))</f>
        <v>0</v>
      </c>
    </row>
    <row r="1881" customFormat="false" ht="13.8" hidden="false" customHeight="false" outlineLevel="0" collapsed="false">
      <c r="B1881" s="8" t="n">
        <f aca="false">MAX(I1881:L1881)</f>
        <v>0</v>
      </c>
      <c r="C1881" s="8" t="n">
        <f aca="false">_xlfn.FLOOR.MATH(COUNTIF(D:D,D1881)/2)</f>
        <v>0</v>
      </c>
      <c r="D1881" s="12"/>
      <c r="E1881" s="10" t="e">
        <f aca="false">IF($A$1="WLB",INDEX(SupplierNomenclature!$D$1:$D$9996,MATCH(D1881,SupplierNomenclature!$I$1:$I$9996,0)),IF($A$1="BERU",INDEX(beru_assortment!$C$1:$C$10000,MATCH(D1881,beru_assortment!$I$1:$I$10000,0)),IF($A$1="OZON",INDEX(ozon_assortment!$F$3:$F$10000,MATCH(D1881,ozon_assortment!$E$3:$E$10000,0)),0)))</f>
        <v>#N/A</v>
      </c>
      <c r="F1881" s="7" t="n">
        <f aca="false">IF(ISBLANK(D1881), , IF(ISBLANK(D1880), F1879+1, F1880))</f>
        <v>0</v>
      </c>
      <c r="G1881" s="10" t="n">
        <f aca="false">IF(ISBLANK(D1881),,IF(OR(ISBLANK(D1880), D1880="Баркод"),1,G1880+1))</f>
        <v>0</v>
      </c>
      <c r="H1881" s="10" t="n">
        <f aca="false">IF(ISBLANK(D1882), G1881/2,)</f>
        <v>0</v>
      </c>
      <c r="I1881" s="0" t="n">
        <f aca="false">IF(ISBLANK(D1881),0,-1)</f>
        <v>0</v>
      </c>
      <c r="J1881" s="0" t="n">
        <f aca="false">IF(AND(ISBLANK(D1880),NOT(ISBLANK(D1881))),1,-1)</f>
        <v>-1</v>
      </c>
      <c r="K1881" s="0" t="n">
        <f aca="false">IF(ISBLANK(D1879),IF(AND(D1880=D1881,NOT(ISBLANK(D1880)),NOT(ISBLANK(D1881))),1,-1),-1)</f>
        <v>-1</v>
      </c>
      <c r="L1881" s="0" t="n">
        <f aca="false">IF(MAX(I1881:K1881)&lt;0,IF(OR(D1881=D1880,D1880=D1879),1,-1),MAX(I1881:K1881))</f>
        <v>0</v>
      </c>
    </row>
    <row r="1882" customFormat="false" ht="13.8" hidden="false" customHeight="false" outlineLevel="0" collapsed="false">
      <c r="B1882" s="8" t="n">
        <f aca="false">MAX(I1882:L1882)</f>
        <v>0</v>
      </c>
      <c r="C1882" s="8" t="n">
        <f aca="false">_xlfn.FLOOR.MATH(COUNTIF(D:D,D1882)/2)</f>
        <v>0</v>
      </c>
      <c r="D1882" s="12"/>
      <c r="E1882" s="10" t="e">
        <f aca="false">IF($A$1="WLB",INDEX(SupplierNomenclature!$D$1:$D$9996,MATCH(D1882,SupplierNomenclature!$I$1:$I$9996,0)),IF($A$1="BERU",INDEX(beru_assortment!$C$1:$C$10000,MATCH(D1882,beru_assortment!$I$1:$I$10000,0)),IF($A$1="OZON",INDEX(ozon_assortment!$F$3:$F$10000,MATCH(D1882,ozon_assortment!$E$3:$E$10000,0)),0)))</f>
        <v>#N/A</v>
      </c>
      <c r="F1882" s="7" t="n">
        <f aca="false">IF(ISBLANK(D1882), , IF(ISBLANK(D1881), F1880+1, F1881))</f>
        <v>0</v>
      </c>
      <c r="G1882" s="10" t="n">
        <f aca="false">IF(ISBLANK(D1882),,IF(OR(ISBLANK(D1881), D1881="Баркод"),1,G1881+1))</f>
        <v>0</v>
      </c>
      <c r="H1882" s="10" t="n">
        <f aca="false">IF(ISBLANK(D1883), G1882/2,)</f>
        <v>0</v>
      </c>
      <c r="I1882" s="0" t="n">
        <f aca="false">IF(ISBLANK(D1882),0,-1)</f>
        <v>0</v>
      </c>
      <c r="J1882" s="0" t="n">
        <f aca="false">IF(AND(ISBLANK(D1881),NOT(ISBLANK(D1882))),1,-1)</f>
        <v>-1</v>
      </c>
      <c r="K1882" s="0" t="n">
        <f aca="false">IF(ISBLANK(D1880),IF(AND(D1881=D1882,NOT(ISBLANK(D1881)),NOT(ISBLANK(D1882))),1,-1),-1)</f>
        <v>-1</v>
      </c>
      <c r="L1882" s="0" t="n">
        <f aca="false">IF(MAX(I1882:K1882)&lt;0,IF(OR(D1882=D1881,D1881=D1880),1,-1),MAX(I1882:K1882))</f>
        <v>0</v>
      </c>
    </row>
    <row r="1883" customFormat="false" ht="13.8" hidden="false" customHeight="false" outlineLevel="0" collapsed="false">
      <c r="B1883" s="8" t="n">
        <f aca="false">MAX(I1883:L1883)</f>
        <v>0</v>
      </c>
      <c r="C1883" s="8" t="n">
        <f aca="false">_xlfn.FLOOR.MATH(COUNTIF(D:D,D1883)/2)</f>
        <v>0</v>
      </c>
      <c r="D1883" s="12"/>
      <c r="E1883" s="10" t="e">
        <f aca="false">IF($A$1="WLB",INDEX(SupplierNomenclature!$D$1:$D$9996,MATCH(D1883,SupplierNomenclature!$I$1:$I$9996,0)),IF($A$1="BERU",INDEX(beru_assortment!$C$1:$C$10000,MATCH(D1883,beru_assortment!$I$1:$I$10000,0)),IF($A$1="OZON",INDEX(ozon_assortment!$F$3:$F$10000,MATCH(D1883,ozon_assortment!$E$3:$E$10000,0)),0)))</f>
        <v>#N/A</v>
      </c>
      <c r="F1883" s="7" t="n">
        <f aca="false">IF(ISBLANK(D1883), , IF(ISBLANK(D1882), F1881+1, F1882))</f>
        <v>0</v>
      </c>
      <c r="G1883" s="10" t="n">
        <f aca="false">IF(ISBLANK(D1883),,IF(OR(ISBLANK(D1882), D1882="Баркод"),1,G1882+1))</f>
        <v>0</v>
      </c>
      <c r="H1883" s="10" t="n">
        <f aca="false">IF(ISBLANK(D1884), G1883/2,)</f>
        <v>0</v>
      </c>
      <c r="I1883" s="0" t="n">
        <f aca="false">IF(ISBLANK(D1883),0,-1)</f>
        <v>0</v>
      </c>
      <c r="J1883" s="0" t="n">
        <f aca="false">IF(AND(ISBLANK(D1882),NOT(ISBLANK(D1883))),1,-1)</f>
        <v>-1</v>
      </c>
      <c r="K1883" s="0" t="n">
        <f aca="false">IF(ISBLANK(D1881),IF(AND(D1882=D1883,NOT(ISBLANK(D1882)),NOT(ISBLANK(D1883))),1,-1),-1)</f>
        <v>-1</v>
      </c>
      <c r="L1883" s="0" t="n">
        <f aca="false">IF(MAX(I1883:K1883)&lt;0,IF(OR(D1883=D1882,D1882=D1881),1,-1),MAX(I1883:K1883))</f>
        <v>0</v>
      </c>
    </row>
    <row r="1884" customFormat="false" ht="13.8" hidden="false" customHeight="false" outlineLevel="0" collapsed="false">
      <c r="B1884" s="8" t="n">
        <f aca="false">MAX(I1884:L1884)</f>
        <v>0</v>
      </c>
      <c r="C1884" s="8" t="n">
        <f aca="false">_xlfn.FLOOR.MATH(COUNTIF(D:D,D1884)/2)</f>
        <v>0</v>
      </c>
      <c r="D1884" s="12"/>
      <c r="E1884" s="10" t="e">
        <f aca="false">IF($A$1="WLB",INDEX(SupplierNomenclature!$D$1:$D$9996,MATCH(D1884,SupplierNomenclature!$I$1:$I$9996,0)),IF($A$1="BERU",INDEX(beru_assortment!$C$1:$C$10000,MATCH(D1884,beru_assortment!$I$1:$I$10000,0)),IF($A$1="OZON",INDEX(ozon_assortment!$F$3:$F$10000,MATCH(D1884,ozon_assortment!$E$3:$E$10000,0)),0)))</f>
        <v>#N/A</v>
      </c>
      <c r="F1884" s="7" t="n">
        <f aca="false">IF(ISBLANK(D1884), , IF(ISBLANK(D1883), F1882+1, F1883))</f>
        <v>0</v>
      </c>
      <c r="G1884" s="10" t="n">
        <f aca="false">IF(ISBLANK(D1884),,IF(OR(ISBLANK(D1883), D1883="Баркод"),1,G1883+1))</f>
        <v>0</v>
      </c>
      <c r="H1884" s="10" t="n">
        <f aca="false">IF(ISBLANK(D1885), G1884/2,)</f>
        <v>0</v>
      </c>
      <c r="I1884" s="0" t="n">
        <f aca="false">IF(ISBLANK(D1884),0,-1)</f>
        <v>0</v>
      </c>
      <c r="J1884" s="0" t="n">
        <f aca="false">IF(AND(ISBLANK(D1883),NOT(ISBLANK(D1884))),1,-1)</f>
        <v>-1</v>
      </c>
      <c r="K1884" s="0" t="n">
        <f aca="false">IF(ISBLANK(D1882),IF(AND(D1883=D1884,NOT(ISBLANK(D1883)),NOT(ISBLANK(D1884))),1,-1),-1)</f>
        <v>-1</v>
      </c>
      <c r="L1884" s="0" t="n">
        <f aca="false">IF(MAX(I1884:K1884)&lt;0,IF(OR(D1884=D1883,D1883=D1882),1,-1),MAX(I1884:K1884))</f>
        <v>0</v>
      </c>
    </row>
    <row r="1885" customFormat="false" ht="13.8" hidden="false" customHeight="false" outlineLevel="0" collapsed="false">
      <c r="B1885" s="8" t="n">
        <f aca="false">MAX(I1885:L1885)</f>
        <v>0</v>
      </c>
      <c r="C1885" s="8" t="n">
        <f aca="false">_xlfn.FLOOR.MATH(COUNTIF(D:D,D1885)/2)</f>
        <v>0</v>
      </c>
      <c r="D1885" s="12"/>
      <c r="E1885" s="10" t="e">
        <f aca="false">IF($A$1="WLB",INDEX(SupplierNomenclature!$D$1:$D$9996,MATCH(D1885,SupplierNomenclature!$I$1:$I$9996,0)),IF($A$1="BERU",INDEX(beru_assortment!$C$1:$C$10000,MATCH(D1885,beru_assortment!$I$1:$I$10000,0)),IF($A$1="OZON",INDEX(ozon_assortment!$F$3:$F$10000,MATCH(D1885,ozon_assortment!$E$3:$E$10000,0)),0)))</f>
        <v>#N/A</v>
      </c>
      <c r="F1885" s="7" t="n">
        <f aca="false">IF(ISBLANK(D1885), , IF(ISBLANK(D1884), F1883+1, F1884))</f>
        <v>0</v>
      </c>
      <c r="G1885" s="10" t="n">
        <f aca="false">IF(ISBLANK(D1885),,IF(OR(ISBLANK(D1884), D1884="Баркод"),1,G1884+1))</f>
        <v>0</v>
      </c>
      <c r="H1885" s="10" t="n">
        <f aca="false">IF(ISBLANK(D1886), G1885/2,)</f>
        <v>0</v>
      </c>
      <c r="I1885" s="0" t="n">
        <f aca="false">IF(ISBLANK(D1885),0,-1)</f>
        <v>0</v>
      </c>
      <c r="J1885" s="0" t="n">
        <f aca="false">IF(AND(ISBLANK(D1884),NOT(ISBLANK(D1885))),1,-1)</f>
        <v>-1</v>
      </c>
      <c r="K1885" s="0" t="n">
        <f aca="false">IF(ISBLANK(D1883),IF(AND(D1884=D1885,NOT(ISBLANK(D1884)),NOT(ISBLANK(D1885))),1,-1),-1)</f>
        <v>-1</v>
      </c>
      <c r="L1885" s="0" t="n">
        <f aca="false">IF(MAX(I1885:K1885)&lt;0,IF(OR(D1885=D1884,D1884=D1883),1,-1),MAX(I1885:K1885))</f>
        <v>0</v>
      </c>
    </row>
    <row r="1886" customFormat="false" ht="13.8" hidden="false" customHeight="false" outlineLevel="0" collapsed="false">
      <c r="B1886" s="8" t="n">
        <f aca="false">MAX(I1886:L1886)</f>
        <v>0</v>
      </c>
      <c r="C1886" s="8" t="n">
        <f aca="false">_xlfn.FLOOR.MATH(COUNTIF(D:D,D1886)/2)</f>
        <v>0</v>
      </c>
      <c r="D1886" s="12"/>
      <c r="E1886" s="10" t="e">
        <f aca="false">IF($A$1="WLB",INDEX(SupplierNomenclature!$D$1:$D$9996,MATCH(D1886,SupplierNomenclature!$I$1:$I$9996,0)),IF($A$1="BERU",INDEX(beru_assortment!$C$1:$C$10000,MATCH(D1886,beru_assortment!$I$1:$I$10000,0)),IF($A$1="OZON",INDEX(ozon_assortment!$F$3:$F$10000,MATCH(D1886,ozon_assortment!$E$3:$E$10000,0)),0)))</f>
        <v>#N/A</v>
      </c>
      <c r="F1886" s="7" t="n">
        <f aca="false">IF(ISBLANK(D1886), , IF(ISBLANK(D1885), F1884+1, F1885))</f>
        <v>0</v>
      </c>
      <c r="G1886" s="10" t="n">
        <f aca="false">IF(ISBLANK(D1886),,IF(OR(ISBLANK(D1885), D1885="Баркод"),1,G1885+1))</f>
        <v>0</v>
      </c>
      <c r="H1886" s="10" t="n">
        <f aca="false">IF(ISBLANK(D1887), G1886/2,)</f>
        <v>0</v>
      </c>
      <c r="I1886" s="0" t="n">
        <f aca="false">IF(ISBLANK(D1886),0,-1)</f>
        <v>0</v>
      </c>
      <c r="J1886" s="0" t="n">
        <f aca="false">IF(AND(ISBLANK(D1885),NOT(ISBLANK(D1886))),1,-1)</f>
        <v>-1</v>
      </c>
      <c r="K1886" s="0" t="n">
        <f aca="false">IF(ISBLANK(D1884),IF(AND(D1885=D1886,NOT(ISBLANK(D1885)),NOT(ISBLANK(D1886))),1,-1),-1)</f>
        <v>-1</v>
      </c>
      <c r="L1886" s="0" t="n">
        <f aca="false">IF(MAX(I1886:K1886)&lt;0,IF(OR(D1886=D1885,D1885=D1884),1,-1),MAX(I1886:K1886))</f>
        <v>0</v>
      </c>
    </row>
    <row r="1887" customFormat="false" ht="13.8" hidden="false" customHeight="false" outlineLevel="0" collapsed="false">
      <c r="B1887" s="8" t="n">
        <f aca="false">MAX(I1887:L1887)</f>
        <v>0</v>
      </c>
      <c r="C1887" s="8" t="n">
        <f aca="false">_xlfn.FLOOR.MATH(COUNTIF(D:D,D1887)/2)</f>
        <v>0</v>
      </c>
      <c r="D1887" s="12"/>
      <c r="E1887" s="10" t="e">
        <f aca="false">IF($A$1="WLB",INDEX(SupplierNomenclature!$D$1:$D$9996,MATCH(D1887,SupplierNomenclature!$I$1:$I$9996,0)),IF($A$1="BERU",INDEX(beru_assortment!$C$1:$C$10000,MATCH(D1887,beru_assortment!$I$1:$I$10000,0)),IF($A$1="OZON",INDEX(ozon_assortment!$F$3:$F$10000,MATCH(D1887,ozon_assortment!$E$3:$E$10000,0)),0)))</f>
        <v>#N/A</v>
      </c>
      <c r="F1887" s="7" t="n">
        <f aca="false">IF(ISBLANK(D1887), , IF(ISBLANK(D1886), F1885+1, F1886))</f>
        <v>0</v>
      </c>
      <c r="G1887" s="10" t="n">
        <f aca="false">IF(ISBLANK(D1887),,IF(OR(ISBLANK(D1886), D1886="Баркод"),1,G1886+1))</f>
        <v>0</v>
      </c>
      <c r="H1887" s="10" t="n">
        <f aca="false">IF(ISBLANK(D1888), G1887/2,)</f>
        <v>0</v>
      </c>
      <c r="I1887" s="0" t="n">
        <f aca="false">IF(ISBLANK(D1887),0,-1)</f>
        <v>0</v>
      </c>
      <c r="J1887" s="0" t="n">
        <f aca="false">IF(AND(ISBLANK(D1886),NOT(ISBLANK(D1887))),1,-1)</f>
        <v>-1</v>
      </c>
      <c r="K1887" s="0" t="n">
        <f aca="false">IF(ISBLANK(D1885),IF(AND(D1886=D1887,NOT(ISBLANK(D1886)),NOT(ISBLANK(D1887))),1,-1),-1)</f>
        <v>-1</v>
      </c>
      <c r="L1887" s="0" t="n">
        <f aca="false">IF(MAX(I1887:K1887)&lt;0,IF(OR(D1887=D1886,D1886=D1885),1,-1),MAX(I1887:K1887))</f>
        <v>0</v>
      </c>
    </row>
    <row r="1888" customFormat="false" ht="13.8" hidden="false" customHeight="false" outlineLevel="0" collapsed="false">
      <c r="B1888" s="8" t="n">
        <f aca="false">MAX(I1888:L1888)</f>
        <v>0</v>
      </c>
      <c r="C1888" s="8" t="n">
        <f aca="false">_xlfn.FLOOR.MATH(COUNTIF(D:D,D1888)/2)</f>
        <v>0</v>
      </c>
      <c r="D1888" s="12"/>
      <c r="E1888" s="10" t="e">
        <f aca="false">IF($A$1="WLB",INDEX(SupplierNomenclature!$D$1:$D$9996,MATCH(D1888,SupplierNomenclature!$I$1:$I$9996,0)),IF($A$1="BERU",INDEX(beru_assortment!$C$1:$C$10000,MATCH(D1888,beru_assortment!$I$1:$I$10000,0)),IF($A$1="OZON",INDEX(ozon_assortment!$F$3:$F$10000,MATCH(D1888,ozon_assortment!$E$3:$E$10000,0)),0)))</f>
        <v>#N/A</v>
      </c>
      <c r="F1888" s="7" t="n">
        <f aca="false">IF(ISBLANK(D1888), , IF(ISBLANK(D1887), F1886+1, F1887))</f>
        <v>0</v>
      </c>
      <c r="G1888" s="10" t="n">
        <f aca="false">IF(ISBLANK(D1888),,IF(OR(ISBLANK(D1887), D1887="Баркод"),1,G1887+1))</f>
        <v>0</v>
      </c>
      <c r="H1888" s="10" t="n">
        <f aca="false">IF(ISBLANK(D1889), G1888/2,)</f>
        <v>0</v>
      </c>
      <c r="I1888" s="0" t="n">
        <f aca="false">IF(ISBLANK(D1888),0,-1)</f>
        <v>0</v>
      </c>
      <c r="J1888" s="0" t="n">
        <f aca="false">IF(AND(ISBLANK(D1887),NOT(ISBLANK(D1888))),1,-1)</f>
        <v>-1</v>
      </c>
      <c r="K1888" s="0" t="n">
        <f aca="false">IF(ISBLANK(D1886),IF(AND(D1887=D1888,NOT(ISBLANK(D1887)),NOT(ISBLANK(D1888))),1,-1),-1)</f>
        <v>-1</v>
      </c>
      <c r="L1888" s="0" t="n">
        <f aca="false">IF(MAX(I1888:K1888)&lt;0,IF(OR(D1888=D1887,D1887=D1886),1,-1),MAX(I1888:K1888))</f>
        <v>0</v>
      </c>
    </row>
    <row r="1889" customFormat="false" ht="13.8" hidden="false" customHeight="false" outlineLevel="0" collapsed="false">
      <c r="B1889" s="8" t="n">
        <f aca="false">MAX(I1889:L1889)</f>
        <v>0</v>
      </c>
      <c r="C1889" s="8" t="n">
        <f aca="false">_xlfn.FLOOR.MATH(COUNTIF(D:D,D1889)/2)</f>
        <v>0</v>
      </c>
      <c r="D1889" s="12"/>
      <c r="E1889" s="10" t="e">
        <f aca="false">IF($A$1="WLB",INDEX(SupplierNomenclature!$D$1:$D$9996,MATCH(D1889,SupplierNomenclature!$I$1:$I$9996,0)),IF($A$1="BERU",INDEX(beru_assortment!$C$1:$C$10000,MATCH(D1889,beru_assortment!$I$1:$I$10000,0)),IF($A$1="OZON",INDEX(ozon_assortment!$F$3:$F$10000,MATCH(D1889,ozon_assortment!$E$3:$E$10000,0)),0)))</f>
        <v>#N/A</v>
      </c>
      <c r="F1889" s="7" t="n">
        <f aca="false">IF(ISBLANK(D1889), , IF(ISBLANK(D1888), F1887+1, F1888))</f>
        <v>0</v>
      </c>
      <c r="G1889" s="10" t="n">
        <f aca="false">IF(ISBLANK(D1889),,IF(OR(ISBLANK(D1888), D1888="Баркод"),1,G1888+1))</f>
        <v>0</v>
      </c>
      <c r="H1889" s="10" t="n">
        <f aca="false">IF(ISBLANK(D1890), G1889/2,)</f>
        <v>0</v>
      </c>
      <c r="I1889" s="0" t="n">
        <f aca="false">IF(ISBLANK(D1889),0,-1)</f>
        <v>0</v>
      </c>
      <c r="J1889" s="0" t="n">
        <f aca="false">IF(AND(ISBLANK(D1888),NOT(ISBLANK(D1889))),1,-1)</f>
        <v>-1</v>
      </c>
      <c r="K1889" s="0" t="n">
        <f aca="false">IF(ISBLANK(D1887),IF(AND(D1888=D1889,NOT(ISBLANK(D1888)),NOT(ISBLANK(D1889))),1,-1),-1)</f>
        <v>-1</v>
      </c>
      <c r="L1889" s="0" t="n">
        <f aca="false">IF(MAX(I1889:K1889)&lt;0,IF(OR(D1889=D1888,D1888=D1887),1,-1),MAX(I1889:K1889))</f>
        <v>0</v>
      </c>
    </row>
    <row r="1890" customFormat="false" ht="13.8" hidden="false" customHeight="false" outlineLevel="0" collapsed="false">
      <c r="B1890" s="8" t="n">
        <f aca="false">MAX(I1890:L1890)</f>
        <v>0</v>
      </c>
      <c r="C1890" s="8" t="n">
        <f aca="false">_xlfn.FLOOR.MATH(COUNTIF(D:D,D1890)/2)</f>
        <v>0</v>
      </c>
      <c r="D1890" s="12"/>
      <c r="E1890" s="10" t="e">
        <f aca="false">IF($A$1="WLB",INDEX(SupplierNomenclature!$D$1:$D$9996,MATCH(D1890,SupplierNomenclature!$I$1:$I$9996,0)),IF($A$1="BERU",INDEX(beru_assortment!$C$1:$C$10000,MATCH(D1890,beru_assortment!$I$1:$I$10000,0)),IF($A$1="OZON",INDEX(ozon_assortment!$F$3:$F$10000,MATCH(D1890,ozon_assortment!$E$3:$E$10000,0)),0)))</f>
        <v>#N/A</v>
      </c>
      <c r="F1890" s="7" t="n">
        <f aca="false">IF(ISBLANK(D1890), , IF(ISBLANK(D1889), F1888+1, F1889))</f>
        <v>0</v>
      </c>
      <c r="G1890" s="10" t="n">
        <f aca="false">IF(ISBLANK(D1890),,IF(OR(ISBLANK(D1889), D1889="Баркод"),1,G1889+1))</f>
        <v>0</v>
      </c>
      <c r="H1890" s="10" t="n">
        <f aca="false">IF(ISBLANK(D1891), G1890/2,)</f>
        <v>0</v>
      </c>
      <c r="I1890" s="0" t="n">
        <f aca="false">IF(ISBLANK(D1890),0,-1)</f>
        <v>0</v>
      </c>
      <c r="J1890" s="0" t="n">
        <f aca="false">IF(AND(ISBLANK(D1889),NOT(ISBLANK(D1890))),1,-1)</f>
        <v>-1</v>
      </c>
      <c r="K1890" s="0" t="n">
        <f aca="false">IF(ISBLANK(D1888),IF(AND(D1889=D1890,NOT(ISBLANK(D1889)),NOT(ISBLANK(D1890))),1,-1),-1)</f>
        <v>-1</v>
      </c>
      <c r="L1890" s="0" t="n">
        <f aca="false">IF(MAX(I1890:K1890)&lt;0,IF(OR(D1890=D1889,D1889=D1888),1,-1),MAX(I1890:K1890))</f>
        <v>0</v>
      </c>
    </row>
    <row r="1891" customFormat="false" ht="13.8" hidden="false" customHeight="false" outlineLevel="0" collapsed="false">
      <c r="B1891" s="8" t="n">
        <f aca="false">MAX(I1891:L1891)</f>
        <v>0</v>
      </c>
      <c r="C1891" s="8" t="n">
        <f aca="false">_xlfn.FLOOR.MATH(COUNTIF(D:D,D1891)/2)</f>
        <v>0</v>
      </c>
      <c r="D1891" s="12"/>
      <c r="E1891" s="10" t="e">
        <f aca="false">IF($A$1="WLB",INDEX(SupplierNomenclature!$D$1:$D$9996,MATCH(D1891,SupplierNomenclature!$I$1:$I$9996,0)),IF($A$1="BERU",INDEX(beru_assortment!$C$1:$C$10000,MATCH(D1891,beru_assortment!$I$1:$I$10000,0)),IF($A$1="OZON",INDEX(ozon_assortment!$F$3:$F$10000,MATCH(D1891,ozon_assortment!$E$3:$E$10000,0)),0)))</f>
        <v>#N/A</v>
      </c>
      <c r="F1891" s="7" t="n">
        <f aca="false">IF(ISBLANK(D1891), , IF(ISBLANK(D1890), F1889+1, F1890))</f>
        <v>0</v>
      </c>
      <c r="G1891" s="10" t="n">
        <f aca="false">IF(ISBLANK(D1891),,IF(OR(ISBLANK(D1890), D1890="Баркод"),1,G1890+1))</f>
        <v>0</v>
      </c>
      <c r="H1891" s="10" t="n">
        <f aca="false">IF(ISBLANK(D1892), G1891/2,)</f>
        <v>0</v>
      </c>
      <c r="I1891" s="0" t="n">
        <f aca="false">IF(ISBLANK(D1891),0,-1)</f>
        <v>0</v>
      </c>
      <c r="J1891" s="0" t="n">
        <f aca="false">IF(AND(ISBLANK(D1890),NOT(ISBLANK(D1891))),1,-1)</f>
        <v>-1</v>
      </c>
      <c r="K1891" s="0" t="n">
        <f aca="false">IF(ISBLANK(D1889),IF(AND(D1890=D1891,NOT(ISBLANK(D1890)),NOT(ISBLANK(D1891))),1,-1),-1)</f>
        <v>-1</v>
      </c>
      <c r="L1891" s="0" t="n">
        <f aca="false">IF(MAX(I1891:K1891)&lt;0,IF(OR(D1891=D1890,D1890=D1889),1,-1),MAX(I1891:K1891))</f>
        <v>0</v>
      </c>
    </row>
    <row r="1892" customFormat="false" ht="13.8" hidden="false" customHeight="false" outlineLevel="0" collapsed="false">
      <c r="B1892" s="8" t="n">
        <f aca="false">MAX(I1892:L1892)</f>
        <v>0</v>
      </c>
      <c r="C1892" s="8" t="n">
        <f aca="false">_xlfn.FLOOR.MATH(COUNTIF(D:D,D1892)/2)</f>
        <v>0</v>
      </c>
      <c r="D1892" s="12"/>
      <c r="E1892" s="10" t="e">
        <f aca="false">IF($A$1="WLB",INDEX(SupplierNomenclature!$D$1:$D$9996,MATCH(D1892,SupplierNomenclature!$I$1:$I$9996,0)),IF($A$1="BERU",INDEX(beru_assortment!$C$1:$C$10000,MATCH(D1892,beru_assortment!$I$1:$I$10000,0)),IF($A$1="OZON",INDEX(ozon_assortment!$F$3:$F$10000,MATCH(D1892,ozon_assortment!$E$3:$E$10000,0)),0)))</f>
        <v>#N/A</v>
      </c>
      <c r="F1892" s="7" t="n">
        <f aca="false">IF(ISBLANK(D1892), , IF(ISBLANK(D1891), F1890+1, F1891))</f>
        <v>0</v>
      </c>
      <c r="G1892" s="10" t="n">
        <f aca="false">IF(ISBLANK(D1892),,IF(OR(ISBLANK(D1891), D1891="Баркод"),1,G1891+1))</f>
        <v>0</v>
      </c>
      <c r="H1892" s="10" t="n">
        <f aca="false">IF(ISBLANK(D1893), G1892/2,)</f>
        <v>0</v>
      </c>
      <c r="I1892" s="0" t="n">
        <f aca="false">IF(ISBLANK(D1892),0,-1)</f>
        <v>0</v>
      </c>
      <c r="J1892" s="0" t="n">
        <f aca="false">IF(AND(ISBLANK(D1891),NOT(ISBLANK(D1892))),1,-1)</f>
        <v>-1</v>
      </c>
      <c r="K1892" s="0" t="n">
        <f aca="false">IF(ISBLANK(D1890),IF(AND(D1891=D1892,NOT(ISBLANK(D1891)),NOT(ISBLANK(D1892))),1,-1),-1)</f>
        <v>-1</v>
      </c>
      <c r="L1892" s="0" t="n">
        <f aca="false">IF(MAX(I1892:K1892)&lt;0,IF(OR(D1892=D1891,D1891=D1890),1,-1),MAX(I1892:K1892))</f>
        <v>0</v>
      </c>
    </row>
    <row r="1893" customFormat="false" ht="13.8" hidden="false" customHeight="false" outlineLevel="0" collapsed="false">
      <c r="B1893" s="8" t="n">
        <f aca="false">MAX(I1893:L1893)</f>
        <v>0</v>
      </c>
      <c r="C1893" s="8" t="n">
        <f aca="false">_xlfn.FLOOR.MATH(COUNTIF(D:D,D1893)/2)</f>
        <v>0</v>
      </c>
      <c r="D1893" s="12"/>
      <c r="E1893" s="10" t="e">
        <f aca="false">IF($A$1="WLB",INDEX(SupplierNomenclature!$D$1:$D$9996,MATCH(D1893,SupplierNomenclature!$I$1:$I$9996,0)),IF($A$1="BERU",INDEX(beru_assortment!$C$1:$C$10000,MATCH(D1893,beru_assortment!$I$1:$I$10000,0)),IF($A$1="OZON",INDEX(ozon_assortment!$F$3:$F$10000,MATCH(D1893,ozon_assortment!$E$3:$E$10000,0)),0)))</f>
        <v>#N/A</v>
      </c>
      <c r="F1893" s="7" t="n">
        <f aca="false">IF(ISBLANK(D1893), , IF(ISBLANK(D1892), F1891+1, F1892))</f>
        <v>0</v>
      </c>
      <c r="G1893" s="10" t="n">
        <f aca="false">IF(ISBLANK(D1893),,IF(OR(ISBLANK(D1892), D1892="Баркод"),1,G1892+1))</f>
        <v>0</v>
      </c>
      <c r="H1893" s="10" t="n">
        <f aca="false">IF(ISBLANK(D1894), G1893/2,)</f>
        <v>0</v>
      </c>
      <c r="I1893" s="0" t="n">
        <f aca="false">IF(ISBLANK(D1893),0,-1)</f>
        <v>0</v>
      </c>
      <c r="J1893" s="0" t="n">
        <f aca="false">IF(AND(ISBLANK(D1892),NOT(ISBLANK(D1893))),1,-1)</f>
        <v>-1</v>
      </c>
      <c r="K1893" s="0" t="n">
        <f aca="false">IF(ISBLANK(D1891),IF(AND(D1892=D1893,NOT(ISBLANK(D1892)),NOT(ISBLANK(D1893))),1,-1),-1)</f>
        <v>-1</v>
      </c>
      <c r="L1893" s="0" t="n">
        <f aca="false">IF(MAX(I1893:K1893)&lt;0,IF(OR(D1893=D1892,D1892=D1891),1,-1),MAX(I1893:K1893))</f>
        <v>0</v>
      </c>
    </row>
    <row r="1894" customFormat="false" ht="13.8" hidden="false" customHeight="false" outlineLevel="0" collapsed="false">
      <c r="B1894" s="8" t="n">
        <f aca="false">MAX(I1894:L1894)</f>
        <v>0</v>
      </c>
      <c r="C1894" s="8" t="n">
        <f aca="false">_xlfn.FLOOR.MATH(COUNTIF(D:D,D1894)/2)</f>
        <v>0</v>
      </c>
      <c r="D1894" s="12"/>
      <c r="E1894" s="10" t="e">
        <f aca="false">IF($A$1="WLB",INDEX(SupplierNomenclature!$D$1:$D$9996,MATCH(D1894,SupplierNomenclature!$I$1:$I$9996,0)),IF($A$1="BERU",INDEX(beru_assortment!$C$1:$C$10000,MATCH(D1894,beru_assortment!$I$1:$I$10000,0)),IF($A$1="OZON",INDEX(ozon_assortment!$F$3:$F$10000,MATCH(D1894,ozon_assortment!$E$3:$E$10000,0)),0)))</f>
        <v>#N/A</v>
      </c>
      <c r="F1894" s="7" t="n">
        <f aca="false">IF(ISBLANK(D1894), , IF(ISBLANK(D1893), F1892+1, F1893))</f>
        <v>0</v>
      </c>
      <c r="G1894" s="10" t="n">
        <f aca="false">IF(ISBLANK(D1894),,IF(OR(ISBLANK(D1893), D1893="Баркод"),1,G1893+1))</f>
        <v>0</v>
      </c>
      <c r="H1894" s="10" t="n">
        <f aca="false">IF(ISBLANK(D1895), G1894/2,)</f>
        <v>0</v>
      </c>
      <c r="I1894" s="0" t="n">
        <f aca="false">IF(ISBLANK(D1894),0,-1)</f>
        <v>0</v>
      </c>
      <c r="J1894" s="0" t="n">
        <f aca="false">IF(AND(ISBLANK(D1893),NOT(ISBLANK(D1894))),1,-1)</f>
        <v>-1</v>
      </c>
      <c r="K1894" s="0" t="n">
        <f aca="false">IF(ISBLANK(D1892),IF(AND(D1893=D1894,NOT(ISBLANK(D1893)),NOT(ISBLANK(D1894))),1,-1),-1)</f>
        <v>-1</v>
      </c>
      <c r="L1894" s="0" t="n">
        <f aca="false">IF(MAX(I1894:K1894)&lt;0,IF(OR(D1894=D1893,D1893=D1892),1,-1),MAX(I1894:K1894))</f>
        <v>0</v>
      </c>
    </row>
    <row r="1895" customFormat="false" ht="13.8" hidden="false" customHeight="false" outlineLevel="0" collapsed="false">
      <c r="B1895" s="8" t="n">
        <f aca="false">MAX(I1895:L1895)</f>
        <v>0</v>
      </c>
      <c r="C1895" s="8" t="n">
        <f aca="false">_xlfn.FLOOR.MATH(COUNTIF(D:D,D1895)/2)</f>
        <v>0</v>
      </c>
      <c r="D1895" s="12"/>
      <c r="E1895" s="10" t="e">
        <f aca="false">IF($A$1="WLB",INDEX(SupplierNomenclature!$D$1:$D$9996,MATCH(D1895,SupplierNomenclature!$I$1:$I$9996,0)),IF($A$1="BERU",INDEX(beru_assortment!$C$1:$C$10000,MATCH(D1895,beru_assortment!$I$1:$I$10000,0)),IF($A$1="OZON",INDEX(ozon_assortment!$F$3:$F$10000,MATCH(D1895,ozon_assortment!$E$3:$E$10000,0)),0)))</f>
        <v>#N/A</v>
      </c>
      <c r="F1895" s="7" t="n">
        <f aca="false">IF(ISBLANK(D1895), , IF(ISBLANK(D1894), F1893+1, F1894))</f>
        <v>0</v>
      </c>
      <c r="G1895" s="10" t="n">
        <f aca="false">IF(ISBLANK(D1895),,IF(OR(ISBLANK(D1894), D1894="Баркод"),1,G1894+1))</f>
        <v>0</v>
      </c>
      <c r="H1895" s="10" t="n">
        <f aca="false">IF(ISBLANK(D1896), G1895/2,)</f>
        <v>0</v>
      </c>
      <c r="I1895" s="0" t="n">
        <f aca="false">IF(ISBLANK(D1895),0,-1)</f>
        <v>0</v>
      </c>
      <c r="J1895" s="0" t="n">
        <f aca="false">IF(AND(ISBLANK(D1894),NOT(ISBLANK(D1895))),1,-1)</f>
        <v>-1</v>
      </c>
      <c r="K1895" s="0" t="n">
        <f aca="false">IF(ISBLANK(D1893),IF(AND(D1894=D1895,NOT(ISBLANK(D1894)),NOT(ISBLANK(D1895))),1,-1),-1)</f>
        <v>-1</v>
      </c>
      <c r="L1895" s="0" t="n">
        <f aca="false">IF(MAX(I1895:K1895)&lt;0,IF(OR(D1895=D1894,D1894=D1893),1,-1),MAX(I1895:K1895))</f>
        <v>0</v>
      </c>
    </row>
    <row r="1896" customFormat="false" ht="13.8" hidden="false" customHeight="false" outlineLevel="0" collapsed="false">
      <c r="B1896" s="8" t="n">
        <f aca="false">MAX(I1896:L1896)</f>
        <v>0</v>
      </c>
      <c r="C1896" s="8" t="n">
        <f aca="false">_xlfn.FLOOR.MATH(COUNTIF(D:D,D1896)/2)</f>
        <v>0</v>
      </c>
      <c r="D1896" s="12"/>
      <c r="E1896" s="10" t="e">
        <f aca="false">IF($A$1="WLB",INDEX(SupplierNomenclature!$D$1:$D$9996,MATCH(D1896,SupplierNomenclature!$I$1:$I$9996,0)),IF($A$1="BERU",INDEX(beru_assortment!$C$1:$C$10000,MATCH(D1896,beru_assortment!$I$1:$I$10000,0)),IF($A$1="OZON",INDEX(ozon_assortment!$F$3:$F$10000,MATCH(D1896,ozon_assortment!$E$3:$E$10000,0)),0)))</f>
        <v>#N/A</v>
      </c>
      <c r="F1896" s="7" t="n">
        <f aca="false">IF(ISBLANK(D1896), , IF(ISBLANK(D1895), F1894+1, F1895))</f>
        <v>0</v>
      </c>
      <c r="G1896" s="10" t="n">
        <f aca="false">IF(ISBLANK(D1896),,IF(OR(ISBLANK(D1895), D1895="Баркод"),1,G1895+1))</f>
        <v>0</v>
      </c>
      <c r="H1896" s="10" t="n">
        <f aca="false">IF(ISBLANK(D1897), G1896/2,)</f>
        <v>0</v>
      </c>
      <c r="I1896" s="0" t="n">
        <f aca="false">IF(ISBLANK(D1896),0,-1)</f>
        <v>0</v>
      </c>
      <c r="J1896" s="0" t="n">
        <f aca="false">IF(AND(ISBLANK(D1895),NOT(ISBLANK(D1896))),1,-1)</f>
        <v>-1</v>
      </c>
      <c r="K1896" s="0" t="n">
        <f aca="false">IF(ISBLANK(D1894),IF(AND(D1895=D1896,NOT(ISBLANK(D1895)),NOT(ISBLANK(D1896))),1,-1),-1)</f>
        <v>-1</v>
      </c>
      <c r="L1896" s="0" t="n">
        <f aca="false">IF(MAX(I1896:K1896)&lt;0,IF(OR(D1896=D1895,D1895=D1894),1,-1),MAX(I1896:K1896))</f>
        <v>0</v>
      </c>
    </row>
    <row r="1897" customFormat="false" ht="13.8" hidden="false" customHeight="false" outlineLevel="0" collapsed="false">
      <c r="B1897" s="8" t="n">
        <f aca="false">MAX(I1897:L1897)</f>
        <v>0</v>
      </c>
      <c r="C1897" s="8" t="n">
        <f aca="false">_xlfn.FLOOR.MATH(COUNTIF(D:D,D1897)/2)</f>
        <v>0</v>
      </c>
      <c r="D1897" s="12"/>
      <c r="E1897" s="10" t="e">
        <f aca="false">IF($A$1="WLB",INDEX(SupplierNomenclature!$D$1:$D$9996,MATCH(D1897,SupplierNomenclature!$I$1:$I$9996,0)),IF($A$1="BERU",INDEX(beru_assortment!$C$1:$C$10000,MATCH(D1897,beru_assortment!$I$1:$I$10000,0)),IF($A$1="OZON",INDEX(ozon_assortment!$F$3:$F$10000,MATCH(D1897,ozon_assortment!$E$3:$E$10000,0)),0)))</f>
        <v>#N/A</v>
      </c>
      <c r="F1897" s="7" t="n">
        <f aca="false">IF(ISBLANK(D1897), , IF(ISBLANK(D1896), F1895+1, F1896))</f>
        <v>0</v>
      </c>
      <c r="G1897" s="10" t="n">
        <f aca="false">IF(ISBLANK(D1897),,IF(OR(ISBLANK(D1896), D1896="Баркод"),1,G1896+1))</f>
        <v>0</v>
      </c>
      <c r="H1897" s="10" t="n">
        <f aca="false">IF(ISBLANK(D1898), G1897/2,)</f>
        <v>0</v>
      </c>
      <c r="I1897" s="0" t="n">
        <f aca="false">IF(ISBLANK(D1897),0,-1)</f>
        <v>0</v>
      </c>
      <c r="J1897" s="0" t="n">
        <f aca="false">IF(AND(ISBLANK(D1896),NOT(ISBLANK(D1897))),1,-1)</f>
        <v>-1</v>
      </c>
      <c r="K1897" s="0" t="n">
        <f aca="false">IF(ISBLANK(D1895),IF(AND(D1896=D1897,NOT(ISBLANK(D1896)),NOT(ISBLANK(D1897))),1,-1),-1)</f>
        <v>-1</v>
      </c>
      <c r="L1897" s="0" t="n">
        <f aca="false">IF(MAX(I1897:K1897)&lt;0,IF(OR(D1897=D1896,D1896=D1895),1,-1),MAX(I1897:K1897))</f>
        <v>0</v>
      </c>
    </row>
    <row r="1898" customFormat="false" ht="13.8" hidden="false" customHeight="false" outlineLevel="0" collapsed="false">
      <c r="B1898" s="8" t="n">
        <f aca="false">MAX(I1898:L1898)</f>
        <v>0</v>
      </c>
      <c r="C1898" s="8" t="n">
        <f aca="false">_xlfn.FLOOR.MATH(COUNTIF(D:D,D1898)/2)</f>
        <v>0</v>
      </c>
      <c r="D1898" s="12"/>
      <c r="E1898" s="10" t="e">
        <f aca="false">IF($A$1="WLB",INDEX(SupplierNomenclature!$D$1:$D$9996,MATCH(D1898,SupplierNomenclature!$I$1:$I$9996,0)),IF($A$1="BERU",INDEX(beru_assortment!$C$1:$C$10000,MATCH(D1898,beru_assortment!$I$1:$I$10000,0)),IF($A$1="OZON",INDEX(ozon_assortment!$F$3:$F$10000,MATCH(D1898,ozon_assortment!$E$3:$E$10000,0)),0)))</f>
        <v>#N/A</v>
      </c>
      <c r="F1898" s="7" t="n">
        <f aca="false">IF(ISBLANK(D1898), , IF(ISBLANK(D1897), F1896+1, F1897))</f>
        <v>0</v>
      </c>
      <c r="G1898" s="10" t="n">
        <f aca="false">IF(ISBLANK(D1898),,IF(OR(ISBLANK(D1897), D1897="Баркод"),1,G1897+1))</f>
        <v>0</v>
      </c>
      <c r="H1898" s="10" t="n">
        <f aca="false">IF(ISBLANK(D1899), G1898/2,)</f>
        <v>0</v>
      </c>
      <c r="I1898" s="0" t="n">
        <f aca="false">IF(ISBLANK(D1898),0,-1)</f>
        <v>0</v>
      </c>
      <c r="J1898" s="0" t="n">
        <f aca="false">IF(AND(ISBLANK(D1897),NOT(ISBLANK(D1898))),1,-1)</f>
        <v>-1</v>
      </c>
      <c r="K1898" s="0" t="n">
        <f aca="false">IF(ISBLANK(D1896),IF(AND(D1897=D1898,NOT(ISBLANK(D1897)),NOT(ISBLANK(D1898))),1,-1),-1)</f>
        <v>-1</v>
      </c>
      <c r="L1898" s="0" t="n">
        <f aca="false">IF(MAX(I1898:K1898)&lt;0,IF(OR(D1898=D1897,D1897=D1896),1,-1),MAX(I1898:K1898))</f>
        <v>0</v>
      </c>
    </row>
    <row r="1899" customFormat="false" ht="13.8" hidden="false" customHeight="false" outlineLevel="0" collapsed="false">
      <c r="B1899" s="8" t="n">
        <f aca="false">MAX(I1899:L1899)</f>
        <v>0</v>
      </c>
      <c r="C1899" s="8" t="n">
        <f aca="false">_xlfn.FLOOR.MATH(COUNTIF(D:D,D1899)/2)</f>
        <v>0</v>
      </c>
      <c r="D1899" s="12"/>
      <c r="E1899" s="10" t="e">
        <f aca="false">IF($A$1="WLB",INDEX(SupplierNomenclature!$D$1:$D$9996,MATCH(D1899,SupplierNomenclature!$I$1:$I$9996,0)),IF($A$1="BERU",INDEX(beru_assortment!$C$1:$C$10000,MATCH(D1899,beru_assortment!$I$1:$I$10000,0)),IF($A$1="OZON",INDEX(ozon_assortment!$F$3:$F$10000,MATCH(D1899,ozon_assortment!$E$3:$E$10000,0)),0)))</f>
        <v>#N/A</v>
      </c>
      <c r="F1899" s="7" t="n">
        <f aca="false">IF(ISBLANK(D1899), , IF(ISBLANK(D1898), F1897+1, F1898))</f>
        <v>0</v>
      </c>
      <c r="G1899" s="10" t="n">
        <f aca="false">IF(ISBLANK(D1899),,IF(OR(ISBLANK(D1898), D1898="Баркод"),1,G1898+1))</f>
        <v>0</v>
      </c>
      <c r="H1899" s="10" t="n">
        <f aca="false">IF(ISBLANK(D1900), G1899/2,)</f>
        <v>0</v>
      </c>
      <c r="I1899" s="0" t="n">
        <f aca="false">IF(ISBLANK(D1899),0,-1)</f>
        <v>0</v>
      </c>
      <c r="J1899" s="0" t="n">
        <f aca="false">IF(AND(ISBLANK(D1898),NOT(ISBLANK(D1899))),1,-1)</f>
        <v>-1</v>
      </c>
      <c r="K1899" s="0" t="n">
        <f aca="false">IF(ISBLANK(D1897),IF(AND(D1898=D1899,NOT(ISBLANK(D1898)),NOT(ISBLANK(D1899))),1,-1),-1)</f>
        <v>-1</v>
      </c>
      <c r="L1899" s="0" t="n">
        <f aca="false">IF(MAX(I1899:K1899)&lt;0,IF(OR(D1899=D1898,D1898=D1897),1,-1),MAX(I1899:K1899))</f>
        <v>0</v>
      </c>
    </row>
    <row r="1900" customFormat="false" ht="13.8" hidden="false" customHeight="false" outlineLevel="0" collapsed="false">
      <c r="B1900" s="8" t="n">
        <f aca="false">MAX(I1900:L1900)</f>
        <v>0</v>
      </c>
      <c r="C1900" s="8" t="n">
        <f aca="false">_xlfn.FLOOR.MATH(COUNTIF(D:D,D1900)/2)</f>
        <v>0</v>
      </c>
      <c r="D1900" s="12"/>
      <c r="E1900" s="10" t="e">
        <f aca="false">IF($A$1="WLB",INDEX(SupplierNomenclature!$D$1:$D$9996,MATCH(D1900,SupplierNomenclature!$I$1:$I$9996,0)),IF($A$1="BERU",INDEX(beru_assortment!$C$1:$C$10000,MATCH(D1900,beru_assortment!$I$1:$I$10000,0)),IF($A$1="OZON",INDEX(ozon_assortment!$F$3:$F$10000,MATCH(D1900,ozon_assortment!$E$3:$E$10000,0)),0)))</f>
        <v>#N/A</v>
      </c>
      <c r="F1900" s="7" t="n">
        <f aca="false">IF(ISBLANK(D1900), , IF(ISBLANK(D1899), F1898+1, F1899))</f>
        <v>0</v>
      </c>
      <c r="G1900" s="10" t="n">
        <f aca="false">IF(ISBLANK(D1900),,IF(OR(ISBLANK(D1899), D1899="Баркод"),1,G1899+1))</f>
        <v>0</v>
      </c>
      <c r="H1900" s="10" t="n">
        <f aca="false">IF(ISBLANK(D1901), G1900/2,)</f>
        <v>0</v>
      </c>
      <c r="I1900" s="0" t="n">
        <f aca="false">IF(ISBLANK(D1900),0,-1)</f>
        <v>0</v>
      </c>
      <c r="J1900" s="0" t="n">
        <f aca="false">IF(AND(ISBLANK(D1899),NOT(ISBLANK(D1900))),1,-1)</f>
        <v>-1</v>
      </c>
      <c r="K1900" s="0" t="n">
        <f aca="false">IF(ISBLANK(D1898),IF(AND(D1899=D1900,NOT(ISBLANK(D1899)),NOT(ISBLANK(D1900))),1,-1),-1)</f>
        <v>-1</v>
      </c>
      <c r="L1900" s="0" t="n">
        <f aca="false">IF(MAX(I1900:K1900)&lt;0,IF(OR(D1900=D1899,D1899=D1898),1,-1),MAX(I1900:K1900))</f>
        <v>0</v>
      </c>
    </row>
    <row r="1901" customFormat="false" ht="13.8" hidden="false" customHeight="false" outlineLevel="0" collapsed="false">
      <c r="B1901" s="8" t="n">
        <f aca="false">MAX(I1901:L1901)</f>
        <v>0</v>
      </c>
      <c r="C1901" s="8" t="n">
        <f aca="false">_xlfn.FLOOR.MATH(COUNTIF(D:D,D1901)/2)</f>
        <v>0</v>
      </c>
      <c r="D1901" s="12"/>
      <c r="E1901" s="10" t="e">
        <f aca="false">IF($A$1="WLB",INDEX(SupplierNomenclature!$D$1:$D$9996,MATCH(D1901,SupplierNomenclature!$I$1:$I$9996,0)),IF($A$1="BERU",INDEX(beru_assortment!$C$1:$C$10000,MATCH(D1901,beru_assortment!$I$1:$I$10000,0)),IF($A$1="OZON",INDEX(ozon_assortment!$F$3:$F$10000,MATCH(D1901,ozon_assortment!$E$3:$E$10000,0)),0)))</f>
        <v>#N/A</v>
      </c>
      <c r="F1901" s="7" t="n">
        <f aca="false">IF(ISBLANK(D1901), , IF(ISBLANK(D1900), F1899+1, F1900))</f>
        <v>0</v>
      </c>
      <c r="G1901" s="10" t="n">
        <f aca="false">IF(ISBLANK(D1901),,IF(OR(ISBLANK(D1900), D1900="Баркод"),1,G1900+1))</f>
        <v>0</v>
      </c>
      <c r="H1901" s="10" t="n">
        <f aca="false">IF(ISBLANK(D1902), G1901/2,)</f>
        <v>0</v>
      </c>
      <c r="I1901" s="0" t="n">
        <f aca="false">IF(ISBLANK(D1901),0,-1)</f>
        <v>0</v>
      </c>
      <c r="J1901" s="0" t="n">
        <f aca="false">IF(AND(ISBLANK(D1900),NOT(ISBLANK(D1901))),1,-1)</f>
        <v>-1</v>
      </c>
      <c r="K1901" s="0" t="n">
        <f aca="false">IF(ISBLANK(D1899),IF(AND(D1900=D1901,NOT(ISBLANK(D1900)),NOT(ISBLANK(D1901))),1,-1),-1)</f>
        <v>-1</v>
      </c>
      <c r="L1901" s="0" t="n">
        <f aca="false">IF(MAX(I1901:K1901)&lt;0,IF(OR(D1901=D1900,D1900=D1899),1,-1),MAX(I1901:K1901))</f>
        <v>0</v>
      </c>
    </row>
    <row r="1902" customFormat="false" ht="13.8" hidden="false" customHeight="false" outlineLevel="0" collapsed="false">
      <c r="B1902" s="8" t="n">
        <f aca="false">MAX(I1902:L1902)</f>
        <v>0</v>
      </c>
      <c r="C1902" s="8" t="n">
        <f aca="false">_xlfn.FLOOR.MATH(COUNTIF(D:D,D1902)/2)</f>
        <v>0</v>
      </c>
      <c r="D1902" s="12"/>
      <c r="E1902" s="10" t="e">
        <f aca="false">IF($A$1="WLB",INDEX(SupplierNomenclature!$D$1:$D$9996,MATCH(D1902,SupplierNomenclature!$I$1:$I$9996,0)),IF($A$1="BERU",INDEX(beru_assortment!$C$1:$C$10000,MATCH(D1902,beru_assortment!$I$1:$I$10000,0)),IF($A$1="OZON",INDEX(ozon_assortment!$F$3:$F$10000,MATCH(D1902,ozon_assortment!$E$3:$E$10000,0)),0)))</f>
        <v>#N/A</v>
      </c>
      <c r="F1902" s="7" t="n">
        <f aca="false">IF(ISBLANK(D1902), , IF(ISBLANK(D1901), F1900+1, F1901))</f>
        <v>0</v>
      </c>
      <c r="G1902" s="10" t="n">
        <f aca="false">IF(ISBLANK(D1902),,IF(OR(ISBLANK(D1901), D1901="Баркод"),1,G1901+1))</f>
        <v>0</v>
      </c>
      <c r="H1902" s="10" t="n">
        <f aca="false">IF(ISBLANK(D1903), G1902/2,)</f>
        <v>0</v>
      </c>
      <c r="I1902" s="0" t="n">
        <f aca="false">IF(ISBLANK(D1902),0,-1)</f>
        <v>0</v>
      </c>
      <c r="J1902" s="0" t="n">
        <f aca="false">IF(AND(ISBLANK(D1901),NOT(ISBLANK(D1902))),1,-1)</f>
        <v>-1</v>
      </c>
      <c r="K1902" s="0" t="n">
        <f aca="false">IF(ISBLANK(D1900),IF(AND(D1901=D1902,NOT(ISBLANK(D1901)),NOT(ISBLANK(D1902))),1,-1),-1)</f>
        <v>-1</v>
      </c>
      <c r="L1902" s="0" t="n">
        <f aca="false">IF(MAX(I1902:K1902)&lt;0,IF(OR(D1902=D1901,D1901=D1900),1,-1),MAX(I1902:K1902))</f>
        <v>0</v>
      </c>
    </row>
    <row r="1903" customFormat="false" ht="13.8" hidden="false" customHeight="false" outlineLevel="0" collapsed="false">
      <c r="B1903" s="8" t="n">
        <f aca="false">MAX(I1903:L1903)</f>
        <v>0</v>
      </c>
      <c r="C1903" s="8" t="n">
        <f aca="false">_xlfn.FLOOR.MATH(COUNTIF(D:D,D1903)/2)</f>
        <v>0</v>
      </c>
      <c r="D1903" s="12"/>
      <c r="E1903" s="10" t="e">
        <f aca="false">IF($A$1="WLB",INDEX(SupplierNomenclature!$D$1:$D$9996,MATCH(D1903,SupplierNomenclature!$I$1:$I$9996,0)),IF($A$1="BERU",INDEX(beru_assortment!$C$1:$C$10000,MATCH(D1903,beru_assortment!$I$1:$I$10000,0)),IF($A$1="OZON",INDEX(ozon_assortment!$F$3:$F$10000,MATCH(D1903,ozon_assortment!$E$3:$E$10000,0)),0)))</f>
        <v>#N/A</v>
      </c>
      <c r="F1903" s="7" t="n">
        <f aca="false">IF(ISBLANK(D1903), , IF(ISBLANK(D1902), F1901+1, F1902))</f>
        <v>0</v>
      </c>
      <c r="G1903" s="10" t="n">
        <f aca="false">IF(ISBLANK(D1903),,IF(OR(ISBLANK(D1902), D1902="Баркод"),1,G1902+1))</f>
        <v>0</v>
      </c>
      <c r="H1903" s="10" t="n">
        <f aca="false">IF(ISBLANK(D1904), G1903/2,)</f>
        <v>0</v>
      </c>
      <c r="I1903" s="0" t="n">
        <f aca="false">IF(ISBLANK(D1903),0,-1)</f>
        <v>0</v>
      </c>
      <c r="J1903" s="0" t="n">
        <f aca="false">IF(AND(ISBLANK(D1902),NOT(ISBLANK(D1903))),1,-1)</f>
        <v>-1</v>
      </c>
      <c r="K1903" s="0" t="n">
        <f aca="false">IF(ISBLANK(D1901),IF(AND(D1902=D1903,NOT(ISBLANK(D1902)),NOT(ISBLANK(D1903))),1,-1),-1)</f>
        <v>-1</v>
      </c>
      <c r="L1903" s="0" t="n">
        <f aca="false">IF(MAX(I1903:K1903)&lt;0,IF(OR(D1903=D1902,D1902=D1901),1,-1),MAX(I1903:K1903))</f>
        <v>0</v>
      </c>
    </row>
    <row r="1904" customFormat="false" ht="13.8" hidden="false" customHeight="false" outlineLevel="0" collapsed="false">
      <c r="B1904" s="8" t="n">
        <f aca="false">MAX(I1904:L1904)</f>
        <v>0</v>
      </c>
      <c r="C1904" s="8" t="n">
        <f aca="false">_xlfn.FLOOR.MATH(COUNTIF(D:D,D1904)/2)</f>
        <v>0</v>
      </c>
      <c r="D1904" s="12"/>
      <c r="E1904" s="10" t="e">
        <f aca="false">IF($A$1="WLB",INDEX(SupplierNomenclature!$D$1:$D$9996,MATCH(D1904,SupplierNomenclature!$I$1:$I$9996,0)),IF($A$1="BERU",INDEX(beru_assortment!$C$1:$C$10000,MATCH(D1904,beru_assortment!$I$1:$I$10000,0)),IF($A$1="OZON",INDEX(ozon_assortment!$F$3:$F$10000,MATCH(D1904,ozon_assortment!$E$3:$E$10000,0)),0)))</f>
        <v>#N/A</v>
      </c>
      <c r="F1904" s="7" t="n">
        <f aca="false">IF(ISBLANK(D1904), , IF(ISBLANK(D1903), F1902+1, F1903))</f>
        <v>0</v>
      </c>
      <c r="G1904" s="10" t="n">
        <f aca="false">IF(ISBLANK(D1904),,IF(OR(ISBLANK(D1903), D1903="Баркод"),1,G1903+1))</f>
        <v>0</v>
      </c>
      <c r="H1904" s="10" t="n">
        <f aca="false">IF(ISBLANK(D1905), G1904/2,)</f>
        <v>0</v>
      </c>
      <c r="I1904" s="0" t="n">
        <f aca="false">IF(ISBLANK(D1904),0,-1)</f>
        <v>0</v>
      </c>
      <c r="J1904" s="0" t="n">
        <f aca="false">IF(AND(ISBLANK(D1903),NOT(ISBLANK(D1904))),1,-1)</f>
        <v>-1</v>
      </c>
      <c r="K1904" s="0" t="n">
        <f aca="false">IF(ISBLANK(D1902),IF(AND(D1903=D1904,NOT(ISBLANK(D1903)),NOT(ISBLANK(D1904))),1,-1),-1)</f>
        <v>-1</v>
      </c>
      <c r="L1904" s="0" t="n">
        <f aca="false">IF(MAX(I1904:K1904)&lt;0,IF(OR(D1904=D1903,D1903=D1902),1,-1),MAX(I1904:K1904))</f>
        <v>0</v>
      </c>
    </row>
    <row r="1905" customFormat="false" ht="13.8" hidden="false" customHeight="false" outlineLevel="0" collapsed="false">
      <c r="B1905" s="8" t="n">
        <f aca="false">MAX(I1905:L1905)</f>
        <v>0</v>
      </c>
      <c r="C1905" s="8" t="n">
        <f aca="false">_xlfn.FLOOR.MATH(COUNTIF(D:D,D1905)/2)</f>
        <v>0</v>
      </c>
      <c r="D1905" s="12"/>
      <c r="E1905" s="10" t="e">
        <f aca="false">IF($A$1="WLB",INDEX(SupplierNomenclature!$D$1:$D$9996,MATCH(D1905,SupplierNomenclature!$I$1:$I$9996,0)),IF($A$1="BERU",INDEX(beru_assortment!$C$1:$C$10000,MATCH(D1905,beru_assortment!$I$1:$I$10000,0)),IF($A$1="OZON",INDEX(ozon_assortment!$F$3:$F$10000,MATCH(D1905,ozon_assortment!$E$3:$E$10000,0)),0)))</f>
        <v>#N/A</v>
      </c>
      <c r="F1905" s="7" t="n">
        <f aca="false">IF(ISBLANK(D1905), , IF(ISBLANK(D1904), F1903+1, F1904))</f>
        <v>0</v>
      </c>
      <c r="G1905" s="10" t="n">
        <f aca="false">IF(ISBLANK(D1905),,IF(OR(ISBLANK(D1904), D1904="Баркод"),1,G1904+1))</f>
        <v>0</v>
      </c>
      <c r="H1905" s="10" t="n">
        <f aca="false">IF(ISBLANK(D1906), G1905/2,)</f>
        <v>0</v>
      </c>
      <c r="I1905" s="0" t="n">
        <f aca="false">IF(ISBLANK(D1905),0,-1)</f>
        <v>0</v>
      </c>
      <c r="J1905" s="0" t="n">
        <f aca="false">IF(AND(ISBLANK(D1904),NOT(ISBLANK(D1905))),1,-1)</f>
        <v>-1</v>
      </c>
      <c r="K1905" s="0" t="n">
        <f aca="false">IF(ISBLANK(D1903),IF(AND(D1904=D1905,NOT(ISBLANK(D1904)),NOT(ISBLANK(D1905))),1,-1),-1)</f>
        <v>-1</v>
      </c>
      <c r="L1905" s="0" t="n">
        <f aca="false">IF(MAX(I1905:K1905)&lt;0,IF(OR(D1905=D1904,D1904=D1903),1,-1),MAX(I1905:K1905))</f>
        <v>0</v>
      </c>
    </row>
    <row r="1906" customFormat="false" ht="13.8" hidden="false" customHeight="false" outlineLevel="0" collapsed="false">
      <c r="B1906" s="8" t="n">
        <f aca="false">MAX(I1906:L1906)</f>
        <v>0</v>
      </c>
      <c r="C1906" s="8" t="n">
        <f aca="false">_xlfn.FLOOR.MATH(COUNTIF(D:D,D1906)/2)</f>
        <v>0</v>
      </c>
      <c r="D1906" s="12"/>
      <c r="E1906" s="10" t="e">
        <f aca="false">IF($A$1="WLB",INDEX(SupplierNomenclature!$D$1:$D$9996,MATCH(D1906,SupplierNomenclature!$I$1:$I$9996,0)),IF($A$1="BERU",INDEX(beru_assortment!$C$1:$C$10000,MATCH(D1906,beru_assortment!$I$1:$I$10000,0)),IF($A$1="OZON",INDEX(ozon_assortment!$F$3:$F$10000,MATCH(D1906,ozon_assortment!$E$3:$E$10000,0)),0)))</f>
        <v>#N/A</v>
      </c>
      <c r="F1906" s="7" t="n">
        <f aca="false">IF(ISBLANK(D1906), , IF(ISBLANK(D1905), F1904+1, F1905))</f>
        <v>0</v>
      </c>
      <c r="G1906" s="10" t="n">
        <f aca="false">IF(ISBLANK(D1906),,IF(OR(ISBLANK(D1905), D1905="Баркод"),1,G1905+1))</f>
        <v>0</v>
      </c>
      <c r="H1906" s="10" t="n">
        <f aca="false">IF(ISBLANK(D1907), G1906/2,)</f>
        <v>0</v>
      </c>
      <c r="I1906" s="0" t="n">
        <f aca="false">IF(ISBLANK(D1906),0,-1)</f>
        <v>0</v>
      </c>
      <c r="J1906" s="0" t="n">
        <f aca="false">IF(AND(ISBLANK(D1905),NOT(ISBLANK(D1906))),1,-1)</f>
        <v>-1</v>
      </c>
      <c r="K1906" s="0" t="n">
        <f aca="false">IF(ISBLANK(D1904),IF(AND(D1905=D1906,NOT(ISBLANK(D1905)),NOT(ISBLANK(D1906))),1,-1),-1)</f>
        <v>-1</v>
      </c>
      <c r="L1906" s="0" t="n">
        <f aca="false">IF(MAX(I1906:K1906)&lt;0,IF(OR(D1906=D1905,D1905=D1904),1,-1),MAX(I1906:K1906))</f>
        <v>0</v>
      </c>
    </row>
    <row r="1907" customFormat="false" ht="13.8" hidden="false" customHeight="false" outlineLevel="0" collapsed="false">
      <c r="B1907" s="8" t="n">
        <f aca="false">MAX(I1907:L1907)</f>
        <v>0</v>
      </c>
      <c r="C1907" s="8" t="n">
        <f aca="false">_xlfn.FLOOR.MATH(COUNTIF(D:D,D1907)/2)</f>
        <v>0</v>
      </c>
      <c r="D1907" s="12"/>
      <c r="E1907" s="10" t="e">
        <f aca="false">IF($A$1="WLB",INDEX(SupplierNomenclature!$D$1:$D$9996,MATCH(D1907,SupplierNomenclature!$I$1:$I$9996,0)),IF($A$1="BERU",INDEX(beru_assortment!$C$1:$C$10000,MATCH(D1907,beru_assortment!$I$1:$I$10000,0)),IF($A$1="OZON",INDEX(ozon_assortment!$F$3:$F$10000,MATCH(D1907,ozon_assortment!$E$3:$E$10000,0)),0)))</f>
        <v>#N/A</v>
      </c>
      <c r="F1907" s="7" t="n">
        <f aca="false">IF(ISBLANK(D1907), , IF(ISBLANK(D1906), F1905+1, F1906))</f>
        <v>0</v>
      </c>
      <c r="G1907" s="10" t="n">
        <f aca="false">IF(ISBLANK(D1907),,IF(OR(ISBLANK(D1906), D1906="Баркод"),1,G1906+1))</f>
        <v>0</v>
      </c>
      <c r="H1907" s="10" t="n">
        <f aca="false">IF(ISBLANK(D1908), G1907/2,)</f>
        <v>0</v>
      </c>
      <c r="I1907" s="0" t="n">
        <f aca="false">IF(ISBLANK(D1907),0,-1)</f>
        <v>0</v>
      </c>
      <c r="J1907" s="0" t="n">
        <f aca="false">IF(AND(ISBLANK(D1906),NOT(ISBLANK(D1907))),1,-1)</f>
        <v>-1</v>
      </c>
      <c r="K1907" s="0" t="n">
        <f aca="false">IF(ISBLANK(D1905),IF(AND(D1906=D1907,NOT(ISBLANK(D1906)),NOT(ISBLANK(D1907))),1,-1),-1)</f>
        <v>-1</v>
      </c>
      <c r="L1907" s="0" t="n">
        <f aca="false">IF(MAX(I1907:K1907)&lt;0,IF(OR(D1907=D1906,D1906=D1905),1,-1),MAX(I1907:K1907))</f>
        <v>0</v>
      </c>
    </row>
    <row r="1908" customFormat="false" ht="13.8" hidden="false" customHeight="false" outlineLevel="0" collapsed="false">
      <c r="B1908" s="8" t="n">
        <f aca="false">MAX(I1908:L1908)</f>
        <v>0</v>
      </c>
      <c r="C1908" s="8" t="n">
        <f aca="false">_xlfn.FLOOR.MATH(COUNTIF(D:D,D1908)/2)</f>
        <v>0</v>
      </c>
      <c r="D1908" s="12"/>
      <c r="E1908" s="10" t="e">
        <f aca="false">IF($A$1="WLB",INDEX(SupplierNomenclature!$D$1:$D$9996,MATCH(D1908,SupplierNomenclature!$I$1:$I$9996,0)),IF($A$1="BERU",INDEX(beru_assortment!$C$1:$C$10000,MATCH(D1908,beru_assortment!$I$1:$I$10000,0)),IF($A$1="OZON",INDEX(ozon_assortment!$F$3:$F$10000,MATCH(D1908,ozon_assortment!$E$3:$E$10000,0)),0)))</f>
        <v>#N/A</v>
      </c>
      <c r="F1908" s="7" t="n">
        <f aca="false">IF(ISBLANK(D1908), , IF(ISBLANK(D1907), F1906+1, F1907))</f>
        <v>0</v>
      </c>
      <c r="G1908" s="10" t="n">
        <f aca="false">IF(ISBLANK(D1908),,IF(OR(ISBLANK(D1907), D1907="Баркод"),1,G1907+1))</f>
        <v>0</v>
      </c>
      <c r="H1908" s="10" t="n">
        <f aca="false">IF(ISBLANK(D1909), G1908/2,)</f>
        <v>0</v>
      </c>
      <c r="I1908" s="0" t="n">
        <f aca="false">IF(ISBLANK(D1908),0,-1)</f>
        <v>0</v>
      </c>
      <c r="J1908" s="0" t="n">
        <f aca="false">IF(AND(ISBLANK(D1907),NOT(ISBLANK(D1908))),1,-1)</f>
        <v>-1</v>
      </c>
      <c r="K1908" s="0" t="n">
        <f aca="false">IF(ISBLANK(D1906),IF(AND(D1907=D1908,NOT(ISBLANK(D1907)),NOT(ISBLANK(D1908))),1,-1),-1)</f>
        <v>-1</v>
      </c>
      <c r="L1908" s="0" t="n">
        <f aca="false">IF(MAX(I1908:K1908)&lt;0,IF(OR(D1908=D1907,D1907=D1906),1,-1),MAX(I1908:K1908))</f>
        <v>0</v>
      </c>
    </row>
    <row r="1909" customFormat="false" ht="13.8" hidden="false" customHeight="false" outlineLevel="0" collapsed="false">
      <c r="B1909" s="8" t="n">
        <f aca="false">MAX(I1909:L1909)</f>
        <v>0</v>
      </c>
      <c r="C1909" s="8" t="n">
        <f aca="false">_xlfn.FLOOR.MATH(COUNTIF(D:D,D1909)/2)</f>
        <v>0</v>
      </c>
      <c r="D1909" s="12"/>
      <c r="E1909" s="10" t="e">
        <f aca="false">IF($A$1="WLB",INDEX(SupplierNomenclature!$D$1:$D$9996,MATCH(D1909,SupplierNomenclature!$I$1:$I$9996,0)),IF($A$1="BERU",INDEX(beru_assortment!$C$1:$C$10000,MATCH(D1909,beru_assortment!$I$1:$I$10000,0)),IF($A$1="OZON",INDEX(ozon_assortment!$F$3:$F$10000,MATCH(D1909,ozon_assortment!$E$3:$E$10000,0)),0)))</f>
        <v>#N/A</v>
      </c>
      <c r="F1909" s="7" t="n">
        <f aca="false">IF(ISBLANK(D1909), , IF(ISBLANK(D1908), F1907+1, F1908))</f>
        <v>0</v>
      </c>
      <c r="G1909" s="10" t="n">
        <f aca="false">IF(ISBLANK(D1909),,IF(OR(ISBLANK(D1908), D1908="Баркод"),1,G1908+1))</f>
        <v>0</v>
      </c>
      <c r="H1909" s="10" t="n">
        <f aca="false">IF(ISBLANK(D1910), G1909/2,)</f>
        <v>0</v>
      </c>
      <c r="I1909" s="0" t="n">
        <f aca="false">IF(ISBLANK(D1909),0,-1)</f>
        <v>0</v>
      </c>
      <c r="J1909" s="0" t="n">
        <f aca="false">IF(AND(ISBLANK(D1908),NOT(ISBLANK(D1909))),1,-1)</f>
        <v>-1</v>
      </c>
      <c r="K1909" s="0" t="n">
        <f aca="false">IF(ISBLANK(D1907),IF(AND(D1908=D1909,NOT(ISBLANK(D1908)),NOT(ISBLANK(D1909))),1,-1),-1)</f>
        <v>-1</v>
      </c>
      <c r="L1909" s="0" t="n">
        <f aca="false">IF(MAX(I1909:K1909)&lt;0,IF(OR(D1909=D1908,D1908=D1907),1,-1),MAX(I1909:K1909))</f>
        <v>0</v>
      </c>
    </row>
    <row r="1910" customFormat="false" ht="13.8" hidden="false" customHeight="false" outlineLevel="0" collapsed="false">
      <c r="B1910" s="8" t="n">
        <f aca="false">MAX(I1910:L1910)</f>
        <v>0</v>
      </c>
      <c r="C1910" s="8" t="n">
        <f aca="false">_xlfn.FLOOR.MATH(COUNTIF(D:D,D1910)/2)</f>
        <v>0</v>
      </c>
      <c r="D1910" s="12"/>
      <c r="E1910" s="10" t="e">
        <f aca="false">IF($A$1="WLB",INDEX(SupplierNomenclature!$D$1:$D$9996,MATCH(D1910,SupplierNomenclature!$I$1:$I$9996,0)),IF($A$1="BERU",INDEX(beru_assortment!$C$1:$C$10000,MATCH(D1910,beru_assortment!$I$1:$I$10000,0)),IF($A$1="OZON",INDEX(ozon_assortment!$F$3:$F$10000,MATCH(D1910,ozon_assortment!$E$3:$E$10000,0)),0)))</f>
        <v>#N/A</v>
      </c>
      <c r="F1910" s="7" t="n">
        <f aca="false">IF(ISBLANK(D1910), , IF(ISBLANK(D1909), F1908+1, F1909))</f>
        <v>0</v>
      </c>
      <c r="G1910" s="10" t="n">
        <f aca="false">IF(ISBLANK(D1910),,IF(OR(ISBLANK(D1909), D1909="Баркод"),1,G1909+1))</f>
        <v>0</v>
      </c>
      <c r="H1910" s="10" t="n">
        <f aca="false">IF(ISBLANK(D1911), G1910/2,)</f>
        <v>0</v>
      </c>
      <c r="I1910" s="0" t="n">
        <f aca="false">IF(ISBLANK(D1910),0,-1)</f>
        <v>0</v>
      </c>
      <c r="J1910" s="0" t="n">
        <f aca="false">IF(AND(ISBLANK(D1909),NOT(ISBLANK(D1910))),1,-1)</f>
        <v>-1</v>
      </c>
      <c r="K1910" s="0" t="n">
        <f aca="false">IF(ISBLANK(D1908),IF(AND(D1909=D1910,NOT(ISBLANK(D1909)),NOT(ISBLANK(D1910))),1,-1),-1)</f>
        <v>-1</v>
      </c>
      <c r="L1910" s="0" t="n">
        <f aca="false">IF(MAX(I1910:K1910)&lt;0,IF(OR(D1910=D1909,D1909=D1908),1,-1),MAX(I1910:K1910))</f>
        <v>0</v>
      </c>
    </row>
    <row r="1911" customFormat="false" ht="13.8" hidden="false" customHeight="false" outlineLevel="0" collapsed="false">
      <c r="B1911" s="8" t="n">
        <f aca="false">MAX(I1911:L1911)</f>
        <v>0</v>
      </c>
      <c r="C1911" s="8" t="n">
        <f aca="false">_xlfn.FLOOR.MATH(COUNTIF(D:D,D1911)/2)</f>
        <v>0</v>
      </c>
      <c r="D1911" s="12"/>
      <c r="E1911" s="10" t="e">
        <f aca="false">IF($A$1="WLB",INDEX(SupplierNomenclature!$D$1:$D$9996,MATCH(D1911,SupplierNomenclature!$I$1:$I$9996,0)),IF($A$1="BERU",INDEX(beru_assortment!$C$1:$C$10000,MATCH(D1911,beru_assortment!$I$1:$I$10000,0)),IF($A$1="OZON",INDEX(ozon_assortment!$F$3:$F$10000,MATCH(D1911,ozon_assortment!$E$3:$E$10000,0)),0)))</f>
        <v>#N/A</v>
      </c>
      <c r="F1911" s="7" t="n">
        <f aca="false">IF(ISBLANK(D1911), , IF(ISBLANK(D1910), F1909+1, F1910))</f>
        <v>0</v>
      </c>
      <c r="G1911" s="10" t="n">
        <f aca="false">IF(ISBLANK(D1911),,IF(OR(ISBLANK(D1910), D1910="Баркод"),1,G1910+1))</f>
        <v>0</v>
      </c>
      <c r="H1911" s="10" t="n">
        <f aca="false">IF(ISBLANK(D1912), G1911/2,)</f>
        <v>0</v>
      </c>
      <c r="I1911" s="0" t="n">
        <f aca="false">IF(ISBLANK(D1911),0,-1)</f>
        <v>0</v>
      </c>
      <c r="J1911" s="0" t="n">
        <f aca="false">IF(AND(ISBLANK(D1910),NOT(ISBLANK(D1911))),1,-1)</f>
        <v>-1</v>
      </c>
      <c r="K1911" s="0" t="n">
        <f aca="false">IF(ISBLANK(D1909),IF(AND(D1910=D1911,NOT(ISBLANK(D1910)),NOT(ISBLANK(D1911))),1,-1),-1)</f>
        <v>-1</v>
      </c>
      <c r="L1911" s="0" t="n">
        <f aca="false">IF(MAX(I1911:K1911)&lt;0,IF(OR(D1911=D1910,D1910=D1909),1,-1),MAX(I1911:K1911))</f>
        <v>0</v>
      </c>
    </row>
    <row r="1912" customFormat="false" ht="13.8" hidden="false" customHeight="false" outlineLevel="0" collapsed="false">
      <c r="B1912" s="8" t="n">
        <f aca="false">MAX(I1912:L1912)</f>
        <v>0</v>
      </c>
      <c r="C1912" s="8" t="n">
        <f aca="false">_xlfn.FLOOR.MATH(COUNTIF(D:D,D1912)/2)</f>
        <v>0</v>
      </c>
      <c r="D1912" s="12"/>
      <c r="E1912" s="10" t="e">
        <f aca="false">IF($A$1="WLB",INDEX(SupplierNomenclature!$D$1:$D$9996,MATCH(D1912,SupplierNomenclature!$I$1:$I$9996,0)),IF($A$1="BERU",INDEX(beru_assortment!$C$1:$C$10000,MATCH(D1912,beru_assortment!$I$1:$I$10000,0)),IF($A$1="OZON",INDEX(ozon_assortment!$F$3:$F$10000,MATCH(D1912,ozon_assortment!$E$3:$E$10000,0)),0)))</f>
        <v>#N/A</v>
      </c>
      <c r="F1912" s="7" t="n">
        <f aca="false">IF(ISBLANK(D1912), , IF(ISBLANK(D1911), F1910+1, F1911))</f>
        <v>0</v>
      </c>
      <c r="G1912" s="10" t="n">
        <f aca="false">IF(ISBLANK(D1912),,IF(OR(ISBLANK(D1911), D1911="Баркод"),1,G1911+1))</f>
        <v>0</v>
      </c>
      <c r="H1912" s="10" t="n">
        <f aca="false">IF(ISBLANK(D1913), G1912/2,)</f>
        <v>0</v>
      </c>
      <c r="I1912" s="0" t="n">
        <f aca="false">IF(ISBLANK(D1912),0,-1)</f>
        <v>0</v>
      </c>
      <c r="J1912" s="0" t="n">
        <f aca="false">IF(AND(ISBLANK(D1911),NOT(ISBLANK(D1912))),1,-1)</f>
        <v>-1</v>
      </c>
      <c r="K1912" s="0" t="n">
        <f aca="false">IF(ISBLANK(D1910),IF(AND(D1911=D1912,NOT(ISBLANK(D1911)),NOT(ISBLANK(D1912))),1,-1),-1)</f>
        <v>-1</v>
      </c>
      <c r="L1912" s="0" t="n">
        <f aca="false">IF(MAX(I1912:K1912)&lt;0,IF(OR(D1912=D1911,D1911=D1910),1,-1),MAX(I1912:K1912))</f>
        <v>0</v>
      </c>
    </row>
    <row r="1913" customFormat="false" ht="13.8" hidden="false" customHeight="false" outlineLevel="0" collapsed="false">
      <c r="B1913" s="8" t="n">
        <f aca="false">MAX(I1913:L1913)</f>
        <v>0</v>
      </c>
      <c r="C1913" s="8" t="n">
        <f aca="false">_xlfn.FLOOR.MATH(COUNTIF(D:D,D1913)/2)</f>
        <v>0</v>
      </c>
      <c r="D1913" s="12"/>
      <c r="E1913" s="10" t="e">
        <f aca="false">IF($A$1="WLB",INDEX(SupplierNomenclature!$D$1:$D$9996,MATCH(D1913,SupplierNomenclature!$I$1:$I$9996,0)),IF($A$1="BERU",INDEX(beru_assortment!$C$1:$C$10000,MATCH(D1913,beru_assortment!$I$1:$I$10000,0)),IF($A$1="OZON",INDEX(ozon_assortment!$F$3:$F$10000,MATCH(D1913,ozon_assortment!$E$3:$E$10000,0)),0)))</f>
        <v>#N/A</v>
      </c>
      <c r="F1913" s="7" t="n">
        <f aca="false">IF(ISBLANK(D1913), , IF(ISBLANK(D1912), F1911+1, F1912))</f>
        <v>0</v>
      </c>
      <c r="G1913" s="10" t="n">
        <f aca="false">IF(ISBLANK(D1913),,IF(OR(ISBLANK(D1912), D1912="Баркод"),1,G1912+1))</f>
        <v>0</v>
      </c>
      <c r="H1913" s="10" t="n">
        <f aca="false">IF(ISBLANK(D1914), G1913/2,)</f>
        <v>0</v>
      </c>
      <c r="I1913" s="0" t="n">
        <f aca="false">IF(ISBLANK(D1913),0,-1)</f>
        <v>0</v>
      </c>
      <c r="J1913" s="0" t="n">
        <f aca="false">IF(AND(ISBLANK(D1912),NOT(ISBLANK(D1913))),1,-1)</f>
        <v>-1</v>
      </c>
      <c r="K1913" s="0" t="n">
        <f aca="false">IF(ISBLANK(D1911),IF(AND(D1912=D1913,NOT(ISBLANK(D1912)),NOT(ISBLANK(D1913))),1,-1),-1)</f>
        <v>-1</v>
      </c>
      <c r="L1913" s="0" t="n">
        <f aca="false">IF(MAX(I1913:K1913)&lt;0,IF(OR(D1913=D1912,D1912=D1911),1,-1),MAX(I1913:K1913))</f>
        <v>0</v>
      </c>
    </row>
    <row r="1914" customFormat="false" ht="13.8" hidden="false" customHeight="false" outlineLevel="0" collapsed="false">
      <c r="B1914" s="8" t="n">
        <f aca="false">MAX(I1914:L1914)</f>
        <v>0</v>
      </c>
      <c r="C1914" s="8" t="n">
        <f aca="false">_xlfn.FLOOR.MATH(COUNTIF(D:D,D1914)/2)</f>
        <v>0</v>
      </c>
      <c r="D1914" s="12"/>
      <c r="E1914" s="10" t="e">
        <f aca="false">IF($A$1="WLB",INDEX(SupplierNomenclature!$D$1:$D$9996,MATCH(D1914,SupplierNomenclature!$I$1:$I$9996,0)),IF($A$1="BERU",INDEX(beru_assortment!$C$1:$C$10000,MATCH(D1914,beru_assortment!$I$1:$I$10000,0)),IF($A$1="OZON",INDEX(ozon_assortment!$F$3:$F$10000,MATCH(D1914,ozon_assortment!$E$3:$E$10000,0)),0)))</f>
        <v>#N/A</v>
      </c>
      <c r="F1914" s="7" t="n">
        <f aca="false">IF(ISBLANK(D1914), , IF(ISBLANK(D1913), F1912+1, F1913))</f>
        <v>0</v>
      </c>
      <c r="G1914" s="10" t="n">
        <f aca="false">IF(ISBLANK(D1914),,IF(OR(ISBLANK(D1913), D1913="Баркод"),1,G1913+1))</f>
        <v>0</v>
      </c>
      <c r="H1914" s="10" t="n">
        <f aca="false">IF(ISBLANK(D1915), G1914/2,)</f>
        <v>0</v>
      </c>
      <c r="I1914" s="0" t="n">
        <f aca="false">IF(ISBLANK(D1914),0,-1)</f>
        <v>0</v>
      </c>
      <c r="J1914" s="0" t="n">
        <f aca="false">IF(AND(ISBLANK(D1913),NOT(ISBLANK(D1914))),1,-1)</f>
        <v>-1</v>
      </c>
      <c r="K1914" s="0" t="n">
        <f aca="false">IF(ISBLANK(D1912),IF(AND(D1913=D1914,NOT(ISBLANK(D1913)),NOT(ISBLANK(D1914))),1,-1),-1)</f>
        <v>-1</v>
      </c>
      <c r="L1914" s="0" t="n">
        <f aca="false">IF(MAX(I1914:K1914)&lt;0,IF(OR(D1914=D1913,D1913=D1912),1,-1),MAX(I1914:K1914))</f>
        <v>0</v>
      </c>
    </row>
    <row r="1915" customFormat="false" ht="13.8" hidden="false" customHeight="false" outlineLevel="0" collapsed="false">
      <c r="B1915" s="8" t="n">
        <f aca="false">MAX(I1915:L1915)</f>
        <v>0</v>
      </c>
      <c r="C1915" s="8" t="n">
        <f aca="false">_xlfn.FLOOR.MATH(COUNTIF(D:D,D1915)/2)</f>
        <v>0</v>
      </c>
      <c r="D1915" s="12"/>
      <c r="E1915" s="10" t="e">
        <f aca="false">IF($A$1="WLB",INDEX(SupplierNomenclature!$D$1:$D$9996,MATCH(D1915,SupplierNomenclature!$I$1:$I$9996,0)),IF($A$1="BERU",INDEX(beru_assortment!$C$1:$C$10000,MATCH(D1915,beru_assortment!$I$1:$I$10000,0)),IF($A$1="OZON",INDEX(ozon_assortment!$F$3:$F$10000,MATCH(D1915,ozon_assortment!$E$3:$E$10000,0)),0)))</f>
        <v>#N/A</v>
      </c>
      <c r="F1915" s="7" t="n">
        <f aca="false">IF(ISBLANK(D1915), , IF(ISBLANK(D1914), F1913+1, F1914))</f>
        <v>0</v>
      </c>
      <c r="G1915" s="10" t="n">
        <f aca="false">IF(ISBLANK(D1915),,IF(OR(ISBLANK(D1914), D1914="Баркод"),1,G1914+1))</f>
        <v>0</v>
      </c>
      <c r="H1915" s="10" t="n">
        <f aca="false">IF(ISBLANK(D1916), G1915/2,)</f>
        <v>0</v>
      </c>
      <c r="I1915" s="0" t="n">
        <f aca="false">IF(ISBLANK(D1915),0,-1)</f>
        <v>0</v>
      </c>
      <c r="J1915" s="0" t="n">
        <f aca="false">IF(AND(ISBLANK(D1914),NOT(ISBLANK(D1915))),1,-1)</f>
        <v>-1</v>
      </c>
      <c r="K1915" s="0" t="n">
        <f aca="false">IF(ISBLANK(D1913),IF(AND(D1914=D1915,NOT(ISBLANK(D1914)),NOT(ISBLANK(D1915))),1,-1),-1)</f>
        <v>-1</v>
      </c>
      <c r="L1915" s="0" t="n">
        <f aca="false">IF(MAX(I1915:K1915)&lt;0,IF(OR(D1915=D1914,D1914=D1913),1,-1),MAX(I1915:K1915))</f>
        <v>0</v>
      </c>
    </row>
    <row r="1916" customFormat="false" ht="13.8" hidden="false" customHeight="false" outlineLevel="0" collapsed="false">
      <c r="B1916" s="8" t="n">
        <f aca="false">MAX(I1916:L1916)</f>
        <v>0</v>
      </c>
      <c r="C1916" s="8" t="n">
        <f aca="false">_xlfn.FLOOR.MATH(COUNTIF(D:D,D1916)/2)</f>
        <v>0</v>
      </c>
      <c r="D1916" s="12"/>
      <c r="E1916" s="10" t="e">
        <f aca="false">IF($A$1="WLB",INDEX(SupplierNomenclature!$D$1:$D$9996,MATCH(D1916,SupplierNomenclature!$I$1:$I$9996,0)),IF($A$1="BERU",INDEX(beru_assortment!$C$1:$C$10000,MATCH(D1916,beru_assortment!$I$1:$I$10000,0)),IF($A$1="OZON",INDEX(ozon_assortment!$F$3:$F$10000,MATCH(D1916,ozon_assortment!$E$3:$E$10000,0)),0)))</f>
        <v>#N/A</v>
      </c>
      <c r="F1916" s="7" t="n">
        <f aca="false">IF(ISBLANK(D1916), , IF(ISBLANK(D1915), F1914+1, F1915))</f>
        <v>0</v>
      </c>
      <c r="G1916" s="10" t="n">
        <f aca="false">IF(ISBLANK(D1916),,IF(OR(ISBLANK(D1915), D1915="Баркод"),1,G1915+1))</f>
        <v>0</v>
      </c>
      <c r="H1916" s="10" t="n">
        <f aca="false">IF(ISBLANK(D1917), G1916/2,)</f>
        <v>0</v>
      </c>
      <c r="I1916" s="0" t="n">
        <f aca="false">IF(ISBLANK(D1916),0,-1)</f>
        <v>0</v>
      </c>
      <c r="J1916" s="0" t="n">
        <f aca="false">IF(AND(ISBLANK(D1915),NOT(ISBLANK(D1916))),1,-1)</f>
        <v>-1</v>
      </c>
      <c r="K1916" s="0" t="n">
        <f aca="false">IF(ISBLANK(D1914),IF(AND(D1915=D1916,NOT(ISBLANK(D1915)),NOT(ISBLANK(D1916))),1,-1),-1)</f>
        <v>-1</v>
      </c>
      <c r="L1916" s="0" t="n">
        <f aca="false">IF(MAX(I1916:K1916)&lt;0,IF(OR(D1916=D1915,D1915=D1914),1,-1),MAX(I1916:K1916))</f>
        <v>0</v>
      </c>
    </row>
    <row r="1917" customFormat="false" ht="13.8" hidden="false" customHeight="false" outlineLevel="0" collapsed="false">
      <c r="B1917" s="8" t="n">
        <f aca="false">MAX(I1917:L1917)</f>
        <v>0</v>
      </c>
      <c r="C1917" s="8" t="n">
        <f aca="false">_xlfn.FLOOR.MATH(COUNTIF(D:D,D1917)/2)</f>
        <v>0</v>
      </c>
      <c r="D1917" s="12"/>
      <c r="E1917" s="10" t="e">
        <f aca="false">IF($A$1="WLB",INDEX(SupplierNomenclature!$D$1:$D$9996,MATCH(D1917,SupplierNomenclature!$I$1:$I$9996,0)),IF($A$1="BERU",INDEX(beru_assortment!$C$1:$C$10000,MATCH(D1917,beru_assortment!$I$1:$I$10000,0)),IF($A$1="OZON",INDEX(ozon_assortment!$F$3:$F$10000,MATCH(D1917,ozon_assortment!$E$3:$E$10000,0)),0)))</f>
        <v>#N/A</v>
      </c>
      <c r="F1917" s="7" t="n">
        <f aca="false">IF(ISBLANK(D1917), , IF(ISBLANK(D1916), F1915+1, F1916))</f>
        <v>0</v>
      </c>
      <c r="G1917" s="10" t="n">
        <f aca="false">IF(ISBLANK(D1917),,IF(OR(ISBLANK(D1916), D1916="Баркод"),1,G1916+1))</f>
        <v>0</v>
      </c>
      <c r="H1917" s="10" t="n">
        <f aca="false">IF(ISBLANK(D1918), G1917/2,)</f>
        <v>0</v>
      </c>
      <c r="I1917" s="0" t="n">
        <f aca="false">IF(ISBLANK(D1917),0,-1)</f>
        <v>0</v>
      </c>
      <c r="J1917" s="0" t="n">
        <f aca="false">IF(AND(ISBLANK(D1916),NOT(ISBLANK(D1917))),1,-1)</f>
        <v>-1</v>
      </c>
      <c r="K1917" s="0" t="n">
        <f aca="false">IF(ISBLANK(D1915),IF(AND(D1916=D1917,NOT(ISBLANK(D1916)),NOT(ISBLANK(D1917))),1,-1),-1)</f>
        <v>-1</v>
      </c>
      <c r="L1917" s="0" t="n">
        <f aca="false">IF(MAX(I1917:K1917)&lt;0,IF(OR(D1917=D1916,D1916=D1915),1,-1),MAX(I1917:K1917))</f>
        <v>0</v>
      </c>
    </row>
    <row r="1918" customFormat="false" ht="13.8" hidden="false" customHeight="false" outlineLevel="0" collapsed="false">
      <c r="B1918" s="8" t="n">
        <f aca="false">MAX(I1918:L1918)</f>
        <v>0</v>
      </c>
      <c r="C1918" s="8" t="n">
        <f aca="false">_xlfn.FLOOR.MATH(COUNTIF(D:D,D1918)/2)</f>
        <v>0</v>
      </c>
      <c r="D1918" s="12"/>
      <c r="E1918" s="10" t="e">
        <f aca="false">IF($A$1="WLB",INDEX(SupplierNomenclature!$D$1:$D$9996,MATCH(D1918,SupplierNomenclature!$I$1:$I$9996,0)),IF($A$1="BERU",INDEX(beru_assortment!$C$1:$C$10000,MATCH(D1918,beru_assortment!$I$1:$I$10000,0)),IF($A$1="OZON",INDEX(ozon_assortment!$F$3:$F$10000,MATCH(D1918,ozon_assortment!$E$3:$E$10000,0)),0)))</f>
        <v>#N/A</v>
      </c>
      <c r="F1918" s="7" t="n">
        <f aca="false">IF(ISBLANK(D1918), , IF(ISBLANK(D1917), F1916+1, F1917))</f>
        <v>0</v>
      </c>
      <c r="G1918" s="10" t="n">
        <f aca="false">IF(ISBLANK(D1918),,IF(OR(ISBLANK(D1917), D1917="Баркод"),1,G1917+1))</f>
        <v>0</v>
      </c>
      <c r="H1918" s="10" t="n">
        <f aca="false">IF(ISBLANK(D1919), G1918/2,)</f>
        <v>0</v>
      </c>
      <c r="I1918" s="0" t="n">
        <f aca="false">IF(ISBLANK(D1918),0,-1)</f>
        <v>0</v>
      </c>
      <c r="J1918" s="0" t="n">
        <f aca="false">IF(AND(ISBLANK(D1917),NOT(ISBLANK(D1918))),1,-1)</f>
        <v>-1</v>
      </c>
      <c r="K1918" s="0" t="n">
        <f aca="false">IF(ISBLANK(D1916),IF(AND(D1917=D1918,NOT(ISBLANK(D1917)),NOT(ISBLANK(D1918))),1,-1),-1)</f>
        <v>-1</v>
      </c>
      <c r="L1918" s="0" t="n">
        <f aca="false">IF(MAX(I1918:K1918)&lt;0,IF(OR(D1918=D1917,D1917=D1916),1,-1),MAX(I1918:K1918))</f>
        <v>0</v>
      </c>
    </row>
    <row r="1919" customFormat="false" ht="13.8" hidden="false" customHeight="false" outlineLevel="0" collapsed="false">
      <c r="B1919" s="8" t="n">
        <f aca="false">MAX(I1919:L1919)</f>
        <v>0</v>
      </c>
      <c r="C1919" s="8" t="n">
        <f aca="false">_xlfn.FLOOR.MATH(COUNTIF(D:D,D1919)/2)</f>
        <v>0</v>
      </c>
      <c r="D1919" s="12"/>
      <c r="E1919" s="10" t="e">
        <f aca="false">IF($A$1="WLB",INDEX(SupplierNomenclature!$D$1:$D$9996,MATCH(D1919,SupplierNomenclature!$I$1:$I$9996,0)),IF($A$1="BERU",INDEX(beru_assortment!$C$1:$C$10000,MATCH(D1919,beru_assortment!$I$1:$I$10000,0)),IF($A$1="OZON",INDEX(ozon_assortment!$F$3:$F$10000,MATCH(D1919,ozon_assortment!$E$3:$E$10000,0)),0)))</f>
        <v>#N/A</v>
      </c>
      <c r="F1919" s="7" t="n">
        <f aca="false">IF(ISBLANK(D1919), , IF(ISBLANK(D1918), F1917+1, F1918))</f>
        <v>0</v>
      </c>
      <c r="G1919" s="10" t="n">
        <f aca="false">IF(ISBLANK(D1919),,IF(OR(ISBLANK(D1918), D1918="Баркод"),1,G1918+1))</f>
        <v>0</v>
      </c>
      <c r="H1919" s="10" t="n">
        <f aca="false">IF(ISBLANK(D1920), G1919/2,)</f>
        <v>0</v>
      </c>
      <c r="I1919" s="0" t="n">
        <f aca="false">IF(ISBLANK(D1919),0,-1)</f>
        <v>0</v>
      </c>
      <c r="J1919" s="0" t="n">
        <f aca="false">IF(AND(ISBLANK(D1918),NOT(ISBLANK(D1919))),1,-1)</f>
        <v>-1</v>
      </c>
      <c r="K1919" s="0" t="n">
        <f aca="false">IF(ISBLANK(D1917),IF(AND(D1918=D1919,NOT(ISBLANK(D1918)),NOT(ISBLANK(D1919))),1,-1),-1)</f>
        <v>-1</v>
      </c>
      <c r="L1919" s="0" t="n">
        <f aca="false">IF(MAX(I1919:K1919)&lt;0,IF(OR(D1919=D1918,D1918=D1917),1,-1),MAX(I1919:K1919))</f>
        <v>0</v>
      </c>
    </row>
    <row r="1920" customFormat="false" ht="13.8" hidden="false" customHeight="false" outlineLevel="0" collapsed="false">
      <c r="B1920" s="8" t="n">
        <f aca="false">MAX(I1920:L1920)</f>
        <v>0</v>
      </c>
      <c r="C1920" s="8" t="n">
        <f aca="false">_xlfn.FLOOR.MATH(COUNTIF(D:D,D1920)/2)</f>
        <v>0</v>
      </c>
      <c r="D1920" s="12"/>
      <c r="E1920" s="10" t="e">
        <f aca="false">IF($A$1="WLB",INDEX(SupplierNomenclature!$D$1:$D$9996,MATCH(D1920,SupplierNomenclature!$I$1:$I$9996,0)),IF($A$1="BERU",INDEX(beru_assortment!$C$1:$C$10000,MATCH(D1920,beru_assortment!$I$1:$I$10000,0)),IF($A$1="OZON",INDEX(ozon_assortment!$F$3:$F$10000,MATCH(D1920,ozon_assortment!$E$3:$E$10000,0)),0)))</f>
        <v>#N/A</v>
      </c>
      <c r="F1920" s="7" t="n">
        <f aca="false">IF(ISBLANK(D1920), , IF(ISBLANK(D1919), F1918+1, F1919))</f>
        <v>0</v>
      </c>
      <c r="G1920" s="10" t="n">
        <f aca="false">IF(ISBLANK(D1920),,IF(OR(ISBLANK(D1919), D1919="Баркод"),1,G1919+1))</f>
        <v>0</v>
      </c>
      <c r="H1920" s="10" t="n">
        <f aca="false">IF(ISBLANK(D1921), G1920/2,)</f>
        <v>0</v>
      </c>
      <c r="I1920" s="0" t="n">
        <f aca="false">IF(ISBLANK(D1920),0,-1)</f>
        <v>0</v>
      </c>
      <c r="J1920" s="0" t="n">
        <f aca="false">IF(AND(ISBLANK(D1919),NOT(ISBLANK(D1920))),1,-1)</f>
        <v>-1</v>
      </c>
      <c r="K1920" s="0" t="n">
        <f aca="false">IF(ISBLANK(D1918),IF(AND(D1919=D1920,NOT(ISBLANK(D1919)),NOT(ISBLANK(D1920))),1,-1),-1)</f>
        <v>-1</v>
      </c>
      <c r="L1920" s="0" t="n">
        <f aca="false">IF(MAX(I1920:K1920)&lt;0,IF(OR(D1920=D1919,D1919=D1918),1,-1),MAX(I1920:K1920))</f>
        <v>0</v>
      </c>
    </row>
    <row r="1921" customFormat="false" ht="13.8" hidden="false" customHeight="false" outlineLevel="0" collapsed="false">
      <c r="B1921" s="8" t="n">
        <f aca="false">MAX(I1921:L1921)</f>
        <v>0</v>
      </c>
      <c r="C1921" s="8" t="n">
        <f aca="false">_xlfn.FLOOR.MATH(COUNTIF(D:D,D1921)/2)</f>
        <v>0</v>
      </c>
      <c r="D1921" s="12"/>
      <c r="E1921" s="10" t="e">
        <f aca="false">IF($A$1="WLB",INDEX(SupplierNomenclature!$D$1:$D$9996,MATCH(D1921,SupplierNomenclature!$I$1:$I$9996,0)),IF($A$1="BERU",INDEX(beru_assortment!$C$1:$C$10000,MATCH(D1921,beru_assortment!$I$1:$I$10000,0)),IF($A$1="OZON",INDEX(ozon_assortment!$F$3:$F$10000,MATCH(D1921,ozon_assortment!$E$3:$E$10000,0)),0)))</f>
        <v>#N/A</v>
      </c>
      <c r="F1921" s="7" t="n">
        <f aca="false">IF(ISBLANK(D1921), , IF(ISBLANK(D1920), F1919+1, F1920))</f>
        <v>0</v>
      </c>
      <c r="G1921" s="10" t="n">
        <f aca="false">IF(ISBLANK(D1921),,IF(OR(ISBLANK(D1920), D1920="Баркод"),1,G1920+1))</f>
        <v>0</v>
      </c>
      <c r="H1921" s="10" t="n">
        <f aca="false">IF(ISBLANK(D1922), G1921/2,)</f>
        <v>0</v>
      </c>
      <c r="I1921" s="0" t="n">
        <f aca="false">IF(ISBLANK(D1921),0,-1)</f>
        <v>0</v>
      </c>
      <c r="J1921" s="0" t="n">
        <f aca="false">IF(AND(ISBLANK(D1920),NOT(ISBLANK(D1921))),1,-1)</f>
        <v>-1</v>
      </c>
      <c r="K1921" s="0" t="n">
        <f aca="false">IF(ISBLANK(D1919),IF(AND(D1920=D1921,NOT(ISBLANK(D1920)),NOT(ISBLANK(D1921))),1,-1),-1)</f>
        <v>-1</v>
      </c>
      <c r="L1921" s="0" t="n">
        <f aca="false">IF(MAX(I1921:K1921)&lt;0,IF(OR(D1921=D1920,D1920=D1919),1,-1),MAX(I1921:K1921))</f>
        <v>0</v>
      </c>
    </row>
    <row r="1922" customFormat="false" ht="13.8" hidden="false" customHeight="false" outlineLevel="0" collapsed="false">
      <c r="B1922" s="8" t="n">
        <f aca="false">MAX(I1922:L1922)</f>
        <v>0</v>
      </c>
      <c r="C1922" s="8" t="n">
        <f aca="false">_xlfn.FLOOR.MATH(COUNTIF(D:D,D1922)/2)</f>
        <v>0</v>
      </c>
      <c r="D1922" s="12"/>
      <c r="E1922" s="10" t="e">
        <f aca="false">IF($A$1="WLB",INDEX(SupplierNomenclature!$D$1:$D$9996,MATCH(D1922,SupplierNomenclature!$I$1:$I$9996,0)),IF($A$1="BERU",INDEX(beru_assortment!$C$1:$C$10000,MATCH(D1922,beru_assortment!$I$1:$I$10000,0)),IF($A$1="OZON",INDEX(ozon_assortment!$F$3:$F$10000,MATCH(D1922,ozon_assortment!$E$3:$E$10000,0)),0)))</f>
        <v>#N/A</v>
      </c>
      <c r="F1922" s="7" t="n">
        <f aca="false">IF(ISBLANK(D1922), , IF(ISBLANK(D1921), F1920+1, F1921))</f>
        <v>0</v>
      </c>
      <c r="G1922" s="10" t="n">
        <f aca="false">IF(ISBLANK(D1922),,IF(OR(ISBLANK(D1921), D1921="Баркод"),1,G1921+1))</f>
        <v>0</v>
      </c>
      <c r="H1922" s="10" t="n">
        <f aca="false">IF(ISBLANK(D1923), G1922/2,)</f>
        <v>0</v>
      </c>
      <c r="I1922" s="0" t="n">
        <f aca="false">IF(ISBLANK(D1922),0,-1)</f>
        <v>0</v>
      </c>
      <c r="J1922" s="0" t="n">
        <f aca="false">IF(AND(ISBLANK(D1921),NOT(ISBLANK(D1922))),1,-1)</f>
        <v>-1</v>
      </c>
      <c r="K1922" s="0" t="n">
        <f aca="false">IF(ISBLANK(D1920),IF(AND(D1921=D1922,NOT(ISBLANK(D1921)),NOT(ISBLANK(D1922))),1,-1),-1)</f>
        <v>-1</v>
      </c>
      <c r="L1922" s="0" t="n">
        <f aca="false">IF(MAX(I1922:K1922)&lt;0,IF(OR(D1922=D1921,D1921=D1920),1,-1),MAX(I1922:K1922))</f>
        <v>0</v>
      </c>
    </row>
    <row r="1923" customFormat="false" ht="13.8" hidden="false" customHeight="false" outlineLevel="0" collapsed="false">
      <c r="B1923" s="8" t="n">
        <f aca="false">MAX(I1923:L1923)</f>
        <v>0</v>
      </c>
      <c r="C1923" s="8" t="n">
        <f aca="false">_xlfn.FLOOR.MATH(COUNTIF(D:D,D1923)/2)</f>
        <v>0</v>
      </c>
      <c r="D1923" s="12"/>
      <c r="E1923" s="10" t="e">
        <f aca="false">IF($A$1="WLB",INDEX(SupplierNomenclature!$D$1:$D$9996,MATCH(D1923,SupplierNomenclature!$I$1:$I$9996,0)),IF($A$1="BERU",INDEX(beru_assortment!$C$1:$C$10000,MATCH(D1923,beru_assortment!$I$1:$I$10000,0)),IF($A$1="OZON",INDEX(ozon_assortment!$F$3:$F$10000,MATCH(D1923,ozon_assortment!$E$3:$E$10000,0)),0)))</f>
        <v>#N/A</v>
      </c>
      <c r="F1923" s="7" t="n">
        <f aca="false">IF(ISBLANK(D1923), , IF(ISBLANK(D1922), F1921+1, F1922))</f>
        <v>0</v>
      </c>
      <c r="G1923" s="10" t="n">
        <f aca="false">IF(ISBLANK(D1923),,IF(OR(ISBLANK(D1922), D1922="Баркод"),1,G1922+1))</f>
        <v>0</v>
      </c>
      <c r="H1923" s="10" t="n">
        <f aca="false">IF(ISBLANK(D1924), G1923/2,)</f>
        <v>0</v>
      </c>
      <c r="I1923" s="0" t="n">
        <f aca="false">IF(ISBLANK(D1923),0,-1)</f>
        <v>0</v>
      </c>
      <c r="J1923" s="0" t="n">
        <f aca="false">IF(AND(ISBLANK(D1922),NOT(ISBLANK(D1923))),1,-1)</f>
        <v>-1</v>
      </c>
      <c r="K1923" s="0" t="n">
        <f aca="false">IF(ISBLANK(D1921),IF(AND(D1922=D1923,NOT(ISBLANK(D1922)),NOT(ISBLANK(D1923))),1,-1),-1)</f>
        <v>-1</v>
      </c>
      <c r="L1923" s="0" t="n">
        <f aca="false">IF(MAX(I1923:K1923)&lt;0,IF(OR(D1923=D1922,D1922=D1921),1,-1),MAX(I1923:K1923))</f>
        <v>0</v>
      </c>
    </row>
    <row r="1924" customFormat="false" ht="13.8" hidden="false" customHeight="false" outlineLevel="0" collapsed="false">
      <c r="B1924" s="8" t="n">
        <f aca="false">MAX(I1924:L1924)</f>
        <v>0</v>
      </c>
      <c r="C1924" s="8" t="n">
        <f aca="false">_xlfn.FLOOR.MATH(COUNTIF(D:D,D1924)/2)</f>
        <v>0</v>
      </c>
      <c r="D1924" s="12"/>
      <c r="E1924" s="10" t="e">
        <f aca="false">IF($A$1="WLB",INDEX(SupplierNomenclature!$D$1:$D$9996,MATCH(D1924,SupplierNomenclature!$I$1:$I$9996,0)),IF($A$1="BERU",INDEX(beru_assortment!$C$1:$C$10000,MATCH(D1924,beru_assortment!$I$1:$I$10000,0)),IF($A$1="OZON",INDEX(ozon_assortment!$F$3:$F$10000,MATCH(D1924,ozon_assortment!$E$3:$E$10000,0)),0)))</f>
        <v>#N/A</v>
      </c>
      <c r="F1924" s="7" t="n">
        <f aca="false">IF(ISBLANK(D1924), , IF(ISBLANK(D1923), F1922+1, F1923))</f>
        <v>0</v>
      </c>
      <c r="G1924" s="10" t="n">
        <f aca="false">IF(ISBLANK(D1924),,IF(OR(ISBLANK(D1923), D1923="Баркод"),1,G1923+1))</f>
        <v>0</v>
      </c>
      <c r="H1924" s="10" t="n">
        <f aca="false">IF(ISBLANK(D1925), G1924/2,)</f>
        <v>0</v>
      </c>
      <c r="I1924" s="0" t="n">
        <f aca="false">IF(ISBLANK(D1924),0,-1)</f>
        <v>0</v>
      </c>
      <c r="J1924" s="0" t="n">
        <f aca="false">IF(AND(ISBLANK(D1923),NOT(ISBLANK(D1924))),1,-1)</f>
        <v>-1</v>
      </c>
      <c r="K1924" s="0" t="n">
        <f aca="false">IF(ISBLANK(D1922),IF(AND(D1923=D1924,NOT(ISBLANK(D1923)),NOT(ISBLANK(D1924))),1,-1),-1)</f>
        <v>-1</v>
      </c>
      <c r="L1924" s="0" t="n">
        <f aca="false">IF(MAX(I1924:K1924)&lt;0,IF(OR(D1924=D1923,D1923=D1922),1,-1),MAX(I1924:K1924))</f>
        <v>0</v>
      </c>
    </row>
    <row r="1925" customFormat="false" ht="13.8" hidden="false" customHeight="false" outlineLevel="0" collapsed="false">
      <c r="B1925" s="8" t="n">
        <f aca="false">MAX(I1925:L1925)</f>
        <v>0</v>
      </c>
      <c r="C1925" s="8" t="n">
        <f aca="false">_xlfn.FLOOR.MATH(COUNTIF(D:D,D1925)/2)</f>
        <v>0</v>
      </c>
      <c r="D1925" s="12"/>
      <c r="E1925" s="10" t="e">
        <f aca="false">IF($A$1="WLB",INDEX(SupplierNomenclature!$D$1:$D$9996,MATCH(D1925,SupplierNomenclature!$I$1:$I$9996,0)),IF($A$1="BERU",INDEX(beru_assortment!$C$1:$C$10000,MATCH(D1925,beru_assortment!$I$1:$I$10000,0)),IF($A$1="OZON",INDEX(ozon_assortment!$F$3:$F$10000,MATCH(D1925,ozon_assortment!$E$3:$E$10000,0)),0)))</f>
        <v>#N/A</v>
      </c>
      <c r="F1925" s="7" t="n">
        <f aca="false">IF(ISBLANK(D1925), , IF(ISBLANK(D1924), F1923+1, F1924))</f>
        <v>0</v>
      </c>
      <c r="G1925" s="10" t="n">
        <f aca="false">IF(ISBLANK(D1925),,IF(OR(ISBLANK(D1924), D1924="Баркод"),1,G1924+1))</f>
        <v>0</v>
      </c>
      <c r="H1925" s="10" t="n">
        <f aca="false">IF(ISBLANK(D1926), G1925/2,)</f>
        <v>0</v>
      </c>
      <c r="I1925" s="0" t="n">
        <f aca="false">IF(ISBLANK(D1925),0,-1)</f>
        <v>0</v>
      </c>
      <c r="J1925" s="0" t="n">
        <f aca="false">IF(AND(ISBLANK(D1924),NOT(ISBLANK(D1925))),1,-1)</f>
        <v>-1</v>
      </c>
      <c r="K1925" s="0" t="n">
        <f aca="false">IF(ISBLANK(D1923),IF(AND(D1924=D1925,NOT(ISBLANK(D1924)),NOT(ISBLANK(D1925))),1,-1),-1)</f>
        <v>-1</v>
      </c>
      <c r="L1925" s="0" t="n">
        <f aca="false">IF(MAX(I1925:K1925)&lt;0,IF(OR(D1925=D1924,D1924=D1923),1,-1),MAX(I1925:K1925))</f>
        <v>0</v>
      </c>
    </row>
    <row r="1926" customFormat="false" ht="13.8" hidden="false" customHeight="false" outlineLevel="0" collapsed="false">
      <c r="B1926" s="8" t="n">
        <f aca="false">MAX(I1926:L1926)</f>
        <v>0</v>
      </c>
      <c r="C1926" s="8" t="n">
        <f aca="false">_xlfn.FLOOR.MATH(COUNTIF(D:D,D1926)/2)</f>
        <v>0</v>
      </c>
      <c r="D1926" s="12"/>
      <c r="E1926" s="10" t="e">
        <f aca="false">IF($A$1="WLB",INDEX(SupplierNomenclature!$D$1:$D$9996,MATCH(D1926,SupplierNomenclature!$I$1:$I$9996,0)),IF($A$1="BERU",INDEX(beru_assortment!$C$1:$C$10000,MATCH(D1926,beru_assortment!$I$1:$I$10000,0)),IF($A$1="OZON",INDEX(ozon_assortment!$F$3:$F$10000,MATCH(D1926,ozon_assortment!$E$3:$E$10000,0)),0)))</f>
        <v>#N/A</v>
      </c>
      <c r="F1926" s="7" t="n">
        <f aca="false">IF(ISBLANK(D1926), , IF(ISBLANK(D1925), F1924+1, F1925))</f>
        <v>0</v>
      </c>
      <c r="G1926" s="10" t="n">
        <f aca="false">IF(ISBLANK(D1926),,IF(OR(ISBLANK(D1925), D1925="Баркод"),1,G1925+1))</f>
        <v>0</v>
      </c>
      <c r="H1926" s="10" t="n">
        <f aca="false">IF(ISBLANK(D1927), G1926/2,)</f>
        <v>0</v>
      </c>
      <c r="I1926" s="0" t="n">
        <f aca="false">IF(ISBLANK(D1926),0,-1)</f>
        <v>0</v>
      </c>
      <c r="J1926" s="0" t="n">
        <f aca="false">IF(AND(ISBLANK(D1925),NOT(ISBLANK(D1926))),1,-1)</f>
        <v>-1</v>
      </c>
      <c r="K1926" s="0" t="n">
        <f aca="false">IF(ISBLANK(D1924),IF(AND(D1925=D1926,NOT(ISBLANK(D1925)),NOT(ISBLANK(D1926))),1,-1),-1)</f>
        <v>-1</v>
      </c>
      <c r="L1926" s="0" t="n">
        <f aca="false">IF(MAX(I1926:K1926)&lt;0,IF(OR(D1926=D1925,D1925=D1924),1,-1),MAX(I1926:K1926))</f>
        <v>0</v>
      </c>
    </row>
    <row r="1927" customFormat="false" ht="13.8" hidden="false" customHeight="false" outlineLevel="0" collapsed="false">
      <c r="B1927" s="8" t="n">
        <f aca="false">MAX(I1927:L1927)</f>
        <v>0</v>
      </c>
      <c r="C1927" s="8" t="n">
        <f aca="false">_xlfn.FLOOR.MATH(COUNTIF(D:D,D1927)/2)</f>
        <v>0</v>
      </c>
      <c r="D1927" s="12"/>
      <c r="E1927" s="10" t="e">
        <f aca="false">IF($A$1="WLB",INDEX(SupplierNomenclature!$D$1:$D$9996,MATCH(D1927,SupplierNomenclature!$I$1:$I$9996,0)),IF($A$1="BERU",INDEX(beru_assortment!$C$1:$C$10000,MATCH(D1927,beru_assortment!$I$1:$I$10000,0)),IF($A$1="OZON",INDEX(ozon_assortment!$F$3:$F$10000,MATCH(D1927,ozon_assortment!$E$3:$E$10000,0)),0)))</f>
        <v>#N/A</v>
      </c>
      <c r="F1927" s="7" t="n">
        <f aca="false">IF(ISBLANK(D1927), , IF(ISBLANK(D1926), F1925+1, F1926))</f>
        <v>0</v>
      </c>
      <c r="G1927" s="10" t="n">
        <f aca="false">IF(ISBLANK(D1927),,IF(OR(ISBLANK(D1926), D1926="Баркод"),1,G1926+1))</f>
        <v>0</v>
      </c>
      <c r="H1927" s="10" t="n">
        <f aca="false">IF(ISBLANK(D1928), G1927/2,)</f>
        <v>0</v>
      </c>
      <c r="I1927" s="0" t="n">
        <f aca="false">IF(ISBLANK(D1927),0,-1)</f>
        <v>0</v>
      </c>
      <c r="J1927" s="0" t="n">
        <f aca="false">IF(AND(ISBLANK(D1926),NOT(ISBLANK(D1927))),1,-1)</f>
        <v>-1</v>
      </c>
      <c r="K1927" s="0" t="n">
        <f aca="false">IF(ISBLANK(D1925),IF(AND(D1926=D1927,NOT(ISBLANK(D1926)),NOT(ISBLANK(D1927))),1,-1),-1)</f>
        <v>-1</v>
      </c>
      <c r="L1927" s="0" t="n">
        <f aca="false">IF(MAX(I1927:K1927)&lt;0,IF(OR(D1927=D1926,D1926=D1925),1,-1),MAX(I1927:K1927))</f>
        <v>0</v>
      </c>
    </row>
    <row r="1928" customFormat="false" ht="13.8" hidden="false" customHeight="false" outlineLevel="0" collapsed="false">
      <c r="B1928" s="8" t="n">
        <f aca="false">MAX(I1928:L1928)</f>
        <v>0</v>
      </c>
      <c r="C1928" s="8" t="n">
        <f aca="false">_xlfn.FLOOR.MATH(COUNTIF(D:D,D1928)/2)</f>
        <v>0</v>
      </c>
      <c r="D1928" s="12"/>
      <c r="E1928" s="10" t="e">
        <f aca="false">IF($A$1="WLB",INDEX(SupplierNomenclature!$D$1:$D$9996,MATCH(D1928,SupplierNomenclature!$I$1:$I$9996,0)),IF($A$1="BERU",INDEX(beru_assortment!$C$1:$C$10000,MATCH(D1928,beru_assortment!$I$1:$I$10000,0)),IF($A$1="OZON",INDEX(ozon_assortment!$F$3:$F$10000,MATCH(D1928,ozon_assortment!$E$3:$E$10000,0)),0)))</f>
        <v>#N/A</v>
      </c>
      <c r="F1928" s="7" t="n">
        <f aca="false">IF(ISBLANK(D1928), , IF(ISBLANK(D1927), F1926+1, F1927))</f>
        <v>0</v>
      </c>
      <c r="G1928" s="10" t="n">
        <f aca="false">IF(ISBLANK(D1928),,IF(OR(ISBLANK(D1927), D1927="Баркод"),1,G1927+1))</f>
        <v>0</v>
      </c>
      <c r="H1928" s="10" t="n">
        <f aca="false">IF(ISBLANK(D1929), G1928/2,)</f>
        <v>0</v>
      </c>
      <c r="I1928" s="0" t="n">
        <f aca="false">IF(ISBLANK(D1928),0,-1)</f>
        <v>0</v>
      </c>
      <c r="J1928" s="0" t="n">
        <f aca="false">IF(AND(ISBLANK(D1927),NOT(ISBLANK(D1928))),1,-1)</f>
        <v>-1</v>
      </c>
      <c r="K1928" s="0" t="n">
        <f aca="false">IF(ISBLANK(D1926),IF(AND(D1927=D1928,NOT(ISBLANK(D1927)),NOT(ISBLANK(D1928))),1,-1),-1)</f>
        <v>-1</v>
      </c>
      <c r="L1928" s="0" t="n">
        <f aca="false">IF(MAX(I1928:K1928)&lt;0,IF(OR(D1928=D1927,D1927=D1926),1,-1),MAX(I1928:K1928))</f>
        <v>0</v>
      </c>
    </row>
    <row r="1929" customFormat="false" ht="13.8" hidden="false" customHeight="false" outlineLevel="0" collapsed="false">
      <c r="B1929" s="8" t="n">
        <f aca="false">MAX(I1929:L1929)</f>
        <v>0</v>
      </c>
      <c r="C1929" s="8" t="n">
        <f aca="false">_xlfn.FLOOR.MATH(COUNTIF(D:D,D1929)/2)</f>
        <v>0</v>
      </c>
      <c r="D1929" s="12"/>
      <c r="E1929" s="10" t="e">
        <f aca="false">IF($A$1="WLB",INDEX(SupplierNomenclature!$D$1:$D$9996,MATCH(D1929,SupplierNomenclature!$I$1:$I$9996,0)),IF($A$1="BERU",INDEX(beru_assortment!$C$1:$C$10000,MATCH(D1929,beru_assortment!$I$1:$I$10000,0)),IF($A$1="OZON",INDEX(ozon_assortment!$F$3:$F$10000,MATCH(D1929,ozon_assortment!$E$3:$E$10000,0)),0)))</f>
        <v>#N/A</v>
      </c>
      <c r="F1929" s="7" t="n">
        <f aca="false">IF(ISBLANK(D1929), , IF(ISBLANK(D1928), F1927+1, F1928))</f>
        <v>0</v>
      </c>
      <c r="G1929" s="10" t="n">
        <f aca="false">IF(ISBLANK(D1929),,IF(OR(ISBLANK(D1928), D1928="Баркод"),1,G1928+1))</f>
        <v>0</v>
      </c>
      <c r="H1929" s="10" t="n">
        <f aca="false">IF(ISBLANK(D1930), G1929/2,)</f>
        <v>0</v>
      </c>
      <c r="I1929" s="0" t="n">
        <f aca="false">IF(ISBLANK(D1929),0,-1)</f>
        <v>0</v>
      </c>
      <c r="J1929" s="0" t="n">
        <f aca="false">IF(AND(ISBLANK(D1928),NOT(ISBLANK(D1929))),1,-1)</f>
        <v>-1</v>
      </c>
      <c r="K1929" s="0" t="n">
        <f aca="false">IF(ISBLANK(D1927),IF(AND(D1928=D1929,NOT(ISBLANK(D1928)),NOT(ISBLANK(D1929))),1,-1),-1)</f>
        <v>-1</v>
      </c>
      <c r="L1929" s="0" t="n">
        <f aca="false">IF(MAX(I1929:K1929)&lt;0,IF(OR(D1929=D1928,D1928=D1927),1,-1),MAX(I1929:K1929))</f>
        <v>0</v>
      </c>
    </row>
    <row r="1930" customFormat="false" ht="13.8" hidden="false" customHeight="false" outlineLevel="0" collapsed="false">
      <c r="B1930" s="8" t="n">
        <f aca="false">MAX(I1930:L1930)</f>
        <v>0</v>
      </c>
      <c r="C1930" s="8" t="n">
        <f aca="false">_xlfn.FLOOR.MATH(COUNTIF(D:D,D1930)/2)</f>
        <v>0</v>
      </c>
      <c r="D1930" s="12"/>
      <c r="E1930" s="10" t="e">
        <f aca="false">IF($A$1="WLB",INDEX(SupplierNomenclature!$D$1:$D$9996,MATCH(D1930,SupplierNomenclature!$I$1:$I$9996,0)),IF($A$1="BERU",INDEX(beru_assortment!$C$1:$C$10000,MATCH(D1930,beru_assortment!$I$1:$I$10000,0)),IF($A$1="OZON",INDEX(ozon_assortment!$F$3:$F$10000,MATCH(D1930,ozon_assortment!$E$3:$E$10000,0)),0)))</f>
        <v>#N/A</v>
      </c>
      <c r="F1930" s="7" t="n">
        <f aca="false">IF(ISBLANK(D1930), , IF(ISBLANK(D1929), F1928+1, F1929))</f>
        <v>0</v>
      </c>
      <c r="G1930" s="10" t="n">
        <f aca="false">IF(ISBLANK(D1930),,IF(OR(ISBLANK(D1929), D1929="Баркод"),1,G1929+1))</f>
        <v>0</v>
      </c>
      <c r="H1930" s="10" t="n">
        <f aca="false">IF(ISBLANK(D1931), G1930/2,)</f>
        <v>0</v>
      </c>
      <c r="I1930" s="0" t="n">
        <f aca="false">IF(ISBLANK(D1930),0,-1)</f>
        <v>0</v>
      </c>
      <c r="J1930" s="0" t="n">
        <f aca="false">IF(AND(ISBLANK(D1929),NOT(ISBLANK(D1930))),1,-1)</f>
        <v>-1</v>
      </c>
      <c r="K1930" s="0" t="n">
        <f aca="false">IF(ISBLANK(D1928),IF(AND(D1929=D1930,NOT(ISBLANK(D1929)),NOT(ISBLANK(D1930))),1,-1),-1)</f>
        <v>-1</v>
      </c>
      <c r="L1930" s="0" t="n">
        <f aca="false">IF(MAX(I1930:K1930)&lt;0,IF(OR(D1930=D1929,D1929=D1928),1,-1),MAX(I1930:K1930))</f>
        <v>0</v>
      </c>
    </row>
    <row r="1931" customFormat="false" ht="13.8" hidden="false" customHeight="false" outlineLevel="0" collapsed="false">
      <c r="B1931" s="8" t="n">
        <f aca="false">MAX(I1931:L1931)</f>
        <v>0</v>
      </c>
      <c r="C1931" s="8" t="n">
        <f aca="false">_xlfn.FLOOR.MATH(COUNTIF(D:D,D1931)/2)</f>
        <v>0</v>
      </c>
      <c r="D1931" s="12"/>
      <c r="E1931" s="10" t="e">
        <f aca="false">IF($A$1="WLB",INDEX(SupplierNomenclature!$D$1:$D$9996,MATCH(D1931,SupplierNomenclature!$I$1:$I$9996,0)),IF($A$1="BERU",INDEX(beru_assortment!$C$1:$C$10000,MATCH(D1931,beru_assortment!$I$1:$I$10000,0)),IF($A$1="OZON",INDEX(ozon_assortment!$F$3:$F$10000,MATCH(D1931,ozon_assortment!$E$3:$E$10000,0)),0)))</f>
        <v>#N/A</v>
      </c>
      <c r="F1931" s="7" t="n">
        <f aca="false">IF(ISBLANK(D1931), , IF(ISBLANK(D1930), F1929+1, F1930))</f>
        <v>0</v>
      </c>
      <c r="G1931" s="10" t="n">
        <f aca="false">IF(ISBLANK(D1931),,IF(OR(ISBLANK(D1930), D1930="Баркод"),1,G1930+1))</f>
        <v>0</v>
      </c>
      <c r="H1931" s="10" t="n">
        <f aca="false">IF(ISBLANK(D1932), G1931/2,)</f>
        <v>0</v>
      </c>
      <c r="I1931" s="0" t="n">
        <f aca="false">IF(ISBLANK(D1931),0,-1)</f>
        <v>0</v>
      </c>
      <c r="J1931" s="0" t="n">
        <f aca="false">IF(AND(ISBLANK(D1930),NOT(ISBLANK(D1931))),1,-1)</f>
        <v>-1</v>
      </c>
      <c r="K1931" s="0" t="n">
        <f aca="false">IF(ISBLANK(D1929),IF(AND(D1930=D1931,NOT(ISBLANK(D1930)),NOT(ISBLANK(D1931))),1,-1),-1)</f>
        <v>-1</v>
      </c>
      <c r="L1931" s="0" t="n">
        <f aca="false">IF(MAX(I1931:K1931)&lt;0,IF(OR(D1931=D1930,D1930=D1929),1,-1),MAX(I1931:K1931))</f>
        <v>0</v>
      </c>
    </row>
    <row r="1932" customFormat="false" ht="13.8" hidden="false" customHeight="false" outlineLevel="0" collapsed="false">
      <c r="B1932" s="8" t="n">
        <f aca="false">MAX(I1932:L1932)</f>
        <v>0</v>
      </c>
      <c r="C1932" s="8" t="n">
        <f aca="false">_xlfn.FLOOR.MATH(COUNTIF(D:D,D1932)/2)</f>
        <v>0</v>
      </c>
      <c r="D1932" s="12"/>
      <c r="E1932" s="10" t="e">
        <f aca="false">IF($A$1="WLB",INDEX(SupplierNomenclature!$D$1:$D$9996,MATCH(D1932,SupplierNomenclature!$I$1:$I$9996,0)),IF($A$1="BERU",INDEX(beru_assortment!$C$1:$C$10000,MATCH(D1932,beru_assortment!$I$1:$I$10000,0)),IF($A$1="OZON",INDEX(ozon_assortment!$F$3:$F$10000,MATCH(D1932,ozon_assortment!$E$3:$E$10000,0)),0)))</f>
        <v>#N/A</v>
      </c>
      <c r="F1932" s="7" t="n">
        <f aca="false">IF(ISBLANK(D1932), , IF(ISBLANK(D1931), F1930+1, F1931))</f>
        <v>0</v>
      </c>
      <c r="G1932" s="10" t="n">
        <f aca="false">IF(ISBLANK(D1932),,IF(OR(ISBLANK(D1931), D1931="Баркод"),1,G1931+1))</f>
        <v>0</v>
      </c>
      <c r="H1932" s="10" t="n">
        <f aca="false">IF(ISBLANK(D1933), G1932/2,)</f>
        <v>0</v>
      </c>
      <c r="I1932" s="0" t="n">
        <f aca="false">IF(ISBLANK(D1932),0,-1)</f>
        <v>0</v>
      </c>
      <c r="J1932" s="0" t="n">
        <f aca="false">IF(AND(ISBLANK(D1931),NOT(ISBLANK(D1932))),1,-1)</f>
        <v>-1</v>
      </c>
      <c r="K1932" s="0" t="n">
        <f aca="false">IF(ISBLANK(D1930),IF(AND(D1931=D1932,NOT(ISBLANK(D1931)),NOT(ISBLANK(D1932))),1,-1),-1)</f>
        <v>-1</v>
      </c>
      <c r="L1932" s="0" t="n">
        <f aca="false">IF(MAX(I1932:K1932)&lt;0,IF(OR(D1932=D1931,D1931=D1930),1,-1),MAX(I1932:K1932))</f>
        <v>0</v>
      </c>
    </row>
    <row r="1933" customFormat="false" ht="13.8" hidden="false" customHeight="false" outlineLevel="0" collapsed="false">
      <c r="B1933" s="8" t="n">
        <f aca="false">MAX(I1933:L1933)</f>
        <v>0</v>
      </c>
      <c r="C1933" s="8" t="n">
        <f aca="false">_xlfn.FLOOR.MATH(COUNTIF(D:D,D1933)/2)</f>
        <v>0</v>
      </c>
      <c r="D1933" s="12"/>
      <c r="E1933" s="10" t="e">
        <f aca="false">IF($A$1="WLB",INDEX(SupplierNomenclature!$D$1:$D$9996,MATCH(D1933,SupplierNomenclature!$I$1:$I$9996,0)),IF($A$1="BERU",INDEX(beru_assortment!$C$1:$C$10000,MATCH(D1933,beru_assortment!$I$1:$I$10000,0)),IF($A$1="OZON",INDEX(ozon_assortment!$F$3:$F$10000,MATCH(D1933,ozon_assortment!$E$3:$E$10000,0)),0)))</f>
        <v>#N/A</v>
      </c>
      <c r="F1933" s="7" t="n">
        <f aca="false">IF(ISBLANK(D1933), , IF(ISBLANK(D1932), F1931+1, F1932))</f>
        <v>0</v>
      </c>
      <c r="G1933" s="10" t="n">
        <f aca="false">IF(ISBLANK(D1933),,IF(OR(ISBLANK(D1932), D1932="Баркод"),1,G1932+1))</f>
        <v>0</v>
      </c>
      <c r="H1933" s="10" t="n">
        <f aca="false">IF(ISBLANK(D1934), G1933/2,)</f>
        <v>0</v>
      </c>
      <c r="I1933" s="0" t="n">
        <f aca="false">IF(ISBLANK(D1933),0,-1)</f>
        <v>0</v>
      </c>
      <c r="J1933" s="0" t="n">
        <f aca="false">IF(AND(ISBLANK(D1932),NOT(ISBLANK(D1933))),1,-1)</f>
        <v>-1</v>
      </c>
      <c r="K1933" s="0" t="n">
        <f aca="false">IF(ISBLANK(D1931),IF(AND(D1932=D1933,NOT(ISBLANK(D1932)),NOT(ISBLANK(D1933))),1,-1),-1)</f>
        <v>-1</v>
      </c>
      <c r="L1933" s="0" t="n">
        <f aca="false">IF(MAX(I1933:K1933)&lt;0,IF(OR(D1933=D1932,D1932=D1931),1,-1),MAX(I1933:K1933))</f>
        <v>0</v>
      </c>
    </row>
    <row r="1934" customFormat="false" ht="13.8" hidden="false" customHeight="false" outlineLevel="0" collapsed="false">
      <c r="B1934" s="8" t="n">
        <f aca="false">MAX(I1934:L1934)</f>
        <v>0</v>
      </c>
      <c r="C1934" s="8" t="n">
        <f aca="false">_xlfn.FLOOR.MATH(COUNTIF(D:D,D1934)/2)</f>
        <v>0</v>
      </c>
      <c r="D1934" s="12"/>
      <c r="E1934" s="10" t="e">
        <f aca="false">IF($A$1="WLB",INDEX(SupplierNomenclature!$D$1:$D$9996,MATCH(D1934,SupplierNomenclature!$I$1:$I$9996,0)),IF($A$1="BERU",INDEX(beru_assortment!$C$1:$C$10000,MATCH(D1934,beru_assortment!$I$1:$I$10000,0)),IF($A$1="OZON",INDEX(ozon_assortment!$F$3:$F$10000,MATCH(D1934,ozon_assortment!$E$3:$E$10000,0)),0)))</f>
        <v>#N/A</v>
      </c>
      <c r="F1934" s="7" t="n">
        <f aca="false">IF(ISBLANK(D1934), , IF(ISBLANK(D1933), F1932+1, F1933))</f>
        <v>0</v>
      </c>
      <c r="G1934" s="10" t="n">
        <f aca="false">IF(ISBLANK(D1934),,IF(OR(ISBLANK(D1933), D1933="Баркод"),1,G1933+1))</f>
        <v>0</v>
      </c>
      <c r="H1934" s="10" t="n">
        <f aca="false">IF(ISBLANK(D1935), G1934/2,)</f>
        <v>0</v>
      </c>
      <c r="I1934" s="0" t="n">
        <f aca="false">IF(ISBLANK(D1934),0,-1)</f>
        <v>0</v>
      </c>
      <c r="J1934" s="0" t="n">
        <f aca="false">IF(AND(ISBLANK(D1933),NOT(ISBLANK(D1934))),1,-1)</f>
        <v>-1</v>
      </c>
      <c r="K1934" s="0" t="n">
        <f aca="false">IF(ISBLANK(D1932),IF(AND(D1933=D1934,NOT(ISBLANK(D1933)),NOT(ISBLANK(D1934))),1,-1),-1)</f>
        <v>-1</v>
      </c>
      <c r="L1934" s="0" t="n">
        <f aca="false">IF(MAX(I1934:K1934)&lt;0,IF(OR(D1934=D1933,D1933=D1932),1,-1),MAX(I1934:K1934))</f>
        <v>0</v>
      </c>
    </row>
    <row r="1935" customFormat="false" ht="13.8" hidden="false" customHeight="false" outlineLevel="0" collapsed="false">
      <c r="B1935" s="8" t="n">
        <f aca="false">MAX(I1935:L1935)</f>
        <v>0</v>
      </c>
      <c r="C1935" s="8" t="n">
        <f aca="false">_xlfn.FLOOR.MATH(COUNTIF(D:D,D1935)/2)</f>
        <v>0</v>
      </c>
      <c r="D1935" s="12"/>
      <c r="E1935" s="10" t="e">
        <f aca="false">IF($A$1="WLB",INDEX(SupplierNomenclature!$D$1:$D$9996,MATCH(D1935,SupplierNomenclature!$I$1:$I$9996,0)),IF($A$1="BERU",INDEX(beru_assortment!$C$1:$C$10000,MATCH(D1935,beru_assortment!$I$1:$I$10000,0)),IF($A$1="OZON",INDEX(ozon_assortment!$F$3:$F$10000,MATCH(D1935,ozon_assortment!$E$3:$E$10000,0)),0)))</f>
        <v>#N/A</v>
      </c>
      <c r="F1935" s="7" t="n">
        <f aca="false">IF(ISBLANK(D1935), , IF(ISBLANK(D1934), F1933+1, F1934))</f>
        <v>0</v>
      </c>
      <c r="G1935" s="10" t="n">
        <f aca="false">IF(ISBLANK(D1935),,IF(OR(ISBLANK(D1934), D1934="Баркод"),1,G1934+1))</f>
        <v>0</v>
      </c>
      <c r="H1935" s="10" t="n">
        <f aca="false">IF(ISBLANK(D1936), G1935/2,)</f>
        <v>0</v>
      </c>
      <c r="I1935" s="0" t="n">
        <f aca="false">IF(ISBLANK(D1935),0,-1)</f>
        <v>0</v>
      </c>
      <c r="J1935" s="0" t="n">
        <f aca="false">IF(AND(ISBLANK(D1934),NOT(ISBLANK(D1935))),1,-1)</f>
        <v>-1</v>
      </c>
      <c r="K1935" s="0" t="n">
        <f aca="false">IF(ISBLANK(D1933),IF(AND(D1934=D1935,NOT(ISBLANK(D1934)),NOT(ISBLANK(D1935))),1,-1),-1)</f>
        <v>-1</v>
      </c>
      <c r="L1935" s="0" t="n">
        <f aca="false">IF(MAX(I1935:K1935)&lt;0,IF(OR(D1935=D1934,D1934=D1933),1,-1),MAX(I1935:K1935))</f>
        <v>0</v>
      </c>
    </row>
    <row r="1936" customFormat="false" ht="13.8" hidden="false" customHeight="false" outlineLevel="0" collapsed="false">
      <c r="B1936" s="8" t="n">
        <f aca="false">MAX(I1936:L1936)</f>
        <v>0</v>
      </c>
      <c r="C1936" s="8" t="n">
        <f aca="false">_xlfn.FLOOR.MATH(COUNTIF(D:D,D1936)/2)</f>
        <v>0</v>
      </c>
      <c r="D1936" s="12"/>
      <c r="E1936" s="10" t="e">
        <f aca="false">IF($A$1="WLB",INDEX(SupplierNomenclature!$D$1:$D$9996,MATCH(D1936,SupplierNomenclature!$I$1:$I$9996,0)),IF($A$1="BERU",INDEX(beru_assortment!$C$1:$C$10000,MATCH(D1936,beru_assortment!$I$1:$I$10000,0)),IF($A$1="OZON",INDEX(ozon_assortment!$F$3:$F$10000,MATCH(D1936,ozon_assortment!$E$3:$E$10000,0)),0)))</f>
        <v>#N/A</v>
      </c>
      <c r="F1936" s="7" t="n">
        <f aca="false">IF(ISBLANK(D1936), , IF(ISBLANK(D1935), F1934+1, F1935))</f>
        <v>0</v>
      </c>
      <c r="G1936" s="10" t="n">
        <f aca="false">IF(ISBLANK(D1936),,IF(OR(ISBLANK(D1935), D1935="Баркод"),1,G1935+1))</f>
        <v>0</v>
      </c>
      <c r="H1936" s="10" t="n">
        <f aca="false">IF(ISBLANK(D1937), G1936/2,)</f>
        <v>0</v>
      </c>
      <c r="I1936" s="0" t="n">
        <f aca="false">IF(ISBLANK(D1936),0,-1)</f>
        <v>0</v>
      </c>
      <c r="J1936" s="0" t="n">
        <f aca="false">IF(AND(ISBLANK(D1935),NOT(ISBLANK(D1936))),1,-1)</f>
        <v>-1</v>
      </c>
      <c r="K1936" s="0" t="n">
        <f aca="false">IF(ISBLANK(D1934),IF(AND(D1935=D1936,NOT(ISBLANK(D1935)),NOT(ISBLANK(D1936))),1,-1),-1)</f>
        <v>-1</v>
      </c>
      <c r="L1936" s="0" t="n">
        <f aca="false">IF(MAX(I1936:K1936)&lt;0,IF(OR(D1936=D1935,D1935=D1934),1,-1),MAX(I1936:K1936))</f>
        <v>0</v>
      </c>
    </row>
    <row r="1937" customFormat="false" ht="13.8" hidden="false" customHeight="false" outlineLevel="0" collapsed="false">
      <c r="B1937" s="8" t="n">
        <f aca="false">MAX(I1937:L1937)</f>
        <v>0</v>
      </c>
      <c r="C1937" s="8" t="n">
        <f aca="false">_xlfn.FLOOR.MATH(COUNTIF(D:D,D1937)/2)</f>
        <v>0</v>
      </c>
      <c r="D1937" s="12"/>
      <c r="E1937" s="10" t="e">
        <f aca="false">IF($A$1="WLB",INDEX(SupplierNomenclature!$D$1:$D$9996,MATCH(D1937,SupplierNomenclature!$I$1:$I$9996,0)),IF($A$1="BERU",INDEX(beru_assortment!$C$1:$C$10000,MATCH(D1937,beru_assortment!$I$1:$I$10000,0)),IF($A$1="OZON",INDEX(ozon_assortment!$F$3:$F$10000,MATCH(D1937,ozon_assortment!$E$3:$E$10000,0)),0)))</f>
        <v>#N/A</v>
      </c>
      <c r="F1937" s="7" t="n">
        <f aca="false">IF(ISBLANK(D1937), , IF(ISBLANK(D1936), F1935+1, F1936))</f>
        <v>0</v>
      </c>
      <c r="G1937" s="10" t="n">
        <f aca="false">IF(ISBLANK(D1937),,IF(OR(ISBLANK(D1936), D1936="Баркод"),1,G1936+1))</f>
        <v>0</v>
      </c>
      <c r="H1937" s="10" t="n">
        <f aca="false">IF(ISBLANK(D1938), G1937/2,)</f>
        <v>0</v>
      </c>
      <c r="I1937" s="0" t="n">
        <f aca="false">IF(ISBLANK(D1937),0,-1)</f>
        <v>0</v>
      </c>
      <c r="J1937" s="0" t="n">
        <f aca="false">IF(AND(ISBLANK(D1936),NOT(ISBLANK(D1937))),1,-1)</f>
        <v>-1</v>
      </c>
      <c r="K1937" s="0" t="n">
        <f aca="false">IF(ISBLANK(D1935),IF(AND(D1936=D1937,NOT(ISBLANK(D1936)),NOT(ISBLANK(D1937))),1,-1),-1)</f>
        <v>-1</v>
      </c>
      <c r="L1937" s="0" t="n">
        <f aca="false">IF(MAX(I1937:K1937)&lt;0,IF(OR(D1937=D1936,D1936=D1935),1,-1),MAX(I1937:K1937))</f>
        <v>0</v>
      </c>
    </row>
    <row r="1938" customFormat="false" ht="13.8" hidden="false" customHeight="false" outlineLevel="0" collapsed="false">
      <c r="B1938" s="8" t="n">
        <f aca="false">MAX(I1938:L1938)</f>
        <v>0</v>
      </c>
      <c r="C1938" s="8" t="n">
        <f aca="false">_xlfn.FLOOR.MATH(COUNTIF(D:D,D1938)/2)</f>
        <v>0</v>
      </c>
      <c r="D1938" s="12"/>
      <c r="E1938" s="10" t="e">
        <f aca="false">IF($A$1="WLB",INDEX(SupplierNomenclature!$D$1:$D$9996,MATCH(D1938,SupplierNomenclature!$I$1:$I$9996,0)),IF($A$1="BERU",INDEX(beru_assortment!$C$1:$C$10000,MATCH(D1938,beru_assortment!$I$1:$I$10000,0)),IF($A$1="OZON",INDEX(ozon_assortment!$F$3:$F$10000,MATCH(D1938,ozon_assortment!$E$3:$E$10000,0)),0)))</f>
        <v>#N/A</v>
      </c>
      <c r="F1938" s="7" t="n">
        <f aca="false">IF(ISBLANK(D1938), , IF(ISBLANK(D1937), F1936+1, F1937))</f>
        <v>0</v>
      </c>
      <c r="G1938" s="10" t="n">
        <f aca="false">IF(ISBLANK(D1938),,IF(OR(ISBLANK(D1937), D1937="Баркод"),1,G1937+1))</f>
        <v>0</v>
      </c>
      <c r="H1938" s="10" t="n">
        <f aca="false">IF(ISBLANK(D1939), G1938/2,)</f>
        <v>0</v>
      </c>
      <c r="I1938" s="0" t="n">
        <f aca="false">IF(ISBLANK(D1938),0,-1)</f>
        <v>0</v>
      </c>
      <c r="J1938" s="0" t="n">
        <f aca="false">IF(AND(ISBLANK(D1937),NOT(ISBLANK(D1938))),1,-1)</f>
        <v>-1</v>
      </c>
      <c r="K1938" s="0" t="n">
        <f aca="false">IF(ISBLANK(D1936),IF(AND(D1937=D1938,NOT(ISBLANK(D1937)),NOT(ISBLANK(D1938))),1,-1),-1)</f>
        <v>-1</v>
      </c>
      <c r="L1938" s="0" t="n">
        <f aca="false">IF(MAX(I1938:K1938)&lt;0,IF(OR(D1938=D1937,D1937=D1936),1,-1),MAX(I1938:K1938))</f>
        <v>0</v>
      </c>
    </row>
    <row r="1939" customFormat="false" ht="13.8" hidden="false" customHeight="false" outlineLevel="0" collapsed="false">
      <c r="B1939" s="8" t="n">
        <f aca="false">MAX(I1939:L1939)</f>
        <v>0</v>
      </c>
      <c r="C1939" s="8" t="n">
        <f aca="false">_xlfn.FLOOR.MATH(COUNTIF(D:D,D1939)/2)</f>
        <v>0</v>
      </c>
      <c r="D1939" s="12"/>
      <c r="E1939" s="10" t="e">
        <f aca="false">IF($A$1="WLB",INDEX(SupplierNomenclature!$D$1:$D$9996,MATCH(D1939,SupplierNomenclature!$I$1:$I$9996,0)),IF($A$1="BERU",INDEX(beru_assortment!$C$1:$C$10000,MATCH(D1939,beru_assortment!$I$1:$I$10000,0)),IF($A$1="OZON",INDEX(ozon_assortment!$F$3:$F$10000,MATCH(D1939,ozon_assortment!$E$3:$E$10000,0)),0)))</f>
        <v>#N/A</v>
      </c>
      <c r="F1939" s="7" t="n">
        <f aca="false">IF(ISBLANK(D1939), , IF(ISBLANK(D1938), F1937+1, F1938))</f>
        <v>0</v>
      </c>
      <c r="G1939" s="10" t="n">
        <f aca="false">IF(ISBLANK(D1939),,IF(OR(ISBLANK(D1938), D1938="Баркод"),1,G1938+1))</f>
        <v>0</v>
      </c>
      <c r="H1939" s="10" t="n">
        <f aca="false">IF(ISBLANK(D1940), G1939/2,)</f>
        <v>0</v>
      </c>
      <c r="I1939" s="0" t="n">
        <f aca="false">IF(ISBLANK(D1939),0,-1)</f>
        <v>0</v>
      </c>
      <c r="J1939" s="0" t="n">
        <f aca="false">IF(AND(ISBLANK(D1938),NOT(ISBLANK(D1939))),1,-1)</f>
        <v>-1</v>
      </c>
      <c r="K1939" s="0" t="n">
        <f aca="false">IF(ISBLANK(D1937),IF(AND(D1938=D1939,NOT(ISBLANK(D1938)),NOT(ISBLANK(D1939))),1,-1),-1)</f>
        <v>-1</v>
      </c>
      <c r="L1939" s="0" t="n">
        <f aca="false">IF(MAX(I1939:K1939)&lt;0,IF(OR(D1939=D1938,D1938=D1937),1,-1),MAX(I1939:K1939))</f>
        <v>0</v>
      </c>
    </row>
    <row r="1940" customFormat="false" ht="13.8" hidden="false" customHeight="false" outlineLevel="0" collapsed="false">
      <c r="B1940" s="8" t="n">
        <f aca="false">MAX(I1940:L1940)</f>
        <v>0</v>
      </c>
      <c r="C1940" s="8" t="n">
        <f aca="false">_xlfn.FLOOR.MATH(COUNTIF(D:D,D1940)/2)</f>
        <v>0</v>
      </c>
      <c r="D1940" s="12"/>
      <c r="E1940" s="10" t="e">
        <f aca="false">IF($A$1="WLB",INDEX(SupplierNomenclature!$D$1:$D$9996,MATCH(D1940,SupplierNomenclature!$I$1:$I$9996,0)),IF($A$1="BERU",INDEX(beru_assortment!$C$1:$C$10000,MATCH(D1940,beru_assortment!$I$1:$I$10000,0)),IF($A$1="OZON",INDEX(ozon_assortment!$F$3:$F$10000,MATCH(D1940,ozon_assortment!$E$3:$E$10000,0)),0)))</f>
        <v>#N/A</v>
      </c>
      <c r="F1940" s="7" t="n">
        <f aca="false">IF(ISBLANK(D1940), , IF(ISBLANK(D1939), F1938+1, F1939))</f>
        <v>0</v>
      </c>
      <c r="G1940" s="10" t="n">
        <f aca="false">IF(ISBLANK(D1940),,IF(OR(ISBLANK(D1939), D1939="Баркод"),1,G1939+1))</f>
        <v>0</v>
      </c>
      <c r="H1940" s="10" t="n">
        <f aca="false">IF(ISBLANK(D1941), G1940/2,)</f>
        <v>0</v>
      </c>
      <c r="I1940" s="0" t="n">
        <f aca="false">IF(ISBLANK(D1940),0,-1)</f>
        <v>0</v>
      </c>
      <c r="J1940" s="0" t="n">
        <f aca="false">IF(AND(ISBLANK(D1939),NOT(ISBLANK(D1940))),1,-1)</f>
        <v>-1</v>
      </c>
      <c r="K1940" s="0" t="n">
        <f aca="false">IF(ISBLANK(D1938),IF(AND(D1939=D1940,NOT(ISBLANK(D1939)),NOT(ISBLANK(D1940))),1,-1),-1)</f>
        <v>-1</v>
      </c>
      <c r="L1940" s="0" t="n">
        <f aca="false">IF(MAX(I1940:K1940)&lt;0,IF(OR(D1940=D1939,D1939=D1938),1,-1),MAX(I1940:K1940))</f>
        <v>0</v>
      </c>
    </row>
    <row r="1941" customFormat="false" ht="13.8" hidden="false" customHeight="false" outlineLevel="0" collapsed="false">
      <c r="B1941" s="8" t="n">
        <f aca="false">MAX(I1941:L1941)</f>
        <v>0</v>
      </c>
      <c r="C1941" s="8" t="n">
        <f aca="false">_xlfn.FLOOR.MATH(COUNTIF(D:D,D1941)/2)</f>
        <v>0</v>
      </c>
      <c r="D1941" s="12"/>
      <c r="E1941" s="10" t="e">
        <f aca="false">IF($A$1="WLB",INDEX(SupplierNomenclature!$D$1:$D$9996,MATCH(D1941,SupplierNomenclature!$I$1:$I$9996,0)),IF($A$1="BERU",INDEX(beru_assortment!$C$1:$C$10000,MATCH(D1941,beru_assortment!$I$1:$I$10000,0)),IF($A$1="OZON",INDEX(ozon_assortment!$F$3:$F$10000,MATCH(D1941,ozon_assortment!$E$3:$E$10000,0)),0)))</f>
        <v>#N/A</v>
      </c>
      <c r="F1941" s="7" t="n">
        <f aca="false">IF(ISBLANK(D1941), , IF(ISBLANK(D1940), F1939+1, F1940))</f>
        <v>0</v>
      </c>
      <c r="G1941" s="10" t="n">
        <f aca="false">IF(ISBLANK(D1941),,IF(OR(ISBLANK(D1940), D1940="Баркод"),1,G1940+1))</f>
        <v>0</v>
      </c>
      <c r="H1941" s="10" t="n">
        <f aca="false">IF(ISBLANK(D1942), G1941/2,)</f>
        <v>0</v>
      </c>
      <c r="I1941" s="0" t="n">
        <f aca="false">IF(ISBLANK(D1941),0,-1)</f>
        <v>0</v>
      </c>
      <c r="J1941" s="0" t="n">
        <f aca="false">IF(AND(ISBLANK(D1940),NOT(ISBLANK(D1941))),1,-1)</f>
        <v>-1</v>
      </c>
      <c r="K1941" s="0" t="n">
        <f aca="false">IF(ISBLANK(D1939),IF(AND(D1940=D1941,NOT(ISBLANK(D1940)),NOT(ISBLANK(D1941))),1,-1),-1)</f>
        <v>-1</v>
      </c>
      <c r="L1941" s="0" t="n">
        <f aca="false">IF(MAX(I1941:K1941)&lt;0,IF(OR(D1941=D1940,D1940=D1939),1,-1),MAX(I1941:K1941))</f>
        <v>0</v>
      </c>
    </row>
    <row r="1942" customFormat="false" ht="13.8" hidden="false" customHeight="false" outlineLevel="0" collapsed="false">
      <c r="B1942" s="8" t="n">
        <f aca="false">MAX(I1942:L1942)</f>
        <v>0</v>
      </c>
      <c r="C1942" s="8" t="n">
        <f aca="false">_xlfn.FLOOR.MATH(COUNTIF(D:D,D1942)/2)</f>
        <v>0</v>
      </c>
      <c r="D1942" s="12"/>
      <c r="E1942" s="10" t="e">
        <f aca="false">IF($A$1="WLB",INDEX(SupplierNomenclature!$D$1:$D$9996,MATCH(D1942,SupplierNomenclature!$I$1:$I$9996,0)),IF($A$1="BERU",INDEX(beru_assortment!$C$1:$C$10000,MATCH(D1942,beru_assortment!$I$1:$I$10000,0)),IF($A$1="OZON",INDEX(ozon_assortment!$F$3:$F$10000,MATCH(D1942,ozon_assortment!$E$3:$E$10000,0)),0)))</f>
        <v>#N/A</v>
      </c>
      <c r="F1942" s="7" t="n">
        <f aca="false">IF(ISBLANK(D1942), , IF(ISBLANK(D1941), F1940+1, F1941))</f>
        <v>0</v>
      </c>
      <c r="G1942" s="10" t="n">
        <f aca="false">IF(ISBLANK(D1942),,IF(OR(ISBLANK(D1941), D1941="Баркод"),1,G1941+1))</f>
        <v>0</v>
      </c>
      <c r="H1942" s="10" t="n">
        <f aca="false">IF(ISBLANK(D1943), G1942/2,)</f>
        <v>0</v>
      </c>
      <c r="I1942" s="0" t="n">
        <f aca="false">IF(ISBLANK(D1942),0,-1)</f>
        <v>0</v>
      </c>
      <c r="J1942" s="0" t="n">
        <f aca="false">IF(AND(ISBLANK(D1941),NOT(ISBLANK(D1942))),1,-1)</f>
        <v>-1</v>
      </c>
      <c r="K1942" s="0" t="n">
        <f aca="false">IF(ISBLANK(D1940),IF(AND(D1941=D1942,NOT(ISBLANK(D1941)),NOT(ISBLANK(D1942))),1,-1),-1)</f>
        <v>-1</v>
      </c>
      <c r="L1942" s="0" t="n">
        <f aca="false">IF(MAX(I1942:K1942)&lt;0,IF(OR(D1942=D1941,D1941=D1940),1,-1),MAX(I1942:K1942))</f>
        <v>0</v>
      </c>
    </row>
    <row r="1943" customFormat="false" ht="13.8" hidden="false" customHeight="false" outlineLevel="0" collapsed="false">
      <c r="B1943" s="8" t="n">
        <f aca="false">MAX(I1943:L1943)</f>
        <v>0</v>
      </c>
      <c r="C1943" s="8" t="n">
        <f aca="false">_xlfn.FLOOR.MATH(COUNTIF(D:D,D1943)/2)</f>
        <v>0</v>
      </c>
      <c r="D1943" s="12"/>
      <c r="E1943" s="10" t="e">
        <f aca="false">IF($A$1="WLB",INDEX(SupplierNomenclature!$D$1:$D$9996,MATCH(D1943,SupplierNomenclature!$I$1:$I$9996,0)),IF($A$1="BERU",INDEX(beru_assortment!$C$1:$C$10000,MATCH(D1943,beru_assortment!$I$1:$I$10000,0)),IF($A$1="OZON",INDEX(ozon_assortment!$F$3:$F$10000,MATCH(D1943,ozon_assortment!$E$3:$E$10000,0)),0)))</f>
        <v>#N/A</v>
      </c>
      <c r="F1943" s="7" t="n">
        <f aca="false">IF(ISBLANK(D1943), , IF(ISBLANK(D1942), F1941+1, F1942))</f>
        <v>0</v>
      </c>
      <c r="G1943" s="10" t="n">
        <f aca="false">IF(ISBLANK(D1943),,IF(OR(ISBLANK(D1942), D1942="Баркод"),1,G1942+1))</f>
        <v>0</v>
      </c>
      <c r="H1943" s="10" t="n">
        <f aca="false">IF(ISBLANK(D1944), G1943/2,)</f>
        <v>0</v>
      </c>
      <c r="I1943" s="0" t="n">
        <f aca="false">IF(ISBLANK(D1943),0,-1)</f>
        <v>0</v>
      </c>
      <c r="J1943" s="0" t="n">
        <f aca="false">IF(AND(ISBLANK(D1942),NOT(ISBLANK(D1943))),1,-1)</f>
        <v>-1</v>
      </c>
      <c r="K1943" s="0" t="n">
        <f aca="false">IF(ISBLANK(D1941),IF(AND(D1942=D1943,NOT(ISBLANK(D1942)),NOT(ISBLANK(D1943))),1,-1),-1)</f>
        <v>-1</v>
      </c>
      <c r="L1943" s="0" t="n">
        <f aca="false">IF(MAX(I1943:K1943)&lt;0,IF(OR(D1943=D1942,D1942=D1941),1,-1),MAX(I1943:K1943))</f>
        <v>0</v>
      </c>
    </row>
    <row r="1944" customFormat="false" ht="13.8" hidden="false" customHeight="false" outlineLevel="0" collapsed="false">
      <c r="B1944" s="8" t="n">
        <f aca="false">MAX(I1944:L1944)</f>
        <v>0</v>
      </c>
      <c r="C1944" s="8" t="n">
        <f aca="false">_xlfn.FLOOR.MATH(COUNTIF(D:D,D1944)/2)</f>
        <v>0</v>
      </c>
      <c r="D1944" s="12"/>
      <c r="E1944" s="10" t="e">
        <f aca="false">IF($A$1="WLB",INDEX(SupplierNomenclature!$D$1:$D$9996,MATCH(D1944,SupplierNomenclature!$I$1:$I$9996,0)),IF($A$1="BERU",INDEX(beru_assortment!$C$1:$C$10000,MATCH(D1944,beru_assortment!$I$1:$I$10000,0)),IF($A$1="OZON",INDEX(ozon_assortment!$F$3:$F$10000,MATCH(D1944,ozon_assortment!$E$3:$E$10000,0)),0)))</f>
        <v>#N/A</v>
      </c>
      <c r="F1944" s="7" t="n">
        <f aca="false">IF(ISBLANK(D1944), , IF(ISBLANK(D1943), F1942+1, F1943))</f>
        <v>0</v>
      </c>
      <c r="G1944" s="10" t="n">
        <f aca="false">IF(ISBLANK(D1944),,IF(OR(ISBLANK(D1943), D1943="Баркод"),1,G1943+1))</f>
        <v>0</v>
      </c>
      <c r="H1944" s="10" t="n">
        <f aca="false">IF(ISBLANK(D1945), G1944/2,)</f>
        <v>0</v>
      </c>
      <c r="I1944" s="0" t="n">
        <f aca="false">IF(ISBLANK(D1944),0,-1)</f>
        <v>0</v>
      </c>
      <c r="J1944" s="0" t="n">
        <f aca="false">IF(AND(ISBLANK(D1943),NOT(ISBLANK(D1944))),1,-1)</f>
        <v>-1</v>
      </c>
      <c r="K1944" s="0" t="n">
        <f aca="false">IF(ISBLANK(D1942),IF(AND(D1943=D1944,NOT(ISBLANK(D1943)),NOT(ISBLANK(D1944))),1,-1),-1)</f>
        <v>-1</v>
      </c>
      <c r="L1944" s="0" t="n">
        <f aca="false">IF(MAX(I1944:K1944)&lt;0,IF(OR(D1944=D1943,D1943=D1942),1,-1),MAX(I1944:K1944))</f>
        <v>0</v>
      </c>
    </row>
    <row r="1945" customFormat="false" ht="13.8" hidden="false" customHeight="false" outlineLevel="0" collapsed="false">
      <c r="B1945" s="8" t="n">
        <f aca="false">MAX(I1945:L1945)</f>
        <v>0</v>
      </c>
      <c r="C1945" s="8" t="n">
        <f aca="false">_xlfn.FLOOR.MATH(COUNTIF(D:D,D1945)/2)</f>
        <v>0</v>
      </c>
      <c r="D1945" s="12"/>
      <c r="E1945" s="10" t="e">
        <f aca="false">IF($A$1="WLB",INDEX(SupplierNomenclature!$D$1:$D$9996,MATCH(D1945,SupplierNomenclature!$I$1:$I$9996,0)),IF($A$1="BERU",INDEX(beru_assortment!$C$1:$C$10000,MATCH(D1945,beru_assortment!$I$1:$I$10000,0)),IF($A$1="OZON",INDEX(ozon_assortment!$F$3:$F$10000,MATCH(D1945,ozon_assortment!$E$3:$E$10000,0)),0)))</f>
        <v>#N/A</v>
      </c>
      <c r="F1945" s="7" t="n">
        <f aca="false">IF(ISBLANK(D1945), , IF(ISBLANK(D1944), F1943+1, F1944))</f>
        <v>0</v>
      </c>
      <c r="G1945" s="10" t="n">
        <f aca="false">IF(ISBLANK(D1945),,IF(OR(ISBLANK(D1944), D1944="Баркод"),1,G1944+1))</f>
        <v>0</v>
      </c>
      <c r="H1945" s="10" t="n">
        <f aca="false">IF(ISBLANK(D1946), G1945/2,)</f>
        <v>0</v>
      </c>
      <c r="I1945" s="0" t="n">
        <f aca="false">IF(ISBLANK(D1945),0,-1)</f>
        <v>0</v>
      </c>
      <c r="J1945" s="0" t="n">
        <f aca="false">IF(AND(ISBLANK(D1944),NOT(ISBLANK(D1945))),1,-1)</f>
        <v>-1</v>
      </c>
      <c r="K1945" s="0" t="n">
        <f aca="false">IF(ISBLANK(D1943),IF(AND(D1944=D1945,NOT(ISBLANK(D1944)),NOT(ISBLANK(D1945))),1,-1),-1)</f>
        <v>-1</v>
      </c>
      <c r="L1945" s="0" t="n">
        <f aca="false">IF(MAX(I1945:K1945)&lt;0,IF(OR(D1945=D1944,D1944=D1943),1,-1),MAX(I1945:K1945))</f>
        <v>0</v>
      </c>
    </row>
    <row r="1946" customFormat="false" ht="13.8" hidden="false" customHeight="false" outlineLevel="0" collapsed="false">
      <c r="B1946" s="8" t="n">
        <f aca="false">MAX(I1946:L1946)</f>
        <v>0</v>
      </c>
      <c r="C1946" s="8" t="n">
        <f aca="false">_xlfn.FLOOR.MATH(COUNTIF(D:D,D1946)/2)</f>
        <v>0</v>
      </c>
      <c r="D1946" s="12"/>
      <c r="E1946" s="10" t="e">
        <f aca="false">IF($A$1="WLB",INDEX(SupplierNomenclature!$D$1:$D$9996,MATCH(D1946,SupplierNomenclature!$I$1:$I$9996,0)),IF($A$1="BERU",INDEX(beru_assortment!$C$1:$C$10000,MATCH(D1946,beru_assortment!$I$1:$I$10000,0)),IF($A$1="OZON",INDEX(ozon_assortment!$F$3:$F$10000,MATCH(D1946,ozon_assortment!$E$3:$E$10000,0)),0)))</f>
        <v>#N/A</v>
      </c>
      <c r="F1946" s="7" t="n">
        <f aca="false">IF(ISBLANK(D1946), , IF(ISBLANK(D1945), F1944+1, F1945))</f>
        <v>0</v>
      </c>
      <c r="G1946" s="10" t="n">
        <f aca="false">IF(ISBLANK(D1946),,IF(OR(ISBLANK(D1945), D1945="Баркод"),1,G1945+1))</f>
        <v>0</v>
      </c>
      <c r="H1946" s="10" t="n">
        <f aca="false">IF(ISBLANK(D1947), G1946/2,)</f>
        <v>0</v>
      </c>
      <c r="I1946" s="0" t="n">
        <f aca="false">IF(ISBLANK(D1946),0,-1)</f>
        <v>0</v>
      </c>
      <c r="J1946" s="0" t="n">
        <f aca="false">IF(AND(ISBLANK(D1945),NOT(ISBLANK(D1946))),1,-1)</f>
        <v>-1</v>
      </c>
      <c r="K1946" s="0" t="n">
        <f aca="false">IF(ISBLANK(D1944),IF(AND(D1945=D1946,NOT(ISBLANK(D1945)),NOT(ISBLANK(D1946))),1,-1),-1)</f>
        <v>-1</v>
      </c>
      <c r="L1946" s="0" t="n">
        <f aca="false">IF(MAX(I1946:K1946)&lt;0,IF(OR(D1946=D1945,D1945=D1944),1,-1),MAX(I1946:K1946))</f>
        <v>0</v>
      </c>
    </row>
    <row r="1947" customFormat="false" ht="13.8" hidden="false" customHeight="false" outlineLevel="0" collapsed="false">
      <c r="B1947" s="8" t="n">
        <f aca="false">MAX(I1947:L1947)</f>
        <v>0</v>
      </c>
      <c r="C1947" s="8" t="n">
        <f aca="false">_xlfn.FLOOR.MATH(COUNTIF(D:D,D1947)/2)</f>
        <v>0</v>
      </c>
      <c r="D1947" s="12"/>
      <c r="E1947" s="10" t="e">
        <f aca="false">IF($A$1="WLB",INDEX(SupplierNomenclature!$D$1:$D$9996,MATCH(D1947,SupplierNomenclature!$I$1:$I$9996,0)),IF($A$1="BERU",INDEX(beru_assortment!$C$1:$C$10000,MATCH(D1947,beru_assortment!$I$1:$I$10000,0)),IF($A$1="OZON",INDEX(ozon_assortment!$F$3:$F$10000,MATCH(D1947,ozon_assortment!$E$3:$E$10000,0)),0)))</f>
        <v>#N/A</v>
      </c>
      <c r="F1947" s="7" t="n">
        <f aca="false">IF(ISBLANK(D1947), , IF(ISBLANK(D1946), F1945+1, F1946))</f>
        <v>0</v>
      </c>
      <c r="G1947" s="10" t="n">
        <f aca="false">IF(ISBLANK(D1947),,IF(OR(ISBLANK(D1946), D1946="Баркод"),1,G1946+1))</f>
        <v>0</v>
      </c>
      <c r="H1947" s="10" t="n">
        <f aca="false">IF(ISBLANK(D1948), G1947/2,)</f>
        <v>0</v>
      </c>
      <c r="I1947" s="0" t="n">
        <f aca="false">IF(ISBLANK(D1947),0,-1)</f>
        <v>0</v>
      </c>
      <c r="J1947" s="0" t="n">
        <f aca="false">IF(AND(ISBLANK(D1946),NOT(ISBLANK(D1947))),1,-1)</f>
        <v>-1</v>
      </c>
      <c r="K1947" s="0" t="n">
        <f aca="false">IF(ISBLANK(D1945),IF(AND(D1946=D1947,NOT(ISBLANK(D1946)),NOT(ISBLANK(D1947))),1,-1),-1)</f>
        <v>-1</v>
      </c>
      <c r="L1947" s="0" t="n">
        <f aca="false">IF(MAX(I1947:K1947)&lt;0,IF(OR(D1947=D1946,D1946=D1945),1,-1),MAX(I1947:K1947))</f>
        <v>0</v>
      </c>
    </row>
    <row r="1948" customFormat="false" ht="13.8" hidden="false" customHeight="false" outlineLevel="0" collapsed="false">
      <c r="B1948" s="8" t="n">
        <f aca="false">MAX(I1948:L1948)</f>
        <v>0</v>
      </c>
      <c r="C1948" s="8" t="n">
        <f aca="false">_xlfn.FLOOR.MATH(COUNTIF(D:D,D1948)/2)</f>
        <v>0</v>
      </c>
      <c r="D1948" s="12"/>
      <c r="E1948" s="10" t="e">
        <f aca="false">IF($A$1="WLB",INDEX(SupplierNomenclature!$D$1:$D$9996,MATCH(D1948,SupplierNomenclature!$I$1:$I$9996,0)),IF($A$1="BERU",INDEX(beru_assortment!$C$1:$C$10000,MATCH(D1948,beru_assortment!$I$1:$I$10000,0)),IF($A$1="OZON",INDEX(ozon_assortment!$F$3:$F$10000,MATCH(D1948,ozon_assortment!$E$3:$E$10000,0)),0)))</f>
        <v>#N/A</v>
      </c>
      <c r="F1948" s="7" t="n">
        <f aca="false">IF(ISBLANK(D1948), , IF(ISBLANK(D1947), F1946+1, F1947))</f>
        <v>0</v>
      </c>
      <c r="G1948" s="10" t="n">
        <f aca="false">IF(ISBLANK(D1948),,IF(OR(ISBLANK(D1947), D1947="Баркод"),1,G1947+1))</f>
        <v>0</v>
      </c>
      <c r="H1948" s="10" t="n">
        <f aca="false">IF(ISBLANK(D1949), G1948/2,)</f>
        <v>0</v>
      </c>
      <c r="I1948" s="0" t="n">
        <f aca="false">IF(ISBLANK(D1948),0,-1)</f>
        <v>0</v>
      </c>
      <c r="J1948" s="0" t="n">
        <f aca="false">IF(AND(ISBLANK(D1947),NOT(ISBLANK(D1948))),1,-1)</f>
        <v>-1</v>
      </c>
      <c r="K1948" s="0" t="n">
        <f aca="false">IF(ISBLANK(D1946),IF(AND(D1947=D1948,NOT(ISBLANK(D1947)),NOT(ISBLANK(D1948))),1,-1),-1)</f>
        <v>-1</v>
      </c>
      <c r="L1948" s="0" t="n">
        <f aca="false">IF(MAX(I1948:K1948)&lt;0,IF(OR(D1948=D1947,D1947=D1946),1,-1),MAX(I1948:K1948))</f>
        <v>0</v>
      </c>
    </row>
    <row r="1949" customFormat="false" ht="13.8" hidden="false" customHeight="false" outlineLevel="0" collapsed="false">
      <c r="B1949" s="8" t="n">
        <f aca="false">MAX(I1949:L1949)</f>
        <v>0</v>
      </c>
      <c r="C1949" s="8" t="n">
        <f aca="false">_xlfn.FLOOR.MATH(COUNTIF(D:D,D1949)/2)</f>
        <v>0</v>
      </c>
      <c r="D1949" s="12"/>
      <c r="E1949" s="10" t="e">
        <f aca="false">IF($A$1="WLB",INDEX(SupplierNomenclature!$D$1:$D$9996,MATCH(D1949,SupplierNomenclature!$I$1:$I$9996,0)),IF($A$1="BERU",INDEX(beru_assortment!$C$1:$C$10000,MATCH(D1949,beru_assortment!$I$1:$I$10000,0)),IF($A$1="OZON",INDEX(ozon_assortment!$F$3:$F$10000,MATCH(D1949,ozon_assortment!$E$3:$E$10000,0)),0)))</f>
        <v>#N/A</v>
      </c>
      <c r="F1949" s="7" t="n">
        <f aca="false">IF(ISBLANK(D1949), , IF(ISBLANK(D1948), F1947+1, F1948))</f>
        <v>0</v>
      </c>
      <c r="G1949" s="10" t="n">
        <f aca="false">IF(ISBLANK(D1949),,IF(OR(ISBLANK(D1948), D1948="Баркод"),1,G1948+1))</f>
        <v>0</v>
      </c>
      <c r="H1949" s="10" t="n">
        <f aca="false">IF(ISBLANK(D1950), G1949/2,)</f>
        <v>0</v>
      </c>
      <c r="I1949" s="0" t="n">
        <f aca="false">IF(ISBLANK(D1949),0,-1)</f>
        <v>0</v>
      </c>
      <c r="J1949" s="0" t="n">
        <f aca="false">IF(AND(ISBLANK(D1948),NOT(ISBLANK(D1949))),1,-1)</f>
        <v>-1</v>
      </c>
      <c r="K1949" s="0" t="n">
        <f aca="false">IF(ISBLANK(D1947),IF(AND(D1948=D1949,NOT(ISBLANK(D1948)),NOT(ISBLANK(D1949))),1,-1),-1)</f>
        <v>-1</v>
      </c>
      <c r="L1949" s="0" t="n">
        <f aca="false">IF(MAX(I1949:K1949)&lt;0,IF(OR(D1949=D1948,D1948=D1947),1,-1),MAX(I1949:K1949))</f>
        <v>0</v>
      </c>
    </row>
    <row r="1950" customFormat="false" ht="13.8" hidden="false" customHeight="false" outlineLevel="0" collapsed="false">
      <c r="B1950" s="8" t="n">
        <f aca="false">MAX(I1950:L1950)</f>
        <v>0</v>
      </c>
      <c r="C1950" s="8" t="n">
        <f aca="false">_xlfn.FLOOR.MATH(COUNTIF(D:D,D1950)/2)</f>
        <v>0</v>
      </c>
      <c r="D1950" s="12"/>
      <c r="E1950" s="10" t="e">
        <f aca="false">IF($A$1="WLB",INDEX(SupplierNomenclature!$D$1:$D$9996,MATCH(D1950,SupplierNomenclature!$I$1:$I$9996,0)),IF($A$1="BERU",INDEX(beru_assortment!$C$1:$C$10000,MATCH(D1950,beru_assortment!$I$1:$I$10000,0)),IF($A$1="OZON",INDEX(ozon_assortment!$F$3:$F$10000,MATCH(D1950,ozon_assortment!$E$3:$E$10000,0)),0)))</f>
        <v>#N/A</v>
      </c>
      <c r="F1950" s="7" t="n">
        <f aca="false">IF(ISBLANK(D1950), , IF(ISBLANK(D1949), F1948+1, F1949))</f>
        <v>0</v>
      </c>
      <c r="G1950" s="10" t="n">
        <f aca="false">IF(ISBLANK(D1950),,IF(OR(ISBLANK(D1949), D1949="Баркод"),1,G1949+1))</f>
        <v>0</v>
      </c>
      <c r="H1950" s="10" t="n">
        <f aca="false">IF(ISBLANK(D1951), G1950/2,)</f>
        <v>0</v>
      </c>
      <c r="I1950" s="0" t="n">
        <f aca="false">IF(ISBLANK(D1950),0,-1)</f>
        <v>0</v>
      </c>
      <c r="J1950" s="0" t="n">
        <f aca="false">IF(AND(ISBLANK(D1949),NOT(ISBLANK(D1950))),1,-1)</f>
        <v>-1</v>
      </c>
      <c r="K1950" s="0" t="n">
        <f aca="false">IF(ISBLANK(D1948),IF(AND(D1949=D1950,NOT(ISBLANK(D1949)),NOT(ISBLANK(D1950))),1,-1),-1)</f>
        <v>-1</v>
      </c>
      <c r="L1950" s="0" t="n">
        <f aca="false">IF(MAX(I1950:K1950)&lt;0,IF(OR(D1950=D1949,D1949=D1948),1,-1),MAX(I1950:K1950))</f>
        <v>0</v>
      </c>
    </row>
    <row r="1951" customFormat="false" ht="13.8" hidden="false" customHeight="false" outlineLevel="0" collapsed="false">
      <c r="B1951" s="8" t="n">
        <f aca="false">MAX(I1951:L1951)</f>
        <v>0</v>
      </c>
      <c r="C1951" s="8" t="n">
        <f aca="false">_xlfn.FLOOR.MATH(COUNTIF(D:D,D1951)/2)</f>
        <v>0</v>
      </c>
      <c r="D1951" s="12"/>
      <c r="E1951" s="10" t="e">
        <f aca="false">IF($A$1="WLB",INDEX(SupplierNomenclature!$D$1:$D$9996,MATCH(D1951,SupplierNomenclature!$I$1:$I$9996,0)),IF($A$1="BERU",INDEX(beru_assortment!$C$1:$C$10000,MATCH(D1951,beru_assortment!$I$1:$I$10000,0)),IF($A$1="OZON",INDEX(ozon_assortment!$F$3:$F$10000,MATCH(D1951,ozon_assortment!$E$3:$E$10000,0)),0)))</f>
        <v>#N/A</v>
      </c>
      <c r="F1951" s="7" t="n">
        <f aca="false">IF(ISBLANK(D1951), , IF(ISBLANK(D1950), F1949+1, F1950))</f>
        <v>0</v>
      </c>
      <c r="G1951" s="10" t="n">
        <f aca="false">IF(ISBLANK(D1951),,IF(OR(ISBLANK(D1950), D1950="Баркод"),1,G1950+1))</f>
        <v>0</v>
      </c>
      <c r="H1951" s="10" t="n">
        <f aca="false">IF(ISBLANK(D1952), G1951/2,)</f>
        <v>0</v>
      </c>
      <c r="I1951" s="0" t="n">
        <f aca="false">IF(ISBLANK(D1951),0,-1)</f>
        <v>0</v>
      </c>
      <c r="J1951" s="0" t="n">
        <f aca="false">IF(AND(ISBLANK(D1950),NOT(ISBLANK(D1951))),1,-1)</f>
        <v>-1</v>
      </c>
      <c r="K1951" s="0" t="n">
        <f aca="false">IF(ISBLANK(D1949),IF(AND(D1950=D1951,NOT(ISBLANK(D1950)),NOT(ISBLANK(D1951))),1,-1),-1)</f>
        <v>-1</v>
      </c>
      <c r="L1951" s="0" t="n">
        <f aca="false">IF(MAX(I1951:K1951)&lt;0,IF(OR(D1951=D1950,D1950=D1949),1,-1),MAX(I1951:K1951))</f>
        <v>0</v>
      </c>
    </row>
    <row r="1952" customFormat="false" ht="13.8" hidden="false" customHeight="false" outlineLevel="0" collapsed="false">
      <c r="B1952" s="8" t="n">
        <f aca="false">MAX(I1952:L1952)</f>
        <v>0</v>
      </c>
      <c r="C1952" s="8" t="n">
        <f aca="false">_xlfn.FLOOR.MATH(COUNTIF(D:D,D1952)/2)</f>
        <v>0</v>
      </c>
      <c r="D1952" s="12"/>
      <c r="E1952" s="10" t="e">
        <f aca="false">IF($A$1="WLB",INDEX(SupplierNomenclature!$D$1:$D$9996,MATCH(D1952,SupplierNomenclature!$I$1:$I$9996,0)),IF($A$1="BERU",INDEX(beru_assortment!$C$1:$C$10000,MATCH(D1952,beru_assortment!$I$1:$I$10000,0)),IF($A$1="OZON",INDEX(ozon_assortment!$F$3:$F$10000,MATCH(D1952,ozon_assortment!$E$3:$E$10000,0)),0)))</f>
        <v>#N/A</v>
      </c>
      <c r="F1952" s="7" t="n">
        <f aca="false">IF(ISBLANK(D1952), , IF(ISBLANK(D1951), F1950+1, F1951))</f>
        <v>0</v>
      </c>
      <c r="G1952" s="10" t="n">
        <f aca="false">IF(ISBLANK(D1952),,IF(OR(ISBLANK(D1951), D1951="Баркод"),1,G1951+1))</f>
        <v>0</v>
      </c>
      <c r="H1952" s="10" t="n">
        <f aca="false">IF(ISBLANK(D1953), G1952/2,)</f>
        <v>0</v>
      </c>
      <c r="I1952" s="0" t="n">
        <f aca="false">IF(ISBLANK(D1952),0,-1)</f>
        <v>0</v>
      </c>
      <c r="J1952" s="0" t="n">
        <f aca="false">IF(AND(ISBLANK(D1951),NOT(ISBLANK(D1952))),1,-1)</f>
        <v>-1</v>
      </c>
      <c r="K1952" s="0" t="n">
        <f aca="false">IF(ISBLANK(D1950),IF(AND(D1951=D1952,NOT(ISBLANK(D1951)),NOT(ISBLANK(D1952))),1,-1),-1)</f>
        <v>-1</v>
      </c>
      <c r="L1952" s="0" t="n">
        <f aca="false">IF(MAX(I1952:K1952)&lt;0,IF(OR(D1952=D1951,D1951=D1950),1,-1),MAX(I1952:K1952))</f>
        <v>0</v>
      </c>
    </row>
    <row r="1953" customFormat="false" ht="13.8" hidden="false" customHeight="false" outlineLevel="0" collapsed="false">
      <c r="B1953" s="8" t="n">
        <f aca="false">MAX(I1953:L1953)</f>
        <v>0</v>
      </c>
      <c r="C1953" s="8" t="n">
        <f aca="false">_xlfn.FLOOR.MATH(COUNTIF(D:D,D1953)/2)</f>
        <v>0</v>
      </c>
      <c r="D1953" s="12"/>
      <c r="E1953" s="10" t="e">
        <f aca="false">IF($A$1="WLB",INDEX(SupplierNomenclature!$D$1:$D$9996,MATCH(D1953,SupplierNomenclature!$I$1:$I$9996,0)),IF($A$1="BERU",INDEX(beru_assortment!$C$1:$C$10000,MATCH(D1953,beru_assortment!$I$1:$I$10000,0)),IF($A$1="OZON",INDEX(ozon_assortment!$F$3:$F$10000,MATCH(D1953,ozon_assortment!$E$3:$E$10000,0)),0)))</f>
        <v>#N/A</v>
      </c>
      <c r="F1953" s="7" t="n">
        <f aca="false">IF(ISBLANK(D1953), , IF(ISBLANK(D1952), F1951+1, F1952))</f>
        <v>0</v>
      </c>
      <c r="G1953" s="10" t="n">
        <f aca="false">IF(ISBLANK(D1953),,IF(OR(ISBLANK(D1952), D1952="Баркод"),1,G1952+1))</f>
        <v>0</v>
      </c>
      <c r="H1953" s="10" t="n">
        <f aca="false">IF(ISBLANK(D1954), G1953/2,)</f>
        <v>0</v>
      </c>
      <c r="I1953" s="0" t="n">
        <f aca="false">IF(ISBLANK(D1953),0,-1)</f>
        <v>0</v>
      </c>
      <c r="J1953" s="0" t="n">
        <f aca="false">IF(AND(ISBLANK(D1952),NOT(ISBLANK(D1953))),1,-1)</f>
        <v>-1</v>
      </c>
      <c r="K1953" s="0" t="n">
        <f aca="false">IF(ISBLANK(D1951),IF(AND(D1952=D1953,NOT(ISBLANK(D1952)),NOT(ISBLANK(D1953))),1,-1),-1)</f>
        <v>-1</v>
      </c>
      <c r="L1953" s="0" t="n">
        <f aca="false">IF(MAX(I1953:K1953)&lt;0,IF(OR(D1953=D1952,D1952=D1951),1,-1),MAX(I1953:K1953))</f>
        <v>0</v>
      </c>
    </row>
    <row r="1954" customFormat="false" ht="13.8" hidden="false" customHeight="false" outlineLevel="0" collapsed="false">
      <c r="B1954" s="8" t="n">
        <f aca="false">MAX(I1954:L1954)</f>
        <v>0</v>
      </c>
      <c r="C1954" s="8" t="n">
        <f aca="false">_xlfn.FLOOR.MATH(COUNTIF(D:D,D1954)/2)</f>
        <v>0</v>
      </c>
      <c r="D1954" s="12"/>
      <c r="E1954" s="10" t="e">
        <f aca="false">IF($A$1="WLB",INDEX(SupplierNomenclature!$D$1:$D$9996,MATCH(D1954,SupplierNomenclature!$I$1:$I$9996,0)),IF($A$1="BERU",INDEX(beru_assortment!$C$1:$C$10000,MATCH(D1954,beru_assortment!$I$1:$I$10000,0)),IF($A$1="OZON",INDEX(ozon_assortment!$F$3:$F$10000,MATCH(D1954,ozon_assortment!$E$3:$E$10000,0)),0)))</f>
        <v>#N/A</v>
      </c>
      <c r="F1954" s="7" t="n">
        <f aca="false">IF(ISBLANK(D1954), , IF(ISBLANK(D1953), F1952+1, F1953))</f>
        <v>0</v>
      </c>
      <c r="G1954" s="10" t="n">
        <f aca="false">IF(ISBLANK(D1954),,IF(OR(ISBLANK(D1953), D1953="Баркод"),1,G1953+1))</f>
        <v>0</v>
      </c>
      <c r="H1954" s="10" t="n">
        <f aca="false">IF(ISBLANK(D1955), G1954/2,)</f>
        <v>0</v>
      </c>
      <c r="I1954" s="0" t="n">
        <f aca="false">IF(ISBLANK(D1954),0,-1)</f>
        <v>0</v>
      </c>
      <c r="J1954" s="0" t="n">
        <f aca="false">IF(AND(ISBLANK(D1953),NOT(ISBLANK(D1954))),1,-1)</f>
        <v>-1</v>
      </c>
      <c r="K1954" s="0" t="n">
        <f aca="false">IF(ISBLANK(D1952),IF(AND(D1953=D1954,NOT(ISBLANK(D1953)),NOT(ISBLANK(D1954))),1,-1),-1)</f>
        <v>-1</v>
      </c>
      <c r="L1954" s="0" t="n">
        <f aca="false">IF(MAX(I1954:K1954)&lt;0,IF(OR(D1954=D1953,D1953=D1952),1,-1),MAX(I1954:K1954))</f>
        <v>0</v>
      </c>
    </row>
    <row r="1955" customFormat="false" ht="13.8" hidden="false" customHeight="false" outlineLevel="0" collapsed="false">
      <c r="B1955" s="8" t="n">
        <f aca="false">MAX(I1955:L1955)</f>
        <v>0</v>
      </c>
      <c r="C1955" s="8" t="n">
        <f aca="false">_xlfn.FLOOR.MATH(COUNTIF(D:D,D1955)/2)</f>
        <v>0</v>
      </c>
      <c r="D1955" s="12"/>
      <c r="E1955" s="10" t="e">
        <f aca="false">IF($A$1="WLB",INDEX(SupplierNomenclature!$D$1:$D$9996,MATCH(D1955,SupplierNomenclature!$I$1:$I$9996,0)),IF($A$1="BERU",INDEX(beru_assortment!$C$1:$C$10000,MATCH(D1955,beru_assortment!$I$1:$I$10000,0)),IF($A$1="OZON",INDEX(ozon_assortment!$F$3:$F$10000,MATCH(D1955,ozon_assortment!$E$3:$E$10000,0)),0)))</f>
        <v>#N/A</v>
      </c>
      <c r="F1955" s="7" t="n">
        <f aca="false">IF(ISBLANK(D1955), , IF(ISBLANK(D1954), F1953+1, F1954))</f>
        <v>0</v>
      </c>
      <c r="G1955" s="10" t="n">
        <f aca="false">IF(ISBLANK(D1955),,IF(OR(ISBLANK(D1954), D1954="Баркод"),1,G1954+1))</f>
        <v>0</v>
      </c>
      <c r="H1955" s="10" t="n">
        <f aca="false">IF(ISBLANK(D1956), G1955/2,)</f>
        <v>0</v>
      </c>
      <c r="I1955" s="0" t="n">
        <f aca="false">IF(ISBLANK(D1955),0,-1)</f>
        <v>0</v>
      </c>
      <c r="J1955" s="0" t="n">
        <f aca="false">IF(AND(ISBLANK(D1954),NOT(ISBLANK(D1955))),1,-1)</f>
        <v>-1</v>
      </c>
      <c r="K1955" s="0" t="n">
        <f aca="false">IF(ISBLANK(D1953),IF(AND(D1954=D1955,NOT(ISBLANK(D1954)),NOT(ISBLANK(D1955))),1,-1),-1)</f>
        <v>-1</v>
      </c>
      <c r="L1955" s="0" t="n">
        <f aca="false">IF(MAX(I1955:K1955)&lt;0,IF(OR(D1955=D1954,D1954=D1953),1,-1),MAX(I1955:K1955))</f>
        <v>0</v>
      </c>
    </row>
    <row r="1956" customFormat="false" ht="13.8" hidden="false" customHeight="false" outlineLevel="0" collapsed="false">
      <c r="B1956" s="8" t="n">
        <f aca="false">MAX(I1956:L1956)</f>
        <v>0</v>
      </c>
      <c r="C1956" s="8" t="n">
        <f aca="false">_xlfn.FLOOR.MATH(COUNTIF(D:D,D1956)/2)</f>
        <v>0</v>
      </c>
      <c r="D1956" s="12"/>
      <c r="E1956" s="10" t="e">
        <f aca="false">IF($A$1="WLB",INDEX(SupplierNomenclature!$D$1:$D$9996,MATCH(D1956,SupplierNomenclature!$I$1:$I$9996,0)),IF($A$1="BERU",INDEX(beru_assortment!$C$1:$C$10000,MATCH(D1956,beru_assortment!$I$1:$I$10000,0)),IF($A$1="OZON",INDEX(ozon_assortment!$F$3:$F$10000,MATCH(D1956,ozon_assortment!$E$3:$E$10000,0)),0)))</f>
        <v>#N/A</v>
      </c>
      <c r="F1956" s="7" t="n">
        <f aca="false">IF(ISBLANK(D1956), , IF(ISBLANK(D1955), F1954+1, F1955))</f>
        <v>0</v>
      </c>
      <c r="G1956" s="10" t="n">
        <f aca="false">IF(ISBLANK(D1956),,IF(OR(ISBLANK(D1955), D1955="Баркод"),1,G1955+1))</f>
        <v>0</v>
      </c>
      <c r="H1956" s="10" t="n">
        <f aca="false">IF(ISBLANK(D1957), G1956/2,)</f>
        <v>0</v>
      </c>
      <c r="I1956" s="0" t="n">
        <f aca="false">IF(ISBLANK(D1956),0,-1)</f>
        <v>0</v>
      </c>
      <c r="J1956" s="0" t="n">
        <f aca="false">IF(AND(ISBLANK(D1955),NOT(ISBLANK(D1956))),1,-1)</f>
        <v>-1</v>
      </c>
      <c r="K1956" s="0" t="n">
        <f aca="false">IF(ISBLANK(D1954),IF(AND(D1955=D1956,NOT(ISBLANK(D1955)),NOT(ISBLANK(D1956))),1,-1),-1)</f>
        <v>-1</v>
      </c>
      <c r="L1956" s="0" t="n">
        <f aca="false">IF(MAX(I1956:K1956)&lt;0,IF(OR(D1956=D1955,D1955=D1954),1,-1),MAX(I1956:K1956))</f>
        <v>0</v>
      </c>
    </row>
    <row r="1957" customFormat="false" ht="13.8" hidden="false" customHeight="false" outlineLevel="0" collapsed="false">
      <c r="B1957" s="8" t="n">
        <f aca="false">MAX(I1957:L1957)</f>
        <v>0</v>
      </c>
      <c r="C1957" s="8" t="n">
        <f aca="false">_xlfn.FLOOR.MATH(COUNTIF(D:D,D1957)/2)</f>
        <v>0</v>
      </c>
      <c r="D1957" s="12"/>
      <c r="E1957" s="10" t="e">
        <f aca="false">IF($A$1="WLB",INDEX(SupplierNomenclature!$D$1:$D$9996,MATCH(D1957,SupplierNomenclature!$I$1:$I$9996,0)),IF($A$1="BERU",INDEX(beru_assortment!$C$1:$C$10000,MATCH(D1957,beru_assortment!$I$1:$I$10000,0)),IF($A$1="OZON",INDEX(ozon_assortment!$F$3:$F$10000,MATCH(D1957,ozon_assortment!$E$3:$E$10000,0)),0)))</f>
        <v>#N/A</v>
      </c>
      <c r="F1957" s="7" t="n">
        <f aca="false">IF(ISBLANK(D1957), , IF(ISBLANK(D1956), F1955+1, F1956))</f>
        <v>0</v>
      </c>
      <c r="G1957" s="10" t="n">
        <f aca="false">IF(ISBLANK(D1957),,IF(OR(ISBLANK(D1956), D1956="Баркод"),1,G1956+1))</f>
        <v>0</v>
      </c>
      <c r="H1957" s="10" t="n">
        <f aca="false">IF(ISBLANK(D1958), G1957/2,)</f>
        <v>0</v>
      </c>
      <c r="I1957" s="0" t="n">
        <f aca="false">IF(ISBLANK(D1957),0,-1)</f>
        <v>0</v>
      </c>
      <c r="J1957" s="0" t="n">
        <f aca="false">IF(AND(ISBLANK(D1956),NOT(ISBLANK(D1957))),1,-1)</f>
        <v>-1</v>
      </c>
      <c r="K1957" s="0" t="n">
        <f aca="false">IF(ISBLANK(D1955),IF(AND(D1956=D1957,NOT(ISBLANK(D1956)),NOT(ISBLANK(D1957))),1,-1),-1)</f>
        <v>-1</v>
      </c>
      <c r="L1957" s="0" t="n">
        <f aca="false">IF(MAX(I1957:K1957)&lt;0,IF(OR(D1957=D1956,D1956=D1955),1,-1),MAX(I1957:K1957))</f>
        <v>0</v>
      </c>
    </row>
    <row r="1958" customFormat="false" ht="13.8" hidden="false" customHeight="false" outlineLevel="0" collapsed="false">
      <c r="B1958" s="8" t="n">
        <f aca="false">MAX(I1958:L1958)</f>
        <v>0</v>
      </c>
      <c r="C1958" s="8" t="n">
        <f aca="false">_xlfn.FLOOR.MATH(COUNTIF(D:D,D1958)/2)</f>
        <v>0</v>
      </c>
      <c r="D1958" s="12"/>
      <c r="E1958" s="10" t="e">
        <f aca="false">IF($A$1="WLB",INDEX(SupplierNomenclature!$D$1:$D$9996,MATCH(D1958,SupplierNomenclature!$I$1:$I$9996,0)),IF($A$1="BERU",INDEX(beru_assortment!$C$1:$C$10000,MATCH(D1958,beru_assortment!$I$1:$I$10000,0)),IF($A$1="OZON",INDEX(ozon_assortment!$F$3:$F$10000,MATCH(D1958,ozon_assortment!$E$3:$E$10000,0)),0)))</f>
        <v>#N/A</v>
      </c>
      <c r="F1958" s="7" t="n">
        <f aca="false">IF(ISBLANK(D1958), , IF(ISBLANK(D1957), F1956+1, F1957))</f>
        <v>0</v>
      </c>
      <c r="G1958" s="10" t="n">
        <f aca="false">IF(ISBLANK(D1958),,IF(OR(ISBLANK(D1957), D1957="Баркод"),1,G1957+1))</f>
        <v>0</v>
      </c>
      <c r="H1958" s="10" t="n">
        <f aca="false">IF(ISBLANK(D1959), G1958/2,)</f>
        <v>0</v>
      </c>
      <c r="I1958" s="0" t="n">
        <f aca="false">IF(ISBLANK(D1958),0,-1)</f>
        <v>0</v>
      </c>
      <c r="J1958" s="0" t="n">
        <f aca="false">IF(AND(ISBLANK(D1957),NOT(ISBLANK(D1958))),1,-1)</f>
        <v>-1</v>
      </c>
      <c r="K1958" s="0" t="n">
        <f aca="false">IF(ISBLANK(D1956),IF(AND(D1957=D1958,NOT(ISBLANK(D1957)),NOT(ISBLANK(D1958))),1,-1),-1)</f>
        <v>-1</v>
      </c>
      <c r="L1958" s="0" t="n">
        <f aca="false">IF(MAX(I1958:K1958)&lt;0,IF(OR(D1958=D1957,D1957=D1956),1,-1),MAX(I1958:K1958))</f>
        <v>0</v>
      </c>
    </row>
    <row r="1959" customFormat="false" ht="13.8" hidden="false" customHeight="false" outlineLevel="0" collapsed="false">
      <c r="B1959" s="8" t="n">
        <f aca="false">MAX(I1959:L1959)</f>
        <v>0</v>
      </c>
      <c r="C1959" s="8" t="n">
        <f aca="false">_xlfn.FLOOR.MATH(COUNTIF(D:D,D1959)/2)</f>
        <v>0</v>
      </c>
      <c r="D1959" s="12"/>
      <c r="E1959" s="10" t="e">
        <f aca="false">IF($A$1="WLB",INDEX(SupplierNomenclature!$D$1:$D$9996,MATCH(D1959,SupplierNomenclature!$I$1:$I$9996,0)),IF($A$1="BERU",INDEX(beru_assortment!$C$1:$C$10000,MATCH(D1959,beru_assortment!$I$1:$I$10000,0)),IF($A$1="OZON",INDEX(ozon_assortment!$F$3:$F$10000,MATCH(D1959,ozon_assortment!$E$3:$E$10000,0)),0)))</f>
        <v>#N/A</v>
      </c>
      <c r="F1959" s="7" t="n">
        <f aca="false">IF(ISBLANK(D1959), , IF(ISBLANK(D1958), F1957+1, F1958))</f>
        <v>0</v>
      </c>
      <c r="G1959" s="10" t="n">
        <f aca="false">IF(ISBLANK(D1959),,IF(OR(ISBLANK(D1958), D1958="Баркод"),1,G1958+1))</f>
        <v>0</v>
      </c>
      <c r="H1959" s="10" t="n">
        <f aca="false">IF(ISBLANK(D1960), G1959/2,)</f>
        <v>0</v>
      </c>
      <c r="I1959" s="0" t="n">
        <f aca="false">IF(ISBLANK(D1959),0,-1)</f>
        <v>0</v>
      </c>
      <c r="J1959" s="0" t="n">
        <f aca="false">IF(AND(ISBLANK(D1958),NOT(ISBLANK(D1959))),1,-1)</f>
        <v>-1</v>
      </c>
      <c r="K1959" s="0" t="n">
        <f aca="false">IF(ISBLANK(D1957),IF(AND(D1958=D1959,NOT(ISBLANK(D1958)),NOT(ISBLANK(D1959))),1,-1),-1)</f>
        <v>-1</v>
      </c>
      <c r="L1959" s="0" t="n">
        <f aca="false">IF(MAX(I1959:K1959)&lt;0,IF(OR(D1959=D1958,D1958=D1957),1,-1),MAX(I1959:K1959))</f>
        <v>0</v>
      </c>
    </row>
    <row r="1960" customFormat="false" ht="13.8" hidden="false" customHeight="false" outlineLevel="0" collapsed="false">
      <c r="B1960" s="8" t="n">
        <f aca="false">MAX(I1960:L1960)</f>
        <v>0</v>
      </c>
      <c r="C1960" s="8" t="n">
        <f aca="false">_xlfn.FLOOR.MATH(COUNTIF(D:D,D1960)/2)</f>
        <v>0</v>
      </c>
      <c r="D1960" s="12"/>
      <c r="E1960" s="10" t="e">
        <f aca="false">IF($A$1="WLB",INDEX(SupplierNomenclature!$D$1:$D$9996,MATCH(D1960,SupplierNomenclature!$I$1:$I$9996,0)),IF($A$1="BERU",INDEX(beru_assortment!$C$1:$C$10000,MATCH(D1960,beru_assortment!$I$1:$I$10000,0)),IF($A$1="OZON",INDEX(ozon_assortment!$F$3:$F$10000,MATCH(D1960,ozon_assortment!$E$3:$E$10000,0)),0)))</f>
        <v>#N/A</v>
      </c>
      <c r="F1960" s="7" t="n">
        <f aca="false">IF(ISBLANK(D1960), , IF(ISBLANK(D1959), F1958+1, F1959))</f>
        <v>0</v>
      </c>
      <c r="G1960" s="10" t="n">
        <f aca="false">IF(ISBLANK(D1960),,IF(OR(ISBLANK(D1959), D1959="Баркод"),1,G1959+1))</f>
        <v>0</v>
      </c>
      <c r="H1960" s="10" t="n">
        <f aca="false">IF(ISBLANK(D1961), G1960/2,)</f>
        <v>0</v>
      </c>
      <c r="I1960" s="0" t="n">
        <f aca="false">IF(ISBLANK(D1960),0,-1)</f>
        <v>0</v>
      </c>
      <c r="J1960" s="0" t="n">
        <f aca="false">IF(AND(ISBLANK(D1959),NOT(ISBLANK(D1960))),1,-1)</f>
        <v>-1</v>
      </c>
      <c r="K1960" s="0" t="n">
        <f aca="false">IF(ISBLANK(D1958),IF(AND(D1959=D1960,NOT(ISBLANK(D1959)),NOT(ISBLANK(D1960))),1,-1),-1)</f>
        <v>-1</v>
      </c>
      <c r="L1960" s="0" t="n">
        <f aca="false">IF(MAX(I1960:K1960)&lt;0,IF(OR(D1960=D1959,D1959=D1958),1,-1),MAX(I1960:K1960))</f>
        <v>0</v>
      </c>
    </row>
    <row r="1961" customFormat="false" ht="13.8" hidden="false" customHeight="false" outlineLevel="0" collapsed="false">
      <c r="B1961" s="8" t="n">
        <f aca="false">MAX(I1961:L1961)</f>
        <v>0</v>
      </c>
      <c r="C1961" s="8" t="n">
        <f aca="false">_xlfn.FLOOR.MATH(COUNTIF(D:D,D1961)/2)</f>
        <v>0</v>
      </c>
      <c r="D1961" s="12"/>
      <c r="E1961" s="10" t="e">
        <f aca="false">IF($A$1="WLB",INDEX(SupplierNomenclature!$D$1:$D$9996,MATCH(D1961,SupplierNomenclature!$I$1:$I$9996,0)),IF($A$1="BERU",INDEX(beru_assortment!$C$1:$C$10000,MATCH(D1961,beru_assortment!$I$1:$I$10000,0)),IF($A$1="OZON",INDEX(ozon_assortment!$F$3:$F$10000,MATCH(D1961,ozon_assortment!$E$3:$E$10000,0)),0)))</f>
        <v>#N/A</v>
      </c>
      <c r="F1961" s="7" t="n">
        <f aca="false">IF(ISBLANK(D1961), , IF(ISBLANK(D1960), F1959+1, F1960))</f>
        <v>0</v>
      </c>
      <c r="G1961" s="10" t="n">
        <f aca="false">IF(ISBLANK(D1961),,IF(OR(ISBLANK(D1960), D1960="Баркод"),1,G1960+1))</f>
        <v>0</v>
      </c>
      <c r="H1961" s="10" t="n">
        <f aca="false">IF(ISBLANK(D1962), G1961/2,)</f>
        <v>0</v>
      </c>
      <c r="I1961" s="0" t="n">
        <f aca="false">IF(ISBLANK(D1961),0,-1)</f>
        <v>0</v>
      </c>
      <c r="J1961" s="0" t="n">
        <f aca="false">IF(AND(ISBLANK(D1960),NOT(ISBLANK(D1961))),1,-1)</f>
        <v>-1</v>
      </c>
      <c r="K1961" s="0" t="n">
        <f aca="false">IF(ISBLANK(D1959),IF(AND(D1960=D1961,NOT(ISBLANK(D1960)),NOT(ISBLANK(D1961))),1,-1),-1)</f>
        <v>-1</v>
      </c>
      <c r="L1961" s="0" t="n">
        <f aca="false">IF(MAX(I1961:K1961)&lt;0,IF(OR(D1961=D1960,D1960=D1959),1,-1),MAX(I1961:K1961))</f>
        <v>0</v>
      </c>
    </row>
    <row r="1962" customFormat="false" ht="13.8" hidden="false" customHeight="false" outlineLevel="0" collapsed="false">
      <c r="B1962" s="8" t="n">
        <f aca="false">MAX(I1962:L1962)</f>
        <v>0</v>
      </c>
      <c r="C1962" s="8" t="n">
        <f aca="false">_xlfn.FLOOR.MATH(COUNTIF(D:D,D1962)/2)</f>
        <v>0</v>
      </c>
      <c r="D1962" s="12"/>
      <c r="E1962" s="10" t="e">
        <f aca="false">IF($A$1="WLB",INDEX(SupplierNomenclature!$D$1:$D$9996,MATCH(D1962,SupplierNomenclature!$I$1:$I$9996,0)),IF($A$1="BERU",INDEX(beru_assortment!$C$1:$C$10000,MATCH(D1962,beru_assortment!$I$1:$I$10000,0)),IF($A$1="OZON",INDEX(ozon_assortment!$F$3:$F$10000,MATCH(D1962,ozon_assortment!$E$3:$E$10000,0)),0)))</f>
        <v>#N/A</v>
      </c>
      <c r="F1962" s="7" t="n">
        <f aca="false">IF(ISBLANK(D1962), , IF(ISBLANK(D1961), F1960+1, F1961))</f>
        <v>0</v>
      </c>
      <c r="G1962" s="10" t="n">
        <f aca="false">IF(ISBLANK(D1962),,IF(OR(ISBLANK(D1961), D1961="Баркод"),1,G1961+1))</f>
        <v>0</v>
      </c>
      <c r="H1962" s="10" t="n">
        <f aca="false">IF(ISBLANK(D1963), G1962/2,)</f>
        <v>0</v>
      </c>
      <c r="I1962" s="0" t="n">
        <f aca="false">IF(ISBLANK(D1962),0,-1)</f>
        <v>0</v>
      </c>
      <c r="J1962" s="0" t="n">
        <f aca="false">IF(AND(ISBLANK(D1961),NOT(ISBLANK(D1962))),1,-1)</f>
        <v>-1</v>
      </c>
      <c r="K1962" s="0" t="n">
        <f aca="false">IF(ISBLANK(D1960),IF(AND(D1961=D1962,NOT(ISBLANK(D1961)),NOT(ISBLANK(D1962))),1,-1),-1)</f>
        <v>-1</v>
      </c>
      <c r="L1962" s="0" t="n">
        <f aca="false">IF(MAX(I1962:K1962)&lt;0,IF(OR(D1962=D1961,D1961=D1960),1,-1),MAX(I1962:K1962))</f>
        <v>0</v>
      </c>
    </row>
    <row r="1963" customFormat="false" ht="13.8" hidden="false" customHeight="false" outlineLevel="0" collapsed="false">
      <c r="B1963" s="8" t="n">
        <f aca="false">MAX(I1963:L1963)</f>
        <v>0</v>
      </c>
      <c r="C1963" s="8" t="n">
        <f aca="false">_xlfn.FLOOR.MATH(COUNTIF(D:D,D1963)/2)</f>
        <v>0</v>
      </c>
      <c r="D1963" s="12"/>
      <c r="E1963" s="10" t="e">
        <f aca="false">IF($A$1="WLB",INDEX(SupplierNomenclature!$D$1:$D$9996,MATCH(D1963,SupplierNomenclature!$I$1:$I$9996,0)),IF($A$1="BERU",INDEX(beru_assortment!$C$1:$C$10000,MATCH(D1963,beru_assortment!$I$1:$I$10000,0)),IF($A$1="OZON",INDEX(ozon_assortment!$F$3:$F$10000,MATCH(D1963,ozon_assortment!$E$3:$E$10000,0)),0)))</f>
        <v>#N/A</v>
      </c>
      <c r="F1963" s="7" t="n">
        <f aca="false">IF(ISBLANK(D1963), , IF(ISBLANK(D1962), F1961+1, F1962))</f>
        <v>0</v>
      </c>
      <c r="G1963" s="10" t="n">
        <f aca="false">IF(ISBLANK(D1963),,IF(OR(ISBLANK(D1962), D1962="Баркод"),1,G1962+1))</f>
        <v>0</v>
      </c>
      <c r="H1963" s="10" t="n">
        <f aca="false">IF(ISBLANK(D1964), G1963/2,)</f>
        <v>0</v>
      </c>
      <c r="I1963" s="0" t="n">
        <f aca="false">IF(ISBLANK(D1963),0,-1)</f>
        <v>0</v>
      </c>
      <c r="J1963" s="0" t="n">
        <f aca="false">IF(AND(ISBLANK(D1962),NOT(ISBLANK(D1963))),1,-1)</f>
        <v>-1</v>
      </c>
      <c r="K1963" s="0" t="n">
        <f aca="false">IF(ISBLANK(D1961),IF(AND(D1962=D1963,NOT(ISBLANK(D1962)),NOT(ISBLANK(D1963))),1,-1),-1)</f>
        <v>-1</v>
      </c>
      <c r="L1963" s="0" t="n">
        <f aca="false">IF(MAX(I1963:K1963)&lt;0,IF(OR(D1963=D1962,D1962=D1961),1,-1),MAX(I1963:K1963))</f>
        <v>0</v>
      </c>
    </row>
    <row r="1964" customFormat="false" ht="13.8" hidden="false" customHeight="false" outlineLevel="0" collapsed="false">
      <c r="B1964" s="8" t="n">
        <f aca="false">MAX(I1964:L1964)</f>
        <v>0</v>
      </c>
      <c r="C1964" s="8" t="n">
        <f aca="false">_xlfn.FLOOR.MATH(COUNTIF(D:D,D1964)/2)</f>
        <v>0</v>
      </c>
      <c r="D1964" s="12"/>
      <c r="E1964" s="10" t="e">
        <f aca="false">IF($A$1="WLB",INDEX(SupplierNomenclature!$D$1:$D$9996,MATCH(D1964,SupplierNomenclature!$I$1:$I$9996,0)),IF($A$1="BERU",INDEX(beru_assortment!$C$1:$C$10000,MATCH(D1964,beru_assortment!$I$1:$I$10000,0)),IF($A$1="OZON",INDEX(ozon_assortment!$F$3:$F$10000,MATCH(D1964,ozon_assortment!$E$3:$E$10000,0)),0)))</f>
        <v>#N/A</v>
      </c>
      <c r="F1964" s="7" t="n">
        <f aca="false">IF(ISBLANK(D1964), , IF(ISBLANK(D1963), F1962+1, F1963))</f>
        <v>0</v>
      </c>
      <c r="G1964" s="10" t="n">
        <f aca="false">IF(ISBLANK(D1964),,IF(OR(ISBLANK(D1963), D1963="Баркод"),1,G1963+1))</f>
        <v>0</v>
      </c>
      <c r="H1964" s="10" t="n">
        <f aca="false">IF(ISBLANK(D1965), G1964/2,)</f>
        <v>0</v>
      </c>
      <c r="I1964" s="0" t="n">
        <f aca="false">IF(ISBLANK(D1964),0,-1)</f>
        <v>0</v>
      </c>
      <c r="J1964" s="0" t="n">
        <f aca="false">IF(AND(ISBLANK(D1963),NOT(ISBLANK(D1964))),1,-1)</f>
        <v>-1</v>
      </c>
      <c r="K1964" s="0" t="n">
        <f aca="false">IF(ISBLANK(D1962),IF(AND(D1963=D1964,NOT(ISBLANK(D1963)),NOT(ISBLANK(D1964))),1,-1),-1)</f>
        <v>-1</v>
      </c>
      <c r="L1964" s="0" t="n">
        <f aca="false">IF(MAX(I1964:K1964)&lt;0,IF(OR(D1964=D1963,D1963=D1962),1,-1),MAX(I1964:K1964))</f>
        <v>0</v>
      </c>
    </row>
    <row r="1965" customFormat="false" ht="13.8" hidden="false" customHeight="false" outlineLevel="0" collapsed="false">
      <c r="B1965" s="8" t="n">
        <f aca="false">MAX(I1965:L1965)</f>
        <v>0</v>
      </c>
      <c r="C1965" s="8" t="n">
        <f aca="false">_xlfn.FLOOR.MATH(COUNTIF(D:D,D1965)/2)</f>
        <v>0</v>
      </c>
      <c r="D1965" s="12"/>
      <c r="E1965" s="10" t="e">
        <f aca="false">IF($A$1="WLB",INDEX(SupplierNomenclature!$D$1:$D$9996,MATCH(D1965,SupplierNomenclature!$I$1:$I$9996,0)),IF($A$1="BERU",INDEX(beru_assortment!$C$1:$C$10000,MATCH(D1965,beru_assortment!$I$1:$I$10000,0)),IF($A$1="OZON",INDEX(ozon_assortment!$F$3:$F$10000,MATCH(D1965,ozon_assortment!$E$3:$E$10000,0)),0)))</f>
        <v>#N/A</v>
      </c>
      <c r="F1965" s="7" t="n">
        <f aca="false">IF(ISBLANK(D1965), , IF(ISBLANK(D1964), F1963+1, F1964))</f>
        <v>0</v>
      </c>
      <c r="G1965" s="10" t="n">
        <f aca="false">IF(ISBLANK(D1965),,IF(OR(ISBLANK(D1964), D1964="Баркод"),1,G1964+1))</f>
        <v>0</v>
      </c>
      <c r="H1965" s="10" t="n">
        <f aca="false">IF(ISBLANK(D1966), G1965/2,)</f>
        <v>0</v>
      </c>
      <c r="I1965" s="0" t="n">
        <f aca="false">IF(ISBLANK(D1965),0,-1)</f>
        <v>0</v>
      </c>
      <c r="J1965" s="0" t="n">
        <f aca="false">IF(AND(ISBLANK(D1964),NOT(ISBLANK(D1965))),1,-1)</f>
        <v>-1</v>
      </c>
      <c r="K1965" s="0" t="n">
        <f aca="false">IF(ISBLANK(D1963),IF(AND(D1964=D1965,NOT(ISBLANK(D1964)),NOT(ISBLANK(D1965))),1,-1),-1)</f>
        <v>-1</v>
      </c>
      <c r="L1965" s="0" t="n">
        <f aca="false">IF(MAX(I1965:K1965)&lt;0,IF(OR(D1965=D1964,D1964=D1963),1,-1),MAX(I1965:K1965))</f>
        <v>0</v>
      </c>
    </row>
    <row r="1966" customFormat="false" ht="13.8" hidden="false" customHeight="false" outlineLevel="0" collapsed="false">
      <c r="B1966" s="8" t="n">
        <f aca="false">MAX(I1966:L1966)</f>
        <v>0</v>
      </c>
      <c r="C1966" s="8" t="n">
        <f aca="false">_xlfn.FLOOR.MATH(COUNTIF(D:D,D1966)/2)</f>
        <v>0</v>
      </c>
      <c r="D1966" s="12"/>
      <c r="E1966" s="10" t="e">
        <f aca="false">IF($A$1="WLB",INDEX(SupplierNomenclature!$D$1:$D$9996,MATCH(D1966,SupplierNomenclature!$I$1:$I$9996,0)),IF($A$1="BERU",INDEX(beru_assortment!$C$1:$C$10000,MATCH(D1966,beru_assortment!$I$1:$I$10000,0)),IF($A$1="OZON",INDEX(ozon_assortment!$F$3:$F$10000,MATCH(D1966,ozon_assortment!$E$3:$E$10000,0)),0)))</f>
        <v>#N/A</v>
      </c>
      <c r="F1966" s="7" t="n">
        <f aca="false">IF(ISBLANK(D1966), , IF(ISBLANK(D1965), F1964+1, F1965))</f>
        <v>0</v>
      </c>
      <c r="G1966" s="10" t="n">
        <f aca="false">IF(ISBLANK(D1966),,IF(OR(ISBLANK(D1965), D1965="Баркод"),1,G1965+1))</f>
        <v>0</v>
      </c>
      <c r="H1966" s="10" t="n">
        <f aca="false">IF(ISBLANK(D1967), G1966/2,)</f>
        <v>0</v>
      </c>
      <c r="I1966" s="0" t="n">
        <f aca="false">IF(ISBLANK(D1966),0,-1)</f>
        <v>0</v>
      </c>
      <c r="J1966" s="0" t="n">
        <f aca="false">IF(AND(ISBLANK(D1965),NOT(ISBLANK(D1966))),1,-1)</f>
        <v>-1</v>
      </c>
      <c r="K1966" s="0" t="n">
        <f aca="false">IF(ISBLANK(D1964),IF(AND(D1965=D1966,NOT(ISBLANK(D1965)),NOT(ISBLANK(D1966))),1,-1),-1)</f>
        <v>-1</v>
      </c>
      <c r="L1966" s="0" t="n">
        <f aca="false">IF(MAX(I1966:K1966)&lt;0,IF(OR(D1966=D1965,D1965=D1964),1,-1),MAX(I1966:K1966))</f>
        <v>0</v>
      </c>
    </row>
    <row r="1967" customFormat="false" ht="13.8" hidden="false" customHeight="false" outlineLevel="0" collapsed="false">
      <c r="B1967" s="8" t="n">
        <f aca="false">MAX(I1967:L1967)</f>
        <v>0</v>
      </c>
      <c r="C1967" s="8" t="n">
        <f aca="false">_xlfn.FLOOR.MATH(COUNTIF(D:D,D1967)/2)</f>
        <v>0</v>
      </c>
      <c r="D1967" s="12"/>
      <c r="E1967" s="10" t="e">
        <f aca="false">IF($A$1="WLB",INDEX(SupplierNomenclature!$D$1:$D$9996,MATCH(D1967,SupplierNomenclature!$I$1:$I$9996,0)),IF($A$1="BERU",INDEX(beru_assortment!$C$1:$C$10000,MATCH(D1967,beru_assortment!$I$1:$I$10000,0)),IF($A$1="OZON",INDEX(ozon_assortment!$F$3:$F$10000,MATCH(D1967,ozon_assortment!$E$3:$E$10000,0)),0)))</f>
        <v>#N/A</v>
      </c>
      <c r="F1967" s="7" t="n">
        <f aca="false">IF(ISBLANK(D1967), , IF(ISBLANK(D1966), F1965+1, F1966))</f>
        <v>0</v>
      </c>
      <c r="G1967" s="10" t="n">
        <f aca="false">IF(ISBLANK(D1967),,IF(OR(ISBLANK(D1966), D1966="Баркод"),1,G1966+1))</f>
        <v>0</v>
      </c>
      <c r="H1967" s="10" t="n">
        <f aca="false">IF(ISBLANK(D1968), G1967/2,)</f>
        <v>0</v>
      </c>
      <c r="I1967" s="0" t="n">
        <f aca="false">IF(ISBLANK(D1967),0,-1)</f>
        <v>0</v>
      </c>
      <c r="J1967" s="0" t="n">
        <f aca="false">IF(AND(ISBLANK(D1966),NOT(ISBLANK(D1967))),1,-1)</f>
        <v>-1</v>
      </c>
      <c r="K1967" s="0" t="n">
        <f aca="false">IF(ISBLANK(D1965),IF(AND(D1966=D1967,NOT(ISBLANK(D1966)),NOT(ISBLANK(D1967))),1,-1),-1)</f>
        <v>-1</v>
      </c>
      <c r="L1967" s="0" t="n">
        <f aca="false">IF(MAX(I1967:K1967)&lt;0,IF(OR(D1967=D1966,D1966=D1965),1,-1),MAX(I1967:K1967))</f>
        <v>0</v>
      </c>
    </row>
    <row r="1968" customFormat="false" ht="13.8" hidden="false" customHeight="false" outlineLevel="0" collapsed="false">
      <c r="B1968" s="8" t="n">
        <f aca="false">MAX(I1968:L1968)</f>
        <v>0</v>
      </c>
      <c r="C1968" s="8" t="n">
        <f aca="false">_xlfn.FLOOR.MATH(COUNTIF(D:D,D1968)/2)</f>
        <v>0</v>
      </c>
      <c r="D1968" s="12"/>
      <c r="E1968" s="10" t="e">
        <f aca="false">IF($A$1="WLB",INDEX(SupplierNomenclature!$D$1:$D$9996,MATCH(D1968,SupplierNomenclature!$I$1:$I$9996,0)),IF($A$1="BERU",INDEX(beru_assortment!$C$1:$C$10000,MATCH(D1968,beru_assortment!$I$1:$I$10000,0)),IF($A$1="OZON",INDEX(ozon_assortment!$F$3:$F$10000,MATCH(D1968,ozon_assortment!$E$3:$E$10000,0)),0)))</f>
        <v>#N/A</v>
      </c>
      <c r="F1968" s="7" t="n">
        <f aca="false">IF(ISBLANK(D1968), , IF(ISBLANK(D1967), F1966+1, F1967))</f>
        <v>0</v>
      </c>
      <c r="G1968" s="10" t="n">
        <f aca="false">IF(ISBLANK(D1968),,IF(OR(ISBLANK(D1967), D1967="Баркод"),1,G1967+1))</f>
        <v>0</v>
      </c>
      <c r="H1968" s="10" t="n">
        <f aca="false">IF(ISBLANK(D1969), G1968/2,)</f>
        <v>0</v>
      </c>
      <c r="I1968" s="0" t="n">
        <f aca="false">IF(ISBLANK(D1968),0,-1)</f>
        <v>0</v>
      </c>
      <c r="J1968" s="0" t="n">
        <f aca="false">IF(AND(ISBLANK(D1967),NOT(ISBLANK(D1968))),1,-1)</f>
        <v>-1</v>
      </c>
      <c r="K1968" s="0" t="n">
        <f aca="false">IF(ISBLANK(D1966),IF(AND(D1967=D1968,NOT(ISBLANK(D1967)),NOT(ISBLANK(D1968))),1,-1),-1)</f>
        <v>-1</v>
      </c>
      <c r="L1968" s="0" t="n">
        <f aca="false">IF(MAX(I1968:K1968)&lt;0,IF(OR(D1968=D1967,D1967=D1966),1,-1),MAX(I1968:K1968))</f>
        <v>0</v>
      </c>
    </row>
    <row r="1969" customFormat="false" ht="13.8" hidden="false" customHeight="false" outlineLevel="0" collapsed="false">
      <c r="B1969" s="8" t="n">
        <f aca="false">MAX(I1969:L1969)</f>
        <v>0</v>
      </c>
      <c r="C1969" s="8" t="n">
        <f aca="false">_xlfn.FLOOR.MATH(COUNTIF(D:D,D1969)/2)</f>
        <v>0</v>
      </c>
      <c r="D1969" s="12"/>
      <c r="E1969" s="10" t="e">
        <f aca="false">IF($A$1="WLB",INDEX(SupplierNomenclature!$D$1:$D$9996,MATCH(D1969,SupplierNomenclature!$I$1:$I$9996,0)),IF($A$1="BERU",INDEX(beru_assortment!$C$1:$C$10000,MATCH(D1969,beru_assortment!$I$1:$I$10000,0)),IF($A$1="OZON",INDEX(ozon_assortment!$F$3:$F$10000,MATCH(D1969,ozon_assortment!$E$3:$E$10000,0)),0)))</f>
        <v>#N/A</v>
      </c>
      <c r="F1969" s="7" t="n">
        <f aca="false">IF(ISBLANK(D1969), , IF(ISBLANK(D1968), F1967+1, F1968))</f>
        <v>0</v>
      </c>
      <c r="G1969" s="10" t="n">
        <f aca="false">IF(ISBLANK(D1969),,IF(OR(ISBLANK(D1968), D1968="Баркод"),1,G1968+1))</f>
        <v>0</v>
      </c>
      <c r="H1969" s="10" t="n">
        <f aca="false">IF(ISBLANK(D1970), G1969/2,)</f>
        <v>0</v>
      </c>
      <c r="I1969" s="0" t="n">
        <f aca="false">IF(ISBLANK(D1969),0,-1)</f>
        <v>0</v>
      </c>
      <c r="J1969" s="0" t="n">
        <f aca="false">IF(AND(ISBLANK(D1968),NOT(ISBLANK(D1969))),1,-1)</f>
        <v>-1</v>
      </c>
      <c r="K1969" s="0" t="n">
        <f aca="false">IF(ISBLANK(D1967),IF(AND(D1968=D1969,NOT(ISBLANK(D1968)),NOT(ISBLANK(D1969))),1,-1),-1)</f>
        <v>-1</v>
      </c>
      <c r="L1969" s="0" t="n">
        <f aca="false">IF(MAX(I1969:K1969)&lt;0,IF(OR(D1969=D1968,D1968=D1967),1,-1),MAX(I1969:K1969))</f>
        <v>0</v>
      </c>
    </row>
    <row r="1970" customFormat="false" ht="13.8" hidden="false" customHeight="false" outlineLevel="0" collapsed="false">
      <c r="B1970" s="8" t="n">
        <f aca="false">MAX(I1970:L1970)</f>
        <v>0</v>
      </c>
      <c r="C1970" s="8" t="n">
        <f aca="false">_xlfn.FLOOR.MATH(COUNTIF(D:D,D1970)/2)</f>
        <v>0</v>
      </c>
      <c r="D1970" s="12"/>
      <c r="E1970" s="10" t="e">
        <f aca="false">IF($A$1="WLB",INDEX(SupplierNomenclature!$D$1:$D$9996,MATCH(D1970,SupplierNomenclature!$I$1:$I$9996,0)),IF($A$1="BERU",INDEX(beru_assortment!$C$1:$C$10000,MATCH(D1970,beru_assortment!$I$1:$I$10000,0)),IF($A$1="OZON",INDEX(ozon_assortment!$F$3:$F$10000,MATCH(D1970,ozon_assortment!$E$3:$E$10000,0)),0)))</f>
        <v>#N/A</v>
      </c>
      <c r="F1970" s="7" t="n">
        <f aca="false">IF(ISBLANK(D1970), , IF(ISBLANK(D1969), F1968+1, F1969))</f>
        <v>0</v>
      </c>
      <c r="G1970" s="10" t="n">
        <f aca="false">IF(ISBLANK(D1970),,IF(OR(ISBLANK(D1969), D1969="Баркод"),1,G1969+1))</f>
        <v>0</v>
      </c>
      <c r="H1970" s="10" t="n">
        <f aca="false">IF(ISBLANK(D1971), G1970/2,)</f>
        <v>0</v>
      </c>
      <c r="I1970" s="0" t="n">
        <f aca="false">IF(ISBLANK(D1970),0,-1)</f>
        <v>0</v>
      </c>
      <c r="J1970" s="0" t="n">
        <f aca="false">IF(AND(ISBLANK(D1969),NOT(ISBLANK(D1970))),1,-1)</f>
        <v>-1</v>
      </c>
      <c r="K1970" s="0" t="n">
        <f aca="false">IF(ISBLANK(D1968),IF(AND(D1969=D1970,NOT(ISBLANK(D1969)),NOT(ISBLANK(D1970))),1,-1),-1)</f>
        <v>-1</v>
      </c>
      <c r="L1970" s="0" t="n">
        <f aca="false">IF(MAX(I1970:K1970)&lt;0,IF(OR(D1970=D1969,D1969=D1968),1,-1),MAX(I1970:K1970))</f>
        <v>0</v>
      </c>
    </row>
    <row r="1971" customFormat="false" ht="13.8" hidden="false" customHeight="false" outlineLevel="0" collapsed="false">
      <c r="B1971" s="8" t="n">
        <f aca="false">MAX(I1971:L1971)</f>
        <v>0</v>
      </c>
      <c r="C1971" s="8" t="n">
        <f aca="false">_xlfn.FLOOR.MATH(COUNTIF(D:D,D1971)/2)</f>
        <v>0</v>
      </c>
      <c r="D1971" s="12"/>
      <c r="E1971" s="10" t="e">
        <f aca="false">IF($A$1="WLB",INDEX(SupplierNomenclature!$D$1:$D$9996,MATCH(D1971,SupplierNomenclature!$I$1:$I$9996,0)),IF($A$1="BERU",INDEX(beru_assortment!$C$1:$C$10000,MATCH(D1971,beru_assortment!$I$1:$I$10000,0)),IF($A$1="OZON",INDEX(ozon_assortment!$F$3:$F$10000,MATCH(D1971,ozon_assortment!$E$3:$E$10000,0)),0)))</f>
        <v>#N/A</v>
      </c>
      <c r="F1971" s="7" t="n">
        <f aca="false">IF(ISBLANK(D1971), , IF(ISBLANK(D1970), F1969+1, F1970))</f>
        <v>0</v>
      </c>
      <c r="G1971" s="10" t="n">
        <f aca="false">IF(ISBLANK(D1971),,IF(OR(ISBLANK(D1970), D1970="Баркод"),1,G1970+1))</f>
        <v>0</v>
      </c>
      <c r="H1971" s="10" t="n">
        <f aca="false">IF(ISBLANK(D1972), G1971/2,)</f>
        <v>0</v>
      </c>
      <c r="I1971" s="0" t="n">
        <f aca="false">IF(ISBLANK(D1971),0,-1)</f>
        <v>0</v>
      </c>
      <c r="J1971" s="0" t="n">
        <f aca="false">IF(AND(ISBLANK(D1970),NOT(ISBLANK(D1971))),1,-1)</f>
        <v>-1</v>
      </c>
      <c r="K1971" s="0" t="n">
        <f aca="false">IF(ISBLANK(D1969),IF(AND(D1970=D1971,NOT(ISBLANK(D1970)),NOT(ISBLANK(D1971))),1,-1),-1)</f>
        <v>-1</v>
      </c>
      <c r="L1971" s="0" t="n">
        <f aca="false">IF(MAX(I1971:K1971)&lt;0,IF(OR(D1971=D1970,D1970=D1969),1,-1),MAX(I1971:K1971))</f>
        <v>0</v>
      </c>
    </row>
    <row r="1972" customFormat="false" ht="13.8" hidden="false" customHeight="false" outlineLevel="0" collapsed="false">
      <c r="B1972" s="8" t="n">
        <f aca="false">MAX(I1972:L1972)</f>
        <v>0</v>
      </c>
      <c r="C1972" s="8" t="n">
        <f aca="false">_xlfn.FLOOR.MATH(COUNTIF(D:D,D1972)/2)</f>
        <v>0</v>
      </c>
      <c r="D1972" s="12"/>
      <c r="E1972" s="10" t="e">
        <f aca="false">IF($A$1="WLB",INDEX(SupplierNomenclature!$D$1:$D$9996,MATCH(D1972,SupplierNomenclature!$I$1:$I$9996,0)),IF($A$1="BERU",INDEX(beru_assortment!$C$1:$C$10000,MATCH(D1972,beru_assortment!$I$1:$I$10000,0)),IF($A$1="OZON",INDEX(ozon_assortment!$F$3:$F$10000,MATCH(D1972,ozon_assortment!$E$3:$E$10000,0)),0)))</f>
        <v>#N/A</v>
      </c>
      <c r="F1972" s="7" t="n">
        <f aca="false">IF(ISBLANK(D1972), , IF(ISBLANK(D1971), F1970+1, F1971))</f>
        <v>0</v>
      </c>
      <c r="G1972" s="10" t="n">
        <f aca="false">IF(ISBLANK(D1972),,IF(OR(ISBLANK(D1971), D1971="Баркод"),1,G1971+1))</f>
        <v>0</v>
      </c>
      <c r="H1972" s="10" t="n">
        <f aca="false">IF(ISBLANK(D1973), G1972/2,)</f>
        <v>0</v>
      </c>
      <c r="I1972" s="0" t="n">
        <f aca="false">IF(ISBLANK(D1972),0,-1)</f>
        <v>0</v>
      </c>
      <c r="J1972" s="0" t="n">
        <f aca="false">IF(AND(ISBLANK(D1971),NOT(ISBLANK(D1972))),1,-1)</f>
        <v>-1</v>
      </c>
      <c r="K1972" s="0" t="n">
        <f aca="false">IF(ISBLANK(D1970),IF(AND(D1971=D1972,NOT(ISBLANK(D1971)),NOT(ISBLANK(D1972))),1,-1),-1)</f>
        <v>-1</v>
      </c>
      <c r="L1972" s="0" t="n">
        <f aca="false">IF(MAX(I1972:K1972)&lt;0,IF(OR(D1972=D1971,D1971=D1970),1,-1),MAX(I1972:K1972))</f>
        <v>0</v>
      </c>
    </row>
    <row r="1973" customFormat="false" ht="13.8" hidden="false" customHeight="false" outlineLevel="0" collapsed="false">
      <c r="B1973" s="8" t="n">
        <f aca="false">MAX(I1973:L1973)</f>
        <v>0</v>
      </c>
      <c r="C1973" s="8" t="n">
        <f aca="false">_xlfn.FLOOR.MATH(COUNTIF(D:D,D1973)/2)</f>
        <v>0</v>
      </c>
      <c r="D1973" s="12"/>
      <c r="E1973" s="10" t="e">
        <f aca="false">IF($A$1="WLB",INDEX(SupplierNomenclature!$D$1:$D$9996,MATCH(D1973,SupplierNomenclature!$I$1:$I$9996,0)),IF($A$1="BERU",INDEX(beru_assortment!$C$1:$C$10000,MATCH(D1973,beru_assortment!$I$1:$I$10000,0)),IF($A$1="OZON",INDEX(ozon_assortment!$F$3:$F$10000,MATCH(D1973,ozon_assortment!$E$3:$E$10000,0)),0)))</f>
        <v>#N/A</v>
      </c>
      <c r="F1973" s="7" t="n">
        <f aca="false">IF(ISBLANK(D1973), , IF(ISBLANK(D1972), F1971+1, F1972))</f>
        <v>0</v>
      </c>
      <c r="G1973" s="10" t="n">
        <f aca="false">IF(ISBLANK(D1973),,IF(OR(ISBLANK(D1972), D1972="Баркод"),1,G1972+1))</f>
        <v>0</v>
      </c>
      <c r="H1973" s="10" t="n">
        <f aca="false">IF(ISBLANK(D1974), G1973/2,)</f>
        <v>0</v>
      </c>
      <c r="I1973" s="0" t="n">
        <f aca="false">IF(ISBLANK(D1973),0,-1)</f>
        <v>0</v>
      </c>
      <c r="J1973" s="0" t="n">
        <f aca="false">IF(AND(ISBLANK(D1972),NOT(ISBLANK(D1973))),1,-1)</f>
        <v>-1</v>
      </c>
      <c r="K1973" s="0" t="n">
        <f aca="false">IF(ISBLANK(D1971),IF(AND(D1972=D1973,NOT(ISBLANK(D1972)),NOT(ISBLANK(D1973))),1,-1),-1)</f>
        <v>-1</v>
      </c>
      <c r="L1973" s="0" t="n">
        <f aca="false">IF(MAX(I1973:K1973)&lt;0,IF(OR(D1973=D1972,D1972=D1971),1,-1),MAX(I1973:K1973))</f>
        <v>0</v>
      </c>
    </row>
    <row r="1974" customFormat="false" ht="13.8" hidden="false" customHeight="false" outlineLevel="0" collapsed="false">
      <c r="B1974" s="8" t="n">
        <f aca="false">MAX(I1974:L1974)</f>
        <v>0</v>
      </c>
      <c r="C1974" s="8" t="n">
        <f aca="false">_xlfn.FLOOR.MATH(COUNTIF(D:D,D1974)/2)</f>
        <v>0</v>
      </c>
      <c r="D1974" s="12"/>
      <c r="E1974" s="10" t="e">
        <f aca="false">IF($A$1="WLB",INDEX(SupplierNomenclature!$D$1:$D$9996,MATCH(D1974,SupplierNomenclature!$I$1:$I$9996,0)),IF($A$1="BERU",INDEX(beru_assortment!$C$1:$C$10000,MATCH(D1974,beru_assortment!$I$1:$I$10000,0)),IF($A$1="OZON",INDEX(ozon_assortment!$F$3:$F$10000,MATCH(D1974,ozon_assortment!$E$3:$E$10000,0)),0)))</f>
        <v>#N/A</v>
      </c>
      <c r="F1974" s="7" t="n">
        <f aca="false">IF(ISBLANK(D1974), , IF(ISBLANK(D1973), F1972+1, F1973))</f>
        <v>0</v>
      </c>
      <c r="G1974" s="10" t="n">
        <f aca="false">IF(ISBLANK(D1974),,IF(OR(ISBLANK(D1973), D1973="Баркод"),1,G1973+1))</f>
        <v>0</v>
      </c>
      <c r="H1974" s="10" t="n">
        <f aca="false">IF(ISBLANK(D1975), G1974/2,)</f>
        <v>0</v>
      </c>
      <c r="I1974" s="0" t="n">
        <f aca="false">IF(ISBLANK(D1974),0,-1)</f>
        <v>0</v>
      </c>
      <c r="J1974" s="0" t="n">
        <f aca="false">IF(AND(ISBLANK(D1973),NOT(ISBLANK(D1974))),1,-1)</f>
        <v>-1</v>
      </c>
      <c r="K1974" s="0" t="n">
        <f aca="false">IF(ISBLANK(D1972),IF(AND(D1973=D1974,NOT(ISBLANK(D1973)),NOT(ISBLANK(D1974))),1,-1),-1)</f>
        <v>-1</v>
      </c>
      <c r="L1974" s="0" t="n">
        <f aca="false">IF(MAX(I1974:K1974)&lt;0,IF(OR(D1974=D1973,D1973=D1972),1,-1),MAX(I1974:K1974))</f>
        <v>0</v>
      </c>
    </row>
    <row r="1975" customFormat="false" ht="13.8" hidden="false" customHeight="false" outlineLevel="0" collapsed="false">
      <c r="B1975" s="8" t="n">
        <f aca="false">MAX(I1975:L1975)</f>
        <v>0</v>
      </c>
      <c r="C1975" s="8" t="n">
        <f aca="false">_xlfn.FLOOR.MATH(COUNTIF(D:D,D1975)/2)</f>
        <v>0</v>
      </c>
      <c r="D1975" s="12"/>
      <c r="E1975" s="10" t="e">
        <f aca="false">IF($A$1="WLB",INDEX(SupplierNomenclature!$D$1:$D$9996,MATCH(D1975,SupplierNomenclature!$I$1:$I$9996,0)),IF($A$1="BERU",INDEX(beru_assortment!$C$1:$C$10000,MATCH(D1975,beru_assortment!$I$1:$I$10000,0)),IF($A$1="OZON",INDEX(ozon_assortment!$F$3:$F$10000,MATCH(D1975,ozon_assortment!$E$3:$E$10000,0)),0)))</f>
        <v>#N/A</v>
      </c>
      <c r="F1975" s="7" t="n">
        <f aca="false">IF(ISBLANK(D1975), , IF(ISBLANK(D1974), F1973+1, F1974))</f>
        <v>0</v>
      </c>
      <c r="G1975" s="10" t="n">
        <f aca="false">IF(ISBLANK(D1975),,IF(OR(ISBLANK(D1974), D1974="Баркод"),1,G1974+1))</f>
        <v>0</v>
      </c>
      <c r="H1975" s="10" t="n">
        <f aca="false">IF(ISBLANK(D1976), G1975/2,)</f>
        <v>0</v>
      </c>
      <c r="I1975" s="0" t="n">
        <f aca="false">IF(ISBLANK(D1975),0,-1)</f>
        <v>0</v>
      </c>
      <c r="J1975" s="0" t="n">
        <f aca="false">IF(AND(ISBLANK(D1974),NOT(ISBLANK(D1975))),1,-1)</f>
        <v>-1</v>
      </c>
      <c r="K1975" s="0" t="n">
        <f aca="false">IF(ISBLANK(D1973),IF(AND(D1974=D1975,NOT(ISBLANK(D1974)),NOT(ISBLANK(D1975))),1,-1),-1)</f>
        <v>-1</v>
      </c>
      <c r="L1975" s="0" t="n">
        <f aca="false">IF(MAX(I1975:K1975)&lt;0,IF(OR(D1975=D1974,D1974=D1973),1,-1),MAX(I1975:K1975))</f>
        <v>0</v>
      </c>
    </row>
    <row r="1976" customFormat="false" ht="13.8" hidden="false" customHeight="false" outlineLevel="0" collapsed="false">
      <c r="B1976" s="8" t="n">
        <f aca="false">MAX(I1976:L1976)</f>
        <v>0</v>
      </c>
      <c r="C1976" s="8" t="n">
        <f aca="false">_xlfn.FLOOR.MATH(COUNTIF(D:D,D1976)/2)</f>
        <v>0</v>
      </c>
      <c r="D1976" s="12"/>
      <c r="E1976" s="10" t="e">
        <f aca="false">IF($A$1="WLB",INDEX(SupplierNomenclature!$D$1:$D$9996,MATCH(D1976,SupplierNomenclature!$I$1:$I$9996,0)),IF($A$1="BERU",INDEX(beru_assortment!$C$1:$C$10000,MATCH(D1976,beru_assortment!$I$1:$I$10000,0)),IF($A$1="OZON",INDEX(ozon_assortment!$F$3:$F$10000,MATCH(D1976,ozon_assortment!$E$3:$E$10000,0)),0)))</f>
        <v>#N/A</v>
      </c>
      <c r="F1976" s="7" t="n">
        <f aca="false">IF(ISBLANK(D1976), , IF(ISBLANK(D1975), F1974+1, F1975))</f>
        <v>0</v>
      </c>
      <c r="G1976" s="10" t="n">
        <f aca="false">IF(ISBLANK(D1976),,IF(OR(ISBLANK(D1975), D1975="Баркод"),1,G1975+1))</f>
        <v>0</v>
      </c>
      <c r="H1976" s="10" t="n">
        <f aca="false">IF(ISBLANK(D1977), G1976/2,)</f>
        <v>0</v>
      </c>
      <c r="I1976" s="0" t="n">
        <f aca="false">IF(ISBLANK(D1976),0,-1)</f>
        <v>0</v>
      </c>
      <c r="J1976" s="0" t="n">
        <f aca="false">IF(AND(ISBLANK(D1975),NOT(ISBLANK(D1976))),1,-1)</f>
        <v>-1</v>
      </c>
      <c r="K1976" s="0" t="n">
        <f aca="false">IF(ISBLANK(D1974),IF(AND(D1975=D1976,NOT(ISBLANK(D1975)),NOT(ISBLANK(D1976))),1,-1),-1)</f>
        <v>-1</v>
      </c>
      <c r="L1976" s="0" t="n">
        <f aca="false">IF(MAX(I1976:K1976)&lt;0,IF(OR(D1976=D1975,D1975=D1974),1,-1),MAX(I1976:K1976))</f>
        <v>0</v>
      </c>
    </row>
    <row r="1977" customFormat="false" ht="13.8" hidden="false" customHeight="false" outlineLevel="0" collapsed="false">
      <c r="B1977" s="8" t="n">
        <f aca="false">MAX(I1977:L1977)</f>
        <v>0</v>
      </c>
      <c r="C1977" s="8" t="n">
        <f aca="false">_xlfn.FLOOR.MATH(COUNTIF(D:D,D1977)/2)</f>
        <v>0</v>
      </c>
      <c r="D1977" s="12"/>
      <c r="E1977" s="10" t="e">
        <f aca="false">IF($A$1="WLB",INDEX(SupplierNomenclature!$D$1:$D$9996,MATCH(D1977,SupplierNomenclature!$I$1:$I$9996,0)),IF($A$1="BERU",INDEX(beru_assortment!$C$1:$C$10000,MATCH(D1977,beru_assortment!$I$1:$I$10000,0)),IF($A$1="OZON",INDEX(ozon_assortment!$F$3:$F$10000,MATCH(D1977,ozon_assortment!$E$3:$E$10000,0)),0)))</f>
        <v>#N/A</v>
      </c>
      <c r="F1977" s="7" t="n">
        <f aca="false">IF(ISBLANK(D1977), , IF(ISBLANK(D1976), F1975+1, F1976))</f>
        <v>0</v>
      </c>
      <c r="G1977" s="10" t="n">
        <f aca="false">IF(ISBLANK(D1977),,IF(OR(ISBLANK(D1976), D1976="Баркод"),1,G1976+1))</f>
        <v>0</v>
      </c>
      <c r="H1977" s="10" t="n">
        <f aca="false">IF(ISBLANK(D1978), G1977/2,)</f>
        <v>0</v>
      </c>
      <c r="I1977" s="0" t="n">
        <f aca="false">IF(ISBLANK(D1977),0,-1)</f>
        <v>0</v>
      </c>
      <c r="J1977" s="0" t="n">
        <f aca="false">IF(AND(ISBLANK(D1976),NOT(ISBLANK(D1977))),1,-1)</f>
        <v>-1</v>
      </c>
      <c r="K1977" s="0" t="n">
        <f aca="false">IF(ISBLANK(D1975),IF(AND(D1976=D1977,NOT(ISBLANK(D1976)),NOT(ISBLANK(D1977))),1,-1),-1)</f>
        <v>-1</v>
      </c>
      <c r="L1977" s="0" t="n">
        <f aca="false">IF(MAX(I1977:K1977)&lt;0,IF(OR(D1977=D1976,D1976=D1975),1,-1),MAX(I1977:K1977))</f>
        <v>0</v>
      </c>
    </row>
    <row r="1978" customFormat="false" ht="13.8" hidden="false" customHeight="false" outlineLevel="0" collapsed="false">
      <c r="B1978" s="8" t="n">
        <f aca="false">MAX(I1978:L1978)</f>
        <v>0</v>
      </c>
      <c r="C1978" s="8" t="n">
        <f aca="false">_xlfn.FLOOR.MATH(COUNTIF(D:D,D1978)/2)</f>
        <v>0</v>
      </c>
      <c r="D1978" s="12"/>
      <c r="E1978" s="10" t="e">
        <f aca="false">IF($A$1="WLB",INDEX(SupplierNomenclature!$D$1:$D$9996,MATCH(D1978,SupplierNomenclature!$I$1:$I$9996,0)),IF($A$1="BERU",INDEX(beru_assortment!$C$1:$C$10000,MATCH(D1978,beru_assortment!$I$1:$I$10000,0)),IF($A$1="OZON",INDEX(ozon_assortment!$F$3:$F$10000,MATCH(D1978,ozon_assortment!$E$3:$E$10000,0)),0)))</f>
        <v>#N/A</v>
      </c>
      <c r="F1978" s="7" t="n">
        <f aca="false">IF(ISBLANK(D1978), , IF(ISBLANK(D1977), F1976+1, F1977))</f>
        <v>0</v>
      </c>
      <c r="G1978" s="10" t="n">
        <f aca="false">IF(ISBLANK(D1978),,IF(OR(ISBLANK(D1977), D1977="Баркод"),1,G1977+1))</f>
        <v>0</v>
      </c>
      <c r="H1978" s="10" t="n">
        <f aca="false">IF(ISBLANK(D1979), G1978/2,)</f>
        <v>0</v>
      </c>
      <c r="I1978" s="0" t="n">
        <f aca="false">IF(ISBLANK(D1978),0,-1)</f>
        <v>0</v>
      </c>
      <c r="J1978" s="0" t="n">
        <f aca="false">IF(AND(ISBLANK(D1977),NOT(ISBLANK(D1978))),1,-1)</f>
        <v>-1</v>
      </c>
      <c r="K1978" s="0" t="n">
        <f aca="false">IF(ISBLANK(D1976),IF(AND(D1977=D1978,NOT(ISBLANK(D1977)),NOT(ISBLANK(D1978))),1,-1),-1)</f>
        <v>-1</v>
      </c>
      <c r="L1978" s="0" t="n">
        <f aca="false">IF(MAX(I1978:K1978)&lt;0,IF(OR(D1978=D1977,D1977=D1976),1,-1),MAX(I1978:K1978))</f>
        <v>0</v>
      </c>
    </row>
    <row r="1979" customFormat="false" ht="13.8" hidden="false" customHeight="false" outlineLevel="0" collapsed="false">
      <c r="B1979" s="8" t="n">
        <f aca="false">MAX(I1979:L1979)</f>
        <v>0</v>
      </c>
      <c r="C1979" s="8" t="n">
        <f aca="false">_xlfn.FLOOR.MATH(COUNTIF(D:D,D1979)/2)</f>
        <v>0</v>
      </c>
      <c r="D1979" s="12"/>
      <c r="E1979" s="10" t="e">
        <f aca="false">IF($A$1="WLB",INDEX(SupplierNomenclature!$D$1:$D$9996,MATCH(D1979,SupplierNomenclature!$I$1:$I$9996,0)),IF($A$1="BERU",INDEX(beru_assortment!$C$1:$C$10000,MATCH(D1979,beru_assortment!$I$1:$I$10000,0)),IF($A$1="OZON",INDEX(ozon_assortment!$F$3:$F$10000,MATCH(D1979,ozon_assortment!$E$3:$E$10000,0)),0)))</f>
        <v>#N/A</v>
      </c>
      <c r="F1979" s="7" t="n">
        <f aca="false">IF(ISBLANK(D1979), , IF(ISBLANK(D1978), F1977+1, F1978))</f>
        <v>0</v>
      </c>
      <c r="G1979" s="10" t="n">
        <f aca="false">IF(ISBLANK(D1979),,IF(OR(ISBLANK(D1978), D1978="Баркод"),1,G1978+1))</f>
        <v>0</v>
      </c>
      <c r="H1979" s="10" t="n">
        <f aca="false">IF(ISBLANK(D1980), G1979/2,)</f>
        <v>0</v>
      </c>
      <c r="I1979" s="0" t="n">
        <f aca="false">IF(ISBLANK(D1979),0,-1)</f>
        <v>0</v>
      </c>
      <c r="J1979" s="0" t="n">
        <f aca="false">IF(AND(ISBLANK(D1978),NOT(ISBLANK(D1979))),1,-1)</f>
        <v>-1</v>
      </c>
      <c r="K1979" s="0" t="n">
        <f aca="false">IF(ISBLANK(D1977),IF(AND(D1978=D1979,NOT(ISBLANK(D1978)),NOT(ISBLANK(D1979))),1,-1),-1)</f>
        <v>-1</v>
      </c>
      <c r="L1979" s="0" t="n">
        <f aca="false">IF(MAX(I1979:K1979)&lt;0,IF(OR(D1979=D1978,D1978=D1977),1,-1),MAX(I1979:K1979))</f>
        <v>0</v>
      </c>
    </row>
    <row r="1980" customFormat="false" ht="13.8" hidden="false" customHeight="false" outlineLevel="0" collapsed="false">
      <c r="B1980" s="8" t="n">
        <f aca="false">MAX(I1980:L1980)</f>
        <v>0</v>
      </c>
      <c r="C1980" s="8" t="n">
        <f aca="false">_xlfn.FLOOR.MATH(COUNTIF(D:D,D1980)/2)</f>
        <v>0</v>
      </c>
      <c r="D1980" s="12"/>
      <c r="E1980" s="10" t="e">
        <f aca="false">IF($A$1="WLB",INDEX(SupplierNomenclature!$D$1:$D$9996,MATCH(D1980,SupplierNomenclature!$I$1:$I$9996,0)),IF($A$1="BERU",INDEX(beru_assortment!$C$1:$C$10000,MATCH(D1980,beru_assortment!$I$1:$I$10000,0)),IF($A$1="OZON",INDEX(ozon_assortment!$F$3:$F$10000,MATCH(D1980,ozon_assortment!$E$3:$E$10000,0)),0)))</f>
        <v>#N/A</v>
      </c>
      <c r="F1980" s="7" t="n">
        <f aca="false">IF(ISBLANK(D1980), , IF(ISBLANK(D1979), F1978+1, F1979))</f>
        <v>0</v>
      </c>
      <c r="G1980" s="10" t="n">
        <f aca="false">IF(ISBLANK(D1980),,IF(OR(ISBLANK(D1979), D1979="Баркод"),1,G1979+1))</f>
        <v>0</v>
      </c>
      <c r="H1980" s="10" t="n">
        <f aca="false">IF(ISBLANK(D1981), G1980/2,)</f>
        <v>0</v>
      </c>
      <c r="I1980" s="0" t="n">
        <f aca="false">IF(ISBLANK(D1980),0,-1)</f>
        <v>0</v>
      </c>
      <c r="J1980" s="0" t="n">
        <f aca="false">IF(AND(ISBLANK(D1979),NOT(ISBLANK(D1980))),1,-1)</f>
        <v>-1</v>
      </c>
      <c r="K1980" s="0" t="n">
        <f aca="false">IF(ISBLANK(D1978),IF(AND(D1979=D1980,NOT(ISBLANK(D1979)),NOT(ISBLANK(D1980))),1,-1),-1)</f>
        <v>-1</v>
      </c>
      <c r="L1980" s="0" t="n">
        <f aca="false">IF(MAX(I1980:K1980)&lt;0,IF(OR(D1980=D1979,D1979=D1978),1,-1),MAX(I1980:K1980))</f>
        <v>0</v>
      </c>
    </row>
    <row r="1981" customFormat="false" ht="13.8" hidden="false" customHeight="false" outlineLevel="0" collapsed="false">
      <c r="B1981" s="8" t="n">
        <f aca="false">MAX(I1981:L1981)</f>
        <v>0</v>
      </c>
      <c r="C1981" s="8" t="n">
        <f aca="false">_xlfn.FLOOR.MATH(COUNTIF(D:D,D1981)/2)</f>
        <v>0</v>
      </c>
      <c r="D1981" s="12"/>
      <c r="E1981" s="10" t="e">
        <f aca="false">IF($A$1="WLB",INDEX(SupplierNomenclature!$D$1:$D$9996,MATCH(D1981,SupplierNomenclature!$I$1:$I$9996,0)),IF($A$1="BERU",INDEX(beru_assortment!$C$1:$C$10000,MATCH(D1981,beru_assortment!$I$1:$I$10000,0)),IF($A$1="OZON",INDEX(ozon_assortment!$F$3:$F$10000,MATCH(D1981,ozon_assortment!$E$3:$E$10000,0)),0)))</f>
        <v>#N/A</v>
      </c>
      <c r="F1981" s="7" t="n">
        <f aca="false">IF(ISBLANK(D1981), , IF(ISBLANK(D1980), F1979+1, F1980))</f>
        <v>0</v>
      </c>
      <c r="G1981" s="10" t="n">
        <f aca="false">IF(ISBLANK(D1981),,IF(OR(ISBLANK(D1980), D1980="Баркод"),1,G1980+1))</f>
        <v>0</v>
      </c>
      <c r="H1981" s="10" t="n">
        <f aca="false">IF(ISBLANK(D1982), G1981/2,)</f>
        <v>0</v>
      </c>
      <c r="I1981" s="0" t="n">
        <f aca="false">IF(ISBLANK(D1981),0,-1)</f>
        <v>0</v>
      </c>
      <c r="J1981" s="0" t="n">
        <f aca="false">IF(AND(ISBLANK(D1980),NOT(ISBLANK(D1981))),1,-1)</f>
        <v>-1</v>
      </c>
      <c r="K1981" s="0" t="n">
        <f aca="false">IF(ISBLANK(D1979),IF(AND(D1980=D1981,NOT(ISBLANK(D1980)),NOT(ISBLANK(D1981))),1,-1),-1)</f>
        <v>-1</v>
      </c>
      <c r="L1981" s="0" t="n">
        <f aca="false">IF(MAX(I1981:K1981)&lt;0,IF(OR(D1981=D1980,D1980=D1979),1,-1),MAX(I1981:K1981))</f>
        <v>0</v>
      </c>
    </row>
    <row r="1982" customFormat="false" ht="13.8" hidden="false" customHeight="false" outlineLevel="0" collapsed="false">
      <c r="B1982" s="8" t="n">
        <f aca="false">MAX(I1982:L1982)</f>
        <v>0</v>
      </c>
      <c r="C1982" s="8" t="n">
        <f aca="false">_xlfn.FLOOR.MATH(COUNTIF(D:D,D1982)/2)</f>
        <v>0</v>
      </c>
      <c r="D1982" s="12"/>
      <c r="E1982" s="10" t="e">
        <f aca="false">IF($A$1="WLB",INDEX(SupplierNomenclature!$D$1:$D$9996,MATCH(D1982,SupplierNomenclature!$I$1:$I$9996,0)),IF($A$1="BERU",INDEX(beru_assortment!$C$1:$C$10000,MATCH(D1982,beru_assortment!$I$1:$I$10000,0)),IF($A$1="OZON",INDEX(ozon_assortment!$F$3:$F$10000,MATCH(D1982,ozon_assortment!$E$3:$E$10000,0)),0)))</f>
        <v>#N/A</v>
      </c>
      <c r="F1982" s="7" t="n">
        <f aca="false">IF(ISBLANK(D1982), , IF(ISBLANK(D1981), F1980+1, F1981))</f>
        <v>0</v>
      </c>
      <c r="G1982" s="10" t="n">
        <f aca="false">IF(ISBLANK(D1982),,IF(OR(ISBLANK(D1981), D1981="Баркод"),1,G1981+1))</f>
        <v>0</v>
      </c>
      <c r="H1982" s="10" t="n">
        <f aca="false">IF(ISBLANK(D1983), G1982/2,)</f>
        <v>0</v>
      </c>
      <c r="I1982" s="0" t="n">
        <f aca="false">IF(ISBLANK(D1982),0,-1)</f>
        <v>0</v>
      </c>
      <c r="J1982" s="0" t="n">
        <f aca="false">IF(AND(ISBLANK(D1981),NOT(ISBLANK(D1982))),1,-1)</f>
        <v>-1</v>
      </c>
      <c r="K1982" s="0" t="n">
        <f aca="false">IF(ISBLANK(D1980),IF(AND(D1981=D1982,NOT(ISBLANK(D1981)),NOT(ISBLANK(D1982))),1,-1),-1)</f>
        <v>-1</v>
      </c>
      <c r="L1982" s="0" t="n">
        <f aca="false">IF(MAX(I1982:K1982)&lt;0,IF(OR(D1982=D1981,D1981=D1980),1,-1),MAX(I1982:K1982))</f>
        <v>0</v>
      </c>
    </row>
    <row r="1983" customFormat="false" ht="13.8" hidden="false" customHeight="false" outlineLevel="0" collapsed="false">
      <c r="B1983" s="8" t="n">
        <f aca="false">MAX(I1983:L1983)</f>
        <v>0</v>
      </c>
      <c r="C1983" s="8" t="n">
        <f aca="false">_xlfn.FLOOR.MATH(COUNTIF(D:D,D1983)/2)</f>
        <v>0</v>
      </c>
      <c r="D1983" s="12"/>
      <c r="E1983" s="10" t="e">
        <f aca="false">IF($A$1="WLB",INDEX(SupplierNomenclature!$D$1:$D$9996,MATCH(D1983,SupplierNomenclature!$I$1:$I$9996,0)),IF($A$1="BERU",INDEX(beru_assortment!$C$1:$C$10000,MATCH(D1983,beru_assortment!$I$1:$I$10000,0)),IF($A$1="OZON",INDEX(ozon_assortment!$F$3:$F$10000,MATCH(D1983,ozon_assortment!$E$3:$E$10000,0)),0)))</f>
        <v>#N/A</v>
      </c>
      <c r="F1983" s="7" t="n">
        <f aca="false">IF(ISBLANK(D1983), , IF(ISBLANK(D1982), F1981+1, F1982))</f>
        <v>0</v>
      </c>
      <c r="G1983" s="10" t="n">
        <f aca="false">IF(ISBLANK(D1983),,IF(OR(ISBLANK(D1982), D1982="Баркод"),1,G1982+1))</f>
        <v>0</v>
      </c>
      <c r="H1983" s="10" t="n">
        <f aca="false">IF(ISBLANK(D1984), G1983/2,)</f>
        <v>0</v>
      </c>
      <c r="I1983" s="0" t="n">
        <f aca="false">IF(ISBLANK(D1983),0,-1)</f>
        <v>0</v>
      </c>
      <c r="J1983" s="0" t="n">
        <f aca="false">IF(AND(ISBLANK(D1982),NOT(ISBLANK(D1983))),1,-1)</f>
        <v>-1</v>
      </c>
      <c r="K1983" s="0" t="n">
        <f aca="false">IF(ISBLANK(D1981),IF(AND(D1982=D1983,NOT(ISBLANK(D1982)),NOT(ISBLANK(D1983))),1,-1),-1)</f>
        <v>-1</v>
      </c>
      <c r="L1983" s="0" t="n">
        <f aca="false">IF(MAX(I1983:K1983)&lt;0,IF(OR(D1983=D1982,D1982=D1981),1,-1),MAX(I1983:K1983))</f>
        <v>0</v>
      </c>
    </row>
    <row r="1984" customFormat="false" ht="13.8" hidden="false" customHeight="false" outlineLevel="0" collapsed="false">
      <c r="B1984" s="8" t="n">
        <f aca="false">MAX(I1984:L1984)</f>
        <v>0</v>
      </c>
      <c r="C1984" s="8" t="n">
        <f aca="false">_xlfn.FLOOR.MATH(COUNTIF(D:D,D1984)/2)</f>
        <v>0</v>
      </c>
      <c r="D1984" s="12"/>
      <c r="E1984" s="10" t="e">
        <f aca="false">IF($A$1="WLB",INDEX(SupplierNomenclature!$D$1:$D$9996,MATCH(D1984,SupplierNomenclature!$I$1:$I$9996,0)),IF($A$1="BERU",INDEX(beru_assortment!$C$1:$C$10000,MATCH(D1984,beru_assortment!$I$1:$I$10000,0)),IF($A$1="OZON",INDEX(ozon_assortment!$F$3:$F$10000,MATCH(D1984,ozon_assortment!$E$3:$E$10000,0)),0)))</f>
        <v>#N/A</v>
      </c>
      <c r="F1984" s="7" t="n">
        <f aca="false">IF(ISBLANK(D1984), , IF(ISBLANK(D1983), F1982+1, F1983))</f>
        <v>0</v>
      </c>
      <c r="G1984" s="10" t="n">
        <f aca="false">IF(ISBLANK(D1984),,IF(OR(ISBLANK(D1983), D1983="Баркод"),1,G1983+1))</f>
        <v>0</v>
      </c>
      <c r="H1984" s="10" t="n">
        <f aca="false">IF(ISBLANK(D1985), G1984/2,)</f>
        <v>0</v>
      </c>
      <c r="I1984" s="0" t="n">
        <f aca="false">IF(ISBLANK(D1984),0,-1)</f>
        <v>0</v>
      </c>
      <c r="J1984" s="0" t="n">
        <f aca="false">IF(AND(ISBLANK(D1983),NOT(ISBLANK(D1984))),1,-1)</f>
        <v>-1</v>
      </c>
      <c r="K1984" s="0" t="n">
        <f aca="false">IF(ISBLANK(D1982),IF(AND(D1983=D1984,NOT(ISBLANK(D1983)),NOT(ISBLANK(D1984))),1,-1),-1)</f>
        <v>-1</v>
      </c>
      <c r="L1984" s="0" t="n">
        <f aca="false">IF(MAX(I1984:K1984)&lt;0,IF(OR(D1984=D1983,D1983=D1982),1,-1),MAX(I1984:K1984))</f>
        <v>0</v>
      </c>
    </row>
    <row r="1985" customFormat="false" ht="13.8" hidden="false" customHeight="false" outlineLevel="0" collapsed="false">
      <c r="B1985" s="8" t="n">
        <f aca="false">MAX(I1985:L1985)</f>
        <v>0</v>
      </c>
      <c r="C1985" s="8" t="n">
        <f aca="false">_xlfn.FLOOR.MATH(COUNTIF(D:D,D1985)/2)</f>
        <v>0</v>
      </c>
      <c r="D1985" s="12"/>
      <c r="E1985" s="10" t="e">
        <f aca="false">IF($A$1="WLB",INDEX(SupplierNomenclature!$D$1:$D$9996,MATCH(D1985,SupplierNomenclature!$I$1:$I$9996,0)),IF($A$1="BERU",INDEX(beru_assortment!$C$1:$C$10000,MATCH(D1985,beru_assortment!$I$1:$I$10000,0)),IF($A$1="OZON",INDEX(ozon_assortment!$F$3:$F$10000,MATCH(D1985,ozon_assortment!$E$3:$E$10000,0)),0)))</f>
        <v>#N/A</v>
      </c>
      <c r="F1985" s="7" t="n">
        <f aca="false">IF(ISBLANK(D1985), , IF(ISBLANK(D1984), F1983+1, F1984))</f>
        <v>0</v>
      </c>
      <c r="G1985" s="10" t="n">
        <f aca="false">IF(ISBLANK(D1985),,IF(OR(ISBLANK(D1984), D1984="Баркод"),1,G1984+1))</f>
        <v>0</v>
      </c>
      <c r="H1985" s="10" t="n">
        <f aca="false">IF(ISBLANK(D1986), G1985/2,)</f>
        <v>0</v>
      </c>
      <c r="I1985" s="0" t="n">
        <f aca="false">IF(ISBLANK(D1985),0,-1)</f>
        <v>0</v>
      </c>
      <c r="J1985" s="0" t="n">
        <f aca="false">IF(AND(ISBLANK(D1984),NOT(ISBLANK(D1985))),1,-1)</f>
        <v>-1</v>
      </c>
      <c r="K1985" s="0" t="n">
        <f aca="false">IF(ISBLANK(D1983),IF(AND(D1984=D1985,NOT(ISBLANK(D1984)),NOT(ISBLANK(D1985))),1,-1),-1)</f>
        <v>-1</v>
      </c>
      <c r="L1985" s="0" t="n">
        <f aca="false">IF(MAX(I1985:K1985)&lt;0,IF(OR(D1985=D1984,D1984=D1983),1,-1),MAX(I1985:K1985))</f>
        <v>0</v>
      </c>
    </row>
    <row r="1986" customFormat="false" ht="13.8" hidden="false" customHeight="false" outlineLevel="0" collapsed="false">
      <c r="B1986" s="8" t="n">
        <f aca="false">MAX(I1986:L1986)</f>
        <v>0</v>
      </c>
      <c r="C1986" s="8" t="n">
        <f aca="false">_xlfn.FLOOR.MATH(COUNTIF(D:D,D1986)/2)</f>
        <v>0</v>
      </c>
      <c r="D1986" s="12"/>
      <c r="E1986" s="10" t="e">
        <f aca="false">IF($A$1="WLB",INDEX(SupplierNomenclature!$D$1:$D$9996,MATCH(D1986,SupplierNomenclature!$I$1:$I$9996,0)),IF($A$1="BERU",INDEX(beru_assortment!$C$1:$C$10000,MATCH(D1986,beru_assortment!$I$1:$I$10000,0)),IF($A$1="OZON",INDEX(ozon_assortment!$F$3:$F$10000,MATCH(D1986,ozon_assortment!$E$3:$E$10000,0)),0)))</f>
        <v>#N/A</v>
      </c>
      <c r="F1986" s="7" t="n">
        <f aca="false">IF(ISBLANK(D1986), , IF(ISBLANK(D1985), F1984+1, F1985))</f>
        <v>0</v>
      </c>
      <c r="G1986" s="10" t="n">
        <f aca="false">IF(ISBLANK(D1986),,IF(OR(ISBLANK(D1985), D1985="Баркод"),1,G1985+1))</f>
        <v>0</v>
      </c>
      <c r="H1986" s="10" t="n">
        <f aca="false">IF(ISBLANK(D1987), G1986/2,)</f>
        <v>0</v>
      </c>
      <c r="I1986" s="0" t="n">
        <f aca="false">IF(ISBLANK(D1986),0,-1)</f>
        <v>0</v>
      </c>
      <c r="J1986" s="0" t="n">
        <f aca="false">IF(AND(ISBLANK(D1985),NOT(ISBLANK(D1986))),1,-1)</f>
        <v>-1</v>
      </c>
      <c r="K1986" s="0" t="n">
        <f aca="false">IF(ISBLANK(D1984),IF(AND(D1985=D1986,NOT(ISBLANK(D1985)),NOT(ISBLANK(D1986))),1,-1),-1)</f>
        <v>-1</v>
      </c>
      <c r="L1986" s="0" t="n">
        <f aca="false">IF(MAX(I1986:K1986)&lt;0,IF(OR(D1986=D1985,D1985=D1984),1,-1),MAX(I1986:K1986))</f>
        <v>0</v>
      </c>
    </row>
    <row r="1987" customFormat="false" ht="13.8" hidden="false" customHeight="false" outlineLevel="0" collapsed="false">
      <c r="B1987" s="8" t="n">
        <f aca="false">MAX(I1987:L1987)</f>
        <v>0</v>
      </c>
      <c r="C1987" s="8" t="n">
        <f aca="false">_xlfn.FLOOR.MATH(COUNTIF(D:D,D1987)/2)</f>
        <v>0</v>
      </c>
      <c r="D1987" s="12"/>
      <c r="E1987" s="10" t="e">
        <f aca="false">IF($A$1="WLB",INDEX(SupplierNomenclature!$D$1:$D$9996,MATCH(D1987,SupplierNomenclature!$I$1:$I$9996,0)),IF($A$1="BERU",INDEX(beru_assortment!$C$1:$C$10000,MATCH(D1987,beru_assortment!$I$1:$I$10000,0)),IF($A$1="OZON",INDEX(ozon_assortment!$F$3:$F$10000,MATCH(D1987,ozon_assortment!$E$3:$E$10000,0)),0)))</f>
        <v>#N/A</v>
      </c>
      <c r="F1987" s="7" t="n">
        <f aca="false">IF(ISBLANK(D1987), , IF(ISBLANK(D1986), F1985+1, F1986))</f>
        <v>0</v>
      </c>
      <c r="G1987" s="10" t="n">
        <f aca="false">IF(ISBLANK(D1987),,IF(OR(ISBLANK(D1986), D1986="Баркод"),1,G1986+1))</f>
        <v>0</v>
      </c>
      <c r="H1987" s="10" t="n">
        <f aca="false">IF(ISBLANK(D1988), G1987/2,)</f>
        <v>0</v>
      </c>
      <c r="I1987" s="0" t="n">
        <f aca="false">IF(ISBLANK(D1987),0,-1)</f>
        <v>0</v>
      </c>
      <c r="J1987" s="0" t="n">
        <f aca="false">IF(AND(ISBLANK(D1986),NOT(ISBLANK(D1987))),1,-1)</f>
        <v>-1</v>
      </c>
      <c r="K1987" s="0" t="n">
        <f aca="false">IF(ISBLANK(D1985),IF(AND(D1986=D1987,NOT(ISBLANK(D1986)),NOT(ISBLANK(D1987))),1,-1),-1)</f>
        <v>-1</v>
      </c>
      <c r="L1987" s="0" t="n">
        <f aca="false">IF(MAX(I1987:K1987)&lt;0,IF(OR(D1987=D1986,D1986=D1985),1,-1),MAX(I1987:K1987))</f>
        <v>0</v>
      </c>
    </row>
    <row r="1988" customFormat="false" ht="13.8" hidden="false" customHeight="false" outlineLevel="0" collapsed="false">
      <c r="B1988" s="8" t="n">
        <f aca="false">MAX(I1988:L1988)</f>
        <v>0</v>
      </c>
      <c r="C1988" s="8" t="n">
        <f aca="false">_xlfn.FLOOR.MATH(COUNTIF(D:D,D1988)/2)</f>
        <v>0</v>
      </c>
      <c r="D1988" s="12"/>
      <c r="E1988" s="10" t="e">
        <f aca="false">IF($A$1="WLB",INDEX(SupplierNomenclature!$D$1:$D$9996,MATCH(D1988,SupplierNomenclature!$I$1:$I$9996,0)),IF($A$1="BERU",INDEX(beru_assortment!$C$1:$C$10000,MATCH(D1988,beru_assortment!$I$1:$I$10000,0)),IF($A$1="OZON",INDEX(ozon_assortment!$F$3:$F$10000,MATCH(D1988,ozon_assortment!$E$3:$E$10000,0)),0)))</f>
        <v>#N/A</v>
      </c>
      <c r="F1988" s="7" t="n">
        <f aca="false">IF(ISBLANK(D1988), , IF(ISBLANK(D1987), F1986+1, F1987))</f>
        <v>0</v>
      </c>
      <c r="G1988" s="10" t="n">
        <f aca="false">IF(ISBLANK(D1988),,IF(OR(ISBLANK(D1987), D1987="Баркод"),1,G1987+1))</f>
        <v>0</v>
      </c>
      <c r="H1988" s="10" t="n">
        <f aca="false">IF(ISBLANK(D1989), G1988/2,)</f>
        <v>0</v>
      </c>
      <c r="I1988" s="0" t="n">
        <f aca="false">IF(ISBLANK(D1988),0,-1)</f>
        <v>0</v>
      </c>
      <c r="J1988" s="0" t="n">
        <f aca="false">IF(AND(ISBLANK(D1987),NOT(ISBLANK(D1988))),1,-1)</f>
        <v>-1</v>
      </c>
      <c r="K1988" s="0" t="n">
        <f aca="false">IF(ISBLANK(D1986),IF(AND(D1987=D1988,NOT(ISBLANK(D1987)),NOT(ISBLANK(D1988))),1,-1),-1)</f>
        <v>-1</v>
      </c>
      <c r="L1988" s="0" t="n">
        <f aca="false">IF(MAX(I1988:K1988)&lt;0,IF(OR(D1988=D1987,D1987=D1986),1,-1),MAX(I1988:K1988))</f>
        <v>0</v>
      </c>
    </row>
    <row r="1989" customFormat="false" ht="13.8" hidden="false" customHeight="false" outlineLevel="0" collapsed="false">
      <c r="B1989" s="8" t="n">
        <f aca="false">MAX(I1989:L1989)</f>
        <v>0</v>
      </c>
      <c r="C1989" s="8" t="n">
        <f aca="false">_xlfn.FLOOR.MATH(COUNTIF(D:D,D1989)/2)</f>
        <v>0</v>
      </c>
      <c r="D1989" s="12"/>
      <c r="E1989" s="10" t="e">
        <f aca="false">IF($A$1="WLB",INDEX(SupplierNomenclature!$D$1:$D$9996,MATCH(D1989,SupplierNomenclature!$I$1:$I$9996,0)),IF($A$1="BERU",INDEX(beru_assortment!$C$1:$C$10000,MATCH(D1989,beru_assortment!$I$1:$I$10000,0)),IF($A$1="OZON",INDEX(ozon_assortment!$F$3:$F$10000,MATCH(D1989,ozon_assortment!$E$3:$E$10000,0)),0)))</f>
        <v>#N/A</v>
      </c>
      <c r="F1989" s="7" t="n">
        <f aca="false">IF(ISBLANK(D1989), , IF(ISBLANK(D1988), F1987+1, F1988))</f>
        <v>0</v>
      </c>
      <c r="G1989" s="10" t="n">
        <f aca="false">IF(ISBLANK(D1989),,IF(OR(ISBLANK(D1988), D1988="Баркод"),1,G1988+1))</f>
        <v>0</v>
      </c>
      <c r="H1989" s="10" t="n">
        <f aca="false">IF(ISBLANK(D1990), G1989/2,)</f>
        <v>0</v>
      </c>
      <c r="I1989" s="0" t="n">
        <f aca="false">IF(ISBLANK(D1989),0,-1)</f>
        <v>0</v>
      </c>
      <c r="J1989" s="0" t="n">
        <f aca="false">IF(AND(ISBLANK(D1988),NOT(ISBLANK(D1989))),1,-1)</f>
        <v>-1</v>
      </c>
      <c r="K1989" s="0" t="n">
        <f aca="false">IF(ISBLANK(D1987),IF(AND(D1988=D1989,NOT(ISBLANK(D1988)),NOT(ISBLANK(D1989))),1,-1),-1)</f>
        <v>-1</v>
      </c>
      <c r="L1989" s="0" t="n">
        <f aca="false">IF(MAX(I1989:K1989)&lt;0,IF(OR(D1989=D1988,D1988=D1987),1,-1),MAX(I1989:K1989))</f>
        <v>0</v>
      </c>
    </row>
    <row r="1990" customFormat="false" ht="13.8" hidden="false" customHeight="false" outlineLevel="0" collapsed="false">
      <c r="B1990" s="8" t="n">
        <f aca="false">MAX(I1990:L1990)</f>
        <v>0</v>
      </c>
      <c r="C1990" s="8" t="n">
        <f aca="false">_xlfn.FLOOR.MATH(COUNTIF(D:D,D1990)/2)</f>
        <v>0</v>
      </c>
      <c r="D1990" s="12"/>
      <c r="E1990" s="10" t="e">
        <f aca="false">IF($A$1="WLB",INDEX(SupplierNomenclature!$D$1:$D$9996,MATCH(D1990,SupplierNomenclature!$I$1:$I$9996,0)),IF($A$1="BERU",INDEX(beru_assortment!$C$1:$C$10000,MATCH(D1990,beru_assortment!$I$1:$I$10000,0)),IF($A$1="OZON",INDEX(ozon_assortment!$F$3:$F$10000,MATCH(D1990,ozon_assortment!$E$3:$E$10000,0)),0)))</f>
        <v>#N/A</v>
      </c>
      <c r="F1990" s="7" t="n">
        <f aca="false">IF(ISBLANK(D1990), , IF(ISBLANK(D1989), F1988+1, F1989))</f>
        <v>0</v>
      </c>
      <c r="G1990" s="10" t="n">
        <f aca="false">IF(ISBLANK(D1990),,IF(OR(ISBLANK(D1989), D1989="Баркод"),1,G1989+1))</f>
        <v>0</v>
      </c>
      <c r="H1990" s="10" t="n">
        <f aca="false">IF(ISBLANK(D1991), G1990/2,)</f>
        <v>0</v>
      </c>
      <c r="I1990" s="0" t="n">
        <f aca="false">IF(ISBLANK(D1990),0,-1)</f>
        <v>0</v>
      </c>
      <c r="J1990" s="0" t="n">
        <f aca="false">IF(AND(ISBLANK(D1989),NOT(ISBLANK(D1990))),1,-1)</f>
        <v>-1</v>
      </c>
      <c r="K1990" s="0" t="n">
        <f aca="false">IF(ISBLANK(D1988),IF(AND(D1989=D1990,NOT(ISBLANK(D1989)),NOT(ISBLANK(D1990))),1,-1),-1)</f>
        <v>-1</v>
      </c>
      <c r="L1990" s="0" t="n">
        <f aca="false">IF(MAX(I1990:K1990)&lt;0,IF(OR(D1990=D1989,D1989=D1988),1,-1),MAX(I1990:K1990))</f>
        <v>0</v>
      </c>
    </row>
    <row r="1991" customFormat="false" ht="13.8" hidden="false" customHeight="false" outlineLevel="0" collapsed="false">
      <c r="B1991" s="8" t="n">
        <f aca="false">MAX(I1991:L1991)</f>
        <v>0</v>
      </c>
      <c r="C1991" s="8" t="n">
        <f aca="false">_xlfn.FLOOR.MATH(COUNTIF(D:D,D1991)/2)</f>
        <v>0</v>
      </c>
      <c r="D1991" s="12"/>
      <c r="E1991" s="10" t="e">
        <f aca="false">IF($A$1="WLB",INDEX(SupplierNomenclature!$D$1:$D$9996,MATCH(D1991,SupplierNomenclature!$I$1:$I$9996,0)),IF($A$1="BERU",INDEX(beru_assortment!$C$1:$C$10000,MATCH(D1991,beru_assortment!$I$1:$I$10000,0)),IF($A$1="OZON",INDEX(ozon_assortment!$F$3:$F$10000,MATCH(D1991,ozon_assortment!$E$3:$E$10000,0)),0)))</f>
        <v>#N/A</v>
      </c>
      <c r="F1991" s="7" t="n">
        <f aca="false">IF(ISBLANK(D1991), , IF(ISBLANK(D1990), F1989+1, F1990))</f>
        <v>0</v>
      </c>
      <c r="G1991" s="10" t="n">
        <f aca="false">IF(ISBLANK(D1991),,IF(OR(ISBLANK(D1990), D1990="Баркод"),1,G1990+1))</f>
        <v>0</v>
      </c>
      <c r="H1991" s="10" t="n">
        <f aca="false">IF(ISBLANK(D1992), G1991/2,)</f>
        <v>0</v>
      </c>
      <c r="I1991" s="0" t="n">
        <f aca="false">IF(ISBLANK(D1991),0,-1)</f>
        <v>0</v>
      </c>
      <c r="J1991" s="0" t="n">
        <f aca="false">IF(AND(ISBLANK(D1990),NOT(ISBLANK(D1991))),1,-1)</f>
        <v>-1</v>
      </c>
      <c r="K1991" s="0" t="n">
        <f aca="false">IF(ISBLANK(D1989),IF(AND(D1990=D1991,NOT(ISBLANK(D1990)),NOT(ISBLANK(D1991))),1,-1),-1)</f>
        <v>-1</v>
      </c>
      <c r="L1991" s="0" t="n">
        <f aca="false">IF(MAX(I1991:K1991)&lt;0,IF(OR(D1991=D1990,D1990=D1989),1,-1),MAX(I1991:K1991))</f>
        <v>0</v>
      </c>
    </row>
    <row r="1992" customFormat="false" ht="13.8" hidden="false" customHeight="false" outlineLevel="0" collapsed="false">
      <c r="B1992" s="8" t="n">
        <f aca="false">MAX(I1992:L1992)</f>
        <v>0</v>
      </c>
      <c r="C1992" s="8" t="n">
        <f aca="false">_xlfn.FLOOR.MATH(COUNTIF(D:D,D1992)/2)</f>
        <v>0</v>
      </c>
      <c r="D1992" s="12"/>
      <c r="E1992" s="10" t="e">
        <f aca="false">IF($A$1="WLB",INDEX(SupplierNomenclature!$D$1:$D$9996,MATCH(D1992,SupplierNomenclature!$I$1:$I$9996,0)),IF($A$1="BERU",INDEX(beru_assortment!$C$1:$C$10000,MATCH(D1992,beru_assortment!$I$1:$I$10000,0)),IF($A$1="OZON",INDEX(ozon_assortment!$F$3:$F$10000,MATCH(D1992,ozon_assortment!$E$3:$E$10000,0)),0)))</f>
        <v>#N/A</v>
      </c>
      <c r="F1992" s="7" t="n">
        <f aca="false">IF(ISBLANK(D1992), , IF(ISBLANK(D1991), F1990+1, F1991))</f>
        <v>0</v>
      </c>
      <c r="G1992" s="10" t="n">
        <f aca="false">IF(ISBLANK(D1992),,IF(OR(ISBLANK(D1991), D1991="Баркод"),1,G1991+1))</f>
        <v>0</v>
      </c>
      <c r="H1992" s="10" t="n">
        <f aca="false">IF(ISBLANK(D1993), G1992/2,)</f>
        <v>0</v>
      </c>
      <c r="I1992" s="0" t="n">
        <f aca="false">IF(ISBLANK(D1992),0,-1)</f>
        <v>0</v>
      </c>
      <c r="J1992" s="0" t="n">
        <f aca="false">IF(AND(ISBLANK(D1991),NOT(ISBLANK(D1992))),1,-1)</f>
        <v>-1</v>
      </c>
      <c r="K1992" s="0" t="n">
        <f aca="false">IF(ISBLANK(D1990),IF(AND(D1991=D1992,NOT(ISBLANK(D1991)),NOT(ISBLANK(D1992))),1,-1),-1)</f>
        <v>-1</v>
      </c>
      <c r="L1992" s="0" t="n">
        <f aca="false">IF(MAX(I1992:K1992)&lt;0,IF(OR(D1992=D1991,D1991=D1990),1,-1),MAX(I1992:K1992))</f>
        <v>0</v>
      </c>
    </row>
    <row r="1993" customFormat="false" ht="13.8" hidden="false" customHeight="false" outlineLevel="0" collapsed="false">
      <c r="B1993" s="8" t="n">
        <f aca="false">MAX(I1993:L1993)</f>
        <v>0</v>
      </c>
      <c r="C1993" s="8" t="n">
        <f aca="false">_xlfn.FLOOR.MATH(COUNTIF(D:D,D1993)/2)</f>
        <v>0</v>
      </c>
      <c r="D1993" s="12"/>
      <c r="E1993" s="10" t="e">
        <f aca="false">IF($A$1="WLB",INDEX(SupplierNomenclature!$D$1:$D$9996,MATCH(D1993,SupplierNomenclature!$I$1:$I$9996,0)),IF($A$1="BERU",INDEX(beru_assortment!$C$1:$C$10000,MATCH(D1993,beru_assortment!$I$1:$I$10000,0)),IF($A$1="OZON",INDEX(ozon_assortment!$F$3:$F$10000,MATCH(D1993,ozon_assortment!$E$3:$E$10000,0)),0)))</f>
        <v>#N/A</v>
      </c>
      <c r="F1993" s="7" t="n">
        <f aca="false">IF(ISBLANK(D1993), , IF(ISBLANK(D1992), F1991+1, F1992))</f>
        <v>0</v>
      </c>
      <c r="G1993" s="10" t="n">
        <f aca="false">IF(ISBLANK(D1993),,IF(OR(ISBLANK(D1992), D1992="Баркод"),1,G1992+1))</f>
        <v>0</v>
      </c>
      <c r="H1993" s="10" t="n">
        <f aca="false">IF(ISBLANK(D1994), G1993/2,)</f>
        <v>0</v>
      </c>
      <c r="I1993" s="0" t="n">
        <f aca="false">IF(ISBLANK(D1993),0,-1)</f>
        <v>0</v>
      </c>
      <c r="J1993" s="0" t="n">
        <f aca="false">IF(AND(ISBLANK(D1992),NOT(ISBLANK(D1993))),1,-1)</f>
        <v>-1</v>
      </c>
      <c r="K1993" s="0" t="n">
        <f aca="false">IF(ISBLANK(D1991),IF(AND(D1992=D1993,NOT(ISBLANK(D1992)),NOT(ISBLANK(D1993))),1,-1),-1)</f>
        <v>-1</v>
      </c>
      <c r="L1993" s="0" t="n">
        <f aca="false">IF(MAX(I1993:K1993)&lt;0,IF(OR(D1993=D1992,D1992=D1991),1,-1),MAX(I1993:K1993))</f>
        <v>0</v>
      </c>
    </row>
    <row r="1994" customFormat="false" ht="13.8" hidden="false" customHeight="false" outlineLevel="0" collapsed="false">
      <c r="B1994" s="8" t="n">
        <f aca="false">MAX(I1994:L1994)</f>
        <v>0</v>
      </c>
      <c r="C1994" s="8" t="n">
        <f aca="false">_xlfn.FLOOR.MATH(COUNTIF(D:D,D1994)/2)</f>
        <v>0</v>
      </c>
      <c r="D1994" s="12"/>
      <c r="E1994" s="10" t="e">
        <f aca="false">IF($A$1="WLB",INDEX(SupplierNomenclature!$D$1:$D$9996,MATCH(D1994,SupplierNomenclature!$I$1:$I$9996,0)),IF($A$1="BERU",INDEX(beru_assortment!$C$1:$C$10000,MATCH(D1994,beru_assortment!$I$1:$I$10000,0)),IF($A$1="OZON",INDEX(ozon_assortment!$F$3:$F$10000,MATCH(D1994,ozon_assortment!$E$3:$E$10000,0)),0)))</f>
        <v>#N/A</v>
      </c>
      <c r="F1994" s="7" t="n">
        <f aca="false">IF(ISBLANK(D1994), , IF(ISBLANK(D1993), F1992+1, F1993))</f>
        <v>0</v>
      </c>
      <c r="G1994" s="10" t="n">
        <f aca="false">IF(ISBLANK(D1994),,IF(OR(ISBLANK(D1993), D1993="Баркод"),1,G1993+1))</f>
        <v>0</v>
      </c>
      <c r="H1994" s="10" t="n">
        <f aca="false">IF(ISBLANK(D1995), G1994/2,)</f>
        <v>0</v>
      </c>
      <c r="I1994" s="0" t="n">
        <f aca="false">IF(ISBLANK(D1994),0,-1)</f>
        <v>0</v>
      </c>
      <c r="J1994" s="0" t="n">
        <f aca="false">IF(AND(ISBLANK(D1993),NOT(ISBLANK(D1994))),1,-1)</f>
        <v>-1</v>
      </c>
      <c r="K1994" s="0" t="n">
        <f aca="false">IF(ISBLANK(D1992),IF(AND(D1993=D1994,NOT(ISBLANK(D1993)),NOT(ISBLANK(D1994))),1,-1),-1)</f>
        <v>-1</v>
      </c>
      <c r="L1994" s="0" t="n">
        <f aca="false">IF(MAX(I1994:K1994)&lt;0,IF(OR(D1994=D1993,D1993=D1992),1,-1),MAX(I1994:K1994))</f>
        <v>0</v>
      </c>
    </row>
    <row r="1995" customFormat="false" ht="13.8" hidden="false" customHeight="false" outlineLevel="0" collapsed="false">
      <c r="B1995" s="8" t="n">
        <f aca="false">MAX(I1995:L1995)</f>
        <v>0</v>
      </c>
      <c r="C1995" s="8" t="n">
        <f aca="false">_xlfn.FLOOR.MATH(COUNTIF(D:D,D1995)/2)</f>
        <v>0</v>
      </c>
      <c r="D1995" s="12"/>
      <c r="E1995" s="10" t="e">
        <f aca="false">IF($A$1="WLB",INDEX(SupplierNomenclature!$D$1:$D$9996,MATCH(D1995,SupplierNomenclature!$I$1:$I$9996,0)),IF($A$1="BERU",INDEX(beru_assortment!$C$1:$C$10000,MATCH(D1995,beru_assortment!$I$1:$I$10000,0)),IF($A$1="OZON",INDEX(ozon_assortment!$F$3:$F$10000,MATCH(D1995,ozon_assortment!$E$3:$E$10000,0)),0)))</f>
        <v>#N/A</v>
      </c>
      <c r="F1995" s="7" t="n">
        <f aca="false">IF(ISBLANK(D1995), , IF(ISBLANK(D1994), F1993+1, F1994))</f>
        <v>0</v>
      </c>
      <c r="G1995" s="10" t="n">
        <f aca="false">IF(ISBLANK(D1995),,IF(OR(ISBLANK(D1994), D1994="Баркод"),1,G1994+1))</f>
        <v>0</v>
      </c>
      <c r="H1995" s="10" t="n">
        <f aca="false">IF(ISBLANK(D1996), G1995/2,)</f>
        <v>0</v>
      </c>
      <c r="I1995" s="0" t="n">
        <f aca="false">IF(ISBLANK(D1995),0,-1)</f>
        <v>0</v>
      </c>
      <c r="J1995" s="0" t="n">
        <f aca="false">IF(AND(ISBLANK(D1994),NOT(ISBLANK(D1995))),1,-1)</f>
        <v>-1</v>
      </c>
      <c r="K1995" s="0" t="n">
        <f aca="false">IF(ISBLANK(D1993),IF(AND(D1994=D1995,NOT(ISBLANK(D1994)),NOT(ISBLANK(D1995))),1,-1),-1)</f>
        <v>-1</v>
      </c>
      <c r="L1995" s="0" t="n">
        <f aca="false">IF(MAX(I1995:K1995)&lt;0,IF(OR(D1995=D1994,D1994=D1993),1,-1),MAX(I1995:K1995))</f>
        <v>0</v>
      </c>
    </row>
    <row r="1996" customFormat="false" ht="13.8" hidden="false" customHeight="false" outlineLevel="0" collapsed="false">
      <c r="B1996" s="8" t="n">
        <f aca="false">MAX(I1996:L1996)</f>
        <v>0</v>
      </c>
      <c r="C1996" s="8" t="n">
        <f aca="false">_xlfn.FLOOR.MATH(COUNTIF(D:D,D1996)/2)</f>
        <v>0</v>
      </c>
      <c r="D1996" s="12"/>
      <c r="E1996" s="10" t="e">
        <f aca="false">IF($A$1="WLB",INDEX(SupplierNomenclature!$D$1:$D$9996,MATCH(D1996,SupplierNomenclature!$I$1:$I$9996,0)),IF($A$1="BERU",INDEX(beru_assortment!$C$1:$C$10000,MATCH(D1996,beru_assortment!$I$1:$I$10000,0)),IF($A$1="OZON",INDEX(ozon_assortment!$F$3:$F$10000,MATCH(D1996,ozon_assortment!$E$3:$E$10000,0)),0)))</f>
        <v>#N/A</v>
      </c>
      <c r="F1996" s="7" t="n">
        <f aca="false">IF(ISBLANK(D1996), , IF(ISBLANK(D1995), F1994+1, F1995))</f>
        <v>0</v>
      </c>
      <c r="G1996" s="10" t="n">
        <f aca="false">IF(ISBLANK(D1996),,IF(OR(ISBLANK(D1995), D1995="Баркод"),1,G1995+1))</f>
        <v>0</v>
      </c>
      <c r="H1996" s="10" t="n">
        <f aca="false">IF(ISBLANK(D1997), G1996/2,)</f>
        <v>0</v>
      </c>
      <c r="I1996" s="0" t="n">
        <f aca="false">IF(ISBLANK(D1996),0,-1)</f>
        <v>0</v>
      </c>
      <c r="J1996" s="0" t="n">
        <f aca="false">IF(AND(ISBLANK(D1995),NOT(ISBLANK(D1996))),1,-1)</f>
        <v>-1</v>
      </c>
      <c r="K1996" s="0" t="n">
        <f aca="false">IF(ISBLANK(D1994),IF(AND(D1995=D1996,NOT(ISBLANK(D1995)),NOT(ISBLANK(D1996))),1,-1),-1)</f>
        <v>-1</v>
      </c>
      <c r="L1996" s="0" t="n">
        <f aca="false">IF(MAX(I1996:K1996)&lt;0,IF(OR(D1996=D1995,D1995=D1994),1,-1),MAX(I1996:K1996))</f>
        <v>0</v>
      </c>
    </row>
    <row r="1997" customFormat="false" ht="13.8" hidden="false" customHeight="false" outlineLevel="0" collapsed="false">
      <c r="B1997" s="8" t="n">
        <f aca="false">MAX(I1997:L1997)</f>
        <v>0</v>
      </c>
      <c r="C1997" s="8" t="n">
        <f aca="false">_xlfn.FLOOR.MATH(COUNTIF(D:D,D1997)/2)</f>
        <v>0</v>
      </c>
      <c r="D1997" s="12"/>
      <c r="E1997" s="10" t="e">
        <f aca="false">IF($A$1="WLB",INDEX(SupplierNomenclature!$D$1:$D$9996,MATCH(D1997,SupplierNomenclature!$I$1:$I$9996,0)),IF($A$1="BERU",INDEX(beru_assortment!$C$1:$C$10000,MATCH(D1997,beru_assortment!$I$1:$I$10000,0)),IF($A$1="OZON",INDEX(ozon_assortment!$F$3:$F$10000,MATCH(D1997,ozon_assortment!$E$3:$E$10000,0)),0)))</f>
        <v>#N/A</v>
      </c>
      <c r="F1997" s="7" t="n">
        <f aca="false">IF(ISBLANK(D1997), , IF(ISBLANK(D1996), F1995+1, F1996))</f>
        <v>0</v>
      </c>
      <c r="G1997" s="10" t="n">
        <f aca="false">IF(ISBLANK(D1997),,IF(OR(ISBLANK(D1996), D1996="Баркод"),1,G1996+1))</f>
        <v>0</v>
      </c>
      <c r="H1997" s="10" t="n">
        <f aca="false">IF(ISBLANK(D1998), G1997/2,)</f>
        <v>0</v>
      </c>
      <c r="I1997" s="0" t="n">
        <f aca="false">IF(ISBLANK(D1997),0,-1)</f>
        <v>0</v>
      </c>
      <c r="J1997" s="0" t="n">
        <f aca="false">IF(AND(ISBLANK(D1996),NOT(ISBLANK(D1997))),1,-1)</f>
        <v>-1</v>
      </c>
      <c r="K1997" s="0" t="n">
        <f aca="false">IF(ISBLANK(D1995),IF(AND(D1996=D1997,NOT(ISBLANK(D1996)),NOT(ISBLANK(D1997))),1,-1),-1)</f>
        <v>-1</v>
      </c>
      <c r="L1997" s="0" t="n">
        <f aca="false">IF(MAX(I1997:K1997)&lt;0,IF(OR(D1997=D1996,D1996=D1995),1,-1),MAX(I1997:K1997))</f>
        <v>0</v>
      </c>
    </row>
    <row r="1998" customFormat="false" ht="13.8" hidden="false" customHeight="false" outlineLevel="0" collapsed="false">
      <c r="B1998" s="8" t="n">
        <f aca="false">MAX(I1998:L1998)</f>
        <v>0</v>
      </c>
      <c r="C1998" s="8" t="n">
        <f aca="false">_xlfn.FLOOR.MATH(COUNTIF(D:D,D1998)/2)</f>
        <v>0</v>
      </c>
      <c r="D1998" s="12"/>
      <c r="E1998" s="10" t="e">
        <f aca="false">IF($A$1="WLB",INDEX(SupplierNomenclature!$D$1:$D$9996,MATCH(D1998,SupplierNomenclature!$I$1:$I$9996,0)),IF($A$1="BERU",INDEX(beru_assortment!$C$1:$C$10000,MATCH(D1998,beru_assortment!$I$1:$I$10000,0)),IF($A$1="OZON",INDEX(ozon_assortment!$F$3:$F$10000,MATCH(D1998,ozon_assortment!$E$3:$E$10000,0)),0)))</f>
        <v>#N/A</v>
      </c>
      <c r="F1998" s="7" t="n">
        <f aca="false">IF(ISBLANK(D1998), , IF(ISBLANK(D1997), F1996+1, F1997))</f>
        <v>0</v>
      </c>
      <c r="G1998" s="10" t="n">
        <f aca="false">IF(ISBLANK(D1998),,IF(OR(ISBLANK(D1997), D1997="Баркод"),1,G1997+1))</f>
        <v>0</v>
      </c>
      <c r="H1998" s="10" t="n">
        <f aca="false">IF(ISBLANK(D1999), G1998/2,)</f>
        <v>0</v>
      </c>
      <c r="I1998" s="0" t="n">
        <f aca="false">IF(ISBLANK(D1998),0,-1)</f>
        <v>0</v>
      </c>
      <c r="J1998" s="0" t="n">
        <f aca="false">IF(AND(ISBLANK(D1997),NOT(ISBLANK(D1998))),1,-1)</f>
        <v>-1</v>
      </c>
      <c r="K1998" s="0" t="n">
        <f aca="false">IF(ISBLANK(D1996),IF(AND(D1997=D1998,NOT(ISBLANK(D1997)),NOT(ISBLANK(D1998))),1,-1),-1)</f>
        <v>-1</v>
      </c>
      <c r="L1998" s="0" t="n">
        <f aca="false">IF(MAX(I1998:K1998)&lt;0,IF(OR(D1998=D1997,D1997=D1996),1,-1),MAX(I1998:K1998))</f>
        <v>0</v>
      </c>
    </row>
    <row r="1999" customFormat="false" ht="13.8" hidden="false" customHeight="false" outlineLevel="0" collapsed="false">
      <c r="B1999" s="8" t="n">
        <f aca="false">MAX(I1999:L1999)</f>
        <v>0</v>
      </c>
      <c r="C1999" s="8" t="n">
        <f aca="false">_xlfn.FLOOR.MATH(COUNTIF(D:D,D1999)/2)</f>
        <v>0</v>
      </c>
      <c r="D1999" s="12"/>
      <c r="E1999" s="10" t="e">
        <f aca="false">IF($A$1="WLB",INDEX(SupplierNomenclature!$D$1:$D$9996,MATCH(D1999,SupplierNomenclature!$I$1:$I$9996,0)),IF($A$1="BERU",INDEX(beru_assortment!$C$1:$C$10000,MATCH(D1999,beru_assortment!$I$1:$I$10000,0)),IF($A$1="OZON",INDEX(ozon_assortment!$F$3:$F$10000,MATCH(D1999,ozon_assortment!$E$3:$E$10000,0)),0)))</f>
        <v>#N/A</v>
      </c>
      <c r="F1999" s="7" t="n">
        <f aca="false">IF(ISBLANK(D1999), , IF(ISBLANK(D1998), F1997+1, F1998))</f>
        <v>0</v>
      </c>
      <c r="G1999" s="10" t="n">
        <f aca="false">IF(ISBLANK(D1999),,IF(OR(ISBLANK(D1998), D1998="Баркод"),1,G1998+1))</f>
        <v>0</v>
      </c>
      <c r="H1999" s="10" t="n">
        <f aca="false">IF(ISBLANK(D2000), G1999/2,)</f>
        <v>0</v>
      </c>
      <c r="I1999" s="0" t="n">
        <f aca="false">IF(ISBLANK(D1999),0,-1)</f>
        <v>0</v>
      </c>
      <c r="J1999" s="0" t="n">
        <f aca="false">IF(AND(ISBLANK(D1998),NOT(ISBLANK(D1999))),1,-1)</f>
        <v>-1</v>
      </c>
      <c r="K1999" s="0" t="n">
        <f aca="false">IF(ISBLANK(D1997),IF(AND(D1998=D1999,NOT(ISBLANK(D1998)),NOT(ISBLANK(D1999))),1,-1),-1)</f>
        <v>-1</v>
      </c>
      <c r="L1999" s="0" t="n">
        <f aca="false">IF(MAX(I1999:K1999)&lt;0,IF(OR(D1999=D1998,D1998=D1997),1,-1),MAX(I1999:K1999))</f>
        <v>0</v>
      </c>
    </row>
    <row r="2000" customFormat="false" ht="13.8" hidden="false" customHeight="false" outlineLevel="0" collapsed="false">
      <c r="B2000" s="8" t="n">
        <f aca="false">MAX(I2000:L2000)</f>
        <v>0</v>
      </c>
      <c r="C2000" s="8" t="n">
        <f aca="false">_xlfn.FLOOR.MATH(COUNTIF(D:D,D2000)/2)</f>
        <v>0</v>
      </c>
      <c r="D2000" s="12"/>
      <c r="E2000" s="10" t="e">
        <f aca="false">IF($A$1="WLB",INDEX(SupplierNomenclature!$D$1:$D$9996,MATCH(D2000,SupplierNomenclature!$I$1:$I$9996,0)),IF($A$1="BERU",INDEX(beru_assortment!$C$1:$C$10000,MATCH(D2000,beru_assortment!$I$1:$I$10000,0)),IF($A$1="OZON",INDEX(ozon_assortment!$F$3:$F$10000,MATCH(D2000,ozon_assortment!$E$3:$E$10000,0)),0)))</f>
        <v>#N/A</v>
      </c>
      <c r="F2000" s="7" t="n">
        <f aca="false">IF(ISBLANK(D2000), , IF(ISBLANK(D1999), F1998+1, F1999))</f>
        <v>0</v>
      </c>
      <c r="G2000" s="10" t="n">
        <f aca="false">IF(ISBLANK(D2000),,IF(OR(ISBLANK(D1999), D1999="Баркод"),1,G1999+1))</f>
        <v>0</v>
      </c>
      <c r="H2000" s="10" t="n">
        <f aca="false">IF(ISBLANK(D2001), G2000/2,)</f>
        <v>0</v>
      </c>
      <c r="I2000" s="0" t="n">
        <f aca="false">IF(ISBLANK(D2000),0,-1)</f>
        <v>0</v>
      </c>
      <c r="J2000" s="0" t="n">
        <f aca="false">IF(AND(ISBLANK(D1999),NOT(ISBLANK(D2000))),1,-1)</f>
        <v>-1</v>
      </c>
      <c r="K2000" s="0" t="n">
        <f aca="false">IF(ISBLANK(D1998),IF(AND(D1999=D2000,NOT(ISBLANK(D1999)),NOT(ISBLANK(D2000))),1,-1),-1)</f>
        <v>-1</v>
      </c>
      <c r="L2000" s="0" t="n">
        <f aca="false">IF(MAX(I2000:K2000)&lt;0,IF(OR(D2000=D1999,D1999=D1998),1,-1),MAX(I2000:K2000))</f>
        <v>0</v>
      </c>
    </row>
    <row r="2001" customFormat="false" ht="13.8" hidden="false" customHeight="false" outlineLevel="0" collapsed="false">
      <c r="B2001" s="8" t="n">
        <f aca="false">MAX(I2001:L2001)</f>
        <v>0</v>
      </c>
      <c r="C2001" s="8" t="n">
        <f aca="false">_xlfn.FLOOR.MATH(COUNTIF(D:D,D2001)/2)</f>
        <v>0</v>
      </c>
      <c r="D2001" s="12"/>
      <c r="E2001" s="10" t="e">
        <f aca="false">IF($A$1="WLB",INDEX(SupplierNomenclature!$D$1:$D$9996,MATCH(D2001,SupplierNomenclature!$I$1:$I$9996,0)),IF($A$1="BERU",INDEX(beru_assortment!$C$1:$C$10000,MATCH(D2001,beru_assortment!$I$1:$I$10000,0)),IF($A$1="OZON",INDEX(ozon_assortment!$F$3:$F$10000,MATCH(D2001,ozon_assortment!$E$3:$E$10000,0)),0)))</f>
        <v>#N/A</v>
      </c>
      <c r="F2001" s="7" t="n">
        <f aca="false">IF(ISBLANK(D2001), , IF(ISBLANK(D2000), F1999+1, F2000))</f>
        <v>0</v>
      </c>
      <c r="G2001" s="10" t="n">
        <f aca="false">IF(ISBLANK(D2001),,IF(OR(ISBLANK(D2000), D2000="Баркод"),1,G2000+1))</f>
        <v>0</v>
      </c>
      <c r="H2001" s="10" t="n">
        <f aca="false">IF(ISBLANK(D2002), G2001/2,)</f>
        <v>0</v>
      </c>
      <c r="I2001" s="0" t="n">
        <f aca="false">IF(ISBLANK(D2001),0,-1)</f>
        <v>0</v>
      </c>
      <c r="J2001" s="0" t="n">
        <f aca="false">IF(AND(ISBLANK(D2000),NOT(ISBLANK(D2001))),1,-1)</f>
        <v>-1</v>
      </c>
      <c r="K2001" s="0" t="n">
        <f aca="false">IF(ISBLANK(D1999),IF(AND(D2000=D2001,NOT(ISBLANK(D2000)),NOT(ISBLANK(D2001))),1,-1),-1)</f>
        <v>-1</v>
      </c>
      <c r="L2001" s="0" t="n">
        <f aca="false">IF(MAX(I2001:K2001)&lt;0,IF(OR(D2001=D2000,D2000=D1999),1,-1),MAX(I2001:K2001))</f>
        <v>0</v>
      </c>
    </row>
    <row r="2002" customFormat="false" ht="13.8" hidden="false" customHeight="false" outlineLevel="0" collapsed="false">
      <c r="B2002" s="8" t="n">
        <f aca="false">MAX(I2002:L2002)</f>
        <v>0</v>
      </c>
      <c r="C2002" s="8" t="n">
        <f aca="false">_xlfn.FLOOR.MATH(COUNTIF(D:D,D2002)/2)</f>
        <v>0</v>
      </c>
      <c r="D2002" s="12"/>
      <c r="E2002" s="10" t="e">
        <f aca="false">IF($A$1="WLB",INDEX(SupplierNomenclature!$D$1:$D$9996,MATCH(D2002,SupplierNomenclature!$I$1:$I$9996,0)),IF($A$1="BERU",INDEX(beru_assortment!$C$1:$C$10000,MATCH(D2002,beru_assortment!$I$1:$I$10000,0)),IF($A$1="OZON",INDEX(ozon_assortment!$F$3:$F$10000,MATCH(D2002,ozon_assortment!$E$3:$E$10000,0)),0)))</f>
        <v>#N/A</v>
      </c>
      <c r="F2002" s="7" t="n">
        <f aca="false">IF(ISBLANK(D2002), , IF(ISBLANK(D2001), F2000+1, F2001))</f>
        <v>0</v>
      </c>
      <c r="G2002" s="10" t="n">
        <f aca="false">IF(ISBLANK(D2002),,IF(OR(ISBLANK(D2001), D2001="Баркод"),1,G2001+1))</f>
        <v>0</v>
      </c>
      <c r="H2002" s="10" t="n">
        <f aca="false">IF(ISBLANK(D2003), G2002/2,)</f>
        <v>0</v>
      </c>
      <c r="I2002" s="0" t="n">
        <f aca="false">IF(ISBLANK(D2002),0,-1)</f>
        <v>0</v>
      </c>
      <c r="J2002" s="0" t="n">
        <f aca="false">IF(AND(ISBLANK(D2001),NOT(ISBLANK(D2002))),1,-1)</f>
        <v>-1</v>
      </c>
      <c r="K2002" s="0" t="n">
        <f aca="false">IF(ISBLANK(D2000),IF(AND(D2001=D2002,NOT(ISBLANK(D2001)),NOT(ISBLANK(D2002))),1,-1),-1)</f>
        <v>-1</v>
      </c>
      <c r="L2002" s="0" t="n">
        <f aca="false">IF(MAX(I2002:K2002)&lt;0,IF(OR(D2002=D2001,D2001=D2000),1,-1),MAX(I2002:K2002))</f>
        <v>0</v>
      </c>
    </row>
    <row r="2003" customFormat="false" ht="13.8" hidden="false" customHeight="false" outlineLevel="0" collapsed="false">
      <c r="B2003" s="8" t="n">
        <f aca="false">MAX(I2003:L2003)</f>
        <v>0</v>
      </c>
      <c r="C2003" s="8" t="n">
        <f aca="false">_xlfn.FLOOR.MATH(COUNTIF(D:D,D2003)/2)</f>
        <v>0</v>
      </c>
      <c r="D2003" s="12"/>
      <c r="E2003" s="10" t="e">
        <f aca="false">IF($A$1="WLB",INDEX(SupplierNomenclature!$D$1:$D$9996,MATCH(D2003,SupplierNomenclature!$I$1:$I$9996,0)),IF($A$1="BERU",INDEX(beru_assortment!$C$1:$C$10000,MATCH(D2003,beru_assortment!$I$1:$I$10000,0)),IF($A$1="OZON",INDEX(ozon_assortment!$F$3:$F$10000,MATCH(D2003,ozon_assortment!$E$3:$E$10000,0)),0)))</f>
        <v>#N/A</v>
      </c>
      <c r="F2003" s="7" t="n">
        <f aca="false">IF(ISBLANK(D2003), , IF(ISBLANK(D2002), F2001+1, F2002))</f>
        <v>0</v>
      </c>
      <c r="G2003" s="10" t="n">
        <f aca="false">IF(ISBLANK(D2003),,IF(OR(ISBLANK(D2002), D2002="Баркод"),1,G2002+1))</f>
        <v>0</v>
      </c>
      <c r="H2003" s="10" t="n">
        <f aca="false">IF(ISBLANK(D2004), G2003/2,)</f>
        <v>0</v>
      </c>
      <c r="I2003" s="0" t="n">
        <f aca="false">IF(ISBLANK(D2003),0,-1)</f>
        <v>0</v>
      </c>
      <c r="J2003" s="0" t="n">
        <f aca="false">IF(AND(ISBLANK(D2002),NOT(ISBLANK(D2003))),1,-1)</f>
        <v>-1</v>
      </c>
      <c r="K2003" s="0" t="n">
        <f aca="false">IF(ISBLANK(D2001),IF(AND(D2002=D2003,NOT(ISBLANK(D2002)),NOT(ISBLANK(D2003))),1,-1),-1)</f>
        <v>-1</v>
      </c>
      <c r="L2003" s="0" t="n">
        <f aca="false">IF(MAX(I2003:K2003)&lt;0,IF(OR(D2003=D2002,D2002=D2001),1,-1),MAX(I2003:K2003))</f>
        <v>0</v>
      </c>
    </row>
    <row r="2004" customFormat="false" ht="13.8" hidden="false" customHeight="false" outlineLevel="0" collapsed="false">
      <c r="B2004" s="8" t="n">
        <f aca="false">MAX(I2004:L2004)</f>
        <v>0</v>
      </c>
      <c r="C2004" s="8" t="n">
        <f aca="false">_xlfn.FLOOR.MATH(COUNTIF(D:D,D2004)/2)</f>
        <v>0</v>
      </c>
      <c r="D2004" s="12"/>
      <c r="E2004" s="10" t="e">
        <f aca="false">IF($A$1="WLB",INDEX(SupplierNomenclature!$D$1:$D$9996,MATCH(D2004,SupplierNomenclature!$I$1:$I$9996,0)),IF($A$1="BERU",INDEX(beru_assortment!$C$1:$C$10000,MATCH(D2004,beru_assortment!$I$1:$I$10000,0)),IF($A$1="OZON",INDEX(ozon_assortment!$F$3:$F$10000,MATCH(D2004,ozon_assortment!$E$3:$E$10000,0)),0)))</f>
        <v>#N/A</v>
      </c>
      <c r="F2004" s="7" t="n">
        <f aca="false">IF(ISBLANK(D2004), , IF(ISBLANK(D2003), F2002+1, F2003))</f>
        <v>0</v>
      </c>
      <c r="G2004" s="10" t="n">
        <f aca="false">IF(ISBLANK(D2004),,IF(OR(ISBLANK(D2003), D2003="Баркод"),1,G2003+1))</f>
        <v>0</v>
      </c>
      <c r="H2004" s="10" t="n">
        <f aca="false">IF(ISBLANK(D2005), G2004/2,)</f>
        <v>0</v>
      </c>
      <c r="I2004" s="0" t="n">
        <f aca="false">IF(ISBLANK(D2004),0,-1)</f>
        <v>0</v>
      </c>
      <c r="J2004" s="0" t="n">
        <f aca="false">IF(AND(ISBLANK(D2003),NOT(ISBLANK(D2004))),1,-1)</f>
        <v>-1</v>
      </c>
      <c r="K2004" s="0" t="n">
        <f aca="false">IF(ISBLANK(D2002),IF(AND(D2003=D2004,NOT(ISBLANK(D2003)),NOT(ISBLANK(D2004))),1,-1),-1)</f>
        <v>-1</v>
      </c>
      <c r="L2004" s="0" t="n">
        <f aca="false">IF(MAX(I2004:K2004)&lt;0,IF(OR(D2004=D2003,D2003=D2002),1,-1),MAX(I2004:K2004))</f>
        <v>0</v>
      </c>
    </row>
    <row r="2005" customFormat="false" ht="13.8" hidden="false" customHeight="false" outlineLevel="0" collapsed="false">
      <c r="B2005" s="8" t="n">
        <f aca="false">MAX(I2005:L2005)</f>
        <v>0</v>
      </c>
      <c r="C2005" s="8" t="n">
        <f aca="false">_xlfn.FLOOR.MATH(COUNTIF(D:D,D2005)/2)</f>
        <v>0</v>
      </c>
      <c r="D2005" s="12"/>
      <c r="E2005" s="10" t="e">
        <f aca="false">IF($A$1="WLB",INDEX(SupplierNomenclature!$D$1:$D$9996,MATCH(D2005,SupplierNomenclature!$I$1:$I$9996,0)),IF($A$1="BERU",INDEX(beru_assortment!$C$1:$C$10000,MATCH(D2005,beru_assortment!$I$1:$I$10000,0)),IF($A$1="OZON",INDEX(ozon_assortment!$F$3:$F$10000,MATCH(D2005,ozon_assortment!$E$3:$E$10000,0)),0)))</f>
        <v>#N/A</v>
      </c>
      <c r="F2005" s="7" t="n">
        <f aca="false">IF(ISBLANK(D2005), , IF(ISBLANK(D2004), F2003+1, F2004))</f>
        <v>0</v>
      </c>
      <c r="G2005" s="10" t="n">
        <f aca="false">IF(ISBLANK(D2005),,IF(OR(ISBLANK(D2004), D2004="Баркод"),1,G2004+1))</f>
        <v>0</v>
      </c>
      <c r="H2005" s="10" t="n">
        <f aca="false">IF(ISBLANK(D2006), G2005/2,)</f>
        <v>0</v>
      </c>
      <c r="I2005" s="0" t="n">
        <f aca="false">IF(ISBLANK(D2005),0,-1)</f>
        <v>0</v>
      </c>
      <c r="J2005" s="0" t="n">
        <f aca="false">IF(AND(ISBLANK(D2004),NOT(ISBLANK(D2005))),1,-1)</f>
        <v>-1</v>
      </c>
      <c r="K2005" s="0" t="n">
        <f aca="false">IF(ISBLANK(D2003),IF(AND(D2004=D2005,NOT(ISBLANK(D2004)),NOT(ISBLANK(D2005))),1,-1),-1)</f>
        <v>-1</v>
      </c>
      <c r="L2005" s="0" t="n">
        <f aca="false">IF(MAX(I2005:K2005)&lt;0,IF(OR(D2005=D2004,D2004=D2003),1,-1),MAX(I2005:K2005))</f>
        <v>0</v>
      </c>
    </row>
    <row r="2006" customFormat="false" ht="13.8" hidden="false" customHeight="false" outlineLevel="0" collapsed="false">
      <c r="B2006" s="8" t="n">
        <f aca="false">MAX(I2006:L2006)</f>
        <v>0</v>
      </c>
      <c r="C2006" s="8" t="n">
        <f aca="false">_xlfn.FLOOR.MATH(COUNTIF(D:D,D2006)/2)</f>
        <v>0</v>
      </c>
      <c r="D2006" s="12"/>
      <c r="E2006" s="10" t="e">
        <f aca="false">IF($A$1="WLB",INDEX(SupplierNomenclature!$D$1:$D$9996,MATCH(D2006,SupplierNomenclature!$I$1:$I$9996,0)),IF($A$1="BERU",INDEX(beru_assortment!$C$1:$C$10000,MATCH(D2006,beru_assortment!$I$1:$I$10000,0)),IF($A$1="OZON",INDEX(ozon_assortment!$F$3:$F$10000,MATCH(D2006,ozon_assortment!$E$3:$E$10000,0)),0)))</f>
        <v>#N/A</v>
      </c>
      <c r="F2006" s="7" t="n">
        <f aca="false">IF(ISBLANK(D2006), , IF(ISBLANK(D2005), F2004+1, F2005))</f>
        <v>0</v>
      </c>
      <c r="G2006" s="10" t="n">
        <f aca="false">IF(ISBLANK(D2006),,IF(OR(ISBLANK(D2005), D2005="Баркод"),1,G2005+1))</f>
        <v>0</v>
      </c>
      <c r="H2006" s="10" t="n">
        <f aca="false">IF(ISBLANK(D2007), G2006/2,)</f>
        <v>0</v>
      </c>
      <c r="I2006" s="0" t="n">
        <f aca="false">IF(ISBLANK(D2006),0,-1)</f>
        <v>0</v>
      </c>
      <c r="J2006" s="0" t="n">
        <f aca="false">IF(AND(ISBLANK(D2005),NOT(ISBLANK(D2006))),1,-1)</f>
        <v>-1</v>
      </c>
      <c r="K2006" s="0" t="n">
        <f aca="false">IF(ISBLANK(D2004),IF(AND(D2005=D2006,NOT(ISBLANK(D2005)),NOT(ISBLANK(D2006))),1,-1),-1)</f>
        <v>-1</v>
      </c>
      <c r="L2006" s="0" t="n">
        <f aca="false">IF(MAX(I2006:K2006)&lt;0,IF(OR(D2006=D2005,D2005=D2004),1,-1),MAX(I2006:K2006))</f>
        <v>0</v>
      </c>
    </row>
    <row r="2007" customFormat="false" ht="13.8" hidden="false" customHeight="false" outlineLevel="0" collapsed="false">
      <c r="B2007" s="8" t="n">
        <f aca="false">MAX(I2007:L2007)</f>
        <v>0</v>
      </c>
      <c r="C2007" s="8" t="n">
        <f aca="false">_xlfn.FLOOR.MATH(COUNTIF(D:D,D2007)/2)</f>
        <v>0</v>
      </c>
      <c r="D2007" s="12"/>
      <c r="E2007" s="10" t="e">
        <f aca="false">IF($A$1="WLB",INDEX(SupplierNomenclature!$D$1:$D$9996,MATCH(D2007,SupplierNomenclature!$I$1:$I$9996,0)),IF($A$1="BERU",INDEX(beru_assortment!$C$1:$C$10000,MATCH(D2007,beru_assortment!$I$1:$I$10000,0)),IF($A$1="OZON",INDEX(ozon_assortment!$F$3:$F$10000,MATCH(D2007,ozon_assortment!$E$3:$E$10000,0)),0)))</f>
        <v>#N/A</v>
      </c>
      <c r="F2007" s="7" t="n">
        <f aca="false">IF(ISBLANK(D2007), , IF(ISBLANK(D2006), F2005+1, F2006))</f>
        <v>0</v>
      </c>
      <c r="G2007" s="10" t="n">
        <f aca="false">IF(ISBLANK(D2007),,IF(OR(ISBLANK(D2006), D2006="Баркод"),1,G2006+1))</f>
        <v>0</v>
      </c>
      <c r="H2007" s="10" t="n">
        <f aca="false">IF(ISBLANK(D2008), G2007/2,)</f>
        <v>0</v>
      </c>
      <c r="I2007" s="0" t="n">
        <f aca="false">IF(ISBLANK(D2007),0,-1)</f>
        <v>0</v>
      </c>
      <c r="J2007" s="0" t="n">
        <f aca="false">IF(AND(ISBLANK(D2006),NOT(ISBLANK(D2007))),1,-1)</f>
        <v>-1</v>
      </c>
      <c r="K2007" s="0" t="n">
        <f aca="false">IF(ISBLANK(D2005),IF(AND(D2006=D2007,NOT(ISBLANK(D2006)),NOT(ISBLANK(D2007))),1,-1),-1)</f>
        <v>-1</v>
      </c>
      <c r="L2007" s="0" t="n">
        <f aca="false">IF(MAX(I2007:K2007)&lt;0,IF(OR(D2007=D2006,D2006=D2005),1,-1),MAX(I2007:K2007))</f>
        <v>0</v>
      </c>
    </row>
    <row r="2008" customFormat="false" ht="13.8" hidden="false" customHeight="false" outlineLevel="0" collapsed="false">
      <c r="B2008" s="8" t="n">
        <f aca="false">MAX(I2008:L2008)</f>
        <v>0</v>
      </c>
      <c r="C2008" s="8" t="n">
        <f aca="false">_xlfn.FLOOR.MATH(COUNTIF(D:D,D2008)/2)</f>
        <v>0</v>
      </c>
      <c r="D2008" s="12"/>
      <c r="E2008" s="10" t="e">
        <f aca="false">IF($A$1="WLB",INDEX(SupplierNomenclature!$D$1:$D$9996,MATCH(D2008,SupplierNomenclature!$I$1:$I$9996,0)),IF($A$1="BERU",INDEX(beru_assortment!$C$1:$C$10000,MATCH(D2008,beru_assortment!$I$1:$I$10000,0)),IF($A$1="OZON",INDEX(ozon_assortment!$F$3:$F$10000,MATCH(D2008,ozon_assortment!$E$3:$E$10000,0)),0)))</f>
        <v>#N/A</v>
      </c>
      <c r="F2008" s="7" t="n">
        <f aca="false">IF(ISBLANK(D2008), , IF(ISBLANK(D2007), F2006+1, F2007))</f>
        <v>0</v>
      </c>
      <c r="G2008" s="10" t="n">
        <f aca="false">IF(ISBLANK(D2008),,IF(OR(ISBLANK(D2007), D2007="Баркод"),1,G2007+1))</f>
        <v>0</v>
      </c>
      <c r="H2008" s="10" t="n">
        <f aca="false">IF(ISBLANK(D2009), G2008/2,)</f>
        <v>0</v>
      </c>
      <c r="I2008" s="0" t="n">
        <f aca="false">IF(ISBLANK(D2008),0,-1)</f>
        <v>0</v>
      </c>
      <c r="J2008" s="0" t="n">
        <f aca="false">IF(AND(ISBLANK(D2007),NOT(ISBLANK(D2008))),1,-1)</f>
        <v>-1</v>
      </c>
      <c r="K2008" s="0" t="n">
        <f aca="false">IF(ISBLANK(D2006),IF(AND(D2007=D2008,NOT(ISBLANK(D2007)),NOT(ISBLANK(D2008))),1,-1),-1)</f>
        <v>-1</v>
      </c>
      <c r="L2008" s="0" t="n">
        <f aca="false">IF(MAX(I2008:K2008)&lt;0,IF(OR(D2008=D2007,D2007=D2006),1,-1),MAX(I2008:K2008))</f>
        <v>0</v>
      </c>
    </row>
    <row r="2009" customFormat="false" ht="13.8" hidden="false" customHeight="false" outlineLevel="0" collapsed="false">
      <c r="B2009" s="8" t="n">
        <f aca="false">MAX(I2009:L2009)</f>
        <v>0</v>
      </c>
      <c r="C2009" s="8" t="n">
        <f aca="false">_xlfn.FLOOR.MATH(COUNTIF(D:D,D2009)/2)</f>
        <v>0</v>
      </c>
      <c r="D2009" s="12"/>
      <c r="E2009" s="10" t="e">
        <f aca="false">IF($A$1="WLB",INDEX(SupplierNomenclature!$D$1:$D$9996,MATCH(D2009,SupplierNomenclature!$I$1:$I$9996,0)),IF($A$1="BERU",INDEX(beru_assortment!$C$1:$C$10000,MATCH(D2009,beru_assortment!$I$1:$I$10000,0)),IF($A$1="OZON",INDEX(ozon_assortment!$F$3:$F$10000,MATCH(D2009,ozon_assortment!$E$3:$E$10000,0)),0)))</f>
        <v>#N/A</v>
      </c>
      <c r="F2009" s="7" t="n">
        <f aca="false">IF(ISBLANK(D2009), , IF(ISBLANK(D2008), F2007+1, F2008))</f>
        <v>0</v>
      </c>
      <c r="G2009" s="10" t="n">
        <f aca="false">IF(ISBLANK(D2009),,IF(OR(ISBLANK(D2008), D2008="Баркод"),1,G2008+1))</f>
        <v>0</v>
      </c>
      <c r="H2009" s="10" t="n">
        <f aca="false">IF(ISBLANK(D2010), G2009/2,)</f>
        <v>0</v>
      </c>
      <c r="I2009" s="0" t="n">
        <f aca="false">IF(ISBLANK(D2009),0,-1)</f>
        <v>0</v>
      </c>
      <c r="J2009" s="0" t="n">
        <f aca="false">IF(AND(ISBLANK(D2008),NOT(ISBLANK(D2009))),1,-1)</f>
        <v>-1</v>
      </c>
      <c r="K2009" s="0" t="n">
        <f aca="false">IF(ISBLANK(D2007),IF(AND(D2008=D2009,NOT(ISBLANK(D2008)),NOT(ISBLANK(D2009))),1,-1),-1)</f>
        <v>-1</v>
      </c>
      <c r="L2009" s="0" t="n">
        <f aca="false">IF(MAX(I2009:K2009)&lt;0,IF(OR(D2009=D2008,D2008=D2007),1,-1),MAX(I2009:K2009))</f>
        <v>0</v>
      </c>
    </row>
    <row r="2010" customFormat="false" ht="13.8" hidden="false" customHeight="false" outlineLevel="0" collapsed="false">
      <c r="B2010" s="8" t="n">
        <f aca="false">MAX(I2010:L2010)</f>
        <v>0</v>
      </c>
      <c r="C2010" s="8" t="n">
        <f aca="false">_xlfn.FLOOR.MATH(COUNTIF(D:D,D2010)/2)</f>
        <v>0</v>
      </c>
      <c r="D2010" s="12"/>
      <c r="E2010" s="10" t="e">
        <f aca="false">IF($A$1="WLB",INDEX(SupplierNomenclature!$D$1:$D$9996,MATCH(D2010,SupplierNomenclature!$I$1:$I$9996,0)),IF($A$1="BERU",INDEX(beru_assortment!$C$1:$C$10000,MATCH(D2010,beru_assortment!$I$1:$I$10000,0)),IF($A$1="OZON",INDEX(ozon_assortment!$F$3:$F$10000,MATCH(D2010,ozon_assortment!$E$3:$E$10000,0)),0)))</f>
        <v>#N/A</v>
      </c>
      <c r="F2010" s="7" t="n">
        <f aca="false">IF(ISBLANK(D2010), , IF(ISBLANK(D2009), F2008+1, F2009))</f>
        <v>0</v>
      </c>
      <c r="G2010" s="10" t="n">
        <f aca="false">IF(ISBLANK(D2010),,IF(OR(ISBLANK(D2009), D2009="Баркод"),1,G2009+1))</f>
        <v>0</v>
      </c>
      <c r="H2010" s="10" t="n">
        <f aca="false">IF(ISBLANK(D2011), G2010/2,)</f>
        <v>0</v>
      </c>
      <c r="I2010" s="0" t="n">
        <f aca="false">IF(ISBLANK(D2010),0,-1)</f>
        <v>0</v>
      </c>
      <c r="J2010" s="0" t="n">
        <f aca="false">IF(AND(ISBLANK(D2009),NOT(ISBLANK(D2010))),1,-1)</f>
        <v>-1</v>
      </c>
      <c r="K2010" s="0" t="n">
        <f aca="false">IF(ISBLANK(D2008),IF(AND(D2009=D2010,NOT(ISBLANK(D2009)),NOT(ISBLANK(D2010))),1,-1),-1)</f>
        <v>-1</v>
      </c>
      <c r="L2010" s="0" t="n">
        <f aca="false">IF(MAX(I2010:K2010)&lt;0,IF(OR(D2010=D2009,D2009=D2008),1,-1),MAX(I2010:K2010))</f>
        <v>0</v>
      </c>
    </row>
    <row r="2011" customFormat="false" ht="13.8" hidden="false" customHeight="false" outlineLevel="0" collapsed="false">
      <c r="B2011" s="8" t="n">
        <f aca="false">MAX(I2011:L2011)</f>
        <v>0</v>
      </c>
      <c r="C2011" s="8" t="n">
        <f aca="false">_xlfn.FLOOR.MATH(COUNTIF(D:D,D2011)/2)</f>
        <v>0</v>
      </c>
      <c r="D2011" s="12"/>
      <c r="E2011" s="10" t="e">
        <f aca="false">IF($A$1="WLB",INDEX(SupplierNomenclature!$D$1:$D$9996,MATCH(D2011,SupplierNomenclature!$I$1:$I$9996,0)),IF($A$1="BERU",INDEX(beru_assortment!$C$1:$C$10000,MATCH(D2011,beru_assortment!$I$1:$I$10000,0)),IF($A$1="OZON",INDEX(ozon_assortment!$F$3:$F$10000,MATCH(D2011,ozon_assortment!$E$3:$E$10000,0)),0)))</f>
        <v>#N/A</v>
      </c>
      <c r="F2011" s="7" t="n">
        <f aca="false">IF(ISBLANK(D2011), , IF(ISBLANK(D2010), F2009+1, F2010))</f>
        <v>0</v>
      </c>
      <c r="G2011" s="10" t="n">
        <f aca="false">IF(ISBLANK(D2011),,IF(OR(ISBLANK(D2010), D2010="Баркод"),1,G2010+1))</f>
        <v>0</v>
      </c>
      <c r="H2011" s="10" t="n">
        <f aca="false">IF(ISBLANK(D2012), G2011/2,)</f>
        <v>0</v>
      </c>
      <c r="I2011" s="0" t="n">
        <f aca="false">IF(ISBLANK(D2011),0,-1)</f>
        <v>0</v>
      </c>
      <c r="J2011" s="0" t="n">
        <f aca="false">IF(AND(ISBLANK(D2010),NOT(ISBLANK(D2011))),1,-1)</f>
        <v>-1</v>
      </c>
      <c r="K2011" s="0" t="n">
        <f aca="false">IF(ISBLANK(D2009),IF(AND(D2010=D2011,NOT(ISBLANK(D2010)),NOT(ISBLANK(D2011))),1,-1),-1)</f>
        <v>-1</v>
      </c>
      <c r="L2011" s="0" t="n">
        <f aca="false">IF(MAX(I2011:K2011)&lt;0,IF(OR(D2011=D2010,D2010=D2009),1,-1),MAX(I2011:K2011))</f>
        <v>0</v>
      </c>
    </row>
    <row r="2012" customFormat="false" ht="13.8" hidden="false" customHeight="false" outlineLevel="0" collapsed="false">
      <c r="B2012" s="8" t="n">
        <f aca="false">MAX(I2012:L2012)</f>
        <v>0</v>
      </c>
      <c r="C2012" s="8" t="n">
        <f aca="false">_xlfn.FLOOR.MATH(COUNTIF(D:D,D2012)/2)</f>
        <v>0</v>
      </c>
      <c r="D2012" s="12"/>
      <c r="E2012" s="10" t="e">
        <f aca="false">IF($A$1="WLB",INDEX(SupplierNomenclature!$D$1:$D$9996,MATCH(D2012,SupplierNomenclature!$I$1:$I$9996,0)),IF($A$1="BERU",INDEX(beru_assortment!$C$1:$C$10000,MATCH(D2012,beru_assortment!$I$1:$I$10000,0)),IF($A$1="OZON",INDEX(ozon_assortment!$F$3:$F$10000,MATCH(D2012,ozon_assortment!$E$3:$E$10000,0)),0)))</f>
        <v>#N/A</v>
      </c>
      <c r="F2012" s="7" t="n">
        <f aca="false">IF(ISBLANK(D2012), , IF(ISBLANK(D2011), F2010+1, F2011))</f>
        <v>0</v>
      </c>
      <c r="G2012" s="10" t="n">
        <f aca="false">IF(ISBLANK(D2012),,IF(OR(ISBLANK(D2011), D2011="Баркод"),1,G2011+1))</f>
        <v>0</v>
      </c>
      <c r="H2012" s="10" t="n">
        <f aca="false">IF(ISBLANK(D2013), G2012/2,)</f>
        <v>0</v>
      </c>
      <c r="I2012" s="0" t="n">
        <f aca="false">IF(ISBLANK(D2012),0,-1)</f>
        <v>0</v>
      </c>
      <c r="J2012" s="0" t="n">
        <f aca="false">IF(AND(ISBLANK(D2011),NOT(ISBLANK(D2012))),1,-1)</f>
        <v>-1</v>
      </c>
      <c r="K2012" s="0" t="n">
        <f aca="false">IF(ISBLANK(D2010),IF(AND(D2011=D2012,NOT(ISBLANK(D2011)),NOT(ISBLANK(D2012))),1,-1),-1)</f>
        <v>-1</v>
      </c>
      <c r="L2012" s="0" t="n">
        <f aca="false">IF(MAX(I2012:K2012)&lt;0,IF(OR(D2012=D2011,D2011=D2010),1,-1),MAX(I2012:K2012))</f>
        <v>0</v>
      </c>
    </row>
    <row r="2013" customFormat="false" ht="13.8" hidden="false" customHeight="false" outlineLevel="0" collapsed="false">
      <c r="B2013" s="8" t="n">
        <f aca="false">MAX(I2013:L2013)</f>
        <v>0</v>
      </c>
      <c r="C2013" s="8" t="n">
        <f aca="false">_xlfn.FLOOR.MATH(COUNTIF(D:D,D2013)/2)</f>
        <v>0</v>
      </c>
      <c r="D2013" s="12"/>
      <c r="E2013" s="10" t="e">
        <f aca="false">IF($A$1="WLB",INDEX(SupplierNomenclature!$D$1:$D$9996,MATCH(D2013,SupplierNomenclature!$I$1:$I$9996,0)),IF($A$1="BERU",INDEX(beru_assortment!$C$1:$C$10000,MATCH(D2013,beru_assortment!$I$1:$I$10000,0)),IF($A$1="OZON",INDEX(ozon_assortment!$F$3:$F$10000,MATCH(D2013,ozon_assortment!$E$3:$E$10000,0)),0)))</f>
        <v>#N/A</v>
      </c>
      <c r="F2013" s="7" t="n">
        <f aca="false">IF(ISBLANK(D2013), , IF(ISBLANK(D2012), F2011+1, F2012))</f>
        <v>0</v>
      </c>
      <c r="G2013" s="10" t="n">
        <f aca="false">IF(ISBLANK(D2013),,IF(OR(ISBLANK(D2012), D2012="Баркод"),1,G2012+1))</f>
        <v>0</v>
      </c>
      <c r="H2013" s="10" t="n">
        <f aca="false">IF(ISBLANK(D2014), G2013/2,)</f>
        <v>0</v>
      </c>
      <c r="I2013" s="0" t="n">
        <f aca="false">IF(ISBLANK(D2013),0,-1)</f>
        <v>0</v>
      </c>
      <c r="J2013" s="0" t="n">
        <f aca="false">IF(AND(ISBLANK(D2012),NOT(ISBLANK(D2013))),1,-1)</f>
        <v>-1</v>
      </c>
      <c r="K2013" s="0" t="n">
        <f aca="false">IF(ISBLANK(D2011),IF(AND(D2012=D2013,NOT(ISBLANK(D2012)),NOT(ISBLANK(D2013))),1,-1),-1)</f>
        <v>-1</v>
      </c>
      <c r="L2013" s="0" t="n">
        <f aca="false">IF(MAX(I2013:K2013)&lt;0,IF(OR(D2013=D2012,D2012=D2011),1,-1),MAX(I2013:K2013))</f>
        <v>0</v>
      </c>
    </row>
    <row r="2014" customFormat="false" ht="13.8" hidden="false" customHeight="false" outlineLevel="0" collapsed="false">
      <c r="B2014" s="8" t="n">
        <f aca="false">MAX(I2014:L2014)</f>
        <v>0</v>
      </c>
      <c r="C2014" s="8" t="n">
        <f aca="false">_xlfn.FLOOR.MATH(COUNTIF(D:D,D2014)/2)</f>
        <v>0</v>
      </c>
      <c r="D2014" s="12"/>
      <c r="E2014" s="10" t="e">
        <f aca="false">IF($A$1="WLB",INDEX(SupplierNomenclature!$D$1:$D$9996,MATCH(D2014,SupplierNomenclature!$I$1:$I$9996,0)),IF($A$1="BERU",INDEX(beru_assortment!$C$1:$C$10000,MATCH(D2014,beru_assortment!$I$1:$I$10000,0)),IF($A$1="OZON",INDEX(ozon_assortment!$F$3:$F$10000,MATCH(D2014,ozon_assortment!$E$3:$E$10000,0)),0)))</f>
        <v>#N/A</v>
      </c>
      <c r="F2014" s="7" t="n">
        <f aca="false">IF(ISBLANK(D2014), , IF(ISBLANK(D2013), F2012+1, F2013))</f>
        <v>0</v>
      </c>
      <c r="G2014" s="10" t="n">
        <f aca="false">IF(ISBLANK(D2014),,IF(OR(ISBLANK(D2013), D2013="Баркод"),1,G2013+1))</f>
        <v>0</v>
      </c>
      <c r="H2014" s="10" t="n">
        <f aca="false">IF(ISBLANK(D2015), G2014/2,)</f>
        <v>0</v>
      </c>
      <c r="I2014" s="0" t="n">
        <f aca="false">IF(ISBLANK(D2014),0,-1)</f>
        <v>0</v>
      </c>
      <c r="J2014" s="0" t="n">
        <f aca="false">IF(AND(ISBLANK(D2013),NOT(ISBLANK(D2014))),1,-1)</f>
        <v>-1</v>
      </c>
      <c r="K2014" s="0" t="n">
        <f aca="false">IF(ISBLANK(D2012),IF(AND(D2013=D2014,NOT(ISBLANK(D2013)),NOT(ISBLANK(D2014))),1,-1),-1)</f>
        <v>-1</v>
      </c>
      <c r="L2014" s="0" t="n">
        <f aca="false">IF(MAX(I2014:K2014)&lt;0,IF(OR(D2014=D2013,D2013=D2012),1,-1),MAX(I2014:K2014))</f>
        <v>0</v>
      </c>
    </row>
    <row r="2015" customFormat="false" ht="13.8" hidden="false" customHeight="false" outlineLevel="0" collapsed="false">
      <c r="B2015" s="8" t="n">
        <f aca="false">MAX(I2015:L2015)</f>
        <v>0</v>
      </c>
      <c r="C2015" s="8" t="n">
        <f aca="false">_xlfn.FLOOR.MATH(COUNTIF(D:D,D2015)/2)</f>
        <v>0</v>
      </c>
      <c r="D2015" s="12"/>
      <c r="E2015" s="10" t="e">
        <f aca="false">IF($A$1="WLB",INDEX(SupplierNomenclature!$D$1:$D$9996,MATCH(D2015,SupplierNomenclature!$I$1:$I$9996,0)),IF($A$1="BERU",INDEX(beru_assortment!$C$1:$C$10000,MATCH(D2015,beru_assortment!$I$1:$I$10000,0)),IF($A$1="OZON",INDEX(ozon_assortment!$F$3:$F$10000,MATCH(D2015,ozon_assortment!$E$3:$E$10000,0)),0)))</f>
        <v>#N/A</v>
      </c>
      <c r="F2015" s="7" t="n">
        <f aca="false">IF(ISBLANK(D2015), , IF(ISBLANK(D2014), F2013+1, F2014))</f>
        <v>0</v>
      </c>
      <c r="G2015" s="10" t="n">
        <f aca="false">IF(ISBLANK(D2015),,IF(OR(ISBLANK(D2014), D2014="Баркод"),1,G2014+1))</f>
        <v>0</v>
      </c>
      <c r="H2015" s="10" t="n">
        <f aca="false">IF(ISBLANK(D2016), G2015/2,)</f>
        <v>0</v>
      </c>
      <c r="I2015" s="0" t="n">
        <f aca="false">IF(ISBLANK(D2015),0,-1)</f>
        <v>0</v>
      </c>
      <c r="J2015" s="0" t="n">
        <f aca="false">IF(AND(ISBLANK(D2014),NOT(ISBLANK(D2015))),1,-1)</f>
        <v>-1</v>
      </c>
      <c r="K2015" s="0" t="n">
        <f aca="false">IF(ISBLANK(D2013),IF(AND(D2014=D2015,NOT(ISBLANK(D2014)),NOT(ISBLANK(D2015))),1,-1),-1)</f>
        <v>-1</v>
      </c>
      <c r="L2015" s="0" t="n">
        <f aca="false">IF(MAX(I2015:K2015)&lt;0,IF(OR(D2015=D2014,D2014=D2013),1,-1),MAX(I2015:K2015))</f>
        <v>0</v>
      </c>
    </row>
    <row r="2016" customFormat="false" ht="13.8" hidden="false" customHeight="false" outlineLevel="0" collapsed="false">
      <c r="B2016" s="8" t="n">
        <f aca="false">MAX(I2016:L2016)</f>
        <v>0</v>
      </c>
      <c r="C2016" s="8" t="n">
        <f aca="false">_xlfn.FLOOR.MATH(COUNTIF(D:D,D2016)/2)</f>
        <v>0</v>
      </c>
      <c r="D2016" s="12"/>
      <c r="E2016" s="10" t="e">
        <f aca="false">IF($A$1="WLB",INDEX(SupplierNomenclature!$D$1:$D$9996,MATCH(D2016,SupplierNomenclature!$I$1:$I$9996,0)),IF($A$1="BERU",INDEX(beru_assortment!$C$1:$C$10000,MATCH(D2016,beru_assortment!$I$1:$I$10000,0)),IF($A$1="OZON",INDEX(ozon_assortment!$F$3:$F$10000,MATCH(D2016,ozon_assortment!$E$3:$E$10000,0)),0)))</f>
        <v>#N/A</v>
      </c>
      <c r="F2016" s="7" t="n">
        <f aca="false">IF(ISBLANK(D2016), , IF(ISBLANK(D2015), F2014+1, F2015))</f>
        <v>0</v>
      </c>
      <c r="G2016" s="10" t="n">
        <f aca="false">IF(ISBLANK(D2016),,IF(OR(ISBLANK(D2015), D2015="Баркод"),1,G2015+1))</f>
        <v>0</v>
      </c>
      <c r="H2016" s="10" t="n">
        <f aca="false">IF(ISBLANK(D2017), G2016/2,)</f>
        <v>0</v>
      </c>
      <c r="I2016" s="0" t="n">
        <f aca="false">IF(ISBLANK(D2016),0,-1)</f>
        <v>0</v>
      </c>
      <c r="J2016" s="0" t="n">
        <f aca="false">IF(AND(ISBLANK(D2015),NOT(ISBLANK(D2016))),1,-1)</f>
        <v>-1</v>
      </c>
      <c r="K2016" s="0" t="n">
        <f aca="false">IF(ISBLANK(D2014),IF(AND(D2015=D2016,NOT(ISBLANK(D2015)),NOT(ISBLANK(D2016))),1,-1),-1)</f>
        <v>-1</v>
      </c>
      <c r="L2016" s="0" t="n">
        <f aca="false">IF(MAX(I2016:K2016)&lt;0,IF(OR(D2016=D2015,D2015=D2014),1,-1),MAX(I2016:K2016))</f>
        <v>0</v>
      </c>
    </row>
    <row r="2017" customFormat="false" ht="13.8" hidden="false" customHeight="false" outlineLevel="0" collapsed="false">
      <c r="B2017" s="8" t="n">
        <f aca="false">MAX(I2017:L2017)</f>
        <v>0</v>
      </c>
      <c r="C2017" s="8" t="n">
        <f aca="false">_xlfn.FLOOR.MATH(COUNTIF(D:D,D2017)/2)</f>
        <v>0</v>
      </c>
      <c r="D2017" s="12"/>
      <c r="E2017" s="10" t="e">
        <f aca="false">IF($A$1="WLB",INDEX(SupplierNomenclature!$D$1:$D$9996,MATCH(D2017,SupplierNomenclature!$I$1:$I$9996,0)),IF($A$1="BERU",INDEX(beru_assortment!$C$1:$C$10000,MATCH(D2017,beru_assortment!$I$1:$I$10000,0)),IF($A$1="OZON",INDEX(ozon_assortment!$F$3:$F$10000,MATCH(D2017,ozon_assortment!$E$3:$E$10000,0)),0)))</f>
        <v>#N/A</v>
      </c>
      <c r="F2017" s="7" t="n">
        <f aca="false">IF(ISBLANK(D2017), , IF(ISBLANK(D2016), F2015+1, F2016))</f>
        <v>0</v>
      </c>
      <c r="G2017" s="10" t="n">
        <f aca="false">IF(ISBLANK(D2017),,IF(OR(ISBLANK(D2016), D2016="Баркод"),1,G2016+1))</f>
        <v>0</v>
      </c>
      <c r="H2017" s="10" t="n">
        <f aca="false">IF(ISBLANK(D2018), G2017/2,)</f>
        <v>0</v>
      </c>
      <c r="I2017" s="0" t="n">
        <f aca="false">IF(ISBLANK(D2017),0,-1)</f>
        <v>0</v>
      </c>
      <c r="J2017" s="0" t="n">
        <f aca="false">IF(AND(ISBLANK(D2016),NOT(ISBLANK(D2017))),1,-1)</f>
        <v>-1</v>
      </c>
      <c r="K2017" s="0" t="n">
        <f aca="false">IF(ISBLANK(D2015),IF(AND(D2016=D2017,NOT(ISBLANK(D2016)),NOT(ISBLANK(D2017))),1,-1),-1)</f>
        <v>-1</v>
      </c>
      <c r="L2017" s="0" t="n">
        <f aca="false">IF(MAX(I2017:K2017)&lt;0,IF(OR(D2017=D2016,D2016=D2015),1,-1),MAX(I2017:K2017))</f>
        <v>0</v>
      </c>
    </row>
    <row r="2018" customFormat="false" ht="13.8" hidden="false" customHeight="false" outlineLevel="0" collapsed="false">
      <c r="B2018" s="8" t="n">
        <f aca="false">MAX(I2018:L2018)</f>
        <v>0</v>
      </c>
      <c r="C2018" s="8" t="n">
        <f aca="false">_xlfn.FLOOR.MATH(COUNTIF(D:D,D2018)/2)</f>
        <v>0</v>
      </c>
      <c r="D2018" s="12"/>
      <c r="E2018" s="10" t="e">
        <f aca="false">IF($A$1="WLB",INDEX(SupplierNomenclature!$D$1:$D$9996,MATCH(D2018,SupplierNomenclature!$I$1:$I$9996,0)),IF($A$1="BERU",INDEX(beru_assortment!$C$1:$C$10000,MATCH(D2018,beru_assortment!$I$1:$I$10000,0)),IF($A$1="OZON",INDEX(ozon_assortment!$F$3:$F$10000,MATCH(D2018,ozon_assortment!$E$3:$E$10000,0)),0)))</f>
        <v>#N/A</v>
      </c>
      <c r="F2018" s="7" t="n">
        <f aca="false">IF(ISBLANK(D2018), , IF(ISBLANK(D2017), F2016+1, F2017))</f>
        <v>0</v>
      </c>
      <c r="G2018" s="10" t="n">
        <f aca="false">IF(ISBLANK(D2018),,IF(OR(ISBLANK(D2017), D2017="Баркод"),1,G2017+1))</f>
        <v>0</v>
      </c>
      <c r="H2018" s="10" t="n">
        <f aca="false">IF(ISBLANK(D2019), G2018/2,)</f>
        <v>0</v>
      </c>
      <c r="I2018" s="0" t="n">
        <f aca="false">IF(ISBLANK(D2018),0,-1)</f>
        <v>0</v>
      </c>
      <c r="J2018" s="0" t="n">
        <f aca="false">IF(AND(ISBLANK(D2017),NOT(ISBLANK(D2018))),1,-1)</f>
        <v>-1</v>
      </c>
      <c r="K2018" s="0" t="n">
        <f aca="false">IF(ISBLANK(D2016),IF(AND(D2017=D2018,NOT(ISBLANK(D2017)),NOT(ISBLANK(D2018))),1,-1),-1)</f>
        <v>-1</v>
      </c>
      <c r="L2018" s="0" t="n">
        <f aca="false">IF(MAX(I2018:K2018)&lt;0,IF(OR(D2018=D2017,D2017=D2016),1,-1),MAX(I2018:K2018))</f>
        <v>0</v>
      </c>
    </row>
    <row r="2019" customFormat="false" ht="13.8" hidden="false" customHeight="false" outlineLevel="0" collapsed="false">
      <c r="B2019" s="8" t="n">
        <f aca="false">MAX(I2019:L2019)</f>
        <v>0</v>
      </c>
      <c r="C2019" s="8" t="n">
        <f aca="false">_xlfn.FLOOR.MATH(COUNTIF(D:D,D2019)/2)</f>
        <v>0</v>
      </c>
      <c r="D2019" s="12"/>
      <c r="E2019" s="10" t="e">
        <f aca="false">IF($A$1="WLB",INDEX(SupplierNomenclature!$D$1:$D$9996,MATCH(D2019,SupplierNomenclature!$I$1:$I$9996,0)),IF($A$1="BERU",INDEX(beru_assortment!$C$1:$C$10000,MATCH(D2019,beru_assortment!$I$1:$I$10000,0)),IF($A$1="OZON",INDEX(ozon_assortment!$F$3:$F$10000,MATCH(D2019,ozon_assortment!$E$3:$E$10000,0)),0)))</f>
        <v>#N/A</v>
      </c>
      <c r="F2019" s="7" t="n">
        <f aca="false">IF(ISBLANK(D2019), , IF(ISBLANK(D2018), F2017+1, F2018))</f>
        <v>0</v>
      </c>
      <c r="G2019" s="10" t="n">
        <f aca="false">IF(ISBLANK(D2019),,IF(OR(ISBLANK(D2018), D2018="Баркод"),1,G2018+1))</f>
        <v>0</v>
      </c>
      <c r="H2019" s="10" t="n">
        <f aca="false">IF(ISBLANK(D2020), G2019/2,)</f>
        <v>0</v>
      </c>
      <c r="I2019" s="0" t="n">
        <f aca="false">IF(ISBLANK(D2019),0,-1)</f>
        <v>0</v>
      </c>
      <c r="J2019" s="0" t="n">
        <f aca="false">IF(AND(ISBLANK(D2018),NOT(ISBLANK(D2019))),1,-1)</f>
        <v>-1</v>
      </c>
      <c r="K2019" s="0" t="n">
        <f aca="false">IF(ISBLANK(D2017),IF(AND(D2018=D2019,NOT(ISBLANK(D2018)),NOT(ISBLANK(D2019))),1,-1),-1)</f>
        <v>-1</v>
      </c>
      <c r="L2019" s="0" t="n">
        <f aca="false">IF(MAX(I2019:K2019)&lt;0,IF(OR(D2019=D2018,D2018=D2017),1,-1),MAX(I2019:K2019))</f>
        <v>0</v>
      </c>
    </row>
    <row r="2020" customFormat="false" ht="13.8" hidden="false" customHeight="false" outlineLevel="0" collapsed="false">
      <c r="B2020" s="8" t="n">
        <f aca="false">MAX(I2020:L2020)</f>
        <v>0</v>
      </c>
      <c r="C2020" s="8" t="n">
        <f aca="false">_xlfn.FLOOR.MATH(COUNTIF(D:D,D2020)/2)</f>
        <v>0</v>
      </c>
      <c r="D2020" s="12"/>
      <c r="E2020" s="10" t="e">
        <f aca="false">IF($A$1="WLB",INDEX(SupplierNomenclature!$D$1:$D$9996,MATCH(D2020,SupplierNomenclature!$I$1:$I$9996,0)),IF($A$1="BERU",INDEX(beru_assortment!$C$1:$C$10000,MATCH(D2020,beru_assortment!$I$1:$I$10000,0)),IF($A$1="OZON",INDEX(ozon_assortment!$F$3:$F$10000,MATCH(D2020,ozon_assortment!$E$3:$E$10000,0)),0)))</f>
        <v>#N/A</v>
      </c>
      <c r="F2020" s="7" t="n">
        <f aca="false">IF(ISBLANK(D2020), , IF(ISBLANK(D2019), F2018+1, F2019))</f>
        <v>0</v>
      </c>
      <c r="G2020" s="10" t="n">
        <f aca="false">IF(ISBLANK(D2020),,IF(OR(ISBLANK(D2019), D2019="Баркод"),1,G2019+1))</f>
        <v>0</v>
      </c>
      <c r="H2020" s="10" t="n">
        <f aca="false">IF(ISBLANK(D2021), G2020/2,)</f>
        <v>0</v>
      </c>
      <c r="I2020" s="0" t="n">
        <f aca="false">IF(ISBLANK(D2020),0,-1)</f>
        <v>0</v>
      </c>
      <c r="J2020" s="0" t="n">
        <f aca="false">IF(AND(ISBLANK(D2019),NOT(ISBLANK(D2020))),1,-1)</f>
        <v>-1</v>
      </c>
      <c r="K2020" s="0" t="n">
        <f aca="false">IF(ISBLANK(D2018),IF(AND(D2019=D2020,NOT(ISBLANK(D2019)),NOT(ISBLANK(D2020))),1,-1),-1)</f>
        <v>-1</v>
      </c>
      <c r="L2020" s="0" t="n">
        <f aca="false">IF(MAX(I2020:K2020)&lt;0,IF(OR(D2020=D2019,D2019=D2018),1,-1),MAX(I2020:K2020))</f>
        <v>0</v>
      </c>
    </row>
    <row r="2021" customFormat="false" ht="13.8" hidden="false" customHeight="false" outlineLevel="0" collapsed="false">
      <c r="B2021" s="8" t="n">
        <f aca="false">MAX(I2021:L2021)</f>
        <v>0</v>
      </c>
      <c r="C2021" s="8" t="n">
        <f aca="false">_xlfn.FLOOR.MATH(COUNTIF(D:D,D2021)/2)</f>
        <v>0</v>
      </c>
      <c r="D2021" s="12"/>
      <c r="E2021" s="10" t="e">
        <f aca="false">IF($A$1="WLB",INDEX(SupplierNomenclature!$D$1:$D$9996,MATCH(D2021,SupplierNomenclature!$I$1:$I$9996,0)),IF($A$1="BERU",INDEX(beru_assortment!$C$1:$C$10000,MATCH(D2021,beru_assortment!$I$1:$I$10000,0)),IF($A$1="OZON",INDEX(ozon_assortment!$F$3:$F$10000,MATCH(D2021,ozon_assortment!$E$3:$E$10000,0)),0)))</f>
        <v>#N/A</v>
      </c>
      <c r="F2021" s="7" t="n">
        <f aca="false">IF(ISBLANK(D2021), , IF(ISBLANK(D2020), F2019+1, F2020))</f>
        <v>0</v>
      </c>
      <c r="G2021" s="10" t="n">
        <f aca="false">IF(ISBLANK(D2021),,IF(OR(ISBLANK(D2020), D2020="Баркод"),1,G2020+1))</f>
        <v>0</v>
      </c>
      <c r="H2021" s="10" t="n">
        <f aca="false">IF(ISBLANK(D2022), G2021/2,)</f>
        <v>0</v>
      </c>
      <c r="I2021" s="0" t="n">
        <f aca="false">IF(ISBLANK(D2021),0,-1)</f>
        <v>0</v>
      </c>
      <c r="J2021" s="0" t="n">
        <f aca="false">IF(AND(ISBLANK(D2020),NOT(ISBLANK(D2021))),1,-1)</f>
        <v>-1</v>
      </c>
      <c r="K2021" s="0" t="n">
        <f aca="false">IF(ISBLANK(D2019),IF(AND(D2020=D2021,NOT(ISBLANK(D2020)),NOT(ISBLANK(D2021))),1,-1),-1)</f>
        <v>-1</v>
      </c>
      <c r="L2021" s="0" t="n">
        <f aca="false">IF(MAX(I2021:K2021)&lt;0,IF(OR(D2021=D2020,D2020=D2019),1,-1),MAX(I2021:K2021))</f>
        <v>0</v>
      </c>
    </row>
    <row r="2022" customFormat="false" ht="13.8" hidden="false" customHeight="false" outlineLevel="0" collapsed="false">
      <c r="B2022" s="8" t="n">
        <f aca="false">MAX(I2022:L2022)</f>
        <v>0</v>
      </c>
      <c r="C2022" s="8" t="n">
        <f aca="false">_xlfn.FLOOR.MATH(COUNTIF(D:D,D2022)/2)</f>
        <v>0</v>
      </c>
      <c r="D2022" s="12"/>
      <c r="E2022" s="10" t="e">
        <f aca="false">IF($A$1="WLB",INDEX(SupplierNomenclature!$D$1:$D$9996,MATCH(D2022,SupplierNomenclature!$I$1:$I$9996,0)),IF($A$1="BERU",INDEX(beru_assortment!$C$1:$C$10000,MATCH(D2022,beru_assortment!$I$1:$I$10000,0)),IF($A$1="OZON",INDEX(ozon_assortment!$F$3:$F$10000,MATCH(D2022,ozon_assortment!$E$3:$E$10000,0)),0)))</f>
        <v>#N/A</v>
      </c>
      <c r="F2022" s="7" t="n">
        <f aca="false">IF(ISBLANK(D2022), , IF(ISBLANK(D2021), F2020+1, F2021))</f>
        <v>0</v>
      </c>
      <c r="G2022" s="10" t="n">
        <f aca="false">IF(ISBLANK(D2022),,IF(OR(ISBLANK(D2021), D2021="Баркод"),1,G2021+1))</f>
        <v>0</v>
      </c>
      <c r="H2022" s="10" t="n">
        <f aca="false">IF(ISBLANK(D2023), G2022/2,)</f>
        <v>0</v>
      </c>
      <c r="I2022" s="0" t="n">
        <f aca="false">IF(ISBLANK(D2022),0,-1)</f>
        <v>0</v>
      </c>
      <c r="J2022" s="0" t="n">
        <f aca="false">IF(AND(ISBLANK(D2021),NOT(ISBLANK(D2022))),1,-1)</f>
        <v>-1</v>
      </c>
      <c r="K2022" s="0" t="n">
        <f aca="false">IF(ISBLANK(D2020),IF(AND(D2021=D2022,NOT(ISBLANK(D2021)),NOT(ISBLANK(D2022))),1,-1),-1)</f>
        <v>-1</v>
      </c>
      <c r="L2022" s="0" t="n">
        <f aca="false">IF(MAX(I2022:K2022)&lt;0,IF(OR(D2022=D2021,D2021=D2020),1,-1),MAX(I2022:K2022))</f>
        <v>0</v>
      </c>
    </row>
    <row r="2023" customFormat="false" ht="13.8" hidden="false" customHeight="false" outlineLevel="0" collapsed="false">
      <c r="B2023" s="8" t="n">
        <f aca="false">MAX(I2023:L2023)</f>
        <v>0</v>
      </c>
      <c r="C2023" s="8" t="n">
        <f aca="false">_xlfn.FLOOR.MATH(COUNTIF(D:D,D2023)/2)</f>
        <v>0</v>
      </c>
      <c r="D2023" s="12"/>
      <c r="E2023" s="10" t="e">
        <f aca="false">IF($A$1="WLB",INDEX(SupplierNomenclature!$D$1:$D$9996,MATCH(D2023,SupplierNomenclature!$I$1:$I$9996,0)),IF($A$1="BERU",INDEX(beru_assortment!$C$1:$C$10000,MATCH(D2023,beru_assortment!$I$1:$I$10000,0)),IF($A$1="OZON",INDEX(ozon_assortment!$F$3:$F$10000,MATCH(D2023,ozon_assortment!$E$3:$E$10000,0)),0)))</f>
        <v>#N/A</v>
      </c>
      <c r="F2023" s="7" t="n">
        <f aca="false">IF(ISBLANK(D2023), , IF(ISBLANK(D2022), F2021+1, F2022))</f>
        <v>0</v>
      </c>
      <c r="G2023" s="10" t="n">
        <f aca="false">IF(ISBLANK(D2023),,IF(OR(ISBLANK(D2022), D2022="Баркод"),1,G2022+1))</f>
        <v>0</v>
      </c>
      <c r="H2023" s="10" t="n">
        <f aca="false">IF(ISBLANK(D2024), G2023/2,)</f>
        <v>0</v>
      </c>
      <c r="I2023" s="0" t="n">
        <f aca="false">IF(ISBLANK(D2023),0,-1)</f>
        <v>0</v>
      </c>
      <c r="J2023" s="0" t="n">
        <f aca="false">IF(AND(ISBLANK(D2022),NOT(ISBLANK(D2023))),1,-1)</f>
        <v>-1</v>
      </c>
      <c r="K2023" s="0" t="n">
        <f aca="false">IF(ISBLANK(D2021),IF(AND(D2022=D2023,NOT(ISBLANK(D2022)),NOT(ISBLANK(D2023))),1,-1),-1)</f>
        <v>-1</v>
      </c>
      <c r="L2023" s="0" t="n">
        <f aca="false">IF(MAX(I2023:K2023)&lt;0,IF(OR(D2023=D2022,D2022=D2021),1,-1),MAX(I2023:K2023))</f>
        <v>0</v>
      </c>
    </row>
    <row r="2024" customFormat="false" ht="13.8" hidden="false" customHeight="false" outlineLevel="0" collapsed="false">
      <c r="B2024" s="8" t="n">
        <f aca="false">MAX(I2024:L2024)</f>
        <v>0</v>
      </c>
      <c r="C2024" s="8" t="n">
        <f aca="false">_xlfn.FLOOR.MATH(COUNTIF(D:D,D2024)/2)</f>
        <v>0</v>
      </c>
      <c r="D2024" s="12"/>
      <c r="E2024" s="10" t="e">
        <f aca="false">IF($A$1="WLB",INDEX(SupplierNomenclature!$D$1:$D$9996,MATCH(D2024,SupplierNomenclature!$I$1:$I$9996,0)),IF($A$1="BERU",INDEX(beru_assortment!$C$1:$C$10000,MATCH(D2024,beru_assortment!$I$1:$I$10000,0)),IF($A$1="OZON",INDEX(ozon_assortment!$F$3:$F$10000,MATCH(D2024,ozon_assortment!$E$3:$E$10000,0)),0)))</f>
        <v>#N/A</v>
      </c>
      <c r="F2024" s="7" t="n">
        <f aca="false">IF(ISBLANK(D2024), , IF(ISBLANK(D2023), F2022+1, F2023))</f>
        <v>0</v>
      </c>
      <c r="G2024" s="10" t="n">
        <f aca="false">IF(ISBLANK(D2024),,IF(OR(ISBLANK(D2023), D2023="Баркод"),1,G2023+1))</f>
        <v>0</v>
      </c>
      <c r="H2024" s="10" t="n">
        <f aca="false">IF(ISBLANK(D2025), G2024/2,)</f>
        <v>0</v>
      </c>
      <c r="I2024" s="0" t="n">
        <f aca="false">IF(ISBLANK(D2024),0,-1)</f>
        <v>0</v>
      </c>
      <c r="J2024" s="0" t="n">
        <f aca="false">IF(AND(ISBLANK(D2023),NOT(ISBLANK(D2024))),1,-1)</f>
        <v>-1</v>
      </c>
      <c r="K2024" s="0" t="n">
        <f aca="false">IF(ISBLANK(D2022),IF(AND(D2023=D2024,NOT(ISBLANK(D2023)),NOT(ISBLANK(D2024))),1,-1),-1)</f>
        <v>-1</v>
      </c>
      <c r="L2024" s="0" t="n">
        <f aca="false">IF(MAX(I2024:K2024)&lt;0,IF(OR(D2024=D2023,D2023=D2022),1,-1),MAX(I2024:K2024))</f>
        <v>0</v>
      </c>
    </row>
    <row r="2025" customFormat="false" ht="13.8" hidden="false" customHeight="false" outlineLevel="0" collapsed="false">
      <c r="B2025" s="8" t="n">
        <f aca="false">MAX(I2025:L2025)</f>
        <v>0</v>
      </c>
      <c r="C2025" s="8" t="n">
        <f aca="false">_xlfn.FLOOR.MATH(COUNTIF(D:D,D2025)/2)</f>
        <v>0</v>
      </c>
      <c r="D2025" s="12"/>
      <c r="E2025" s="10" t="e">
        <f aca="false">IF($A$1="WLB",INDEX(SupplierNomenclature!$D$1:$D$9996,MATCH(D2025,SupplierNomenclature!$I$1:$I$9996,0)),IF($A$1="BERU",INDEX(beru_assortment!$C$1:$C$10000,MATCH(D2025,beru_assortment!$I$1:$I$10000,0)),IF($A$1="OZON",INDEX(ozon_assortment!$F$3:$F$10000,MATCH(D2025,ozon_assortment!$E$3:$E$10000,0)),0)))</f>
        <v>#N/A</v>
      </c>
      <c r="F2025" s="7" t="n">
        <f aca="false">IF(ISBLANK(D2025), , IF(ISBLANK(D2024), F2023+1, F2024))</f>
        <v>0</v>
      </c>
      <c r="G2025" s="10" t="n">
        <f aca="false">IF(ISBLANK(D2025),,IF(OR(ISBLANK(D2024), D2024="Баркод"),1,G2024+1))</f>
        <v>0</v>
      </c>
      <c r="H2025" s="10" t="n">
        <f aca="false">IF(ISBLANK(D2026), G2025/2,)</f>
        <v>0</v>
      </c>
      <c r="I2025" s="0" t="n">
        <f aca="false">IF(ISBLANK(D2025),0,-1)</f>
        <v>0</v>
      </c>
      <c r="J2025" s="0" t="n">
        <f aca="false">IF(AND(ISBLANK(D2024),NOT(ISBLANK(D2025))),1,-1)</f>
        <v>-1</v>
      </c>
      <c r="K2025" s="0" t="n">
        <f aca="false">IF(ISBLANK(D2023),IF(AND(D2024=D2025,NOT(ISBLANK(D2024)),NOT(ISBLANK(D2025))),1,-1),-1)</f>
        <v>-1</v>
      </c>
      <c r="L2025" s="0" t="n">
        <f aca="false">IF(MAX(I2025:K2025)&lt;0,IF(OR(D2025=D2024,D2024=D2023),1,-1),MAX(I2025:K2025))</f>
        <v>0</v>
      </c>
    </row>
    <row r="2026" customFormat="false" ht="13.8" hidden="false" customHeight="false" outlineLevel="0" collapsed="false">
      <c r="B2026" s="8" t="n">
        <f aca="false">MAX(I2026:L2026)</f>
        <v>0</v>
      </c>
      <c r="C2026" s="8" t="n">
        <f aca="false">_xlfn.FLOOR.MATH(COUNTIF(D:D,D2026)/2)</f>
        <v>0</v>
      </c>
      <c r="D2026" s="12"/>
      <c r="E2026" s="10" t="e">
        <f aca="false">IF($A$1="WLB",INDEX(SupplierNomenclature!$D$1:$D$9996,MATCH(D2026,SupplierNomenclature!$I$1:$I$9996,0)),IF($A$1="BERU",INDEX(beru_assortment!$C$1:$C$10000,MATCH(D2026,beru_assortment!$I$1:$I$10000,0)),IF($A$1="OZON",INDEX(ozon_assortment!$F$3:$F$10000,MATCH(D2026,ozon_assortment!$E$3:$E$10000,0)),0)))</f>
        <v>#N/A</v>
      </c>
      <c r="F2026" s="7" t="n">
        <f aca="false">IF(ISBLANK(D2026), , IF(ISBLANK(D2025), F2024+1, F2025))</f>
        <v>0</v>
      </c>
      <c r="G2026" s="10" t="n">
        <f aca="false">IF(ISBLANK(D2026),,IF(OR(ISBLANK(D2025), D2025="Баркод"),1,G2025+1))</f>
        <v>0</v>
      </c>
      <c r="H2026" s="10" t="n">
        <f aca="false">IF(ISBLANK(D2027), G2026/2,)</f>
        <v>0</v>
      </c>
      <c r="I2026" s="0" t="n">
        <f aca="false">IF(ISBLANK(D2026),0,-1)</f>
        <v>0</v>
      </c>
      <c r="J2026" s="0" t="n">
        <f aca="false">IF(AND(ISBLANK(D2025),NOT(ISBLANK(D2026))),1,-1)</f>
        <v>-1</v>
      </c>
      <c r="K2026" s="0" t="n">
        <f aca="false">IF(ISBLANK(D2024),IF(AND(D2025=D2026,NOT(ISBLANK(D2025)),NOT(ISBLANK(D2026))),1,-1),-1)</f>
        <v>-1</v>
      </c>
      <c r="L2026" s="0" t="n">
        <f aca="false">IF(MAX(I2026:K2026)&lt;0,IF(OR(D2026=D2025,D2025=D2024),1,-1),MAX(I2026:K2026))</f>
        <v>0</v>
      </c>
    </row>
    <row r="2027" customFormat="false" ht="13.8" hidden="false" customHeight="false" outlineLevel="0" collapsed="false">
      <c r="B2027" s="8" t="n">
        <f aca="false">MAX(I2027:L2027)</f>
        <v>0</v>
      </c>
      <c r="C2027" s="8" t="n">
        <f aca="false">_xlfn.FLOOR.MATH(COUNTIF(D:D,D2027)/2)</f>
        <v>0</v>
      </c>
      <c r="D2027" s="12"/>
      <c r="E2027" s="10" t="e">
        <f aca="false">IF($A$1="WLB",INDEX(SupplierNomenclature!$D$1:$D$9996,MATCH(D2027,SupplierNomenclature!$I$1:$I$9996,0)),IF($A$1="BERU",INDEX(beru_assortment!$C$1:$C$10000,MATCH(D2027,beru_assortment!$I$1:$I$10000,0)),IF($A$1="OZON",INDEX(ozon_assortment!$F$3:$F$10000,MATCH(D2027,ozon_assortment!$E$3:$E$10000,0)),0)))</f>
        <v>#N/A</v>
      </c>
      <c r="F2027" s="7" t="n">
        <f aca="false">IF(ISBLANK(D2027), , IF(ISBLANK(D2026), F2025+1, F2026))</f>
        <v>0</v>
      </c>
      <c r="G2027" s="10" t="n">
        <f aca="false">IF(ISBLANK(D2027),,IF(OR(ISBLANK(D2026), D2026="Баркод"),1,G2026+1))</f>
        <v>0</v>
      </c>
      <c r="H2027" s="10" t="n">
        <f aca="false">IF(ISBLANK(D2028), G2027/2,)</f>
        <v>0</v>
      </c>
      <c r="I2027" s="0" t="n">
        <f aca="false">IF(ISBLANK(D2027),0,-1)</f>
        <v>0</v>
      </c>
      <c r="J2027" s="0" t="n">
        <f aca="false">IF(AND(ISBLANK(D2026),NOT(ISBLANK(D2027))),1,-1)</f>
        <v>-1</v>
      </c>
      <c r="K2027" s="0" t="n">
        <f aca="false">IF(ISBLANK(D2025),IF(AND(D2026=D2027,NOT(ISBLANK(D2026)),NOT(ISBLANK(D2027))),1,-1),-1)</f>
        <v>-1</v>
      </c>
      <c r="L2027" s="0" t="n">
        <f aca="false">IF(MAX(I2027:K2027)&lt;0,IF(OR(D2027=D2026,D2026=D2025),1,-1),MAX(I2027:K2027))</f>
        <v>0</v>
      </c>
    </row>
    <row r="2028" customFormat="false" ht="13.8" hidden="false" customHeight="false" outlineLevel="0" collapsed="false">
      <c r="B2028" s="8" t="n">
        <f aca="false">MAX(I2028:L2028)</f>
        <v>0</v>
      </c>
      <c r="C2028" s="8" t="n">
        <f aca="false">_xlfn.FLOOR.MATH(COUNTIF(D:D,D2028)/2)</f>
        <v>0</v>
      </c>
      <c r="D2028" s="12"/>
      <c r="E2028" s="10" t="e">
        <f aca="false">IF($A$1="WLB",INDEX(SupplierNomenclature!$D$1:$D$9996,MATCH(D2028,SupplierNomenclature!$I$1:$I$9996,0)),IF($A$1="BERU",INDEX(beru_assortment!$C$1:$C$10000,MATCH(D2028,beru_assortment!$I$1:$I$10000,0)),IF($A$1="OZON",INDEX(ozon_assortment!$F$3:$F$10000,MATCH(D2028,ozon_assortment!$E$3:$E$10000,0)),0)))</f>
        <v>#N/A</v>
      </c>
      <c r="F2028" s="7" t="n">
        <f aca="false">IF(ISBLANK(D2028), , IF(ISBLANK(D2027), F2026+1, F2027))</f>
        <v>0</v>
      </c>
      <c r="G2028" s="10" t="n">
        <f aca="false">IF(ISBLANK(D2028),,IF(OR(ISBLANK(D2027), D2027="Баркод"),1,G2027+1))</f>
        <v>0</v>
      </c>
      <c r="H2028" s="10" t="n">
        <f aca="false">IF(ISBLANK(D2029), G2028/2,)</f>
        <v>0</v>
      </c>
      <c r="I2028" s="0" t="n">
        <f aca="false">IF(ISBLANK(D2028),0,-1)</f>
        <v>0</v>
      </c>
      <c r="J2028" s="0" t="n">
        <f aca="false">IF(AND(ISBLANK(D2027),NOT(ISBLANK(D2028))),1,-1)</f>
        <v>-1</v>
      </c>
      <c r="K2028" s="0" t="n">
        <f aca="false">IF(ISBLANK(D2026),IF(AND(D2027=D2028,NOT(ISBLANK(D2027)),NOT(ISBLANK(D2028))),1,-1),-1)</f>
        <v>-1</v>
      </c>
      <c r="L2028" s="0" t="n">
        <f aca="false">IF(MAX(I2028:K2028)&lt;0,IF(OR(D2028=D2027,D2027=D2026),1,-1),MAX(I2028:K2028))</f>
        <v>0</v>
      </c>
    </row>
    <row r="2029" customFormat="false" ht="13.8" hidden="false" customHeight="false" outlineLevel="0" collapsed="false">
      <c r="B2029" s="8" t="n">
        <f aca="false">MAX(I2029:L2029)</f>
        <v>0</v>
      </c>
      <c r="C2029" s="8" t="n">
        <f aca="false">_xlfn.FLOOR.MATH(COUNTIF(D:D,D2029)/2)</f>
        <v>0</v>
      </c>
      <c r="D2029" s="12"/>
      <c r="E2029" s="10" t="e">
        <f aca="false">IF($A$1="WLB",INDEX(SupplierNomenclature!$D$1:$D$9996,MATCH(D2029,SupplierNomenclature!$I$1:$I$9996,0)),IF($A$1="BERU",INDEX(beru_assortment!$C$1:$C$10000,MATCH(D2029,beru_assortment!$I$1:$I$10000,0)),IF($A$1="OZON",INDEX(ozon_assortment!$F$3:$F$10000,MATCH(D2029,ozon_assortment!$E$3:$E$10000,0)),0)))</f>
        <v>#N/A</v>
      </c>
      <c r="F2029" s="7" t="n">
        <f aca="false">IF(ISBLANK(D2029), , IF(ISBLANK(D2028), F2027+1, F2028))</f>
        <v>0</v>
      </c>
      <c r="G2029" s="10" t="n">
        <f aca="false">IF(ISBLANK(D2029),,IF(OR(ISBLANK(D2028), D2028="Баркод"),1,G2028+1))</f>
        <v>0</v>
      </c>
      <c r="H2029" s="10" t="n">
        <f aca="false">IF(ISBLANK(D2030), G2029/2,)</f>
        <v>0</v>
      </c>
      <c r="I2029" s="0" t="n">
        <f aca="false">IF(ISBLANK(D2029),0,-1)</f>
        <v>0</v>
      </c>
      <c r="J2029" s="0" t="n">
        <f aca="false">IF(AND(ISBLANK(D2028),NOT(ISBLANK(D2029))),1,-1)</f>
        <v>-1</v>
      </c>
      <c r="K2029" s="0" t="n">
        <f aca="false">IF(ISBLANK(D2027),IF(AND(D2028=D2029,NOT(ISBLANK(D2028)),NOT(ISBLANK(D2029))),1,-1),-1)</f>
        <v>-1</v>
      </c>
      <c r="L2029" s="0" t="n">
        <f aca="false">IF(MAX(I2029:K2029)&lt;0,IF(OR(D2029=D2028,D2028=D2027),1,-1),MAX(I2029:K2029))</f>
        <v>0</v>
      </c>
    </row>
    <row r="2030" customFormat="false" ht="13.8" hidden="false" customHeight="false" outlineLevel="0" collapsed="false">
      <c r="B2030" s="8" t="n">
        <f aca="false">MAX(I2030:L2030)</f>
        <v>0</v>
      </c>
      <c r="C2030" s="8" t="n">
        <f aca="false">_xlfn.FLOOR.MATH(COUNTIF(D:D,D2030)/2)</f>
        <v>0</v>
      </c>
      <c r="D2030" s="12"/>
      <c r="E2030" s="10" t="e">
        <f aca="false">IF($A$1="WLB",INDEX(SupplierNomenclature!$D$1:$D$9996,MATCH(D2030,SupplierNomenclature!$I$1:$I$9996,0)),IF($A$1="BERU",INDEX(beru_assortment!$C$1:$C$10000,MATCH(D2030,beru_assortment!$I$1:$I$10000,0)),IF($A$1="OZON",INDEX(ozon_assortment!$F$3:$F$10000,MATCH(D2030,ozon_assortment!$E$3:$E$10000,0)),0)))</f>
        <v>#N/A</v>
      </c>
      <c r="F2030" s="7" t="n">
        <f aca="false">IF(ISBLANK(D2030), , IF(ISBLANK(D2029), F2028+1, F2029))</f>
        <v>0</v>
      </c>
      <c r="G2030" s="10" t="n">
        <f aca="false">IF(ISBLANK(D2030),,IF(OR(ISBLANK(D2029), D2029="Баркод"),1,G2029+1))</f>
        <v>0</v>
      </c>
      <c r="H2030" s="10" t="n">
        <f aca="false">IF(ISBLANK(D2031), G2030/2,)</f>
        <v>0</v>
      </c>
      <c r="I2030" s="0" t="n">
        <f aca="false">IF(ISBLANK(D2030),0,-1)</f>
        <v>0</v>
      </c>
      <c r="J2030" s="0" t="n">
        <f aca="false">IF(AND(ISBLANK(D2029),NOT(ISBLANK(D2030))),1,-1)</f>
        <v>-1</v>
      </c>
      <c r="K2030" s="0" t="n">
        <f aca="false">IF(ISBLANK(D2028),IF(AND(D2029=D2030,NOT(ISBLANK(D2029)),NOT(ISBLANK(D2030))),1,-1),-1)</f>
        <v>-1</v>
      </c>
      <c r="L2030" s="0" t="n">
        <f aca="false">IF(MAX(I2030:K2030)&lt;0,IF(OR(D2030=D2029,D2029=D2028),1,-1),MAX(I2030:K2030))</f>
        <v>0</v>
      </c>
    </row>
    <row r="2031" customFormat="false" ht="13.8" hidden="false" customHeight="false" outlineLevel="0" collapsed="false">
      <c r="B2031" s="8" t="n">
        <f aca="false">MAX(I2031:L2031)</f>
        <v>0</v>
      </c>
      <c r="C2031" s="8" t="n">
        <f aca="false">_xlfn.FLOOR.MATH(COUNTIF(D:D,D2031)/2)</f>
        <v>0</v>
      </c>
      <c r="D2031" s="12"/>
      <c r="E2031" s="10" t="e">
        <f aca="false">IF($A$1="WLB",INDEX(SupplierNomenclature!$D$1:$D$9996,MATCH(D2031,SupplierNomenclature!$I$1:$I$9996,0)),IF($A$1="BERU",INDEX(beru_assortment!$C$1:$C$10000,MATCH(D2031,beru_assortment!$I$1:$I$10000,0)),IF($A$1="OZON",INDEX(ozon_assortment!$F$3:$F$10000,MATCH(D2031,ozon_assortment!$E$3:$E$10000,0)),0)))</f>
        <v>#N/A</v>
      </c>
      <c r="F2031" s="7" t="n">
        <f aca="false">IF(ISBLANK(D2031), , IF(ISBLANK(D2030), F2029+1, F2030))</f>
        <v>0</v>
      </c>
      <c r="G2031" s="10" t="n">
        <f aca="false">IF(ISBLANK(D2031),,IF(OR(ISBLANK(D2030), D2030="Баркод"),1,G2030+1))</f>
        <v>0</v>
      </c>
      <c r="H2031" s="10" t="n">
        <f aca="false">IF(ISBLANK(D2032), G2031/2,)</f>
        <v>0</v>
      </c>
      <c r="I2031" s="0" t="n">
        <f aca="false">IF(ISBLANK(D2031),0,-1)</f>
        <v>0</v>
      </c>
      <c r="J2031" s="0" t="n">
        <f aca="false">IF(AND(ISBLANK(D2030),NOT(ISBLANK(D2031))),1,-1)</f>
        <v>-1</v>
      </c>
      <c r="K2031" s="0" t="n">
        <f aca="false">IF(ISBLANK(D2029),IF(AND(D2030=D2031,NOT(ISBLANK(D2030)),NOT(ISBLANK(D2031))),1,-1),-1)</f>
        <v>-1</v>
      </c>
      <c r="L2031" s="0" t="n">
        <f aca="false">IF(MAX(I2031:K2031)&lt;0,IF(OR(D2031=D2030,D2030=D2029),1,-1),MAX(I2031:K2031))</f>
        <v>0</v>
      </c>
    </row>
    <row r="2032" customFormat="false" ht="13.8" hidden="false" customHeight="false" outlineLevel="0" collapsed="false">
      <c r="B2032" s="8" t="n">
        <f aca="false">MAX(I2032:L2032)</f>
        <v>0</v>
      </c>
      <c r="C2032" s="8" t="n">
        <f aca="false">_xlfn.FLOOR.MATH(COUNTIF(D:D,D2032)/2)</f>
        <v>0</v>
      </c>
      <c r="D2032" s="12"/>
      <c r="E2032" s="10" t="e">
        <f aca="false">IF($A$1="WLB",INDEX(SupplierNomenclature!$D$1:$D$9996,MATCH(D2032,SupplierNomenclature!$I$1:$I$9996,0)),IF($A$1="BERU",INDEX(beru_assortment!$C$1:$C$10000,MATCH(D2032,beru_assortment!$I$1:$I$10000,0)),IF($A$1="OZON",INDEX(ozon_assortment!$F$3:$F$10000,MATCH(D2032,ozon_assortment!$E$3:$E$10000,0)),0)))</f>
        <v>#N/A</v>
      </c>
      <c r="F2032" s="7" t="n">
        <f aca="false">IF(ISBLANK(D2032), , IF(ISBLANK(D2031), F2030+1, F2031))</f>
        <v>0</v>
      </c>
      <c r="G2032" s="10" t="n">
        <f aca="false">IF(ISBLANK(D2032),,IF(OR(ISBLANK(D2031), D2031="Баркод"),1,G2031+1))</f>
        <v>0</v>
      </c>
      <c r="H2032" s="10" t="n">
        <f aca="false">IF(ISBLANK(D2033), G2032/2,)</f>
        <v>0</v>
      </c>
      <c r="I2032" s="0" t="n">
        <f aca="false">IF(ISBLANK(D2032),0,-1)</f>
        <v>0</v>
      </c>
      <c r="J2032" s="0" t="n">
        <f aca="false">IF(AND(ISBLANK(D2031),NOT(ISBLANK(D2032))),1,-1)</f>
        <v>-1</v>
      </c>
      <c r="K2032" s="0" t="n">
        <f aca="false">IF(ISBLANK(D2030),IF(AND(D2031=D2032,NOT(ISBLANK(D2031)),NOT(ISBLANK(D2032))),1,-1),-1)</f>
        <v>-1</v>
      </c>
      <c r="L2032" s="0" t="n">
        <f aca="false">IF(MAX(I2032:K2032)&lt;0,IF(OR(D2032=D2031,D2031=D2030),1,-1),MAX(I2032:K2032))</f>
        <v>0</v>
      </c>
    </row>
    <row r="2033" customFormat="false" ht="13.8" hidden="false" customHeight="false" outlineLevel="0" collapsed="false">
      <c r="B2033" s="8" t="n">
        <f aca="false">MAX(I2033:L2033)</f>
        <v>0</v>
      </c>
      <c r="C2033" s="8" t="n">
        <f aca="false">_xlfn.FLOOR.MATH(COUNTIF(D:D,D2033)/2)</f>
        <v>0</v>
      </c>
      <c r="D2033" s="12"/>
      <c r="E2033" s="10" t="e">
        <f aca="false">IF($A$1="WLB",INDEX(SupplierNomenclature!$D$1:$D$9996,MATCH(D2033,SupplierNomenclature!$I$1:$I$9996,0)),IF($A$1="BERU",INDEX(beru_assortment!$C$1:$C$10000,MATCH(D2033,beru_assortment!$I$1:$I$10000,0)),IF($A$1="OZON",INDEX(ozon_assortment!$F$3:$F$10000,MATCH(D2033,ozon_assortment!$E$3:$E$10000,0)),0)))</f>
        <v>#N/A</v>
      </c>
      <c r="F2033" s="7" t="n">
        <f aca="false">IF(ISBLANK(D2033), , IF(ISBLANK(D2032), F2031+1, F2032))</f>
        <v>0</v>
      </c>
      <c r="G2033" s="10" t="n">
        <f aca="false">IF(ISBLANK(D2033),,IF(OR(ISBLANK(D2032), D2032="Баркод"),1,G2032+1))</f>
        <v>0</v>
      </c>
      <c r="H2033" s="10" t="n">
        <f aca="false">IF(ISBLANK(D2034), G2033/2,)</f>
        <v>0</v>
      </c>
      <c r="I2033" s="0" t="n">
        <f aca="false">IF(ISBLANK(D2033),0,-1)</f>
        <v>0</v>
      </c>
      <c r="J2033" s="0" t="n">
        <f aca="false">IF(AND(ISBLANK(D2032),NOT(ISBLANK(D2033))),1,-1)</f>
        <v>-1</v>
      </c>
      <c r="K2033" s="0" t="n">
        <f aca="false">IF(ISBLANK(D2031),IF(AND(D2032=D2033,NOT(ISBLANK(D2032)),NOT(ISBLANK(D2033))),1,-1),-1)</f>
        <v>-1</v>
      </c>
      <c r="L2033" s="0" t="n">
        <f aca="false">IF(MAX(I2033:K2033)&lt;0,IF(OR(D2033=D2032,D2032=D2031),1,-1),MAX(I2033:K2033))</f>
        <v>0</v>
      </c>
    </row>
    <row r="2034" customFormat="false" ht="13.8" hidden="false" customHeight="false" outlineLevel="0" collapsed="false">
      <c r="B2034" s="8" t="n">
        <f aca="false">MAX(I2034:L2034)</f>
        <v>0</v>
      </c>
      <c r="C2034" s="8" t="n">
        <f aca="false">_xlfn.FLOOR.MATH(COUNTIF(D:D,D2034)/2)</f>
        <v>0</v>
      </c>
      <c r="D2034" s="12"/>
      <c r="E2034" s="10" t="e">
        <f aca="false">IF($A$1="WLB",INDEX(SupplierNomenclature!$D$1:$D$9996,MATCH(D2034,SupplierNomenclature!$I$1:$I$9996,0)),IF($A$1="BERU",INDEX(beru_assortment!$C$1:$C$10000,MATCH(D2034,beru_assortment!$I$1:$I$10000,0)),IF($A$1="OZON",INDEX(ozon_assortment!$F$3:$F$10000,MATCH(D2034,ozon_assortment!$E$3:$E$10000,0)),0)))</f>
        <v>#N/A</v>
      </c>
      <c r="F2034" s="7" t="n">
        <f aca="false">IF(ISBLANK(D2034), , IF(ISBLANK(D2033), F2032+1, F2033))</f>
        <v>0</v>
      </c>
      <c r="G2034" s="10" t="n">
        <f aca="false">IF(ISBLANK(D2034),,IF(OR(ISBLANK(D2033), D2033="Баркод"),1,G2033+1))</f>
        <v>0</v>
      </c>
      <c r="H2034" s="10" t="n">
        <f aca="false">IF(ISBLANK(D2035), G2034/2,)</f>
        <v>0</v>
      </c>
      <c r="I2034" s="0" t="n">
        <f aca="false">IF(ISBLANK(D2034),0,-1)</f>
        <v>0</v>
      </c>
      <c r="J2034" s="0" t="n">
        <f aca="false">IF(AND(ISBLANK(D2033),NOT(ISBLANK(D2034))),1,-1)</f>
        <v>-1</v>
      </c>
      <c r="K2034" s="0" t="n">
        <f aca="false">IF(ISBLANK(D2032),IF(AND(D2033=D2034,NOT(ISBLANK(D2033)),NOT(ISBLANK(D2034))),1,-1),-1)</f>
        <v>-1</v>
      </c>
      <c r="L2034" s="0" t="n">
        <f aca="false">IF(MAX(I2034:K2034)&lt;0,IF(OR(D2034=D2033,D2033=D2032),1,-1),MAX(I2034:K2034))</f>
        <v>0</v>
      </c>
    </row>
    <row r="2035" customFormat="false" ht="13.8" hidden="false" customHeight="false" outlineLevel="0" collapsed="false">
      <c r="B2035" s="8" t="n">
        <f aca="false">MAX(I2035:L2035)</f>
        <v>0</v>
      </c>
      <c r="C2035" s="8" t="n">
        <f aca="false">_xlfn.FLOOR.MATH(COUNTIF(D:D,D2035)/2)</f>
        <v>0</v>
      </c>
      <c r="D2035" s="12"/>
      <c r="E2035" s="10" t="e">
        <f aca="false">IF($A$1="WLB",INDEX(SupplierNomenclature!$D$1:$D$9996,MATCH(D2035,SupplierNomenclature!$I$1:$I$9996,0)),IF($A$1="BERU",INDEX(beru_assortment!$C$1:$C$10000,MATCH(D2035,beru_assortment!$I$1:$I$10000,0)),IF($A$1="OZON",INDEX(ozon_assortment!$F$3:$F$10000,MATCH(D2035,ozon_assortment!$E$3:$E$10000,0)),0)))</f>
        <v>#N/A</v>
      </c>
      <c r="F2035" s="7" t="n">
        <f aca="false">IF(ISBLANK(D2035), , IF(ISBLANK(D2034), F2033+1, F2034))</f>
        <v>0</v>
      </c>
      <c r="G2035" s="10" t="n">
        <f aca="false">IF(ISBLANK(D2035),,IF(OR(ISBLANK(D2034), D2034="Баркод"),1,G2034+1))</f>
        <v>0</v>
      </c>
      <c r="H2035" s="10" t="n">
        <f aca="false">IF(ISBLANK(D2036), G2035/2,)</f>
        <v>0</v>
      </c>
      <c r="I2035" s="0" t="n">
        <f aca="false">IF(ISBLANK(D2035),0,-1)</f>
        <v>0</v>
      </c>
      <c r="J2035" s="0" t="n">
        <f aca="false">IF(AND(ISBLANK(D2034),NOT(ISBLANK(D2035))),1,-1)</f>
        <v>-1</v>
      </c>
      <c r="K2035" s="0" t="n">
        <f aca="false">IF(ISBLANK(D2033),IF(AND(D2034=D2035,NOT(ISBLANK(D2034)),NOT(ISBLANK(D2035))),1,-1),-1)</f>
        <v>-1</v>
      </c>
      <c r="L2035" s="0" t="n">
        <f aca="false">IF(MAX(I2035:K2035)&lt;0,IF(OR(D2035=D2034,D2034=D2033),1,-1),MAX(I2035:K2035))</f>
        <v>0</v>
      </c>
    </row>
    <row r="2036" customFormat="false" ht="13.8" hidden="false" customHeight="false" outlineLevel="0" collapsed="false">
      <c r="B2036" s="8" t="n">
        <f aca="false">MAX(I2036:L2036)</f>
        <v>0</v>
      </c>
      <c r="C2036" s="8" t="n">
        <f aca="false">_xlfn.FLOOR.MATH(COUNTIF(D:D,D2036)/2)</f>
        <v>0</v>
      </c>
      <c r="D2036" s="12"/>
      <c r="E2036" s="10" t="e">
        <f aca="false">IF($A$1="WLB",INDEX(SupplierNomenclature!$D$1:$D$9996,MATCH(D2036,SupplierNomenclature!$I$1:$I$9996,0)),IF($A$1="BERU",INDEX(beru_assortment!$C$1:$C$10000,MATCH(D2036,beru_assortment!$I$1:$I$10000,0)),IF($A$1="OZON",INDEX(ozon_assortment!$F$3:$F$10000,MATCH(D2036,ozon_assortment!$E$3:$E$10000,0)),0)))</f>
        <v>#N/A</v>
      </c>
      <c r="F2036" s="7" t="n">
        <f aca="false">IF(ISBLANK(D2036), , IF(ISBLANK(D2035), F2034+1, F2035))</f>
        <v>0</v>
      </c>
      <c r="G2036" s="10" t="n">
        <f aca="false">IF(ISBLANK(D2036),,IF(OR(ISBLANK(D2035), D2035="Баркод"),1,G2035+1))</f>
        <v>0</v>
      </c>
      <c r="H2036" s="10" t="n">
        <f aca="false">IF(ISBLANK(D2037), G2036/2,)</f>
        <v>0</v>
      </c>
      <c r="I2036" s="0" t="n">
        <f aca="false">IF(ISBLANK(D2036),0,-1)</f>
        <v>0</v>
      </c>
      <c r="J2036" s="0" t="n">
        <f aca="false">IF(AND(ISBLANK(D2035),NOT(ISBLANK(D2036))),1,-1)</f>
        <v>-1</v>
      </c>
      <c r="K2036" s="0" t="n">
        <f aca="false">IF(ISBLANK(D2034),IF(AND(D2035=D2036,NOT(ISBLANK(D2035)),NOT(ISBLANK(D2036))),1,-1),-1)</f>
        <v>-1</v>
      </c>
      <c r="L2036" s="0" t="n">
        <f aca="false">IF(MAX(I2036:K2036)&lt;0,IF(OR(D2036=D2035,D2035=D2034),1,-1),MAX(I2036:K2036))</f>
        <v>0</v>
      </c>
    </row>
    <row r="2037" customFormat="false" ht="13.8" hidden="false" customHeight="false" outlineLevel="0" collapsed="false">
      <c r="B2037" s="8" t="n">
        <f aca="false">MAX(I2037:L2037)</f>
        <v>0</v>
      </c>
      <c r="C2037" s="8" t="n">
        <f aca="false">_xlfn.FLOOR.MATH(COUNTIF(D:D,D2037)/2)</f>
        <v>0</v>
      </c>
      <c r="D2037" s="12"/>
      <c r="E2037" s="10" t="e">
        <f aca="false">IF($A$1="WLB",INDEX(SupplierNomenclature!$D$1:$D$9996,MATCH(D2037,SupplierNomenclature!$I$1:$I$9996,0)),IF($A$1="BERU",INDEX(beru_assortment!$C$1:$C$10000,MATCH(D2037,beru_assortment!$I$1:$I$10000,0)),IF($A$1="OZON",INDEX(ozon_assortment!$F$3:$F$10000,MATCH(D2037,ozon_assortment!$E$3:$E$10000,0)),0)))</f>
        <v>#N/A</v>
      </c>
      <c r="F2037" s="7" t="n">
        <f aca="false">IF(ISBLANK(D2037), , IF(ISBLANK(D2036), F2035+1, F2036))</f>
        <v>0</v>
      </c>
      <c r="G2037" s="10" t="n">
        <f aca="false">IF(ISBLANK(D2037),,IF(OR(ISBLANK(D2036), D2036="Баркод"),1,G2036+1))</f>
        <v>0</v>
      </c>
      <c r="H2037" s="10" t="n">
        <f aca="false">IF(ISBLANK(D2038), G2037/2,)</f>
        <v>0</v>
      </c>
      <c r="I2037" s="0" t="n">
        <f aca="false">IF(ISBLANK(D2037),0,-1)</f>
        <v>0</v>
      </c>
      <c r="J2037" s="0" t="n">
        <f aca="false">IF(AND(ISBLANK(D2036),NOT(ISBLANK(D2037))),1,-1)</f>
        <v>-1</v>
      </c>
      <c r="K2037" s="0" t="n">
        <f aca="false">IF(ISBLANK(D2035),IF(AND(D2036=D2037,NOT(ISBLANK(D2036)),NOT(ISBLANK(D2037))),1,-1),-1)</f>
        <v>-1</v>
      </c>
      <c r="L2037" s="0" t="n">
        <f aca="false">IF(MAX(I2037:K2037)&lt;0,IF(OR(D2037=D2036,D2036=D2035),1,-1),MAX(I2037:K2037))</f>
        <v>0</v>
      </c>
    </row>
    <row r="2038" customFormat="false" ht="13.8" hidden="false" customHeight="false" outlineLevel="0" collapsed="false">
      <c r="B2038" s="8" t="n">
        <f aca="false">MAX(I2038:L2038)</f>
        <v>0</v>
      </c>
      <c r="C2038" s="8" t="n">
        <f aca="false">_xlfn.FLOOR.MATH(COUNTIF(D:D,D2038)/2)</f>
        <v>0</v>
      </c>
      <c r="D2038" s="12"/>
      <c r="E2038" s="10" t="e">
        <f aca="false">IF($A$1="WLB",INDEX(SupplierNomenclature!$D$1:$D$9996,MATCH(D2038,SupplierNomenclature!$I$1:$I$9996,0)),IF($A$1="BERU",INDEX(beru_assortment!$C$1:$C$10000,MATCH(D2038,beru_assortment!$I$1:$I$10000,0)),IF($A$1="OZON",INDEX(ozon_assortment!$F$3:$F$10000,MATCH(D2038,ozon_assortment!$E$3:$E$10000,0)),0)))</f>
        <v>#N/A</v>
      </c>
      <c r="F2038" s="7" t="n">
        <f aca="false">IF(ISBLANK(D2038), , IF(ISBLANK(D2037), F2036+1, F2037))</f>
        <v>0</v>
      </c>
      <c r="G2038" s="10" t="n">
        <f aca="false">IF(ISBLANK(D2038),,IF(OR(ISBLANK(D2037), D2037="Баркод"),1,G2037+1))</f>
        <v>0</v>
      </c>
      <c r="H2038" s="10" t="n">
        <f aca="false">IF(ISBLANK(D2039), G2038/2,)</f>
        <v>0</v>
      </c>
      <c r="I2038" s="0" t="n">
        <f aca="false">IF(ISBLANK(D2038),0,-1)</f>
        <v>0</v>
      </c>
      <c r="J2038" s="0" t="n">
        <f aca="false">IF(AND(ISBLANK(D2037),NOT(ISBLANK(D2038))),1,-1)</f>
        <v>-1</v>
      </c>
      <c r="K2038" s="0" t="n">
        <f aca="false">IF(ISBLANK(D2036),IF(AND(D2037=D2038,NOT(ISBLANK(D2037)),NOT(ISBLANK(D2038))),1,-1),-1)</f>
        <v>-1</v>
      </c>
      <c r="L2038" s="0" t="n">
        <f aca="false">IF(MAX(I2038:K2038)&lt;0,IF(OR(D2038=D2037,D2037=D2036),1,-1),MAX(I2038:K2038))</f>
        <v>0</v>
      </c>
    </row>
    <row r="2039" customFormat="false" ht="13.8" hidden="false" customHeight="false" outlineLevel="0" collapsed="false">
      <c r="B2039" s="8" t="n">
        <f aca="false">MAX(I2039:L2039)</f>
        <v>0</v>
      </c>
      <c r="C2039" s="8" t="n">
        <f aca="false">_xlfn.FLOOR.MATH(COUNTIF(D:D,D2039)/2)</f>
        <v>0</v>
      </c>
      <c r="D2039" s="12"/>
      <c r="E2039" s="10" t="e">
        <f aca="false">IF($A$1="WLB",INDEX(SupplierNomenclature!$D$1:$D$9996,MATCH(D2039,SupplierNomenclature!$I$1:$I$9996,0)),IF($A$1="BERU",INDEX(beru_assortment!$C$1:$C$10000,MATCH(D2039,beru_assortment!$I$1:$I$10000,0)),IF($A$1="OZON",INDEX(ozon_assortment!$F$3:$F$10000,MATCH(D2039,ozon_assortment!$E$3:$E$10000,0)),0)))</f>
        <v>#N/A</v>
      </c>
      <c r="F2039" s="7" t="n">
        <f aca="false">IF(ISBLANK(D2039), , IF(ISBLANK(D2038), F2037+1, F2038))</f>
        <v>0</v>
      </c>
      <c r="G2039" s="10" t="n">
        <f aca="false">IF(ISBLANK(D2039),,IF(OR(ISBLANK(D2038), D2038="Баркод"),1,G2038+1))</f>
        <v>0</v>
      </c>
      <c r="H2039" s="10" t="n">
        <f aca="false">IF(ISBLANK(D2040), G2039/2,)</f>
        <v>0</v>
      </c>
      <c r="I2039" s="0" t="n">
        <f aca="false">IF(ISBLANK(D2039),0,-1)</f>
        <v>0</v>
      </c>
      <c r="J2039" s="0" t="n">
        <f aca="false">IF(AND(ISBLANK(D2038),NOT(ISBLANK(D2039))),1,-1)</f>
        <v>-1</v>
      </c>
      <c r="K2039" s="0" t="n">
        <f aca="false">IF(ISBLANK(D2037),IF(AND(D2038=D2039,NOT(ISBLANK(D2038)),NOT(ISBLANK(D2039))),1,-1),-1)</f>
        <v>-1</v>
      </c>
      <c r="L2039" s="0" t="n">
        <f aca="false">IF(MAX(I2039:K2039)&lt;0,IF(OR(D2039=D2038,D2038=D2037),1,-1),MAX(I2039:K2039))</f>
        <v>0</v>
      </c>
    </row>
    <row r="2040" customFormat="false" ht="13.8" hidden="false" customHeight="false" outlineLevel="0" collapsed="false">
      <c r="B2040" s="8" t="n">
        <f aca="false">MAX(I2040:L2040)</f>
        <v>0</v>
      </c>
      <c r="C2040" s="8" t="n">
        <f aca="false">_xlfn.FLOOR.MATH(COUNTIF(D:D,D2040)/2)</f>
        <v>0</v>
      </c>
      <c r="D2040" s="12"/>
      <c r="E2040" s="10" t="e">
        <f aca="false">IF($A$1="WLB",INDEX(SupplierNomenclature!$D$1:$D$9996,MATCH(D2040,SupplierNomenclature!$I$1:$I$9996,0)),IF($A$1="BERU",INDEX(beru_assortment!$C$1:$C$10000,MATCH(D2040,beru_assortment!$I$1:$I$10000,0)),IF($A$1="OZON",INDEX(ozon_assortment!$F$3:$F$10000,MATCH(D2040,ozon_assortment!$E$3:$E$10000,0)),0)))</f>
        <v>#N/A</v>
      </c>
      <c r="F2040" s="7" t="n">
        <f aca="false">IF(ISBLANK(D2040), , IF(ISBLANK(D2039), F2038+1, F2039))</f>
        <v>0</v>
      </c>
      <c r="G2040" s="10" t="n">
        <f aca="false">IF(ISBLANK(D2040),,IF(OR(ISBLANK(D2039), D2039="Баркод"),1,G2039+1))</f>
        <v>0</v>
      </c>
      <c r="H2040" s="10" t="n">
        <f aca="false">IF(ISBLANK(D2041), G2040/2,)</f>
        <v>0</v>
      </c>
      <c r="I2040" s="0" t="n">
        <f aca="false">IF(ISBLANK(D2040),0,-1)</f>
        <v>0</v>
      </c>
      <c r="J2040" s="0" t="n">
        <f aca="false">IF(AND(ISBLANK(D2039),NOT(ISBLANK(D2040))),1,-1)</f>
        <v>-1</v>
      </c>
      <c r="K2040" s="0" t="n">
        <f aca="false">IF(ISBLANK(D2038),IF(AND(D2039=D2040,NOT(ISBLANK(D2039)),NOT(ISBLANK(D2040))),1,-1),-1)</f>
        <v>-1</v>
      </c>
      <c r="L2040" s="0" t="n">
        <f aca="false">IF(MAX(I2040:K2040)&lt;0,IF(OR(D2040=D2039,D2039=D2038),1,-1),MAX(I2040:K2040))</f>
        <v>0</v>
      </c>
    </row>
    <row r="2041" customFormat="false" ht="13.8" hidden="false" customHeight="false" outlineLevel="0" collapsed="false">
      <c r="B2041" s="8" t="n">
        <f aca="false">MAX(I2041:L2041)</f>
        <v>0</v>
      </c>
      <c r="C2041" s="8" t="n">
        <f aca="false">_xlfn.FLOOR.MATH(COUNTIF(D:D,D2041)/2)</f>
        <v>0</v>
      </c>
      <c r="D2041" s="12"/>
      <c r="E2041" s="10" t="e">
        <f aca="false">IF($A$1="WLB",INDEX(SupplierNomenclature!$D$1:$D$9996,MATCH(D2041,SupplierNomenclature!$I$1:$I$9996,0)),IF($A$1="BERU",INDEX(beru_assortment!$C$1:$C$10000,MATCH(D2041,beru_assortment!$I$1:$I$10000,0)),IF($A$1="OZON",INDEX(ozon_assortment!$F$3:$F$10000,MATCH(D2041,ozon_assortment!$E$3:$E$10000,0)),0)))</f>
        <v>#N/A</v>
      </c>
      <c r="F2041" s="7" t="n">
        <f aca="false">IF(ISBLANK(D2041), , IF(ISBLANK(D2040), F2039+1, F2040))</f>
        <v>0</v>
      </c>
      <c r="G2041" s="10" t="n">
        <f aca="false">IF(ISBLANK(D2041),,IF(OR(ISBLANK(D2040), D2040="Баркод"),1,G2040+1))</f>
        <v>0</v>
      </c>
      <c r="H2041" s="10" t="n">
        <f aca="false">IF(ISBLANK(D2042), G2041/2,)</f>
        <v>0</v>
      </c>
      <c r="I2041" s="0" t="n">
        <f aca="false">IF(ISBLANK(D2041),0,-1)</f>
        <v>0</v>
      </c>
      <c r="J2041" s="0" t="n">
        <f aca="false">IF(AND(ISBLANK(D2040),NOT(ISBLANK(D2041))),1,-1)</f>
        <v>-1</v>
      </c>
      <c r="K2041" s="0" t="n">
        <f aca="false">IF(ISBLANK(D2039),IF(AND(D2040=D2041,NOT(ISBLANK(D2040)),NOT(ISBLANK(D2041))),1,-1),-1)</f>
        <v>-1</v>
      </c>
      <c r="L2041" s="0" t="n">
        <f aca="false">IF(MAX(I2041:K2041)&lt;0,IF(OR(D2041=D2040,D2040=D2039),1,-1),MAX(I2041:K2041))</f>
        <v>0</v>
      </c>
    </row>
    <row r="2042" customFormat="false" ht="13.8" hidden="false" customHeight="false" outlineLevel="0" collapsed="false">
      <c r="B2042" s="8" t="n">
        <f aca="false">MAX(I2042:L2042)</f>
        <v>0</v>
      </c>
      <c r="C2042" s="8" t="n">
        <f aca="false">_xlfn.FLOOR.MATH(COUNTIF(D:D,D2042)/2)</f>
        <v>0</v>
      </c>
      <c r="D2042" s="12"/>
      <c r="E2042" s="10" t="e">
        <f aca="false">IF($A$1="WLB",INDEX(SupplierNomenclature!$D$1:$D$9996,MATCH(D2042,SupplierNomenclature!$I$1:$I$9996,0)),IF($A$1="BERU",INDEX(beru_assortment!$C$1:$C$10000,MATCH(D2042,beru_assortment!$I$1:$I$10000,0)),IF($A$1="OZON",INDEX(ozon_assortment!$F$3:$F$10000,MATCH(D2042,ozon_assortment!$E$3:$E$10000,0)),0)))</f>
        <v>#N/A</v>
      </c>
      <c r="F2042" s="7" t="n">
        <f aca="false">IF(ISBLANK(D2042), , IF(ISBLANK(D2041), F2040+1, F2041))</f>
        <v>0</v>
      </c>
      <c r="G2042" s="10" t="n">
        <f aca="false">IF(ISBLANK(D2042),,IF(OR(ISBLANK(D2041), D2041="Баркод"),1,G2041+1))</f>
        <v>0</v>
      </c>
      <c r="H2042" s="10" t="n">
        <f aca="false">IF(ISBLANK(D2043), G2042/2,)</f>
        <v>0</v>
      </c>
      <c r="I2042" s="0" t="n">
        <f aca="false">IF(ISBLANK(D2042),0,-1)</f>
        <v>0</v>
      </c>
      <c r="J2042" s="0" t="n">
        <f aca="false">IF(AND(ISBLANK(D2041),NOT(ISBLANK(D2042))),1,-1)</f>
        <v>-1</v>
      </c>
      <c r="K2042" s="0" t="n">
        <f aca="false">IF(ISBLANK(D2040),IF(AND(D2041=D2042,NOT(ISBLANK(D2041)),NOT(ISBLANK(D2042))),1,-1),-1)</f>
        <v>-1</v>
      </c>
      <c r="L2042" s="0" t="n">
        <f aca="false">IF(MAX(I2042:K2042)&lt;0,IF(OR(D2042=D2041,D2041=D2040),1,-1),MAX(I2042:K2042))</f>
        <v>0</v>
      </c>
    </row>
    <row r="2043" customFormat="false" ht="13.8" hidden="false" customHeight="false" outlineLevel="0" collapsed="false">
      <c r="B2043" s="8" t="n">
        <f aca="false">MAX(I2043:L2043)</f>
        <v>0</v>
      </c>
      <c r="C2043" s="8" t="n">
        <f aca="false">_xlfn.FLOOR.MATH(COUNTIF(D:D,D2043)/2)</f>
        <v>0</v>
      </c>
      <c r="D2043" s="12"/>
      <c r="E2043" s="10" t="e">
        <f aca="false">IF($A$1="WLB",INDEX(SupplierNomenclature!$D$1:$D$9996,MATCH(D2043,SupplierNomenclature!$I$1:$I$9996,0)),IF($A$1="BERU",INDEX(beru_assortment!$C$1:$C$10000,MATCH(D2043,beru_assortment!$I$1:$I$10000,0)),IF($A$1="OZON",INDEX(ozon_assortment!$F$3:$F$10000,MATCH(D2043,ozon_assortment!$E$3:$E$10000,0)),0)))</f>
        <v>#N/A</v>
      </c>
      <c r="F2043" s="7" t="n">
        <f aca="false">IF(ISBLANK(D2043), , IF(ISBLANK(D2042), F2041+1, F2042))</f>
        <v>0</v>
      </c>
      <c r="G2043" s="10" t="n">
        <f aca="false">IF(ISBLANK(D2043),,IF(OR(ISBLANK(D2042), D2042="Баркод"),1,G2042+1))</f>
        <v>0</v>
      </c>
      <c r="H2043" s="10" t="n">
        <f aca="false">IF(ISBLANK(D2044), G2043/2,)</f>
        <v>0</v>
      </c>
      <c r="I2043" s="0" t="n">
        <f aca="false">IF(ISBLANK(D2043),0,-1)</f>
        <v>0</v>
      </c>
      <c r="J2043" s="0" t="n">
        <f aca="false">IF(AND(ISBLANK(D2042),NOT(ISBLANK(D2043))),1,-1)</f>
        <v>-1</v>
      </c>
      <c r="K2043" s="0" t="n">
        <f aca="false">IF(ISBLANK(D2041),IF(AND(D2042=D2043,NOT(ISBLANK(D2042)),NOT(ISBLANK(D2043))),1,-1),-1)</f>
        <v>-1</v>
      </c>
      <c r="L2043" s="0" t="n">
        <f aca="false">IF(MAX(I2043:K2043)&lt;0,IF(OR(D2043=D2042,D2042=D2041),1,-1),MAX(I2043:K2043))</f>
        <v>0</v>
      </c>
    </row>
    <row r="2044" customFormat="false" ht="13.8" hidden="false" customHeight="false" outlineLevel="0" collapsed="false">
      <c r="B2044" s="8" t="n">
        <f aca="false">MAX(I2044:L2044)</f>
        <v>0</v>
      </c>
      <c r="C2044" s="8" t="n">
        <f aca="false">_xlfn.FLOOR.MATH(COUNTIF(D:D,D2044)/2)</f>
        <v>0</v>
      </c>
      <c r="D2044" s="12"/>
      <c r="E2044" s="10" t="e">
        <f aca="false">IF($A$1="WLB",INDEX(SupplierNomenclature!$D$1:$D$9996,MATCH(D2044,SupplierNomenclature!$I$1:$I$9996,0)),IF($A$1="BERU",INDEX(beru_assortment!$C$1:$C$10000,MATCH(D2044,beru_assortment!$I$1:$I$10000,0)),IF($A$1="OZON",INDEX(ozon_assortment!$F$3:$F$10000,MATCH(D2044,ozon_assortment!$E$3:$E$10000,0)),0)))</f>
        <v>#N/A</v>
      </c>
      <c r="F2044" s="7" t="n">
        <f aca="false">IF(ISBLANK(D2044), , IF(ISBLANK(D2043), F2042+1, F2043))</f>
        <v>0</v>
      </c>
      <c r="G2044" s="10" t="n">
        <f aca="false">IF(ISBLANK(D2044),,IF(OR(ISBLANK(D2043), D2043="Баркод"),1,G2043+1))</f>
        <v>0</v>
      </c>
      <c r="H2044" s="10" t="n">
        <f aca="false">IF(ISBLANK(D2045), G2044/2,)</f>
        <v>0</v>
      </c>
      <c r="I2044" s="0" t="n">
        <f aca="false">IF(ISBLANK(D2044),0,-1)</f>
        <v>0</v>
      </c>
      <c r="J2044" s="0" t="n">
        <f aca="false">IF(AND(ISBLANK(D2043),NOT(ISBLANK(D2044))),1,-1)</f>
        <v>-1</v>
      </c>
      <c r="K2044" s="0" t="n">
        <f aca="false">IF(ISBLANK(D2042),IF(AND(D2043=D2044,NOT(ISBLANK(D2043)),NOT(ISBLANK(D2044))),1,-1),-1)</f>
        <v>-1</v>
      </c>
      <c r="L2044" s="0" t="n">
        <f aca="false">IF(MAX(I2044:K2044)&lt;0,IF(OR(D2044=D2043,D2043=D2042),1,-1),MAX(I2044:K2044))</f>
        <v>0</v>
      </c>
    </row>
    <row r="2045" customFormat="false" ht="13.8" hidden="false" customHeight="false" outlineLevel="0" collapsed="false">
      <c r="B2045" s="8" t="n">
        <f aca="false">MAX(I2045:L2045)</f>
        <v>0</v>
      </c>
      <c r="C2045" s="8" t="n">
        <f aca="false">_xlfn.FLOOR.MATH(COUNTIF(D:D,D2045)/2)</f>
        <v>0</v>
      </c>
      <c r="D2045" s="12"/>
      <c r="E2045" s="10" t="e">
        <f aca="false">IF($A$1="WLB",INDEX(SupplierNomenclature!$D$1:$D$9996,MATCH(D2045,SupplierNomenclature!$I$1:$I$9996,0)),IF($A$1="BERU",INDEX(beru_assortment!$C$1:$C$10000,MATCH(D2045,beru_assortment!$I$1:$I$10000,0)),IF($A$1="OZON",INDEX(ozon_assortment!$F$3:$F$10000,MATCH(D2045,ozon_assortment!$E$3:$E$10000,0)),0)))</f>
        <v>#N/A</v>
      </c>
      <c r="F2045" s="7" t="n">
        <f aca="false">IF(ISBLANK(D2045), , IF(ISBLANK(D2044), F2043+1, F2044))</f>
        <v>0</v>
      </c>
      <c r="G2045" s="10" t="n">
        <f aca="false">IF(ISBLANK(D2045),,IF(OR(ISBLANK(D2044), D2044="Баркод"),1,G2044+1))</f>
        <v>0</v>
      </c>
      <c r="H2045" s="10" t="n">
        <f aca="false">IF(ISBLANK(D2046), G2045/2,)</f>
        <v>0</v>
      </c>
      <c r="I2045" s="0" t="n">
        <f aca="false">IF(ISBLANK(D2045),0,-1)</f>
        <v>0</v>
      </c>
      <c r="J2045" s="0" t="n">
        <f aca="false">IF(AND(ISBLANK(D2044),NOT(ISBLANK(D2045))),1,-1)</f>
        <v>-1</v>
      </c>
      <c r="K2045" s="0" t="n">
        <f aca="false">IF(ISBLANK(D2043),IF(AND(D2044=D2045,NOT(ISBLANK(D2044)),NOT(ISBLANK(D2045))),1,-1),-1)</f>
        <v>-1</v>
      </c>
      <c r="L2045" s="0" t="n">
        <f aca="false">IF(MAX(I2045:K2045)&lt;0,IF(OR(D2045=D2044,D2044=D2043),1,-1),MAX(I2045:K2045))</f>
        <v>0</v>
      </c>
    </row>
    <row r="2046" customFormat="false" ht="13.8" hidden="false" customHeight="false" outlineLevel="0" collapsed="false">
      <c r="B2046" s="8" t="n">
        <f aca="false">MAX(I2046:L2046)</f>
        <v>0</v>
      </c>
      <c r="C2046" s="8" t="n">
        <f aca="false">_xlfn.FLOOR.MATH(COUNTIF(D:D,D2046)/2)</f>
        <v>0</v>
      </c>
      <c r="D2046" s="12"/>
      <c r="E2046" s="10" t="e">
        <f aca="false">IF($A$1="WLB",INDEX(SupplierNomenclature!$D$1:$D$9996,MATCH(D2046,SupplierNomenclature!$I$1:$I$9996,0)),IF($A$1="BERU",INDEX(beru_assortment!$C$1:$C$10000,MATCH(D2046,beru_assortment!$I$1:$I$10000,0)),IF($A$1="OZON",INDEX(ozon_assortment!$F$3:$F$10000,MATCH(D2046,ozon_assortment!$E$3:$E$10000,0)),0)))</f>
        <v>#N/A</v>
      </c>
      <c r="F2046" s="7" t="n">
        <f aca="false">IF(ISBLANK(D2046), , IF(ISBLANK(D2045), F2044+1, F2045))</f>
        <v>0</v>
      </c>
      <c r="G2046" s="10" t="n">
        <f aca="false">IF(ISBLANK(D2046),,IF(OR(ISBLANK(D2045), D2045="Баркод"),1,G2045+1))</f>
        <v>0</v>
      </c>
      <c r="H2046" s="10" t="n">
        <f aca="false">IF(ISBLANK(D2047), G2046/2,)</f>
        <v>0</v>
      </c>
      <c r="I2046" s="0" t="n">
        <f aca="false">IF(ISBLANK(D2046),0,-1)</f>
        <v>0</v>
      </c>
      <c r="J2046" s="0" t="n">
        <f aca="false">IF(AND(ISBLANK(D2045),NOT(ISBLANK(D2046))),1,-1)</f>
        <v>-1</v>
      </c>
      <c r="K2046" s="0" t="n">
        <f aca="false">IF(ISBLANK(D2044),IF(AND(D2045=D2046,NOT(ISBLANK(D2045)),NOT(ISBLANK(D2046))),1,-1),-1)</f>
        <v>-1</v>
      </c>
      <c r="L2046" s="0" t="n">
        <f aca="false">IF(MAX(I2046:K2046)&lt;0,IF(OR(D2046=D2045,D2045=D2044),1,-1),MAX(I2046:K2046))</f>
        <v>0</v>
      </c>
    </row>
    <row r="2047" customFormat="false" ht="13.8" hidden="false" customHeight="false" outlineLevel="0" collapsed="false">
      <c r="B2047" s="8" t="n">
        <f aca="false">MAX(I2047:L2047)</f>
        <v>0</v>
      </c>
      <c r="C2047" s="8" t="n">
        <f aca="false">_xlfn.FLOOR.MATH(COUNTIF(D:D,D2047)/2)</f>
        <v>0</v>
      </c>
      <c r="D2047" s="12"/>
      <c r="E2047" s="10" t="e">
        <f aca="false">IF($A$1="WLB",INDEX(SupplierNomenclature!$D$1:$D$9996,MATCH(D2047,SupplierNomenclature!$I$1:$I$9996,0)),IF($A$1="BERU",INDEX(beru_assortment!$C$1:$C$10000,MATCH(D2047,beru_assortment!$I$1:$I$10000,0)),IF($A$1="OZON",INDEX(ozon_assortment!$F$3:$F$10000,MATCH(D2047,ozon_assortment!$E$3:$E$10000,0)),0)))</f>
        <v>#N/A</v>
      </c>
      <c r="F2047" s="7" t="n">
        <f aca="false">IF(ISBLANK(D2047), , IF(ISBLANK(D2046), F2045+1, F2046))</f>
        <v>0</v>
      </c>
      <c r="G2047" s="10" t="n">
        <f aca="false">IF(ISBLANK(D2047),,IF(OR(ISBLANK(D2046), D2046="Баркод"),1,G2046+1))</f>
        <v>0</v>
      </c>
      <c r="H2047" s="10" t="n">
        <f aca="false">IF(ISBLANK(D2048), G2047/2,)</f>
        <v>0</v>
      </c>
      <c r="I2047" s="0" t="n">
        <f aca="false">IF(ISBLANK(D2047),0,-1)</f>
        <v>0</v>
      </c>
      <c r="J2047" s="0" t="n">
        <f aca="false">IF(AND(ISBLANK(D2046),NOT(ISBLANK(D2047))),1,-1)</f>
        <v>-1</v>
      </c>
      <c r="K2047" s="0" t="n">
        <f aca="false">IF(ISBLANK(D2045),IF(AND(D2046=D2047,NOT(ISBLANK(D2046)),NOT(ISBLANK(D2047))),1,-1),-1)</f>
        <v>-1</v>
      </c>
      <c r="L2047" s="0" t="n">
        <f aca="false">IF(MAX(I2047:K2047)&lt;0,IF(OR(D2047=D2046,D2046=D2045),1,-1),MAX(I2047:K2047))</f>
        <v>0</v>
      </c>
    </row>
    <row r="2048" customFormat="false" ht="13.8" hidden="false" customHeight="false" outlineLevel="0" collapsed="false">
      <c r="B2048" s="8" t="n">
        <f aca="false">MAX(I2048:L2048)</f>
        <v>0</v>
      </c>
      <c r="C2048" s="8" t="n">
        <f aca="false">_xlfn.FLOOR.MATH(COUNTIF(D:D,D2048)/2)</f>
        <v>0</v>
      </c>
      <c r="D2048" s="12"/>
      <c r="E2048" s="10" t="e">
        <f aca="false">IF($A$1="WLB",INDEX(SupplierNomenclature!$D$1:$D$9996,MATCH(D2048,SupplierNomenclature!$I$1:$I$9996,0)),IF($A$1="BERU",INDEX(beru_assortment!$C$1:$C$10000,MATCH(D2048,beru_assortment!$I$1:$I$10000,0)),IF($A$1="OZON",INDEX(ozon_assortment!$F$3:$F$10000,MATCH(D2048,ozon_assortment!$E$3:$E$10000,0)),0)))</f>
        <v>#N/A</v>
      </c>
      <c r="F2048" s="7" t="n">
        <f aca="false">IF(ISBLANK(D2048), , IF(ISBLANK(D2047), F2046+1, F2047))</f>
        <v>0</v>
      </c>
      <c r="G2048" s="10" t="n">
        <f aca="false">IF(ISBLANK(D2048),,IF(OR(ISBLANK(D2047), D2047="Баркод"),1,G2047+1))</f>
        <v>0</v>
      </c>
      <c r="H2048" s="10" t="n">
        <f aca="false">IF(ISBLANK(D2049), G2048/2,)</f>
        <v>0</v>
      </c>
      <c r="I2048" s="0" t="n">
        <f aca="false">IF(ISBLANK(D2048),0,-1)</f>
        <v>0</v>
      </c>
      <c r="J2048" s="0" t="n">
        <f aca="false">IF(AND(ISBLANK(D2047),NOT(ISBLANK(D2048))),1,-1)</f>
        <v>-1</v>
      </c>
      <c r="K2048" s="0" t="n">
        <f aca="false">IF(ISBLANK(D2046),IF(AND(D2047=D2048,NOT(ISBLANK(D2047)),NOT(ISBLANK(D2048))),1,-1),-1)</f>
        <v>-1</v>
      </c>
      <c r="L2048" s="0" t="n">
        <f aca="false">IF(MAX(I2048:K2048)&lt;0,IF(OR(D2048=D2047,D2047=D2046),1,-1),MAX(I2048:K2048))</f>
        <v>0</v>
      </c>
    </row>
    <row r="2049" customFormat="false" ht="13.8" hidden="false" customHeight="false" outlineLevel="0" collapsed="false">
      <c r="B2049" s="8" t="n">
        <f aca="false">MAX(I2049:L2049)</f>
        <v>0</v>
      </c>
      <c r="C2049" s="8" t="n">
        <f aca="false">_xlfn.FLOOR.MATH(COUNTIF(D:D,D2049)/2)</f>
        <v>0</v>
      </c>
      <c r="D2049" s="12"/>
      <c r="E2049" s="10" t="e">
        <f aca="false">IF($A$1="WLB",INDEX(SupplierNomenclature!$D$1:$D$9996,MATCH(D2049,SupplierNomenclature!$I$1:$I$9996,0)),IF($A$1="BERU",INDEX(beru_assortment!$C$1:$C$10000,MATCH(D2049,beru_assortment!$I$1:$I$10000,0)),IF($A$1="OZON",INDEX(ozon_assortment!$F$3:$F$10000,MATCH(D2049,ozon_assortment!$E$3:$E$10000,0)),0)))</f>
        <v>#N/A</v>
      </c>
      <c r="F2049" s="7" t="n">
        <f aca="false">IF(ISBLANK(D2049), , IF(ISBLANK(D2048), F2047+1, F2048))</f>
        <v>0</v>
      </c>
      <c r="G2049" s="10" t="n">
        <f aca="false">IF(ISBLANK(D2049),,IF(OR(ISBLANK(D2048), D2048="Баркод"),1,G2048+1))</f>
        <v>0</v>
      </c>
      <c r="H2049" s="10" t="n">
        <f aca="false">IF(ISBLANK(D2050), G2049/2,)</f>
        <v>0</v>
      </c>
      <c r="I2049" s="0" t="n">
        <f aca="false">IF(ISBLANK(D2049),0,-1)</f>
        <v>0</v>
      </c>
      <c r="J2049" s="0" t="n">
        <f aca="false">IF(AND(ISBLANK(D2048),NOT(ISBLANK(D2049))),1,-1)</f>
        <v>-1</v>
      </c>
      <c r="K2049" s="0" t="n">
        <f aca="false">IF(ISBLANK(D2047),IF(AND(D2048=D2049,NOT(ISBLANK(D2048)),NOT(ISBLANK(D2049))),1,-1),-1)</f>
        <v>-1</v>
      </c>
      <c r="L2049" s="0" t="n">
        <f aca="false">IF(MAX(I2049:K2049)&lt;0,IF(OR(D2049=D2048,D2048=D2047),1,-1),MAX(I2049:K2049))</f>
        <v>0</v>
      </c>
    </row>
    <row r="2050" customFormat="false" ht="13.8" hidden="false" customHeight="false" outlineLevel="0" collapsed="false">
      <c r="B2050" s="8" t="n">
        <f aca="false">MAX(I2050:L2050)</f>
        <v>0</v>
      </c>
      <c r="C2050" s="8" t="n">
        <f aca="false">_xlfn.FLOOR.MATH(COUNTIF(D:D,D2050)/2)</f>
        <v>0</v>
      </c>
      <c r="D2050" s="12"/>
      <c r="E2050" s="10" t="e">
        <f aca="false">IF($A$1="WLB",INDEX(SupplierNomenclature!$D$1:$D$9996,MATCH(D2050,SupplierNomenclature!$I$1:$I$9996,0)),IF($A$1="BERU",INDEX(beru_assortment!$C$1:$C$10000,MATCH(D2050,beru_assortment!$I$1:$I$10000,0)),IF($A$1="OZON",INDEX(ozon_assortment!$F$3:$F$10000,MATCH(D2050,ozon_assortment!$E$3:$E$10000,0)),0)))</f>
        <v>#N/A</v>
      </c>
      <c r="F2050" s="7" t="n">
        <f aca="false">IF(ISBLANK(D2050), , IF(ISBLANK(D2049), F2048+1, F2049))</f>
        <v>0</v>
      </c>
      <c r="G2050" s="10" t="n">
        <f aca="false">IF(ISBLANK(D2050),,IF(OR(ISBLANK(D2049), D2049="Баркод"),1,G2049+1))</f>
        <v>0</v>
      </c>
      <c r="H2050" s="10" t="n">
        <f aca="false">IF(ISBLANK(D2051), G2050/2,)</f>
        <v>0</v>
      </c>
      <c r="I2050" s="0" t="n">
        <f aca="false">IF(ISBLANK(D2050),0,-1)</f>
        <v>0</v>
      </c>
      <c r="J2050" s="0" t="n">
        <f aca="false">IF(AND(ISBLANK(D2049),NOT(ISBLANK(D2050))),1,-1)</f>
        <v>-1</v>
      </c>
      <c r="K2050" s="0" t="n">
        <f aca="false">IF(ISBLANK(D2048),IF(AND(D2049=D2050,NOT(ISBLANK(D2049)),NOT(ISBLANK(D2050))),1,-1),-1)</f>
        <v>-1</v>
      </c>
      <c r="L2050" s="0" t="n">
        <f aca="false">IF(MAX(I2050:K2050)&lt;0,IF(OR(D2050=D2049,D2049=D2048),1,-1),MAX(I2050:K2050))</f>
        <v>0</v>
      </c>
    </row>
    <row r="2051" customFormat="false" ht="13.8" hidden="false" customHeight="false" outlineLevel="0" collapsed="false">
      <c r="B2051" s="8" t="n">
        <f aca="false">MAX(I2051:L2051)</f>
        <v>0</v>
      </c>
      <c r="C2051" s="8" t="n">
        <f aca="false">_xlfn.FLOOR.MATH(COUNTIF(D:D,D2051)/2)</f>
        <v>0</v>
      </c>
      <c r="D2051" s="12"/>
      <c r="E2051" s="10" t="e">
        <f aca="false">IF($A$1="WLB",INDEX(SupplierNomenclature!$D$1:$D$9996,MATCH(D2051,SupplierNomenclature!$I$1:$I$9996,0)),IF($A$1="BERU",INDEX(beru_assortment!$C$1:$C$10000,MATCH(D2051,beru_assortment!$I$1:$I$10000,0)),IF($A$1="OZON",INDEX(ozon_assortment!$F$3:$F$10000,MATCH(D2051,ozon_assortment!$E$3:$E$10000,0)),0)))</f>
        <v>#N/A</v>
      </c>
      <c r="F2051" s="7" t="n">
        <f aca="false">IF(ISBLANK(D2051), , IF(ISBLANK(D2050), F2049+1, F2050))</f>
        <v>0</v>
      </c>
      <c r="G2051" s="10" t="n">
        <f aca="false">IF(ISBLANK(D2051),,IF(OR(ISBLANK(D2050), D2050="Баркод"),1,G2050+1))</f>
        <v>0</v>
      </c>
      <c r="H2051" s="10" t="n">
        <f aca="false">IF(ISBLANK(D2052), G2051/2,)</f>
        <v>0</v>
      </c>
      <c r="I2051" s="0" t="n">
        <f aca="false">IF(ISBLANK(D2051),0,-1)</f>
        <v>0</v>
      </c>
      <c r="J2051" s="0" t="n">
        <f aca="false">IF(AND(ISBLANK(D2050),NOT(ISBLANK(D2051))),1,-1)</f>
        <v>-1</v>
      </c>
      <c r="K2051" s="0" t="n">
        <f aca="false">IF(ISBLANK(D2049),IF(AND(D2050=D2051,NOT(ISBLANK(D2050)),NOT(ISBLANK(D2051))),1,-1),-1)</f>
        <v>-1</v>
      </c>
      <c r="L2051" s="0" t="n">
        <f aca="false">IF(MAX(I2051:K2051)&lt;0,IF(OR(D2051=D2050,D2050=D2049),1,-1),MAX(I2051:K2051))</f>
        <v>0</v>
      </c>
    </row>
    <row r="2052" customFormat="false" ht="13.8" hidden="false" customHeight="false" outlineLevel="0" collapsed="false">
      <c r="B2052" s="8" t="n">
        <f aca="false">MAX(I2052:L2052)</f>
        <v>0</v>
      </c>
      <c r="C2052" s="8" t="n">
        <f aca="false">_xlfn.FLOOR.MATH(COUNTIF(D:D,D2052)/2)</f>
        <v>0</v>
      </c>
      <c r="D2052" s="12"/>
      <c r="E2052" s="10" t="e">
        <f aca="false">IF($A$1="WLB",INDEX(SupplierNomenclature!$D$1:$D$9996,MATCH(D2052,SupplierNomenclature!$I$1:$I$9996,0)),IF($A$1="BERU",INDEX(beru_assortment!$C$1:$C$10000,MATCH(D2052,beru_assortment!$I$1:$I$10000,0)),IF($A$1="OZON",INDEX(ozon_assortment!$F$3:$F$10000,MATCH(D2052,ozon_assortment!$E$3:$E$10000,0)),0)))</f>
        <v>#N/A</v>
      </c>
      <c r="F2052" s="7" t="n">
        <f aca="false">IF(ISBLANK(D2052), , IF(ISBLANK(D2051), F2050+1, F2051))</f>
        <v>0</v>
      </c>
      <c r="G2052" s="10" t="n">
        <f aca="false">IF(ISBLANK(D2052),,IF(OR(ISBLANK(D2051), D2051="Баркод"),1,G2051+1))</f>
        <v>0</v>
      </c>
      <c r="H2052" s="10" t="n">
        <f aca="false">IF(ISBLANK(D2053), G2052/2,)</f>
        <v>0</v>
      </c>
      <c r="I2052" s="0" t="n">
        <f aca="false">IF(ISBLANK(D2052),0,-1)</f>
        <v>0</v>
      </c>
      <c r="J2052" s="0" t="n">
        <f aca="false">IF(AND(ISBLANK(D2051),NOT(ISBLANK(D2052))),1,-1)</f>
        <v>-1</v>
      </c>
      <c r="K2052" s="0" t="n">
        <f aca="false">IF(ISBLANK(D2050),IF(AND(D2051=D2052,NOT(ISBLANK(D2051)),NOT(ISBLANK(D2052))),1,-1),-1)</f>
        <v>-1</v>
      </c>
      <c r="L2052" s="0" t="n">
        <f aca="false">IF(MAX(I2052:K2052)&lt;0,IF(OR(D2052=D2051,D2051=D2050),1,-1),MAX(I2052:K2052))</f>
        <v>0</v>
      </c>
    </row>
    <row r="2053" customFormat="false" ht="13.8" hidden="false" customHeight="false" outlineLevel="0" collapsed="false">
      <c r="B2053" s="8" t="n">
        <f aca="false">MAX(I2053:L2053)</f>
        <v>0</v>
      </c>
      <c r="C2053" s="8" t="n">
        <f aca="false">_xlfn.FLOOR.MATH(COUNTIF(D:D,D2053)/2)</f>
        <v>0</v>
      </c>
      <c r="D2053" s="12"/>
      <c r="E2053" s="10" t="e">
        <f aca="false">IF($A$1="WLB",INDEX(SupplierNomenclature!$D$1:$D$9996,MATCH(D2053,SupplierNomenclature!$I$1:$I$9996,0)),IF($A$1="BERU",INDEX(beru_assortment!$C$1:$C$10000,MATCH(D2053,beru_assortment!$I$1:$I$10000,0)),IF($A$1="OZON",INDEX(ozon_assortment!$F$3:$F$10000,MATCH(D2053,ozon_assortment!$E$3:$E$10000,0)),0)))</f>
        <v>#N/A</v>
      </c>
      <c r="F2053" s="7" t="n">
        <f aca="false">IF(ISBLANK(D2053), , IF(ISBLANK(D2052), F2051+1, F2052))</f>
        <v>0</v>
      </c>
      <c r="G2053" s="10" t="n">
        <f aca="false">IF(ISBLANK(D2053),,IF(OR(ISBLANK(D2052), D2052="Баркод"),1,G2052+1))</f>
        <v>0</v>
      </c>
      <c r="H2053" s="10" t="n">
        <f aca="false">IF(ISBLANK(D2054), G2053/2,)</f>
        <v>0</v>
      </c>
      <c r="I2053" s="0" t="n">
        <f aca="false">IF(ISBLANK(D2053),0,-1)</f>
        <v>0</v>
      </c>
      <c r="J2053" s="0" t="n">
        <f aca="false">IF(AND(ISBLANK(D2052),NOT(ISBLANK(D2053))),1,-1)</f>
        <v>-1</v>
      </c>
      <c r="K2053" s="0" t="n">
        <f aca="false">IF(ISBLANK(D2051),IF(AND(D2052=D2053,NOT(ISBLANK(D2052)),NOT(ISBLANK(D2053))),1,-1),-1)</f>
        <v>-1</v>
      </c>
      <c r="L2053" s="0" t="n">
        <f aca="false">IF(MAX(I2053:K2053)&lt;0,IF(OR(D2053=D2052,D2052=D2051),1,-1),MAX(I2053:K2053))</f>
        <v>0</v>
      </c>
    </row>
    <row r="2054" customFormat="false" ht="13.8" hidden="false" customHeight="false" outlineLevel="0" collapsed="false">
      <c r="B2054" s="8" t="n">
        <f aca="false">MAX(I2054:L2054)</f>
        <v>0</v>
      </c>
      <c r="C2054" s="8" t="n">
        <f aca="false">_xlfn.FLOOR.MATH(COUNTIF(D:D,D2054)/2)</f>
        <v>0</v>
      </c>
      <c r="D2054" s="12"/>
      <c r="E2054" s="10" t="e">
        <f aca="false">IF($A$1="WLB",INDEX(SupplierNomenclature!$D$1:$D$9996,MATCH(D2054,SupplierNomenclature!$I$1:$I$9996,0)),IF($A$1="BERU",INDEX(beru_assortment!$C$1:$C$10000,MATCH(D2054,beru_assortment!$I$1:$I$10000,0)),IF($A$1="OZON",INDEX(ozon_assortment!$F$3:$F$10000,MATCH(D2054,ozon_assortment!$E$3:$E$10000,0)),0)))</f>
        <v>#N/A</v>
      </c>
      <c r="F2054" s="7" t="n">
        <f aca="false">IF(ISBLANK(D2054), , IF(ISBLANK(D2053), F2052+1, F2053))</f>
        <v>0</v>
      </c>
      <c r="G2054" s="10" t="n">
        <f aca="false">IF(ISBLANK(D2054),,IF(OR(ISBLANK(D2053), D2053="Баркод"),1,G2053+1))</f>
        <v>0</v>
      </c>
      <c r="H2054" s="10" t="n">
        <f aca="false">IF(ISBLANK(D2055), G2054/2,)</f>
        <v>0</v>
      </c>
      <c r="I2054" s="0" t="n">
        <f aca="false">IF(ISBLANK(D2054),0,-1)</f>
        <v>0</v>
      </c>
      <c r="J2054" s="0" t="n">
        <f aca="false">IF(AND(ISBLANK(D2053),NOT(ISBLANK(D2054))),1,-1)</f>
        <v>-1</v>
      </c>
      <c r="K2054" s="0" t="n">
        <f aca="false">IF(ISBLANK(D2052),IF(AND(D2053=D2054,NOT(ISBLANK(D2053)),NOT(ISBLANK(D2054))),1,-1),-1)</f>
        <v>-1</v>
      </c>
      <c r="L2054" s="0" t="n">
        <f aca="false">IF(MAX(I2054:K2054)&lt;0,IF(OR(D2054=D2053,D2053=D2052),1,-1),MAX(I2054:K2054))</f>
        <v>0</v>
      </c>
    </row>
    <row r="2055" customFormat="false" ht="13.8" hidden="false" customHeight="false" outlineLevel="0" collapsed="false">
      <c r="B2055" s="8" t="n">
        <f aca="false">MAX(I2055:L2055)</f>
        <v>0</v>
      </c>
      <c r="C2055" s="8" t="n">
        <f aca="false">_xlfn.FLOOR.MATH(COUNTIF(D:D,D2055)/2)</f>
        <v>0</v>
      </c>
      <c r="D2055" s="12"/>
      <c r="E2055" s="10" t="e">
        <f aca="false">IF($A$1="WLB",INDEX(SupplierNomenclature!$D$1:$D$9996,MATCH(D2055,SupplierNomenclature!$I$1:$I$9996,0)),IF($A$1="BERU",INDEX(beru_assortment!$C$1:$C$10000,MATCH(D2055,beru_assortment!$I$1:$I$10000,0)),IF($A$1="OZON",INDEX(ozon_assortment!$F$3:$F$10000,MATCH(D2055,ozon_assortment!$E$3:$E$10000,0)),0)))</f>
        <v>#N/A</v>
      </c>
      <c r="F2055" s="7" t="n">
        <f aca="false">IF(ISBLANK(D2055), , IF(ISBLANK(D2054), F2053+1, F2054))</f>
        <v>0</v>
      </c>
      <c r="G2055" s="10" t="n">
        <f aca="false">IF(ISBLANK(D2055),,IF(OR(ISBLANK(D2054), D2054="Баркод"),1,G2054+1))</f>
        <v>0</v>
      </c>
      <c r="H2055" s="10" t="n">
        <f aca="false">IF(ISBLANK(D2056), G2055/2,)</f>
        <v>0</v>
      </c>
      <c r="I2055" s="0" t="n">
        <f aca="false">IF(ISBLANK(D2055),0,-1)</f>
        <v>0</v>
      </c>
      <c r="J2055" s="0" t="n">
        <f aca="false">IF(AND(ISBLANK(D2054),NOT(ISBLANK(D2055))),1,-1)</f>
        <v>-1</v>
      </c>
      <c r="K2055" s="0" t="n">
        <f aca="false">IF(ISBLANK(D2053),IF(AND(D2054=D2055,NOT(ISBLANK(D2054)),NOT(ISBLANK(D2055))),1,-1),-1)</f>
        <v>-1</v>
      </c>
      <c r="L2055" s="0" t="n">
        <f aca="false">IF(MAX(I2055:K2055)&lt;0,IF(OR(D2055=D2054,D2054=D2053),1,-1),MAX(I2055:K2055))</f>
        <v>0</v>
      </c>
    </row>
    <row r="2056" customFormat="false" ht="13.8" hidden="false" customHeight="false" outlineLevel="0" collapsed="false">
      <c r="B2056" s="8" t="n">
        <f aca="false">MAX(I2056:L2056)</f>
        <v>0</v>
      </c>
      <c r="C2056" s="8" t="n">
        <f aca="false">_xlfn.FLOOR.MATH(COUNTIF(D:D,D2056)/2)</f>
        <v>0</v>
      </c>
      <c r="D2056" s="12"/>
      <c r="E2056" s="10" t="e">
        <f aca="false">IF($A$1="WLB",INDEX(SupplierNomenclature!$D$1:$D$9996,MATCH(D2056,SupplierNomenclature!$I$1:$I$9996,0)),IF($A$1="BERU",INDEX(beru_assortment!$C$1:$C$10000,MATCH(D2056,beru_assortment!$I$1:$I$10000,0)),IF($A$1="OZON",INDEX(ozon_assortment!$F$3:$F$10000,MATCH(D2056,ozon_assortment!$E$3:$E$10000,0)),0)))</f>
        <v>#N/A</v>
      </c>
      <c r="F2056" s="7" t="n">
        <f aca="false">IF(ISBLANK(D2056), , IF(ISBLANK(D2055), F2054+1, F2055))</f>
        <v>0</v>
      </c>
      <c r="G2056" s="10" t="n">
        <f aca="false">IF(ISBLANK(D2056),,IF(OR(ISBLANK(D2055), D2055="Баркод"),1,G2055+1))</f>
        <v>0</v>
      </c>
      <c r="H2056" s="10" t="n">
        <f aca="false">IF(ISBLANK(D2057), G2056/2,)</f>
        <v>0</v>
      </c>
      <c r="I2056" s="0" t="n">
        <f aca="false">IF(ISBLANK(D2056),0,-1)</f>
        <v>0</v>
      </c>
      <c r="J2056" s="0" t="n">
        <f aca="false">IF(AND(ISBLANK(D2055),NOT(ISBLANK(D2056))),1,-1)</f>
        <v>-1</v>
      </c>
      <c r="K2056" s="0" t="n">
        <f aca="false">IF(ISBLANK(D2054),IF(AND(D2055=D2056,NOT(ISBLANK(D2055)),NOT(ISBLANK(D2056))),1,-1),-1)</f>
        <v>-1</v>
      </c>
      <c r="L2056" s="0" t="n">
        <f aca="false">IF(MAX(I2056:K2056)&lt;0,IF(OR(D2056=D2055,D2055=D2054),1,-1),MAX(I2056:K2056))</f>
        <v>0</v>
      </c>
    </row>
    <row r="2057" customFormat="false" ht="13.8" hidden="false" customHeight="false" outlineLevel="0" collapsed="false">
      <c r="B2057" s="8" t="n">
        <f aca="false">MAX(I2057:L2057)</f>
        <v>0</v>
      </c>
      <c r="C2057" s="8" t="n">
        <f aca="false">_xlfn.FLOOR.MATH(COUNTIF(D:D,D2057)/2)</f>
        <v>0</v>
      </c>
      <c r="D2057" s="12"/>
      <c r="E2057" s="10" t="e">
        <f aca="false">IF($A$1="WLB",INDEX(SupplierNomenclature!$D$1:$D$9996,MATCH(D2057,SupplierNomenclature!$I$1:$I$9996,0)),IF($A$1="BERU",INDEX(beru_assortment!$C$1:$C$10000,MATCH(D2057,beru_assortment!$I$1:$I$10000,0)),IF($A$1="OZON",INDEX(ozon_assortment!$F$3:$F$10000,MATCH(D2057,ozon_assortment!$E$3:$E$10000,0)),0)))</f>
        <v>#N/A</v>
      </c>
      <c r="F2057" s="7" t="n">
        <f aca="false">IF(ISBLANK(D2057), , IF(ISBLANK(D2056), F2055+1, F2056))</f>
        <v>0</v>
      </c>
      <c r="G2057" s="10" t="n">
        <f aca="false">IF(ISBLANK(D2057),,IF(OR(ISBLANK(D2056), D2056="Баркод"),1,G2056+1))</f>
        <v>0</v>
      </c>
      <c r="H2057" s="10" t="n">
        <f aca="false">IF(ISBLANK(D2058), G2057/2,)</f>
        <v>0</v>
      </c>
      <c r="I2057" s="0" t="n">
        <f aca="false">IF(ISBLANK(D2057),0,-1)</f>
        <v>0</v>
      </c>
      <c r="J2057" s="0" t="n">
        <f aca="false">IF(AND(ISBLANK(D2056),NOT(ISBLANK(D2057))),1,-1)</f>
        <v>-1</v>
      </c>
      <c r="K2057" s="0" t="n">
        <f aca="false">IF(ISBLANK(D2055),IF(AND(D2056=D2057,NOT(ISBLANK(D2056)),NOT(ISBLANK(D2057))),1,-1),-1)</f>
        <v>-1</v>
      </c>
      <c r="L2057" s="0" t="n">
        <f aca="false">IF(MAX(I2057:K2057)&lt;0,IF(OR(D2057=D2056,D2056=D2055),1,-1),MAX(I2057:K2057))</f>
        <v>0</v>
      </c>
    </row>
    <row r="2058" customFormat="false" ht="13.8" hidden="false" customHeight="false" outlineLevel="0" collapsed="false">
      <c r="B2058" s="8" t="n">
        <f aca="false">MAX(I2058:L2058)</f>
        <v>0</v>
      </c>
      <c r="C2058" s="8" t="n">
        <f aca="false">_xlfn.FLOOR.MATH(COUNTIF(D:D,D2058)/2)</f>
        <v>0</v>
      </c>
      <c r="D2058" s="12"/>
      <c r="E2058" s="10" t="e">
        <f aca="false">IF($A$1="WLB",INDEX(SupplierNomenclature!$D$1:$D$9996,MATCH(D2058,SupplierNomenclature!$I$1:$I$9996,0)),IF($A$1="BERU",INDEX(beru_assortment!$C$1:$C$10000,MATCH(D2058,beru_assortment!$I$1:$I$10000,0)),IF($A$1="OZON",INDEX(ozon_assortment!$F$3:$F$10000,MATCH(D2058,ozon_assortment!$E$3:$E$10000,0)),0)))</f>
        <v>#N/A</v>
      </c>
      <c r="F2058" s="7" t="n">
        <f aca="false">IF(ISBLANK(D2058), , IF(ISBLANK(D2057), F2056+1, F2057))</f>
        <v>0</v>
      </c>
      <c r="G2058" s="10" t="n">
        <f aca="false">IF(ISBLANK(D2058),,IF(OR(ISBLANK(D2057), D2057="Баркод"),1,G2057+1))</f>
        <v>0</v>
      </c>
      <c r="H2058" s="10" t="n">
        <f aca="false">IF(ISBLANK(D2059), G2058/2,)</f>
        <v>0</v>
      </c>
      <c r="I2058" s="0" t="n">
        <f aca="false">IF(ISBLANK(D2058),0,-1)</f>
        <v>0</v>
      </c>
      <c r="J2058" s="0" t="n">
        <f aca="false">IF(AND(ISBLANK(D2057),NOT(ISBLANK(D2058))),1,-1)</f>
        <v>-1</v>
      </c>
      <c r="K2058" s="0" t="n">
        <f aca="false">IF(ISBLANK(D2056),IF(AND(D2057=D2058,NOT(ISBLANK(D2057)),NOT(ISBLANK(D2058))),1,-1),-1)</f>
        <v>-1</v>
      </c>
      <c r="L2058" s="0" t="n">
        <f aca="false">IF(MAX(I2058:K2058)&lt;0,IF(OR(D2058=D2057,D2057=D2056),1,-1),MAX(I2058:K2058))</f>
        <v>0</v>
      </c>
    </row>
    <row r="2059" customFormat="false" ht="13.8" hidden="false" customHeight="false" outlineLevel="0" collapsed="false">
      <c r="B2059" s="8" t="n">
        <f aca="false">MAX(I2059:L2059)</f>
        <v>0</v>
      </c>
      <c r="C2059" s="8" t="n">
        <f aca="false">_xlfn.FLOOR.MATH(COUNTIF(D:D,D2059)/2)</f>
        <v>0</v>
      </c>
      <c r="D2059" s="12"/>
      <c r="E2059" s="10" t="e">
        <f aca="false">IF($A$1="WLB",INDEX(SupplierNomenclature!$D$1:$D$9996,MATCH(D2059,SupplierNomenclature!$I$1:$I$9996,0)),IF($A$1="BERU",INDEX(beru_assortment!$C$1:$C$10000,MATCH(D2059,beru_assortment!$I$1:$I$10000,0)),IF($A$1="OZON",INDEX(ozon_assortment!$F$3:$F$10000,MATCH(D2059,ozon_assortment!$E$3:$E$10000,0)),0)))</f>
        <v>#N/A</v>
      </c>
      <c r="F2059" s="7" t="n">
        <f aca="false">IF(ISBLANK(D2059), , IF(ISBLANK(D2058), F2057+1, F2058))</f>
        <v>0</v>
      </c>
      <c r="G2059" s="10" t="n">
        <f aca="false">IF(ISBLANK(D2059),,IF(OR(ISBLANK(D2058), D2058="Баркод"),1,G2058+1))</f>
        <v>0</v>
      </c>
      <c r="H2059" s="10" t="n">
        <f aca="false">IF(ISBLANK(D2060), G2059/2,)</f>
        <v>0</v>
      </c>
      <c r="I2059" s="0" t="n">
        <f aca="false">IF(ISBLANK(D2059),0,-1)</f>
        <v>0</v>
      </c>
      <c r="J2059" s="0" t="n">
        <f aca="false">IF(AND(ISBLANK(D2058),NOT(ISBLANK(D2059))),1,-1)</f>
        <v>-1</v>
      </c>
      <c r="K2059" s="0" t="n">
        <f aca="false">IF(ISBLANK(D2057),IF(AND(D2058=D2059,NOT(ISBLANK(D2058)),NOT(ISBLANK(D2059))),1,-1),-1)</f>
        <v>-1</v>
      </c>
      <c r="L2059" s="0" t="n">
        <f aca="false">IF(MAX(I2059:K2059)&lt;0,IF(OR(D2059=D2058,D2058=D2057),1,-1),MAX(I2059:K2059))</f>
        <v>0</v>
      </c>
    </row>
    <row r="2060" customFormat="false" ht="13.8" hidden="false" customHeight="false" outlineLevel="0" collapsed="false">
      <c r="B2060" s="8" t="n">
        <f aca="false">MAX(I2060:L2060)</f>
        <v>0</v>
      </c>
      <c r="C2060" s="8" t="n">
        <f aca="false">_xlfn.FLOOR.MATH(COUNTIF(D:D,D2060)/2)</f>
        <v>0</v>
      </c>
      <c r="D2060" s="12"/>
      <c r="E2060" s="10" t="e">
        <f aca="false">IF($A$1="WLB",INDEX(SupplierNomenclature!$D$1:$D$9996,MATCH(D2060,SupplierNomenclature!$I$1:$I$9996,0)),IF($A$1="BERU",INDEX(beru_assortment!$C$1:$C$10000,MATCH(D2060,beru_assortment!$I$1:$I$10000,0)),IF($A$1="OZON",INDEX(ozon_assortment!$F$3:$F$10000,MATCH(D2060,ozon_assortment!$E$3:$E$10000,0)),0)))</f>
        <v>#N/A</v>
      </c>
      <c r="F2060" s="7" t="n">
        <f aca="false">IF(ISBLANK(D2060), , IF(ISBLANK(D2059), F2058+1, F2059))</f>
        <v>0</v>
      </c>
      <c r="G2060" s="10" t="n">
        <f aca="false">IF(ISBLANK(D2060),,IF(OR(ISBLANK(D2059), D2059="Баркод"),1,G2059+1))</f>
        <v>0</v>
      </c>
      <c r="H2060" s="10" t="n">
        <f aca="false">IF(ISBLANK(D2061), G2060/2,)</f>
        <v>0</v>
      </c>
      <c r="I2060" s="0" t="n">
        <f aca="false">IF(ISBLANK(D2060),0,-1)</f>
        <v>0</v>
      </c>
      <c r="J2060" s="0" t="n">
        <f aca="false">IF(AND(ISBLANK(D2059),NOT(ISBLANK(D2060))),1,-1)</f>
        <v>-1</v>
      </c>
      <c r="K2060" s="0" t="n">
        <f aca="false">IF(ISBLANK(D2058),IF(AND(D2059=D2060,NOT(ISBLANK(D2059)),NOT(ISBLANK(D2060))),1,-1),-1)</f>
        <v>-1</v>
      </c>
      <c r="L2060" s="0" t="n">
        <f aca="false">IF(MAX(I2060:K2060)&lt;0,IF(OR(D2060=D2059,D2059=D2058),1,-1),MAX(I2060:K2060))</f>
        <v>0</v>
      </c>
    </row>
    <row r="2061" customFormat="false" ht="13.8" hidden="false" customHeight="false" outlineLevel="0" collapsed="false">
      <c r="B2061" s="8" t="n">
        <f aca="false">MAX(I2061:L2061)</f>
        <v>0</v>
      </c>
      <c r="C2061" s="8" t="n">
        <f aca="false">_xlfn.FLOOR.MATH(COUNTIF(D:D,D2061)/2)</f>
        <v>0</v>
      </c>
      <c r="D2061" s="12"/>
      <c r="E2061" s="10" t="e">
        <f aca="false">IF($A$1="WLB",INDEX(SupplierNomenclature!$D$1:$D$9996,MATCH(D2061,SupplierNomenclature!$I$1:$I$9996,0)),IF($A$1="BERU",INDEX(beru_assortment!$C$1:$C$10000,MATCH(D2061,beru_assortment!$I$1:$I$10000,0)),IF($A$1="OZON",INDEX(ozon_assortment!$F$3:$F$10000,MATCH(D2061,ozon_assortment!$E$3:$E$10000,0)),0)))</f>
        <v>#N/A</v>
      </c>
      <c r="F2061" s="7" t="n">
        <f aca="false">IF(ISBLANK(D2061), , IF(ISBLANK(D2060), F2059+1, F2060))</f>
        <v>0</v>
      </c>
      <c r="G2061" s="10" t="n">
        <f aca="false">IF(ISBLANK(D2061),,IF(OR(ISBLANK(D2060), D2060="Баркод"),1,G2060+1))</f>
        <v>0</v>
      </c>
      <c r="H2061" s="10" t="n">
        <f aca="false">IF(ISBLANK(D2062), G2061/2,)</f>
        <v>0</v>
      </c>
      <c r="I2061" s="0" t="n">
        <f aca="false">IF(ISBLANK(D2061),0,-1)</f>
        <v>0</v>
      </c>
      <c r="J2061" s="0" t="n">
        <f aca="false">IF(AND(ISBLANK(D2060),NOT(ISBLANK(D2061))),1,-1)</f>
        <v>-1</v>
      </c>
      <c r="K2061" s="0" t="n">
        <f aca="false">IF(ISBLANK(D2059),IF(AND(D2060=D2061,NOT(ISBLANK(D2060)),NOT(ISBLANK(D2061))),1,-1),-1)</f>
        <v>-1</v>
      </c>
      <c r="L2061" s="0" t="n">
        <f aca="false">IF(MAX(I2061:K2061)&lt;0,IF(OR(D2061=D2060,D2060=D2059),1,-1),MAX(I2061:K2061))</f>
        <v>0</v>
      </c>
    </row>
    <row r="2062" customFormat="false" ht="13.8" hidden="false" customHeight="false" outlineLevel="0" collapsed="false">
      <c r="B2062" s="8" t="n">
        <f aca="false">MAX(I2062:L2062)</f>
        <v>0</v>
      </c>
      <c r="C2062" s="8" t="n">
        <f aca="false">_xlfn.FLOOR.MATH(COUNTIF(D:D,D2062)/2)</f>
        <v>0</v>
      </c>
      <c r="D2062" s="12"/>
      <c r="E2062" s="10" t="e">
        <f aca="false">IF($A$1="WLB",INDEX(SupplierNomenclature!$D$1:$D$9996,MATCH(D2062,SupplierNomenclature!$I$1:$I$9996,0)),IF($A$1="BERU",INDEX(beru_assortment!$C$1:$C$10000,MATCH(D2062,beru_assortment!$I$1:$I$10000,0)),IF($A$1="OZON",INDEX(ozon_assortment!$F$3:$F$10000,MATCH(D2062,ozon_assortment!$E$3:$E$10000,0)),0)))</f>
        <v>#N/A</v>
      </c>
      <c r="F2062" s="7" t="n">
        <f aca="false">IF(ISBLANK(D2062), , IF(ISBLANK(D2061), F2060+1, F2061))</f>
        <v>0</v>
      </c>
      <c r="G2062" s="10" t="n">
        <f aca="false">IF(ISBLANK(D2062),,IF(OR(ISBLANK(D2061), D2061="Баркод"),1,G2061+1))</f>
        <v>0</v>
      </c>
      <c r="H2062" s="10" t="n">
        <f aca="false">IF(ISBLANK(D2063), G2062/2,)</f>
        <v>0</v>
      </c>
      <c r="I2062" s="0" t="n">
        <f aca="false">IF(ISBLANK(D2062),0,-1)</f>
        <v>0</v>
      </c>
      <c r="J2062" s="0" t="n">
        <f aca="false">IF(AND(ISBLANK(D2061),NOT(ISBLANK(D2062))),1,-1)</f>
        <v>-1</v>
      </c>
      <c r="K2062" s="0" t="n">
        <f aca="false">IF(ISBLANK(D2060),IF(AND(D2061=D2062,NOT(ISBLANK(D2061)),NOT(ISBLANK(D2062))),1,-1),-1)</f>
        <v>-1</v>
      </c>
      <c r="L2062" s="0" t="n">
        <f aca="false">IF(MAX(I2062:K2062)&lt;0,IF(OR(D2062=D2061,D2061=D2060),1,-1),MAX(I2062:K2062))</f>
        <v>0</v>
      </c>
    </row>
    <row r="2063" customFormat="false" ht="13.8" hidden="false" customHeight="false" outlineLevel="0" collapsed="false">
      <c r="B2063" s="8" t="n">
        <f aca="false">MAX(I2063:L2063)</f>
        <v>0</v>
      </c>
      <c r="C2063" s="8" t="n">
        <f aca="false">_xlfn.FLOOR.MATH(COUNTIF(D:D,D2063)/2)</f>
        <v>0</v>
      </c>
      <c r="D2063" s="12"/>
      <c r="E2063" s="10" t="e">
        <f aca="false">IF($A$1="WLB",INDEX(SupplierNomenclature!$D$1:$D$9996,MATCH(D2063,SupplierNomenclature!$I$1:$I$9996,0)),IF($A$1="BERU",INDEX(beru_assortment!$C$1:$C$10000,MATCH(D2063,beru_assortment!$I$1:$I$10000,0)),IF($A$1="OZON",INDEX(ozon_assortment!$F$3:$F$10000,MATCH(D2063,ozon_assortment!$E$3:$E$10000,0)),0)))</f>
        <v>#N/A</v>
      </c>
      <c r="F2063" s="7" t="n">
        <f aca="false">IF(ISBLANK(D2063), , IF(ISBLANK(D2062), F2061+1, F2062))</f>
        <v>0</v>
      </c>
      <c r="G2063" s="10" t="n">
        <f aca="false">IF(ISBLANK(D2063),,IF(OR(ISBLANK(D2062), D2062="Баркод"),1,G2062+1))</f>
        <v>0</v>
      </c>
      <c r="H2063" s="10" t="n">
        <f aca="false">IF(ISBLANK(D2064), G2063/2,)</f>
        <v>0</v>
      </c>
      <c r="I2063" s="0" t="n">
        <f aca="false">IF(ISBLANK(D2063),0,-1)</f>
        <v>0</v>
      </c>
      <c r="J2063" s="0" t="n">
        <f aca="false">IF(AND(ISBLANK(D2062),NOT(ISBLANK(D2063))),1,-1)</f>
        <v>-1</v>
      </c>
      <c r="K2063" s="0" t="n">
        <f aca="false">IF(ISBLANK(D2061),IF(AND(D2062=D2063,NOT(ISBLANK(D2062)),NOT(ISBLANK(D2063))),1,-1),-1)</f>
        <v>-1</v>
      </c>
      <c r="L2063" s="0" t="n">
        <f aca="false">IF(MAX(I2063:K2063)&lt;0,IF(OR(D2063=D2062,D2062=D2061),1,-1),MAX(I2063:K2063))</f>
        <v>0</v>
      </c>
    </row>
    <row r="2064" customFormat="false" ht="13.8" hidden="false" customHeight="false" outlineLevel="0" collapsed="false">
      <c r="B2064" s="8" t="n">
        <f aca="false">MAX(I2064:L2064)</f>
        <v>0</v>
      </c>
      <c r="C2064" s="8" t="n">
        <f aca="false">_xlfn.FLOOR.MATH(COUNTIF(D:D,D2064)/2)</f>
        <v>0</v>
      </c>
      <c r="D2064" s="12"/>
      <c r="E2064" s="10" t="e">
        <f aca="false">IF($A$1="WLB",INDEX(SupplierNomenclature!$D$1:$D$9996,MATCH(D2064,SupplierNomenclature!$I$1:$I$9996,0)),IF($A$1="BERU",INDEX(beru_assortment!$C$1:$C$10000,MATCH(D2064,beru_assortment!$I$1:$I$10000,0)),IF($A$1="OZON",INDEX(ozon_assortment!$F$3:$F$10000,MATCH(D2064,ozon_assortment!$E$3:$E$10000,0)),0)))</f>
        <v>#N/A</v>
      </c>
      <c r="F2064" s="7" t="n">
        <f aca="false">IF(ISBLANK(D2064), , IF(ISBLANK(D2063), F2062+1, F2063))</f>
        <v>0</v>
      </c>
      <c r="G2064" s="10" t="n">
        <f aca="false">IF(ISBLANK(D2064),,IF(OR(ISBLANK(D2063), D2063="Баркод"),1,G2063+1))</f>
        <v>0</v>
      </c>
      <c r="H2064" s="10" t="n">
        <f aca="false">IF(ISBLANK(D2065), G2064/2,)</f>
        <v>0</v>
      </c>
      <c r="I2064" s="0" t="n">
        <f aca="false">IF(ISBLANK(D2064),0,-1)</f>
        <v>0</v>
      </c>
      <c r="J2064" s="0" t="n">
        <f aca="false">IF(AND(ISBLANK(D2063),NOT(ISBLANK(D2064))),1,-1)</f>
        <v>-1</v>
      </c>
      <c r="K2064" s="0" t="n">
        <f aca="false">IF(ISBLANK(D2062),IF(AND(D2063=D2064,NOT(ISBLANK(D2063)),NOT(ISBLANK(D2064))),1,-1),-1)</f>
        <v>-1</v>
      </c>
      <c r="L2064" s="0" t="n">
        <f aca="false">IF(MAX(I2064:K2064)&lt;0,IF(OR(D2064=D2063,D2063=D2062),1,-1),MAX(I2064:K2064))</f>
        <v>0</v>
      </c>
    </row>
    <row r="2065" customFormat="false" ht="13.8" hidden="false" customHeight="false" outlineLevel="0" collapsed="false">
      <c r="B2065" s="8" t="n">
        <f aca="false">MAX(I2065:L2065)</f>
        <v>0</v>
      </c>
      <c r="C2065" s="8" t="n">
        <f aca="false">_xlfn.FLOOR.MATH(COUNTIF(D:D,D2065)/2)</f>
        <v>0</v>
      </c>
      <c r="D2065" s="12"/>
      <c r="E2065" s="10" t="e">
        <f aca="false">IF($A$1="WLB",INDEX(SupplierNomenclature!$D$1:$D$9996,MATCH(D2065,SupplierNomenclature!$I$1:$I$9996,0)),IF($A$1="BERU",INDEX(beru_assortment!$C$1:$C$10000,MATCH(D2065,beru_assortment!$I$1:$I$10000,0)),IF($A$1="OZON",INDEX(ozon_assortment!$F$3:$F$10000,MATCH(D2065,ozon_assortment!$E$3:$E$10000,0)),0)))</f>
        <v>#N/A</v>
      </c>
      <c r="F2065" s="7" t="n">
        <f aca="false">IF(ISBLANK(D2065), , IF(ISBLANK(D2064), F2063+1, F2064))</f>
        <v>0</v>
      </c>
      <c r="G2065" s="10" t="n">
        <f aca="false">IF(ISBLANK(D2065),,IF(OR(ISBLANK(D2064), D2064="Баркод"),1,G2064+1))</f>
        <v>0</v>
      </c>
      <c r="H2065" s="10" t="n">
        <f aca="false">IF(ISBLANK(D2066), G2065/2,)</f>
        <v>0</v>
      </c>
      <c r="I2065" s="0" t="n">
        <f aca="false">IF(ISBLANK(D2065),0,-1)</f>
        <v>0</v>
      </c>
      <c r="J2065" s="0" t="n">
        <f aca="false">IF(AND(ISBLANK(D2064),NOT(ISBLANK(D2065))),1,-1)</f>
        <v>-1</v>
      </c>
      <c r="K2065" s="0" t="n">
        <f aca="false">IF(ISBLANK(D2063),IF(AND(D2064=D2065,NOT(ISBLANK(D2064)),NOT(ISBLANK(D2065))),1,-1),-1)</f>
        <v>-1</v>
      </c>
      <c r="L2065" s="0" t="n">
        <f aca="false">IF(MAX(I2065:K2065)&lt;0,IF(OR(D2065=D2064,D2064=D2063),1,-1),MAX(I2065:K2065))</f>
        <v>0</v>
      </c>
    </row>
    <row r="2066" customFormat="false" ht="13.8" hidden="false" customHeight="false" outlineLevel="0" collapsed="false">
      <c r="B2066" s="8" t="n">
        <f aca="false">MAX(I2066:L2066)</f>
        <v>0</v>
      </c>
      <c r="C2066" s="8" t="n">
        <f aca="false">_xlfn.FLOOR.MATH(COUNTIF(D:D,D2066)/2)</f>
        <v>0</v>
      </c>
      <c r="D2066" s="12"/>
      <c r="E2066" s="10" t="e">
        <f aca="false">IF($A$1="WLB",INDEX(SupplierNomenclature!$D$1:$D$9996,MATCH(D2066,SupplierNomenclature!$I$1:$I$9996,0)),IF($A$1="BERU",INDEX(beru_assortment!$C$1:$C$10000,MATCH(D2066,beru_assortment!$I$1:$I$10000,0)),IF($A$1="OZON",INDEX(ozon_assortment!$F$3:$F$10000,MATCH(D2066,ozon_assortment!$E$3:$E$10000,0)),0)))</f>
        <v>#N/A</v>
      </c>
      <c r="F2066" s="7" t="n">
        <f aca="false">IF(ISBLANK(D2066), , IF(ISBLANK(D2065), F2064+1, F2065))</f>
        <v>0</v>
      </c>
      <c r="G2066" s="10" t="n">
        <f aca="false">IF(ISBLANK(D2066),,IF(OR(ISBLANK(D2065), D2065="Баркод"),1,G2065+1))</f>
        <v>0</v>
      </c>
      <c r="H2066" s="10" t="n">
        <f aca="false">IF(ISBLANK(D2067), G2066/2,)</f>
        <v>0</v>
      </c>
      <c r="I2066" s="0" t="n">
        <f aca="false">IF(ISBLANK(D2066),0,-1)</f>
        <v>0</v>
      </c>
      <c r="J2066" s="0" t="n">
        <f aca="false">IF(AND(ISBLANK(D2065),NOT(ISBLANK(D2066))),1,-1)</f>
        <v>-1</v>
      </c>
      <c r="K2066" s="0" t="n">
        <f aca="false">IF(ISBLANK(D2064),IF(AND(D2065=D2066,NOT(ISBLANK(D2065)),NOT(ISBLANK(D2066))),1,-1),-1)</f>
        <v>-1</v>
      </c>
      <c r="L2066" s="0" t="n">
        <f aca="false">IF(MAX(I2066:K2066)&lt;0,IF(OR(D2066=D2065,D2065=D2064),1,-1),MAX(I2066:K2066))</f>
        <v>0</v>
      </c>
    </row>
    <row r="2067" customFormat="false" ht="13.8" hidden="false" customHeight="false" outlineLevel="0" collapsed="false">
      <c r="B2067" s="8" t="n">
        <f aca="false">MAX(I2067:L2067)</f>
        <v>0</v>
      </c>
      <c r="C2067" s="8" t="n">
        <f aca="false">_xlfn.FLOOR.MATH(COUNTIF(D:D,D2067)/2)</f>
        <v>0</v>
      </c>
      <c r="D2067" s="12"/>
      <c r="E2067" s="10" t="e">
        <f aca="false">IF($A$1="WLB",INDEX(SupplierNomenclature!$D$1:$D$9996,MATCH(D2067,SupplierNomenclature!$I$1:$I$9996,0)),IF($A$1="BERU",INDEX(beru_assortment!$C$1:$C$10000,MATCH(D2067,beru_assortment!$I$1:$I$10000,0)),IF($A$1="OZON",INDEX(ozon_assortment!$F$3:$F$10000,MATCH(D2067,ozon_assortment!$E$3:$E$10000,0)),0)))</f>
        <v>#N/A</v>
      </c>
      <c r="F2067" s="7" t="n">
        <f aca="false">IF(ISBLANK(D2067), , IF(ISBLANK(D2066), F2065+1, F2066))</f>
        <v>0</v>
      </c>
      <c r="G2067" s="10" t="n">
        <f aca="false">IF(ISBLANK(D2067),,IF(OR(ISBLANK(D2066), D2066="Баркод"),1,G2066+1))</f>
        <v>0</v>
      </c>
      <c r="H2067" s="10" t="n">
        <f aca="false">IF(ISBLANK(D2068), G2067/2,)</f>
        <v>0</v>
      </c>
      <c r="I2067" s="0" t="n">
        <f aca="false">IF(ISBLANK(D2067),0,-1)</f>
        <v>0</v>
      </c>
      <c r="J2067" s="0" t="n">
        <f aca="false">IF(AND(ISBLANK(D2066),NOT(ISBLANK(D2067))),1,-1)</f>
        <v>-1</v>
      </c>
      <c r="K2067" s="0" t="n">
        <f aca="false">IF(ISBLANK(D2065),IF(AND(D2066=D2067,NOT(ISBLANK(D2066)),NOT(ISBLANK(D2067))),1,-1),-1)</f>
        <v>-1</v>
      </c>
      <c r="L2067" s="0" t="n">
        <f aca="false">IF(MAX(I2067:K2067)&lt;0,IF(OR(D2067=D2066,D2066=D2065),1,-1),MAX(I2067:K2067))</f>
        <v>0</v>
      </c>
    </row>
    <row r="2068" customFormat="false" ht="13.8" hidden="false" customHeight="false" outlineLevel="0" collapsed="false">
      <c r="B2068" s="8" t="n">
        <f aca="false">MAX(I2068:L2068)</f>
        <v>0</v>
      </c>
      <c r="C2068" s="8" t="n">
        <f aca="false">_xlfn.FLOOR.MATH(COUNTIF(D:D,D2068)/2)</f>
        <v>0</v>
      </c>
      <c r="D2068" s="12"/>
      <c r="E2068" s="10" t="e">
        <f aca="false">IF($A$1="WLB",INDEX(SupplierNomenclature!$D$1:$D$9996,MATCH(D2068,SupplierNomenclature!$I$1:$I$9996,0)),IF($A$1="BERU",INDEX(beru_assortment!$C$1:$C$10000,MATCH(D2068,beru_assortment!$I$1:$I$10000,0)),IF($A$1="OZON",INDEX(ozon_assortment!$F$3:$F$10000,MATCH(D2068,ozon_assortment!$E$3:$E$10000,0)),0)))</f>
        <v>#N/A</v>
      </c>
      <c r="F2068" s="7" t="n">
        <f aca="false">IF(ISBLANK(D2068), , IF(ISBLANK(D2067), F2066+1, F2067))</f>
        <v>0</v>
      </c>
      <c r="G2068" s="10" t="n">
        <f aca="false">IF(ISBLANK(D2068),,IF(OR(ISBLANK(D2067), D2067="Баркод"),1,G2067+1))</f>
        <v>0</v>
      </c>
      <c r="H2068" s="10" t="n">
        <f aca="false">IF(ISBLANK(D2069), G2068/2,)</f>
        <v>0</v>
      </c>
      <c r="I2068" s="0" t="n">
        <f aca="false">IF(ISBLANK(D2068),0,-1)</f>
        <v>0</v>
      </c>
      <c r="J2068" s="0" t="n">
        <f aca="false">IF(AND(ISBLANK(D2067),NOT(ISBLANK(D2068))),1,-1)</f>
        <v>-1</v>
      </c>
      <c r="K2068" s="0" t="n">
        <f aca="false">IF(ISBLANK(D2066),IF(AND(D2067=D2068,NOT(ISBLANK(D2067)),NOT(ISBLANK(D2068))),1,-1),-1)</f>
        <v>-1</v>
      </c>
      <c r="L2068" s="0" t="n">
        <f aca="false">IF(MAX(I2068:K2068)&lt;0,IF(OR(D2068=D2067,D2067=D2066),1,-1),MAX(I2068:K2068))</f>
        <v>0</v>
      </c>
    </row>
    <row r="2069" customFormat="false" ht="13.8" hidden="false" customHeight="false" outlineLevel="0" collapsed="false">
      <c r="B2069" s="8" t="n">
        <f aca="false">MAX(I2069:L2069)</f>
        <v>0</v>
      </c>
      <c r="C2069" s="8" t="n">
        <f aca="false">_xlfn.FLOOR.MATH(COUNTIF(D:D,D2069)/2)</f>
        <v>0</v>
      </c>
      <c r="D2069" s="12"/>
      <c r="E2069" s="10" t="e">
        <f aca="false">IF($A$1="WLB",INDEX(SupplierNomenclature!$D$1:$D$9996,MATCH(D2069,SupplierNomenclature!$I$1:$I$9996,0)),IF($A$1="BERU",INDEX(beru_assortment!$C$1:$C$10000,MATCH(D2069,beru_assortment!$I$1:$I$10000,0)),IF($A$1="OZON",INDEX(ozon_assortment!$F$3:$F$10000,MATCH(D2069,ozon_assortment!$E$3:$E$10000,0)),0)))</f>
        <v>#N/A</v>
      </c>
      <c r="F2069" s="7" t="n">
        <f aca="false">IF(ISBLANK(D2069), , IF(ISBLANK(D2068), F2067+1, F2068))</f>
        <v>0</v>
      </c>
      <c r="G2069" s="10" t="n">
        <f aca="false">IF(ISBLANK(D2069),,IF(OR(ISBLANK(D2068), D2068="Баркод"),1,G2068+1))</f>
        <v>0</v>
      </c>
      <c r="H2069" s="10" t="n">
        <f aca="false">IF(ISBLANK(D2070), G2069/2,)</f>
        <v>0</v>
      </c>
      <c r="I2069" s="0" t="n">
        <f aca="false">IF(ISBLANK(D2069),0,-1)</f>
        <v>0</v>
      </c>
      <c r="J2069" s="0" t="n">
        <f aca="false">IF(AND(ISBLANK(D2068),NOT(ISBLANK(D2069))),1,-1)</f>
        <v>-1</v>
      </c>
      <c r="K2069" s="0" t="n">
        <f aca="false">IF(ISBLANK(D2067),IF(AND(D2068=D2069,NOT(ISBLANK(D2068)),NOT(ISBLANK(D2069))),1,-1),-1)</f>
        <v>-1</v>
      </c>
      <c r="L2069" s="0" t="n">
        <f aca="false">IF(MAX(I2069:K2069)&lt;0,IF(OR(D2069=D2068,D2068=D2067),1,-1),MAX(I2069:K2069))</f>
        <v>0</v>
      </c>
    </row>
    <row r="2070" customFormat="false" ht="13.8" hidden="false" customHeight="false" outlineLevel="0" collapsed="false">
      <c r="B2070" s="8" t="n">
        <f aca="false">MAX(I2070:L2070)</f>
        <v>0</v>
      </c>
      <c r="C2070" s="8" t="n">
        <f aca="false">_xlfn.FLOOR.MATH(COUNTIF(D:D,D2070)/2)</f>
        <v>0</v>
      </c>
      <c r="D2070" s="12"/>
      <c r="E2070" s="10" t="e">
        <f aca="false">IF($A$1="WLB",INDEX(SupplierNomenclature!$D$1:$D$9996,MATCH(D2070,SupplierNomenclature!$I$1:$I$9996,0)),IF($A$1="BERU",INDEX(beru_assortment!$C$1:$C$10000,MATCH(D2070,beru_assortment!$I$1:$I$10000,0)),IF($A$1="OZON",INDEX(ozon_assortment!$F$3:$F$10000,MATCH(D2070,ozon_assortment!$E$3:$E$10000,0)),0)))</f>
        <v>#N/A</v>
      </c>
      <c r="F2070" s="7" t="n">
        <f aca="false">IF(ISBLANK(D2070), , IF(ISBLANK(D2069), F2068+1, F2069))</f>
        <v>0</v>
      </c>
      <c r="G2070" s="10" t="n">
        <f aca="false">IF(ISBLANK(D2070),,IF(OR(ISBLANK(D2069), D2069="Баркод"),1,G2069+1))</f>
        <v>0</v>
      </c>
      <c r="H2070" s="10" t="n">
        <f aca="false">IF(ISBLANK(D2071), G2070/2,)</f>
        <v>0</v>
      </c>
      <c r="I2070" s="0" t="n">
        <f aca="false">IF(ISBLANK(D2070),0,-1)</f>
        <v>0</v>
      </c>
      <c r="J2070" s="0" t="n">
        <f aca="false">IF(AND(ISBLANK(D2069),NOT(ISBLANK(D2070))),1,-1)</f>
        <v>-1</v>
      </c>
      <c r="K2070" s="0" t="n">
        <f aca="false">IF(ISBLANK(D2068),IF(AND(D2069=D2070,NOT(ISBLANK(D2069)),NOT(ISBLANK(D2070))),1,-1),-1)</f>
        <v>-1</v>
      </c>
      <c r="L2070" s="0" t="n">
        <f aca="false">IF(MAX(I2070:K2070)&lt;0,IF(OR(D2070=D2069,D2069=D2068),1,-1),MAX(I2070:K2070))</f>
        <v>0</v>
      </c>
    </row>
    <row r="2071" customFormat="false" ht="13.8" hidden="false" customHeight="false" outlineLevel="0" collapsed="false">
      <c r="B2071" s="8" t="n">
        <f aca="false">MAX(I2071:L2071)</f>
        <v>0</v>
      </c>
      <c r="C2071" s="8" t="n">
        <f aca="false">_xlfn.FLOOR.MATH(COUNTIF(D:D,D2071)/2)</f>
        <v>0</v>
      </c>
      <c r="D2071" s="12"/>
      <c r="E2071" s="10" t="e">
        <f aca="false">IF($A$1="WLB",INDEX(SupplierNomenclature!$D$1:$D$9996,MATCH(D2071,SupplierNomenclature!$I$1:$I$9996,0)),IF($A$1="BERU",INDEX(beru_assortment!$C$1:$C$10000,MATCH(D2071,beru_assortment!$I$1:$I$10000,0)),IF($A$1="OZON",INDEX(ozon_assortment!$F$3:$F$10000,MATCH(D2071,ozon_assortment!$E$3:$E$10000,0)),0)))</f>
        <v>#N/A</v>
      </c>
      <c r="F2071" s="7" t="n">
        <f aca="false">IF(ISBLANK(D2071), , IF(ISBLANK(D2070), F2069+1, F2070))</f>
        <v>0</v>
      </c>
      <c r="G2071" s="10" t="n">
        <f aca="false">IF(ISBLANK(D2071),,IF(OR(ISBLANK(D2070), D2070="Баркод"),1,G2070+1))</f>
        <v>0</v>
      </c>
      <c r="H2071" s="10" t="n">
        <f aca="false">IF(ISBLANK(D2072), G2071/2,)</f>
        <v>0</v>
      </c>
      <c r="I2071" s="0" t="n">
        <f aca="false">IF(ISBLANK(D2071),0,-1)</f>
        <v>0</v>
      </c>
      <c r="J2071" s="0" t="n">
        <f aca="false">IF(AND(ISBLANK(D2070),NOT(ISBLANK(D2071))),1,-1)</f>
        <v>-1</v>
      </c>
      <c r="K2071" s="0" t="n">
        <f aca="false">IF(ISBLANK(D2069),IF(AND(D2070=D2071,NOT(ISBLANK(D2070)),NOT(ISBLANK(D2071))),1,-1),-1)</f>
        <v>-1</v>
      </c>
      <c r="L2071" s="0" t="n">
        <f aca="false">IF(MAX(I2071:K2071)&lt;0,IF(OR(D2071=D2070,D2070=D2069),1,-1),MAX(I2071:K2071))</f>
        <v>0</v>
      </c>
    </row>
    <row r="2072" customFormat="false" ht="13.8" hidden="false" customHeight="false" outlineLevel="0" collapsed="false">
      <c r="B2072" s="8" t="n">
        <f aca="false">MAX(I2072:L2072)</f>
        <v>0</v>
      </c>
      <c r="C2072" s="8" t="n">
        <f aca="false">_xlfn.FLOOR.MATH(COUNTIF(D:D,D2072)/2)</f>
        <v>0</v>
      </c>
      <c r="D2072" s="12"/>
      <c r="E2072" s="10" t="e">
        <f aca="false">IF($A$1="WLB",INDEX(SupplierNomenclature!$D$1:$D$9996,MATCH(D2072,SupplierNomenclature!$I$1:$I$9996,0)),IF($A$1="BERU",INDEX(beru_assortment!$C$1:$C$10000,MATCH(D2072,beru_assortment!$I$1:$I$10000,0)),IF($A$1="OZON",INDEX(ozon_assortment!$F$3:$F$10000,MATCH(D2072,ozon_assortment!$E$3:$E$10000,0)),0)))</f>
        <v>#N/A</v>
      </c>
      <c r="F2072" s="7" t="n">
        <f aca="false">IF(ISBLANK(D2072), , IF(ISBLANK(D2071), F2070+1, F2071))</f>
        <v>0</v>
      </c>
      <c r="G2072" s="10" t="n">
        <f aca="false">IF(ISBLANK(D2072),,IF(OR(ISBLANK(D2071), D2071="Баркод"),1,G2071+1))</f>
        <v>0</v>
      </c>
      <c r="H2072" s="10" t="n">
        <f aca="false">IF(ISBLANK(D2073), G2072/2,)</f>
        <v>0</v>
      </c>
      <c r="I2072" s="0" t="n">
        <f aca="false">IF(ISBLANK(D2072),0,-1)</f>
        <v>0</v>
      </c>
      <c r="J2072" s="0" t="n">
        <f aca="false">IF(AND(ISBLANK(D2071),NOT(ISBLANK(D2072))),1,-1)</f>
        <v>-1</v>
      </c>
      <c r="K2072" s="0" t="n">
        <f aca="false">IF(ISBLANK(D2070),IF(AND(D2071=D2072,NOT(ISBLANK(D2071)),NOT(ISBLANK(D2072))),1,-1),-1)</f>
        <v>-1</v>
      </c>
      <c r="L2072" s="0" t="n">
        <f aca="false">IF(MAX(I2072:K2072)&lt;0,IF(OR(D2072=D2071,D2071=D2070),1,-1),MAX(I2072:K2072))</f>
        <v>0</v>
      </c>
    </row>
    <row r="2073" customFormat="false" ht="13.8" hidden="false" customHeight="false" outlineLevel="0" collapsed="false">
      <c r="B2073" s="8" t="n">
        <f aca="false">MAX(I2073:L2073)</f>
        <v>0</v>
      </c>
      <c r="C2073" s="8" t="n">
        <f aca="false">_xlfn.FLOOR.MATH(COUNTIF(D:D,D2073)/2)</f>
        <v>0</v>
      </c>
      <c r="D2073" s="12"/>
      <c r="E2073" s="10" t="e">
        <f aca="false">IF($A$1="WLB",INDEX(SupplierNomenclature!$D$1:$D$9996,MATCH(D2073,SupplierNomenclature!$I$1:$I$9996,0)),IF($A$1="BERU",INDEX(beru_assortment!$C$1:$C$10000,MATCH(D2073,beru_assortment!$I$1:$I$10000,0)),IF($A$1="OZON",INDEX(ozon_assortment!$F$3:$F$10000,MATCH(D2073,ozon_assortment!$E$3:$E$10000,0)),0)))</f>
        <v>#N/A</v>
      </c>
      <c r="F2073" s="7" t="n">
        <f aca="false">IF(ISBLANK(D2073), , IF(ISBLANK(D2072), F2071+1, F2072))</f>
        <v>0</v>
      </c>
      <c r="G2073" s="10" t="n">
        <f aca="false">IF(ISBLANK(D2073),,IF(OR(ISBLANK(D2072), D2072="Баркод"),1,G2072+1))</f>
        <v>0</v>
      </c>
      <c r="H2073" s="10" t="n">
        <f aca="false">IF(ISBLANK(D2074), G2073/2,)</f>
        <v>0</v>
      </c>
      <c r="I2073" s="0" t="n">
        <f aca="false">IF(ISBLANK(D2073),0,-1)</f>
        <v>0</v>
      </c>
      <c r="J2073" s="0" t="n">
        <f aca="false">IF(AND(ISBLANK(D2072),NOT(ISBLANK(D2073))),1,-1)</f>
        <v>-1</v>
      </c>
      <c r="K2073" s="0" t="n">
        <f aca="false">IF(ISBLANK(D2071),IF(AND(D2072=D2073,NOT(ISBLANK(D2072)),NOT(ISBLANK(D2073))),1,-1),-1)</f>
        <v>-1</v>
      </c>
      <c r="L2073" s="0" t="n">
        <f aca="false">IF(MAX(I2073:K2073)&lt;0,IF(OR(D2073=D2072,D2072=D2071),1,-1),MAX(I2073:K2073))</f>
        <v>0</v>
      </c>
    </row>
    <row r="2074" customFormat="false" ht="13.8" hidden="false" customHeight="false" outlineLevel="0" collapsed="false">
      <c r="B2074" s="8" t="n">
        <f aca="false">MAX(I2074:L2074)</f>
        <v>0</v>
      </c>
      <c r="C2074" s="8" t="n">
        <f aca="false">_xlfn.FLOOR.MATH(COUNTIF(D:D,D2074)/2)</f>
        <v>0</v>
      </c>
      <c r="D2074" s="12"/>
      <c r="E2074" s="10" t="e">
        <f aca="false">IF($A$1="WLB",INDEX(SupplierNomenclature!$D$1:$D$9996,MATCH(D2074,SupplierNomenclature!$I$1:$I$9996,0)),IF($A$1="BERU",INDEX(beru_assortment!$C$1:$C$10000,MATCH(D2074,beru_assortment!$I$1:$I$10000,0)),IF($A$1="OZON",INDEX(ozon_assortment!$F$3:$F$10000,MATCH(D2074,ozon_assortment!$E$3:$E$10000,0)),0)))</f>
        <v>#N/A</v>
      </c>
      <c r="F2074" s="7" t="n">
        <f aca="false">IF(ISBLANK(D2074), , IF(ISBLANK(D2073), F2072+1, F2073))</f>
        <v>0</v>
      </c>
      <c r="G2074" s="10" t="n">
        <f aca="false">IF(ISBLANK(D2074),,IF(OR(ISBLANK(D2073), D2073="Баркод"),1,G2073+1))</f>
        <v>0</v>
      </c>
      <c r="H2074" s="10" t="n">
        <f aca="false">IF(ISBLANK(D2075), G2074/2,)</f>
        <v>0</v>
      </c>
      <c r="I2074" s="0" t="n">
        <f aca="false">IF(ISBLANK(D2074),0,-1)</f>
        <v>0</v>
      </c>
      <c r="J2074" s="0" t="n">
        <f aca="false">IF(AND(ISBLANK(D2073),NOT(ISBLANK(D2074))),1,-1)</f>
        <v>-1</v>
      </c>
      <c r="K2074" s="0" t="n">
        <f aca="false">IF(ISBLANK(D2072),IF(AND(D2073=D2074,NOT(ISBLANK(D2073)),NOT(ISBLANK(D2074))),1,-1),-1)</f>
        <v>-1</v>
      </c>
      <c r="L2074" s="0" t="n">
        <f aca="false">IF(MAX(I2074:K2074)&lt;0,IF(OR(D2074=D2073,D2073=D2072),1,-1),MAX(I2074:K2074))</f>
        <v>0</v>
      </c>
    </row>
    <row r="2075" customFormat="false" ht="13.8" hidden="false" customHeight="false" outlineLevel="0" collapsed="false">
      <c r="B2075" s="8" t="n">
        <f aca="false">MAX(I2075:L2075)</f>
        <v>0</v>
      </c>
      <c r="C2075" s="8" t="n">
        <f aca="false">_xlfn.FLOOR.MATH(COUNTIF(D:D,D2075)/2)</f>
        <v>0</v>
      </c>
      <c r="D2075" s="12"/>
      <c r="E2075" s="10" t="e">
        <f aca="false">IF($A$1="WLB",INDEX(SupplierNomenclature!$D$1:$D$9996,MATCH(D2075,SupplierNomenclature!$I$1:$I$9996,0)),IF($A$1="BERU",INDEX(beru_assortment!$C$1:$C$10000,MATCH(D2075,beru_assortment!$I$1:$I$10000,0)),IF($A$1="OZON",INDEX(ozon_assortment!$F$3:$F$10000,MATCH(D2075,ozon_assortment!$E$3:$E$10000,0)),0)))</f>
        <v>#N/A</v>
      </c>
      <c r="F2075" s="7" t="n">
        <f aca="false">IF(ISBLANK(D2075), , IF(ISBLANK(D2074), F2073+1, F2074))</f>
        <v>0</v>
      </c>
      <c r="G2075" s="10" t="n">
        <f aca="false">IF(ISBLANK(D2075),,IF(OR(ISBLANK(D2074), D2074="Баркод"),1,G2074+1))</f>
        <v>0</v>
      </c>
      <c r="H2075" s="10" t="n">
        <f aca="false">IF(ISBLANK(D2076), G2075/2,)</f>
        <v>0</v>
      </c>
      <c r="I2075" s="0" t="n">
        <f aca="false">IF(ISBLANK(D2075),0,-1)</f>
        <v>0</v>
      </c>
      <c r="J2075" s="0" t="n">
        <f aca="false">IF(AND(ISBLANK(D2074),NOT(ISBLANK(D2075))),1,-1)</f>
        <v>-1</v>
      </c>
      <c r="K2075" s="0" t="n">
        <f aca="false">IF(ISBLANK(D2073),IF(AND(D2074=D2075,NOT(ISBLANK(D2074)),NOT(ISBLANK(D2075))),1,-1),-1)</f>
        <v>-1</v>
      </c>
      <c r="L2075" s="0" t="n">
        <f aca="false">IF(MAX(I2075:K2075)&lt;0,IF(OR(D2075=D2074,D2074=D2073),1,-1),MAX(I2075:K2075))</f>
        <v>0</v>
      </c>
    </row>
    <row r="2076" customFormat="false" ht="13.8" hidden="false" customHeight="false" outlineLevel="0" collapsed="false">
      <c r="B2076" s="8" t="n">
        <f aca="false">MAX(I2076:L2076)</f>
        <v>0</v>
      </c>
      <c r="C2076" s="8" t="n">
        <f aca="false">_xlfn.FLOOR.MATH(COUNTIF(D:D,D2076)/2)</f>
        <v>0</v>
      </c>
      <c r="D2076" s="12"/>
      <c r="E2076" s="10" t="e">
        <f aca="false">IF($A$1="WLB",INDEX(SupplierNomenclature!$D$1:$D$9996,MATCH(D2076,SupplierNomenclature!$I$1:$I$9996,0)),IF($A$1="BERU",INDEX(beru_assortment!$C$1:$C$10000,MATCH(D2076,beru_assortment!$I$1:$I$10000,0)),IF($A$1="OZON",INDEX(ozon_assortment!$F$3:$F$10000,MATCH(D2076,ozon_assortment!$E$3:$E$10000,0)),0)))</f>
        <v>#N/A</v>
      </c>
      <c r="F2076" s="7" t="n">
        <f aca="false">IF(ISBLANK(D2076), , IF(ISBLANK(D2075), F2074+1, F2075))</f>
        <v>0</v>
      </c>
      <c r="G2076" s="10" t="n">
        <f aca="false">IF(ISBLANK(D2076),,IF(OR(ISBLANK(D2075), D2075="Баркод"),1,G2075+1))</f>
        <v>0</v>
      </c>
      <c r="H2076" s="10" t="n">
        <f aca="false">IF(ISBLANK(D2077), G2076/2,)</f>
        <v>0</v>
      </c>
      <c r="I2076" s="0" t="n">
        <f aca="false">IF(ISBLANK(D2076),0,-1)</f>
        <v>0</v>
      </c>
      <c r="J2076" s="0" t="n">
        <f aca="false">IF(AND(ISBLANK(D2075),NOT(ISBLANK(D2076))),1,-1)</f>
        <v>-1</v>
      </c>
      <c r="K2076" s="0" t="n">
        <f aca="false">IF(ISBLANK(D2074),IF(AND(D2075=D2076,NOT(ISBLANK(D2075)),NOT(ISBLANK(D2076))),1,-1),-1)</f>
        <v>-1</v>
      </c>
      <c r="L2076" s="0" t="n">
        <f aca="false">IF(MAX(I2076:K2076)&lt;0,IF(OR(D2076=D2075,D2075=D2074),1,-1),MAX(I2076:K2076))</f>
        <v>0</v>
      </c>
    </row>
    <row r="2077" customFormat="false" ht="13.8" hidden="false" customHeight="false" outlineLevel="0" collapsed="false">
      <c r="B2077" s="8" t="n">
        <f aca="false">MAX(I2077:L2077)</f>
        <v>0</v>
      </c>
      <c r="C2077" s="8" t="n">
        <f aca="false">_xlfn.FLOOR.MATH(COUNTIF(D:D,D2077)/2)</f>
        <v>0</v>
      </c>
      <c r="D2077" s="12"/>
      <c r="E2077" s="10" t="e">
        <f aca="false">IF($A$1="WLB",INDEX(SupplierNomenclature!$D$1:$D$9996,MATCH(D2077,SupplierNomenclature!$I$1:$I$9996,0)),IF($A$1="BERU",INDEX(beru_assortment!$C$1:$C$10000,MATCH(D2077,beru_assortment!$I$1:$I$10000,0)),IF($A$1="OZON",INDEX(ozon_assortment!$F$3:$F$10000,MATCH(D2077,ozon_assortment!$E$3:$E$10000,0)),0)))</f>
        <v>#N/A</v>
      </c>
      <c r="F2077" s="7" t="n">
        <f aca="false">IF(ISBLANK(D2077), , IF(ISBLANK(D2076), F2075+1, F2076))</f>
        <v>0</v>
      </c>
      <c r="G2077" s="10" t="n">
        <f aca="false">IF(ISBLANK(D2077),,IF(OR(ISBLANK(D2076), D2076="Баркод"),1,G2076+1))</f>
        <v>0</v>
      </c>
      <c r="H2077" s="10" t="n">
        <f aca="false">IF(ISBLANK(D2078), G2077/2,)</f>
        <v>0</v>
      </c>
      <c r="I2077" s="0" t="n">
        <f aca="false">IF(ISBLANK(D2077),0,-1)</f>
        <v>0</v>
      </c>
      <c r="J2077" s="0" t="n">
        <f aca="false">IF(AND(ISBLANK(D2076),NOT(ISBLANK(D2077))),1,-1)</f>
        <v>-1</v>
      </c>
      <c r="K2077" s="0" t="n">
        <f aca="false">IF(ISBLANK(D2075),IF(AND(D2076=D2077,NOT(ISBLANK(D2076)),NOT(ISBLANK(D2077))),1,-1),-1)</f>
        <v>-1</v>
      </c>
      <c r="L2077" s="0" t="n">
        <f aca="false">IF(MAX(I2077:K2077)&lt;0,IF(OR(D2077=D2076,D2076=D2075),1,-1),MAX(I2077:K2077))</f>
        <v>0</v>
      </c>
    </row>
    <row r="2078" customFormat="false" ht="13.8" hidden="false" customHeight="false" outlineLevel="0" collapsed="false">
      <c r="B2078" s="8" t="n">
        <f aca="false">MAX(I2078:L2078)</f>
        <v>0</v>
      </c>
      <c r="C2078" s="8" t="n">
        <f aca="false">_xlfn.FLOOR.MATH(COUNTIF(D:D,D2078)/2)</f>
        <v>0</v>
      </c>
      <c r="D2078" s="12"/>
      <c r="E2078" s="10" t="e">
        <f aca="false">IF($A$1="WLB",INDEX(SupplierNomenclature!$D$1:$D$9996,MATCH(D2078,SupplierNomenclature!$I$1:$I$9996,0)),IF($A$1="BERU",INDEX(beru_assortment!$C$1:$C$10000,MATCH(D2078,beru_assortment!$I$1:$I$10000,0)),IF($A$1="OZON",INDEX(ozon_assortment!$F$3:$F$10000,MATCH(D2078,ozon_assortment!$E$3:$E$10000,0)),0)))</f>
        <v>#N/A</v>
      </c>
      <c r="F2078" s="7" t="n">
        <f aca="false">IF(ISBLANK(D2078), , IF(ISBLANK(D2077), F2076+1, F2077))</f>
        <v>0</v>
      </c>
      <c r="G2078" s="10" t="n">
        <f aca="false">IF(ISBLANK(D2078),,IF(OR(ISBLANK(D2077), D2077="Баркод"),1,G2077+1))</f>
        <v>0</v>
      </c>
      <c r="H2078" s="10" t="n">
        <f aca="false">IF(ISBLANK(D2079), G2078/2,)</f>
        <v>0</v>
      </c>
      <c r="I2078" s="0" t="n">
        <f aca="false">IF(ISBLANK(D2078),0,-1)</f>
        <v>0</v>
      </c>
      <c r="J2078" s="0" t="n">
        <f aca="false">IF(AND(ISBLANK(D2077),NOT(ISBLANK(D2078))),1,-1)</f>
        <v>-1</v>
      </c>
      <c r="K2078" s="0" t="n">
        <f aca="false">IF(ISBLANK(D2076),IF(AND(D2077=D2078,NOT(ISBLANK(D2077)),NOT(ISBLANK(D2078))),1,-1),-1)</f>
        <v>-1</v>
      </c>
      <c r="L2078" s="0" t="n">
        <f aca="false">IF(MAX(I2078:K2078)&lt;0,IF(OR(D2078=D2077,D2077=D2076),1,-1),MAX(I2078:K2078))</f>
        <v>0</v>
      </c>
    </row>
    <row r="2079" customFormat="false" ht="13.8" hidden="false" customHeight="false" outlineLevel="0" collapsed="false">
      <c r="B2079" s="8" t="n">
        <f aca="false">MAX(I2079:L2079)</f>
        <v>0</v>
      </c>
      <c r="C2079" s="8" t="n">
        <f aca="false">_xlfn.FLOOR.MATH(COUNTIF(D:D,D2079)/2)</f>
        <v>0</v>
      </c>
      <c r="D2079" s="12"/>
      <c r="E2079" s="10" t="e">
        <f aca="false">IF($A$1="WLB",INDEX(SupplierNomenclature!$D$1:$D$9996,MATCH(D2079,SupplierNomenclature!$I$1:$I$9996,0)),IF($A$1="BERU",INDEX(beru_assortment!$C$1:$C$10000,MATCH(D2079,beru_assortment!$I$1:$I$10000,0)),IF($A$1="OZON",INDEX(ozon_assortment!$F$3:$F$10000,MATCH(D2079,ozon_assortment!$E$3:$E$10000,0)),0)))</f>
        <v>#N/A</v>
      </c>
      <c r="F2079" s="7" t="n">
        <f aca="false">IF(ISBLANK(D2079), , IF(ISBLANK(D2078), F2077+1, F2078))</f>
        <v>0</v>
      </c>
      <c r="G2079" s="10" t="n">
        <f aca="false">IF(ISBLANK(D2079),,IF(OR(ISBLANK(D2078), D2078="Баркод"),1,G2078+1))</f>
        <v>0</v>
      </c>
      <c r="H2079" s="10" t="n">
        <f aca="false">IF(ISBLANK(D2080), G2079/2,)</f>
        <v>0</v>
      </c>
      <c r="I2079" s="0" t="n">
        <f aca="false">IF(ISBLANK(D2079),0,-1)</f>
        <v>0</v>
      </c>
      <c r="J2079" s="0" t="n">
        <f aca="false">IF(AND(ISBLANK(D2078),NOT(ISBLANK(D2079))),1,-1)</f>
        <v>-1</v>
      </c>
      <c r="K2079" s="0" t="n">
        <f aca="false">IF(ISBLANK(D2077),IF(AND(D2078=D2079,NOT(ISBLANK(D2078)),NOT(ISBLANK(D2079))),1,-1),-1)</f>
        <v>-1</v>
      </c>
      <c r="L2079" s="0" t="n">
        <f aca="false">IF(MAX(I2079:K2079)&lt;0,IF(OR(D2079=D2078,D2078=D2077),1,-1),MAX(I2079:K2079))</f>
        <v>0</v>
      </c>
    </row>
    <row r="2080" customFormat="false" ht="13.8" hidden="false" customHeight="false" outlineLevel="0" collapsed="false">
      <c r="B2080" s="8" t="n">
        <f aca="false">MAX(I2080:L2080)</f>
        <v>0</v>
      </c>
      <c r="C2080" s="8" t="n">
        <f aca="false">_xlfn.FLOOR.MATH(COUNTIF(D:D,D2080)/2)</f>
        <v>0</v>
      </c>
      <c r="D2080" s="12"/>
      <c r="E2080" s="10" t="e">
        <f aca="false">IF($A$1="WLB",INDEX(SupplierNomenclature!$D$1:$D$9996,MATCH(D2080,SupplierNomenclature!$I$1:$I$9996,0)),IF($A$1="BERU",INDEX(beru_assortment!$C$1:$C$10000,MATCH(D2080,beru_assortment!$I$1:$I$10000,0)),IF($A$1="OZON",INDEX(ozon_assortment!$F$3:$F$10000,MATCH(D2080,ozon_assortment!$E$3:$E$10000,0)),0)))</f>
        <v>#N/A</v>
      </c>
      <c r="F2080" s="7" t="n">
        <f aca="false">IF(ISBLANK(D2080), , IF(ISBLANK(D2079), F2078+1, F2079))</f>
        <v>0</v>
      </c>
      <c r="G2080" s="10" t="n">
        <f aca="false">IF(ISBLANK(D2080),,IF(OR(ISBLANK(D2079), D2079="Баркод"),1,G2079+1))</f>
        <v>0</v>
      </c>
      <c r="H2080" s="10" t="n">
        <f aca="false">IF(ISBLANK(D2081), G2080/2,)</f>
        <v>0</v>
      </c>
      <c r="I2080" s="0" t="n">
        <f aca="false">IF(ISBLANK(D2080),0,-1)</f>
        <v>0</v>
      </c>
      <c r="J2080" s="0" t="n">
        <f aca="false">IF(AND(ISBLANK(D2079),NOT(ISBLANK(D2080))),1,-1)</f>
        <v>-1</v>
      </c>
      <c r="K2080" s="0" t="n">
        <f aca="false">IF(ISBLANK(D2078),IF(AND(D2079=D2080,NOT(ISBLANK(D2079)),NOT(ISBLANK(D2080))),1,-1),-1)</f>
        <v>-1</v>
      </c>
      <c r="L2080" s="0" t="n">
        <f aca="false">IF(MAX(I2080:K2080)&lt;0,IF(OR(D2080=D2079,D2079=D2078),1,-1),MAX(I2080:K2080))</f>
        <v>0</v>
      </c>
    </row>
    <row r="2081" customFormat="false" ht="13.8" hidden="false" customHeight="false" outlineLevel="0" collapsed="false">
      <c r="B2081" s="8" t="n">
        <f aca="false">MAX(I2081:L2081)</f>
        <v>0</v>
      </c>
      <c r="C2081" s="8" t="n">
        <f aca="false">_xlfn.FLOOR.MATH(COUNTIF(D:D,D2081)/2)</f>
        <v>0</v>
      </c>
      <c r="D2081" s="12"/>
      <c r="E2081" s="10" t="e">
        <f aca="false">IF($A$1="WLB",INDEX(SupplierNomenclature!$D$1:$D$9996,MATCH(D2081,SupplierNomenclature!$I$1:$I$9996,0)),IF($A$1="BERU",INDEX(beru_assortment!$C$1:$C$10000,MATCH(D2081,beru_assortment!$I$1:$I$10000,0)),IF($A$1="OZON",INDEX(ozon_assortment!$F$3:$F$10000,MATCH(D2081,ozon_assortment!$E$3:$E$10000,0)),0)))</f>
        <v>#N/A</v>
      </c>
      <c r="F2081" s="7" t="n">
        <f aca="false">IF(ISBLANK(D2081), , IF(ISBLANK(D2080), F2079+1, F2080))</f>
        <v>0</v>
      </c>
      <c r="G2081" s="10" t="n">
        <f aca="false">IF(ISBLANK(D2081),,IF(OR(ISBLANK(D2080), D2080="Баркод"),1,G2080+1))</f>
        <v>0</v>
      </c>
      <c r="H2081" s="10" t="n">
        <f aca="false">IF(ISBLANK(D2082), G2081/2,)</f>
        <v>0</v>
      </c>
      <c r="I2081" s="0" t="n">
        <f aca="false">IF(ISBLANK(D2081),0,-1)</f>
        <v>0</v>
      </c>
      <c r="J2081" s="0" t="n">
        <f aca="false">IF(AND(ISBLANK(D2080),NOT(ISBLANK(D2081))),1,-1)</f>
        <v>-1</v>
      </c>
      <c r="K2081" s="0" t="n">
        <f aca="false">IF(ISBLANK(D2079),IF(AND(D2080=D2081,NOT(ISBLANK(D2080)),NOT(ISBLANK(D2081))),1,-1),-1)</f>
        <v>-1</v>
      </c>
      <c r="L2081" s="0" t="n">
        <f aca="false">IF(MAX(I2081:K2081)&lt;0,IF(OR(D2081=D2080,D2080=D2079),1,-1),MAX(I2081:K2081))</f>
        <v>0</v>
      </c>
    </row>
    <row r="2082" customFormat="false" ht="13.8" hidden="false" customHeight="false" outlineLevel="0" collapsed="false">
      <c r="B2082" s="8" t="n">
        <f aca="false">MAX(I2082:L2082)</f>
        <v>0</v>
      </c>
      <c r="C2082" s="8" t="n">
        <f aca="false">_xlfn.FLOOR.MATH(COUNTIF(D:D,D2082)/2)</f>
        <v>0</v>
      </c>
      <c r="D2082" s="12"/>
      <c r="E2082" s="10" t="e">
        <f aca="false">IF($A$1="WLB",INDEX(SupplierNomenclature!$D$1:$D$9996,MATCH(D2082,SupplierNomenclature!$I$1:$I$9996,0)),IF($A$1="BERU",INDEX(beru_assortment!$C$1:$C$10000,MATCH(D2082,beru_assortment!$I$1:$I$10000,0)),IF($A$1="OZON",INDEX(ozon_assortment!$F$3:$F$10000,MATCH(D2082,ozon_assortment!$E$3:$E$10000,0)),0)))</f>
        <v>#N/A</v>
      </c>
      <c r="F2082" s="7" t="n">
        <f aca="false">IF(ISBLANK(D2082), , IF(ISBLANK(D2081), F2080+1, F2081))</f>
        <v>0</v>
      </c>
      <c r="G2082" s="10" t="n">
        <f aca="false">IF(ISBLANK(D2082),,IF(OR(ISBLANK(D2081), D2081="Баркод"),1,G2081+1))</f>
        <v>0</v>
      </c>
      <c r="H2082" s="10" t="n">
        <f aca="false">IF(ISBLANK(D2083), G2082/2,)</f>
        <v>0</v>
      </c>
      <c r="I2082" s="0" t="n">
        <f aca="false">IF(ISBLANK(D2082),0,-1)</f>
        <v>0</v>
      </c>
      <c r="J2082" s="0" t="n">
        <f aca="false">IF(AND(ISBLANK(D2081),NOT(ISBLANK(D2082))),1,-1)</f>
        <v>-1</v>
      </c>
      <c r="K2082" s="0" t="n">
        <f aca="false">IF(ISBLANK(D2080),IF(AND(D2081=D2082,NOT(ISBLANK(D2081)),NOT(ISBLANK(D2082))),1,-1),-1)</f>
        <v>-1</v>
      </c>
      <c r="L2082" s="0" t="n">
        <f aca="false">IF(MAX(I2082:K2082)&lt;0,IF(OR(D2082=D2081,D2081=D2080),1,-1),MAX(I2082:K2082))</f>
        <v>0</v>
      </c>
    </row>
    <row r="2083" customFormat="false" ht="13.8" hidden="false" customHeight="false" outlineLevel="0" collapsed="false">
      <c r="B2083" s="8" t="n">
        <f aca="false">MAX(I2083:L2083)</f>
        <v>0</v>
      </c>
      <c r="C2083" s="8" t="n">
        <f aca="false">_xlfn.FLOOR.MATH(COUNTIF(D:D,D2083)/2)</f>
        <v>0</v>
      </c>
      <c r="D2083" s="12"/>
      <c r="E2083" s="10" t="e">
        <f aca="false">IF($A$1="WLB",INDEX(SupplierNomenclature!$D$1:$D$9996,MATCH(D2083,SupplierNomenclature!$I$1:$I$9996,0)),IF($A$1="BERU",INDEX(beru_assortment!$C$1:$C$10000,MATCH(D2083,beru_assortment!$I$1:$I$10000,0)),IF($A$1="OZON",INDEX(ozon_assortment!$F$3:$F$10000,MATCH(D2083,ozon_assortment!$E$3:$E$10000,0)),0)))</f>
        <v>#N/A</v>
      </c>
      <c r="F2083" s="7" t="n">
        <f aca="false">IF(ISBLANK(D2083), , IF(ISBLANK(D2082), F2081+1, F2082))</f>
        <v>0</v>
      </c>
      <c r="G2083" s="10" t="n">
        <f aca="false">IF(ISBLANK(D2083),,IF(OR(ISBLANK(D2082), D2082="Баркод"),1,G2082+1))</f>
        <v>0</v>
      </c>
      <c r="H2083" s="10" t="n">
        <f aca="false">IF(ISBLANK(D2084), G2083/2,)</f>
        <v>0</v>
      </c>
      <c r="I2083" s="0" t="n">
        <f aca="false">IF(ISBLANK(D2083),0,-1)</f>
        <v>0</v>
      </c>
      <c r="J2083" s="0" t="n">
        <f aca="false">IF(AND(ISBLANK(D2082),NOT(ISBLANK(D2083))),1,-1)</f>
        <v>-1</v>
      </c>
      <c r="K2083" s="0" t="n">
        <f aca="false">IF(ISBLANK(D2081),IF(AND(D2082=D2083,NOT(ISBLANK(D2082)),NOT(ISBLANK(D2083))),1,-1),-1)</f>
        <v>-1</v>
      </c>
      <c r="L2083" s="0" t="n">
        <f aca="false">IF(MAX(I2083:K2083)&lt;0,IF(OR(D2083=D2082,D2082=D2081),1,-1),MAX(I2083:K2083))</f>
        <v>0</v>
      </c>
    </row>
    <row r="2084" customFormat="false" ht="13.8" hidden="false" customHeight="false" outlineLevel="0" collapsed="false">
      <c r="B2084" s="8" t="n">
        <f aca="false">MAX(I2084:L2084)</f>
        <v>0</v>
      </c>
      <c r="C2084" s="8" t="n">
        <f aca="false">_xlfn.FLOOR.MATH(COUNTIF(D:D,D2084)/2)</f>
        <v>0</v>
      </c>
      <c r="D2084" s="12"/>
      <c r="E2084" s="10" t="e">
        <f aca="false">IF($A$1="WLB",INDEX(SupplierNomenclature!$D$1:$D$9996,MATCH(D2084,SupplierNomenclature!$I$1:$I$9996,0)),IF($A$1="BERU",INDEX(beru_assortment!$C$1:$C$10000,MATCH(D2084,beru_assortment!$I$1:$I$10000,0)),IF($A$1="OZON",INDEX(ozon_assortment!$F$3:$F$10000,MATCH(D2084,ozon_assortment!$E$3:$E$10000,0)),0)))</f>
        <v>#N/A</v>
      </c>
      <c r="F2084" s="7" t="n">
        <f aca="false">IF(ISBLANK(D2084), , IF(ISBLANK(D2083), F2082+1, F2083))</f>
        <v>0</v>
      </c>
      <c r="G2084" s="10" t="n">
        <f aca="false">IF(ISBLANK(D2084),,IF(OR(ISBLANK(D2083), D2083="Баркод"),1,G2083+1))</f>
        <v>0</v>
      </c>
      <c r="H2084" s="10" t="n">
        <f aca="false">IF(ISBLANK(D2085), G2084/2,)</f>
        <v>0</v>
      </c>
      <c r="I2084" s="0" t="n">
        <f aca="false">IF(ISBLANK(D2084),0,-1)</f>
        <v>0</v>
      </c>
      <c r="J2084" s="0" t="n">
        <f aca="false">IF(AND(ISBLANK(D2083),NOT(ISBLANK(D2084))),1,-1)</f>
        <v>-1</v>
      </c>
      <c r="K2084" s="0" t="n">
        <f aca="false">IF(ISBLANK(D2082),IF(AND(D2083=D2084,NOT(ISBLANK(D2083)),NOT(ISBLANK(D2084))),1,-1),-1)</f>
        <v>-1</v>
      </c>
      <c r="L2084" s="0" t="n">
        <f aca="false">IF(MAX(I2084:K2084)&lt;0,IF(OR(D2084=D2083,D2083=D2082),1,-1),MAX(I2084:K2084))</f>
        <v>0</v>
      </c>
    </row>
    <row r="2085" customFormat="false" ht="13.8" hidden="false" customHeight="false" outlineLevel="0" collapsed="false">
      <c r="B2085" s="8" t="n">
        <f aca="false">MAX(I2085:L2085)</f>
        <v>0</v>
      </c>
      <c r="C2085" s="8" t="n">
        <f aca="false">_xlfn.FLOOR.MATH(COUNTIF(D:D,D2085)/2)</f>
        <v>0</v>
      </c>
      <c r="D2085" s="12"/>
      <c r="E2085" s="10" t="e">
        <f aca="false">IF($A$1="WLB",INDEX(SupplierNomenclature!$D$1:$D$9996,MATCH(D2085,SupplierNomenclature!$I$1:$I$9996,0)),IF($A$1="BERU",INDEX(beru_assortment!$C$1:$C$10000,MATCH(D2085,beru_assortment!$I$1:$I$10000,0)),IF($A$1="OZON",INDEX(ozon_assortment!$F$3:$F$10000,MATCH(D2085,ozon_assortment!$E$3:$E$10000,0)),0)))</f>
        <v>#N/A</v>
      </c>
      <c r="F2085" s="7" t="n">
        <f aca="false">IF(ISBLANK(D2085), , IF(ISBLANK(D2084), F2083+1, F2084))</f>
        <v>0</v>
      </c>
      <c r="G2085" s="10" t="n">
        <f aca="false">IF(ISBLANK(D2085),,IF(OR(ISBLANK(D2084), D2084="Баркод"),1,G2084+1))</f>
        <v>0</v>
      </c>
      <c r="H2085" s="10" t="n">
        <f aca="false">IF(ISBLANK(D2086), G2085/2,)</f>
        <v>0</v>
      </c>
      <c r="I2085" s="0" t="n">
        <f aca="false">IF(ISBLANK(D2085),0,-1)</f>
        <v>0</v>
      </c>
      <c r="J2085" s="0" t="n">
        <f aca="false">IF(AND(ISBLANK(D2084),NOT(ISBLANK(D2085))),1,-1)</f>
        <v>-1</v>
      </c>
      <c r="K2085" s="0" t="n">
        <f aca="false">IF(ISBLANK(D2083),IF(AND(D2084=D2085,NOT(ISBLANK(D2084)),NOT(ISBLANK(D2085))),1,-1),-1)</f>
        <v>-1</v>
      </c>
      <c r="L2085" s="0" t="n">
        <f aca="false">IF(MAX(I2085:K2085)&lt;0,IF(OR(D2085=D2084,D2084=D2083),1,-1),MAX(I2085:K2085))</f>
        <v>0</v>
      </c>
    </row>
    <row r="2086" customFormat="false" ht="13.8" hidden="false" customHeight="false" outlineLevel="0" collapsed="false">
      <c r="B2086" s="8" t="n">
        <f aca="false">MAX(I2086:L2086)</f>
        <v>0</v>
      </c>
      <c r="C2086" s="8" t="n">
        <f aca="false">_xlfn.FLOOR.MATH(COUNTIF(D:D,D2086)/2)</f>
        <v>0</v>
      </c>
      <c r="D2086" s="12"/>
      <c r="E2086" s="10" t="e">
        <f aca="false">IF($A$1="WLB",INDEX(SupplierNomenclature!$D$1:$D$9996,MATCH(D2086,SupplierNomenclature!$I$1:$I$9996,0)),IF($A$1="BERU",INDEX(beru_assortment!$C$1:$C$10000,MATCH(D2086,beru_assortment!$I$1:$I$10000,0)),IF($A$1="OZON",INDEX(ozon_assortment!$F$3:$F$10000,MATCH(D2086,ozon_assortment!$E$3:$E$10000,0)),0)))</f>
        <v>#N/A</v>
      </c>
      <c r="F2086" s="7" t="n">
        <f aca="false">IF(ISBLANK(D2086), , IF(ISBLANK(D2085), F2084+1, F2085))</f>
        <v>0</v>
      </c>
      <c r="G2086" s="10" t="n">
        <f aca="false">IF(ISBLANK(D2086),,IF(OR(ISBLANK(D2085), D2085="Баркод"),1,G2085+1))</f>
        <v>0</v>
      </c>
      <c r="H2086" s="10" t="n">
        <f aca="false">IF(ISBLANK(D2087), G2086/2,)</f>
        <v>0</v>
      </c>
      <c r="I2086" s="0" t="n">
        <f aca="false">IF(ISBLANK(D2086),0,-1)</f>
        <v>0</v>
      </c>
      <c r="J2086" s="0" t="n">
        <f aca="false">IF(AND(ISBLANK(D2085),NOT(ISBLANK(D2086))),1,-1)</f>
        <v>-1</v>
      </c>
      <c r="K2086" s="0" t="n">
        <f aca="false">IF(ISBLANK(D2084),IF(AND(D2085=D2086,NOT(ISBLANK(D2085)),NOT(ISBLANK(D2086))),1,-1),-1)</f>
        <v>-1</v>
      </c>
      <c r="L2086" s="0" t="n">
        <f aca="false">IF(MAX(I2086:K2086)&lt;0,IF(OR(D2086=D2085,D2085=D2084),1,-1),MAX(I2086:K2086))</f>
        <v>0</v>
      </c>
    </row>
    <row r="2087" customFormat="false" ht="13.8" hidden="false" customHeight="false" outlineLevel="0" collapsed="false">
      <c r="B2087" s="8" t="n">
        <f aca="false">MAX(I2087:L2087)</f>
        <v>0</v>
      </c>
      <c r="C2087" s="8" t="n">
        <f aca="false">_xlfn.FLOOR.MATH(COUNTIF(D:D,D2087)/2)</f>
        <v>0</v>
      </c>
      <c r="D2087" s="12"/>
      <c r="E2087" s="10" t="e">
        <f aca="false">IF($A$1="WLB",INDEX(SupplierNomenclature!$D$1:$D$9996,MATCH(D2087,SupplierNomenclature!$I$1:$I$9996,0)),IF($A$1="BERU",INDEX(beru_assortment!$C$1:$C$10000,MATCH(D2087,beru_assortment!$I$1:$I$10000,0)),IF($A$1="OZON",INDEX(ozon_assortment!$F$3:$F$10000,MATCH(D2087,ozon_assortment!$E$3:$E$10000,0)),0)))</f>
        <v>#N/A</v>
      </c>
      <c r="F2087" s="7" t="n">
        <f aca="false">IF(ISBLANK(D2087), , IF(ISBLANK(D2086), F2085+1, F2086))</f>
        <v>0</v>
      </c>
      <c r="G2087" s="10" t="n">
        <f aca="false">IF(ISBLANK(D2087),,IF(OR(ISBLANK(D2086), D2086="Баркод"),1,G2086+1))</f>
        <v>0</v>
      </c>
      <c r="H2087" s="10" t="n">
        <f aca="false">IF(ISBLANK(D2088), G2087/2,)</f>
        <v>0</v>
      </c>
      <c r="I2087" s="0" t="n">
        <f aca="false">IF(ISBLANK(D2087),0,-1)</f>
        <v>0</v>
      </c>
      <c r="J2087" s="0" t="n">
        <f aca="false">IF(AND(ISBLANK(D2086),NOT(ISBLANK(D2087))),1,-1)</f>
        <v>-1</v>
      </c>
      <c r="K2087" s="0" t="n">
        <f aca="false">IF(ISBLANK(D2085),IF(AND(D2086=D2087,NOT(ISBLANK(D2086)),NOT(ISBLANK(D2087))),1,-1),-1)</f>
        <v>-1</v>
      </c>
      <c r="L2087" s="0" t="n">
        <f aca="false">IF(MAX(I2087:K2087)&lt;0,IF(OR(D2087=D2086,D2086=D2085),1,-1),MAX(I2087:K2087))</f>
        <v>0</v>
      </c>
    </row>
    <row r="2088" customFormat="false" ht="13.8" hidden="false" customHeight="false" outlineLevel="0" collapsed="false">
      <c r="B2088" s="8" t="n">
        <f aca="false">MAX(I2088:L2088)</f>
        <v>0</v>
      </c>
      <c r="C2088" s="8" t="n">
        <f aca="false">_xlfn.FLOOR.MATH(COUNTIF(D:D,D2088)/2)</f>
        <v>0</v>
      </c>
      <c r="D2088" s="12"/>
      <c r="E2088" s="10" t="e">
        <f aca="false">IF($A$1="WLB",INDEX(SupplierNomenclature!$D$1:$D$9996,MATCH(D2088,SupplierNomenclature!$I$1:$I$9996,0)),IF($A$1="BERU",INDEX(beru_assortment!$C$1:$C$10000,MATCH(D2088,beru_assortment!$I$1:$I$10000,0)),IF($A$1="OZON",INDEX(ozon_assortment!$F$3:$F$10000,MATCH(D2088,ozon_assortment!$E$3:$E$10000,0)),0)))</f>
        <v>#N/A</v>
      </c>
      <c r="F2088" s="7" t="n">
        <f aca="false">IF(ISBLANK(D2088), , IF(ISBLANK(D2087), F2086+1, F2087))</f>
        <v>0</v>
      </c>
      <c r="G2088" s="10" t="n">
        <f aca="false">IF(ISBLANK(D2088),,IF(OR(ISBLANK(D2087), D2087="Баркод"),1,G2087+1))</f>
        <v>0</v>
      </c>
      <c r="H2088" s="10" t="n">
        <f aca="false">IF(ISBLANK(D2089), G2088/2,)</f>
        <v>0</v>
      </c>
      <c r="I2088" s="0" t="n">
        <f aca="false">IF(ISBLANK(D2088),0,-1)</f>
        <v>0</v>
      </c>
      <c r="J2088" s="0" t="n">
        <f aca="false">IF(AND(ISBLANK(D2087),NOT(ISBLANK(D2088))),1,-1)</f>
        <v>-1</v>
      </c>
      <c r="K2088" s="0" t="n">
        <f aca="false">IF(ISBLANK(D2086),IF(AND(D2087=D2088,NOT(ISBLANK(D2087)),NOT(ISBLANK(D2088))),1,-1),-1)</f>
        <v>-1</v>
      </c>
      <c r="L2088" s="0" t="n">
        <f aca="false">IF(MAX(I2088:K2088)&lt;0,IF(OR(D2088=D2087,D2087=D2086),1,-1),MAX(I2088:K2088))</f>
        <v>0</v>
      </c>
    </row>
    <row r="2089" customFormat="false" ht="13.8" hidden="false" customHeight="false" outlineLevel="0" collapsed="false">
      <c r="B2089" s="8" t="n">
        <f aca="false">MAX(I2089:L2089)</f>
        <v>0</v>
      </c>
      <c r="C2089" s="8" t="n">
        <f aca="false">_xlfn.FLOOR.MATH(COUNTIF(D:D,D2089)/2)</f>
        <v>0</v>
      </c>
      <c r="D2089" s="12"/>
      <c r="E2089" s="10" t="e">
        <f aca="false">IF($A$1="WLB",INDEX(SupplierNomenclature!$D$1:$D$9996,MATCH(D2089,SupplierNomenclature!$I$1:$I$9996,0)),IF($A$1="BERU",INDEX(beru_assortment!$C$1:$C$10000,MATCH(D2089,beru_assortment!$I$1:$I$10000,0)),IF($A$1="OZON",INDEX(ozon_assortment!$F$3:$F$10000,MATCH(D2089,ozon_assortment!$E$3:$E$10000,0)),0)))</f>
        <v>#N/A</v>
      </c>
      <c r="F2089" s="7" t="n">
        <f aca="false">IF(ISBLANK(D2089), , IF(ISBLANK(D2088), F2087+1, F2088))</f>
        <v>0</v>
      </c>
      <c r="G2089" s="10" t="n">
        <f aca="false">IF(ISBLANK(D2089),,IF(OR(ISBLANK(D2088), D2088="Баркод"),1,G2088+1))</f>
        <v>0</v>
      </c>
      <c r="H2089" s="10" t="n">
        <f aca="false">IF(ISBLANK(D2090), G2089/2,)</f>
        <v>0</v>
      </c>
      <c r="I2089" s="0" t="n">
        <f aca="false">IF(ISBLANK(D2089),0,-1)</f>
        <v>0</v>
      </c>
      <c r="J2089" s="0" t="n">
        <f aca="false">IF(AND(ISBLANK(D2088),NOT(ISBLANK(D2089))),1,-1)</f>
        <v>-1</v>
      </c>
      <c r="K2089" s="0" t="n">
        <f aca="false">IF(ISBLANK(D2087),IF(AND(D2088=D2089,NOT(ISBLANK(D2088)),NOT(ISBLANK(D2089))),1,-1),-1)</f>
        <v>-1</v>
      </c>
      <c r="L2089" s="0" t="n">
        <f aca="false">IF(MAX(I2089:K2089)&lt;0,IF(OR(D2089=D2088,D2088=D2087),1,-1),MAX(I2089:K2089))</f>
        <v>0</v>
      </c>
    </row>
    <row r="2090" customFormat="false" ht="13.8" hidden="false" customHeight="false" outlineLevel="0" collapsed="false">
      <c r="B2090" s="8" t="n">
        <f aca="false">MAX(I2090:L2090)</f>
        <v>0</v>
      </c>
      <c r="C2090" s="8" t="n">
        <f aca="false">_xlfn.FLOOR.MATH(COUNTIF(D:D,D2090)/2)</f>
        <v>0</v>
      </c>
      <c r="D2090" s="12"/>
      <c r="E2090" s="10" t="e">
        <f aca="false">IF($A$1="WLB",INDEX(SupplierNomenclature!$D$1:$D$9996,MATCH(D2090,SupplierNomenclature!$I$1:$I$9996,0)),IF($A$1="BERU",INDEX(beru_assortment!$C$1:$C$10000,MATCH(D2090,beru_assortment!$I$1:$I$10000,0)),IF($A$1="OZON",INDEX(ozon_assortment!$F$3:$F$10000,MATCH(D2090,ozon_assortment!$E$3:$E$10000,0)),0)))</f>
        <v>#N/A</v>
      </c>
      <c r="F2090" s="7" t="n">
        <f aca="false">IF(ISBLANK(D2090), , IF(ISBLANK(D2089), F2088+1, F2089))</f>
        <v>0</v>
      </c>
      <c r="G2090" s="10" t="n">
        <f aca="false">IF(ISBLANK(D2090),,IF(OR(ISBLANK(D2089), D2089="Баркод"),1,G2089+1))</f>
        <v>0</v>
      </c>
      <c r="H2090" s="10" t="n">
        <f aca="false">IF(ISBLANK(D2091), G2090/2,)</f>
        <v>0</v>
      </c>
      <c r="I2090" s="0" t="n">
        <f aca="false">IF(ISBLANK(D2090),0,-1)</f>
        <v>0</v>
      </c>
      <c r="J2090" s="0" t="n">
        <f aca="false">IF(AND(ISBLANK(D2089),NOT(ISBLANK(D2090))),1,-1)</f>
        <v>-1</v>
      </c>
      <c r="K2090" s="0" t="n">
        <f aca="false">IF(ISBLANK(D2088),IF(AND(D2089=D2090,NOT(ISBLANK(D2089)),NOT(ISBLANK(D2090))),1,-1),-1)</f>
        <v>-1</v>
      </c>
      <c r="L2090" s="0" t="n">
        <f aca="false">IF(MAX(I2090:K2090)&lt;0,IF(OR(D2090=D2089,D2089=D2088),1,-1),MAX(I2090:K2090))</f>
        <v>0</v>
      </c>
    </row>
    <row r="2091" customFormat="false" ht="13.8" hidden="false" customHeight="false" outlineLevel="0" collapsed="false">
      <c r="B2091" s="8" t="n">
        <f aca="false">MAX(I2091:L2091)</f>
        <v>0</v>
      </c>
      <c r="C2091" s="8" t="n">
        <f aca="false">_xlfn.FLOOR.MATH(COUNTIF(D:D,D2091)/2)</f>
        <v>0</v>
      </c>
      <c r="D2091" s="12"/>
      <c r="E2091" s="10" t="e">
        <f aca="false">IF($A$1="WLB",INDEX(SupplierNomenclature!$D$1:$D$9996,MATCH(D2091,SupplierNomenclature!$I$1:$I$9996,0)),IF($A$1="BERU",INDEX(beru_assortment!$C$1:$C$10000,MATCH(D2091,beru_assortment!$I$1:$I$10000,0)),IF($A$1="OZON",INDEX(ozon_assortment!$F$3:$F$10000,MATCH(D2091,ozon_assortment!$E$3:$E$10000,0)),0)))</f>
        <v>#N/A</v>
      </c>
      <c r="F2091" s="7" t="n">
        <f aca="false">IF(ISBLANK(D2091), , IF(ISBLANK(D2090), F2089+1, F2090))</f>
        <v>0</v>
      </c>
      <c r="G2091" s="10" t="n">
        <f aca="false">IF(ISBLANK(D2091),,IF(OR(ISBLANK(D2090), D2090="Баркод"),1,G2090+1))</f>
        <v>0</v>
      </c>
      <c r="H2091" s="10" t="n">
        <f aca="false">IF(ISBLANK(D2092), G2091/2,)</f>
        <v>0</v>
      </c>
      <c r="I2091" s="0" t="n">
        <f aca="false">IF(ISBLANK(D2091),0,-1)</f>
        <v>0</v>
      </c>
      <c r="J2091" s="0" t="n">
        <f aca="false">IF(AND(ISBLANK(D2090),NOT(ISBLANK(D2091))),1,-1)</f>
        <v>-1</v>
      </c>
      <c r="K2091" s="0" t="n">
        <f aca="false">IF(ISBLANK(D2089),IF(AND(D2090=D2091,NOT(ISBLANK(D2090)),NOT(ISBLANK(D2091))),1,-1),-1)</f>
        <v>-1</v>
      </c>
      <c r="L2091" s="0" t="n">
        <f aca="false">IF(MAX(I2091:K2091)&lt;0,IF(OR(D2091=D2090,D2090=D2089),1,-1),MAX(I2091:K2091))</f>
        <v>0</v>
      </c>
    </row>
    <row r="2092" customFormat="false" ht="13.8" hidden="false" customHeight="false" outlineLevel="0" collapsed="false">
      <c r="B2092" s="8" t="n">
        <f aca="false">MAX(I2092:L2092)</f>
        <v>0</v>
      </c>
      <c r="C2092" s="8" t="n">
        <f aca="false">_xlfn.FLOOR.MATH(COUNTIF(D:D,D2092)/2)</f>
        <v>0</v>
      </c>
      <c r="D2092" s="12"/>
      <c r="E2092" s="10" t="e">
        <f aca="false">IF($A$1="WLB",INDEX(SupplierNomenclature!$D$1:$D$9996,MATCH(D2092,SupplierNomenclature!$I$1:$I$9996,0)),IF($A$1="BERU",INDEX(beru_assortment!$C$1:$C$10000,MATCH(D2092,beru_assortment!$I$1:$I$10000,0)),IF($A$1="OZON",INDEX(ozon_assortment!$F$3:$F$10000,MATCH(D2092,ozon_assortment!$E$3:$E$10000,0)),0)))</f>
        <v>#N/A</v>
      </c>
      <c r="F2092" s="7" t="n">
        <f aca="false">IF(ISBLANK(D2092), , IF(ISBLANK(D2091), F2090+1, F2091))</f>
        <v>0</v>
      </c>
      <c r="G2092" s="10" t="n">
        <f aca="false">IF(ISBLANK(D2092),,IF(OR(ISBLANK(D2091), D2091="Баркод"),1,G2091+1))</f>
        <v>0</v>
      </c>
      <c r="H2092" s="10" t="n">
        <f aca="false">IF(ISBLANK(D2093), G2092/2,)</f>
        <v>0</v>
      </c>
      <c r="I2092" s="0" t="n">
        <f aca="false">IF(ISBLANK(D2092),0,-1)</f>
        <v>0</v>
      </c>
      <c r="J2092" s="0" t="n">
        <f aca="false">IF(AND(ISBLANK(D2091),NOT(ISBLANK(D2092))),1,-1)</f>
        <v>-1</v>
      </c>
      <c r="K2092" s="0" t="n">
        <f aca="false">IF(ISBLANK(D2090),IF(AND(D2091=D2092,NOT(ISBLANK(D2091)),NOT(ISBLANK(D2092))),1,-1),-1)</f>
        <v>-1</v>
      </c>
      <c r="L2092" s="0" t="n">
        <f aca="false">IF(MAX(I2092:K2092)&lt;0,IF(OR(D2092=D2091,D2091=D2090),1,-1),MAX(I2092:K2092))</f>
        <v>0</v>
      </c>
    </row>
    <row r="2093" customFormat="false" ht="13.8" hidden="false" customHeight="false" outlineLevel="0" collapsed="false">
      <c r="B2093" s="8" t="n">
        <f aca="false">MAX(I2093:L2093)</f>
        <v>0</v>
      </c>
      <c r="C2093" s="8" t="n">
        <f aca="false">_xlfn.FLOOR.MATH(COUNTIF(D:D,D2093)/2)</f>
        <v>0</v>
      </c>
      <c r="D2093" s="12"/>
      <c r="E2093" s="10" t="e">
        <f aca="false">IF($A$1="WLB",INDEX(SupplierNomenclature!$D$1:$D$9996,MATCH(D2093,SupplierNomenclature!$I$1:$I$9996,0)),IF($A$1="BERU",INDEX(beru_assortment!$C$1:$C$10000,MATCH(D2093,beru_assortment!$I$1:$I$10000,0)),IF($A$1="OZON",INDEX(ozon_assortment!$F$3:$F$10000,MATCH(D2093,ozon_assortment!$E$3:$E$10000,0)),0)))</f>
        <v>#N/A</v>
      </c>
      <c r="F2093" s="7" t="n">
        <f aca="false">IF(ISBLANK(D2093), , IF(ISBLANK(D2092), F2091+1, F2092))</f>
        <v>0</v>
      </c>
      <c r="G2093" s="10" t="n">
        <f aca="false">IF(ISBLANK(D2093),,IF(OR(ISBLANK(D2092), D2092="Баркод"),1,G2092+1))</f>
        <v>0</v>
      </c>
      <c r="H2093" s="10" t="n">
        <f aca="false">IF(ISBLANK(D2094), G2093/2,)</f>
        <v>0</v>
      </c>
      <c r="I2093" s="0" t="n">
        <f aca="false">IF(ISBLANK(D2093),0,-1)</f>
        <v>0</v>
      </c>
      <c r="J2093" s="0" t="n">
        <f aca="false">IF(AND(ISBLANK(D2092),NOT(ISBLANK(D2093))),1,-1)</f>
        <v>-1</v>
      </c>
      <c r="K2093" s="0" t="n">
        <f aca="false">IF(ISBLANK(D2091),IF(AND(D2092=D2093,NOT(ISBLANK(D2092)),NOT(ISBLANK(D2093))),1,-1),-1)</f>
        <v>-1</v>
      </c>
      <c r="L2093" s="0" t="n">
        <f aca="false">IF(MAX(I2093:K2093)&lt;0,IF(OR(D2093=D2092,D2092=D2091),1,-1),MAX(I2093:K2093))</f>
        <v>0</v>
      </c>
    </row>
    <row r="2094" customFormat="false" ht="13.8" hidden="false" customHeight="false" outlineLevel="0" collapsed="false">
      <c r="B2094" s="8" t="n">
        <f aca="false">MAX(I2094:L2094)</f>
        <v>0</v>
      </c>
      <c r="C2094" s="8" t="n">
        <f aca="false">_xlfn.FLOOR.MATH(COUNTIF(D:D,D2094)/2)</f>
        <v>0</v>
      </c>
      <c r="D2094" s="12"/>
      <c r="E2094" s="10" t="e">
        <f aca="false">IF($A$1="WLB",INDEX(SupplierNomenclature!$D$1:$D$9996,MATCH(D2094,SupplierNomenclature!$I$1:$I$9996,0)),IF($A$1="BERU",INDEX(beru_assortment!$C$1:$C$10000,MATCH(D2094,beru_assortment!$I$1:$I$10000,0)),IF($A$1="OZON",INDEX(ozon_assortment!$F$3:$F$10000,MATCH(D2094,ozon_assortment!$E$3:$E$10000,0)),0)))</f>
        <v>#N/A</v>
      </c>
      <c r="F2094" s="7" t="n">
        <f aca="false">IF(ISBLANK(D2094), , IF(ISBLANK(D2093), F2092+1, F2093))</f>
        <v>0</v>
      </c>
      <c r="G2094" s="10" t="n">
        <f aca="false">IF(ISBLANK(D2094),,IF(OR(ISBLANK(D2093), D2093="Баркод"),1,G2093+1))</f>
        <v>0</v>
      </c>
      <c r="H2094" s="10" t="n">
        <f aca="false">IF(ISBLANK(D2095), G2094/2,)</f>
        <v>0</v>
      </c>
      <c r="I2094" s="0" t="n">
        <f aca="false">IF(ISBLANK(D2094),0,-1)</f>
        <v>0</v>
      </c>
      <c r="J2094" s="0" t="n">
        <f aca="false">IF(AND(ISBLANK(D2093),NOT(ISBLANK(D2094))),1,-1)</f>
        <v>-1</v>
      </c>
      <c r="K2094" s="0" t="n">
        <f aca="false">IF(ISBLANK(D2092),IF(AND(D2093=D2094,NOT(ISBLANK(D2093)),NOT(ISBLANK(D2094))),1,-1),-1)</f>
        <v>-1</v>
      </c>
      <c r="L2094" s="0" t="n">
        <f aca="false">IF(MAX(I2094:K2094)&lt;0,IF(OR(D2094=D2093,D2093=D2092),1,-1),MAX(I2094:K2094))</f>
        <v>0</v>
      </c>
    </row>
    <row r="2095" customFormat="false" ht="13.8" hidden="false" customHeight="false" outlineLevel="0" collapsed="false">
      <c r="B2095" s="8" t="n">
        <f aca="false">MAX(I2095:L2095)</f>
        <v>0</v>
      </c>
      <c r="C2095" s="8" t="n">
        <f aca="false">_xlfn.FLOOR.MATH(COUNTIF(D:D,D2095)/2)</f>
        <v>0</v>
      </c>
      <c r="D2095" s="12"/>
      <c r="E2095" s="10" t="e">
        <f aca="false">IF($A$1="WLB",INDEX(SupplierNomenclature!$D$1:$D$9996,MATCH(D2095,SupplierNomenclature!$I$1:$I$9996,0)),IF($A$1="BERU",INDEX(beru_assortment!$C$1:$C$10000,MATCH(D2095,beru_assortment!$I$1:$I$10000,0)),IF($A$1="OZON",INDEX(ozon_assortment!$F$3:$F$10000,MATCH(D2095,ozon_assortment!$E$3:$E$10000,0)),0)))</f>
        <v>#N/A</v>
      </c>
      <c r="F2095" s="7" t="n">
        <f aca="false">IF(ISBLANK(D2095), , IF(ISBLANK(D2094), F2093+1, F2094))</f>
        <v>0</v>
      </c>
      <c r="G2095" s="10" t="n">
        <f aca="false">IF(ISBLANK(D2095),,IF(OR(ISBLANK(D2094), D2094="Баркод"),1,G2094+1))</f>
        <v>0</v>
      </c>
      <c r="H2095" s="10" t="n">
        <f aca="false">IF(ISBLANK(D2096), G2095/2,)</f>
        <v>0</v>
      </c>
      <c r="I2095" s="0" t="n">
        <f aca="false">IF(ISBLANK(D2095),0,-1)</f>
        <v>0</v>
      </c>
      <c r="J2095" s="0" t="n">
        <f aca="false">IF(AND(ISBLANK(D2094),NOT(ISBLANK(D2095))),1,-1)</f>
        <v>-1</v>
      </c>
      <c r="K2095" s="0" t="n">
        <f aca="false">IF(ISBLANK(D2093),IF(AND(D2094=D2095,NOT(ISBLANK(D2094)),NOT(ISBLANK(D2095))),1,-1),-1)</f>
        <v>-1</v>
      </c>
      <c r="L2095" s="0" t="n">
        <f aca="false">IF(MAX(I2095:K2095)&lt;0,IF(OR(D2095=D2094,D2094=D2093),1,-1),MAX(I2095:K2095))</f>
        <v>0</v>
      </c>
    </row>
    <row r="2096" customFormat="false" ht="13.8" hidden="false" customHeight="false" outlineLevel="0" collapsed="false">
      <c r="B2096" s="8" t="n">
        <f aca="false">MAX(I2096:L2096)</f>
        <v>0</v>
      </c>
      <c r="C2096" s="8" t="n">
        <f aca="false">_xlfn.FLOOR.MATH(COUNTIF(D:D,D2096)/2)</f>
        <v>0</v>
      </c>
      <c r="D2096" s="12"/>
      <c r="E2096" s="10" t="e">
        <f aca="false">IF($A$1="WLB",INDEX(SupplierNomenclature!$D$1:$D$9996,MATCH(D2096,SupplierNomenclature!$I$1:$I$9996,0)),IF($A$1="BERU",INDEX(beru_assortment!$C$1:$C$10000,MATCH(D2096,beru_assortment!$I$1:$I$10000,0)),IF($A$1="OZON",INDEX(ozon_assortment!$F$3:$F$10000,MATCH(D2096,ozon_assortment!$E$3:$E$10000,0)),0)))</f>
        <v>#N/A</v>
      </c>
      <c r="F2096" s="7" t="n">
        <f aca="false">IF(ISBLANK(D2096), , IF(ISBLANK(D2095), F2094+1, F2095))</f>
        <v>0</v>
      </c>
      <c r="G2096" s="10" t="n">
        <f aca="false">IF(ISBLANK(D2096),,IF(OR(ISBLANK(D2095), D2095="Баркод"),1,G2095+1))</f>
        <v>0</v>
      </c>
      <c r="H2096" s="10" t="n">
        <f aca="false">IF(ISBLANK(D2097), G2096/2,)</f>
        <v>0</v>
      </c>
      <c r="I2096" s="0" t="n">
        <f aca="false">IF(ISBLANK(D2096),0,-1)</f>
        <v>0</v>
      </c>
      <c r="J2096" s="0" t="n">
        <f aca="false">IF(AND(ISBLANK(D2095),NOT(ISBLANK(D2096))),1,-1)</f>
        <v>-1</v>
      </c>
      <c r="K2096" s="0" t="n">
        <f aca="false">IF(ISBLANK(D2094),IF(AND(D2095=D2096,NOT(ISBLANK(D2095)),NOT(ISBLANK(D2096))),1,-1),-1)</f>
        <v>-1</v>
      </c>
      <c r="L2096" s="0" t="n">
        <f aca="false">IF(MAX(I2096:K2096)&lt;0,IF(OR(D2096=D2095,D2095=D2094),1,-1),MAX(I2096:K2096))</f>
        <v>0</v>
      </c>
    </row>
    <row r="2097" customFormat="false" ht="13.8" hidden="false" customHeight="false" outlineLevel="0" collapsed="false">
      <c r="B2097" s="8" t="n">
        <f aca="false">MAX(I2097:L2097)</f>
        <v>0</v>
      </c>
      <c r="C2097" s="8" t="n">
        <f aca="false">_xlfn.FLOOR.MATH(COUNTIF(D:D,D2097)/2)</f>
        <v>0</v>
      </c>
      <c r="D2097" s="12"/>
      <c r="E2097" s="10" t="e">
        <f aca="false">IF($A$1="WLB",INDEX(SupplierNomenclature!$D$1:$D$9996,MATCH(D2097,SupplierNomenclature!$I$1:$I$9996,0)),IF($A$1="BERU",INDEX(beru_assortment!$C$1:$C$10000,MATCH(D2097,beru_assortment!$I$1:$I$10000,0)),IF($A$1="OZON",INDEX(ozon_assortment!$F$3:$F$10000,MATCH(D2097,ozon_assortment!$E$3:$E$10000,0)),0)))</f>
        <v>#N/A</v>
      </c>
      <c r="F2097" s="7" t="n">
        <f aca="false">IF(ISBLANK(D2097), , IF(ISBLANK(D2096), F2095+1, F2096))</f>
        <v>0</v>
      </c>
      <c r="G2097" s="10" t="n">
        <f aca="false">IF(ISBLANK(D2097),,IF(OR(ISBLANK(D2096), D2096="Баркод"),1,G2096+1))</f>
        <v>0</v>
      </c>
      <c r="H2097" s="10" t="n">
        <f aca="false">IF(ISBLANK(D2098), G2097/2,)</f>
        <v>0</v>
      </c>
      <c r="I2097" s="0" t="n">
        <f aca="false">IF(ISBLANK(D2097),0,-1)</f>
        <v>0</v>
      </c>
      <c r="J2097" s="0" t="n">
        <f aca="false">IF(AND(ISBLANK(D2096),NOT(ISBLANK(D2097))),1,-1)</f>
        <v>-1</v>
      </c>
      <c r="K2097" s="0" t="n">
        <f aca="false">IF(ISBLANK(D2095),IF(AND(D2096=D2097,NOT(ISBLANK(D2096)),NOT(ISBLANK(D2097))),1,-1),-1)</f>
        <v>-1</v>
      </c>
      <c r="L2097" s="0" t="n">
        <f aca="false">IF(MAX(I2097:K2097)&lt;0,IF(OR(D2097=D2096,D2096=D2095),1,-1),MAX(I2097:K2097))</f>
        <v>0</v>
      </c>
    </row>
    <row r="2098" customFormat="false" ht="13.8" hidden="false" customHeight="false" outlineLevel="0" collapsed="false">
      <c r="B2098" s="8" t="n">
        <f aca="false">MAX(I2098:L2098)</f>
        <v>0</v>
      </c>
      <c r="C2098" s="8" t="n">
        <f aca="false">_xlfn.FLOOR.MATH(COUNTIF(D:D,D2098)/2)</f>
        <v>0</v>
      </c>
      <c r="D2098" s="12"/>
      <c r="E2098" s="10" t="e">
        <f aca="false">IF($A$1="WLB",INDEX(SupplierNomenclature!$D$1:$D$9996,MATCH(D2098,SupplierNomenclature!$I$1:$I$9996,0)),IF($A$1="BERU",INDEX(beru_assortment!$C$1:$C$10000,MATCH(D2098,beru_assortment!$I$1:$I$10000,0)),IF($A$1="OZON",INDEX(ozon_assortment!$F$3:$F$10000,MATCH(D2098,ozon_assortment!$E$3:$E$10000,0)),0)))</f>
        <v>#N/A</v>
      </c>
      <c r="F2098" s="7" t="n">
        <f aca="false">IF(ISBLANK(D2098), , IF(ISBLANK(D2097), F2096+1, F2097))</f>
        <v>0</v>
      </c>
      <c r="G2098" s="10" t="n">
        <f aca="false">IF(ISBLANK(D2098),,IF(OR(ISBLANK(D2097), D2097="Баркод"),1,G2097+1))</f>
        <v>0</v>
      </c>
      <c r="H2098" s="10" t="n">
        <f aca="false">IF(ISBLANK(D2099), G2098/2,)</f>
        <v>0</v>
      </c>
      <c r="I2098" s="0" t="n">
        <f aca="false">IF(ISBLANK(D2098),0,-1)</f>
        <v>0</v>
      </c>
      <c r="J2098" s="0" t="n">
        <f aca="false">IF(AND(ISBLANK(D2097),NOT(ISBLANK(D2098))),1,-1)</f>
        <v>-1</v>
      </c>
      <c r="K2098" s="0" t="n">
        <f aca="false">IF(ISBLANK(D2096),IF(AND(D2097=D2098,NOT(ISBLANK(D2097)),NOT(ISBLANK(D2098))),1,-1),-1)</f>
        <v>-1</v>
      </c>
      <c r="L2098" s="0" t="n">
        <f aca="false">IF(MAX(I2098:K2098)&lt;0,IF(OR(D2098=D2097,D2097=D2096),1,-1),MAX(I2098:K2098))</f>
        <v>0</v>
      </c>
    </row>
    <row r="2099" customFormat="false" ht="13.8" hidden="false" customHeight="false" outlineLevel="0" collapsed="false">
      <c r="B2099" s="8" t="n">
        <f aca="false">MAX(I2099:L2099)</f>
        <v>0</v>
      </c>
      <c r="C2099" s="8" t="n">
        <f aca="false">_xlfn.FLOOR.MATH(COUNTIF(D:D,D2099)/2)</f>
        <v>0</v>
      </c>
      <c r="D2099" s="12"/>
      <c r="E2099" s="10" t="e">
        <f aca="false">IF($A$1="WLB",INDEX(SupplierNomenclature!$D$1:$D$9996,MATCH(D2099,SupplierNomenclature!$I$1:$I$9996,0)),IF($A$1="BERU",INDEX(beru_assortment!$C$1:$C$10000,MATCH(D2099,beru_assortment!$I$1:$I$10000,0)),IF($A$1="OZON",INDEX(ozon_assortment!$F$3:$F$10000,MATCH(D2099,ozon_assortment!$E$3:$E$10000,0)),0)))</f>
        <v>#N/A</v>
      </c>
      <c r="F2099" s="7" t="n">
        <f aca="false">IF(ISBLANK(D2099), , IF(ISBLANK(D2098), F2097+1, F2098))</f>
        <v>0</v>
      </c>
      <c r="G2099" s="10" t="n">
        <f aca="false">IF(ISBLANK(D2099),,IF(OR(ISBLANK(D2098), D2098="Баркод"),1,G2098+1))</f>
        <v>0</v>
      </c>
      <c r="H2099" s="10" t="n">
        <f aca="false">IF(ISBLANK(D2100), G2099/2,)</f>
        <v>0</v>
      </c>
      <c r="I2099" s="0" t="n">
        <f aca="false">IF(ISBLANK(D2099),0,-1)</f>
        <v>0</v>
      </c>
      <c r="J2099" s="0" t="n">
        <f aca="false">IF(AND(ISBLANK(D2098),NOT(ISBLANK(D2099))),1,-1)</f>
        <v>-1</v>
      </c>
      <c r="K2099" s="0" t="n">
        <f aca="false">IF(ISBLANK(D2097),IF(AND(D2098=D2099,NOT(ISBLANK(D2098)),NOT(ISBLANK(D2099))),1,-1),-1)</f>
        <v>-1</v>
      </c>
      <c r="L2099" s="0" t="n">
        <f aca="false">IF(MAX(I2099:K2099)&lt;0,IF(OR(D2099=D2098,D2098=D2097),1,-1),MAX(I2099:K2099))</f>
        <v>0</v>
      </c>
    </row>
    <row r="2100" customFormat="false" ht="13.8" hidden="false" customHeight="false" outlineLevel="0" collapsed="false">
      <c r="B2100" s="8" t="n">
        <f aca="false">MAX(I2100:L2100)</f>
        <v>0</v>
      </c>
      <c r="C2100" s="8" t="n">
        <f aca="false">_xlfn.FLOOR.MATH(COUNTIF(D:D,D2100)/2)</f>
        <v>0</v>
      </c>
      <c r="D2100" s="12"/>
      <c r="E2100" s="10" t="e">
        <f aca="false">IF($A$1="WLB",INDEX(SupplierNomenclature!$D$1:$D$9996,MATCH(D2100,SupplierNomenclature!$I$1:$I$9996,0)),IF($A$1="BERU",INDEX(beru_assortment!$C$1:$C$10000,MATCH(D2100,beru_assortment!$I$1:$I$10000,0)),IF($A$1="OZON",INDEX(ozon_assortment!$F$3:$F$10000,MATCH(D2100,ozon_assortment!$E$3:$E$10000,0)),0)))</f>
        <v>#N/A</v>
      </c>
      <c r="F2100" s="7" t="n">
        <f aca="false">IF(ISBLANK(D2100), , IF(ISBLANK(D2099), F2098+1, F2099))</f>
        <v>0</v>
      </c>
      <c r="G2100" s="10" t="n">
        <f aca="false">IF(ISBLANK(D2100),,IF(OR(ISBLANK(D2099), D2099="Баркод"),1,G2099+1))</f>
        <v>0</v>
      </c>
      <c r="H2100" s="10" t="n">
        <f aca="false">IF(ISBLANK(D2101), G2100/2,)</f>
        <v>0</v>
      </c>
      <c r="I2100" s="0" t="n">
        <f aca="false">IF(ISBLANK(D2100),0,-1)</f>
        <v>0</v>
      </c>
      <c r="J2100" s="0" t="n">
        <f aca="false">IF(AND(ISBLANK(D2099),NOT(ISBLANK(D2100))),1,-1)</f>
        <v>-1</v>
      </c>
      <c r="K2100" s="0" t="n">
        <f aca="false">IF(ISBLANK(D2098),IF(AND(D2099=D2100,NOT(ISBLANK(D2099)),NOT(ISBLANK(D2100))),1,-1),-1)</f>
        <v>-1</v>
      </c>
      <c r="L2100" s="0" t="n">
        <f aca="false">IF(MAX(I2100:K2100)&lt;0,IF(OR(D2100=D2099,D2099=D2098),1,-1),MAX(I2100:K2100))</f>
        <v>0</v>
      </c>
    </row>
    <row r="2101" customFormat="false" ht="13.8" hidden="false" customHeight="false" outlineLevel="0" collapsed="false">
      <c r="B2101" s="8" t="n">
        <f aca="false">MAX(I2101:L2101)</f>
        <v>0</v>
      </c>
      <c r="C2101" s="8" t="n">
        <f aca="false">_xlfn.FLOOR.MATH(COUNTIF(D:D,D2101)/2)</f>
        <v>0</v>
      </c>
      <c r="D2101" s="12"/>
      <c r="E2101" s="10" t="e">
        <f aca="false">IF($A$1="WLB",INDEX(SupplierNomenclature!$D$1:$D$9996,MATCH(D2101,SupplierNomenclature!$I$1:$I$9996,0)),IF($A$1="BERU",INDEX(beru_assortment!$C$1:$C$10000,MATCH(D2101,beru_assortment!$I$1:$I$10000,0)),IF($A$1="OZON",INDEX(ozon_assortment!$F$3:$F$10000,MATCH(D2101,ozon_assortment!$E$3:$E$10000,0)),0)))</f>
        <v>#N/A</v>
      </c>
      <c r="F2101" s="7" t="n">
        <f aca="false">IF(ISBLANK(D2101), , IF(ISBLANK(D2100), F2099+1, F2100))</f>
        <v>0</v>
      </c>
      <c r="G2101" s="10" t="n">
        <f aca="false">IF(ISBLANK(D2101),,IF(OR(ISBLANK(D2100), D2100="Баркод"),1,G2100+1))</f>
        <v>0</v>
      </c>
      <c r="H2101" s="10" t="n">
        <f aca="false">IF(ISBLANK(D2102), G2101/2,)</f>
        <v>0</v>
      </c>
      <c r="I2101" s="0" t="n">
        <f aca="false">IF(ISBLANK(D2101),0,-1)</f>
        <v>0</v>
      </c>
      <c r="J2101" s="0" t="n">
        <f aca="false">IF(AND(ISBLANK(D2100),NOT(ISBLANK(D2101))),1,-1)</f>
        <v>-1</v>
      </c>
      <c r="K2101" s="0" t="n">
        <f aca="false">IF(ISBLANK(D2099),IF(AND(D2100=D2101,NOT(ISBLANK(D2100)),NOT(ISBLANK(D2101))),1,-1),-1)</f>
        <v>-1</v>
      </c>
      <c r="L2101" s="0" t="n">
        <f aca="false">IF(MAX(I2101:K2101)&lt;0,IF(OR(D2101=D2100,D2100=D2099),1,-1),MAX(I2101:K2101))</f>
        <v>0</v>
      </c>
    </row>
    <row r="2102" customFormat="false" ht="13.8" hidden="false" customHeight="false" outlineLevel="0" collapsed="false">
      <c r="B2102" s="8" t="n">
        <f aca="false">MAX(I2102:L2102)</f>
        <v>0</v>
      </c>
      <c r="C2102" s="8" t="n">
        <f aca="false">_xlfn.FLOOR.MATH(COUNTIF(D:D,D2102)/2)</f>
        <v>0</v>
      </c>
      <c r="D2102" s="12"/>
      <c r="E2102" s="10" t="e">
        <f aca="false">IF($A$1="WLB",INDEX(SupplierNomenclature!$D$1:$D$9996,MATCH(D2102,SupplierNomenclature!$I$1:$I$9996,0)),IF($A$1="BERU",INDEX(beru_assortment!$C$1:$C$10000,MATCH(D2102,beru_assortment!$I$1:$I$10000,0)),IF($A$1="OZON",INDEX(ozon_assortment!$F$3:$F$10000,MATCH(D2102,ozon_assortment!$E$3:$E$10000,0)),0)))</f>
        <v>#N/A</v>
      </c>
      <c r="F2102" s="7" t="n">
        <f aca="false">IF(ISBLANK(D2102), , IF(ISBLANK(D2101), F2100+1, F2101))</f>
        <v>0</v>
      </c>
      <c r="G2102" s="10" t="n">
        <f aca="false">IF(ISBLANK(D2102),,IF(OR(ISBLANK(D2101), D2101="Баркод"),1,G2101+1))</f>
        <v>0</v>
      </c>
      <c r="H2102" s="10" t="n">
        <f aca="false">IF(ISBLANK(D2103), G2102/2,)</f>
        <v>0</v>
      </c>
      <c r="I2102" s="0" t="n">
        <f aca="false">IF(ISBLANK(D2102),0,-1)</f>
        <v>0</v>
      </c>
      <c r="J2102" s="0" t="n">
        <f aca="false">IF(AND(ISBLANK(D2101),NOT(ISBLANK(D2102))),1,-1)</f>
        <v>-1</v>
      </c>
      <c r="K2102" s="0" t="n">
        <f aca="false">IF(ISBLANK(D2100),IF(AND(D2101=D2102,NOT(ISBLANK(D2101)),NOT(ISBLANK(D2102))),1,-1),-1)</f>
        <v>-1</v>
      </c>
      <c r="L2102" s="0" t="n">
        <f aca="false">IF(MAX(I2102:K2102)&lt;0,IF(OR(D2102=D2101,D2101=D2100),1,-1),MAX(I2102:K2102))</f>
        <v>0</v>
      </c>
    </row>
    <row r="2103" customFormat="false" ht="13.8" hidden="false" customHeight="false" outlineLevel="0" collapsed="false">
      <c r="B2103" s="8" t="n">
        <f aca="false">MAX(I2103:L2103)</f>
        <v>0</v>
      </c>
      <c r="C2103" s="8" t="n">
        <f aca="false">_xlfn.FLOOR.MATH(COUNTIF(D:D,D2103)/2)</f>
        <v>0</v>
      </c>
      <c r="D2103" s="12"/>
      <c r="E2103" s="10" t="e">
        <f aca="false">IF($A$1="WLB",INDEX(SupplierNomenclature!$D$1:$D$9996,MATCH(D2103,SupplierNomenclature!$I$1:$I$9996,0)),IF($A$1="BERU",INDEX(beru_assortment!$C$1:$C$10000,MATCH(D2103,beru_assortment!$I$1:$I$10000,0)),IF($A$1="OZON",INDEX(ozon_assortment!$F$3:$F$10000,MATCH(D2103,ozon_assortment!$E$3:$E$10000,0)),0)))</f>
        <v>#N/A</v>
      </c>
      <c r="F2103" s="7" t="n">
        <f aca="false">IF(ISBLANK(D2103), , IF(ISBLANK(D2102), F2101+1, F2102))</f>
        <v>0</v>
      </c>
      <c r="G2103" s="10" t="n">
        <f aca="false">IF(ISBLANK(D2103),,IF(OR(ISBLANK(D2102), D2102="Баркод"),1,G2102+1))</f>
        <v>0</v>
      </c>
      <c r="H2103" s="10" t="n">
        <f aca="false">IF(ISBLANK(D2104), G2103/2,)</f>
        <v>0</v>
      </c>
      <c r="I2103" s="0" t="n">
        <f aca="false">IF(ISBLANK(D2103),0,-1)</f>
        <v>0</v>
      </c>
      <c r="J2103" s="0" t="n">
        <f aca="false">IF(AND(ISBLANK(D2102),NOT(ISBLANK(D2103))),1,-1)</f>
        <v>-1</v>
      </c>
      <c r="K2103" s="0" t="n">
        <f aca="false">IF(ISBLANK(D2101),IF(AND(D2102=D2103,NOT(ISBLANK(D2102)),NOT(ISBLANK(D2103))),1,-1),-1)</f>
        <v>-1</v>
      </c>
      <c r="L2103" s="0" t="n">
        <f aca="false">IF(MAX(I2103:K2103)&lt;0,IF(OR(D2103=D2102,D2102=D2101),1,-1),MAX(I2103:K2103))</f>
        <v>0</v>
      </c>
    </row>
    <row r="2104" customFormat="false" ht="13.8" hidden="false" customHeight="false" outlineLevel="0" collapsed="false">
      <c r="B2104" s="8" t="n">
        <f aca="false">MAX(I2104:L2104)</f>
        <v>0</v>
      </c>
      <c r="C2104" s="8" t="n">
        <f aca="false">_xlfn.FLOOR.MATH(COUNTIF(D:D,D2104)/2)</f>
        <v>0</v>
      </c>
      <c r="D2104" s="12"/>
      <c r="E2104" s="10" t="e">
        <f aca="false">IF($A$1="WLB",INDEX(SupplierNomenclature!$D$1:$D$9996,MATCH(D2104,SupplierNomenclature!$I$1:$I$9996,0)),IF($A$1="BERU",INDEX(beru_assortment!$C$1:$C$10000,MATCH(D2104,beru_assortment!$I$1:$I$10000,0)),IF($A$1="OZON",INDEX(ozon_assortment!$F$3:$F$10000,MATCH(D2104,ozon_assortment!$E$3:$E$10000,0)),0)))</f>
        <v>#N/A</v>
      </c>
      <c r="F2104" s="7" t="n">
        <f aca="false">IF(ISBLANK(D2104), , IF(ISBLANK(D2103), F2102+1, F2103))</f>
        <v>0</v>
      </c>
      <c r="G2104" s="10" t="n">
        <f aca="false">IF(ISBLANK(D2104),,IF(OR(ISBLANK(D2103), D2103="Баркод"),1,G2103+1))</f>
        <v>0</v>
      </c>
      <c r="H2104" s="10" t="n">
        <f aca="false">IF(ISBLANK(D2105), G2104/2,)</f>
        <v>0</v>
      </c>
      <c r="I2104" s="0" t="n">
        <f aca="false">IF(ISBLANK(D2104),0,-1)</f>
        <v>0</v>
      </c>
      <c r="J2104" s="0" t="n">
        <f aca="false">IF(AND(ISBLANK(D2103),NOT(ISBLANK(D2104))),1,-1)</f>
        <v>-1</v>
      </c>
      <c r="K2104" s="0" t="n">
        <f aca="false">IF(ISBLANK(D2102),IF(AND(D2103=D2104,NOT(ISBLANK(D2103)),NOT(ISBLANK(D2104))),1,-1),-1)</f>
        <v>-1</v>
      </c>
      <c r="L2104" s="0" t="n">
        <f aca="false">IF(MAX(I2104:K2104)&lt;0,IF(OR(D2104=D2103,D2103=D2102),1,-1),MAX(I2104:K2104))</f>
        <v>0</v>
      </c>
    </row>
    <row r="2105" customFormat="false" ht="13.8" hidden="false" customHeight="false" outlineLevel="0" collapsed="false">
      <c r="B2105" s="8" t="n">
        <f aca="false">MAX(I2105:L2105)</f>
        <v>0</v>
      </c>
      <c r="C2105" s="8" t="n">
        <f aca="false">_xlfn.FLOOR.MATH(COUNTIF(D:D,D2105)/2)</f>
        <v>0</v>
      </c>
      <c r="D2105" s="12"/>
      <c r="E2105" s="10" t="e">
        <f aca="false">IF($A$1="WLB",INDEX(SupplierNomenclature!$D$1:$D$9996,MATCH(D2105,SupplierNomenclature!$I$1:$I$9996,0)),IF($A$1="BERU",INDEX(beru_assortment!$C$1:$C$10000,MATCH(D2105,beru_assortment!$I$1:$I$10000,0)),IF($A$1="OZON",INDEX(ozon_assortment!$F$3:$F$10000,MATCH(D2105,ozon_assortment!$E$3:$E$10000,0)),0)))</f>
        <v>#N/A</v>
      </c>
      <c r="F2105" s="7" t="n">
        <f aca="false">IF(ISBLANK(D2105), , IF(ISBLANK(D2104), F2103+1, F2104))</f>
        <v>0</v>
      </c>
      <c r="G2105" s="10" t="n">
        <f aca="false">IF(ISBLANK(D2105),,IF(OR(ISBLANK(D2104), D2104="Баркод"),1,G2104+1))</f>
        <v>0</v>
      </c>
      <c r="H2105" s="10" t="n">
        <f aca="false">IF(ISBLANK(D2106), G2105/2,)</f>
        <v>0</v>
      </c>
      <c r="I2105" s="0" t="n">
        <f aca="false">IF(ISBLANK(D2105),0,-1)</f>
        <v>0</v>
      </c>
      <c r="J2105" s="0" t="n">
        <f aca="false">IF(AND(ISBLANK(D2104),NOT(ISBLANK(D2105))),1,-1)</f>
        <v>-1</v>
      </c>
      <c r="K2105" s="0" t="n">
        <f aca="false">IF(ISBLANK(D2103),IF(AND(D2104=D2105,NOT(ISBLANK(D2104)),NOT(ISBLANK(D2105))),1,-1),-1)</f>
        <v>-1</v>
      </c>
      <c r="L2105" s="0" t="n">
        <f aca="false">IF(MAX(I2105:K2105)&lt;0,IF(OR(D2105=D2104,D2104=D2103),1,-1),MAX(I2105:K2105))</f>
        <v>0</v>
      </c>
    </row>
    <row r="2106" customFormat="false" ht="13.8" hidden="false" customHeight="false" outlineLevel="0" collapsed="false">
      <c r="B2106" s="8" t="n">
        <f aca="false">MAX(I2106:L2106)</f>
        <v>0</v>
      </c>
      <c r="C2106" s="8" t="n">
        <f aca="false">_xlfn.FLOOR.MATH(COUNTIF(D:D,D2106)/2)</f>
        <v>0</v>
      </c>
      <c r="D2106" s="12"/>
      <c r="E2106" s="10" t="e">
        <f aca="false">IF($A$1="WLB",INDEX(SupplierNomenclature!$D$1:$D$9996,MATCH(D2106,SupplierNomenclature!$I$1:$I$9996,0)),IF($A$1="BERU",INDEX(beru_assortment!$C$1:$C$10000,MATCH(D2106,beru_assortment!$I$1:$I$10000,0)),IF($A$1="OZON",INDEX(ozon_assortment!$F$3:$F$10000,MATCH(D2106,ozon_assortment!$E$3:$E$10000,0)),0)))</f>
        <v>#N/A</v>
      </c>
      <c r="F2106" s="7" t="n">
        <f aca="false">IF(ISBLANK(D2106), , IF(ISBLANK(D2105), F2104+1, F2105))</f>
        <v>0</v>
      </c>
      <c r="G2106" s="10" t="n">
        <f aca="false">IF(ISBLANK(D2106),,IF(OR(ISBLANK(D2105), D2105="Баркод"),1,G2105+1))</f>
        <v>0</v>
      </c>
      <c r="H2106" s="10" t="n">
        <f aca="false">IF(ISBLANK(D2107), G2106/2,)</f>
        <v>0</v>
      </c>
      <c r="I2106" s="0" t="n">
        <f aca="false">IF(ISBLANK(D2106),0,-1)</f>
        <v>0</v>
      </c>
      <c r="J2106" s="0" t="n">
        <f aca="false">IF(AND(ISBLANK(D2105),NOT(ISBLANK(D2106))),1,-1)</f>
        <v>-1</v>
      </c>
      <c r="K2106" s="0" t="n">
        <f aca="false">IF(ISBLANK(D2104),IF(AND(D2105=D2106,NOT(ISBLANK(D2105)),NOT(ISBLANK(D2106))),1,-1),-1)</f>
        <v>-1</v>
      </c>
      <c r="L2106" s="0" t="n">
        <f aca="false">IF(MAX(I2106:K2106)&lt;0,IF(OR(D2106=D2105,D2105=D2104),1,-1),MAX(I2106:K2106))</f>
        <v>0</v>
      </c>
    </row>
    <row r="2107" customFormat="false" ht="13.8" hidden="false" customHeight="false" outlineLevel="0" collapsed="false">
      <c r="B2107" s="8" t="n">
        <f aca="false">MAX(I2107:L2107)</f>
        <v>0</v>
      </c>
      <c r="C2107" s="8" t="n">
        <f aca="false">_xlfn.FLOOR.MATH(COUNTIF(D:D,D2107)/2)</f>
        <v>0</v>
      </c>
      <c r="D2107" s="12"/>
      <c r="E2107" s="10" t="e">
        <f aca="false">IF($A$1="WLB",INDEX(SupplierNomenclature!$D$1:$D$9996,MATCH(D2107,SupplierNomenclature!$I$1:$I$9996,0)),IF($A$1="BERU",INDEX(beru_assortment!$C$1:$C$10000,MATCH(D2107,beru_assortment!$I$1:$I$10000,0)),IF($A$1="OZON",INDEX(ozon_assortment!$F$3:$F$10000,MATCH(D2107,ozon_assortment!$E$3:$E$10000,0)),0)))</f>
        <v>#N/A</v>
      </c>
      <c r="F2107" s="7" t="n">
        <f aca="false">IF(ISBLANK(D2107), , IF(ISBLANK(D2106), F2105+1, F2106))</f>
        <v>0</v>
      </c>
      <c r="G2107" s="10" t="n">
        <f aca="false">IF(ISBLANK(D2107),,IF(OR(ISBLANK(D2106), D2106="Баркод"),1,G2106+1))</f>
        <v>0</v>
      </c>
      <c r="H2107" s="10" t="n">
        <f aca="false">IF(ISBLANK(D2108), G2107/2,)</f>
        <v>0</v>
      </c>
      <c r="I2107" s="0" t="n">
        <f aca="false">IF(ISBLANK(D2107),0,-1)</f>
        <v>0</v>
      </c>
      <c r="J2107" s="0" t="n">
        <f aca="false">IF(AND(ISBLANK(D2106),NOT(ISBLANK(D2107))),1,-1)</f>
        <v>-1</v>
      </c>
      <c r="K2107" s="0" t="n">
        <f aca="false">IF(ISBLANK(D2105),IF(AND(D2106=D2107,NOT(ISBLANK(D2106)),NOT(ISBLANK(D2107))),1,-1),-1)</f>
        <v>-1</v>
      </c>
      <c r="L2107" s="0" t="n">
        <f aca="false">IF(MAX(I2107:K2107)&lt;0,IF(OR(D2107=D2106,D2106=D2105),1,-1),MAX(I2107:K2107))</f>
        <v>0</v>
      </c>
    </row>
    <row r="2108" customFormat="false" ht="13.8" hidden="false" customHeight="false" outlineLevel="0" collapsed="false">
      <c r="B2108" s="8" t="n">
        <f aca="false">MAX(I2108:L2108)</f>
        <v>0</v>
      </c>
      <c r="C2108" s="8" t="n">
        <f aca="false">_xlfn.FLOOR.MATH(COUNTIF(D:D,D2108)/2)</f>
        <v>0</v>
      </c>
      <c r="D2108" s="12"/>
      <c r="E2108" s="10" t="e">
        <f aca="false">IF($A$1="WLB",INDEX(SupplierNomenclature!$D$1:$D$9996,MATCH(D2108,SupplierNomenclature!$I$1:$I$9996,0)),IF($A$1="BERU",INDEX(beru_assortment!$C$1:$C$10000,MATCH(D2108,beru_assortment!$I$1:$I$10000,0)),IF($A$1="OZON",INDEX(ozon_assortment!$F$3:$F$10000,MATCH(D2108,ozon_assortment!$E$3:$E$10000,0)),0)))</f>
        <v>#N/A</v>
      </c>
      <c r="F2108" s="7" t="n">
        <f aca="false">IF(ISBLANK(D2108), , IF(ISBLANK(D2107), F2106+1, F2107))</f>
        <v>0</v>
      </c>
      <c r="G2108" s="10" t="n">
        <f aca="false">IF(ISBLANK(D2108),,IF(OR(ISBLANK(D2107), D2107="Баркод"),1,G2107+1))</f>
        <v>0</v>
      </c>
      <c r="H2108" s="10" t="n">
        <f aca="false">IF(ISBLANK(D2109), G2108/2,)</f>
        <v>0</v>
      </c>
      <c r="I2108" s="0" t="n">
        <f aca="false">IF(ISBLANK(D2108),0,-1)</f>
        <v>0</v>
      </c>
      <c r="J2108" s="0" t="n">
        <f aca="false">IF(AND(ISBLANK(D2107),NOT(ISBLANK(D2108))),1,-1)</f>
        <v>-1</v>
      </c>
      <c r="K2108" s="0" t="n">
        <f aca="false">IF(ISBLANK(D2106),IF(AND(D2107=D2108,NOT(ISBLANK(D2107)),NOT(ISBLANK(D2108))),1,-1),-1)</f>
        <v>-1</v>
      </c>
      <c r="L2108" s="0" t="n">
        <f aca="false">IF(MAX(I2108:K2108)&lt;0,IF(OR(D2108=D2107,D2107=D2106),1,-1),MAX(I2108:K2108))</f>
        <v>0</v>
      </c>
    </row>
    <row r="2109" customFormat="false" ht="13.8" hidden="false" customHeight="false" outlineLevel="0" collapsed="false">
      <c r="B2109" s="8" t="n">
        <f aca="false">MAX(I2109:L2109)</f>
        <v>0</v>
      </c>
      <c r="C2109" s="8" t="n">
        <f aca="false">_xlfn.FLOOR.MATH(COUNTIF(D:D,D2109)/2)</f>
        <v>0</v>
      </c>
      <c r="D2109" s="12"/>
      <c r="E2109" s="10" t="e">
        <f aca="false">IF($A$1="WLB",INDEX(SupplierNomenclature!$D$1:$D$9996,MATCH(D2109,SupplierNomenclature!$I$1:$I$9996,0)),IF($A$1="BERU",INDEX(beru_assortment!$C$1:$C$10000,MATCH(D2109,beru_assortment!$I$1:$I$10000,0)),IF($A$1="OZON",INDEX(ozon_assortment!$F$3:$F$10000,MATCH(D2109,ozon_assortment!$E$3:$E$10000,0)),0)))</f>
        <v>#N/A</v>
      </c>
      <c r="F2109" s="7" t="n">
        <f aca="false">IF(ISBLANK(D2109), , IF(ISBLANK(D2108), F2107+1, F2108))</f>
        <v>0</v>
      </c>
      <c r="G2109" s="10" t="n">
        <f aca="false">IF(ISBLANK(D2109),,IF(OR(ISBLANK(D2108), D2108="Баркод"),1,G2108+1))</f>
        <v>0</v>
      </c>
      <c r="H2109" s="10" t="n">
        <f aca="false">IF(ISBLANK(D2110), G2109/2,)</f>
        <v>0</v>
      </c>
      <c r="I2109" s="0" t="n">
        <f aca="false">IF(ISBLANK(D2109),0,-1)</f>
        <v>0</v>
      </c>
      <c r="J2109" s="0" t="n">
        <f aca="false">IF(AND(ISBLANK(D2108),NOT(ISBLANK(D2109))),1,-1)</f>
        <v>-1</v>
      </c>
      <c r="K2109" s="0" t="n">
        <f aca="false">IF(ISBLANK(D2107),IF(AND(D2108=D2109,NOT(ISBLANK(D2108)),NOT(ISBLANK(D2109))),1,-1),-1)</f>
        <v>-1</v>
      </c>
      <c r="L2109" s="0" t="n">
        <f aca="false">IF(MAX(I2109:K2109)&lt;0,IF(OR(D2109=D2108,D2108=D2107),1,-1),MAX(I2109:K2109))</f>
        <v>0</v>
      </c>
    </row>
    <row r="2110" customFormat="false" ht="13.8" hidden="false" customHeight="false" outlineLevel="0" collapsed="false">
      <c r="B2110" s="8" t="n">
        <f aca="false">MAX(I2110:L2110)</f>
        <v>0</v>
      </c>
      <c r="C2110" s="8" t="n">
        <f aca="false">_xlfn.FLOOR.MATH(COUNTIF(D:D,D2110)/2)</f>
        <v>0</v>
      </c>
      <c r="D2110" s="12"/>
      <c r="E2110" s="10" t="e">
        <f aca="false">IF($A$1="WLB",INDEX(SupplierNomenclature!$D$1:$D$9996,MATCH(D2110,SupplierNomenclature!$I$1:$I$9996,0)),IF($A$1="BERU",INDEX(beru_assortment!$C$1:$C$10000,MATCH(D2110,beru_assortment!$I$1:$I$10000,0)),IF($A$1="OZON",INDEX(ozon_assortment!$F$3:$F$10000,MATCH(D2110,ozon_assortment!$E$3:$E$10000,0)),0)))</f>
        <v>#N/A</v>
      </c>
      <c r="F2110" s="7" t="n">
        <f aca="false">IF(ISBLANK(D2110), , IF(ISBLANK(D2109), F2108+1, F2109))</f>
        <v>0</v>
      </c>
      <c r="G2110" s="10" t="n">
        <f aca="false">IF(ISBLANK(D2110),,IF(OR(ISBLANK(D2109), D2109="Баркод"),1,G2109+1))</f>
        <v>0</v>
      </c>
      <c r="H2110" s="10" t="n">
        <f aca="false">IF(ISBLANK(D2111), G2110/2,)</f>
        <v>0</v>
      </c>
      <c r="I2110" s="0" t="n">
        <f aca="false">IF(ISBLANK(D2110),0,-1)</f>
        <v>0</v>
      </c>
      <c r="J2110" s="0" t="n">
        <f aca="false">IF(AND(ISBLANK(D2109),NOT(ISBLANK(D2110))),1,-1)</f>
        <v>-1</v>
      </c>
      <c r="K2110" s="0" t="n">
        <f aca="false">IF(ISBLANK(D2108),IF(AND(D2109=D2110,NOT(ISBLANK(D2109)),NOT(ISBLANK(D2110))),1,-1),-1)</f>
        <v>-1</v>
      </c>
      <c r="L2110" s="0" t="n">
        <f aca="false">IF(MAX(I2110:K2110)&lt;0,IF(OR(D2110=D2109,D2109=D2108),1,-1),MAX(I2110:K2110))</f>
        <v>0</v>
      </c>
    </row>
    <row r="2111" customFormat="false" ht="13.8" hidden="false" customHeight="false" outlineLevel="0" collapsed="false">
      <c r="B2111" s="8" t="n">
        <f aca="false">MAX(I2111:L2111)</f>
        <v>0</v>
      </c>
      <c r="C2111" s="8" t="n">
        <f aca="false">_xlfn.FLOOR.MATH(COUNTIF(D:D,D2111)/2)</f>
        <v>0</v>
      </c>
      <c r="D2111" s="12"/>
      <c r="E2111" s="10" t="e">
        <f aca="false">IF($A$1="WLB",INDEX(SupplierNomenclature!$D$1:$D$9996,MATCH(D2111,SupplierNomenclature!$I$1:$I$9996,0)),IF($A$1="BERU",INDEX(beru_assortment!$C$1:$C$10000,MATCH(D2111,beru_assortment!$I$1:$I$10000,0)),IF($A$1="OZON",INDEX(ozon_assortment!$F$3:$F$10000,MATCH(D2111,ozon_assortment!$E$3:$E$10000,0)),0)))</f>
        <v>#N/A</v>
      </c>
      <c r="F2111" s="7" t="n">
        <f aca="false">IF(ISBLANK(D2111), , IF(ISBLANK(D2110), F2109+1, F2110))</f>
        <v>0</v>
      </c>
      <c r="G2111" s="10" t="n">
        <f aca="false">IF(ISBLANK(D2111),,IF(OR(ISBLANK(D2110), D2110="Баркод"),1,G2110+1))</f>
        <v>0</v>
      </c>
      <c r="H2111" s="10" t="n">
        <f aca="false">IF(ISBLANK(D2112), G2111/2,)</f>
        <v>0</v>
      </c>
      <c r="I2111" s="0" t="n">
        <f aca="false">IF(ISBLANK(D2111),0,-1)</f>
        <v>0</v>
      </c>
      <c r="J2111" s="0" t="n">
        <f aca="false">IF(AND(ISBLANK(D2110),NOT(ISBLANK(D2111))),1,-1)</f>
        <v>-1</v>
      </c>
      <c r="K2111" s="0" t="n">
        <f aca="false">IF(ISBLANK(D2109),IF(AND(D2110=D2111,NOT(ISBLANK(D2110)),NOT(ISBLANK(D2111))),1,-1),-1)</f>
        <v>-1</v>
      </c>
      <c r="L2111" s="0" t="n">
        <f aca="false">IF(MAX(I2111:K2111)&lt;0,IF(OR(D2111=D2110,D2110=D2109),1,-1),MAX(I2111:K2111))</f>
        <v>0</v>
      </c>
    </row>
    <row r="2112" customFormat="false" ht="13.8" hidden="false" customHeight="false" outlineLevel="0" collapsed="false">
      <c r="B2112" s="8" t="n">
        <f aca="false">MAX(I2112:L2112)</f>
        <v>0</v>
      </c>
      <c r="C2112" s="8" t="n">
        <f aca="false">_xlfn.FLOOR.MATH(COUNTIF(D:D,D2112)/2)</f>
        <v>0</v>
      </c>
      <c r="D2112" s="12"/>
      <c r="E2112" s="10" t="e">
        <f aca="false">IF($A$1="WLB",INDEX(SupplierNomenclature!$D$1:$D$9996,MATCH(D2112,SupplierNomenclature!$I$1:$I$9996,0)),IF($A$1="BERU",INDEX(beru_assortment!$C$1:$C$10000,MATCH(D2112,beru_assortment!$I$1:$I$10000,0)),IF($A$1="OZON",INDEX(ozon_assortment!$F$3:$F$10000,MATCH(D2112,ozon_assortment!$E$3:$E$10000,0)),0)))</f>
        <v>#N/A</v>
      </c>
      <c r="F2112" s="7" t="n">
        <f aca="false">IF(ISBLANK(D2112), , IF(ISBLANK(D2111), F2110+1, F2111))</f>
        <v>0</v>
      </c>
      <c r="G2112" s="10" t="n">
        <f aca="false">IF(ISBLANK(D2112),,IF(OR(ISBLANK(D2111), D2111="Баркод"),1,G2111+1))</f>
        <v>0</v>
      </c>
      <c r="H2112" s="10" t="n">
        <f aca="false">IF(ISBLANK(D2113), G2112/2,)</f>
        <v>0</v>
      </c>
      <c r="I2112" s="0" t="n">
        <f aca="false">IF(ISBLANK(D2112),0,-1)</f>
        <v>0</v>
      </c>
      <c r="J2112" s="0" t="n">
        <f aca="false">IF(AND(ISBLANK(D2111),NOT(ISBLANK(D2112))),1,-1)</f>
        <v>-1</v>
      </c>
      <c r="K2112" s="0" t="n">
        <f aca="false">IF(ISBLANK(D2110),IF(AND(D2111=D2112,NOT(ISBLANK(D2111)),NOT(ISBLANK(D2112))),1,-1),-1)</f>
        <v>-1</v>
      </c>
      <c r="L2112" s="0" t="n">
        <f aca="false">IF(MAX(I2112:K2112)&lt;0,IF(OR(D2112=D2111,D2111=D2110),1,-1),MAX(I2112:K2112))</f>
        <v>0</v>
      </c>
    </row>
    <row r="2113" customFormat="false" ht="13.8" hidden="false" customHeight="false" outlineLevel="0" collapsed="false">
      <c r="B2113" s="8" t="n">
        <f aca="false">MAX(I2113:L2113)</f>
        <v>0</v>
      </c>
      <c r="C2113" s="8" t="n">
        <f aca="false">_xlfn.FLOOR.MATH(COUNTIF(D:D,D2113)/2)</f>
        <v>0</v>
      </c>
      <c r="D2113" s="12"/>
      <c r="E2113" s="10" t="e">
        <f aca="false">IF($A$1="WLB",INDEX(SupplierNomenclature!$D$1:$D$9996,MATCH(D2113,SupplierNomenclature!$I$1:$I$9996,0)),IF($A$1="BERU",INDEX(beru_assortment!$C$1:$C$10000,MATCH(D2113,beru_assortment!$I$1:$I$10000,0)),IF($A$1="OZON",INDEX(ozon_assortment!$F$3:$F$10000,MATCH(D2113,ozon_assortment!$E$3:$E$10000,0)),0)))</f>
        <v>#N/A</v>
      </c>
      <c r="F2113" s="7" t="n">
        <f aca="false">IF(ISBLANK(D2113), , IF(ISBLANK(D2112), F2111+1, F2112))</f>
        <v>0</v>
      </c>
      <c r="G2113" s="10" t="n">
        <f aca="false">IF(ISBLANK(D2113),,IF(OR(ISBLANK(D2112), D2112="Баркод"),1,G2112+1))</f>
        <v>0</v>
      </c>
      <c r="H2113" s="10" t="n">
        <f aca="false">IF(ISBLANK(D2114), G2113/2,)</f>
        <v>0</v>
      </c>
      <c r="I2113" s="0" t="n">
        <f aca="false">IF(ISBLANK(D2113),0,-1)</f>
        <v>0</v>
      </c>
      <c r="J2113" s="0" t="n">
        <f aca="false">IF(AND(ISBLANK(D2112),NOT(ISBLANK(D2113))),1,-1)</f>
        <v>-1</v>
      </c>
      <c r="K2113" s="0" t="n">
        <f aca="false">IF(ISBLANK(D2111),IF(AND(D2112=D2113,NOT(ISBLANK(D2112)),NOT(ISBLANK(D2113))),1,-1),-1)</f>
        <v>-1</v>
      </c>
      <c r="L2113" s="0" t="n">
        <f aca="false">IF(MAX(I2113:K2113)&lt;0,IF(OR(D2113=D2112,D2112=D2111),1,-1),MAX(I2113:K2113))</f>
        <v>0</v>
      </c>
    </row>
    <row r="2114" customFormat="false" ht="13.8" hidden="false" customHeight="false" outlineLevel="0" collapsed="false">
      <c r="B2114" s="8" t="n">
        <f aca="false">MAX(I2114:L2114)</f>
        <v>0</v>
      </c>
      <c r="C2114" s="8" t="n">
        <f aca="false">_xlfn.FLOOR.MATH(COUNTIF(D:D,D2114)/2)</f>
        <v>0</v>
      </c>
      <c r="D2114" s="12"/>
      <c r="E2114" s="10" t="e">
        <f aca="false">IF($A$1="WLB",INDEX(SupplierNomenclature!$D$1:$D$9996,MATCH(D2114,SupplierNomenclature!$I$1:$I$9996,0)),IF($A$1="BERU",INDEX(beru_assortment!$C$1:$C$10000,MATCH(D2114,beru_assortment!$I$1:$I$10000,0)),IF($A$1="OZON",INDEX(ozon_assortment!$F$3:$F$10000,MATCH(D2114,ozon_assortment!$E$3:$E$10000,0)),0)))</f>
        <v>#N/A</v>
      </c>
      <c r="F2114" s="7" t="n">
        <f aca="false">IF(ISBLANK(D2114), , IF(ISBLANK(D2113), F2112+1, F2113))</f>
        <v>0</v>
      </c>
      <c r="G2114" s="10" t="n">
        <f aca="false">IF(ISBLANK(D2114),,IF(OR(ISBLANK(D2113), D2113="Баркод"),1,G2113+1))</f>
        <v>0</v>
      </c>
      <c r="H2114" s="10" t="n">
        <f aca="false">IF(ISBLANK(D2115), G2114/2,)</f>
        <v>0</v>
      </c>
      <c r="I2114" s="0" t="n">
        <f aca="false">IF(ISBLANK(D2114),0,-1)</f>
        <v>0</v>
      </c>
      <c r="J2114" s="0" t="n">
        <f aca="false">IF(AND(ISBLANK(D2113),NOT(ISBLANK(D2114))),1,-1)</f>
        <v>-1</v>
      </c>
      <c r="K2114" s="0" t="n">
        <f aca="false">IF(ISBLANK(D2112),IF(AND(D2113=D2114,NOT(ISBLANK(D2113)),NOT(ISBLANK(D2114))),1,-1),-1)</f>
        <v>-1</v>
      </c>
      <c r="L2114" s="0" t="n">
        <f aca="false">IF(MAX(I2114:K2114)&lt;0,IF(OR(D2114=D2113,D2113=D2112),1,-1),MAX(I2114:K2114))</f>
        <v>0</v>
      </c>
    </row>
    <row r="2115" customFormat="false" ht="13.8" hidden="false" customHeight="false" outlineLevel="0" collapsed="false">
      <c r="B2115" s="8" t="n">
        <f aca="false">MAX(I2115:L2115)</f>
        <v>0</v>
      </c>
      <c r="C2115" s="8" t="n">
        <f aca="false">_xlfn.FLOOR.MATH(COUNTIF(D:D,D2115)/2)</f>
        <v>0</v>
      </c>
      <c r="D2115" s="12"/>
      <c r="E2115" s="10" t="e">
        <f aca="false">IF($A$1="WLB",INDEX(SupplierNomenclature!$D$1:$D$9996,MATCH(D2115,SupplierNomenclature!$I$1:$I$9996,0)),IF($A$1="BERU",INDEX(beru_assortment!$C$1:$C$10000,MATCH(D2115,beru_assortment!$I$1:$I$10000,0)),IF($A$1="OZON",INDEX(ozon_assortment!$F$3:$F$10000,MATCH(D2115,ozon_assortment!$E$3:$E$10000,0)),0)))</f>
        <v>#N/A</v>
      </c>
      <c r="F2115" s="7" t="n">
        <f aca="false">IF(ISBLANK(D2115), , IF(ISBLANK(D2114), F2113+1, F2114))</f>
        <v>0</v>
      </c>
      <c r="G2115" s="10" t="n">
        <f aca="false">IF(ISBLANK(D2115),,IF(OR(ISBLANK(D2114), D2114="Баркод"),1,G2114+1))</f>
        <v>0</v>
      </c>
      <c r="H2115" s="10" t="n">
        <f aca="false">IF(ISBLANK(D2116), G2115/2,)</f>
        <v>0</v>
      </c>
      <c r="I2115" s="0" t="n">
        <f aca="false">IF(ISBLANK(D2115),0,-1)</f>
        <v>0</v>
      </c>
      <c r="J2115" s="0" t="n">
        <f aca="false">IF(AND(ISBLANK(D2114),NOT(ISBLANK(D2115))),1,-1)</f>
        <v>-1</v>
      </c>
      <c r="K2115" s="0" t="n">
        <f aca="false">IF(ISBLANK(D2113),IF(AND(D2114=D2115,NOT(ISBLANK(D2114)),NOT(ISBLANK(D2115))),1,-1),-1)</f>
        <v>-1</v>
      </c>
      <c r="L2115" s="0" t="n">
        <f aca="false">IF(MAX(I2115:K2115)&lt;0,IF(OR(D2115=D2114,D2114=D2113),1,-1),MAX(I2115:K2115))</f>
        <v>0</v>
      </c>
    </row>
    <row r="2116" customFormat="false" ht="13.8" hidden="false" customHeight="false" outlineLevel="0" collapsed="false">
      <c r="B2116" s="8" t="n">
        <f aca="false">MAX(I2116:L2116)</f>
        <v>0</v>
      </c>
      <c r="C2116" s="8" t="n">
        <f aca="false">_xlfn.FLOOR.MATH(COUNTIF(D:D,D2116)/2)</f>
        <v>0</v>
      </c>
      <c r="D2116" s="12"/>
      <c r="E2116" s="10" t="e">
        <f aca="false">IF($A$1="WLB",INDEX(SupplierNomenclature!$D$1:$D$9996,MATCH(D2116,SupplierNomenclature!$I$1:$I$9996,0)),IF($A$1="BERU",INDEX(beru_assortment!$C$1:$C$10000,MATCH(D2116,beru_assortment!$I$1:$I$10000,0)),IF($A$1="OZON",INDEX(ozon_assortment!$F$3:$F$10000,MATCH(D2116,ozon_assortment!$E$3:$E$10000,0)),0)))</f>
        <v>#N/A</v>
      </c>
      <c r="F2116" s="7" t="n">
        <f aca="false">IF(ISBLANK(D2116), , IF(ISBLANK(D2115), F2114+1, F2115))</f>
        <v>0</v>
      </c>
      <c r="G2116" s="10" t="n">
        <f aca="false">IF(ISBLANK(D2116),,IF(OR(ISBLANK(D2115), D2115="Баркод"),1,G2115+1))</f>
        <v>0</v>
      </c>
      <c r="H2116" s="10" t="n">
        <f aca="false">IF(ISBLANK(D2117), G2116/2,)</f>
        <v>0</v>
      </c>
      <c r="I2116" s="0" t="n">
        <f aca="false">IF(ISBLANK(D2116),0,-1)</f>
        <v>0</v>
      </c>
      <c r="J2116" s="0" t="n">
        <f aca="false">IF(AND(ISBLANK(D2115),NOT(ISBLANK(D2116))),1,-1)</f>
        <v>-1</v>
      </c>
      <c r="K2116" s="0" t="n">
        <f aca="false">IF(ISBLANK(D2114),IF(AND(D2115=D2116,NOT(ISBLANK(D2115)),NOT(ISBLANK(D2116))),1,-1),-1)</f>
        <v>-1</v>
      </c>
      <c r="L2116" s="0" t="n">
        <f aca="false">IF(MAX(I2116:K2116)&lt;0,IF(OR(D2116=D2115,D2115=D2114),1,-1),MAX(I2116:K2116))</f>
        <v>0</v>
      </c>
    </row>
    <row r="2117" customFormat="false" ht="13.8" hidden="false" customHeight="false" outlineLevel="0" collapsed="false">
      <c r="B2117" s="8" t="n">
        <f aca="false">MAX(I2117:L2117)</f>
        <v>0</v>
      </c>
      <c r="C2117" s="8" t="n">
        <f aca="false">_xlfn.FLOOR.MATH(COUNTIF(D:D,D2117)/2)</f>
        <v>0</v>
      </c>
      <c r="D2117" s="12"/>
      <c r="E2117" s="10" t="e">
        <f aca="false">IF($A$1="WLB",INDEX(SupplierNomenclature!$D$1:$D$9996,MATCH(D2117,SupplierNomenclature!$I$1:$I$9996,0)),IF($A$1="BERU",INDEX(beru_assortment!$C$1:$C$10000,MATCH(D2117,beru_assortment!$I$1:$I$10000,0)),IF($A$1="OZON",INDEX(ozon_assortment!$F$3:$F$10000,MATCH(D2117,ozon_assortment!$E$3:$E$10000,0)),0)))</f>
        <v>#N/A</v>
      </c>
      <c r="F2117" s="7" t="n">
        <f aca="false">IF(ISBLANK(D2117), , IF(ISBLANK(D2116), F2115+1, F2116))</f>
        <v>0</v>
      </c>
      <c r="G2117" s="10" t="n">
        <f aca="false">IF(ISBLANK(D2117),,IF(OR(ISBLANK(D2116), D2116="Баркод"),1,G2116+1))</f>
        <v>0</v>
      </c>
      <c r="H2117" s="10" t="n">
        <f aca="false">IF(ISBLANK(D2118), G2117/2,)</f>
        <v>0</v>
      </c>
      <c r="I2117" s="0" t="n">
        <f aca="false">IF(ISBLANK(D2117),0,-1)</f>
        <v>0</v>
      </c>
      <c r="J2117" s="0" t="n">
        <f aca="false">IF(AND(ISBLANK(D2116),NOT(ISBLANK(D2117))),1,-1)</f>
        <v>-1</v>
      </c>
      <c r="K2117" s="0" t="n">
        <f aca="false">IF(ISBLANK(D2115),IF(AND(D2116=D2117,NOT(ISBLANK(D2116)),NOT(ISBLANK(D2117))),1,-1),-1)</f>
        <v>-1</v>
      </c>
      <c r="L2117" s="0" t="n">
        <f aca="false">IF(MAX(I2117:K2117)&lt;0,IF(OR(D2117=D2116,D2116=D2115),1,-1),MAX(I2117:K2117))</f>
        <v>0</v>
      </c>
    </row>
    <row r="2118" customFormat="false" ht="13.8" hidden="false" customHeight="false" outlineLevel="0" collapsed="false">
      <c r="B2118" s="8" t="n">
        <f aca="false">MAX(I2118:L2118)</f>
        <v>0</v>
      </c>
      <c r="C2118" s="8" t="n">
        <f aca="false">_xlfn.FLOOR.MATH(COUNTIF(D:D,D2118)/2)</f>
        <v>0</v>
      </c>
      <c r="D2118" s="12"/>
      <c r="E2118" s="10" t="e">
        <f aca="false">IF($A$1="WLB",INDEX(SupplierNomenclature!$D$1:$D$9996,MATCH(D2118,SupplierNomenclature!$I$1:$I$9996,0)),IF($A$1="BERU",INDEX(beru_assortment!$C$1:$C$10000,MATCH(D2118,beru_assortment!$I$1:$I$10000,0)),IF($A$1="OZON",INDEX(ozon_assortment!$F$3:$F$10000,MATCH(D2118,ozon_assortment!$E$3:$E$10000,0)),0)))</f>
        <v>#N/A</v>
      </c>
      <c r="F2118" s="7" t="n">
        <f aca="false">IF(ISBLANK(D2118), , IF(ISBLANK(D2117), F2116+1, F2117))</f>
        <v>0</v>
      </c>
      <c r="G2118" s="10" t="n">
        <f aca="false">IF(ISBLANK(D2118),,IF(OR(ISBLANK(D2117), D2117="Баркод"),1,G2117+1))</f>
        <v>0</v>
      </c>
      <c r="H2118" s="10" t="n">
        <f aca="false">IF(ISBLANK(D2119), G2118/2,)</f>
        <v>0</v>
      </c>
      <c r="I2118" s="0" t="n">
        <f aca="false">IF(ISBLANK(D2118),0,-1)</f>
        <v>0</v>
      </c>
      <c r="J2118" s="0" t="n">
        <f aca="false">IF(AND(ISBLANK(D2117),NOT(ISBLANK(D2118))),1,-1)</f>
        <v>-1</v>
      </c>
      <c r="K2118" s="0" t="n">
        <f aca="false">IF(ISBLANK(D2116),IF(AND(D2117=D2118,NOT(ISBLANK(D2117)),NOT(ISBLANK(D2118))),1,-1),-1)</f>
        <v>-1</v>
      </c>
      <c r="L2118" s="0" t="n">
        <f aca="false">IF(MAX(I2118:K2118)&lt;0,IF(OR(D2118=D2117,D2117=D2116),1,-1),MAX(I2118:K2118))</f>
        <v>0</v>
      </c>
    </row>
    <row r="2119" customFormat="false" ht="13.8" hidden="false" customHeight="false" outlineLevel="0" collapsed="false">
      <c r="B2119" s="8" t="n">
        <f aca="false">MAX(I2119:L2119)</f>
        <v>0</v>
      </c>
      <c r="C2119" s="8" t="n">
        <f aca="false">_xlfn.FLOOR.MATH(COUNTIF(D:D,D2119)/2)</f>
        <v>0</v>
      </c>
      <c r="D2119" s="12"/>
      <c r="E2119" s="10" t="e">
        <f aca="false">IF($A$1="WLB",INDEX(SupplierNomenclature!$D$1:$D$9996,MATCH(D2119,SupplierNomenclature!$I$1:$I$9996,0)),IF($A$1="BERU",INDEX(beru_assortment!$C$1:$C$10000,MATCH(D2119,beru_assortment!$I$1:$I$10000,0)),IF($A$1="OZON",INDEX(ozon_assortment!$F$3:$F$10000,MATCH(D2119,ozon_assortment!$E$3:$E$10000,0)),0)))</f>
        <v>#N/A</v>
      </c>
      <c r="F2119" s="7" t="n">
        <f aca="false">IF(ISBLANK(D2119), , IF(ISBLANK(D2118), F2117+1, F2118))</f>
        <v>0</v>
      </c>
      <c r="G2119" s="10" t="n">
        <f aca="false">IF(ISBLANK(D2119),,IF(OR(ISBLANK(D2118), D2118="Баркод"),1,G2118+1))</f>
        <v>0</v>
      </c>
      <c r="H2119" s="10" t="n">
        <f aca="false">IF(ISBLANK(D2120), G2119/2,)</f>
        <v>0</v>
      </c>
      <c r="I2119" s="0" t="n">
        <f aca="false">IF(ISBLANK(D2119),0,-1)</f>
        <v>0</v>
      </c>
      <c r="J2119" s="0" t="n">
        <f aca="false">IF(AND(ISBLANK(D2118),NOT(ISBLANK(D2119))),1,-1)</f>
        <v>-1</v>
      </c>
      <c r="K2119" s="0" t="n">
        <f aca="false">IF(ISBLANK(D2117),IF(AND(D2118=D2119,NOT(ISBLANK(D2118)),NOT(ISBLANK(D2119))),1,-1),-1)</f>
        <v>-1</v>
      </c>
      <c r="L2119" s="0" t="n">
        <f aca="false">IF(MAX(I2119:K2119)&lt;0,IF(OR(D2119=D2118,D2118=D2117),1,-1),MAX(I2119:K2119))</f>
        <v>0</v>
      </c>
    </row>
    <row r="2120" customFormat="false" ht="13.8" hidden="false" customHeight="false" outlineLevel="0" collapsed="false">
      <c r="B2120" s="8" t="n">
        <f aca="false">MAX(I2120:L2120)</f>
        <v>0</v>
      </c>
      <c r="C2120" s="8" t="n">
        <f aca="false">_xlfn.FLOOR.MATH(COUNTIF(D:D,D2120)/2)</f>
        <v>0</v>
      </c>
      <c r="D2120" s="12"/>
      <c r="E2120" s="10" t="e">
        <f aca="false">IF($A$1="WLB",INDEX(SupplierNomenclature!$D$1:$D$9996,MATCH(D2120,SupplierNomenclature!$I$1:$I$9996,0)),IF($A$1="BERU",INDEX(beru_assortment!$C$1:$C$10000,MATCH(D2120,beru_assortment!$I$1:$I$10000,0)),IF($A$1="OZON",INDEX(ozon_assortment!$F$3:$F$10000,MATCH(D2120,ozon_assortment!$E$3:$E$10000,0)),0)))</f>
        <v>#N/A</v>
      </c>
      <c r="F2120" s="7" t="n">
        <f aca="false">IF(ISBLANK(D2120), , IF(ISBLANK(D2119), F2118+1, F2119))</f>
        <v>0</v>
      </c>
      <c r="G2120" s="10" t="n">
        <f aca="false">IF(ISBLANK(D2120),,IF(OR(ISBLANK(D2119), D2119="Баркод"),1,G2119+1))</f>
        <v>0</v>
      </c>
      <c r="H2120" s="10" t="n">
        <f aca="false">IF(ISBLANK(D2121), G2120/2,)</f>
        <v>0</v>
      </c>
      <c r="I2120" s="0" t="n">
        <f aca="false">IF(ISBLANK(D2120),0,-1)</f>
        <v>0</v>
      </c>
      <c r="J2120" s="0" t="n">
        <f aca="false">IF(AND(ISBLANK(D2119),NOT(ISBLANK(D2120))),1,-1)</f>
        <v>-1</v>
      </c>
      <c r="K2120" s="0" t="n">
        <f aca="false">IF(ISBLANK(D2118),IF(AND(D2119=D2120,NOT(ISBLANK(D2119)),NOT(ISBLANK(D2120))),1,-1),-1)</f>
        <v>-1</v>
      </c>
      <c r="L2120" s="0" t="n">
        <f aca="false">IF(MAX(I2120:K2120)&lt;0,IF(OR(D2120=D2119,D2119=D2118),1,-1),MAX(I2120:K2120))</f>
        <v>0</v>
      </c>
    </row>
    <row r="2121" customFormat="false" ht="13.8" hidden="false" customHeight="false" outlineLevel="0" collapsed="false">
      <c r="B2121" s="8" t="n">
        <f aca="false">MAX(I2121:L2121)</f>
        <v>0</v>
      </c>
      <c r="C2121" s="8" t="n">
        <f aca="false">_xlfn.FLOOR.MATH(COUNTIF(D:D,D2121)/2)</f>
        <v>0</v>
      </c>
      <c r="D2121" s="12"/>
      <c r="E2121" s="10" t="e">
        <f aca="false">IF($A$1="WLB",INDEX(SupplierNomenclature!$D$1:$D$9996,MATCH(D2121,SupplierNomenclature!$I$1:$I$9996,0)),IF($A$1="BERU",INDEX(beru_assortment!$C$1:$C$10000,MATCH(D2121,beru_assortment!$I$1:$I$10000,0)),IF($A$1="OZON",INDEX(ozon_assortment!$F$3:$F$10000,MATCH(D2121,ozon_assortment!$E$3:$E$10000,0)),0)))</f>
        <v>#N/A</v>
      </c>
      <c r="F2121" s="7" t="n">
        <f aca="false">IF(ISBLANK(D2121), , IF(ISBLANK(D2120), F2119+1, F2120))</f>
        <v>0</v>
      </c>
      <c r="G2121" s="10" t="n">
        <f aca="false">IF(ISBLANK(D2121),,IF(OR(ISBLANK(D2120), D2120="Баркод"),1,G2120+1))</f>
        <v>0</v>
      </c>
      <c r="H2121" s="10" t="n">
        <f aca="false">IF(ISBLANK(D2122), G2121/2,)</f>
        <v>0</v>
      </c>
      <c r="I2121" s="0" t="n">
        <f aca="false">IF(ISBLANK(D2121),0,-1)</f>
        <v>0</v>
      </c>
      <c r="J2121" s="0" t="n">
        <f aca="false">IF(AND(ISBLANK(D2120),NOT(ISBLANK(D2121))),1,-1)</f>
        <v>-1</v>
      </c>
      <c r="K2121" s="0" t="n">
        <f aca="false">IF(ISBLANK(D2119),IF(AND(D2120=D2121,NOT(ISBLANK(D2120)),NOT(ISBLANK(D2121))),1,-1),-1)</f>
        <v>-1</v>
      </c>
      <c r="L2121" s="0" t="n">
        <f aca="false">IF(MAX(I2121:K2121)&lt;0,IF(OR(D2121=D2120,D2120=D2119),1,-1),MAX(I2121:K2121))</f>
        <v>0</v>
      </c>
    </row>
    <row r="2122" customFormat="false" ht="13.8" hidden="false" customHeight="false" outlineLevel="0" collapsed="false">
      <c r="B2122" s="8" t="n">
        <f aca="false">MAX(I2122:L2122)</f>
        <v>0</v>
      </c>
      <c r="C2122" s="8" t="n">
        <f aca="false">_xlfn.FLOOR.MATH(COUNTIF(D:D,D2122)/2)</f>
        <v>0</v>
      </c>
      <c r="D2122" s="12"/>
      <c r="E2122" s="10" t="e">
        <f aca="false">IF($A$1="WLB",INDEX(SupplierNomenclature!$D$1:$D$9996,MATCH(D2122,SupplierNomenclature!$I$1:$I$9996,0)),IF($A$1="BERU",INDEX(beru_assortment!$C$1:$C$10000,MATCH(D2122,beru_assortment!$I$1:$I$10000,0)),IF($A$1="OZON",INDEX(ozon_assortment!$F$3:$F$10000,MATCH(D2122,ozon_assortment!$E$3:$E$10000,0)),0)))</f>
        <v>#N/A</v>
      </c>
      <c r="F2122" s="7" t="n">
        <f aca="false">IF(ISBLANK(D2122), , IF(ISBLANK(D2121), F2120+1, F2121))</f>
        <v>0</v>
      </c>
      <c r="G2122" s="10" t="n">
        <f aca="false">IF(ISBLANK(D2122),,IF(OR(ISBLANK(D2121), D2121="Баркод"),1,G2121+1))</f>
        <v>0</v>
      </c>
      <c r="H2122" s="10" t="n">
        <f aca="false">IF(ISBLANK(D2123), G2122/2,)</f>
        <v>0</v>
      </c>
      <c r="I2122" s="0" t="n">
        <f aca="false">IF(ISBLANK(D2122),0,-1)</f>
        <v>0</v>
      </c>
      <c r="J2122" s="0" t="n">
        <f aca="false">IF(AND(ISBLANK(D2121),NOT(ISBLANK(D2122))),1,-1)</f>
        <v>-1</v>
      </c>
      <c r="K2122" s="0" t="n">
        <f aca="false">IF(ISBLANK(D2120),IF(AND(D2121=D2122,NOT(ISBLANK(D2121)),NOT(ISBLANK(D2122))),1,-1),-1)</f>
        <v>-1</v>
      </c>
      <c r="L2122" s="0" t="n">
        <f aca="false">IF(MAX(I2122:K2122)&lt;0,IF(OR(D2122=D2121,D2121=D2120),1,-1),MAX(I2122:K2122))</f>
        <v>0</v>
      </c>
    </row>
    <row r="2123" customFormat="false" ht="13.8" hidden="false" customHeight="false" outlineLevel="0" collapsed="false">
      <c r="B2123" s="8" t="n">
        <f aca="false">MAX(I2123:L2123)</f>
        <v>0</v>
      </c>
      <c r="C2123" s="8" t="n">
        <f aca="false">_xlfn.FLOOR.MATH(COUNTIF(D:D,D2123)/2)</f>
        <v>0</v>
      </c>
      <c r="D2123" s="12"/>
      <c r="E2123" s="10" t="e">
        <f aca="false">IF($A$1="WLB",INDEX(SupplierNomenclature!$D$1:$D$9996,MATCH(D2123,SupplierNomenclature!$I$1:$I$9996,0)),IF($A$1="BERU",INDEX(beru_assortment!$C$1:$C$10000,MATCH(D2123,beru_assortment!$I$1:$I$10000,0)),IF($A$1="OZON",INDEX(ozon_assortment!$F$3:$F$10000,MATCH(D2123,ozon_assortment!$E$3:$E$10000,0)),0)))</f>
        <v>#N/A</v>
      </c>
      <c r="F2123" s="7" t="n">
        <f aca="false">IF(ISBLANK(D2123), , IF(ISBLANK(D2122), F2121+1, F2122))</f>
        <v>0</v>
      </c>
      <c r="G2123" s="10" t="n">
        <f aca="false">IF(ISBLANK(D2123),,IF(OR(ISBLANK(D2122), D2122="Баркод"),1,G2122+1))</f>
        <v>0</v>
      </c>
      <c r="H2123" s="10" t="n">
        <f aca="false">IF(ISBLANK(D2124), G2123/2,)</f>
        <v>0</v>
      </c>
      <c r="I2123" s="0" t="n">
        <f aca="false">IF(ISBLANK(D2123),0,-1)</f>
        <v>0</v>
      </c>
      <c r="J2123" s="0" t="n">
        <f aca="false">IF(AND(ISBLANK(D2122),NOT(ISBLANK(D2123))),1,-1)</f>
        <v>-1</v>
      </c>
      <c r="K2123" s="0" t="n">
        <f aca="false">IF(ISBLANK(D2121),IF(AND(D2122=D2123,NOT(ISBLANK(D2122)),NOT(ISBLANK(D2123))),1,-1),-1)</f>
        <v>-1</v>
      </c>
      <c r="L2123" s="0" t="n">
        <f aca="false">IF(MAX(I2123:K2123)&lt;0,IF(OR(D2123=D2122,D2122=D2121),1,-1),MAX(I2123:K2123))</f>
        <v>0</v>
      </c>
    </row>
    <row r="2124" customFormat="false" ht="13.8" hidden="false" customHeight="false" outlineLevel="0" collapsed="false">
      <c r="B2124" s="8" t="n">
        <f aca="false">MAX(I2124:L2124)</f>
        <v>0</v>
      </c>
      <c r="C2124" s="8" t="n">
        <f aca="false">_xlfn.FLOOR.MATH(COUNTIF(D:D,D2124)/2)</f>
        <v>0</v>
      </c>
      <c r="D2124" s="12"/>
      <c r="E2124" s="10" t="e">
        <f aca="false">IF($A$1="WLB",INDEX(SupplierNomenclature!$D$1:$D$9996,MATCH(D2124,SupplierNomenclature!$I$1:$I$9996,0)),IF($A$1="BERU",INDEX(beru_assortment!$C$1:$C$10000,MATCH(D2124,beru_assortment!$I$1:$I$10000,0)),IF($A$1="OZON",INDEX(ozon_assortment!$F$3:$F$10000,MATCH(D2124,ozon_assortment!$E$3:$E$10000,0)),0)))</f>
        <v>#N/A</v>
      </c>
      <c r="F2124" s="7" t="n">
        <f aca="false">IF(ISBLANK(D2124), , IF(ISBLANK(D2123), F2122+1, F2123))</f>
        <v>0</v>
      </c>
      <c r="G2124" s="10" t="n">
        <f aca="false">IF(ISBLANK(D2124),,IF(OR(ISBLANK(D2123), D2123="Баркод"),1,G2123+1))</f>
        <v>0</v>
      </c>
      <c r="H2124" s="10" t="n">
        <f aca="false">IF(ISBLANK(D2125), G2124/2,)</f>
        <v>0</v>
      </c>
      <c r="I2124" s="0" t="n">
        <f aca="false">IF(ISBLANK(D2124),0,-1)</f>
        <v>0</v>
      </c>
      <c r="J2124" s="0" t="n">
        <f aca="false">IF(AND(ISBLANK(D2123),NOT(ISBLANK(D2124))),1,-1)</f>
        <v>-1</v>
      </c>
      <c r="K2124" s="0" t="n">
        <f aca="false">IF(ISBLANK(D2122),IF(AND(D2123=D2124,NOT(ISBLANK(D2123)),NOT(ISBLANK(D2124))),1,-1),-1)</f>
        <v>-1</v>
      </c>
      <c r="L2124" s="0" t="n">
        <f aca="false">IF(MAX(I2124:K2124)&lt;0,IF(OR(D2124=D2123,D2123=D2122),1,-1),MAX(I2124:K2124))</f>
        <v>0</v>
      </c>
    </row>
    <row r="2125" customFormat="false" ht="13.8" hidden="false" customHeight="false" outlineLevel="0" collapsed="false">
      <c r="B2125" s="8" t="n">
        <f aca="false">MAX(I2125:L2125)</f>
        <v>0</v>
      </c>
      <c r="C2125" s="8" t="n">
        <f aca="false">_xlfn.FLOOR.MATH(COUNTIF(D:D,D2125)/2)</f>
        <v>0</v>
      </c>
      <c r="D2125" s="12"/>
      <c r="E2125" s="10" t="e">
        <f aca="false">IF($A$1="WLB",INDEX(SupplierNomenclature!$D$1:$D$9996,MATCH(D2125,SupplierNomenclature!$I$1:$I$9996,0)),IF($A$1="BERU",INDEX(beru_assortment!$C$1:$C$10000,MATCH(D2125,beru_assortment!$I$1:$I$10000,0)),IF($A$1="OZON",INDEX(ozon_assortment!$F$3:$F$10000,MATCH(D2125,ozon_assortment!$E$3:$E$10000,0)),0)))</f>
        <v>#N/A</v>
      </c>
      <c r="F2125" s="7" t="n">
        <f aca="false">IF(ISBLANK(D2125), , IF(ISBLANK(D2124), F2123+1, F2124))</f>
        <v>0</v>
      </c>
      <c r="G2125" s="10" t="n">
        <f aca="false">IF(ISBLANK(D2125),,IF(OR(ISBLANK(D2124), D2124="Баркод"),1,G2124+1))</f>
        <v>0</v>
      </c>
      <c r="H2125" s="10" t="n">
        <f aca="false">IF(ISBLANK(D2126), G2125/2,)</f>
        <v>0</v>
      </c>
      <c r="I2125" s="0" t="n">
        <f aca="false">IF(ISBLANK(D2125),0,-1)</f>
        <v>0</v>
      </c>
      <c r="J2125" s="0" t="n">
        <f aca="false">IF(AND(ISBLANK(D2124),NOT(ISBLANK(D2125))),1,-1)</f>
        <v>-1</v>
      </c>
      <c r="K2125" s="0" t="n">
        <f aca="false">IF(ISBLANK(D2123),IF(AND(D2124=D2125,NOT(ISBLANK(D2124)),NOT(ISBLANK(D2125))),1,-1),-1)</f>
        <v>-1</v>
      </c>
      <c r="L2125" s="0" t="n">
        <f aca="false">IF(MAX(I2125:K2125)&lt;0,IF(OR(D2125=D2124,D2124=D2123),1,-1),MAX(I2125:K2125))</f>
        <v>0</v>
      </c>
    </row>
    <row r="2126" customFormat="false" ht="13.8" hidden="false" customHeight="false" outlineLevel="0" collapsed="false">
      <c r="B2126" s="8" t="n">
        <f aca="false">MAX(I2126:L2126)</f>
        <v>0</v>
      </c>
      <c r="C2126" s="8" t="n">
        <f aca="false">_xlfn.FLOOR.MATH(COUNTIF(D:D,D2126)/2)</f>
        <v>0</v>
      </c>
      <c r="D2126" s="12"/>
      <c r="E2126" s="10" t="e">
        <f aca="false">IF($A$1="WLB",INDEX(SupplierNomenclature!$D$1:$D$9996,MATCH(D2126,SupplierNomenclature!$I$1:$I$9996,0)),IF($A$1="BERU",INDEX(beru_assortment!$C$1:$C$10000,MATCH(D2126,beru_assortment!$I$1:$I$10000,0)),IF($A$1="OZON",INDEX(ozon_assortment!$F$3:$F$10000,MATCH(D2126,ozon_assortment!$E$3:$E$10000,0)),0)))</f>
        <v>#N/A</v>
      </c>
      <c r="F2126" s="7" t="n">
        <f aca="false">IF(ISBLANK(D2126), , IF(ISBLANK(D2125), F2124+1, F2125))</f>
        <v>0</v>
      </c>
      <c r="G2126" s="10" t="n">
        <f aca="false">IF(ISBLANK(D2126),,IF(OR(ISBLANK(D2125), D2125="Баркод"),1,G2125+1))</f>
        <v>0</v>
      </c>
      <c r="H2126" s="10" t="n">
        <f aca="false">IF(ISBLANK(D2127), G2126/2,)</f>
        <v>0</v>
      </c>
      <c r="I2126" s="0" t="n">
        <f aca="false">IF(ISBLANK(D2126),0,-1)</f>
        <v>0</v>
      </c>
      <c r="J2126" s="0" t="n">
        <f aca="false">IF(AND(ISBLANK(D2125),NOT(ISBLANK(D2126))),1,-1)</f>
        <v>-1</v>
      </c>
      <c r="K2126" s="0" t="n">
        <f aca="false">IF(ISBLANK(D2124),IF(AND(D2125=D2126,NOT(ISBLANK(D2125)),NOT(ISBLANK(D2126))),1,-1),-1)</f>
        <v>-1</v>
      </c>
      <c r="L2126" s="0" t="n">
        <f aca="false">IF(MAX(I2126:K2126)&lt;0,IF(OR(D2126=D2125,D2125=D2124),1,-1),MAX(I2126:K2126))</f>
        <v>0</v>
      </c>
    </row>
    <row r="2127" customFormat="false" ht="13.8" hidden="false" customHeight="false" outlineLevel="0" collapsed="false">
      <c r="B2127" s="8" t="n">
        <f aca="false">MAX(I2127:L2127)</f>
        <v>0</v>
      </c>
      <c r="C2127" s="8" t="n">
        <f aca="false">_xlfn.FLOOR.MATH(COUNTIF(D:D,D2127)/2)</f>
        <v>0</v>
      </c>
      <c r="D2127" s="12"/>
      <c r="E2127" s="10" t="e">
        <f aca="false">IF($A$1="WLB",INDEX(SupplierNomenclature!$D$1:$D$9996,MATCH(D2127,SupplierNomenclature!$I$1:$I$9996,0)),IF($A$1="BERU",INDEX(beru_assortment!$C$1:$C$10000,MATCH(D2127,beru_assortment!$I$1:$I$10000,0)),IF($A$1="OZON",INDEX(ozon_assortment!$F$3:$F$10000,MATCH(D2127,ozon_assortment!$E$3:$E$10000,0)),0)))</f>
        <v>#N/A</v>
      </c>
      <c r="F2127" s="7" t="n">
        <f aca="false">IF(ISBLANK(D2127), , IF(ISBLANK(D2126), F2125+1, F2126))</f>
        <v>0</v>
      </c>
      <c r="G2127" s="10" t="n">
        <f aca="false">IF(ISBLANK(D2127),,IF(OR(ISBLANK(D2126), D2126="Баркод"),1,G2126+1))</f>
        <v>0</v>
      </c>
      <c r="H2127" s="10" t="n">
        <f aca="false">IF(ISBLANK(D2128), G2127/2,)</f>
        <v>0</v>
      </c>
      <c r="I2127" s="0" t="n">
        <f aca="false">IF(ISBLANK(D2127),0,-1)</f>
        <v>0</v>
      </c>
      <c r="J2127" s="0" t="n">
        <f aca="false">IF(AND(ISBLANK(D2126),NOT(ISBLANK(D2127))),1,-1)</f>
        <v>-1</v>
      </c>
      <c r="K2127" s="0" t="n">
        <f aca="false">IF(ISBLANK(D2125),IF(AND(D2126=D2127,NOT(ISBLANK(D2126)),NOT(ISBLANK(D2127))),1,-1),-1)</f>
        <v>-1</v>
      </c>
      <c r="L2127" s="0" t="n">
        <f aca="false">IF(MAX(I2127:K2127)&lt;0,IF(OR(D2127=D2126,D2126=D2125),1,-1),MAX(I2127:K2127))</f>
        <v>0</v>
      </c>
    </row>
    <row r="2128" customFormat="false" ht="13.8" hidden="false" customHeight="false" outlineLevel="0" collapsed="false">
      <c r="B2128" s="8" t="n">
        <f aca="false">MAX(I2128:L2128)</f>
        <v>0</v>
      </c>
      <c r="C2128" s="8" t="n">
        <f aca="false">_xlfn.FLOOR.MATH(COUNTIF(D:D,D2128)/2)</f>
        <v>0</v>
      </c>
      <c r="D2128" s="12"/>
      <c r="E2128" s="10" t="e">
        <f aca="false">IF($A$1="WLB",INDEX(SupplierNomenclature!$D$1:$D$9996,MATCH(D2128,SupplierNomenclature!$I$1:$I$9996,0)),IF($A$1="BERU",INDEX(beru_assortment!$C$1:$C$10000,MATCH(D2128,beru_assortment!$I$1:$I$10000,0)),IF($A$1="OZON",INDEX(ozon_assortment!$F$3:$F$10000,MATCH(D2128,ozon_assortment!$E$3:$E$10000,0)),0)))</f>
        <v>#N/A</v>
      </c>
      <c r="F2128" s="7" t="n">
        <f aca="false">IF(ISBLANK(D2128), , IF(ISBLANK(D2127), F2126+1, F2127))</f>
        <v>0</v>
      </c>
      <c r="G2128" s="10" t="n">
        <f aca="false">IF(ISBLANK(D2128),,IF(OR(ISBLANK(D2127), D2127="Баркод"),1,G2127+1))</f>
        <v>0</v>
      </c>
      <c r="H2128" s="10" t="n">
        <f aca="false">IF(ISBLANK(D2129), G2128/2,)</f>
        <v>0</v>
      </c>
      <c r="I2128" s="0" t="n">
        <f aca="false">IF(ISBLANK(D2128),0,-1)</f>
        <v>0</v>
      </c>
      <c r="J2128" s="0" t="n">
        <f aca="false">IF(AND(ISBLANK(D2127),NOT(ISBLANK(D2128))),1,-1)</f>
        <v>-1</v>
      </c>
      <c r="K2128" s="0" t="n">
        <f aca="false">IF(ISBLANK(D2126),IF(AND(D2127=D2128,NOT(ISBLANK(D2127)),NOT(ISBLANK(D2128))),1,-1),-1)</f>
        <v>-1</v>
      </c>
      <c r="L2128" s="0" t="n">
        <f aca="false">IF(MAX(I2128:K2128)&lt;0,IF(OR(D2128=D2127,D2127=D2126),1,-1),MAX(I2128:K2128))</f>
        <v>0</v>
      </c>
    </row>
    <row r="2129" customFormat="false" ht="13.8" hidden="false" customHeight="false" outlineLevel="0" collapsed="false">
      <c r="B2129" s="8" t="n">
        <f aca="false">MAX(I2129:L2129)</f>
        <v>0</v>
      </c>
      <c r="C2129" s="8" t="n">
        <f aca="false">_xlfn.FLOOR.MATH(COUNTIF(D:D,D2129)/2)</f>
        <v>0</v>
      </c>
      <c r="D2129" s="12"/>
      <c r="E2129" s="10" t="e">
        <f aca="false">IF($A$1="WLB",INDEX(SupplierNomenclature!$D$1:$D$9996,MATCH(D2129,SupplierNomenclature!$I$1:$I$9996,0)),IF($A$1="BERU",INDEX(beru_assortment!$C$1:$C$10000,MATCH(D2129,beru_assortment!$I$1:$I$10000,0)),IF($A$1="OZON",INDEX(ozon_assortment!$F$3:$F$10000,MATCH(D2129,ozon_assortment!$E$3:$E$10000,0)),0)))</f>
        <v>#N/A</v>
      </c>
      <c r="F2129" s="7" t="n">
        <f aca="false">IF(ISBLANK(D2129), , IF(ISBLANK(D2128), F2127+1, F2128))</f>
        <v>0</v>
      </c>
      <c r="G2129" s="10" t="n">
        <f aca="false">IF(ISBLANK(D2129),,IF(OR(ISBLANK(D2128), D2128="Баркод"),1,G2128+1))</f>
        <v>0</v>
      </c>
      <c r="H2129" s="10" t="n">
        <f aca="false">IF(ISBLANK(D2130), G2129/2,)</f>
        <v>0</v>
      </c>
      <c r="I2129" s="0" t="n">
        <f aca="false">IF(ISBLANK(D2129),0,-1)</f>
        <v>0</v>
      </c>
      <c r="J2129" s="0" t="n">
        <f aca="false">IF(AND(ISBLANK(D2128),NOT(ISBLANK(D2129))),1,-1)</f>
        <v>-1</v>
      </c>
      <c r="K2129" s="0" t="n">
        <f aca="false">IF(ISBLANK(D2127),IF(AND(D2128=D2129,NOT(ISBLANK(D2128)),NOT(ISBLANK(D2129))),1,-1),-1)</f>
        <v>-1</v>
      </c>
      <c r="L2129" s="0" t="n">
        <f aca="false">IF(MAX(I2129:K2129)&lt;0,IF(OR(D2129=D2128,D2128=D2127),1,-1),MAX(I2129:K2129))</f>
        <v>0</v>
      </c>
    </row>
    <row r="2130" customFormat="false" ht="13.8" hidden="false" customHeight="false" outlineLevel="0" collapsed="false">
      <c r="B2130" s="8" t="n">
        <f aca="false">MAX(I2130:L2130)</f>
        <v>0</v>
      </c>
      <c r="C2130" s="8" t="n">
        <f aca="false">_xlfn.FLOOR.MATH(COUNTIF(D:D,D2130)/2)</f>
        <v>0</v>
      </c>
      <c r="D2130" s="12"/>
      <c r="E2130" s="10" t="e">
        <f aca="false">IF($A$1="WLB",INDEX(SupplierNomenclature!$D$1:$D$9996,MATCH(D2130,SupplierNomenclature!$I$1:$I$9996,0)),IF($A$1="BERU",INDEX(beru_assortment!$C$1:$C$10000,MATCH(D2130,beru_assortment!$I$1:$I$10000,0)),IF($A$1="OZON",INDEX(ozon_assortment!$F$3:$F$10000,MATCH(D2130,ozon_assortment!$E$3:$E$10000,0)),0)))</f>
        <v>#N/A</v>
      </c>
      <c r="F2130" s="7" t="n">
        <f aca="false">IF(ISBLANK(D2130), , IF(ISBLANK(D2129), F2128+1, F2129))</f>
        <v>0</v>
      </c>
      <c r="G2130" s="10" t="n">
        <f aca="false">IF(ISBLANK(D2130),,IF(OR(ISBLANK(D2129), D2129="Баркод"),1,G2129+1))</f>
        <v>0</v>
      </c>
      <c r="H2130" s="10" t="n">
        <f aca="false">IF(ISBLANK(D2131), G2130/2,)</f>
        <v>0</v>
      </c>
      <c r="I2130" s="0" t="n">
        <f aca="false">IF(ISBLANK(D2130),0,-1)</f>
        <v>0</v>
      </c>
      <c r="J2130" s="0" t="n">
        <f aca="false">IF(AND(ISBLANK(D2129),NOT(ISBLANK(D2130))),1,-1)</f>
        <v>-1</v>
      </c>
      <c r="K2130" s="0" t="n">
        <f aca="false">IF(ISBLANK(D2128),IF(AND(D2129=D2130,NOT(ISBLANK(D2129)),NOT(ISBLANK(D2130))),1,-1),-1)</f>
        <v>-1</v>
      </c>
      <c r="L2130" s="0" t="n">
        <f aca="false">IF(MAX(I2130:K2130)&lt;0,IF(OR(D2130=D2129,D2129=D2128),1,-1),MAX(I2130:K2130))</f>
        <v>0</v>
      </c>
    </row>
    <row r="2131" customFormat="false" ht="13.8" hidden="false" customHeight="false" outlineLevel="0" collapsed="false">
      <c r="B2131" s="8" t="n">
        <f aca="false">MAX(I2131:L2131)</f>
        <v>0</v>
      </c>
      <c r="C2131" s="8" t="n">
        <f aca="false">_xlfn.FLOOR.MATH(COUNTIF(D:D,D2131)/2)</f>
        <v>0</v>
      </c>
      <c r="D2131" s="12"/>
      <c r="E2131" s="10" t="e">
        <f aca="false">IF($A$1="WLB",INDEX(SupplierNomenclature!$D$1:$D$9996,MATCH(D2131,SupplierNomenclature!$I$1:$I$9996,0)),IF($A$1="BERU",INDEX(beru_assortment!$C$1:$C$10000,MATCH(D2131,beru_assortment!$I$1:$I$10000,0)),IF($A$1="OZON",INDEX(ozon_assortment!$F$3:$F$10000,MATCH(D2131,ozon_assortment!$E$3:$E$10000,0)),0)))</f>
        <v>#N/A</v>
      </c>
      <c r="F2131" s="7" t="n">
        <f aca="false">IF(ISBLANK(D2131), , IF(ISBLANK(D2130), F2129+1, F2130))</f>
        <v>0</v>
      </c>
      <c r="G2131" s="10" t="n">
        <f aca="false">IF(ISBLANK(D2131),,IF(OR(ISBLANK(D2130), D2130="Баркод"),1,G2130+1))</f>
        <v>0</v>
      </c>
      <c r="H2131" s="10" t="n">
        <f aca="false">IF(ISBLANK(D2132), G2131/2,)</f>
        <v>0</v>
      </c>
      <c r="I2131" s="0" t="n">
        <f aca="false">IF(ISBLANK(D2131),0,-1)</f>
        <v>0</v>
      </c>
      <c r="J2131" s="0" t="n">
        <f aca="false">IF(AND(ISBLANK(D2130),NOT(ISBLANK(D2131))),1,-1)</f>
        <v>-1</v>
      </c>
      <c r="K2131" s="0" t="n">
        <f aca="false">IF(ISBLANK(D2129),IF(AND(D2130=D2131,NOT(ISBLANK(D2130)),NOT(ISBLANK(D2131))),1,-1),-1)</f>
        <v>-1</v>
      </c>
      <c r="L2131" s="0" t="n">
        <f aca="false">IF(MAX(I2131:K2131)&lt;0,IF(OR(D2131=D2130,D2130=D2129),1,-1),MAX(I2131:K2131))</f>
        <v>0</v>
      </c>
    </row>
    <row r="2132" customFormat="false" ht="13.8" hidden="false" customHeight="false" outlineLevel="0" collapsed="false">
      <c r="B2132" s="8" t="n">
        <f aca="false">MAX(I2132:L2132)</f>
        <v>0</v>
      </c>
      <c r="C2132" s="8" t="n">
        <f aca="false">_xlfn.FLOOR.MATH(COUNTIF(D:D,D2132)/2)</f>
        <v>0</v>
      </c>
      <c r="D2132" s="12"/>
      <c r="E2132" s="10" t="e">
        <f aca="false">IF($A$1="WLB",INDEX(SupplierNomenclature!$D$1:$D$9996,MATCH(D2132,SupplierNomenclature!$I$1:$I$9996,0)),IF($A$1="BERU",INDEX(beru_assortment!$C$1:$C$10000,MATCH(D2132,beru_assortment!$I$1:$I$10000,0)),IF($A$1="OZON",INDEX(ozon_assortment!$F$3:$F$10000,MATCH(D2132,ozon_assortment!$E$3:$E$10000,0)),0)))</f>
        <v>#N/A</v>
      </c>
      <c r="F2132" s="7" t="n">
        <f aca="false">IF(ISBLANK(D2132), , IF(ISBLANK(D2131), F2130+1, F2131))</f>
        <v>0</v>
      </c>
      <c r="G2132" s="10" t="n">
        <f aca="false">IF(ISBLANK(D2132),,IF(OR(ISBLANK(D2131), D2131="Баркод"),1,G2131+1))</f>
        <v>0</v>
      </c>
      <c r="H2132" s="10" t="n">
        <f aca="false">IF(ISBLANK(D2133), G2132/2,)</f>
        <v>0</v>
      </c>
      <c r="I2132" s="0" t="n">
        <f aca="false">IF(ISBLANK(D2132),0,-1)</f>
        <v>0</v>
      </c>
      <c r="J2132" s="0" t="n">
        <f aca="false">IF(AND(ISBLANK(D2131),NOT(ISBLANK(D2132))),1,-1)</f>
        <v>-1</v>
      </c>
      <c r="K2132" s="0" t="n">
        <f aca="false">IF(ISBLANK(D2130),IF(AND(D2131=D2132,NOT(ISBLANK(D2131)),NOT(ISBLANK(D2132))),1,-1),-1)</f>
        <v>-1</v>
      </c>
      <c r="L2132" s="0" t="n">
        <f aca="false">IF(MAX(I2132:K2132)&lt;0,IF(OR(D2132=D2131,D2131=D2130),1,-1),MAX(I2132:K2132))</f>
        <v>0</v>
      </c>
    </row>
    <row r="2133" customFormat="false" ht="13.8" hidden="false" customHeight="false" outlineLevel="0" collapsed="false">
      <c r="B2133" s="8" t="n">
        <f aca="false">MAX(I2133:L2133)</f>
        <v>0</v>
      </c>
      <c r="C2133" s="8" t="n">
        <f aca="false">_xlfn.FLOOR.MATH(COUNTIF(D:D,D2133)/2)</f>
        <v>0</v>
      </c>
      <c r="D2133" s="12"/>
      <c r="E2133" s="10" t="e">
        <f aca="false">IF($A$1="WLB",INDEX(SupplierNomenclature!$D$1:$D$9996,MATCH(D2133,SupplierNomenclature!$I$1:$I$9996,0)),IF($A$1="BERU",INDEX(beru_assortment!$C$1:$C$10000,MATCH(D2133,beru_assortment!$I$1:$I$10000,0)),IF($A$1="OZON",INDEX(ozon_assortment!$F$3:$F$10000,MATCH(D2133,ozon_assortment!$E$3:$E$10000,0)),0)))</f>
        <v>#N/A</v>
      </c>
      <c r="F2133" s="7" t="n">
        <f aca="false">IF(ISBLANK(D2133), , IF(ISBLANK(D2132), F2131+1, F2132))</f>
        <v>0</v>
      </c>
      <c r="G2133" s="10" t="n">
        <f aca="false">IF(ISBLANK(D2133),,IF(OR(ISBLANK(D2132), D2132="Баркод"),1,G2132+1))</f>
        <v>0</v>
      </c>
      <c r="H2133" s="10" t="n">
        <f aca="false">IF(ISBLANK(D2134), G2133/2,)</f>
        <v>0</v>
      </c>
      <c r="I2133" s="0" t="n">
        <f aca="false">IF(ISBLANK(D2133),0,-1)</f>
        <v>0</v>
      </c>
      <c r="J2133" s="0" t="n">
        <f aca="false">IF(AND(ISBLANK(D2132),NOT(ISBLANK(D2133))),1,-1)</f>
        <v>-1</v>
      </c>
      <c r="K2133" s="0" t="n">
        <f aca="false">IF(ISBLANK(D2131),IF(AND(D2132=D2133,NOT(ISBLANK(D2132)),NOT(ISBLANK(D2133))),1,-1),-1)</f>
        <v>-1</v>
      </c>
      <c r="L2133" s="0" t="n">
        <f aca="false">IF(MAX(I2133:K2133)&lt;0,IF(OR(D2133=D2132,D2132=D2131),1,-1),MAX(I2133:K2133))</f>
        <v>0</v>
      </c>
    </row>
    <row r="2134" customFormat="false" ht="13.8" hidden="false" customHeight="false" outlineLevel="0" collapsed="false">
      <c r="B2134" s="8" t="n">
        <f aca="false">MAX(I2134:L2134)</f>
        <v>0</v>
      </c>
      <c r="C2134" s="8" t="n">
        <f aca="false">_xlfn.FLOOR.MATH(COUNTIF(D:D,D2134)/2)</f>
        <v>0</v>
      </c>
      <c r="D2134" s="12"/>
      <c r="E2134" s="10" t="e">
        <f aca="false">IF($A$1="WLB",INDEX(SupplierNomenclature!$D$1:$D$9996,MATCH(D2134,SupplierNomenclature!$I$1:$I$9996,0)),IF($A$1="BERU",INDEX(beru_assortment!$C$1:$C$10000,MATCH(D2134,beru_assortment!$I$1:$I$10000,0)),IF($A$1="OZON",INDEX(ozon_assortment!$F$3:$F$10000,MATCH(D2134,ozon_assortment!$E$3:$E$10000,0)),0)))</f>
        <v>#N/A</v>
      </c>
      <c r="F2134" s="7" t="n">
        <f aca="false">IF(ISBLANK(D2134), , IF(ISBLANK(D2133), F2132+1, F2133))</f>
        <v>0</v>
      </c>
      <c r="G2134" s="10" t="n">
        <f aca="false">IF(ISBLANK(D2134),,IF(OR(ISBLANK(D2133), D2133="Баркод"),1,G2133+1))</f>
        <v>0</v>
      </c>
      <c r="H2134" s="10" t="n">
        <f aca="false">IF(ISBLANK(D2135), G2134/2,)</f>
        <v>0</v>
      </c>
      <c r="I2134" s="0" t="n">
        <f aca="false">IF(ISBLANK(D2134),0,-1)</f>
        <v>0</v>
      </c>
      <c r="J2134" s="0" t="n">
        <f aca="false">IF(AND(ISBLANK(D2133),NOT(ISBLANK(D2134))),1,-1)</f>
        <v>-1</v>
      </c>
      <c r="K2134" s="0" t="n">
        <f aca="false">IF(ISBLANK(D2132),IF(AND(D2133=D2134,NOT(ISBLANK(D2133)),NOT(ISBLANK(D2134))),1,-1),-1)</f>
        <v>-1</v>
      </c>
      <c r="L2134" s="0" t="n">
        <f aca="false">IF(MAX(I2134:K2134)&lt;0,IF(OR(D2134=D2133,D2133=D2132),1,-1),MAX(I2134:K2134))</f>
        <v>0</v>
      </c>
    </row>
    <row r="2135" customFormat="false" ht="13.8" hidden="false" customHeight="false" outlineLevel="0" collapsed="false">
      <c r="B2135" s="8" t="n">
        <f aca="false">MAX(I2135:L2135)</f>
        <v>0</v>
      </c>
      <c r="C2135" s="8" t="n">
        <f aca="false">_xlfn.FLOOR.MATH(COUNTIF(D:D,D2135)/2)</f>
        <v>0</v>
      </c>
      <c r="D2135" s="12"/>
      <c r="E2135" s="10" t="e">
        <f aca="false">IF($A$1="WLB",INDEX(SupplierNomenclature!$D$1:$D$9996,MATCH(D2135,SupplierNomenclature!$I$1:$I$9996,0)),IF($A$1="BERU",INDEX(beru_assortment!$C$1:$C$10000,MATCH(D2135,beru_assortment!$I$1:$I$10000,0)),IF($A$1="OZON",INDEX(ozon_assortment!$F$3:$F$10000,MATCH(D2135,ozon_assortment!$E$3:$E$10000,0)),0)))</f>
        <v>#N/A</v>
      </c>
      <c r="F2135" s="7" t="n">
        <f aca="false">IF(ISBLANK(D2135), , IF(ISBLANK(D2134), F2133+1, F2134))</f>
        <v>0</v>
      </c>
      <c r="G2135" s="10" t="n">
        <f aca="false">IF(ISBLANK(D2135),,IF(OR(ISBLANK(D2134), D2134="Баркод"),1,G2134+1))</f>
        <v>0</v>
      </c>
      <c r="H2135" s="10" t="n">
        <f aca="false">IF(ISBLANK(D2136), G2135/2,)</f>
        <v>0</v>
      </c>
      <c r="I2135" s="0" t="n">
        <f aca="false">IF(ISBLANK(D2135),0,-1)</f>
        <v>0</v>
      </c>
      <c r="J2135" s="0" t="n">
        <f aca="false">IF(AND(ISBLANK(D2134),NOT(ISBLANK(D2135))),1,-1)</f>
        <v>-1</v>
      </c>
      <c r="K2135" s="0" t="n">
        <f aca="false">IF(ISBLANK(D2133),IF(AND(D2134=D2135,NOT(ISBLANK(D2134)),NOT(ISBLANK(D2135))),1,-1),-1)</f>
        <v>-1</v>
      </c>
      <c r="L2135" s="0" t="n">
        <f aca="false">IF(MAX(I2135:K2135)&lt;0,IF(OR(D2135=D2134,D2134=D2133),1,-1),MAX(I2135:K2135))</f>
        <v>0</v>
      </c>
    </row>
    <row r="2136" customFormat="false" ht="13.8" hidden="false" customHeight="false" outlineLevel="0" collapsed="false">
      <c r="B2136" s="8" t="n">
        <f aca="false">MAX(I2136:L2136)</f>
        <v>0</v>
      </c>
      <c r="C2136" s="8" t="n">
        <f aca="false">_xlfn.FLOOR.MATH(COUNTIF(D:D,D2136)/2)</f>
        <v>0</v>
      </c>
      <c r="D2136" s="12"/>
      <c r="E2136" s="10" t="e">
        <f aca="false">IF($A$1="WLB",INDEX(SupplierNomenclature!$D$1:$D$9996,MATCH(D2136,SupplierNomenclature!$I$1:$I$9996,0)),IF($A$1="BERU",INDEX(beru_assortment!$C$1:$C$10000,MATCH(D2136,beru_assortment!$I$1:$I$10000,0)),IF($A$1="OZON",INDEX(ozon_assortment!$F$3:$F$10000,MATCH(D2136,ozon_assortment!$E$3:$E$10000,0)),0)))</f>
        <v>#N/A</v>
      </c>
      <c r="F2136" s="7" t="n">
        <f aca="false">IF(ISBLANK(D2136), , IF(ISBLANK(D2135), F2134+1, F2135))</f>
        <v>0</v>
      </c>
      <c r="G2136" s="10" t="n">
        <f aca="false">IF(ISBLANK(D2136),,IF(OR(ISBLANK(D2135), D2135="Баркод"),1,G2135+1))</f>
        <v>0</v>
      </c>
      <c r="H2136" s="10" t="n">
        <f aca="false">IF(ISBLANK(D2137), G2136/2,)</f>
        <v>0</v>
      </c>
      <c r="I2136" s="0" t="n">
        <f aca="false">IF(ISBLANK(D2136),0,-1)</f>
        <v>0</v>
      </c>
      <c r="J2136" s="0" t="n">
        <f aca="false">IF(AND(ISBLANK(D2135),NOT(ISBLANK(D2136))),1,-1)</f>
        <v>-1</v>
      </c>
      <c r="K2136" s="0" t="n">
        <f aca="false">IF(ISBLANK(D2134),IF(AND(D2135=D2136,NOT(ISBLANK(D2135)),NOT(ISBLANK(D2136))),1,-1),-1)</f>
        <v>-1</v>
      </c>
      <c r="L2136" s="0" t="n">
        <f aca="false">IF(MAX(I2136:K2136)&lt;0,IF(OR(D2136=D2135,D2135=D2134),1,-1),MAX(I2136:K2136))</f>
        <v>0</v>
      </c>
    </row>
    <row r="2137" customFormat="false" ht="13.8" hidden="false" customHeight="false" outlineLevel="0" collapsed="false">
      <c r="B2137" s="8" t="n">
        <f aca="false">MAX(I2137:L2137)</f>
        <v>0</v>
      </c>
      <c r="C2137" s="8" t="n">
        <f aca="false">_xlfn.FLOOR.MATH(COUNTIF(D:D,D2137)/2)</f>
        <v>0</v>
      </c>
      <c r="D2137" s="12"/>
      <c r="E2137" s="10" t="e">
        <f aca="false">IF($A$1="WLB",INDEX(SupplierNomenclature!$D$1:$D$9996,MATCH(D2137,SupplierNomenclature!$I$1:$I$9996,0)),IF($A$1="BERU",INDEX(beru_assortment!$C$1:$C$10000,MATCH(D2137,beru_assortment!$I$1:$I$10000,0)),IF($A$1="OZON",INDEX(ozon_assortment!$F$3:$F$10000,MATCH(D2137,ozon_assortment!$E$3:$E$10000,0)),0)))</f>
        <v>#N/A</v>
      </c>
      <c r="F2137" s="7" t="n">
        <f aca="false">IF(ISBLANK(D2137), , IF(ISBLANK(D2136), F2135+1, F2136))</f>
        <v>0</v>
      </c>
      <c r="G2137" s="10" t="n">
        <f aca="false">IF(ISBLANK(D2137),,IF(OR(ISBLANK(D2136), D2136="Баркод"),1,G2136+1))</f>
        <v>0</v>
      </c>
      <c r="H2137" s="10" t="n">
        <f aca="false">IF(ISBLANK(D2138), G2137/2,)</f>
        <v>0</v>
      </c>
      <c r="I2137" s="0" t="n">
        <f aca="false">IF(ISBLANK(D2137),0,-1)</f>
        <v>0</v>
      </c>
      <c r="J2137" s="0" t="n">
        <f aca="false">IF(AND(ISBLANK(D2136),NOT(ISBLANK(D2137))),1,-1)</f>
        <v>-1</v>
      </c>
      <c r="K2137" s="0" t="n">
        <f aca="false">IF(ISBLANK(D2135),IF(AND(D2136=D2137,NOT(ISBLANK(D2136)),NOT(ISBLANK(D2137))),1,-1),-1)</f>
        <v>-1</v>
      </c>
      <c r="L2137" s="0" t="n">
        <f aca="false">IF(MAX(I2137:K2137)&lt;0,IF(OR(D2137=D2136,D2136=D2135),1,-1),MAX(I2137:K2137))</f>
        <v>0</v>
      </c>
    </row>
    <row r="2138" customFormat="false" ht="13.8" hidden="false" customHeight="false" outlineLevel="0" collapsed="false">
      <c r="B2138" s="8" t="n">
        <f aca="false">MAX(I2138:L2138)</f>
        <v>0</v>
      </c>
      <c r="C2138" s="8" t="n">
        <f aca="false">_xlfn.FLOOR.MATH(COUNTIF(D:D,D2138)/2)</f>
        <v>0</v>
      </c>
      <c r="D2138" s="12"/>
      <c r="E2138" s="10" t="e">
        <f aca="false">IF($A$1="WLB",INDEX(SupplierNomenclature!$D$1:$D$9996,MATCH(D2138,SupplierNomenclature!$I$1:$I$9996,0)),IF($A$1="BERU",INDEX(beru_assortment!$C$1:$C$10000,MATCH(D2138,beru_assortment!$I$1:$I$10000,0)),IF($A$1="OZON",INDEX(ozon_assortment!$F$3:$F$10000,MATCH(D2138,ozon_assortment!$E$3:$E$10000,0)),0)))</f>
        <v>#N/A</v>
      </c>
      <c r="F2138" s="7" t="n">
        <f aca="false">IF(ISBLANK(D2138), , IF(ISBLANK(D2137), F2136+1, F2137))</f>
        <v>0</v>
      </c>
      <c r="G2138" s="10" t="n">
        <f aca="false">IF(ISBLANK(D2138),,IF(OR(ISBLANK(D2137), D2137="Баркод"),1,G2137+1))</f>
        <v>0</v>
      </c>
      <c r="H2138" s="10" t="n">
        <f aca="false">IF(ISBLANK(D2139), G2138/2,)</f>
        <v>0</v>
      </c>
      <c r="I2138" s="0" t="n">
        <f aca="false">IF(ISBLANK(D2138),0,-1)</f>
        <v>0</v>
      </c>
      <c r="J2138" s="0" t="n">
        <f aca="false">IF(AND(ISBLANK(D2137),NOT(ISBLANK(D2138))),1,-1)</f>
        <v>-1</v>
      </c>
      <c r="K2138" s="0" t="n">
        <f aca="false">IF(ISBLANK(D2136),IF(AND(D2137=D2138,NOT(ISBLANK(D2137)),NOT(ISBLANK(D2138))),1,-1),-1)</f>
        <v>-1</v>
      </c>
      <c r="L2138" s="0" t="n">
        <f aca="false">IF(MAX(I2138:K2138)&lt;0,IF(OR(D2138=D2137,D2137=D2136),1,-1),MAX(I2138:K2138))</f>
        <v>0</v>
      </c>
    </row>
    <row r="2139" customFormat="false" ht="13.8" hidden="false" customHeight="false" outlineLevel="0" collapsed="false">
      <c r="B2139" s="8" t="n">
        <f aca="false">MAX(I2139:L2139)</f>
        <v>0</v>
      </c>
      <c r="C2139" s="8" t="n">
        <f aca="false">_xlfn.FLOOR.MATH(COUNTIF(D:D,D2139)/2)</f>
        <v>0</v>
      </c>
      <c r="D2139" s="12"/>
      <c r="E2139" s="10" t="e">
        <f aca="false">IF($A$1="WLB",INDEX(SupplierNomenclature!$D$1:$D$9996,MATCH(D2139,SupplierNomenclature!$I$1:$I$9996,0)),IF($A$1="BERU",INDEX(beru_assortment!$C$1:$C$10000,MATCH(D2139,beru_assortment!$I$1:$I$10000,0)),IF($A$1="OZON",INDEX(ozon_assortment!$F$3:$F$10000,MATCH(D2139,ozon_assortment!$E$3:$E$10000,0)),0)))</f>
        <v>#N/A</v>
      </c>
      <c r="F2139" s="7" t="n">
        <f aca="false">IF(ISBLANK(D2139), , IF(ISBLANK(D2138), F2137+1, F2138))</f>
        <v>0</v>
      </c>
      <c r="G2139" s="10" t="n">
        <f aca="false">IF(ISBLANK(D2139),,IF(OR(ISBLANK(D2138), D2138="Баркод"),1,G2138+1))</f>
        <v>0</v>
      </c>
      <c r="H2139" s="10" t="n">
        <f aca="false">IF(ISBLANK(D2140), G2139/2,)</f>
        <v>0</v>
      </c>
      <c r="I2139" s="0" t="n">
        <f aca="false">IF(ISBLANK(D2139),0,-1)</f>
        <v>0</v>
      </c>
      <c r="J2139" s="0" t="n">
        <f aca="false">IF(AND(ISBLANK(D2138),NOT(ISBLANK(D2139))),1,-1)</f>
        <v>-1</v>
      </c>
      <c r="K2139" s="0" t="n">
        <f aca="false">IF(ISBLANK(D2137),IF(AND(D2138=D2139,NOT(ISBLANK(D2138)),NOT(ISBLANK(D2139))),1,-1),-1)</f>
        <v>-1</v>
      </c>
      <c r="L2139" s="0" t="n">
        <f aca="false">IF(MAX(I2139:K2139)&lt;0,IF(OR(D2139=D2138,D2138=D2137),1,-1),MAX(I2139:K2139))</f>
        <v>0</v>
      </c>
    </row>
    <row r="2140" customFormat="false" ht="13.8" hidden="false" customHeight="false" outlineLevel="0" collapsed="false">
      <c r="B2140" s="8" t="n">
        <f aca="false">MAX(I2140:L2140)</f>
        <v>0</v>
      </c>
      <c r="C2140" s="8" t="n">
        <f aca="false">_xlfn.FLOOR.MATH(COUNTIF(D:D,D2140)/2)</f>
        <v>0</v>
      </c>
      <c r="D2140" s="12"/>
      <c r="E2140" s="10" t="e">
        <f aca="false">IF($A$1="WLB",INDEX(SupplierNomenclature!$D$1:$D$9996,MATCH(D2140,SupplierNomenclature!$I$1:$I$9996,0)),IF($A$1="BERU",INDEX(beru_assortment!$C$1:$C$10000,MATCH(D2140,beru_assortment!$I$1:$I$10000,0)),IF($A$1="OZON",INDEX(ozon_assortment!$F$3:$F$10000,MATCH(D2140,ozon_assortment!$E$3:$E$10000,0)),0)))</f>
        <v>#N/A</v>
      </c>
      <c r="F2140" s="7" t="n">
        <f aca="false">IF(ISBLANK(D2140), , IF(ISBLANK(D2139), F2138+1, F2139))</f>
        <v>0</v>
      </c>
      <c r="G2140" s="10" t="n">
        <f aca="false">IF(ISBLANK(D2140),,IF(OR(ISBLANK(D2139), D2139="Баркод"),1,G2139+1))</f>
        <v>0</v>
      </c>
      <c r="H2140" s="10" t="n">
        <f aca="false">IF(ISBLANK(D2141), G2140/2,)</f>
        <v>0</v>
      </c>
      <c r="I2140" s="0" t="n">
        <f aca="false">IF(ISBLANK(D2140),0,-1)</f>
        <v>0</v>
      </c>
      <c r="J2140" s="0" t="n">
        <f aca="false">IF(AND(ISBLANK(D2139),NOT(ISBLANK(D2140))),1,-1)</f>
        <v>-1</v>
      </c>
      <c r="K2140" s="0" t="n">
        <f aca="false">IF(ISBLANK(D2138),IF(AND(D2139=D2140,NOT(ISBLANK(D2139)),NOT(ISBLANK(D2140))),1,-1),-1)</f>
        <v>-1</v>
      </c>
      <c r="L2140" s="0" t="n">
        <f aca="false">IF(MAX(I2140:K2140)&lt;0,IF(OR(D2140=D2139,D2139=D2138),1,-1),MAX(I2140:K2140))</f>
        <v>0</v>
      </c>
    </row>
    <row r="2141" customFormat="false" ht="13.8" hidden="false" customHeight="false" outlineLevel="0" collapsed="false">
      <c r="B2141" s="8" t="n">
        <f aca="false">MAX(I2141:L2141)</f>
        <v>0</v>
      </c>
      <c r="C2141" s="8" t="n">
        <f aca="false">_xlfn.FLOOR.MATH(COUNTIF(D:D,D2141)/2)</f>
        <v>0</v>
      </c>
      <c r="D2141" s="12"/>
      <c r="E2141" s="10" t="e">
        <f aca="false">IF($A$1="WLB",INDEX(SupplierNomenclature!$D$1:$D$9996,MATCH(D2141,SupplierNomenclature!$I$1:$I$9996,0)),IF($A$1="BERU",INDEX(beru_assortment!$C$1:$C$10000,MATCH(D2141,beru_assortment!$I$1:$I$10000,0)),IF($A$1="OZON",INDEX(ozon_assortment!$F$3:$F$10000,MATCH(D2141,ozon_assortment!$E$3:$E$10000,0)),0)))</f>
        <v>#N/A</v>
      </c>
      <c r="F2141" s="7" t="n">
        <f aca="false">IF(ISBLANK(D2141), , IF(ISBLANK(D2140), F2139+1, F2140))</f>
        <v>0</v>
      </c>
      <c r="G2141" s="10" t="n">
        <f aca="false">IF(ISBLANK(D2141),,IF(OR(ISBLANK(D2140), D2140="Баркод"),1,G2140+1))</f>
        <v>0</v>
      </c>
      <c r="H2141" s="10" t="n">
        <f aca="false">IF(ISBLANK(D2142), G2141/2,)</f>
        <v>0</v>
      </c>
      <c r="I2141" s="0" t="n">
        <f aca="false">IF(ISBLANK(D2141),0,-1)</f>
        <v>0</v>
      </c>
      <c r="J2141" s="0" t="n">
        <f aca="false">IF(AND(ISBLANK(D2140),NOT(ISBLANK(D2141))),1,-1)</f>
        <v>-1</v>
      </c>
      <c r="K2141" s="0" t="n">
        <f aca="false">IF(ISBLANK(D2139),IF(AND(D2140=D2141,NOT(ISBLANK(D2140)),NOT(ISBLANK(D2141))),1,-1),-1)</f>
        <v>-1</v>
      </c>
      <c r="L2141" s="0" t="n">
        <f aca="false">IF(MAX(I2141:K2141)&lt;0,IF(OR(D2141=D2140,D2140=D2139),1,-1),MAX(I2141:K2141))</f>
        <v>0</v>
      </c>
    </row>
    <row r="2142" customFormat="false" ht="13.8" hidden="false" customHeight="false" outlineLevel="0" collapsed="false">
      <c r="B2142" s="8" t="n">
        <f aca="false">MAX(I2142:L2142)</f>
        <v>0</v>
      </c>
      <c r="C2142" s="8" t="n">
        <f aca="false">_xlfn.FLOOR.MATH(COUNTIF(D:D,D2142)/2)</f>
        <v>0</v>
      </c>
      <c r="D2142" s="12"/>
      <c r="E2142" s="10" t="e">
        <f aca="false">IF($A$1="WLB",INDEX(SupplierNomenclature!$D$1:$D$9996,MATCH(D2142,SupplierNomenclature!$I$1:$I$9996,0)),IF($A$1="BERU",INDEX(beru_assortment!$C$1:$C$10000,MATCH(D2142,beru_assortment!$I$1:$I$10000,0)),IF($A$1="OZON",INDEX(ozon_assortment!$F$3:$F$10000,MATCH(D2142,ozon_assortment!$E$3:$E$10000,0)),0)))</f>
        <v>#N/A</v>
      </c>
      <c r="F2142" s="7" t="n">
        <f aca="false">IF(ISBLANK(D2142), , IF(ISBLANK(D2141), F2140+1, F2141))</f>
        <v>0</v>
      </c>
      <c r="G2142" s="10" t="n">
        <f aca="false">IF(ISBLANK(D2142),,IF(OR(ISBLANK(D2141), D2141="Баркод"),1,G2141+1))</f>
        <v>0</v>
      </c>
      <c r="H2142" s="10" t="n">
        <f aca="false">IF(ISBLANK(D2143), G2142/2,)</f>
        <v>0</v>
      </c>
      <c r="I2142" s="0" t="n">
        <f aca="false">IF(ISBLANK(D2142),0,-1)</f>
        <v>0</v>
      </c>
      <c r="J2142" s="0" t="n">
        <f aca="false">IF(AND(ISBLANK(D2141),NOT(ISBLANK(D2142))),1,-1)</f>
        <v>-1</v>
      </c>
      <c r="K2142" s="0" t="n">
        <f aca="false">IF(ISBLANK(D2140),IF(AND(D2141=D2142,NOT(ISBLANK(D2141)),NOT(ISBLANK(D2142))),1,-1),-1)</f>
        <v>-1</v>
      </c>
      <c r="L2142" s="0" t="n">
        <f aca="false">IF(MAX(I2142:K2142)&lt;0,IF(OR(D2142=D2141,D2141=D2140),1,-1),MAX(I2142:K2142))</f>
        <v>0</v>
      </c>
    </row>
    <row r="2143" customFormat="false" ht="13.8" hidden="false" customHeight="false" outlineLevel="0" collapsed="false">
      <c r="B2143" s="8" t="n">
        <f aca="false">MAX(I2143:L2143)</f>
        <v>0</v>
      </c>
      <c r="C2143" s="8" t="n">
        <f aca="false">_xlfn.FLOOR.MATH(COUNTIF(D:D,D2143)/2)</f>
        <v>0</v>
      </c>
      <c r="D2143" s="12"/>
      <c r="E2143" s="10" t="e">
        <f aca="false">IF($A$1="WLB",INDEX(SupplierNomenclature!$D$1:$D$9996,MATCH(D2143,SupplierNomenclature!$I$1:$I$9996,0)),IF($A$1="BERU",INDEX(beru_assortment!$C$1:$C$10000,MATCH(D2143,beru_assortment!$I$1:$I$10000,0)),IF($A$1="OZON",INDEX(ozon_assortment!$F$3:$F$10000,MATCH(D2143,ozon_assortment!$E$3:$E$10000,0)),0)))</f>
        <v>#N/A</v>
      </c>
      <c r="F2143" s="7" t="n">
        <f aca="false">IF(ISBLANK(D2143), , IF(ISBLANK(D2142), F2141+1, F2142))</f>
        <v>0</v>
      </c>
      <c r="G2143" s="10" t="n">
        <f aca="false">IF(ISBLANK(D2143),,IF(OR(ISBLANK(D2142), D2142="Баркод"),1,G2142+1))</f>
        <v>0</v>
      </c>
      <c r="H2143" s="10" t="n">
        <f aca="false">IF(ISBLANK(D2144), G2143/2,)</f>
        <v>0</v>
      </c>
      <c r="I2143" s="0" t="n">
        <f aca="false">IF(ISBLANK(D2143),0,-1)</f>
        <v>0</v>
      </c>
      <c r="J2143" s="0" t="n">
        <f aca="false">IF(AND(ISBLANK(D2142),NOT(ISBLANK(D2143))),1,-1)</f>
        <v>-1</v>
      </c>
      <c r="K2143" s="0" t="n">
        <f aca="false">IF(ISBLANK(D2141),IF(AND(D2142=D2143,NOT(ISBLANK(D2142)),NOT(ISBLANK(D2143))),1,-1),-1)</f>
        <v>-1</v>
      </c>
      <c r="L2143" s="0" t="n">
        <f aca="false">IF(MAX(I2143:K2143)&lt;0,IF(OR(D2143=D2142,D2142=D2141),1,-1),MAX(I2143:K2143))</f>
        <v>0</v>
      </c>
    </row>
    <row r="2144" customFormat="false" ht="13.8" hidden="false" customHeight="false" outlineLevel="0" collapsed="false">
      <c r="B2144" s="8" t="n">
        <f aca="false">MAX(I2144:L2144)</f>
        <v>0</v>
      </c>
      <c r="C2144" s="8" t="n">
        <f aca="false">_xlfn.FLOOR.MATH(COUNTIF(D:D,D2144)/2)</f>
        <v>0</v>
      </c>
      <c r="D2144" s="12"/>
      <c r="E2144" s="10" t="e">
        <f aca="false">IF($A$1="WLB",INDEX(SupplierNomenclature!$D$1:$D$9996,MATCH(D2144,SupplierNomenclature!$I$1:$I$9996,0)),IF($A$1="BERU",INDEX(beru_assortment!$C$1:$C$10000,MATCH(D2144,beru_assortment!$I$1:$I$10000,0)),IF($A$1="OZON",INDEX(ozon_assortment!$F$3:$F$10000,MATCH(D2144,ozon_assortment!$E$3:$E$10000,0)),0)))</f>
        <v>#N/A</v>
      </c>
      <c r="F2144" s="7" t="n">
        <f aca="false">IF(ISBLANK(D2144), , IF(ISBLANK(D2143), F2142+1, F2143))</f>
        <v>0</v>
      </c>
      <c r="G2144" s="10" t="n">
        <f aca="false">IF(ISBLANK(D2144),,IF(OR(ISBLANK(D2143), D2143="Баркод"),1,G2143+1))</f>
        <v>0</v>
      </c>
      <c r="H2144" s="10" t="n">
        <f aca="false">IF(ISBLANK(D2145), G2144/2,)</f>
        <v>0</v>
      </c>
      <c r="I2144" s="0" t="n">
        <f aca="false">IF(ISBLANK(D2144),0,-1)</f>
        <v>0</v>
      </c>
      <c r="J2144" s="0" t="n">
        <f aca="false">IF(AND(ISBLANK(D2143),NOT(ISBLANK(D2144))),1,-1)</f>
        <v>-1</v>
      </c>
      <c r="K2144" s="0" t="n">
        <f aca="false">IF(ISBLANK(D2142),IF(AND(D2143=D2144,NOT(ISBLANK(D2143)),NOT(ISBLANK(D2144))),1,-1),-1)</f>
        <v>-1</v>
      </c>
      <c r="L2144" s="0" t="n">
        <f aca="false">IF(MAX(I2144:K2144)&lt;0,IF(OR(D2144=D2143,D2143=D2142),1,-1),MAX(I2144:K2144))</f>
        <v>0</v>
      </c>
    </row>
    <row r="2145" customFormat="false" ht="13.8" hidden="false" customHeight="false" outlineLevel="0" collapsed="false">
      <c r="B2145" s="8" t="n">
        <f aca="false">MAX(I2145:L2145)</f>
        <v>0</v>
      </c>
      <c r="C2145" s="8" t="n">
        <f aca="false">_xlfn.FLOOR.MATH(COUNTIF(D:D,D2145)/2)</f>
        <v>0</v>
      </c>
      <c r="D2145" s="12"/>
      <c r="E2145" s="10" t="e">
        <f aca="false">IF($A$1="WLB",INDEX(SupplierNomenclature!$D$1:$D$9996,MATCH(D2145,SupplierNomenclature!$I$1:$I$9996,0)),IF($A$1="BERU",INDEX(beru_assortment!$C$1:$C$10000,MATCH(D2145,beru_assortment!$I$1:$I$10000,0)),IF($A$1="OZON",INDEX(ozon_assortment!$F$3:$F$10000,MATCH(D2145,ozon_assortment!$E$3:$E$10000,0)),0)))</f>
        <v>#N/A</v>
      </c>
      <c r="F2145" s="7" t="n">
        <f aca="false">IF(ISBLANK(D2145), , IF(ISBLANK(D2144), F2143+1, F2144))</f>
        <v>0</v>
      </c>
      <c r="G2145" s="10" t="n">
        <f aca="false">IF(ISBLANK(D2145),,IF(OR(ISBLANK(D2144), D2144="Баркод"),1,G2144+1))</f>
        <v>0</v>
      </c>
      <c r="H2145" s="10" t="n">
        <f aca="false">IF(ISBLANK(D2146), G2145/2,)</f>
        <v>0</v>
      </c>
      <c r="I2145" s="0" t="n">
        <f aca="false">IF(ISBLANK(D2145),0,-1)</f>
        <v>0</v>
      </c>
      <c r="J2145" s="0" t="n">
        <f aca="false">IF(AND(ISBLANK(D2144),NOT(ISBLANK(D2145))),1,-1)</f>
        <v>-1</v>
      </c>
      <c r="K2145" s="0" t="n">
        <f aca="false">IF(ISBLANK(D2143),IF(AND(D2144=D2145,NOT(ISBLANK(D2144)),NOT(ISBLANK(D2145))),1,-1),-1)</f>
        <v>-1</v>
      </c>
      <c r="L2145" s="0" t="n">
        <f aca="false">IF(MAX(I2145:K2145)&lt;0,IF(OR(D2145=D2144,D2144=D2143),1,-1),MAX(I2145:K2145))</f>
        <v>0</v>
      </c>
    </row>
    <row r="2146" customFormat="false" ht="13.8" hidden="false" customHeight="false" outlineLevel="0" collapsed="false">
      <c r="B2146" s="8" t="n">
        <f aca="false">MAX(I2146:L2146)</f>
        <v>0</v>
      </c>
      <c r="C2146" s="8" t="n">
        <f aca="false">_xlfn.FLOOR.MATH(COUNTIF(D:D,D2146)/2)</f>
        <v>0</v>
      </c>
      <c r="D2146" s="12"/>
      <c r="E2146" s="10" t="e">
        <f aca="false">IF($A$1="WLB",INDEX(SupplierNomenclature!$D$1:$D$9996,MATCH(D2146,SupplierNomenclature!$I$1:$I$9996,0)),IF($A$1="BERU",INDEX(beru_assortment!$C$1:$C$10000,MATCH(D2146,beru_assortment!$I$1:$I$10000,0)),IF($A$1="OZON",INDEX(ozon_assortment!$F$3:$F$10000,MATCH(D2146,ozon_assortment!$E$3:$E$10000,0)),0)))</f>
        <v>#N/A</v>
      </c>
      <c r="F2146" s="7" t="n">
        <f aca="false">IF(ISBLANK(D2146), , IF(ISBLANK(D2145), F2144+1, F2145))</f>
        <v>0</v>
      </c>
      <c r="G2146" s="10" t="n">
        <f aca="false">IF(ISBLANK(D2146),,IF(OR(ISBLANK(D2145), D2145="Баркод"),1,G2145+1))</f>
        <v>0</v>
      </c>
      <c r="H2146" s="10" t="n">
        <f aca="false">IF(ISBLANK(D2147), G2146/2,)</f>
        <v>0</v>
      </c>
      <c r="I2146" s="0" t="n">
        <f aca="false">IF(ISBLANK(D2146),0,-1)</f>
        <v>0</v>
      </c>
      <c r="J2146" s="0" t="n">
        <f aca="false">IF(AND(ISBLANK(D2145),NOT(ISBLANK(D2146))),1,-1)</f>
        <v>-1</v>
      </c>
      <c r="K2146" s="0" t="n">
        <f aca="false">IF(ISBLANK(D2144),IF(AND(D2145=D2146,NOT(ISBLANK(D2145)),NOT(ISBLANK(D2146))),1,-1),-1)</f>
        <v>-1</v>
      </c>
      <c r="L2146" s="0" t="n">
        <f aca="false">IF(MAX(I2146:K2146)&lt;0,IF(OR(D2146=D2145,D2145=D2144),1,-1),MAX(I2146:K2146))</f>
        <v>0</v>
      </c>
    </row>
    <row r="2147" customFormat="false" ht="13.8" hidden="false" customHeight="false" outlineLevel="0" collapsed="false">
      <c r="B2147" s="8" t="n">
        <f aca="false">MAX(I2147:L2147)</f>
        <v>0</v>
      </c>
      <c r="C2147" s="8" t="n">
        <f aca="false">_xlfn.FLOOR.MATH(COUNTIF(D:D,D2147)/2)</f>
        <v>0</v>
      </c>
      <c r="D2147" s="12"/>
      <c r="E2147" s="10" t="e">
        <f aca="false">IF($A$1="WLB",INDEX(SupplierNomenclature!$D$1:$D$9996,MATCH(D2147,SupplierNomenclature!$I$1:$I$9996,0)),IF($A$1="BERU",INDEX(beru_assortment!$C$1:$C$10000,MATCH(D2147,beru_assortment!$I$1:$I$10000,0)),IF($A$1="OZON",INDEX(ozon_assortment!$F$3:$F$10000,MATCH(D2147,ozon_assortment!$E$3:$E$10000,0)),0)))</f>
        <v>#N/A</v>
      </c>
      <c r="F2147" s="7" t="n">
        <f aca="false">IF(ISBLANK(D2147), , IF(ISBLANK(D2146), F2145+1, F2146))</f>
        <v>0</v>
      </c>
      <c r="G2147" s="10" t="n">
        <f aca="false">IF(ISBLANK(D2147),,IF(OR(ISBLANK(D2146), D2146="Баркод"),1,G2146+1))</f>
        <v>0</v>
      </c>
      <c r="H2147" s="10" t="n">
        <f aca="false">IF(ISBLANK(D2148), G2147/2,)</f>
        <v>0</v>
      </c>
      <c r="I2147" s="0" t="n">
        <f aca="false">IF(ISBLANK(D2147),0,-1)</f>
        <v>0</v>
      </c>
      <c r="J2147" s="0" t="n">
        <f aca="false">IF(AND(ISBLANK(D2146),NOT(ISBLANK(D2147))),1,-1)</f>
        <v>-1</v>
      </c>
      <c r="K2147" s="0" t="n">
        <f aca="false">IF(ISBLANK(D2145),IF(AND(D2146=D2147,NOT(ISBLANK(D2146)),NOT(ISBLANK(D2147))),1,-1),-1)</f>
        <v>-1</v>
      </c>
      <c r="L2147" s="0" t="n">
        <f aca="false">IF(MAX(I2147:K2147)&lt;0,IF(OR(D2147=D2146,D2146=D2145),1,-1),MAX(I2147:K2147))</f>
        <v>0</v>
      </c>
    </row>
    <row r="2148" customFormat="false" ht="13.8" hidden="false" customHeight="false" outlineLevel="0" collapsed="false">
      <c r="B2148" s="8" t="n">
        <f aca="false">MAX(I2148:L2148)</f>
        <v>0</v>
      </c>
      <c r="C2148" s="8" t="n">
        <f aca="false">_xlfn.FLOOR.MATH(COUNTIF(D:D,D2148)/2)</f>
        <v>0</v>
      </c>
      <c r="D2148" s="12"/>
      <c r="E2148" s="10" t="e">
        <f aca="false">IF($A$1="WLB",INDEX(SupplierNomenclature!$D$1:$D$9996,MATCH(D2148,SupplierNomenclature!$I$1:$I$9996,0)),IF($A$1="BERU",INDEX(beru_assortment!$C$1:$C$10000,MATCH(D2148,beru_assortment!$I$1:$I$10000,0)),IF($A$1="OZON",INDEX(ozon_assortment!$F$3:$F$10000,MATCH(D2148,ozon_assortment!$E$3:$E$10000,0)),0)))</f>
        <v>#N/A</v>
      </c>
      <c r="F2148" s="7" t="n">
        <f aca="false">IF(ISBLANK(D2148), , IF(ISBLANK(D2147), F2146+1, F2147))</f>
        <v>0</v>
      </c>
      <c r="G2148" s="10" t="n">
        <f aca="false">IF(ISBLANK(D2148),,IF(OR(ISBLANK(D2147), D2147="Баркод"),1,G2147+1))</f>
        <v>0</v>
      </c>
      <c r="H2148" s="10" t="n">
        <f aca="false">IF(ISBLANK(D2149), G2148/2,)</f>
        <v>0</v>
      </c>
      <c r="I2148" s="0" t="n">
        <f aca="false">IF(ISBLANK(D2148),0,-1)</f>
        <v>0</v>
      </c>
      <c r="J2148" s="0" t="n">
        <f aca="false">IF(AND(ISBLANK(D2147),NOT(ISBLANK(D2148))),1,-1)</f>
        <v>-1</v>
      </c>
      <c r="K2148" s="0" t="n">
        <f aca="false">IF(ISBLANK(D2146),IF(AND(D2147=D2148,NOT(ISBLANK(D2147)),NOT(ISBLANK(D2148))),1,-1),-1)</f>
        <v>-1</v>
      </c>
      <c r="L2148" s="0" t="n">
        <f aca="false">IF(MAX(I2148:K2148)&lt;0,IF(OR(D2148=D2147,D2147=D2146),1,-1),MAX(I2148:K2148))</f>
        <v>0</v>
      </c>
    </row>
    <row r="2149" customFormat="false" ht="13.8" hidden="false" customHeight="false" outlineLevel="0" collapsed="false">
      <c r="B2149" s="8" t="n">
        <f aca="false">MAX(I2149:L2149)</f>
        <v>0</v>
      </c>
      <c r="C2149" s="8" t="n">
        <f aca="false">_xlfn.FLOOR.MATH(COUNTIF(D:D,D2149)/2)</f>
        <v>0</v>
      </c>
      <c r="D2149" s="12"/>
      <c r="E2149" s="10" t="e">
        <f aca="false">IF($A$1="WLB",INDEX(SupplierNomenclature!$D$1:$D$9996,MATCH(D2149,SupplierNomenclature!$I$1:$I$9996,0)),IF($A$1="BERU",INDEX(beru_assortment!$C$1:$C$10000,MATCH(D2149,beru_assortment!$I$1:$I$10000,0)),IF($A$1="OZON",INDEX(ozon_assortment!$F$3:$F$10000,MATCH(D2149,ozon_assortment!$E$3:$E$10000,0)),0)))</f>
        <v>#N/A</v>
      </c>
      <c r="F2149" s="7" t="n">
        <f aca="false">IF(ISBLANK(D2149), , IF(ISBLANK(D2148), F2147+1, F2148))</f>
        <v>0</v>
      </c>
      <c r="G2149" s="10" t="n">
        <f aca="false">IF(ISBLANK(D2149),,IF(OR(ISBLANK(D2148), D2148="Баркод"),1,G2148+1))</f>
        <v>0</v>
      </c>
      <c r="H2149" s="10" t="n">
        <f aca="false">IF(ISBLANK(D2150), G2149/2,)</f>
        <v>0</v>
      </c>
      <c r="I2149" s="0" t="n">
        <f aca="false">IF(ISBLANK(D2149),0,-1)</f>
        <v>0</v>
      </c>
      <c r="J2149" s="0" t="n">
        <f aca="false">IF(AND(ISBLANK(D2148),NOT(ISBLANK(D2149))),1,-1)</f>
        <v>-1</v>
      </c>
      <c r="K2149" s="0" t="n">
        <f aca="false">IF(ISBLANK(D2147),IF(AND(D2148=D2149,NOT(ISBLANK(D2148)),NOT(ISBLANK(D2149))),1,-1),-1)</f>
        <v>-1</v>
      </c>
      <c r="L2149" s="0" t="n">
        <f aca="false">IF(MAX(I2149:K2149)&lt;0,IF(OR(D2149=D2148,D2148=D2147),1,-1),MAX(I2149:K2149))</f>
        <v>0</v>
      </c>
    </row>
    <row r="2150" customFormat="false" ht="13.8" hidden="false" customHeight="false" outlineLevel="0" collapsed="false">
      <c r="B2150" s="8" t="n">
        <f aca="false">MAX(I2150:L2150)</f>
        <v>0</v>
      </c>
      <c r="C2150" s="8" t="n">
        <f aca="false">_xlfn.FLOOR.MATH(COUNTIF(D:D,D2150)/2)</f>
        <v>0</v>
      </c>
      <c r="D2150" s="12"/>
      <c r="E2150" s="10" t="e">
        <f aca="false">IF($A$1="WLB",INDEX(SupplierNomenclature!$D$1:$D$9996,MATCH(D2150,SupplierNomenclature!$I$1:$I$9996,0)),IF($A$1="BERU",INDEX(beru_assortment!$C$1:$C$10000,MATCH(D2150,beru_assortment!$I$1:$I$10000,0)),IF($A$1="OZON",INDEX(ozon_assortment!$F$3:$F$10000,MATCH(D2150,ozon_assortment!$E$3:$E$10000,0)),0)))</f>
        <v>#N/A</v>
      </c>
      <c r="F2150" s="7" t="n">
        <f aca="false">IF(ISBLANK(D2150), , IF(ISBLANK(D2149), F2148+1, F2149))</f>
        <v>0</v>
      </c>
      <c r="G2150" s="10" t="n">
        <f aca="false">IF(ISBLANK(D2150),,IF(OR(ISBLANK(D2149), D2149="Баркод"),1,G2149+1))</f>
        <v>0</v>
      </c>
      <c r="H2150" s="10" t="n">
        <f aca="false">IF(ISBLANK(D2151), G2150/2,)</f>
        <v>0</v>
      </c>
      <c r="I2150" s="0" t="n">
        <f aca="false">IF(ISBLANK(D2150),0,-1)</f>
        <v>0</v>
      </c>
      <c r="J2150" s="0" t="n">
        <f aca="false">IF(AND(ISBLANK(D2149),NOT(ISBLANK(D2150))),1,-1)</f>
        <v>-1</v>
      </c>
      <c r="K2150" s="0" t="n">
        <f aca="false">IF(ISBLANK(D2148),IF(AND(D2149=D2150,NOT(ISBLANK(D2149)),NOT(ISBLANK(D2150))),1,-1),-1)</f>
        <v>-1</v>
      </c>
      <c r="L2150" s="0" t="n">
        <f aca="false">IF(MAX(I2150:K2150)&lt;0,IF(OR(D2150=D2149,D2149=D2148),1,-1),MAX(I2150:K2150))</f>
        <v>0</v>
      </c>
    </row>
    <row r="2151" customFormat="false" ht="13.8" hidden="false" customHeight="false" outlineLevel="0" collapsed="false">
      <c r="B2151" s="8" t="n">
        <f aca="false">MAX(I2151:L2151)</f>
        <v>0</v>
      </c>
      <c r="C2151" s="8" t="n">
        <f aca="false">_xlfn.FLOOR.MATH(COUNTIF(D:D,D2151)/2)</f>
        <v>0</v>
      </c>
      <c r="D2151" s="12"/>
      <c r="E2151" s="10" t="e">
        <f aca="false">IF($A$1="WLB",INDEX(SupplierNomenclature!$D$1:$D$9996,MATCH(D2151,SupplierNomenclature!$I$1:$I$9996,0)),IF($A$1="BERU",INDEX(beru_assortment!$C$1:$C$10000,MATCH(D2151,beru_assortment!$I$1:$I$10000,0)),IF($A$1="OZON",INDEX(ozon_assortment!$F$3:$F$10000,MATCH(D2151,ozon_assortment!$E$3:$E$10000,0)),0)))</f>
        <v>#N/A</v>
      </c>
      <c r="F2151" s="7" t="n">
        <f aca="false">IF(ISBLANK(D2151), , IF(ISBLANK(D2150), F2149+1, F2150))</f>
        <v>0</v>
      </c>
      <c r="G2151" s="10" t="n">
        <f aca="false">IF(ISBLANK(D2151),,IF(OR(ISBLANK(D2150), D2150="Баркод"),1,G2150+1))</f>
        <v>0</v>
      </c>
      <c r="H2151" s="10" t="n">
        <f aca="false">IF(ISBLANK(D2152), G2151/2,)</f>
        <v>0</v>
      </c>
      <c r="I2151" s="0" t="n">
        <f aca="false">IF(ISBLANK(D2151),0,-1)</f>
        <v>0</v>
      </c>
      <c r="J2151" s="0" t="n">
        <f aca="false">IF(AND(ISBLANK(D2150),NOT(ISBLANK(D2151))),1,-1)</f>
        <v>-1</v>
      </c>
      <c r="K2151" s="0" t="n">
        <f aca="false">IF(ISBLANK(D2149),IF(AND(D2150=D2151,NOT(ISBLANK(D2150)),NOT(ISBLANK(D2151))),1,-1),-1)</f>
        <v>-1</v>
      </c>
      <c r="L2151" s="0" t="n">
        <f aca="false">IF(MAX(I2151:K2151)&lt;0,IF(OR(D2151=D2150,D2150=D2149),1,-1),MAX(I2151:K2151))</f>
        <v>0</v>
      </c>
    </row>
    <row r="2152" customFormat="false" ht="13.8" hidden="false" customHeight="false" outlineLevel="0" collapsed="false">
      <c r="B2152" s="8" t="n">
        <f aca="false">MAX(I2152:L2152)</f>
        <v>0</v>
      </c>
      <c r="C2152" s="8" t="n">
        <f aca="false">_xlfn.FLOOR.MATH(COUNTIF(D:D,D2152)/2)</f>
        <v>0</v>
      </c>
      <c r="D2152" s="12"/>
      <c r="E2152" s="10" t="e">
        <f aca="false">IF($A$1="WLB",INDEX(SupplierNomenclature!$D$1:$D$9996,MATCH(D2152,SupplierNomenclature!$I$1:$I$9996,0)),IF($A$1="BERU",INDEX(beru_assortment!$C$1:$C$10000,MATCH(D2152,beru_assortment!$I$1:$I$10000,0)),IF($A$1="OZON",INDEX(ozon_assortment!$F$3:$F$10000,MATCH(D2152,ozon_assortment!$E$3:$E$10000,0)),0)))</f>
        <v>#N/A</v>
      </c>
      <c r="F2152" s="7" t="n">
        <f aca="false">IF(ISBLANK(D2152), , IF(ISBLANK(D2151), F2150+1, F2151))</f>
        <v>0</v>
      </c>
      <c r="G2152" s="10" t="n">
        <f aca="false">IF(ISBLANK(D2152),,IF(OR(ISBLANK(D2151), D2151="Баркод"),1,G2151+1))</f>
        <v>0</v>
      </c>
      <c r="H2152" s="10" t="n">
        <f aca="false">IF(ISBLANK(D2153), G2152/2,)</f>
        <v>0</v>
      </c>
      <c r="I2152" s="0" t="n">
        <f aca="false">IF(ISBLANK(D2152),0,-1)</f>
        <v>0</v>
      </c>
      <c r="J2152" s="0" t="n">
        <f aca="false">IF(AND(ISBLANK(D2151),NOT(ISBLANK(D2152))),1,-1)</f>
        <v>-1</v>
      </c>
      <c r="K2152" s="0" t="n">
        <f aca="false">IF(ISBLANK(D2150),IF(AND(D2151=D2152,NOT(ISBLANK(D2151)),NOT(ISBLANK(D2152))),1,-1),-1)</f>
        <v>-1</v>
      </c>
      <c r="L2152" s="0" t="n">
        <f aca="false">IF(MAX(I2152:K2152)&lt;0,IF(OR(D2152=D2151,D2151=D2150),1,-1),MAX(I2152:K2152))</f>
        <v>0</v>
      </c>
    </row>
    <row r="2153" customFormat="false" ht="13.8" hidden="false" customHeight="false" outlineLevel="0" collapsed="false">
      <c r="B2153" s="8" t="n">
        <f aca="false">MAX(I2153:L2153)</f>
        <v>0</v>
      </c>
      <c r="C2153" s="8" t="n">
        <f aca="false">_xlfn.FLOOR.MATH(COUNTIF(D:D,D2153)/2)</f>
        <v>0</v>
      </c>
      <c r="D2153" s="12"/>
      <c r="E2153" s="10" t="e">
        <f aca="false">IF($A$1="WLB",INDEX(SupplierNomenclature!$D$1:$D$9996,MATCH(D2153,SupplierNomenclature!$I$1:$I$9996,0)),IF($A$1="BERU",INDEX(beru_assortment!$C$1:$C$10000,MATCH(D2153,beru_assortment!$I$1:$I$10000,0)),IF($A$1="OZON",INDEX(ozon_assortment!$F$3:$F$10000,MATCH(D2153,ozon_assortment!$E$3:$E$10000,0)),0)))</f>
        <v>#N/A</v>
      </c>
      <c r="F2153" s="7" t="n">
        <f aca="false">IF(ISBLANK(D2153), , IF(ISBLANK(D2152), F2151+1, F2152))</f>
        <v>0</v>
      </c>
      <c r="G2153" s="10" t="n">
        <f aca="false">IF(ISBLANK(D2153),,IF(OR(ISBLANK(D2152), D2152="Баркод"),1,G2152+1))</f>
        <v>0</v>
      </c>
      <c r="H2153" s="10" t="n">
        <f aca="false">IF(ISBLANK(D2154), G2153/2,)</f>
        <v>0</v>
      </c>
      <c r="I2153" s="0" t="n">
        <f aca="false">IF(ISBLANK(D2153),0,-1)</f>
        <v>0</v>
      </c>
      <c r="J2153" s="0" t="n">
        <f aca="false">IF(AND(ISBLANK(D2152),NOT(ISBLANK(D2153))),1,-1)</f>
        <v>-1</v>
      </c>
      <c r="K2153" s="0" t="n">
        <f aca="false">IF(ISBLANK(D2151),IF(AND(D2152=D2153,NOT(ISBLANK(D2152)),NOT(ISBLANK(D2153))),1,-1),-1)</f>
        <v>-1</v>
      </c>
      <c r="L2153" s="0" t="n">
        <f aca="false">IF(MAX(I2153:K2153)&lt;0,IF(OR(D2153=D2152,D2152=D2151),1,-1),MAX(I2153:K2153))</f>
        <v>0</v>
      </c>
    </row>
    <row r="2154" customFormat="false" ht="13.8" hidden="false" customHeight="false" outlineLevel="0" collapsed="false">
      <c r="B2154" s="8" t="n">
        <f aca="false">MAX(I2154:L2154)</f>
        <v>0</v>
      </c>
      <c r="C2154" s="8" t="n">
        <f aca="false">_xlfn.FLOOR.MATH(COUNTIF(D:D,D2154)/2)</f>
        <v>0</v>
      </c>
      <c r="D2154" s="12"/>
      <c r="E2154" s="10" t="e">
        <f aca="false">IF($A$1="WLB",INDEX(SupplierNomenclature!$D$1:$D$9996,MATCH(D2154,SupplierNomenclature!$I$1:$I$9996,0)),IF($A$1="BERU",INDEX(beru_assortment!$C$1:$C$10000,MATCH(D2154,beru_assortment!$I$1:$I$10000,0)),IF($A$1="OZON",INDEX(ozon_assortment!$F$3:$F$10000,MATCH(D2154,ozon_assortment!$E$3:$E$10000,0)),0)))</f>
        <v>#N/A</v>
      </c>
      <c r="F2154" s="7" t="n">
        <f aca="false">IF(ISBLANK(D2154), , IF(ISBLANK(D2153), F2152+1, F2153))</f>
        <v>0</v>
      </c>
      <c r="G2154" s="10" t="n">
        <f aca="false">IF(ISBLANK(D2154),,IF(OR(ISBLANK(D2153), D2153="Баркод"),1,G2153+1))</f>
        <v>0</v>
      </c>
      <c r="H2154" s="10" t="n">
        <f aca="false">IF(ISBLANK(D2155), G2154/2,)</f>
        <v>0</v>
      </c>
      <c r="I2154" s="0" t="n">
        <f aca="false">IF(ISBLANK(D2154),0,-1)</f>
        <v>0</v>
      </c>
      <c r="J2154" s="0" t="n">
        <f aca="false">IF(AND(ISBLANK(D2153),NOT(ISBLANK(D2154))),1,-1)</f>
        <v>-1</v>
      </c>
      <c r="K2154" s="0" t="n">
        <f aca="false">IF(ISBLANK(D2152),IF(AND(D2153=D2154,NOT(ISBLANK(D2153)),NOT(ISBLANK(D2154))),1,-1),-1)</f>
        <v>-1</v>
      </c>
      <c r="L2154" s="0" t="n">
        <f aca="false">IF(MAX(I2154:K2154)&lt;0,IF(OR(D2154=D2153,D2153=D2152),1,-1),MAX(I2154:K2154))</f>
        <v>0</v>
      </c>
    </row>
    <row r="2155" customFormat="false" ht="13.8" hidden="false" customHeight="false" outlineLevel="0" collapsed="false">
      <c r="B2155" s="8" t="n">
        <f aca="false">MAX(I2155:L2155)</f>
        <v>0</v>
      </c>
      <c r="C2155" s="8" t="n">
        <f aca="false">_xlfn.FLOOR.MATH(COUNTIF(D:D,D2155)/2)</f>
        <v>0</v>
      </c>
      <c r="D2155" s="12"/>
      <c r="E2155" s="10" t="e">
        <f aca="false">IF($A$1="WLB",INDEX(SupplierNomenclature!$D$1:$D$9996,MATCH(D2155,SupplierNomenclature!$I$1:$I$9996,0)),IF($A$1="BERU",INDEX(beru_assortment!$C$1:$C$10000,MATCH(D2155,beru_assortment!$I$1:$I$10000,0)),IF($A$1="OZON",INDEX(ozon_assortment!$F$3:$F$10000,MATCH(D2155,ozon_assortment!$E$3:$E$10000,0)),0)))</f>
        <v>#N/A</v>
      </c>
      <c r="F2155" s="7" t="n">
        <f aca="false">IF(ISBLANK(D2155), , IF(ISBLANK(D2154), F2153+1, F2154))</f>
        <v>0</v>
      </c>
      <c r="G2155" s="10" t="n">
        <f aca="false">IF(ISBLANK(D2155),,IF(OR(ISBLANK(D2154), D2154="Баркод"),1,G2154+1))</f>
        <v>0</v>
      </c>
      <c r="H2155" s="10" t="n">
        <f aca="false">IF(ISBLANK(D2156), G2155/2,)</f>
        <v>0</v>
      </c>
      <c r="I2155" s="0" t="n">
        <f aca="false">IF(ISBLANK(D2155),0,-1)</f>
        <v>0</v>
      </c>
      <c r="J2155" s="0" t="n">
        <f aca="false">IF(AND(ISBLANK(D2154),NOT(ISBLANK(D2155))),1,-1)</f>
        <v>-1</v>
      </c>
      <c r="K2155" s="0" t="n">
        <f aca="false">IF(ISBLANK(D2153),IF(AND(D2154=D2155,NOT(ISBLANK(D2154)),NOT(ISBLANK(D2155))),1,-1),-1)</f>
        <v>-1</v>
      </c>
      <c r="L2155" s="0" t="n">
        <f aca="false">IF(MAX(I2155:K2155)&lt;0,IF(OR(D2155=D2154,D2154=D2153),1,-1),MAX(I2155:K2155))</f>
        <v>0</v>
      </c>
    </row>
    <row r="2156" customFormat="false" ht="13.8" hidden="false" customHeight="false" outlineLevel="0" collapsed="false">
      <c r="B2156" s="8" t="n">
        <f aca="false">MAX(I2156:L2156)</f>
        <v>0</v>
      </c>
      <c r="C2156" s="8" t="n">
        <f aca="false">_xlfn.FLOOR.MATH(COUNTIF(D:D,D2156)/2)</f>
        <v>0</v>
      </c>
      <c r="D2156" s="12"/>
      <c r="E2156" s="10" t="e">
        <f aca="false">IF($A$1="WLB",INDEX(SupplierNomenclature!$D$1:$D$9996,MATCH(D2156,SupplierNomenclature!$I$1:$I$9996,0)),IF($A$1="BERU",INDEX(beru_assortment!$C$1:$C$10000,MATCH(D2156,beru_assortment!$I$1:$I$10000,0)),IF($A$1="OZON",INDEX(ozon_assortment!$F$3:$F$10000,MATCH(D2156,ozon_assortment!$E$3:$E$10000,0)),0)))</f>
        <v>#N/A</v>
      </c>
      <c r="F2156" s="7" t="n">
        <f aca="false">IF(ISBLANK(D2156), , IF(ISBLANK(D2155), F2154+1, F2155))</f>
        <v>0</v>
      </c>
      <c r="G2156" s="10" t="n">
        <f aca="false">IF(ISBLANK(D2156),,IF(OR(ISBLANK(D2155), D2155="Баркод"),1,G2155+1))</f>
        <v>0</v>
      </c>
      <c r="H2156" s="10" t="n">
        <f aca="false">IF(ISBLANK(D2157), G2156/2,)</f>
        <v>0</v>
      </c>
      <c r="I2156" s="0" t="n">
        <f aca="false">IF(ISBLANK(D2156),0,-1)</f>
        <v>0</v>
      </c>
      <c r="J2156" s="0" t="n">
        <f aca="false">IF(AND(ISBLANK(D2155),NOT(ISBLANK(D2156))),1,-1)</f>
        <v>-1</v>
      </c>
      <c r="K2156" s="0" t="n">
        <f aca="false">IF(ISBLANK(D2154),IF(AND(D2155=D2156,NOT(ISBLANK(D2155)),NOT(ISBLANK(D2156))),1,-1),-1)</f>
        <v>-1</v>
      </c>
      <c r="L2156" s="0" t="n">
        <f aca="false">IF(MAX(I2156:K2156)&lt;0,IF(OR(D2156=D2155,D2155=D2154),1,-1),MAX(I2156:K2156))</f>
        <v>0</v>
      </c>
    </row>
    <row r="2157" customFormat="false" ht="13.8" hidden="false" customHeight="false" outlineLevel="0" collapsed="false">
      <c r="B2157" s="8" t="n">
        <f aca="false">MAX(I2157:L2157)</f>
        <v>0</v>
      </c>
      <c r="C2157" s="8" t="n">
        <f aca="false">_xlfn.FLOOR.MATH(COUNTIF(D:D,D2157)/2)</f>
        <v>0</v>
      </c>
      <c r="D2157" s="12"/>
      <c r="E2157" s="10" t="e">
        <f aca="false">IF($A$1="WLB",INDEX(SupplierNomenclature!$D$1:$D$9996,MATCH(D2157,SupplierNomenclature!$I$1:$I$9996,0)),IF($A$1="BERU",INDEX(beru_assortment!$C$1:$C$10000,MATCH(D2157,beru_assortment!$I$1:$I$10000,0)),IF($A$1="OZON",INDEX(ozon_assortment!$F$3:$F$10000,MATCH(D2157,ozon_assortment!$E$3:$E$10000,0)),0)))</f>
        <v>#N/A</v>
      </c>
      <c r="F2157" s="7" t="n">
        <f aca="false">IF(ISBLANK(D2157), , IF(ISBLANK(D2156), F2155+1, F2156))</f>
        <v>0</v>
      </c>
      <c r="G2157" s="10" t="n">
        <f aca="false">IF(ISBLANK(D2157),,IF(OR(ISBLANK(D2156), D2156="Баркод"),1,G2156+1))</f>
        <v>0</v>
      </c>
      <c r="H2157" s="10" t="n">
        <f aca="false">IF(ISBLANK(D2158), G2157/2,)</f>
        <v>0</v>
      </c>
      <c r="I2157" s="0" t="n">
        <f aca="false">IF(ISBLANK(D2157),0,-1)</f>
        <v>0</v>
      </c>
      <c r="J2157" s="0" t="n">
        <f aca="false">IF(AND(ISBLANK(D2156),NOT(ISBLANK(D2157))),1,-1)</f>
        <v>-1</v>
      </c>
      <c r="K2157" s="0" t="n">
        <f aca="false">IF(ISBLANK(D2155),IF(AND(D2156=D2157,NOT(ISBLANK(D2156)),NOT(ISBLANK(D2157))),1,-1),-1)</f>
        <v>-1</v>
      </c>
      <c r="L2157" s="0" t="n">
        <f aca="false">IF(MAX(I2157:K2157)&lt;0,IF(OR(D2157=D2156,D2156=D2155),1,-1),MAX(I2157:K2157))</f>
        <v>0</v>
      </c>
    </row>
    <row r="2158" customFormat="false" ht="13.8" hidden="false" customHeight="false" outlineLevel="0" collapsed="false">
      <c r="B2158" s="8" t="n">
        <f aca="false">MAX(I2158:L2158)</f>
        <v>0</v>
      </c>
      <c r="C2158" s="8" t="n">
        <f aca="false">_xlfn.FLOOR.MATH(COUNTIF(D:D,D2158)/2)</f>
        <v>0</v>
      </c>
      <c r="D2158" s="12"/>
      <c r="E2158" s="10" t="e">
        <f aca="false">IF($A$1="WLB",INDEX(SupplierNomenclature!$D$1:$D$9996,MATCH(D2158,SupplierNomenclature!$I$1:$I$9996,0)),IF($A$1="BERU",INDEX(beru_assortment!$C$1:$C$10000,MATCH(D2158,beru_assortment!$I$1:$I$10000,0)),IF($A$1="OZON",INDEX(ozon_assortment!$F$3:$F$10000,MATCH(D2158,ozon_assortment!$E$3:$E$10000,0)),0)))</f>
        <v>#N/A</v>
      </c>
      <c r="F2158" s="7" t="n">
        <f aca="false">IF(ISBLANK(D2158), , IF(ISBLANK(D2157), F2156+1, F2157))</f>
        <v>0</v>
      </c>
      <c r="G2158" s="10" t="n">
        <f aca="false">IF(ISBLANK(D2158),,IF(OR(ISBLANK(D2157), D2157="Баркод"),1,G2157+1))</f>
        <v>0</v>
      </c>
      <c r="H2158" s="10" t="n">
        <f aca="false">IF(ISBLANK(D2159), G2158/2,)</f>
        <v>0</v>
      </c>
      <c r="I2158" s="0" t="n">
        <f aca="false">IF(ISBLANK(D2158),0,-1)</f>
        <v>0</v>
      </c>
      <c r="J2158" s="0" t="n">
        <f aca="false">IF(AND(ISBLANK(D2157),NOT(ISBLANK(D2158))),1,-1)</f>
        <v>-1</v>
      </c>
      <c r="K2158" s="0" t="n">
        <f aca="false">IF(ISBLANK(D2156),IF(AND(D2157=D2158,NOT(ISBLANK(D2157)),NOT(ISBLANK(D2158))),1,-1),-1)</f>
        <v>-1</v>
      </c>
      <c r="L2158" s="0" t="n">
        <f aca="false">IF(MAX(I2158:K2158)&lt;0,IF(OR(D2158=D2157,D2157=D2156),1,-1),MAX(I2158:K2158))</f>
        <v>0</v>
      </c>
    </row>
    <row r="2159" customFormat="false" ht="13.8" hidden="false" customHeight="false" outlineLevel="0" collapsed="false">
      <c r="B2159" s="8" t="n">
        <f aca="false">MAX(I2159:L2159)</f>
        <v>0</v>
      </c>
      <c r="C2159" s="8" t="n">
        <f aca="false">_xlfn.FLOOR.MATH(COUNTIF(D:D,D2159)/2)</f>
        <v>0</v>
      </c>
      <c r="D2159" s="12"/>
      <c r="E2159" s="10" t="e">
        <f aca="false">IF($A$1="WLB",INDEX(SupplierNomenclature!$D$1:$D$9996,MATCH(D2159,SupplierNomenclature!$I$1:$I$9996,0)),IF($A$1="BERU",INDEX(beru_assortment!$C$1:$C$10000,MATCH(D2159,beru_assortment!$I$1:$I$10000,0)),IF($A$1="OZON",INDEX(ozon_assortment!$F$3:$F$10000,MATCH(D2159,ozon_assortment!$E$3:$E$10000,0)),0)))</f>
        <v>#N/A</v>
      </c>
      <c r="F2159" s="7" t="n">
        <f aca="false">IF(ISBLANK(D2159), , IF(ISBLANK(D2158), F2157+1, F2158))</f>
        <v>0</v>
      </c>
      <c r="G2159" s="10" t="n">
        <f aca="false">IF(ISBLANK(D2159),,IF(OR(ISBLANK(D2158), D2158="Баркод"),1,G2158+1))</f>
        <v>0</v>
      </c>
      <c r="H2159" s="10" t="n">
        <f aca="false">IF(ISBLANK(D2160), G2159/2,)</f>
        <v>0</v>
      </c>
      <c r="I2159" s="0" t="n">
        <f aca="false">IF(ISBLANK(D2159),0,-1)</f>
        <v>0</v>
      </c>
      <c r="J2159" s="0" t="n">
        <f aca="false">IF(AND(ISBLANK(D2158),NOT(ISBLANK(D2159))),1,-1)</f>
        <v>-1</v>
      </c>
      <c r="K2159" s="0" t="n">
        <f aca="false">IF(ISBLANK(D2157),IF(AND(D2158=D2159,NOT(ISBLANK(D2158)),NOT(ISBLANK(D2159))),1,-1),-1)</f>
        <v>-1</v>
      </c>
      <c r="L2159" s="0" t="n">
        <f aca="false">IF(MAX(I2159:K2159)&lt;0,IF(OR(D2159=D2158,D2158=D2157),1,-1),MAX(I2159:K2159))</f>
        <v>0</v>
      </c>
    </row>
    <row r="2160" customFormat="false" ht="13.8" hidden="false" customHeight="false" outlineLevel="0" collapsed="false">
      <c r="B2160" s="8" t="n">
        <f aca="false">MAX(I2160:L2160)</f>
        <v>0</v>
      </c>
      <c r="C2160" s="8" t="n">
        <f aca="false">_xlfn.FLOOR.MATH(COUNTIF(D:D,D2160)/2)</f>
        <v>0</v>
      </c>
      <c r="D2160" s="12"/>
      <c r="E2160" s="10" t="e">
        <f aca="false">IF($A$1="WLB",INDEX(SupplierNomenclature!$D$1:$D$9996,MATCH(D2160,SupplierNomenclature!$I$1:$I$9996,0)),IF($A$1="BERU",INDEX(beru_assortment!$C$1:$C$10000,MATCH(D2160,beru_assortment!$I$1:$I$10000,0)),IF($A$1="OZON",INDEX(ozon_assortment!$F$3:$F$10000,MATCH(D2160,ozon_assortment!$E$3:$E$10000,0)),0)))</f>
        <v>#N/A</v>
      </c>
      <c r="F2160" s="7" t="n">
        <f aca="false">IF(ISBLANK(D2160), , IF(ISBLANK(D2159), F2158+1, F2159))</f>
        <v>0</v>
      </c>
      <c r="G2160" s="10" t="n">
        <f aca="false">IF(ISBLANK(D2160),,IF(OR(ISBLANK(D2159), D2159="Баркод"),1,G2159+1))</f>
        <v>0</v>
      </c>
      <c r="H2160" s="10" t="n">
        <f aca="false">IF(ISBLANK(D2161), G2160/2,)</f>
        <v>0</v>
      </c>
      <c r="I2160" s="0" t="n">
        <f aca="false">IF(ISBLANK(D2160),0,-1)</f>
        <v>0</v>
      </c>
      <c r="J2160" s="0" t="n">
        <f aca="false">IF(AND(ISBLANK(D2159),NOT(ISBLANK(D2160))),1,-1)</f>
        <v>-1</v>
      </c>
      <c r="K2160" s="0" t="n">
        <f aca="false">IF(ISBLANK(D2158),IF(AND(D2159=D2160,NOT(ISBLANK(D2159)),NOT(ISBLANK(D2160))),1,-1),-1)</f>
        <v>-1</v>
      </c>
      <c r="L2160" s="0" t="n">
        <f aca="false">IF(MAX(I2160:K2160)&lt;0,IF(OR(D2160=D2159,D2159=D2158),1,-1),MAX(I2160:K2160))</f>
        <v>0</v>
      </c>
    </row>
    <row r="2161" customFormat="false" ht="13.8" hidden="false" customHeight="false" outlineLevel="0" collapsed="false">
      <c r="B2161" s="8" t="n">
        <f aca="false">MAX(I2161:L2161)</f>
        <v>0</v>
      </c>
      <c r="C2161" s="8" t="n">
        <f aca="false">_xlfn.FLOOR.MATH(COUNTIF(D:D,D2161)/2)</f>
        <v>0</v>
      </c>
      <c r="D2161" s="12"/>
      <c r="E2161" s="10" t="e">
        <f aca="false">IF($A$1="WLB",INDEX(SupplierNomenclature!$D$1:$D$9996,MATCH(D2161,SupplierNomenclature!$I$1:$I$9996,0)),IF($A$1="BERU",INDEX(beru_assortment!$C$1:$C$10000,MATCH(D2161,beru_assortment!$I$1:$I$10000,0)),IF($A$1="OZON",INDEX(ozon_assortment!$F$3:$F$10000,MATCH(D2161,ozon_assortment!$E$3:$E$10000,0)),0)))</f>
        <v>#N/A</v>
      </c>
      <c r="F2161" s="7" t="n">
        <f aca="false">IF(ISBLANK(D2161), , IF(ISBLANK(D2160), F2159+1, F2160))</f>
        <v>0</v>
      </c>
      <c r="G2161" s="10" t="n">
        <f aca="false">IF(ISBLANK(D2161),,IF(OR(ISBLANK(D2160), D2160="Баркод"),1,G2160+1))</f>
        <v>0</v>
      </c>
      <c r="H2161" s="10" t="n">
        <f aca="false">IF(ISBLANK(D2162), G2161/2,)</f>
        <v>0</v>
      </c>
      <c r="I2161" s="0" t="n">
        <f aca="false">IF(ISBLANK(D2161),0,-1)</f>
        <v>0</v>
      </c>
      <c r="J2161" s="0" t="n">
        <f aca="false">IF(AND(ISBLANK(D2160),NOT(ISBLANK(D2161))),1,-1)</f>
        <v>-1</v>
      </c>
      <c r="K2161" s="0" t="n">
        <f aca="false">IF(ISBLANK(D2159),IF(AND(D2160=D2161,NOT(ISBLANK(D2160)),NOT(ISBLANK(D2161))),1,-1),-1)</f>
        <v>-1</v>
      </c>
      <c r="L2161" s="0" t="n">
        <f aca="false">IF(MAX(I2161:K2161)&lt;0,IF(OR(D2161=D2160,D2160=D2159),1,-1),MAX(I2161:K2161))</f>
        <v>0</v>
      </c>
    </row>
    <row r="2162" customFormat="false" ht="13.8" hidden="false" customHeight="false" outlineLevel="0" collapsed="false">
      <c r="B2162" s="8" t="n">
        <f aca="false">MAX(I2162:L2162)</f>
        <v>0</v>
      </c>
      <c r="C2162" s="8" t="n">
        <f aca="false">_xlfn.FLOOR.MATH(COUNTIF(D:D,D2162)/2)</f>
        <v>0</v>
      </c>
      <c r="D2162" s="12"/>
      <c r="E2162" s="10" t="e">
        <f aca="false">IF($A$1="WLB",INDEX(SupplierNomenclature!$D$1:$D$9996,MATCH(D2162,SupplierNomenclature!$I$1:$I$9996,0)),IF($A$1="BERU",INDEX(beru_assortment!$C$1:$C$10000,MATCH(D2162,beru_assortment!$I$1:$I$10000,0)),IF($A$1="OZON",INDEX(ozon_assortment!$F$3:$F$10000,MATCH(D2162,ozon_assortment!$E$3:$E$10000,0)),0)))</f>
        <v>#N/A</v>
      </c>
      <c r="F2162" s="7" t="n">
        <f aca="false">IF(ISBLANK(D2162), , IF(ISBLANK(D2161), F2160+1, F2161))</f>
        <v>0</v>
      </c>
      <c r="G2162" s="10" t="n">
        <f aca="false">IF(ISBLANK(D2162),,IF(OR(ISBLANK(D2161), D2161="Баркод"),1,G2161+1))</f>
        <v>0</v>
      </c>
      <c r="H2162" s="10" t="n">
        <f aca="false">IF(ISBLANK(D2163), G2162/2,)</f>
        <v>0</v>
      </c>
      <c r="I2162" s="0" t="n">
        <f aca="false">IF(ISBLANK(D2162),0,-1)</f>
        <v>0</v>
      </c>
      <c r="J2162" s="0" t="n">
        <f aca="false">IF(AND(ISBLANK(D2161),NOT(ISBLANK(D2162))),1,-1)</f>
        <v>-1</v>
      </c>
      <c r="K2162" s="0" t="n">
        <f aca="false">IF(ISBLANK(D2160),IF(AND(D2161=D2162,NOT(ISBLANK(D2161)),NOT(ISBLANK(D2162))),1,-1),-1)</f>
        <v>-1</v>
      </c>
      <c r="L2162" s="0" t="n">
        <f aca="false">IF(MAX(I2162:K2162)&lt;0,IF(OR(D2162=D2161,D2161=D2160),1,-1),MAX(I2162:K2162))</f>
        <v>0</v>
      </c>
    </row>
    <row r="2163" customFormat="false" ht="13.8" hidden="false" customHeight="false" outlineLevel="0" collapsed="false">
      <c r="B2163" s="8" t="n">
        <f aca="false">MAX(I2163:L2163)</f>
        <v>0</v>
      </c>
      <c r="C2163" s="8" t="n">
        <f aca="false">_xlfn.FLOOR.MATH(COUNTIF(D:D,D2163)/2)</f>
        <v>0</v>
      </c>
      <c r="D2163" s="12"/>
      <c r="E2163" s="10" t="e">
        <f aca="false">IF($A$1="WLB",INDEX(SupplierNomenclature!$D$1:$D$9996,MATCH(D2163,SupplierNomenclature!$I$1:$I$9996,0)),IF($A$1="BERU",INDEX(beru_assortment!$C$1:$C$10000,MATCH(D2163,beru_assortment!$I$1:$I$10000,0)),IF($A$1="OZON",INDEX(ozon_assortment!$F$3:$F$10000,MATCH(D2163,ozon_assortment!$E$3:$E$10000,0)),0)))</f>
        <v>#N/A</v>
      </c>
      <c r="F2163" s="7" t="n">
        <f aca="false">IF(ISBLANK(D2163), , IF(ISBLANK(D2162), F2161+1, F2162))</f>
        <v>0</v>
      </c>
      <c r="G2163" s="10" t="n">
        <f aca="false">IF(ISBLANK(D2163),,IF(OR(ISBLANK(D2162), D2162="Баркод"),1,G2162+1))</f>
        <v>0</v>
      </c>
      <c r="H2163" s="10" t="n">
        <f aca="false">IF(ISBLANK(D2164), G2163/2,)</f>
        <v>0</v>
      </c>
      <c r="I2163" s="0" t="n">
        <f aca="false">IF(ISBLANK(D2163),0,-1)</f>
        <v>0</v>
      </c>
      <c r="J2163" s="0" t="n">
        <f aca="false">IF(AND(ISBLANK(D2162),NOT(ISBLANK(D2163))),1,-1)</f>
        <v>-1</v>
      </c>
      <c r="K2163" s="0" t="n">
        <f aca="false">IF(ISBLANK(D2161),IF(AND(D2162=D2163,NOT(ISBLANK(D2162)),NOT(ISBLANK(D2163))),1,-1),-1)</f>
        <v>-1</v>
      </c>
      <c r="L2163" s="0" t="n">
        <f aca="false">IF(MAX(I2163:K2163)&lt;0,IF(OR(D2163=D2162,D2162=D2161),1,-1),MAX(I2163:K2163))</f>
        <v>0</v>
      </c>
    </row>
    <row r="2164" customFormat="false" ht="13.8" hidden="false" customHeight="false" outlineLevel="0" collapsed="false">
      <c r="B2164" s="8" t="n">
        <f aca="false">MAX(I2164:L2164)</f>
        <v>0</v>
      </c>
      <c r="C2164" s="8" t="n">
        <f aca="false">_xlfn.FLOOR.MATH(COUNTIF(D:D,D2164)/2)</f>
        <v>0</v>
      </c>
      <c r="D2164" s="12"/>
      <c r="E2164" s="10" t="e">
        <f aca="false">IF($A$1="WLB",INDEX(SupplierNomenclature!$D$1:$D$9996,MATCH(D2164,SupplierNomenclature!$I$1:$I$9996,0)),IF($A$1="BERU",INDEX(beru_assortment!$C$1:$C$10000,MATCH(D2164,beru_assortment!$I$1:$I$10000,0)),IF($A$1="OZON",INDEX(ozon_assortment!$F$3:$F$10000,MATCH(D2164,ozon_assortment!$E$3:$E$10000,0)),0)))</f>
        <v>#N/A</v>
      </c>
      <c r="F2164" s="7" t="n">
        <f aca="false">IF(ISBLANK(D2164), , IF(ISBLANK(D2163), F2162+1, F2163))</f>
        <v>0</v>
      </c>
      <c r="G2164" s="10" t="n">
        <f aca="false">IF(ISBLANK(D2164),,IF(OR(ISBLANK(D2163), D2163="Баркод"),1,G2163+1))</f>
        <v>0</v>
      </c>
      <c r="H2164" s="10" t="n">
        <f aca="false">IF(ISBLANK(D2165), G2164/2,)</f>
        <v>0</v>
      </c>
      <c r="I2164" s="0" t="n">
        <f aca="false">IF(ISBLANK(D2164),0,-1)</f>
        <v>0</v>
      </c>
      <c r="J2164" s="0" t="n">
        <f aca="false">IF(AND(ISBLANK(D2163),NOT(ISBLANK(D2164))),1,-1)</f>
        <v>-1</v>
      </c>
      <c r="K2164" s="0" t="n">
        <f aca="false">IF(ISBLANK(D2162),IF(AND(D2163=D2164,NOT(ISBLANK(D2163)),NOT(ISBLANK(D2164))),1,-1),-1)</f>
        <v>-1</v>
      </c>
      <c r="L2164" s="0" t="n">
        <f aca="false">IF(MAX(I2164:K2164)&lt;0,IF(OR(D2164=D2163,D2163=D2162),1,-1),MAX(I2164:K2164))</f>
        <v>0</v>
      </c>
    </row>
    <row r="2165" customFormat="false" ht="13.8" hidden="false" customHeight="false" outlineLevel="0" collapsed="false">
      <c r="B2165" s="8" t="n">
        <f aca="false">MAX(I2165:L2165)</f>
        <v>0</v>
      </c>
      <c r="C2165" s="8" t="n">
        <f aca="false">_xlfn.FLOOR.MATH(COUNTIF(D:D,D2165)/2)</f>
        <v>0</v>
      </c>
      <c r="D2165" s="12"/>
      <c r="E2165" s="10" t="e">
        <f aca="false">IF($A$1="WLB",INDEX(SupplierNomenclature!$D$1:$D$9996,MATCH(D2165,SupplierNomenclature!$I$1:$I$9996,0)),IF($A$1="BERU",INDEX(beru_assortment!$C$1:$C$10000,MATCH(D2165,beru_assortment!$I$1:$I$10000,0)),IF($A$1="OZON",INDEX(ozon_assortment!$F$3:$F$10000,MATCH(D2165,ozon_assortment!$E$3:$E$10000,0)),0)))</f>
        <v>#N/A</v>
      </c>
      <c r="F2165" s="7" t="n">
        <f aca="false">IF(ISBLANK(D2165), , IF(ISBLANK(D2164), F2163+1, F2164))</f>
        <v>0</v>
      </c>
      <c r="G2165" s="10" t="n">
        <f aca="false">IF(ISBLANK(D2165),,IF(OR(ISBLANK(D2164), D2164="Баркод"),1,G2164+1))</f>
        <v>0</v>
      </c>
      <c r="H2165" s="10" t="n">
        <f aca="false">IF(ISBLANK(D2166), G2165/2,)</f>
        <v>0</v>
      </c>
      <c r="I2165" s="0" t="n">
        <f aca="false">IF(ISBLANK(D2165),0,-1)</f>
        <v>0</v>
      </c>
      <c r="J2165" s="0" t="n">
        <f aca="false">IF(AND(ISBLANK(D2164),NOT(ISBLANK(D2165))),1,-1)</f>
        <v>-1</v>
      </c>
      <c r="K2165" s="0" t="n">
        <f aca="false">IF(ISBLANK(D2163),IF(AND(D2164=D2165,NOT(ISBLANK(D2164)),NOT(ISBLANK(D2165))),1,-1),-1)</f>
        <v>-1</v>
      </c>
      <c r="L2165" s="0" t="n">
        <f aca="false">IF(MAX(I2165:K2165)&lt;0,IF(OR(D2165=D2164,D2164=D2163),1,-1),MAX(I2165:K2165))</f>
        <v>0</v>
      </c>
    </row>
    <row r="2166" customFormat="false" ht="13.8" hidden="false" customHeight="false" outlineLevel="0" collapsed="false">
      <c r="B2166" s="8" t="n">
        <f aca="false">MAX(I2166:L2166)</f>
        <v>0</v>
      </c>
      <c r="C2166" s="8" t="n">
        <f aca="false">_xlfn.FLOOR.MATH(COUNTIF(D:D,D2166)/2)</f>
        <v>0</v>
      </c>
      <c r="D2166" s="12"/>
      <c r="E2166" s="10" t="e">
        <f aca="false">IF($A$1="WLB",INDEX(SupplierNomenclature!$D$1:$D$9996,MATCH(D2166,SupplierNomenclature!$I$1:$I$9996,0)),IF($A$1="BERU",INDEX(beru_assortment!$C$1:$C$10000,MATCH(D2166,beru_assortment!$I$1:$I$10000,0)),IF($A$1="OZON",INDEX(ozon_assortment!$F$3:$F$10000,MATCH(D2166,ozon_assortment!$E$3:$E$10000,0)),0)))</f>
        <v>#N/A</v>
      </c>
      <c r="F2166" s="7" t="n">
        <f aca="false">IF(ISBLANK(D2166), , IF(ISBLANK(D2165), F2164+1, F2165))</f>
        <v>0</v>
      </c>
      <c r="G2166" s="10" t="n">
        <f aca="false">IF(ISBLANK(D2166),,IF(OR(ISBLANK(D2165), D2165="Баркод"),1,G2165+1))</f>
        <v>0</v>
      </c>
      <c r="H2166" s="10" t="n">
        <f aca="false">IF(ISBLANK(D2167), G2166/2,)</f>
        <v>0</v>
      </c>
      <c r="I2166" s="0" t="n">
        <f aca="false">IF(ISBLANK(D2166),0,-1)</f>
        <v>0</v>
      </c>
      <c r="J2166" s="0" t="n">
        <f aca="false">IF(AND(ISBLANK(D2165),NOT(ISBLANK(D2166))),1,-1)</f>
        <v>-1</v>
      </c>
      <c r="K2166" s="0" t="n">
        <f aca="false">IF(ISBLANK(D2164),IF(AND(D2165=D2166,NOT(ISBLANK(D2165)),NOT(ISBLANK(D2166))),1,-1),-1)</f>
        <v>-1</v>
      </c>
      <c r="L2166" s="0" t="n">
        <f aca="false">IF(MAX(I2166:K2166)&lt;0,IF(OR(D2166=D2165,D2165=D2164),1,-1),MAX(I2166:K2166))</f>
        <v>0</v>
      </c>
    </row>
    <row r="2167" customFormat="false" ht="13.8" hidden="false" customHeight="false" outlineLevel="0" collapsed="false">
      <c r="B2167" s="8" t="n">
        <f aca="false">MAX(I2167:L2167)</f>
        <v>0</v>
      </c>
      <c r="C2167" s="8" t="n">
        <f aca="false">_xlfn.FLOOR.MATH(COUNTIF(D:D,D2167)/2)</f>
        <v>0</v>
      </c>
      <c r="D2167" s="12"/>
      <c r="E2167" s="10" t="e">
        <f aca="false">IF($A$1="WLB",INDEX(SupplierNomenclature!$D$1:$D$9996,MATCH(D2167,SupplierNomenclature!$I$1:$I$9996,0)),IF($A$1="BERU",INDEX(beru_assortment!$C$1:$C$10000,MATCH(D2167,beru_assortment!$I$1:$I$10000,0)),IF($A$1="OZON",INDEX(ozon_assortment!$F$3:$F$10000,MATCH(D2167,ozon_assortment!$E$3:$E$10000,0)),0)))</f>
        <v>#N/A</v>
      </c>
      <c r="F2167" s="7" t="n">
        <f aca="false">IF(ISBLANK(D2167), , IF(ISBLANK(D2166), F2165+1, F2166))</f>
        <v>0</v>
      </c>
      <c r="G2167" s="10" t="n">
        <f aca="false">IF(ISBLANK(D2167),,IF(OR(ISBLANK(D2166), D2166="Баркод"),1,G2166+1))</f>
        <v>0</v>
      </c>
      <c r="H2167" s="10" t="n">
        <f aca="false">IF(ISBLANK(D2168), G2167/2,)</f>
        <v>0</v>
      </c>
      <c r="I2167" s="0" t="n">
        <f aca="false">IF(ISBLANK(D2167),0,-1)</f>
        <v>0</v>
      </c>
      <c r="J2167" s="0" t="n">
        <f aca="false">IF(AND(ISBLANK(D2166),NOT(ISBLANK(D2167))),1,-1)</f>
        <v>-1</v>
      </c>
      <c r="K2167" s="0" t="n">
        <f aca="false">IF(ISBLANK(D2165),IF(AND(D2166=D2167,NOT(ISBLANK(D2166)),NOT(ISBLANK(D2167))),1,-1),-1)</f>
        <v>-1</v>
      </c>
      <c r="L2167" s="0" t="n">
        <f aca="false">IF(MAX(I2167:K2167)&lt;0,IF(OR(D2167=D2166,D2166=D2165),1,-1),MAX(I2167:K2167))</f>
        <v>0</v>
      </c>
    </row>
    <row r="2168" customFormat="false" ht="13.8" hidden="false" customHeight="false" outlineLevel="0" collapsed="false">
      <c r="B2168" s="8" t="n">
        <f aca="false">MAX(I2168:L2168)</f>
        <v>0</v>
      </c>
      <c r="C2168" s="8" t="n">
        <f aca="false">_xlfn.FLOOR.MATH(COUNTIF(D:D,D2168)/2)</f>
        <v>0</v>
      </c>
      <c r="D2168" s="12"/>
      <c r="E2168" s="10" t="e">
        <f aca="false">IF($A$1="WLB",INDEX(SupplierNomenclature!$D$1:$D$9996,MATCH(D2168,SupplierNomenclature!$I$1:$I$9996,0)),IF($A$1="BERU",INDEX(beru_assortment!$C$1:$C$10000,MATCH(D2168,beru_assortment!$I$1:$I$10000,0)),IF($A$1="OZON",INDEX(ozon_assortment!$F$3:$F$10000,MATCH(D2168,ozon_assortment!$E$3:$E$10000,0)),0)))</f>
        <v>#N/A</v>
      </c>
      <c r="F2168" s="7" t="n">
        <f aca="false">IF(ISBLANK(D2168), , IF(ISBLANK(D2167), F2166+1, F2167))</f>
        <v>0</v>
      </c>
      <c r="G2168" s="10" t="n">
        <f aca="false">IF(ISBLANK(D2168),,IF(OR(ISBLANK(D2167), D2167="Баркод"),1,G2167+1))</f>
        <v>0</v>
      </c>
      <c r="H2168" s="10" t="n">
        <f aca="false">IF(ISBLANK(D2169), G2168/2,)</f>
        <v>0</v>
      </c>
      <c r="I2168" s="0" t="n">
        <f aca="false">IF(ISBLANK(D2168),0,-1)</f>
        <v>0</v>
      </c>
      <c r="J2168" s="0" t="n">
        <f aca="false">IF(AND(ISBLANK(D2167),NOT(ISBLANK(D2168))),1,-1)</f>
        <v>-1</v>
      </c>
      <c r="K2168" s="0" t="n">
        <f aca="false">IF(ISBLANK(D2166),IF(AND(D2167=D2168,NOT(ISBLANK(D2167)),NOT(ISBLANK(D2168))),1,-1),-1)</f>
        <v>-1</v>
      </c>
      <c r="L2168" s="0" t="n">
        <f aca="false">IF(MAX(I2168:K2168)&lt;0,IF(OR(D2168=D2167,D2167=D2166),1,-1),MAX(I2168:K2168))</f>
        <v>0</v>
      </c>
    </row>
    <row r="2169" customFormat="false" ht="13.8" hidden="false" customHeight="false" outlineLevel="0" collapsed="false">
      <c r="B2169" s="8" t="n">
        <f aca="false">MAX(I2169:L2169)</f>
        <v>0</v>
      </c>
      <c r="C2169" s="8" t="n">
        <f aca="false">_xlfn.FLOOR.MATH(COUNTIF(D:D,D2169)/2)</f>
        <v>0</v>
      </c>
      <c r="D2169" s="12"/>
      <c r="E2169" s="10" t="e">
        <f aca="false">IF($A$1="WLB",INDEX(SupplierNomenclature!$D$1:$D$9996,MATCH(D2169,SupplierNomenclature!$I$1:$I$9996,0)),IF($A$1="BERU",INDEX(beru_assortment!$C$1:$C$10000,MATCH(D2169,beru_assortment!$I$1:$I$10000,0)),IF($A$1="OZON",INDEX(ozon_assortment!$F$3:$F$10000,MATCH(D2169,ozon_assortment!$E$3:$E$10000,0)),0)))</f>
        <v>#N/A</v>
      </c>
      <c r="F2169" s="7" t="n">
        <f aca="false">IF(ISBLANK(D2169), , IF(ISBLANK(D2168), F2167+1, F2168))</f>
        <v>0</v>
      </c>
      <c r="G2169" s="10" t="n">
        <f aca="false">IF(ISBLANK(D2169),,IF(OR(ISBLANK(D2168), D2168="Баркод"),1,G2168+1))</f>
        <v>0</v>
      </c>
      <c r="H2169" s="10" t="n">
        <f aca="false">IF(ISBLANK(D2170), G2169/2,)</f>
        <v>0</v>
      </c>
      <c r="I2169" s="0" t="n">
        <f aca="false">IF(ISBLANK(D2169),0,-1)</f>
        <v>0</v>
      </c>
      <c r="J2169" s="0" t="n">
        <f aca="false">IF(AND(ISBLANK(D2168),NOT(ISBLANK(D2169))),1,-1)</f>
        <v>-1</v>
      </c>
      <c r="K2169" s="0" t="n">
        <f aca="false">IF(ISBLANK(D2167),IF(AND(D2168=D2169,NOT(ISBLANK(D2168)),NOT(ISBLANK(D2169))),1,-1),-1)</f>
        <v>-1</v>
      </c>
      <c r="L2169" s="0" t="n">
        <f aca="false">IF(MAX(I2169:K2169)&lt;0,IF(OR(D2169=D2168,D2168=D2167),1,-1),MAX(I2169:K2169))</f>
        <v>0</v>
      </c>
    </row>
    <row r="2170" customFormat="false" ht="13.8" hidden="false" customHeight="false" outlineLevel="0" collapsed="false">
      <c r="B2170" s="8" t="n">
        <f aca="false">MAX(I2170:L2170)</f>
        <v>0</v>
      </c>
      <c r="C2170" s="8" t="n">
        <f aca="false">_xlfn.FLOOR.MATH(COUNTIF(D:D,D2170)/2)</f>
        <v>0</v>
      </c>
      <c r="D2170" s="12"/>
      <c r="E2170" s="10" t="e">
        <f aca="false">IF($A$1="WLB",INDEX(SupplierNomenclature!$D$1:$D$9996,MATCH(D2170,SupplierNomenclature!$I$1:$I$9996,0)),IF($A$1="BERU",INDEX(beru_assortment!$C$1:$C$10000,MATCH(D2170,beru_assortment!$I$1:$I$10000,0)),IF($A$1="OZON",INDEX(ozon_assortment!$F$3:$F$10000,MATCH(D2170,ozon_assortment!$E$3:$E$10000,0)),0)))</f>
        <v>#N/A</v>
      </c>
      <c r="F2170" s="7" t="n">
        <f aca="false">IF(ISBLANK(D2170), , IF(ISBLANK(D2169), F2168+1, F2169))</f>
        <v>0</v>
      </c>
      <c r="G2170" s="10" t="n">
        <f aca="false">IF(ISBLANK(D2170),,IF(OR(ISBLANK(D2169), D2169="Баркод"),1,G2169+1))</f>
        <v>0</v>
      </c>
      <c r="H2170" s="10" t="n">
        <f aca="false">IF(ISBLANK(D2171), G2170/2,)</f>
        <v>0</v>
      </c>
      <c r="I2170" s="0" t="n">
        <f aca="false">IF(ISBLANK(D2170),0,-1)</f>
        <v>0</v>
      </c>
      <c r="J2170" s="0" t="n">
        <f aca="false">IF(AND(ISBLANK(D2169),NOT(ISBLANK(D2170))),1,-1)</f>
        <v>-1</v>
      </c>
      <c r="K2170" s="0" t="n">
        <f aca="false">IF(ISBLANK(D2168),IF(AND(D2169=D2170,NOT(ISBLANK(D2169)),NOT(ISBLANK(D2170))),1,-1),-1)</f>
        <v>-1</v>
      </c>
      <c r="L2170" s="0" t="n">
        <f aca="false">IF(MAX(I2170:K2170)&lt;0,IF(OR(D2170=D2169,D2169=D2168),1,-1),MAX(I2170:K2170))</f>
        <v>0</v>
      </c>
    </row>
    <row r="2171" customFormat="false" ht="13.8" hidden="false" customHeight="false" outlineLevel="0" collapsed="false">
      <c r="B2171" s="8" t="n">
        <f aca="false">MAX(I2171:L2171)</f>
        <v>0</v>
      </c>
      <c r="C2171" s="8" t="n">
        <f aca="false">_xlfn.FLOOR.MATH(COUNTIF(D:D,D2171)/2)</f>
        <v>0</v>
      </c>
      <c r="D2171" s="12"/>
      <c r="E2171" s="10" t="e">
        <f aca="false">IF($A$1="WLB",INDEX(SupplierNomenclature!$D$1:$D$9996,MATCH(D2171,SupplierNomenclature!$I$1:$I$9996,0)),IF($A$1="BERU",INDEX(beru_assortment!$C$1:$C$10000,MATCH(D2171,beru_assortment!$I$1:$I$10000,0)),IF($A$1="OZON",INDEX(ozon_assortment!$F$3:$F$10000,MATCH(D2171,ozon_assortment!$E$3:$E$10000,0)),0)))</f>
        <v>#N/A</v>
      </c>
      <c r="F2171" s="7" t="n">
        <f aca="false">IF(ISBLANK(D2171), , IF(ISBLANK(D2170), F2169+1, F2170))</f>
        <v>0</v>
      </c>
      <c r="G2171" s="10" t="n">
        <f aca="false">IF(ISBLANK(D2171),,IF(OR(ISBLANK(D2170), D2170="Баркод"),1,G2170+1))</f>
        <v>0</v>
      </c>
      <c r="H2171" s="10" t="n">
        <f aca="false">IF(ISBLANK(D2172), G2171/2,)</f>
        <v>0</v>
      </c>
      <c r="I2171" s="0" t="n">
        <f aca="false">IF(ISBLANK(D2171),0,-1)</f>
        <v>0</v>
      </c>
      <c r="J2171" s="0" t="n">
        <f aca="false">IF(AND(ISBLANK(D2170),NOT(ISBLANK(D2171))),1,-1)</f>
        <v>-1</v>
      </c>
      <c r="K2171" s="0" t="n">
        <f aca="false">IF(ISBLANK(D2169),IF(AND(D2170=D2171,NOT(ISBLANK(D2170)),NOT(ISBLANK(D2171))),1,-1),-1)</f>
        <v>-1</v>
      </c>
      <c r="L2171" s="0" t="n">
        <f aca="false">IF(MAX(I2171:K2171)&lt;0,IF(OR(D2171=D2170,D2170=D2169),1,-1),MAX(I2171:K2171))</f>
        <v>0</v>
      </c>
    </row>
    <row r="2172" customFormat="false" ht="13.8" hidden="false" customHeight="false" outlineLevel="0" collapsed="false">
      <c r="B2172" s="8" t="n">
        <f aca="false">MAX(I2172:L2172)</f>
        <v>0</v>
      </c>
      <c r="C2172" s="8" t="n">
        <f aca="false">_xlfn.FLOOR.MATH(COUNTIF(D:D,D2172)/2)</f>
        <v>0</v>
      </c>
      <c r="D2172" s="12"/>
      <c r="E2172" s="10" t="e">
        <f aca="false">IF($A$1="WLB",INDEX(SupplierNomenclature!$D$1:$D$9996,MATCH(D2172,SupplierNomenclature!$I$1:$I$9996,0)),IF($A$1="BERU",INDEX(beru_assortment!$C$1:$C$10000,MATCH(D2172,beru_assortment!$I$1:$I$10000,0)),IF($A$1="OZON",INDEX(ozon_assortment!$F$3:$F$10000,MATCH(D2172,ozon_assortment!$E$3:$E$10000,0)),0)))</f>
        <v>#N/A</v>
      </c>
      <c r="F2172" s="7" t="n">
        <f aca="false">IF(ISBLANK(D2172), , IF(ISBLANK(D2171), F2170+1, F2171))</f>
        <v>0</v>
      </c>
      <c r="G2172" s="10" t="n">
        <f aca="false">IF(ISBLANK(D2172),,IF(OR(ISBLANK(D2171), D2171="Баркод"),1,G2171+1))</f>
        <v>0</v>
      </c>
      <c r="H2172" s="10" t="n">
        <f aca="false">IF(ISBLANK(D2173), G2172/2,)</f>
        <v>0</v>
      </c>
      <c r="I2172" s="0" t="n">
        <f aca="false">IF(ISBLANK(D2172),0,-1)</f>
        <v>0</v>
      </c>
      <c r="J2172" s="0" t="n">
        <f aca="false">IF(AND(ISBLANK(D2171),NOT(ISBLANK(D2172))),1,-1)</f>
        <v>-1</v>
      </c>
      <c r="K2172" s="0" t="n">
        <f aca="false">IF(ISBLANK(D2170),IF(AND(D2171=D2172,NOT(ISBLANK(D2171)),NOT(ISBLANK(D2172))),1,-1),-1)</f>
        <v>-1</v>
      </c>
      <c r="L2172" s="0" t="n">
        <f aca="false">IF(MAX(I2172:K2172)&lt;0,IF(OR(D2172=D2171,D2171=D2170),1,-1),MAX(I2172:K2172))</f>
        <v>0</v>
      </c>
    </row>
    <row r="2173" customFormat="false" ht="13.8" hidden="false" customHeight="false" outlineLevel="0" collapsed="false">
      <c r="B2173" s="8" t="n">
        <f aca="false">MAX(I2173:L2173)</f>
        <v>0</v>
      </c>
      <c r="C2173" s="8" t="n">
        <f aca="false">_xlfn.FLOOR.MATH(COUNTIF(D:D,D2173)/2)</f>
        <v>0</v>
      </c>
      <c r="D2173" s="12"/>
      <c r="E2173" s="10" t="e">
        <f aca="false">IF($A$1="WLB",INDEX(SupplierNomenclature!$D$1:$D$9996,MATCH(D2173,SupplierNomenclature!$I$1:$I$9996,0)),IF($A$1="BERU",INDEX(beru_assortment!$C$1:$C$10000,MATCH(D2173,beru_assortment!$I$1:$I$10000,0)),IF($A$1="OZON",INDEX(ozon_assortment!$F$3:$F$10000,MATCH(D2173,ozon_assortment!$E$3:$E$10000,0)),0)))</f>
        <v>#N/A</v>
      </c>
      <c r="F2173" s="7" t="n">
        <f aca="false">IF(ISBLANK(D2173), , IF(ISBLANK(D2172), F2171+1, F2172))</f>
        <v>0</v>
      </c>
      <c r="G2173" s="10" t="n">
        <f aca="false">IF(ISBLANK(D2173),,IF(OR(ISBLANK(D2172), D2172="Баркод"),1,G2172+1))</f>
        <v>0</v>
      </c>
      <c r="H2173" s="10" t="n">
        <f aca="false">IF(ISBLANK(D2174), G2173/2,)</f>
        <v>0</v>
      </c>
      <c r="I2173" s="0" t="n">
        <f aca="false">IF(ISBLANK(D2173),0,-1)</f>
        <v>0</v>
      </c>
      <c r="J2173" s="0" t="n">
        <f aca="false">IF(AND(ISBLANK(D2172),NOT(ISBLANK(D2173))),1,-1)</f>
        <v>-1</v>
      </c>
      <c r="K2173" s="0" t="n">
        <f aca="false">IF(ISBLANK(D2171),IF(AND(D2172=D2173,NOT(ISBLANK(D2172)),NOT(ISBLANK(D2173))),1,-1),-1)</f>
        <v>-1</v>
      </c>
      <c r="L2173" s="0" t="n">
        <f aca="false">IF(MAX(I2173:K2173)&lt;0,IF(OR(D2173=D2172,D2172=D2171),1,-1),MAX(I2173:K2173))</f>
        <v>0</v>
      </c>
    </row>
    <row r="2174" customFormat="false" ht="13.8" hidden="false" customHeight="false" outlineLevel="0" collapsed="false">
      <c r="B2174" s="8" t="n">
        <f aca="false">MAX(I2174:L2174)</f>
        <v>0</v>
      </c>
      <c r="C2174" s="8" t="n">
        <f aca="false">_xlfn.FLOOR.MATH(COUNTIF(D:D,D2174)/2)</f>
        <v>0</v>
      </c>
      <c r="D2174" s="12"/>
      <c r="E2174" s="10" t="e">
        <f aca="false">IF($A$1="WLB",INDEX(SupplierNomenclature!$D$1:$D$9996,MATCH(D2174,SupplierNomenclature!$I$1:$I$9996,0)),IF($A$1="BERU",INDEX(beru_assortment!$C$1:$C$10000,MATCH(D2174,beru_assortment!$I$1:$I$10000,0)),IF($A$1="OZON",INDEX(ozon_assortment!$F$3:$F$10000,MATCH(D2174,ozon_assortment!$E$3:$E$10000,0)),0)))</f>
        <v>#N/A</v>
      </c>
      <c r="F2174" s="7" t="n">
        <f aca="false">IF(ISBLANK(D2174), , IF(ISBLANK(D2173), F2172+1, F2173))</f>
        <v>0</v>
      </c>
      <c r="G2174" s="10" t="n">
        <f aca="false">IF(ISBLANK(D2174),,IF(OR(ISBLANK(D2173), D2173="Баркод"),1,G2173+1))</f>
        <v>0</v>
      </c>
      <c r="H2174" s="10" t="n">
        <f aca="false">IF(ISBLANK(D2175), G2174/2,)</f>
        <v>0</v>
      </c>
      <c r="I2174" s="0" t="n">
        <f aca="false">IF(ISBLANK(D2174),0,-1)</f>
        <v>0</v>
      </c>
      <c r="J2174" s="0" t="n">
        <f aca="false">IF(AND(ISBLANK(D2173),NOT(ISBLANK(D2174))),1,-1)</f>
        <v>-1</v>
      </c>
      <c r="K2174" s="0" t="n">
        <f aca="false">IF(ISBLANK(D2172),IF(AND(D2173=D2174,NOT(ISBLANK(D2173)),NOT(ISBLANK(D2174))),1,-1),-1)</f>
        <v>-1</v>
      </c>
      <c r="L2174" s="0" t="n">
        <f aca="false">IF(MAX(I2174:K2174)&lt;0,IF(OR(D2174=D2173,D2173=D2172),1,-1),MAX(I2174:K2174))</f>
        <v>0</v>
      </c>
    </row>
    <row r="2175" customFormat="false" ht="13.8" hidden="false" customHeight="false" outlineLevel="0" collapsed="false">
      <c r="B2175" s="8" t="n">
        <f aca="false">MAX(I2175:L2175)</f>
        <v>0</v>
      </c>
      <c r="C2175" s="8" t="n">
        <f aca="false">_xlfn.FLOOR.MATH(COUNTIF(D:D,D2175)/2)</f>
        <v>0</v>
      </c>
      <c r="D2175" s="12"/>
      <c r="E2175" s="10" t="e">
        <f aca="false">IF($A$1="WLB",INDEX(SupplierNomenclature!$D$1:$D$9996,MATCH(D2175,SupplierNomenclature!$I$1:$I$9996,0)),IF($A$1="BERU",INDEX(beru_assortment!$C$1:$C$10000,MATCH(D2175,beru_assortment!$I$1:$I$10000,0)),IF($A$1="OZON",INDEX(ozon_assortment!$F$3:$F$10000,MATCH(D2175,ozon_assortment!$E$3:$E$10000,0)),0)))</f>
        <v>#N/A</v>
      </c>
      <c r="F2175" s="7" t="n">
        <f aca="false">IF(ISBLANK(D2175), , IF(ISBLANK(D2174), F2173+1, F2174))</f>
        <v>0</v>
      </c>
      <c r="G2175" s="10" t="n">
        <f aca="false">IF(ISBLANK(D2175),,IF(OR(ISBLANK(D2174), D2174="Баркод"),1,G2174+1))</f>
        <v>0</v>
      </c>
      <c r="H2175" s="10" t="n">
        <f aca="false">IF(ISBLANK(D2176), G2175/2,)</f>
        <v>0</v>
      </c>
      <c r="I2175" s="0" t="n">
        <f aca="false">IF(ISBLANK(D2175),0,-1)</f>
        <v>0</v>
      </c>
      <c r="J2175" s="0" t="n">
        <f aca="false">IF(AND(ISBLANK(D2174),NOT(ISBLANK(D2175))),1,-1)</f>
        <v>-1</v>
      </c>
      <c r="K2175" s="0" t="n">
        <f aca="false">IF(ISBLANK(D2173),IF(AND(D2174=D2175,NOT(ISBLANK(D2174)),NOT(ISBLANK(D2175))),1,-1),-1)</f>
        <v>-1</v>
      </c>
      <c r="L2175" s="0" t="n">
        <f aca="false">IF(MAX(I2175:K2175)&lt;0,IF(OR(D2175=D2174,D2174=D2173),1,-1),MAX(I2175:K2175))</f>
        <v>0</v>
      </c>
    </row>
    <row r="2176" customFormat="false" ht="13.8" hidden="false" customHeight="false" outlineLevel="0" collapsed="false">
      <c r="B2176" s="8" t="n">
        <f aca="false">MAX(I2176:L2176)</f>
        <v>0</v>
      </c>
      <c r="C2176" s="8" t="n">
        <f aca="false">_xlfn.FLOOR.MATH(COUNTIF(D:D,D2176)/2)</f>
        <v>0</v>
      </c>
      <c r="D2176" s="12"/>
      <c r="E2176" s="10" t="e">
        <f aca="false">IF($A$1="WLB",INDEX(SupplierNomenclature!$D$1:$D$9996,MATCH(D2176,SupplierNomenclature!$I$1:$I$9996,0)),IF($A$1="BERU",INDEX(beru_assortment!$C$1:$C$10000,MATCH(D2176,beru_assortment!$I$1:$I$10000,0)),IF($A$1="OZON",INDEX(ozon_assortment!$F$3:$F$10000,MATCH(D2176,ozon_assortment!$E$3:$E$10000,0)),0)))</f>
        <v>#N/A</v>
      </c>
      <c r="F2176" s="7" t="n">
        <f aca="false">IF(ISBLANK(D2176), , IF(ISBLANK(D2175), F2174+1, F2175))</f>
        <v>0</v>
      </c>
      <c r="G2176" s="10" t="n">
        <f aca="false">IF(ISBLANK(D2176),,IF(OR(ISBLANK(D2175), D2175="Баркод"),1,G2175+1))</f>
        <v>0</v>
      </c>
      <c r="H2176" s="10" t="n">
        <f aca="false">IF(ISBLANK(D2177), G2176/2,)</f>
        <v>0</v>
      </c>
      <c r="I2176" s="0" t="n">
        <f aca="false">IF(ISBLANK(D2176),0,-1)</f>
        <v>0</v>
      </c>
      <c r="J2176" s="0" t="n">
        <f aca="false">IF(AND(ISBLANK(D2175),NOT(ISBLANK(D2176))),1,-1)</f>
        <v>-1</v>
      </c>
      <c r="K2176" s="0" t="n">
        <f aca="false">IF(ISBLANK(D2174),IF(AND(D2175=D2176,NOT(ISBLANK(D2175)),NOT(ISBLANK(D2176))),1,-1),-1)</f>
        <v>-1</v>
      </c>
      <c r="L2176" s="0" t="n">
        <f aca="false">IF(MAX(I2176:K2176)&lt;0,IF(OR(D2176=D2175,D2175=D2174),1,-1),MAX(I2176:K2176))</f>
        <v>0</v>
      </c>
    </row>
    <row r="2177" customFormat="false" ht="13.8" hidden="false" customHeight="false" outlineLevel="0" collapsed="false">
      <c r="B2177" s="8" t="n">
        <f aca="false">MAX(I2177:L2177)</f>
        <v>0</v>
      </c>
      <c r="C2177" s="8" t="n">
        <f aca="false">_xlfn.FLOOR.MATH(COUNTIF(D:D,D2177)/2)</f>
        <v>0</v>
      </c>
      <c r="D2177" s="12"/>
      <c r="E2177" s="10" t="e">
        <f aca="false">IF($A$1="WLB",INDEX(SupplierNomenclature!$D$1:$D$9996,MATCH(D2177,SupplierNomenclature!$I$1:$I$9996,0)),IF($A$1="BERU",INDEX(beru_assortment!$C$1:$C$10000,MATCH(D2177,beru_assortment!$I$1:$I$10000,0)),IF($A$1="OZON",INDEX(ozon_assortment!$F$3:$F$10000,MATCH(D2177,ozon_assortment!$E$3:$E$10000,0)),0)))</f>
        <v>#N/A</v>
      </c>
      <c r="F2177" s="7" t="n">
        <f aca="false">IF(ISBLANK(D2177), , IF(ISBLANK(D2176), F2175+1, F2176))</f>
        <v>0</v>
      </c>
      <c r="G2177" s="10" t="n">
        <f aca="false">IF(ISBLANK(D2177),,IF(OR(ISBLANK(D2176), D2176="Баркод"),1,G2176+1))</f>
        <v>0</v>
      </c>
      <c r="H2177" s="10" t="n">
        <f aca="false">IF(ISBLANK(D2178), G2177/2,)</f>
        <v>0</v>
      </c>
      <c r="I2177" s="0" t="n">
        <f aca="false">IF(ISBLANK(D2177),0,-1)</f>
        <v>0</v>
      </c>
      <c r="J2177" s="0" t="n">
        <f aca="false">IF(AND(ISBLANK(D2176),NOT(ISBLANK(D2177))),1,-1)</f>
        <v>-1</v>
      </c>
      <c r="K2177" s="0" t="n">
        <f aca="false">IF(ISBLANK(D2175),IF(AND(D2176=D2177,NOT(ISBLANK(D2176)),NOT(ISBLANK(D2177))),1,-1),-1)</f>
        <v>-1</v>
      </c>
      <c r="L2177" s="0" t="n">
        <f aca="false">IF(MAX(I2177:K2177)&lt;0,IF(OR(D2177=D2176,D2176=D2175),1,-1),MAX(I2177:K2177))</f>
        <v>0</v>
      </c>
    </row>
    <row r="2178" customFormat="false" ht="13.8" hidden="false" customHeight="false" outlineLevel="0" collapsed="false">
      <c r="B2178" s="8" t="n">
        <f aca="false">MAX(I2178:L2178)</f>
        <v>0</v>
      </c>
      <c r="C2178" s="8" t="n">
        <f aca="false">_xlfn.FLOOR.MATH(COUNTIF(D:D,D2178)/2)</f>
        <v>0</v>
      </c>
      <c r="D2178" s="12"/>
      <c r="E2178" s="10" t="e">
        <f aca="false">IF($A$1="WLB",INDEX(SupplierNomenclature!$D$1:$D$9996,MATCH(D2178,SupplierNomenclature!$I$1:$I$9996,0)),IF($A$1="BERU",INDEX(beru_assortment!$C$1:$C$10000,MATCH(D2178,beru_assortment!$I$1:$I$10000,0)),IF($A$1="OZON",INDEX(ozon_assortment!$F$3:$F$10000,MATCH(D2178,ozon_assortment!$E$3:$E$10000,0)),0)))</f>
        <v>#N/A</v>
      </c>
      <c r="F2178" s="7" t="n">
        <f aca="false">IF(ISBLANK(D2178), , IF(ISBLANK(D2177), F2176+1, F2177))</f>
        <v>0</v>
      </c>
      <c r="G2178" s="10" t="n">
        <f aca="false">IF(ISBLANK(D2178),,IF(OR(ISBLANK(D2177), D2177="Баркод"),1,G2177+1))</f>
        <v>0</v>
      </c>
      <c r="H2178" s="10" t="n">
        <f aca="false">IF(ISBLANK(D2179), G2178/2,)</f>
        <v>0</v>
      </c>
      <c r="I2178" s="0" t="n">
        <f aca="false">IF(ISBLANK(D2178),0,-1)</f>
        <v>0</v>
      </c>
      <c r="J2178" s="0" t="n">
        <f aca="false">IF(AND(ISBLANK(D2177),NOT(ISBLANK(D2178))),1,-1)</f>
        <v>-1</v>
      </c>
      <c r="K2178" s="0" t="n">
        <f aca="false">IF(ISBLANK(D2176),IF(AND(D2177=D2178,NOT(ISBLANK(D2177)),NOT(ISBLANK(D2178))),1,-1),-1)</f>
        <v>-1</v>
      </c>
      <c r="L2178" s="0" t="n">
        <f aca="false">IF(MAX(I2178:K2178)&lt;0,IF(OR(D2178=D2177,D2177=D2176),1,-1),MAX(I2178:K2178))</f>
        <v>0</v>
      </c>
    </row>
    <row r="2179" customFormat="false" ht="13.8" hidden="false" customHeight="false" outlineLevel="0" collapsed="false">
      <c r="B2179" s="8" t="n">
        <f aca="false">MAX(I2179:L2179)</f>
        <v>0</v>
      </c>
      <c r="C2179" s="8" t="n">
        <f aca="false">_xlfn.FLOOR.MATH(COUNTIF(D:D,D2179)/2)</f>
        <v>0</v>
      </c>
      <c r="D2179" s="12"/>
      <c r="E2179" s="10" t="e">
        <f aca="false">IF($A$1="WLB",INDEX(SupplierNomenclature!$D$1:$D$9996,MATCH(D2179,SupplierNomenclature!$I$1:$I$9996,0)),IF($A$1="BERU",INDEX(beru_assortment!$C$1:$C$10000,MATCH(D2179,beru_assortment!$I$1:$I$10000,0)),IF($A$1="OZON",INDEX(ozon_assortment!$F$3:$F$10000,MATCH(D2179,ozon_assortment!$E$3:$E$10000,0)),0)))</f>
        <v>#N/A</v>
      </c>
      <c r="F2179" s="7" t="n">
        <f aca="false">IF(ISBLANK(D2179), , IF(ISBLANK(D2178), F2177+1, F2178))</f>
        <v>0</v>
      </c>
      <c r="G2179" s="10" t="n">
        <f aca="false">IF(ISBLANK(D2179),,IF(OR(ISBLANK(D2178), D2178="Баркод"),1,G2178+1))</f>
        <v>0</v>
      </c>
      <c r="H2179" s="10" t="n">
        <f aca="false">IF(ISBLANK(D2180), G2179/2,)</f>
        <v>0</v>
      </c>
      <c r="I2179" s="0" t="n">
        <f aca="false">IF(ISBLANK(D2179),0,-1)</f>
        <v>0</v>
      </c>
      <c r="J2179" s="0" t="n">
        <f aca="false">IF(AND(ISBLANK(D2178),NOT(ISBLANK(D2179))),1,-1)</f>
        <v>-1</v>
      </c>
      <c r="K2179" s="0" t="n">
        <f aca="false">IF(ISBLANK(D2177),IF(AND(D2178=D2179,NOT(ISBLANK(D2178)),NOT(ISBLANK(D2179))),1,-1),-1)</f>
        <v>-1</v>
      </c>
      <c r="L2179" s="0" t="n">
        <f aca="false">IF(MAX(I2179:K2179)&lt;0,IF(OR(D2179=D2178,D2178=D2177),1,-1),MAX(I2179:K2179))</f>
        <v>0</v>
      </c>
    </row>
    <row r="2180" customFormat="false" ht="13.8" hidden="false" customHeight="false" outlineLevel="0" collapsed="false">
      <c r="B2180" s="8" t="n">
        <f aca="false">MAX(I2180:L2180)</f>
        <v>0</v>
      </c>
      <c r="C2180" s="8" t="n">
        <f aca="false">_xlfn.FLOOR.MATH(COUNTIF(D:D,D2180)/2)</f>
        <v>0</v>
      </c>
      <c r="D2180" s="12"/>
      <c r="E2180" s="10" t="e">
        <f aca="false">IF($A$1="WLB",INDEX(SupplierNomenclature!$D$1:$D$9996,MATCH(D2180,SupplierNomenclature!$I$1:$I$9996,0)),IF($A$1="BERU",INDEX(beru_assortment!$C$1:$C$10000,MATCH(D2180,beru_assortment!$I$1:$I$10000,0)),IF($A$1="OZON",INDEX(ozon_assortment!$F$3:$F$10000,MATCH(D2180,ozon_assortment!$E$3:$E$10000,0)),0)))</f>
        <v>#N/A</v>
      </c>
      <c r="F2180" s="7" t="n">
        <f aca="false">IF(ISBLANK(D2180), , IF(ISBLANK(D2179), F2178+1, F2179))</f>
        <v>0</v>
      </c>
      <c r="G2180" s="10" t="n">
        <f aca="false">IF(ISBLANK(D2180),,IF(OR(ISBLANK(D2179), D2179="Баркод"),1,G2179+1))</f>
        <v>0</v>
      </c>
      <c r="H2180" s="10" t="n">
        <f aca="false">IF(ISBLANK(D2181), G2180/2,)</f>
        <v>0</v>
      </c>
      <c r="I2180" s="0" t="n">
        <f aca="false">IF(ISBLANK(D2180),0,-1)</f>
        <v>0</v>
      </c>
      <c r="J2180" s="0" t="n">
        <f aca="false">IF(AND(ISBLANK(D2179),NOT(ISBLANK(D2180))),1,-1)</f>
        <v>-1</v>
      </c>
      <c r="K2180" s="0" t="n">
        <f aca="false">IF(ISBLANK(D2178),IF(AND(D2179=D2180,NOT(ISBLANK(D2179)),NOT(ISBLANK(D2180))),1,-1),-1)</f>
        <v>-1</v>
      </c>
      <c r="L2180" s="0" t="n">
        <f aca="false">IF(MAX(I2180:K2180)&lt;0,IF(OR(D2180=D2179,D2179=D2178),1,-1),MAX(I2180:K2180))</f>
        <v>0</v>
      </c>
    </row>
    <row r="2181" customFormat="false" ht="13.8" hidden="false" customHeight="false" outlineLevel="0" collapsed="false">
      <c r="B2181" s="8" t="n">
        <f aca="false">MAX(I2181:L2181)</f>
        <v>0</v>
      </c>
      <c r="C2181" s="8" t="n">
        <f aca="false">_xlfn.FLOOR.MATH(COUNTIF(D:D,D2181)/2)</f>
        <v>0</v>
      </c>
      <c r="D2181" s="12"/>
      <c r="E2181" s="10" t="e">
        <f aca="false">IF($A$1="WLB",INDEX(SupplierNomenclature!$D$1:$D$9996,MATCH(D2181,SupplierNomenclature!$I$1:$I$9996,0)),IF($A$1="BERU",INDEX(beru_assortment!$C$1:$C$10000,MATCH(D2181,beru_assortment!$I$1:$I$10000,0)),IF($A$1="OZON",INDEX(ozon_assortment!$F$3:$F$10000,MATCH(D2181,ozon_assortment!$E$3:$E$10000,0)),0)))</f>
        <v>#N/A</v>
      </c>
      <c r="F2181" s="7" t="n">
        <f aca="false">IF(ISBLANK(D2181), , IF(ISBLANK(D2180), F2179+1, F2180))</f>
        <v>0</v>
      </c>
      <c r="G2181" s="10" t="n">
        <f aca="false">IF(ISBLANK(D2181),,IF(OR(ISBLANK(D2180), D2180="Баркод"),1,G2180+1))</f>
        <v>0</v>
      </c>
      <c r="H2181" s="10" t="n">
        <f aca="false">IF(ISBLANK(D2182), G2181/2,)</f>
        <v>0</v>
      </c>
      <c r="I2181" s="0" t="n">
        <f aca="false">IF(ISBLANK(D2181),0,-1)</f>
        <v>0</v>
      </c>
      <c r="J2181" s="0" t="n">
        <f aca="false">IF(AND(ISBLANK(D2180),NOT(ISBLANK(D2181))),1,-1)</f>
        <v>-1</v>
      </c>
      <c r="K2181" s="0" t="n">
        <f aca="false">IF(ISBLANK(D2179),IF(AND(D2180=D2181,NOT(ISBLANK(D2180)),NOT(ISBLANK(D2181))),1,-1),-1)</f>
        <v>-1</v>
      </c>
      <c r="L2181" s="0" t="n">
        <f aca="false">IF(MAX(I2181:K2181)&lt;0,IF(OR(D2181=D2180,D2180=D2179),1,-1),MAX(I2181:K2181))</f>
        <v>0</v>
      </c>
    </row>
    <row r="2182" customFormat="false" ht="13.8" hidden="false" customHeight="false" outlineLevel="0" collapsed="false">
      <c r="B2182" s="8" t="n">
        <f aca="false">MAX(I2182:L2182)</f>
        <v>0</v>
      </c>
      <c r="C2182" s="8" t="n">
        <f aca="false">_xlfn.FLOOR.MATH(COUNTIF(D:D,D2182)/2)</f>
        <v>0</v>
      </c>
      <c r="D2182" s="12"/>
      <c r="E2182" s="10" t="e">
        <f aca="false">IF($A$1="WLB",INDEX(SupplierNomenclature!$D$1:$D$9996,MATCH(D2182,SupplierNomenclature!$I$1:$I$9996,0)),IF($A$1="BERU",INDEX(beru_assortment!$C$1:$C$10000,MATCH(D2182,beru_assortment!$I$1:$I$10000,0)),IF($A$1="OZON",INDEX(ozon_assortment!$F$3:$F$10000,MATCH(D2182,ozon_assortment!$E$3:$E$10000,0)),0)))</f>
        <v>#N/A</v>
      </c>
      <c r="F2182" s="7" t="n">
        <f aca="false">IF(ISBLANK(D2182), , IF(ISBLANK(D2181), F2180+1, F2181))</f>
        <v>0</v>
      </c>
      <c r="G2182" s="10" t="n">
        <f aca="false">IF(ISBLANK(D2182),,IF(OR(ISBLANK(D2181), D2181="Баркод"),1,G2181+1))</f>
        <v>0</v>
      </c>
      <c r="H2182" s="10" t="n">
        <f aca="false">IF(ISBLANK(D2183), G2182/2,)</f>
        <v>0</v>
      </c>
      <c r="I2182" s="0" t="n">
        <f aca="false">IF(ISBLANK(D2182),0,-1)</f>
        <v>0</v>
      </c>
      <c r="J2182" s="0" t="n">
        <f aca="false">IF(AND(ISBLANK(D2181),NOT(ISBLANK(D2182))),1,-1)</f>
        <v>-1</v>
      </c>
      <c r="K2182" s="0" t="n">
        <f aca="false">IF(ISBLANK(D2180),IF(AND(D2181=D2182,NOT(ISBLANK(D2181)),NOT(ISBLANK(D2182))),1,-1),-1)</f>
        <v>-1</v>
      </c>
      <c r="L2182" s="0" t="n">
        <f aca="false">IF(MAX(I2182:K2182)&lt;0,IF(OR(D2182=D2181,D2181=D2180),1,-1),MAX(I2182:K2182))</f>
        <v>0</v>
      </c>
    </row>
    <row r="2183" customFormat="false" ht="13.8" hidden="false" customHeight="false" outlineLevel="0" collapsed="false">
      <c r="B2183" s="8" t="n">
        <f aca="false">MAX(I2183:L2183)</f>
        <v>0</v>
      </c>
      <c r="C2183" s="8" t="n">
        <f aca="false">_xlfn.FLOOR.MATH(COUNTIF(D:D,D2183)/2)</f>
        <v>0</v>
      </c>
      <c r="D2183" s="12"/>
      <c r="E2183" s="10" t="e">
        <f aca="false">IF($A$1="WLB",INDEX(SupplierNomenclature!$D$1:$D$9996,MATCH(D2183,SupplierNomenclature!$I$1:$I$9996,0)),IF($A$1="BERU",INDEX(beru_assortment!$C$1:$C$10000,MATCH(D2183,beru_assortment!$I$1:$I$10000,0)),IF($A$1="OZON",INDEX(ozon_assortment!$F$3:$F$10000,MATCH(D2183,ozon_assortment!$E$3:$E$10000,0)),0)))</f>
        <v>#N/A</v>
      </c>
      <c r="F2183" s="7" t="n">
        <f aca="false">IF(ISBLANK(D2183), , IF(ISBLANK(D2182), F2181+1, F2182))</f>
        <v>0</v>
      </c>
      <c r="G2183" s="10" t="n">
        <f aca="false">IF(ISBLANK(D2183),,IF(OR(ISBLANK(D2182), D2182="Баркод"),1,G2182+1))</f>
        <v>0</v>
      </c>
      <c r="H2183" s="10" t="n">
        <f aca="false">IF(ISBLANK(D2184), G2183/2,)</f>
        <v>0</v>
      </c>
      <c r="I2183" s="0" t="n">
        <f aca="false">IF(ISBLANK(D2183),0,-1)</f>
        <v>0</v>
      </c>
      <c r="J2183" s="0" t="n">
        <f aca="false">IF(AND(ISBLANK(D2182),NOT(ISBLANK(D2183))),1,-1)</f>
        <v>-1</v>
      </c>
      <c r="K2183" s="0" t="n">
        <f aca="false">IF(ISBLANK(D2181),IF(AND(D2182=D2183,NOT(ISBLANK(D2182)),NOT(ISBLANK(D2183))),1,-1),-1)</f>
        <v>-1</v>
      </c>
      <c r="L2183" s="0" t="n">
        <f aca="false">IF(MAX(I2183:K2183)&lt;0,IF(OR(D2183=D2182,D2182=D2181),1,-1),MAX(I2183:K2183))</f>
        <v>0</v>
      </c>
    </row>
    <row r="2184" customFormat="false" ht="13.8" hidden="false" customHeight="false" outlineLevel="0" collapsed="false">
      <c r="B2184" s="8" t="n">
        <f aca="false">MAX(I2184:L2184)</f>
        <v>0</v>
      </c>
      <c r="C2184" s="8" t="n">
        <f aca="false">_xlfn.FLOOR.MATH(COUNTIF(D:D,D2184)/2)</f>
        <v>0</v>
      </c>
      <c r="D2184" s="12"/>
      <c r="E2184" s="10" t="e">
        <f aca="false">IF($A$1="WLB",INDEX(SupplierNomenclature!$D$1:$D$9996,MATCH(D2184,SupplierNomenclature!$I$1:$I$9996,0)),IF($A$1="BERU",INDEX(beru_assortment!$C$1:$C$10000,MATCH(D2184,beru_assortment!$I$1:$I$10000,0)),IF($A$1="OZON",INDEX(ozon_assortment!$F$3:$F$10000,MATCH(D2184,ozon_assortment!$E$3:$E$10000,0)),0)))</f>
        <v>#N/A</v>
      </c>
      <c r="F2184" s="7" t="n">
        <f aca="false">IF(ISBLANK(D2184), , IF(ISBLANK(D2183), F2182+1, F2183))</f>
        <v>0</v>
      </c>
      <c r="G2184" s="10" t="n">
        <f aca="false">IF(ISBLANK(D2184),,IF(OR(ISBLANK(D2183), D2183="Баркод"),1,G2183+1))</f>
        <v>0</v>
      </c>
      <c r="H2184" s="10" t="n">
        <f aca="false">IF(ISBLANK(D2185), G2184/2,)</f>
        <v>0</v>
      </c>
      <c r="I2184" s="0" t="n">
        <f aca="false">IF(ISBLANK(D2184),0,-1)</f>
        <v>0</v>
      </c>
      <c r="J2184" s="0" t="n">
        <f aca="false">IF(AND(ISBLANK(D2183),NOT(ISBLANK(D2184))),1,-1)</f>
        <v>-1</v>
      </c>
      <c r="K2184" s="0" t="n">
        <f aca="false">IF(ISBLANK(D2182),IF(AND(D2183=D2184,NOT(ISBLANK(D2183)),NOT(ISBLANK(D2184))),1,-1),-1)</f>
        <v>-1</v>
      </c>
      <c r="L2184" s="0" t="n">
        <f aca="false">IF(MAX(I2184:K2184)&lt;0,IF(OR(D2184=D2183,D2183=D2182),1,-1),MAX(I2184:K2184))</f>
        <v>0</v>
      </c>
    </row>
    <row r="2185" customFormat="false" ht="13.8" hidden="false" customHeight="false" outlineLevel="0" collapsed="false">
      <c r="B2185" s="8" t="n">
        <f aca="false">MAX(I2185:L2185)</f>
        <v>0</v>
      </c>
      <c r="C2185" s="8" t="n">
        <f aca="false">_xlfn.FLOOR.MATH(COUNTIF(D:D,D2185)/2)</f>
        <v>0</v>
      </c>
      <c r="D2185" s="12"/>
      <c r="E2185" s="10" t="e">
        <f aca="false">IF($A$1="WLB",INDEX(SupplierNomenclature!$D$1:$D$9996,MATCH(D2185,SupplierNomenclature!$I$1:$I$9996,0)),IF($A$1="BERU",INDEX(beru_assortment!$C$1:$C$10000,MATCH(D2185,beru_assortment!$I$1:$I$10000,0)),IF($A$1="OZON",INDEX(ozon_assortment!$F$3:$F$10000,MATCH(D2185,ozon_assortment!$E$3:$E$10000,0)),0)))</f>
        <v>#N/A</v>
      </c>
      <c r="F2185" s="7" t="n">
        <f aca="false">IF(ISBLANK(D2185), , IF(ISBLANK(D2184), F2183+1, F2184))</f>
        <v>0</v>
      </c>
      <c r="G2185" s="10" t="n">
        <f aca="false">IF(ISBLANK(D2185),,IF(OR(ISBLANK(D2184), D2184="Баркод"),1,G2184+1))</f>
        <v>0</v>
      </c>
      <c r="H2185" s="10" t="n">
        <f aca="false">IF(ISBLANK(D2186), G2185/2,)</f>
        <v>0</v>
      </c>
      <c r="I2185" s="0" t="n">
        <f aca="false">IF(ISBLANK(D2185),0,-1)</f>
        <v>0</v>
      </c>
      <c r="J2185" s="0" t="n">
        <f aca="false">IF(AND(ISBLANK(D2184),NOT(ISBLANK(D2185))),1,-1)</f>
        <v>-1</v>
      </c>
      <c r="K2185" s="0" t="n">
        <f aca="false">IF(ISBLANK(D2183),IF(AND(D2184=D2185,NOT(ISBLANK(D2184)),NOT(ISBLANK(D2185))),1,-1),-1)</f>
        <v>-1</v>
      </c>
      <c r="L2185" s="0" t="n">
        <f aca="false">IF(MAX(I2185:K2185)&lt;0,IF(OR(D2185=D2184,D2184=D2183),1,-1),MAX(I2185:K2185))</f>
        <v>0</v>
      </c>
    </row>
    <row r="2186" customFormat="false" ht="13.8" hidden="false" customHeight="false" outlineLevel="0" collapsed="false">
      <c r="B2186" s="8" t="n">
        <f aca="false">MAX(I2186:L2186)</f>
        <v>0</v>
      </c>
      <c r="C2186" s="8" t="n">
        <f aca="false">_xlfn.FLOOR.MATH(COUNTIF(D:D,D2186)/2)</f>
        <v>0</v>
      </c>
      <c r="D2186" s="12"/>
      <c r="E2186" s="10" t="e">
        <f aca="false">IF($A$1="WLB",INDEX(SupplierNomenclature!$D$1:$D$9996,MATCH(D2186,SupplierNomenclature!$I$1:$I$9996,0)),IF($A$1="BERU",INDEX(beru_assortment!$C$1:$C$10000,MATCH(D2186,beru_assortment!$I$1:$I$10000,0)),IF($A$1="OZON",INDEX(ozon_assortment!$F$3:$F$10000,MATCH(D2186,ozon_assortment!$E$3:$E$10000,0)),0)))</f>
        <v>#N/A</v>
      </c>
      <c r="F2186" s="7" t="n">
        <f aca="false">IF(ISBLANK(D2186), , IF(ISBLANK(D2185), F2184+1, F2185))</f>
        <v>0</v>
      </c>
      <c r="G2186" s="10" t="n">
        <f aca="false">IF(ISBLANK(D2186),,IF(OR(ISBLANK(D2185), D2185="Баркод"),1,G2185+1))</f>
        <v>0</v>
      </c>
      <c r="H2186" s="10" t="n">
        <f aca="false">IF(ISBLANK(D2187), G2186/2,)</f>
        <v>0</v>
      </c>
      <c r="I2186" s="0" t="n">
        <f aca="false">IF(ISBLANK(D2186),0,-1)</f>
        <v>0</v>
      </c>
      <c r="J2186" s="0" t="n">
        <f aca="false">IF(AND(ISBLANK(D2185),NOT(ISBLANK(D2186))),1,-1)</f>
        <v>-1</v>
      </c>
      <c r="K2186" s="0" t="n">
        <f aca="false">IF(ISBLANK(D2184),IF(AND(D2185=D2186,NOT(ISBLANK(D2185)),NOT(ISBLANK(D2186))),1,-1),-1)</f>
        <v>-1</v>
      </c>
      <c r="L2186" s="0" t="n">
        <f aca="false">IF(MAX(I2186:K2186)&lt;0,IF(OR(D2186=D2185,D2185=D2184),1,-1),MAX(I2186:K2186))</f>
        <v>0</v>
      </c>
    </row>
    <row r="2187" customFormat="false" ht="13.8" hidden="false" customHeight="false" outlineLevel="0" collapsed="false">
      <c r="B2187" s="8" t="n">
        <f aca="false">MAX(I2187:L2187)</f>
        <v>0</v>
      </c>
      <c r="C2187" s="8" t="n">
        <f aca="false">_xlfn.FLOOR.MATH(COUNTIF(D:D,D2187)/2)</f>
        <v>0</v>
      </c>
      <c r="D2187" s="12"/>
      <c r="E2187" s="10" t="e">
        <f aca="false">IF($A$1="WLB",INDEX(SupplierNomenclature!$D$1:$D$9996,MATCH(D2187,SupplierNomenclature!$I$1:$I$9996,0)),IF($A$1="BERU",INDEX(beru_assortment!$C$1:$C$10000,MATCH(D2187,beru_assortment!$I$1:$I$10000,0)),IF($A$1="OZON",INDEX(ozon_assortment!$F$3:$F$10000,MATCH(D2187,ozon_assortment!$E$3:$E$10000,0)),0)))</f>
        <v>#N/A</v>
      </c>
      <c r="F2187" s="7" t="n">
        <f aca="false">IF(ISBLANK(D2187), , IF(ISBLANK(D2186), F2185+1, F2186))</f>
        <v>0</v>
      </c>
      <c r="G2187" s="10" t="n">
        <f aca="false">IF(ISBLANK(D2187),,IF(OR(ISBLANK(D2186), D2186="Баркод"),1,G2186+1))</f>
        <v>0</v>
      </c>
      <c r="H2187" s="10" t="n">
        <f aca="false">IF(ISBLANK(D2188), G2187/2,)</f>
        <v>0</v>
      </c>
      <c r="I2187" s="0" t="n">
        <f aca="false">IF(ISBLANK(D2187),0,-1)</f>
        <v>0</v>
      </c>
      <c r="J2187" s="0" t="n">
        <f aca="false">IF(AND(ISBLANK(D2186),NOT(ISBLANK(D2187))),1,-1)</f>
        <v>-1</v>
      </c>
      <c r="K2187" s="0" t="n">
        <f aca="false">IF(ISBLANK(D2185),IF(AND(D2186=D2187,NOT(ISBLANK(D2186)),NOT(ISBLANK(D2187))),1,-1),-1)</f>
        <v>-1</v>
      </c>
      <c r="L2187" s="0" t="n">
        <f aca="false">IF(MAX(I2187:K2187)&lt;0,IF(OR(D2187=D2186,D2186=D2185),1,-1),MAX(I2187:K2187))</f>
        <v>0</v>
      </c>
    </row>
    <row r="2188" customFormat="false" ht="13.8" hidden="false" customHeight="false" outlineLevel="0" collapsed="false">
      <c r="B2188" s="8" t="n">
        <f aca="false">MAX(I2188:L2188)</f>
        <v>0</v>
      </c>
      <c r="C2188" s="8" t="n">
        <f aca="false">_xlfn.FLOOR.MATH(COUNTIF(D:D,D2188)/2)</f>
        <v>0</v>
      </c>
      <c r="D2188" s="12"/>
      <c r="E2188" s="10" t="e">
        <f aca="false">IF($A$1="WLB",INDEX(SupplierNomenclature!$D$1:$D$9996,MATCH(D2188,SupplierNomenclature!$I$1:$I$9996,0)),IF($A$1="BERU",INDEX(beru_assortment!$C$1:$C$10000,MATCH(D2188,beru_assortment!$I$1:$I$10000,0)),IF($A$1="OZON",INDEX(ozon_assortment!$F$3:$F$10000,MATCH(D2188,ozon_assortment!$E$3:$E$10000,0)),0)))</f>
        <v>#N/A</v>
      </c>
      <c r="F2188" s="7" t="n">
        <f aca="false">IF(ISBLANK(D2188), , IF(ISBLANK(D2187), F2186+1, F2187))</f>
        <v>0</v>
      </c>
      <c r="G2188" s="10" t="n">
        <f aca="false">IF(ISBLANK(D2188),,IF(OR(ISBLANK(D2187), D2187="Баркод"),1,G2187+1))</f>
        <v>0</v>
      </c>
      <c r="H2188" s="10" t="n">
        <f aca="false">IF(ISBLANK(D2189), G2188/2,)</f>
        <v>0</v>
      </c>
      <c r="I2188" s="0" t="n">
        <f aca="false">IF(ISBLANK(D2188),0,-1)</f>
        <v>0</v>
      </c>
      <c r="J2188" s="0" t="n">
        <f aca="false">IF(AND(ISBLANK(D2187),NOT(ISBLANK(D2188))),1,-1)</f>
        <v>-1</v>
      </c>
      <c r="K2188" s="0" t="n">
        <f aca="false">IF(ISBLANK(D2186),IF(AND(D2187=D2188,NOT(ISBLANK(D2187)),NOT(ISBLANK(D2188))),1,-1),-1)</f>
        <v>-1</v>
      </c>
      <c r="L2188" s="0" t="n">
        <f aca="false">IF(MAX(I2188:K2188)&lt;0,IF(OR(D2188=D2187,D2187=D2186),1,-1),MAX(I2188:K2188))</f>
        <v>0</v>
      </c>
    </row>
    <row r="2189" customFormat="false" ht="13.8" hidden="false" customHeight="false" outlineLevel="0" collapsed="false">
      <c r="B2189" s="8" t="n">
        <f aca="false">MAX(I2189:L2189)</f>
        <v>0</v>
      </c>
      <c r="C2189" s="8" t="n">
        <f aca="false">_xlfn.FLOOR.MATH(COUNTIF(D:D,D2189)/2)</f>
        <v>0</v>
      </c>
      <c r="D2189" s="12"/>
      <c r="E2189" s="10" t="e">
        <f aca="false">IF($A$1="WLB",INDEX(SupplierNomenclature!$D$1:$D$9996,MATCH(D2189,SupplierNomenclature!$I$1:$I$9996,0)),IF($A$1="BERU",INDEX(beru_assortment!$C$1:$C$10000,MATCH(D2189,beru_assortment!$I$1:$I$10000,0)),IF($A$1="OZON",INDEX(ozon_assortment!$F$3:$F$10000,MATCH(D2189,ozon_assortment!$E$3:$E$10000,0)),0)))</f>
        <v>#N/A</v>
      </c>
      <c r="F2189" s="7" t="n">
        <f aca="false">IF(ISBLANK(D2189), , IF(ISBLANK(D2188), F2187+1, F2188))</f>
        <v>0</v>
      </c>
      <c r="G2189" s="10" t="n">
        <f aca="false">IF(ISBLANK(D2189),,IF(OR(ISBLANK(D2188), D2188="Баркод"),1,G2188+1))</f>
        <v>0</v>
      </c>
      <c r="H2189" s="10" t="n">
        <f aca="false">IF(ISBLANK(D2190), G2189/2,)</f>
        <v>0</v>
      </c>
      <c r="I2189" s="0" t="n">
        <f aca="false">IF(ISBLANK(D2189),0,-1)</f>
        <v>0</v>
      </c>
      <c r="J2189" s="0" t="n">
        <f aca="false">IF(AND(ISBLANK(D2188),NOT(ISBLANK(D2189))),1,-1)</f>
        <v>-1</v>
      </c>
      <c r="K2189" s="0" t="n">
        <f aca="false">IF(ISBLANK(D2187),IF(AND(D2188=D2189,NOT(ISBLANK(D2188)),NOT(ISBLANK(D2189))),1,-1),-1)</f>
        <v>-1</v>
      </c>
      <c r="L2189" s="0" t="n">
        <f aca="false">IF(MAX(I2189:K2189)&lt;0,IF(OR(D2189=D2188,D2188=D2187),1,-1),MAX(I2189:K2189))</f>
        <v>0</v>
      </c>
    </row>
    <row r="2190" customFormat="false" ht="13.8" hidden="false" customHeight="false" outlineLevel="0" collapsed="false">
      <c r="B2190" s="8" t="n">
        <f aca="false">MAX(I2190:L2190)</f>
        <v>0</v>
      </c>
      <c r="C2190" s="8" t="n">
        <f aca="false">_xlfn.FLOOR.MATH(COUNTIF(D:D,D2190)/2)</f>
        <v>0</v>
      </c>
      <c r="D2190" s="12"/>
      <c r="E2190" s="10" t="e">
        <f aca="false">IF($A$1="WLB",INDEX(SupplierNomenclature!$D$1:$D$9996,MATCH(D2190,SupplierNomenclature!$I$1:$I$9996,0)),IF($A$1="BERU",INDEX(beru_assortment!$C$1:$C$10000,MATCH(D2190,beru_assortment!$I$1:$I$10000,0)),IF($A$1="OZON",INDEX(ozon_assortment!$F$3:$F$10000,MATCH(D2190,ozon_assortment!$E$3:$E$10000,0)),0)))</f>
        <v>#N/A</v>
      </c>
      <c r="F2190" s="7" t="n">
        <f aca="false">IF(ISBLANK(D2190), , IF(ISBLANK(D2189), F2188+1, F2189))</f>
        <v>0</v>
      </c>
      <c r="G2190" s="10" t="n">
        <f aca="false">IF(ISBLANK(D2190),,IF(OR(ISBLANK(D2189), D2189="Баркод"),1,G2189+1))</f>
        <v>0</v>
      </c>
      <c r="H2190" s="10" t="n">
        <f aca="false">IF(ISBLANK(D2191), G2190/2,)</f>
        <v>0</v>
      </c>
      <c r="I2190" s="0" t="n">
        <f aca="false">IF(ISBLANK(D2190),0,-1)</f>
        <v>0</v>
      </c>
      <c r="J2190" s="0" t="n">
        <f aca="false">IF(AND(ISBLANK(D2189),NOT(ISBLANK(D2190))),1,-1)</f>
        <v>-1</v>
      </c>
      <c r="K2190" s="0" t="n">
        <f aca="false">IF(ISBLANK(D2188),IF(AND(D2189=D2190,NOT(ISBLANK(D2189)),NOT(ISBLANK(D2190))),1,-1),-1)</f>
        <v>-1</v>
      </c>
      <c r="L2190" s="0" t="n">
        <f aca="false">IF(MAX(I2190:K2190)&lt;0,IF(OR(D2190=D2189,D2189=D2188),1,-1),MAX(I2190:K2190))</f>
        <v>0</v>
      </c>
    </row>
    <row r="2191" customFormat="false" ht="13.8" hidden="false" customHeight="false" outlineLevel="0" collapsed="false">
      <c r="B2191" s="8" t="n">
        <f aca="false">MAX(I2191:L2191)</f>
        <v>0</v>
      </c>
      <c r="C2191" s="8" t="n">
        <f aca="false">_xlfn.FLOOR.MATH(COUNTIF(D:D,D2191)/2)</f>
        <v>0</v>
      </c>
      <c r="D2191" s="12"/>
      <c r="E2191" s="10" t="e">
        <f aca="false">IF($A$1="WLB",INDEX(SupplierNomenclature!$D$1:$D$9996,MATCH(D2191,SupplierNomenclature!$I$1:$I$9996,0)),IF($A$1="BERU",INDEX(beru_assortment!$C$1:$C$10000,MATCH(D2191,beru_assortment!$I$1:$I$10000,0)),IF($A$1="OZON",INDEX(ozon_assortment!$F$3:$F$10000,MATCH(D2191,ozon_assortment!$E$3:$E$10000,0)),0)))</f>
        <v>#N/A</v>
      </c>
      <c r="F2191" s="7" t="n">
        <f aca="false">IF(ISBLANK(D2191), , IF(ISBLANK(D2190), F2189+1, F2190))</f>
        <v>0</v>
      </c>
      <c r="G2191" s="10" t="n">
        <f aca="false">IF(ISBLANK(D2191),,IF(OR(ISBLANK(D2190), D2190="Баркод"),1,G2190+1))</f>
        <v>0</v>
      </c>
      <c r="H2191" s="10" t="n">
        <f aca="false">IF(ISBLANK(D2192), G2191/2,)</f>
        <v>0</v>
      </c>
      <c r="I2191" s="0" t="n">
        <f aca="false">IF(ISBLANK(D2191),0,-1)</f>
        <v>0</v>
      </c>
      <c r="J2191" s="0" t="n">
        <f aca="false">IF(AND(ISBLANK(D2190),NOT(ISBLANK(D2191))),1,-1)</f>
        <v>-1</v>
      </c>
      <c r="K2191" s="0" t="n">
        <f aca="false">IF(ISBLANK(D2189),IF(AND(D2190=D2191,NOT(ISBLANK(D2190)),NOT(ISBLANK(D2191))),1,-1),-1)</f>
        <v>-1</v>
      </c>
      <c r="L2191" s="0" t="n">
        <f aca="false">IF(MAX(I2191:K2191)&lt;0,IF(OR(D2191=D2190,D2190=D2189),1,-1),MAX(I2191:K2191))</f>
        <v>0</v>
      </c>
    </row>
    <row r="2192" customFormat="false" ht="13.8" hidden="false" customHeight="false" outlineLevel="0" collapsed="false">
      <c r="B2192" s="8" t="n">
        <f aca="false">MAX(I2192:L2192)</f>
        <v>0</v>
      </c>
      <c r="C2192" s="8" t="n">
        <f aca="false">_xlfn.FLOOR.MATH(COUNTIF(D:D,D2192)/2)</f>
        <v>0</v>
      </c>
      <c r="D2192" s="12"/>
      <c r="E2192" s="10" t="e">
        <f aca="false">IF($A$1="WLB",INDEX(SupplierNomenclature!$D$1:$D$9996,MATCH(D2192,SupplierNomenclature!$I$1:$I$9996,0)),IF($A$1="BERU",INDEX(beru_assortment!$C$1:$C$10000,MATCH(D2192,beru_assortment!$I$1:$I$10000,0)),IF($A$1="OZON",INDEX(ozon_assortment!$F$3:$F$10000,MATCH(D2192,ozon_assortment!$E$3:$E$10000,0)),0)))</f>
        <v>#N/A</v>
      </c>
      <c r="F2192" s="7" t="n">
        <f aca="false">IF(ISBLANK(D2192), , IF(ISBLANK(D2191), F2190+1, F2191))</f>
        <v>0</v>
      </c>
      <c r="G2192" s="10" t="n">
        <f aca="false">IF(ISBLANK(D2192),,IF(OR(ISBLANK(D2191), D2191="Баркод"),1,G2191+1))</f>
        <v>0</v>
      </c>
      <c r="H2192" s="10" t="n">
        <f aca="false">IF(ISBLANK(D2193), G2192/2,)</f>
        <v>0</v>
      </c>
      <c r="I2192" s="0" t="n">
        <f aca="false">IF(ISBLANK(D2192),0,-1)</f>
        <v>0</v>
      </c>
      <c r="J2192" s="0" t="n">
        <f aca="false">IF(AND(ISBLANK(D2191),NOT(ISBLANK(D2192))),1,-1)</f>
        <v>-1</v>
      </c>
      <c r="K2192" s="0" t="n">
        <f aca="false">IF(ISBLANK(D2190),IF(AND(D2191=D2192,NOT(ISBLANK(D2191)),NOT(ISBLANK(D2192))),1,-1),-1)</f>
        <v>-1</v>
      </c>
      <c r="L2192" s="0" t="n">
        <f aca="false">IF(MAX(I2192:K2192)&lt;0,IF(OR(D2192=D2191,D2191=D2190),1,-1),MAX(I2192:K2192))</f>
        <v>0</v>
      </c>
    </row>
    <row r="2193" customFormat="false" ht="13.8" hidden="false" customHeight="false" outlineLevel="0" collapsed="false">
      <c r="B2193" s="8" t="n">
        <f aca="false">MAX(I2193:L2193)</f>
        <v>0</v>
      </c>
      <c r="C2193" s="8" t="n">
        <f aca="false">_xlfn.FLOOR.MATH(COUNTIF(D:D,D2193)/2)</f>
        <v>0</v>
      </c>
      <c r="D2193" s="12"/>
      <c r="E2193" s="10" t="e">
        <f aca="false">IF($A$1="WLB",INDEX(SupplierNomenclature!$D$1:$D$9996,MATCH(D2193,SupplierNomenclature!$I$1:$I$9996,0)),IF($A$1="BERU",INDEX(beru_assortment!$C$1:$C$10000,MATCH(D2193,beru_assortment!$I$1:$I$10000,0)),IF($A$1="OZON",INDEX(ozon_assortment!$F$3:$F$10000,MATCH(D2193,ozon_assortment!$E$3:$E$10000,0)),0)))</f>
        <v>#N/A</v>
      </c>
      <c r="F2193" s="7" t="n">
        <f aca="false">IF(ISBLANK(D2193), , IF(ISBLANK(D2192), F2191+1, F2192))</f>
        <v>0</v>
      </c>
      <c r="G2193" s="10" t="n">
        <f aca="false">IF(ISBLANK(D2193),,IF(OR(ISBLANK(D2192), D2192="Баркод"),1,G2192+1))</f>
        <v>0</v>
      </c>
      <c r="H2193" s="10" t="n">
        <f aca="false">IF(ISBLANK(D2194), G2193/2,)</f>
        <v>0</v>
      </c>
      <c r="I2193" s="0" t="n">
        <f aca="false">IF(ISBLANK(D2193),0,-1)</f>
        <v>0</v>
      </c>
      <c r="J2193" s="0" t="n">
        <f aca="false">IF(AND(ISBLANK(D2192),NOT(ISBLANK(D2193))),1,-1)</f>
        <v>-1</v>
      </c>
      <c r="K2193" s="0" t="n">
        <f aca="false">IF(ISBLANK(D2191),IF(AND(D2192=D2193,NOT(ISBLANK(D2192)),NOT(ISBLANK(D2193))),1,-1),-1)</f>
        <v>-1</v>
      </c>
      <c r="L2193" s="0" t="n">
        <f aca="false">IF(MAX(I2193:K2193)&lt;0,IF(OR(D2193=D2192,D2192=D2191),1,-1),MAX(I2193:K2193))</f>
        <v>0</v>
      </c>
    </row>
    <row r="2194" customFormat="false" ht="13.8" hidden="false" customHeight="false" outlineLevel="0" collapsed="false">
      <c r="B2194" s="8" t="n">
        <f aca="false">MAX(I2194:L2194)</f>
        <v>0</v>
      </c>
      <c r="C2194" s="8" t="n">
        <f aca="false">_xlfn.FLOOR.MATH(COUNTIF(D:D,D2194)/2)</f>
        <v>0</v>
      </c>
      <c r="D2194" s="12"/>
      <c r="E2194" s="10" t="e">
        <f aca="false">IF($A$1="WLB",INDEX(SupplierNomenclature!$D$1:$D$9996,MATCH(D2194,SupplierNomenclature!$I$1:$I$9996,0)),IF($A$1="BERU",INDEX(beru_assortment!$C$1:$C$10000,MATCH(D2194,beru_assortment!$I$1:$I$10000,0)),IF($A$1="OZON",INDEX(ozon_assortment!$F$3:$F$10000,MATCH(D2194,ozon_assortment!$E$3:$E$10000,0)),0)))</f>
        <v>#N/A</v>
      </c>
      <c r="F2194" s="7" t="n">
        <f aca="false">IF(ISBLANK(D2194), , IF(ISBLANK(D2193), F2192+1, F2193))</f>
        <v>0</v>
      </c>
      <c r="G2194" s="10" t="n">
        <f aca="false">IF(ISBLANK(D2194),,IF(OR(ISBLANK(D2193), D2193="Баркод"),1,G2193+1))</f>
        <v>0</v>
      </c>
      <c r="H2194" s="10" t="n">
        <f aca="false">IF(ISBLANK(D2195), G2194/2,)</f>
        <v>0</v>
      </c>
      <c r="I2194" s="0" t="n">
        <f aca="false">IF(ISBLANK(D2194),0,-1)</f>
        <v>0</v>
      </c>
      <c r="J2194" s="0" t="n">
        <f aca="false">IF(AND(ISBLANK(D2193),NOT(ISBLANK(D2194))),1,-1)</f>
        <v>-1</v>
      </c>
      <c r="K2194" s="0" t="n">
        <f aca="false">IF(ISBLANK(D2192),IF(AND(D2193=D2194,NOT(ISBLANK(D2193)),NOT(ISBLANK(D2194))),1,-1),-1)</f>
        <v>-1</v>
      </c>
      <c r="L2194" s="0" t="n">
        <f aca="false">IF(MAX(I2194:K2194)&lt;0,IF(OR(D2194=D2193,D2193=D2192),1,-1),MAX(I2194:K2194))</f>
        <v>0</v>
      </c>
    </row>
    <row r="2195" customFormat="false" ht="13.8" hidden="false" customHeight="false" outlineLevel="0" collapsed="false">
      <c r="B2195" s="8" t="n">
        <f aca="false">MAX(I2195:L2195)</f>
        <v>0</v>
      </c>
      <c r="C2195" s="8" t="n">
        <f aca="false">_xlfn.FLOOR.MATH(COUNTIF(D:D,D2195)/2)</f>
        <v>0</v>
      </c>
      <c r="D2195" s="12"/>
      <c r="E2195" s="10" t="e">
        <f aca="false">IF($A$1="WLB",INDEX(SupplierNomenclature!$D$1:$D$9996,MATCH(D2195,SupplierNomenclature!$I$1:$I$9996,0)),IF($A$1="BERU",INDEX(beru_assortment!$C$1:$C$10000,MATCH(D2195,beru_assortment!$I$1:$I$10000,0)),IF($A$1="OZON",INDEX(ozon_assortment!$F$3:$F$10000,MATCH(D2195,ozon_assortment!$E$3:$E$10000,0)),0)))</f>
        <v>#N/A</v>
      </c>
      <c r="F2195" s="7" t="n">
        <f aca="false">IF(ISBLANK(D2195), , IF(ISBLANK(D2194), F2193+1, F2194))</f>
        <v>0</v>
      </c>
      <c r="G2195" s="10" t="n">
        <f aca="false">IF(ISBLANK(D2195),,IF(OR(ISBLANK(D2194), D2194="Баркод"),1,G2194+1))</f>
        <v>0</v>
      </c>
      <c r="H2195" s="10" t="n">
        <f aca="false">IF(ISBLANK(D2196), G2195/2,)</f>
        <v>0</v>
      </c>
      <c r="I2195" s="0" t="n">
        <f aca="false">IF(ISBLANK(D2195),0,-1)</f>
        <v>0</v>
      </c>
      <c r="J2195" s="0" t="n">
        <f aca="false">IF(AND(ISBLANK(D2194),NOT(ISBLANK(D2195))),1,-1)</f>
        <v>-1</v>
      </c>
      <c r="K2195" s="0" t="n">
        <f aca="false">IF(ISBLANK(D2193),IF(AND(D2194=D2195,NOT(ISBLANK(D2194)),NOT(ISBLANK(D2195))),1,-1),-1)</f>
        <v>-1</v>
      </c>
      <c r="L2195" s="0" t="n">
        <f aca="false">IF(MAX(I2195:K2195)&lt;0,IF(OR(D2195=D2194,D2194=D2193),1,-1),MAX(I2195:K2195))</f>
        <v>0</v>
      </c>
    </row>
    <row r="2196" customFormat="false" ht="13.8" hidden="false" customHeight="false" outlineLevel="0" collapsed="false">
      <c r="B2196" s="8" t="n">
        <f aca="false">MAX(I2196:L2196)</f>
        <v>0</v>
      </c>
      <c r="C2196" s="8" t="n">
        <f aca="false">_xlfn.FLOOR.MATH(COUNTIF(D:D,D2196)/2)</f>
        <v>0</v>
      </c>
      <c r="D2196" s="12"/>
      <c r="E2196" s="10" t="e">
        <f aca="false">IF($A$1="WLB",INDEX(SupplierNomenclature!$D$1:$D$9996,MATCH(D2196,SupplierNomenclature!$I$1:$I$9996,0)),IF($A$1="BERU",INDEX(beru_assortment!$C$1:$C$10000,MATCH(D2196,beru_assortment!$I$1:$I$10000,0)),IF($A$1="OZON",INDEX(ozon_assortment!$F$3:$F$10000,MATCH(D2196,ozon_assortment!$E$3:$E$10000,0)),0)))</f>
        <v>#N/A</v>
      </c>
      <c r="F2196" s="7" t="n">
        <f aca="false">IF(ISBLANK(D2196), , IF(ISBLANK(D2195), F2194+1, F2195))</f>
        <v>0</v>
      </c>
      <c r="G2196" s="10" t="n">
        <f aca="false">IF(ISBLANK(D2196),,IF(OR(ISBLANK(D2195), D2195="Баркод"),1,G2195+1))</f>
        <v>0</v>
      </c>
      <c r="H2196" s="10" t="n">
        <f aca="false">IF(ISBLANK(D2197), G2196/2,)</f>
        <v>0</v>
      </c>
      <c r="I2196" s="0" t="n">
        <f aca="false">IF(ISBLANK(D2196),0,-1)</f>
        <v>0</v>
      </c>
      <c r="J2196" s="0" t="n">
        <f aca="false">IF(AND(ISBLANK(D2195),NOT(ISBLANK(D2196))),1,-1)</f>
        <v>-1</v>
      </c>
      <c r="K2196" s="0" t="n">
        <f aca="false">IF(ISBLANK(D2194),IF(AND(D2195=D2196,NOT(ISBLANK(D2195)),NOT(ISBLANK(D2196))),1,-1),-1)</f>
        <v>-1</v>
      </c>
      <c r="L2196" s="0" t="n">
        <f aca="false">IF(MAX(I2196:K2196)&lt;0,IF(OR(D2196=D2195,D2195=D2194),1,-1),MAX(I2196:K2196))</f>
        <v>0</v>
      </c>
    </row>
    <row r="2197" customFormat="false" ht="13.8" hidden="false" customHeight="false" outlineLevel="0" collapsed="false">
      <c r="B2197" s="8" t="n">
        <f aca="false">MAX(I2197:L2197)</f>
        <v>0</v>
      </c>
      <c r="C2197" s="8" t="n">
        <f aca="false">_xlfn.FLOOR.MATH(COUNTIF(D:D,D2197)/2)</f>
        <v>0</v>
      </c>
      <c r="D2197" s="12"/>
      <c r="E2197" s="10" t="e">
        <f aca="false">IF($A$1="WLB",INDEX(SupplierNomenclature!$D$1:$D$9996,MATCH(D2197,SupplierNomenclature!$I$1:$I$9996,0)),IF($A$1="BERU",INDEX(beru_assortment!$C$1:$C$10000,MATCH(D2197,beru_assortment!$I$1:$I$10000,0)),IF($A$1="OZON",INDEX(ozon_assortment!$F$3:$F$10000,MATCH(D2197,ozon_assortment!$E$3:$E$10000,0)),0)))</f>
        <v>#N/A</v>
      </c>
      <c r="F2197" s="7" t="n">
        <f aca="false">IF(ISBLANK(D2197), , IF(ISBLANK(D2196), F2195+1, F2196))</f>
        <v>0</v>
      </c>
      <c r="G2197" s="10" t="n">
        <f aca="false">IF(ISBLANK(D2197),,IF(OR(ISBLANK(D2196), D2196="Баркод"),1,G2196+1))</f>
        <v>0</v>
      </c>
      <c r="H2197" s="10" t="n">
        <f aca="false">IF(ISBLANK(D2198), G2197/2,)</f>
        <v>0</v>
      </c>
      <c r="I2197" s="0" t="n">
        <f aca="false">IF(ISBLANK(D2197),0,-1)</f>
        <v>0</v>
      </c>
      <c r="J2197" s="0" t="n">
        <f aca="false">IF(AND(ISBLANK(D2196),NOT(ISBLANK(D2197))),1,-1)</f>
        <v>-1</v>
      </c>
      <c r="K2197" s="0" t="n">
        <f aca="false">IF(ISBLANK(D2195),IF(AND(D2196=D2197,NOT(ISBLANK(D2196)),NOT(ISBLANK(D2197))),1,-1),-1)</f>
        <v>-1</v>
      </c>
      <c r="L2197" s="0" t="n">
        <f aca="false">IF(MAX(I2197:K2197)&lt;0,IF(OR(D2197=D2196,D2196=D2195),1,-1),MAX(I2197:K2197))</f>
        <v>0</v>
      </c>
    </row>
    <row r="2198" customFormat="false" ht="13.8" hidden="false" customHeight="false" outlineLevel="0" collapsed="false">
      <c r="B2198" s="8" t="n">
        <f aca="false">MAX(I2198:L2198)</f>
        <v>0</v>
      </c>
      <c r="C2198" s="8" t="n">
        <f aca="false">_xlfn.FLOOR.MATH(COUNTIF(D:D,D2198)/2)</f>
        <v>0</v>
      </c>
      <c r="D2198" s="12"/>
      <c r="E2198" s="10" t="e">
        <f aca="false">IF($A$1="WLB",INDEX(SupplierNomenclature!$D$1:$D$9996,MATCH(D2198,SupplierNomenclature!$I$1:$I$9996,0)),IF($A$1="BERU",INDEX(beru_assortment!$C$1:$C$10000,MATCH(D2198,beru_assortment!$I$1:$I$10000,0)),IF($A$1="OZON",INDEX(ozon_assortment!$F$3:$F$10000,MATCH(D2198,ozon_assortment!$E$3:$E$10000,0)),0)))</f>
        <v>#N/A</v>
      </c>
      <c r="F2198" s="7" t="n">
        <f aca="false">IF(ISBLANK(D2198), , IF(ISBLANK(D2197), F2196+1, F2197))</f>
        <v>0</v>
      </c>
      <c r="G2198" s="10" t="n">
        <f aca="false">IF(ISBLANK(D2198),,IF(OR(ISBLANK(D2197), D2197="Баркод"),1,G2197+1))</f>
        <v>0</v>
      </c>
      <c r="H2198" s="10" t="n">
        <f aca="false">IF(ISBLANK(D2199), G2198/2,)</f>
        <v>0</v>
      </c>
      <c r="I2198" s="0" t="n">
        <f aca="false">IF(ISBLANK(D2198),0,-1)</f>
        <v>0</v>
      </c>
      <c r="J2198" s="0" t="n">
        <f aca="false">IF(AND(ISBLANK(D2197),NOT(ISBLANK(D2198))),1,-1)</f>
        <v>-1</v>
      </c>
      <c r="K2198" s="0" t="n">
        <f aca="false">IF(ISBLANK(D2196),IF(AND(D2197=D2198,NOT(ISBLANK(D2197)),NOT(ISBLANK(D2198))),1,-1),-1)</f>
        <v>-1</v>
      </c>
      <c r="L2198" s="0" t="n">
        <f aca="false">IF(MAX(I2198:K2198)&lt;0,IF(OR(D2198=D2197,D2197=D2196),1,-1),MAX(I2198:K2198))</f>
        <v>0</v>
      </c>
    </row>
    <row r="2199" customFormat="false" ht="13.8" hidden="false" customHeight="false" outlineLevel="0" collapsed="false">
      <c r="B2199" s="8" t="n">
        <f aca="false">MAX(I2199:L2199)</f>
        <v>0</v>
      </c>
      <c r="C2199" s="8" t="n">
        <f aca="false">_xlfn.FLOOR.MATH(COUNTIF(D:D,D2199)/2)</f>
        <v>0</v>
      </c>
      <c r="D2199" s="12"/>
      <c r="E2199" s="10" t="e">
        <f aca="false">IF($A$1="WLB",INDEX(SupplierNomenclature!$D$1:$D$9996,MATCH(D2199,SupplierNomenclature!$I$1:$I$9996,0)),IF($A$1="BERU",INDEX(beru_assortment!$C$1:$C$10000,MATCH(D2199,beru_assortment!$I$1:$I$10000,0)),IF($A$1="OZON",INDEX(ozon_assortment!$F$3:$F$10000,MATCH(D2199,ozon_assortment!$E$3:$E$10000,0)),0)))</f>
        <v>#N/A</v>
      </c>
      <c r="F2199" s="7" t="n">
        <f aca="false">IF(ISBLANK(D2199), , IF(ISBLANK(D2198), F2197+1, F2198))</f>
        <v>0</v>
      </c>
      <c r="G2199" s="10" t="n">
        <f aca="false">IF(ISBLANK(D2199),,IF(OR(ISBLANK(D2198), D2198="Баркод"),1,G2198+1))</f>
        <v>0</v>
      </c>
      <c r="H2199" s="10" t="n">
        <f aca="false">IF(ISBLANK(D2200), G2199/2,)</f>
        <v>0</v>
      </c>
      <c r="I2199" s="0" t="n">
        <f aca="false">IF(ISBLANK(D2199),0,-1)</f>
        <v>0</v>
      </c>
      <c r="J2199" s="0" t="n">
        <f aca="false">IF(AND(ISBLANK(D2198),NOT(ISBLANK(D2199))),1,-1)</f>
        <v>-1</v>
      </c>
      <c r="K2199" s="0" t="n">
        <f aca="false">IF(ISBLANK(D2197),IF(AND(D2198=D2199,NOT(ISBLANK(D2198)),NOT(ISBLANK(D2199))),1,-1),-1)</f>
        <v>-1</v>
      </c>
      <c r="L2199" s="0" t="n">
        <f aca="false">IF(MAX(I2199:K2199)&lt;0,IF(OR(D2199=D2198,D2198=D2197),1,-1),MAX(I2199:K2199))</f>
        <v>0</v>
      </c>
    </row>
    <row r="2200" customFormat="false" ht="13.8" hidden="false" customHeight="false" outlineLevel="0" collapsed="false">
      <c r="B2200" s="8" t="n">
        <f aca="false">MAX(I2200:L2200)</f>
        <v>0</v>
      </c>
      <c r="C2200" s="8" t="n">
        <f aca="false">_xlfn.FLOOR.MATH(COUNTIF(D:D,D2200)/2)</f>
        <v>0</v>
      </c>
      <c r="D2200" s="12"/>
      <c r="E2200" s="10" t="e">
        <f aca="false">IF($A$1="WLB",INDEX(SupplierNomenclature!$D$1:$D$9996,MATCH(D2200,SupplierNomenclature!$I$1:$I$9996,0)),IF($A$1="BERU",INDEX(beru_assortment!$C$1:$C$10000,MATCH(D2200,beru_assortment!$I$1:$I$10000,0)),IF($A$1="OZON",INDEX(ozon_assortment!$F$3:$F$10000,MATCH(D2200,ozon_assortment!$E$3:$E$10000,0)),0)))</f>
        <v>#N/A</v>
      </c>
      <c r="F2200" s="7" t="n">
        <f aca="false">IF(ISBLANK(D2200), , IF(ISBLANK(D2199), F2198+1, F2199))</f>
        <v>0</v>
      </c>
      <c r="G2200" s="10" t="n">
        <f aca="false">IF(ISBLANK(D2200),,IF(OR(ISBLANK(D2199), D2199="Баркод"),1,G2199+1))</f>
        <v>0</v>
      </c>
      <c r="H2200" s="10" t="n">
        <f aca="false">IF(ISBLANK(D2201), G2200/2,)</f>
        <v>0</v>
      </c>
      <c r="I2200" s="0" t="n">
        <f aca="false">IF(ISBLANK(D2200),0,-1)</f>
        <v>0</v>
      </c>
      <c r="J2200" s="0" t="n">
        <f aca="false">IF(AND(ISBLANK(D2199),NOT(ISBLANK(D2200))),1,-1)</f>
        <v>-1</v>
      </c>
      <c r="K2200" s="0" t="n">
        <f aca="false">IF(ISBLANK(D2198),IF(AND(D2199=D2200,NOT(ISBLANK(D2199)),NOT(ISBLANK(D2200))),1,-1),-1)</f>
        <v>-1</v>
      </c>
      <c r="L2200" s="0" t="n">
        <f aca="false">IF(MAX(I2200:K2200)&lt;0,IF(OR(D2200=D2199,D2199=D2198),1,-1),MAX(I2200:K2200))</f>
        <v>0</v>
      </c>
    </row>
    <row r="2201" customFormat="false" ht="13.8" hidden="false" customHeight="false" outlineLevel="0" collapsed="false">
      <c r="B2201" s="8" t="n">
        <f aca="false">MAX(I2201:L2201)</f>
        <v>0</v>
      </c>
      <c r="C2201" s="8" t="n">
        <f aca="false">_xlfn.FLOOR.MATH(COUNTIF(D:D,D2201)/2)</f>
        <v>0</v>
      </c>
      <c r="D2201" s="12"/>
      <c r="E2201" s="10" t="e">
        <f aca="false">IF($A$1="WLB",INDEX(SupplierNomenclature!$D$1:$D$9996,MATCH(D2201,SupplierNomenclature!$I$1:$I$9996,0)),IF($A$1="BERU",INDEX(beru_assortment!$C$1:$C$10000,MATCH(D2201,beru_assortment!$I$1:$I$10000,0)),IF($A$1="OZON",INDEX(ozon_assortment!$F$3:$F$10000,MATCH(D2201,ozon_assortment!$E$3:$E$10000,0)),0)))</f>
        <v>#N/A</v>
      </c>
      <c r="F2201" s="7" t="n">
        <f aca="false">IF(ISBLANK(D2201), , IF(ISBLANK(D2200), F2199+1, F2200))</f>
        <v>0</v>
      </c>
      <c r="G2201" s="10" t="n">
        <f aca="false">IF(ISBLANK(D2201),,IF(OR(ISBLANK(D2200), D2200="Баркод"),1,G2200+1))</f>
        <v>0</v>
      </c>
      <c r="H2201" s="10" t="n">
        <f aca="false">IF(ISBLANK(D2202), G2201/2,)</f>
        <v>0</v>
      </c>
      <c r="I2201" s="0" t="n">
        <f aca="false">IF(ISBLANK(D2201),0,-1)</f>
        <v>0</v>
      </c>
      <c r="J2201" s="0" t="n">
        <f aca="false">IF(AND(ISBLANK(D2200),NOT(ISBLANK(D2201))),1,-1)</f>
        <v>-1</v>
      </c>
      <c r="K2201" s="0" t="n">
        <f aca="false">IF(ISBLANK(D2199),IF(AND(D2200=D2201,NOT(ISBLANK(D2200)),NOT(ISBLANK(D2201))),1,-1),-1)</f>
        <v>-1</v>
      </c>
      <c r="L2201" s="0" t="n">
        <f aca="false">IF(MAX(I2201:K2201)&lt;0,IF(OR(D2201=D2200,D2200=D2199),1,-1),MAX(I2201:K2201))</f>
        <v>0</v>
      </c>
    </row>
    <row r="2202" customFormat="false" ht="13.8" hidden="false" customHeight="false" outlineLevel="0" collapsed="false">
      <c r="B2202" s="8" t="n">
        <f aca="false">MAX(I2202:L2202)</f>
        <v>0</v>
      </c>
      <c r="C2202" s="8" t="n">
        <f aca="false">_xlfn.FLOOR.MATH(COUNTIF(D:D,D2202)/2)</f>
        <v>0</v>
      </c>
      <c r="D2202" s="12"/>
      <c r="E2202" s="10" t="e">
        <f aca="false">IF($A$1="WLB",INDEX(SupplierNomenclature!$D$1:$D$9996,MATCH(D2202,SupplierNomenclature!$I$1:$I$9996,0)),IF($A$1="BERU",INDEX(beru_assortment!$C$1:$C$10000,MATCH(D2202,beru_assortment!$I$1:$I$10000,0)),IF($A$1="OZON",INDEX(ozon_assortment!$F$3:$F$10000,MATCH(D2202,ozon_assortment!$E$3:$E$10000,0)),0)))</f>
        <v>#N/A</v>
      </c>
      <c r="F2202" s="7" t="n">
        <f aca="false">IF(ISBLANK(D2202), , IF(ISBLANK(D2201), F2200+1, F2201))</f>
        <v>0</v>
      </c>
      <c r="G2202" s="10" t="n">
        <f aca="false">IF(ISBLANK(D2202),,IF(OR(ISBLANK(D2201), D2201="Баркод"),1,G2201+1))</f>
        <v>0</v>
      </c>
      <c r="H2202" s="10" t="n">
        <f aca="false">IF(ISBLANK(D2203), G2202/2,)</f>
        <v>0</v>
      </c>
      <c r="I2202" s="0" t="n">
        <f aca="false">IF(ISBLANK(D2202),0,-1)</f>
        <v>0</v>
      </c>
      <c r="J2202" s="0" t="n">
        <f aca="false">IF(AND(ISBLANK(D2201),NOT(ISBLANK(D2202))),1,-1)</f>
        <v>-1</v>
      </c>
      <c r="K2202" s="0" t="n">
        <f aca="false">IF(ISBLANK(D2200),IF(AND(D2201=D2202,NOT(ISBLANK(D2201)),NOT(ISBLANK(D2202))),1,-1),-1)</f>
        <v>-1</v>
      </c>
      <c r="L2202" s="0" t="n">
        <f aca="false">IF(MAX(I2202:K2202)&lt;0,IF(OR(D2202=D2201,D2201=D2200),1,-1),MAX(I2202:K2202))</f>
        <v>0</v>
      </c>
    </row>
    <row r="2203" customFormat="false" ht="13.8" hidden="false" customHeight="false" outlineLevel="0" collapsed="false">
      <c r="B2203" s="8" t="n">
        <f aca="false">MAX(I2203:L2203)</f>
        <v>0</v>
      </c>
      <c r="C2203" s="8" t="n">
        <f aca="false">_xlfn.FLOOR.MATH(COUNTIF(D:D,D2203)/2)</f>
        <v>0</v>
      </c>
      <c r="D2203" s="12"/>
      <c r="E2203" s="10" t="e">
        <f aca="false">IF($A$1="WLB",INDEX(SupplierNomenclature!$D$1:$D$9996,MATCH(D2203,SupplierNomenclature!$I$1:$I$9996,0)),IF($A$1="BERU",INDEX(beru_assortment!$C$1:$C$10000,MATCH(D2203,beru_assortment!$I$1:$I$10000,0)),IF($A$1="OZON",INDEX(ozon_assortment!$F$3:$F$10000,MATCH(D2203,ozon_assortment!$E$3:$E$10000,0)),0)))</f>
        <v>#N/A</v>
      </c>
      <c r="F2203" s="7" t="n">
        <f aca="false">IF(ISBLANK(D2203), , IF(ISBLANK(D2202), F2201+1, F2202))</f>
        <v>0</v>
      </c>
      <c r="G2203" s="10" t="n">
        <f aca="false">IF(ISBLANK(D2203),,IF(OR(ISBLANK(D2202), D2202="Баркод"),1,G2202+1))</f>
        <v>0</v>
      </c>
      <c r="H2203" s="10" t="n">
        <f aca="false">IF(ISBLANK(D2204), G2203/2,)</f>
        <v>0</v>
      </c>
      <c r="I2203" s="0" t="n">
        <f aca="false">IF(ISBLANK(D2203),0,-1)</f>
        <v>0</v>
      </c>
      <c r="J2203" s="0" t="n">
        <f aca="false">IF(AND(ISBLANK(D2202),NOT(ISBLANK(D2203))),1,-1)</f>
        <v>-1</v>
      </c>
      <c r="K2203" s="0" t="n">
        <f aca="false">IF(ISBLANK(D2201),IF(AND(D2202=D2203,NOT(ISBLANK(D2202)),NOT(ISBLANK(D2203))),1,-1),-1)</f>
        <v>-1</v>
      </c>
      <c r="L2203" s="0" t="n">
        <f aca="false">IF(MAX(I2203:K2203)&lt;0,IF(OR(D2203=D2202,D2202=D2201),1,-1),MAX(I2203:K2203))</f>
        <v>0</v>
      </c>
    </row>
    <row r="2204" customFormat="false" ht="13.8" hidden="false" customHeight="false" outlineLevel="0" collapsed="false">
      <c r="B2204" s="8" t="n">
        <f aca="false">MAX(I2204:L2204)</f>
        <v>0</v>
      </c>
      <c r="C2204" s="8" t="n">
        <f aca="false">_xlfn.FLOOR.MATH(COUNTIF(D:D,D2204)/2)</f>
        <v>0</v>
      </c>
      <c r="D2204" s="12"/>
      <c r="E2204" s="10" t="e">
        <f aca="false">IF($A$1="WLB",INDEX(SupplierNomenclature!$D$1:$D$9996,MATCH(D2204,SupplierNomenclature!$I$1:$I$9996,0)),IF($A$1="BERU",INDEX(beru_assortment!$C$1:$C$10000,MATCH(D2204,beru_assortment!$I$1:$I$10000,0)),IF($A$1="OZON",INDEX(ozon_assortment!$F$3:$F$10000,MATCH(D2204,ozon_assortment!$E$3:$E$10000,0)),0)))</f>
        <v>#N/A</v>
      </c>
      <c r="F2204" s="7" t="n">
        <f aca="false">IF(ISBLANK(D2204), , IF(ISBLANK(D2203), F2202+1, F2203))</f>
        <v>0</v>
      </c>
      <c r="G2204" s="10" t="n">
        <f aca="false">IF(ISBLANK(D2204),,IF(OR(ISBLANK(D2203), D2203="Баркод"),1,G2203+1))</f>
        <v>0</v>
      </c>
      <c r="H2204" s="10" t="n">
        <f aca="false">IF(ISBLANK(D2205), G2204/2,)</f>
        <v>0</v>
      </c>
      <c r="I2204" s="0" t="n">
        <f aca="false">IF(ISBLANK(D2204),0,-1)</f>
        <v>0</v>
      </c>
      <c r="J2204" s="0" t="n">
        <f aca="false">IF(AND(ISBLANK(D2203),NOT(ISBLANK(D2204))),1,-1)</f>
        <v>-1</v>
      </c>
      <c r="K2204" s="0" t="n">
        <f aca="false">IF(ISBLANK(D2202),IF(AND(D2203=D2204,NOT(ISBLANK(D2203)),NOT(ISBLANK(D2204))),1,-1),-1)</f>
        <v>-1</v>
      </c>
      <c r="L2204" s="0" t="n">
        <f aca="false">IF(MAX(I2204:K2204)&lt;0,IF(OR(D2204=D2203,D2203=D2202),1,-1),MAX(I2204:K2204))</f>
        <v>0</v>
      </c>
    </row>
    <row r="2205" customFormat="false" ht="13.8" hidden="false" customHeight="false" outlineLevel="0" collapsed="false">
      <c r="B2205" s="8" t="n">
        <f aca="false">MAX(I2205:L2205)</f>
        <v>0</v>
      </c>
      <c r="C2205" s="8" t="n">
        <f aca="false">_xlfn.FLOOR.MATH(COUNTIF(D:D,D2205)/2)</f>
        <v>0</v>
      </c>
      <c r="D2205" s="12"/>
      <c r="E2205" s="10" t="e">
        <f aca="false">IF($A$1="WLB",INDEX(SupplierNomenclature!$D$1:$D$9996,MATCH(D2205,SupplierNomenclature!$I$1:$I$9996,0)),IF($A$1="BERU",INDEX(beru_assortment!$C$1:$C$10000,MATCH(D2205,beru_assortment!$I$1:$I$10000,0)),IF($A$1="OZON",INDEX(ozon_assortment!$F$3:$F$10000,MATCH(D2205,ozon_assortment!$E$3:$E$10000,0)),0)))</f>
        <v>#N/A</v>
      </c>
      <c r="F2205" s="7" t="n">
        <f aca="false">IF(ISBLANK(D2205), , IF(ISBLANK(D2204), F2203+1, F2204))</f>
        <v>0</v>
      </c>
      <c r="G2205" s="10" t="n">
        <f aca="false">IF(ISBLANK(D2205),,IF(OR(ISBLANK(D2204), D2204="Баркод"),1,G2204+1))</f>
        <v>0</v>
      </c>
      <c r="H2205" s="10" t="n">
        <f aca="false">IF(ISBLANK(D2206), G2205/2,)</f>
        <v>0</v>
      </c>
      <c r="I2205" s="0" t="n">
        <f aca="false">IF(ISBLANK(D2205),0,-1)</f>
        <v>0</v>
      </c>
      <c r="J2205" s="0" t="n">
        <f aca="false">IF(AND(ISBLANK(D2204),NOT(ISBLANK(D2205))),1,-1)</f>
        <v>-1</v>
      </c>
      <c r="K2205" s="0" t="n">
        <f aca="false">IF(ISBLANK(D2203),IF(AND(D2204=D2205,NOT(ISBLANK(D2204)),NOT(ISBLANK(D2205))),1,-1),-1)</f>
        <v>-1</v>
      </c>
      <c r="L2205" s="0" t="n">
        <f aca="false">IF(MAX(I2205:K2205)&lt;0,IF(OR(D2205=D2204,D2204=D2203),1,-1),MAX(I2205:K2205))</f>
        <v>0</v>
      </c>
    </row>
    <row r="2206" customFormat="false" ht="13.8" hidden="false" customHeight="false" outlineLevel="0" collapsed="false">
      <c r="B2206" s="8" t="n">
        <f aca="false">MAX(I2206:L2206)</f>
        <v>0</v>
      </c>
      <c r="C2206" s="8" t="n">
        <f aca="false">_xlfn.FLOOR.MATH(COUNTIF(D:D,D2206)/2)</f>
        <v>0</v>
      </c>
      <c r="D2206" s="12"/>
      <c r="E2206" s="10" t="e">
        <f aca="false">IF($A$1="WLB",INDEX(SupplierNomenclature!$D$1:$D$9996,MATCH(D2206,SupplierNomenclature!$I$1:$I$9996,0)),IF($A$1="BERU",INDEX(beru_assortment!$C$1:$C$10000,MATCH(D2206,beru_assortment!$I$1:$I$10000,0)),IF($A$1="OZON",INDEX(ozon_assortment!$F$3:$F$10000,MATCH(D2206,ozon_assortment!$E$3:$E$10000,0)),0)))</f>
        <v>#N/A</v>
      </c>
      <c r="F2206" s="7" t="n">
        <f aca="false">IF(ISBLANK(D2206), , IF(ISBLANK(D2205), F2204+1, F2205))</f>
        <v>0</v>
      </c>
      <c r="G2206" s="10" t="n">
        <f aca="false">IF(ISBLANK(D2206),,IF(OR(ISBLANK(D2205), D2205="Баркод"),1,G2205+1))</f>
        <v>0</v>
      </c>
      <c r="H2206" s="10" t="n">
        <f aca="false">IF(ISBLANK(D2207), G2206/2,)</f>
        <v>0</v>
      </c>
      <c r="I2206" s="0" t="n">
        <f aca="false">IF(ISBLANK(D2206),0,-1)</f>
        <v>0</v>
      </c>
      <c r="J2206" s="0" t="n">
        <f aca="false">IF(AND(ISBLANK(D2205),NOT(ISBLANK(D2206))),1,-1)</f>
        <v>-1</v>
      </c>
      <c r="K2206" s="0" t="n">
        <f aca="false">IF(ISBLANK(D2204),IF(AND(D2205=D2206,NOT(ISBLANK(D2205)),NOT(ISBLANK(D2206))),1,-1),-1)</f>
        <v>-1</v>
      </c>
      <c r="L2206" s="0" t="n">
        <f aca="false">IF(MAX(I2206:K2206)&lt;0,IF(OR(D2206=D2205,D2205=D2204),1,-1),MAX(I2206:K2206))</f>
        <v>0</v>
      </c>
    </row>
    <row r="2207" customFormat="false" ht="13.8" hidden="false" customHeight="false" outlineLevel="0" collapsed="false">
      <c r="B2207" s="8" t="n">
        <f aca="false">MAX(I2207:L2207)</f>
        <v>0</v>
      </c>
      <c r="C2207" s="8" t="n">
        <f aca="false">_xlfn.FLOOR.MATH(COUNTIF(D:D,D2207)/2)</f>
        <v>0</v>
      </c>
      <c r="D2207" s="12"/>
      <c r="E2207" s="10" t="e">
        <f aca="false">IF($A$1="WLB",INDEX(SupplierNomenclature!$D$1:$D$9996,MATCH(D2207,SupplierNomenclature!$I$1:$I$9996,0)),IF($A$1="BERU",INDEX(beru_assortment!$C$1:$C$10000,MATCH(D2207,beru_assortment!$I$1:$I$10000,0)),IF($A$1="OZON",INDEX(ozon_assortment!$F$3:$F$10000,MATCH(D2207,ozon_assortment!$E$3:$E$10000,0)),0)))</f>
        <v>#N/A</v>
      </c>
      <c r="F2207" s="7" t="n">
        <f aca="false">IF(ISBLANK(D2207), , IF(ISBLANK(D2206), F2205+1, F2206))</f>
        <v>0</v>
      </c>
      <c r="G2207" s="10" t="n">
        <f aca="false">IF(ISBLANK(D2207),,IF(OR(ISBLANK(D2206), D2206="Баркод"),1,G2206+1))</f>
        <v>0</v>
      </c>
      <c r="H2207" s="10" t="n">
        <f aca="false">IF(ISBLANK(D2208), G2207/2,)</f>
        <v>0</v>
      </c>
      <c r="I2207" s="0" t="n">
        <f aca="false">IF(ISBLANK(D2207),0,-1)</f>
        <v>0</v>
      </c>
      <c r="J2207" s="0" t="n">
        <f aca="false">IF(AND(ISBLANK(D2206),NOT(ISBLANK(D2207))),1,-1)</f>
        <v>-1</v>
      </c>
      <c r="K2207" s="0" t="n">
        <f aca="false">IF(ISBLANK(D2205),IF(AND(D2206=D2207,NOT(ISBLANK(D2206)),NOT(ISBLANK(D2207))),1,-1),-1)</f>
        <v>-1</v>
      </c>
      <c r="L2207" s="0" t="n">
        <f aca="false">IF(MAX(I2207:K2207)&lt;0,IF(OR(D2207=D2206,D2206=D2205),1,-1),MAX(I2207:K2207))</f>
        <v>0</v>
      </c>
    </row>
    <row r="2208" customFormat="false" ht="13.8" hidden="false" customHeight="false" outlineLevel="0" collapsed="false">
      <c r="B2208" s="8" t="n">
        <f aca="false">MAX(I2208:L2208)</f>
        <v>0</v>
      </c>
      <c r="C2208" s="8" t="n">
        <f aca="false">_xlfn.FLOOR.MATH(COUNTIF(D:D,D2208)/2)</f>
        <v>0</v>
      </c>
      <c r="D2208" s="12"/>
      <c r="E2208" s="10" t="e">
        <f aca="false">IF($A$1="WLB",INDEX(SupplierNomenclature!$D$1:$D$9996,MATCH(D2208,SupplierNomenclature!$I$1:$I$9996,0)),IF($A$1="BERU",INDEX(beru_assortment!$C$1:$C$10000,MATCH(D2208,beru_assortment!$I$1:$I$10000,0)),IF($A$1="OZON",INDEX(ozon_assortment!$F$3:$F$10000,MATCH(D2208,ozon_assortment!$E$3:$E$10000,0)),0)))</f>
        <v>#N/A</v>
      </c>
      <c r="F2208" s="7" t="n">
        <f aca="false">IF(ISBLANK(D2208), , IF(ISBLANK(D2207), F2206+1, F2207))</f>
        <v>0</v>
      </c>
      <c r="G2208" s="10" t="n">
        <f aca="false">IF(ISBLANK(D2208),,IF(OR(ISBLANK(D2207), D2207="Баркод"),1,G2207+1))</f>
        <v>0</v>
      </c>
      <c r="H2208" s="10" t="n">
        <f aca="false">IF(ISBLANK(D2209), G2208/2,)</f>
        <v>0</v>
      </c>
      <c r="I2208" s="0" t="n">
        <f aca="false">IF(ISBLANK(D2208),0,-1)</f>
        <v>0</v>
      </c>
      <c r="J2208" s="0" t="n">
        <f aca="false">IF(AND(ISBLANK(D2207),NOT(ISBLANK(D2208))),1,-1)</f>
        <v>-1</v>
      </c>
      <c r="K2208" s="0" t="n">
        <f aca="false">IF(ISBLANK(D2206),IF(AND(D2207=D2208,NOT(ISBLANK(D2207)),NOT(ISBLANK(D2208))),1,-1),-1)</f>
        <v>-1</v>
      </c>
      <c r="L2208" s="0" t="n">
        <f aca="false">IF(MAX(I2208:K2208)&lt;0,IF(OR(D2208=D2207,D2207=D2206),1,-1),MAX(I2208:K2208))</f>
        <v>0</v>
      </c>
    </row>
    <row r="2209" customFormat="false" ht="13.8" hidden="false" customHeight="false" outlineLevel="0" collapsed="false">
      <c r="B2209" s="8" t="n">
        <f aca="false">MAX(I2209:L2209)</f>
        <v>0</v>
      </c>
      <c r="C2209" s="8" t="n">
        <f aca="false">_xlfn.FLOOR.MATH(COUNTIF(D:D,D2209)/2)</f>
        <v>0</v>
      </c>
      <c r="D2209" s="12"/>
      <c r="E2209" s="10" t="e">
        <f aca="false">IF($A$1="WLB",INDEX(SupplierNomenclature!$D$1:$D$9996,MATCH(D2209,SupplierNomenclature!$I$1:$I$9996,0)),IF($A$1="BERU",INDEX(beru_assortment!$C$1:$C$10000,MATCH(D2209,beru_assortment!$I$1:$I$10000,0)),IF($A$1="OZON",INDEX(ozon_assortment!$F$3:$F$10000,MATCH(D2209,ozon_assortment!$E$3:$E$10000,0)),0)))</f>
        <v>#N/A</v>
      </c>
      <c r="F2209" s="7" t="n">
        <f aca="false">IF(ISBLANK(D2209), , IF(ISBLANK(D2208), F2207+1, F2208))</f>
        <v>0</v>
      </c>
      <c r="G2209" s="10" t="n">
        <f aca="false">IF(ISBLANK(D2209),,IF(OR(ISBLANK(D2208), D2208="Баркод"),1,G2208+1))</f>
        <v>0</v>
      </c>
      <c r="H2209" s="10" t="n">
        <f aca="false">IF(ISBLANK(D2210), G2209/2,)</f>
        <v>0</v>
      </c>
      <c r="I2209" s="0" t="n">
        <f aca="false">IF(ISBLANK(D2209),0,-1)</f>
        <v>0</v>
      </c>
      <c r="J2209" s="0" t="n">
        <f aca="false">IF(AND(ISBLANK(D2208),NOT(ISBLANK(D2209))),1,-1)</f>
        <v>-1</v>
      </c>
      <c r="K2209" s="0" t="n">
        <f aca="false">IF(ISBLANK(D2207),IF(AND(D2208=D2209,NOT(ISBLANK(D2208)),NOT(ISBLANK(D2209))),1,-1),-1)</f>
        <v>-1</v>
      </c>
      <c r="L2209" s="0" t="n">
        <f aca="false">IF(MAX(I2209:K2209)&lt;0,IF(OR(D2209=D2208,D2208=D2207),1,-1),MAX(I2209:K2209))</f>
        <v>0</v>
      </c>
    </row>
    <row r="2210" customFormat="false" ht="13.8" hidden="false" customHeight="false" outlineLevel="0" collapsed="false">
      <c r="B2210" s="8" t="n">
        <f aca="false">MAX(I2210:L2210)</f>
        <v>0</v>
      </c>
      <c r="C2210" s="8" t="n">
        <f aca="false">_xlfn.FLOOR.MATH(COUNTIF(D:D,D2210)/2)</f>
        <v>0</v>
      </c>
      <c r="D2210" s="12"/>
      <c r="E2210" s="10" t="e">
        <f aca="false">IF($A$1="WLB",INDEX(SupplierNomenclature!$D$1:$D$9996,MATCH(D2210,SupplierNomenclature!$I$1:$I$9996,0)),IF($A$1="BERU",INDEX(beru_assortment!$C$1:$C$10000,MATCH(D2210,beru_assortment!$I$1:$I$10000,0)),IF($A$1="OZON",INDEX(ozon_assortment!$F$3:$F$10000,MATCH(D2210,ozon_assortment!$E$3:$E$10000,0)),0)))</f>
        <v>#N/A</v>
      </c>
      <c r="F2210" s="7" t="n">
        <f aca="false">IF(ISBLANK(D2210), , IF(ISBLANK(D2209), F2208+1, F2209))</f>
        <v>0</v>
      </c>
      <c r="G2210" s="10" t="n">
        <f aca="false">IF(ISBLANK(D2210),,IF(OR(ISBLANK(D2209), D2209="Баркод"),1,G2209+1))</f>
        <v>0</v>
      </c>
      <c r="H2210" s="10" t="n">
        <f aca="false">IF(ISBLANK(D2211), G2210/2,)</f>
        <v>0</v>
      </c>
      <c r="I2210" s="0" t="n">
        <f aca="false">IF(ISBLANK(D2210),0,-1)</f>
        <v>0</v>
      </c>
      <c r="J2210" s="0" t="n">
        <f aca="false">IF(AND(ISBLANK(D2209),NOT(ISBLANK(D2210))),1,-1)</f>
        <v>-1</v>
      </c>
      <c r="K2210" s="0" t="n">
        <f aca="false">IF(ISBLANK(D2208),IF(AND(D2209=D2210,NOT(ISBLANK(D2209)),NOT(ISBLANK(D2210))),1,-1),-1)</f>
        <v>-1</v>
      </c>
      <c r="L2210" s="0" t="n">
        <f aca="false">IF(MAX(I2210:K2210)&lt;0,IF(OR(D2210=D2209,D2209=D2208),1,-1),MAX(I2210:K2210))</f>
        <v>0</v>
      </c>
    </row>
    <row r="2211" customFormat="false" ht="13.8" hidden="false" customHeight="false" outlineLevel="0" collapsed="false">
      <c r="B2211" s="8" t="n">
        <f aca="false">MAX(I2211:L2211)</f>
        <v>0</v>
      </c>
      <c r="C2211" s="8" t="n">
        <f aca="false">_xlfn.FLOOR.MATH(COUNTIF(D:D,D2211)/2)</f>
        <v>0</v>
      </c>
      <c r="D2211" s="12"/>
      <c r="E2211" s="10" t="e">
        <f aca="false">IF($A$1="WLB",INDEX(SupplierNomenclature!$D$1:$D$9996,MATCH(D2211,SupplierNomenclature!$I$1:$I$9996,0)),IF($A$1="BERU",INDEX(beru_assortment!$C$1:$C$10000,MATCH(D2211,beru_assortment!$I$1:$I$10000,0)),IF($A$1="OZON",INDEX(ozon_assortment!$F$3:$F$10000,MATCH(D2211,ozon_assortment!$E$3:$E$10000,0)),0)))</f>
        <v>#N/A</v>
      </c>
      <c r="F2211" s="7" t="n">
        <f aca="false">IF(ISBLANK(D2211), , IF(ISBLANK(D2210), F2209+1, F2210))</f>
        <v>0</v>
      </c>
      <c r="G2211" s="10" t="n">
        <f aca="false">IF(ISBLANK(D2211),,IF(OR(ISBLANK(D2210), D2210="Баркод"),1,G2210+1))</f>
        <v>0</v>
      </c>
      <c r="H2211" s="10" t="n">
        <f aca="false">IF(ISBLANK(D2212), G2211/2,)</f>
        <v>0</v>
      </c>
      <c r="I2211" s="0" t="n">
        <f aca="false">IF(ISBLANK(D2211),0,-1)</f>
        <v>0</v>
      </c>
      <c r="J2211" s="0" t="n">
        <f aca="false">IF(AND(ISBLANK(D2210),NOT(ISBLANK(D2211))),1,-1)</f>
        <v>-1</v>
      </c>
      <c r="K2211" s="0" t="n">
        <f aca="false">IF(ISBLANK(D2209),IF(AND(D2210=D2211,NOT(ISBLANK(D2210)),NOT(ISBLANK(D2211))),1,-1),-1)</f>
        <v>-1</v>
      </c>
      <c r="L2211" s="0" t="n">
        <f aca="false">IF(MAX(I2211:K2211)&lt;0,IF(OR(D2211=D2210,D2210=D2209),1,-1),MAX(I2211:K2211))</f>
        <v>0</v>
      </c>
    </row>
    <row r="2212" customFormat="false" ht="13.8" hidden="false" customHeight="false" outlineLevel="0" collapsed="false">
      <c r="B2212" s="8" t="n">
        <f aca="false">MAX(I2212:L2212)</f>
        <v>0</v>
      </c>
      <c r="C2212" s="8" t="n">
        <f aca="false">_xlfn.FLOOR.MATH(COUNTIF(D:D,D2212)/2)</f>
        <v>0</v>
      </c>
      <c r="D2212" s="12"/>
      <c r="E2212" s="10" t="e">
        <f aca="false">IF($A$1="WLB",INDEX(SupplierNomenclature!$D$1:$D$9996,MATCH(D2212,SupplierNomenclature!$I$1:$I$9996,0)),IF($A$1="BERU",INDEX(beru_assortment!$C$1:$C$10000,MATCH(D2212,beru_assortment!$I$1:$I$10000,0)),IF($A$1="OZON",INDEX(ozon_assortment!$F$3:$F$10000,MATCH(D2212,ozon_assortment!$E$3:$E$10000,0)),0)))</f>
        <v>#N/A</v>
      </c>
      <c r="F2212" s="7" t="n">
        <f aca="false">IF(ISBLANK(D2212), , IF(ISBLANK(D2211), F2210+1, F2211))</f>
        <v>0</v>
      </c>
      <c r="G2212" s="10" t="n">
        <f aca="false">IF(ISBLANK(D2212),,IF(OR(ISBLANK(D2211), D2211="Баркод"),1,G2211+1))</f>
        <v>0</v>
      </c>
      <c r="H2212" s="10" t="n">
        <f aca="false">IF(ISBLANK(D2213), G2212/2,)</f>
        <v>0</v>
      </c>
      <c r="I2212" s="0" t="n">
        <f aca="false">IF(ISBLANK(D2212),0,-1)</f>
        <v>0</v>
      </c>
      <c r="J2212" s="0" t="n">
        <f aca="false">IF(AND(ISBLANK(D2211),NOT(ISBLANK(D2212))),1,-1)</f>
        <v>-1</v>
      </c>
      <c r="K2212" s="0" t="n">
        <f aca="false">IF(ISBLANK(D2210),IF(AND(D2211=D2212,NOT(ISBLANK(D2211)),NOT(ISBLANK(D2212))),1,-1),-1)</f>
        <v>-1</v>
      </c>
      <c r="L2212" s="0" t="n">
        <f aca="false">IF(MAX(I2212:K2212)&lt;0,IF(OR(D2212=D2211,D2211=D2210),1,-1),MAX(I2212:K2212))</f>
        <v>0</v>
      </c>
    </row>
    <row r="2213" customFormat="false" ht="13.8" hidden="false" customHeight="false" outlineLevel="0" collapsed="false">
      <c r="B2213" s="8" t="n">
        <f aca="false">MAX(I2213:L2213)</f>
        <v>0</v>
      </c>
      <c r="C2213" s="8" t="n">
        <f aca="false">_xlfn.FLOOR.MATH(COUNTIF(D:D,D2213)/2)</f>
        <v>0</v>
      </c>
      <c r="D2213" s="12"/>
      <c r="E2213" s="10" t="e">
        <f aca="false">IF($A$1="WLB",INDEX(SupplierNomenclature!$D$1:$D$9996,MATCH(D2213,SupplierNomenclature!$I$1:$I$9996,0)),IF($A$1="BERU",INDEX(beru_assortment!$C$1:$C$10000,MATCH(D2213,beru_assortment!$I$1:$I$10000,0)),IF($A$1="OZON",INDEX(ozon_assortment!$F$3:$F$10000,MATCH(D2213,ozon_assortment!$E$3:$E$10000,0)),0)))</f>
        <v>#N/A</v>
      </c>
      <c r="F2213" s="7" t="n">
        <f aca="false">IF(ISBLANK(D2213), , IF(ISBLANK(D2212), F2211+1, F2212))</f>
        <v>0</v>
      </c>
      <c r="G2213" s="10" t="n">
        <f aca="false">IF(ISBLANK(D2213),,IF(OR(ISBLANK(D2212), D2212="Баркод"),1,G2212+1))</f>
        <v>0</v>
      </c>
      <c r="H2213" s="10" t="n">
        <f aca="false">IF(ISBLANK(D2214), G2213/2,)</f>
        <v>0</v>
      </c>
      <c r="I2213" s="0" t="n">
        <f aca="false">IF(ISBLANK(D2213),0,-1)</f>
        <v>0</v>
      </c>
      <c r="J2213" s="0" t="n">
        <f aca="false">IF(AND(ISBLANK(D2212),NOT(ISBLANK(D2213))),1,-1)</f>
        <v>-1</v>
      </c>
      <c r="K2213" s="0" t="n">
        <f aca="false">IF(ISBLANK(D2211),IF(AND(D2212=D2213,NOT(ISBLANK(D2212)),NOT(ISBLANK(D2213))),1,-1),-1)</f>
        <v>-1</v>
      </c>
      <c r="L2213" s="0" t="n">
        <f aca="false">IF(MAX(I2213:K2213)&lt;0,IF(OR(D2213=D2212,D2212=D2211),1,-1),MAX(I2213:K2213))</f>
        <v>0</v>
      </c>
    </row>
    <row r="2214" customFormat="false" ht="13.8" hidden="false" customHeight="false" outlineLevel="0" collapsed="false">
      <c r="B2214" s="8" t="n">
        <f aca="false">MAX(I2214:L2214)</f>
        <v>0</v>
      </c>
      <c r="C2214" s="8" t="n">
        <f aca="false">_xlfn.FLOOR.MATH(COUNTIF(D:D,D2214)/2)</f>
        <v>0</v>
      </c>
      <c r="D2214" s="12"/>
      <c r="E2214" s="10" t="e">
        <f aca="false">IF($A$1="WLB",INDEX(SupplierNomenclature!$D$1:$D$9996,MATCH(D2214,SupplierNomenclature!$I$1:$I$9996,0)),IF($A$1="BERU",INDEX(beru_assortment!$C$1:$C$10000,MATCH(D2214,beru_assortment!$I$1:$I$10000,0)),IF($A$1="OZON",INDEX(ozon_assortment!$F$3:$F$10000,MATCH(D2214,ozon_assortment!$E$3:$E$10000,0)),0)))</f>
        <v>#N/A</v>
      </c>
      <c r="F2214" s="7" t="n">
        <f aca="false">IF(ISBLANK(D2214), , IF(ISBLANK(D2213), F2212+1, F2213))</f>
        <v>0</v>
      </c>
      <c r="G2214" s="10" t="n">
        <f aca="false">IF(ISBLANK(D2214),,IF(OR(ISBLANK(D2213), D2213="Баркод"),1,G2213+1))</f>
        <v>0</v>
      </c>
      <c r="H2214" s="10" t="n">
        <f aca="false">IF(ISBLANK(D2215), G2214/2,)</f>
        <v>0</v>
      </c>
      <c r="I2214" s="0" t="n">
        <f aca="false">IF(ISBLANK(D2214),0,-1)</f>
        <v>0</v>
      </c>
      <c r="J2214" s="0" t="n">
        <f aca="false">IF(AND(ISBLANK(D2213),NOT(ISBLANK(D2214))),1,-1)</f>
        <v>-1</v>
      </c>
      <c r="K2214" s="0" t="n">
        <f aca="false">IF(ISBLANK(D2212),IF(AND(D2213=D2214,NOT(ISBLANK(D2213)),NOT(ISBLANK(D2214))),1,-1),-1)</f>
        <v>-1</v>
      </c>
      <c r="L2214" s="0" t="n">
        <f aca="false">IF(MAX(I2214:K2214)&lt;0,IF(OR(D2214=D2213,D2213=D2212),1,-1),MAX(I2214:K2214))</f>
        <v>0</v>
      </c>
    </row>
    <row r="2215" customFormat="false" ht="13.8" hidden="false" customHeight="false" outlineLevel="0" collapsed="false">
      <c r="B2215" s="8" t="n">
        <f aca="false">MAX(I2215:L2215)</f>
        <v>0</v>
      </c>
      <c r="C2215" s="8" t="n">
        <f aca="false">_xlfn.FLOOR.MATH(COUNTIF(D:D,D2215)/2)</f>
        <v>0</v>
      </c>
      <c r="D2215" s="12"/>
      <c r="E2215" s="10" t="e">
        <f aca="false">IF($A$1="WLB",INDEX(SupplierNomenclature!$D$1:$D$9996,MATCH(D2215,SupplierNomenclature!$I$1:$I$9996,0)),IF($A$1="BERU",INDEX(beru_assortment!$C$1:$C$10000,MATCH(D2215,beru_assortment!$I$1:$I$10000,0)),IF($A$1="OZON",INDEX(ozon_assortment!$F$3:$F$10000,MATCH(D2215,ozon_assortment!$E$3:$E$10000,0)),0)))</f>
        <v>#N/A</v>
      </c>
      <c r="F2215" s="7" t="n">
        <f aca="false">IF(ISBLANK(D2215), , IF(ISBLANK(D2214), F2213+1, F2214))</f>
        <v>0</v>
      </c>
      <c r="G2215" s="10" t="n">
        <f aca="false">IF(ISBLANK(D2215),,IF(OR(ISBLANK(D2214), D2214="Баркод"),1,G2214+1))</f>
        <v>0</v>
      </c>
      <c r="H2215" s="10" t="n">
        <f aca="false">IF(ISBLANK(D2216), G2215/2,)</f>
        <v>0</v>
      </c>
      <c r="I2215" s="0" t="n">
        <f aca="false">IF(ISBLANK(D2215),0,-1)</f>
        <v>0</v>
      </c>
      <c r="J2215" s="0" t="n">
        <f aca="false">IF(AND(ISBLANK(D2214),NOT(ISBLANK(D2215))),1,-1)</f>
        <v>-1</v>
      </c>
      <c r="K2215" s="0" t="n">
        <f aca="false">IF(ISBLANK(D2213),IF(AND(D2214=D2215,NOT(ISBLANK(D2214)),NOT(ISBLANK(D2215))),1,-1),-1)</f>
        <v>-1</v>
      </c>
      <c r="L2215" s="0" t="n">
        <f aca="false">IF(MAX(I2215:K2215)&lt;0,IF(OR(D2215=D2214,D2214=D2213),1,-1),MAX(I2215:K2215))</f>
        <v>0</v>
      </c>
    </row>
    <row r="2216" customFormat="false" ht="13.8" hidden="false" customHeight="false" outlineLevel="0" collapsed="false">
      <c r="B2216" s="8" t="n">
        <f aca="false">MAX(I2216:L2216)</f>
        <v>0</v>
      </c>
      <c r="C2216" s="8" t="n">
        <f aca="false">_xlfn.FLOOR.MATH(COUNTIF(D:D,D2216)/2)</f>
        <v>0</v>
      </c>
      <c r="D2216" s="12"/>
      <c r="E2216" s="10" t="e">
        <f aca="false">IF($A$1="WLB",INDEX(SupplierNomenclature!$D$1:$D$9996,MATCH(D2216,SupplierNomenclature!$I$1:$I$9996,0)),IF($A$1="BERU",INDEX(beru_assortment!$C$1:$C$10000,MATCH(D2216,beru_assortment!$I$1:$I$10000,0)),IF($A$1="OZON",INDEX(ozon_assortment!$F$3:$F$10000,MATCH(D2216,ozon_assortment!$E$3:$E$10000,0)),0)))</f>
        <v>#N/A</v>
      </c>
      <c r="F2216" s="7" t="n">
        <f aca="false">IF(ISBLANK(D2216), , IF(ISBLANK(D2215), F2214+1, F2215))</f>
        <v>0</v>
      </c>
      <c r="G2216" s="10" t="n">
        <f aca="false">IF(ISBLANK(D2216),,IF(OR(ISBLANK(D2215), D2215="Баркод"),1,G2215+1))</f>
        <v>0</v>
      </c>
      <c r="H2216" s="10" t="n">
        <f aca="false">IF(ISBLANK(D2217), G2216/2,)</f>
        <v>0</v>
      </c>
      <c r="I2216" s="0" t="n">
        <f aca="false">IF(ISBLANK(D2216),0,-1)</f>
        <v>0</v>
      </c>
      <c r="J2216" s="0" t="n">
        <f aca="false">IF(AND(ISBLANK(D2215),NOT(ISBLANK(D2216))),1,-1)</f>
        <v>-1</v>
      </c>
      <c r="K2216" s="0" t="n">
        <f aca="false">IF(ISBLANK(D2214),IF(AND(D2215=D2216,NOT(ISBLANK(D2215)),NOT(ISBLANK(D2216))),1,-1),-1)</f>
        <v>-1</v>
      </c>
      <c r="L2216" s="0" t="n">
        <f aca="false">IF(MAX(I2216:K2216)&lt;0,IF(OR(D2216=D2215,D2215=D2214),1,-1),MAX(I2216:K2216))</f>
        <v>0</v>
      </c>
    </row>
    <row r="2217" customFormat="false" ht="13.8" hidden="false" customHeight="false" outlineLevel="0" collapsed="false">
      <c r="B2217" s="8" t="n">
        <f aca="false">MAX(I2217:L2217)</f>
        <v>0</v>
      </c>
      <c r="C2217" s="8" t="n">
        <f aca="false">_xlfn.FLOOR.MATH(COUNTIF(D:D,D2217)/2)</f>
        <v>0</v>
      </c>
      <c r="D2217" s="12"/>
      <c r="E2217" s="10" t="e">
        <f aca="false">IF($A$1="WLB",INDEX(SupplierNomenclature!$D$1:$D$9996,MATCH(D2217,SupplierNomenclature!$I$1:$I$9996,0)),IF($A$1="BERU",INDEX(beru_assortment!$C$1:$C$10000,MATCH(D2217,beru_assortment!$I$1:$I$10000,0)),IF($A$1="OZON",INDEX(ozon_assortment!$F$3:$F$10000,MATCH(D2217,ozon_assortment!$E$3:$E$10000,0)),0)))</f>
        <v>#N/A</v>
      </c>
      <c r="F2217" s="7" t="n">
        <f aca="false">IF(ISBLANK(D2217), , IF(ISBLANK(D2216), F2215+1, F2216))</f>
        <v>0</v>
      </c>
      <c r="G2217" s="10" t="n">
        <f aca="false">IF(ISBLANK(D2217),,IF(OR(ISBLANK(D2216), D2216="Баркод"),1,G2216+1))</f>
        <v>0</v>
      </c>
      <c r="H2217" s="10" t="n">
        <f aca="false">IF(ISBLANK(D2218), G2217/2,)</f>
        <v>0</v>
      </c>
      <c r="I2217" s="0" t="n">
        <f aca="false">IF(ISBLANK(D2217),0,-1)</f>
        <v>0</v>
      </c>
      <c r="J2217" s="0" t="n">
        <f aca="false">IF(AND(ISBLANK(D2216),NOT(ISBLANK(D2217))),1,-1)</f>
        <v>-1</v>
      </c>
      <c r="K2217" s="0" t="n">
        <f aca="false">IF(ISBLANK(D2215),IF(AND(D2216=D2217,NOT(ISBLANK(D2216)),NOT(ISBLANK(D2217))),1,-1),-1)</f>
        <v>-1</v>
      </c>
      <c r="L2217" s="0" t="n">
        <f aca="false">IF(MAX(I2217:K2217)&lt;0,IF(OR(D2217=D2216,D2216=D2215),1,-1),MAX(I2217:K2217))</f>
        <v>0</v>
      </c>
    </row>
    <row r="2218" customFormat="false" ht="13.8" hidden="false" customHeight="false" outlineLevel="0" collapsed="false">
      <c r="B2218" s="8" t="n">
        <f aca="false">MAX(I2218:L2218)</f>
        <v>0</v>
      </c>
      <c r="C2218" s="8" t="n">
        <f aca="false">_xlfn.FLOOR.MATH(COUNTIF(D:D,D2218)/2)</f>
        <v>0</v>
      </c>
      <c r="D2218" s="12"/>
      <c r="E2218" s="10" t="e">
        <f aca="false">IF($A$1="WLB",INDEX(SupplierNomenclature!$D$1:$D$9996,MATCH(D2218,SupplierNomenclature!$I$1:$I$9996,0)),IF($A$1="BERU",INDEX(beru_assortment!$C$1:$C$10000,MATCH(D2218,beru_assortment!$I$1:$I$10000,0)),IF($A$1="OZON",INDEX(ozon_assortment!$F$3:$F$10000,MATCH(D2218,ozon_assortment!$E$3:$E$10000,0)),0)))</f>
        <v>#N/A</v>
      </c>
      <c r="F2218" s="7" t="n">
        <f aca="false">IF(ISBLANK(D2218), , IF(ISBLANK(D2217), F2216+1, F2217))</f>
        <v>0</v>
      </c>
      <c r="G2218" s="10" t="n">
        <f aca="false">IF(ISBLANK(D2218),,IF(OR(ISBLANK(D2217), D2217="Баркод"),1,G2217+1))</f>
        <v>0</v>
      </c>
      <c r="H2218" s="10" t="n">
        <f aca="false">IF(ISBLANK(D2219), G2218/2,)</f>
        <v>0</v>
      </c>
      <c r="I2218" s="0" t="n">
        <f aca="false">IF(ISBLANK(D2218),0,-1)</f>
        <v>0</v>
      </c>
      <c r="J2218" s="0" t="n">
        <f aca="false">IF(AND(ISBLANK(D2217),NOT(ISBLANK(D2218))),1,-1)</f>
        <v>-1</v>
      </c>
      <c r="K2218" s="0" t="n">
        <f aca="false">IF(ISBLANK(D2216),IF(AND(D2217=D2218,NOT(ISBLANK(D2217)),NOT(ISBLANK(D2218))),1,-1),-1)</f>
        <v>-1</v>
      </c>
      <c r="L2218" s="0" t="n">
        <f aca="false">IF(MAX(I2218:K2218)&lt;0,IF(OR(D2218=D2217,D2217=D2216),1,-1),MAX(I2218:K2218))</f>
        <v>0</v>
      </c>
    </row>
    <row r="2219" customFormat="false" ht="13.8" hidden="false" customHeight="false" outlineLevel="0" collapsed="false">
      <c r="B2219" s="8" t="n">
        <f aca="false">MAX(I2219:L2219)</f>
        <v>0</v>
      </c>
      <c r="C2219" s="8" t="n">
        <f aca="false">_xlfn.FLOOR.MATH(COUNTIF(D:D,D2219)/2)</f>
        <v>0</v>
      </c>
      <c r="D2219" s="12"/>
      <c r="E2219" s="10" t="e">
        <f aca="false">IF($A$1="WLB",INDEX(SupplierNomenclature!$D$1:$D$9996,MATCH(D2219,SupplierNomenclature!$I$1:$I$9996,0)),IF($A$1="BERU",INDEX(beru_assortment!$C$1:$C$10000,MATCH(D2219,beru_assortment!$I$1:$I$10000,0)),IF($A$1="OZON",INDEX(ozon_assortment!$F$3:$F$10000,MATCH(D2219,ozon_assortment!$E$3:$E$10000,0)),0)))</f>
        <v>#N/A</v>
      </c>
      <c r="F2219" s="7" t="n">
        <f aca="false">IF(ISBLANK(D2219), , IF(ISBLANK(D2218), F2217+1, F2218))</f>
        <v>0</v>
      </c>
      <c r="G2219" s="10" t="n">
        <f aca="false">IF(ISBLANK(D2219),,IF(OR(ISBLANK(D2218), D2218="Баркод"),1,G2218+1))</f>
        <v>0</v>
      </c>
      <c r="H2219" s="10" t="n">
        <f aca="false">IF(ISBLANK(D2220), G2219/2,)</f>
        <v>0</v>
      </c>
      <c r="I2219" s="0" t="n">
        <f aca="false">IF(ISBLANK(D2219),0,-1)</f>
        <v>0</v>
      </c>
      <c r="J2219" s="0" t="n">
        <f aca="false">IF(AND(ISBLANK(D2218),NOT(ISBLANK(D2219))),1,-1)</f>
        <v>-1</v>
      </c>
      <c r="K2219" s="0" t="n">
        <f aca="false">IF(ISBLANK(D2217),IF(AND(D2218=D2219,NOT(ISBLANK(D2218)),NOT(ISBLANK(D2219))),1,-1),-1)</f>
        <v>-1</v>
      </c>
      <c r="L2219" s="0" t="n">
        <f aca="false">IF(MAX(I2219:K2219)&lt;0,IF(OR(D2219=D2218,D2218=D2217),1,-1),MAX(I2219:K2219))</f>
        <v>0</v>
      </c>
    </row>
    <row r="2220" customFormat="false" ht="13.8" hidden="false" customHeight="false" outlineLevel="0" collapsed="false">
      <c r="B2220" s="8" t="n">
        <f aca="false">MAX(I2220:L2220)</f>
        <v>0</v>
      </c>
      <c r="C2220" s="8" t="n">
        <f aca="false">_xlfn.FLOOR.MATH(COUNTIF(D:D,D2220)/2)</f>
        <v>0</v>
      </c>
      <c r="D2220" s="12"/>
      <c r="E2220" s="10" t="e">
        <f aca="false">IF($A$1="WLB",INDEX(SupplierNomenclature!$D$1:$D$9996,MATCH(D2220,SupplierNomenclature!$I$1:$I$9996,0)),IF($A$1="BERU",INDEX(beru_assortment!$C$1:$C$10000,MATCH(D2220,beru_assortment!$I$1:$I$10000,0)),IF($A$1="OZON",INDEX(ozon_assortment!$F$3:$F$10000,MATCH(D2220,ozon_assortment!$E$3:$E$10000,0)),0)))</f>
        <v>#N/A</v>
      </c>
      <c r="F2220" s="7" t="n">
        <f aca="false">IF(ISBLANK(D2220), , IF(ISBLANK(D2219), F2218+1, F2219))</f>
        <v>0</v>
      </c>
      <c r="G2220" s="10" t="n">
        <f aca="false">IF(ISBLANK(D2220),,IF(OR(ISBLANK(D2219), D2219="Баркод"),1,G2219+1))</f>
        <v>0</v>
      </c>
      <c r="H2220" s="10" t="n">
        <f aca="false">IF(ISBLANK(D2221), G2220/2,)</f>
        <v>0</v>
      </c>
      <c r="I2220" s="0" t="n">
        <f aca="false">IF(ISBLANK(D2220),0,-1)</f>
        <v>0</v>
      </c>
      <c r="J2220" s="0" t="n">
        <f aca="false">IF(AND(ISBLANK(D2219),NOT(ISBLANK(D2220))),1,-1)</f>
        <v>-1</v>
      </c>
      <c r="K2220" s="0" t="n">
        <f aca="false">IF(ISBLANK(D2218),IF(AND(D2219=D2220,NOT(ISBLANK(D2219)),NOT(ISBLANK(D2220))),1,-1),-1)</f>
        <v>-1</v>
      </c>
      <c r="L2220" s="0" t="n">
        <f aca="false">IF(MAX(I2220:K2220)&lt;0,IF(OR(D2220=D2219,D2219=D2218),1,-1),MAX(I2220:K2220))</f>
        <v>0</v>
      </c>
    </row>
    <row r="2221" customFormat="false" ht="13.8" hidden="false" customHeight="false" outlineLevel="0" collapsed="false">
      <c r="B2221" s="8" t="n">
        <f aca="false">MAX(I2221:L2221)</f>
        <v>0</v>
      </c>
      <c r="C2221" s="8" t="n">
        <f aca="false">_xlfn.FLOOR.MATH(COUNTIF(D:D,D2221)/2)</f>
        <v>0</v>
      </c>
      <c r="D2221" s="12"/>
      <c r="E2221" s="10" t="e">
        <f aca="false">IF($A$1="WLB",INDEX(SupplierNomenclature!$D$1:$D$9996,MATCH(D2221,SupplierNomenclature!$I$1:$I$9996,0)),IF($A$1="BERU",INDEX(beru_assortment!$C$1:$C$10000,MATCH(D2221,beru_assortment!$I$1:$I$10000,0)),IF($A$1="OZON",INDEX(ozon_assortment!$F$3:$F$10000,MATCH(D2221,ozon_assortment!$E$3:$E$10000,0)),0)))</f>
        <v>#N/A</v>
      </c>
      <c r="F2221" s="7" t="n">
        <f aca="false">IF(ISBLANK(D2221), , IF(ISBLANK(D2220), F2219+1, F2220))</f>
        <v>0</v>
      </c>
      <c r="G2221" s="10" t="n">
        <f aca="false">IF(ISBLANK(D2221),,IF(OR(ISBLANK(D2220), D2220="Баркод"),1,G2220+1))</f>
        <v>0</v>
      </c>
      <c r="H2221" s="10" t="n">
        <f aca="false">IF(ISBLANK(D2222), G2221/2,)</f>
        <v>0</v>
      </c>
      <c r="I2221" s="0" t="n">
        <f aca="false">IF(ISBLANK(D2221),0,-1)</f>
        <v>0</v>
      </c>
      <c r="J2221" s="0" t="n">
        <f aca="false">IF(AND(ISBLANK(D2220),NOT(ISBLANK(D2221))),1,-1)</f>
        <v>-1</v>
      </c>
      <c r="K2221" s="0" t="n">
        <f aca="false">IF(ISBLANK(D2219),IF(AND(D2220=D2221,NOT(ISBLANK(D2220)),NOT(ISBLANK(D2221))),1,-1),-1)</f>
        <v>-1</v>
      </c>
      <c r="L2221" s="0" t="n">
        <f aca="false">IF(MAX(I2221:K2221)&lt;0,IF(OR(D2221=D2220,D2220=D2219),1,-1),MAX(I2221:K2221))</f>
        <v>0</v>
      </c>
    </row>
    <row r="2222" customFormat="false" ht="13.8" hidden="false" customHeight="false" outlineLevel="0" collapsed="false">
      <c r="B2222" s="8" t="n">
        <f aca="false">MAX(I2222:L2222)</f>
        <v>0</v>
      </c>
      <c r="C2222" s="8" t="n">
        <f aca="false">_xlfn.FLOOR.MATH(COUNTIF(D:D,D2222)/2)</f>
        <v>0</v>
      </c>
      <c r="D2222" s="12"/>
      <c r="E2222" s="10" t="e">
        <f aca="false">IF($A$1="WLB",INDEX(SupplierNomenclature!$D$1:$D$9996,MATCH(D2222,SupplierNomenclature!$I$1:$I$9996,0)),IF($A$1="BERU",INDEX(beru_assortment!$C$1:$C$10000,MATCH(D2222,beru_assortment!$I$1:$I$10000,0)),IF($A$1="OZON",INDEX(ozon_assortment!$F$3:$F$10000,MATCH(D2222,ozon_assortment!$E$3:$E$10000,0)),0)))</f>
        <v>#N/A</v>
      </c>
      <c r="F2222" s="7" t="n">
        <f aca="false">IF(ISBLANK(D2222), , IF(ISBLANK(D2221), F2220+1, F2221))</f>
        <v>0</v>
      </c>
      <c r="G2222" s="10" t="n">
        <f aca="false">IF(ISBLANK(D2222),,IF(OR(ISBLANK(D2221), D2221="Баркод"),1,G2221+1))</f>
        <v>0</v>
      </c>
      <c r="H2222" s="10" t="n">
        <f aca="false">IF(ISBLANK(D2223), G2222/2,)</f>
        <v>0</v>
      </c>
      <c r="I2222" s="0" t="n">
        <f aca="false">IF(ISBLANK(D2222),0,-1)</f>
        <v>0</v>
      </c>
      <c r="J2222" s="0" t="n">
        <f aca="false">IF(AND(ISBLANK(D2221),NOT(ISBLANK(D2222))),1,-1)</f>
        <v>-1</v>
      </c>
      <c r="K2222" s="0" t="n">
        <f aca="false">IF(ISBLANK(D2220),IF(AND(D2221=D2222,NOT(ISBLANK(D2221)),NOT(ISBLANK(D2222))),1,-1),-1)</f>
        <v>-1</v>
      </c>
      <c r="L2222" s="0" t="n">
        <f aca="false">IF(MAX(I2222:K2222)&lt;0,IF(OR(D2222=D2221,D2221=D2220),1,-1),MAX(I2222:K2222))</f>
        <v>0</v>
      </c>
    </row>
    <row r="2223" customFormat="false" ht="13.8" hidden="false" customHeight="false" outlineLevel="0" collapsed="false">
      <c r="B2223" s="8" t="n">
        <f aca="false">MAX(I2223:L2223)</f>
        <v>0</v>
      </c>
      <c r="C2223" s="8" t="n">
        <f aca="false">_xlfn.FLOOR.MATH(COUNTIF(D:D,D2223)/2)</f>
        <v>0</v>
      </c>
      <c r="D2223" s="12"/>
      <c r="E2223" s="10" t="e">
        <f aca="false">IF($A$1="WLB",INDEX(SupplierNomenclature!$D$1:$D$9996,MATCH(D2223,SupplierNomenclature!$I$1:$I$9996,0)),IF($A$1="BERU",INDEX(beru_assortment!$C$1:$C$10000,MATCH(D2223,beru_assortment!$I$1:$I$10000,0)),IF($A$1="OZON",INDEX(ozon_assortment!$F$3:$F$10000,MATCH(D2223,ozon_assortment!$E$3:$E$10000,0)),0)))</f>
        <v>#N/A</v>
      </c>
      <c r="F2223" s="7" t="n">
        <f aca="false">IF(ISBLANK(D2223), , IF(ISBLANK(D2222), F2221+1, F2222))</f>
        <v>0</v>
      </c>
      <c r="G2223" s="10" t="n">
        <f aca="false">IF(ISBLANK(D2223),,IF(OR(ISBLANK(D2222), D2222="Баркод"),1,G2222+1))</f>
        <v>0</v>
      </c>
      <c r="H2223" s="10" t="n">
        <f aca="false">IF(ISBLANK(D2224), G2223/2,)</f>
        <v>0</v>
      </c>
      <c r="I2223" s="0" t="n">
        <f aca="false">IF(ISBLANK(D2223),0,-1)</f>
        <v>0</v>
      </c>
      <c r="J2223" s="0" t="n">
        <f aca="false">IF(AND(ISBLANK(D2222),NOT(ISBLANK(D2223))),1,-1)</f>
        <v>-1</v>
      </c>
      <c r="K2223" s="0" t="n">
        <f aca="false">IF(ISBLANK(D2221),IF(AND(D2222=D2223,NOT(ISBLANK(D2222)),NOT(ISBLANK(D2223))),1,-1),-1)</f>
        <v>-1</v>
      </c>
      <c r="L2223" s="0" t="n">
        <f aca="false">IF(MAX(I2223:K2223)&lt;0,IF(OR(D2223=D2222,D2222=D2221),1,-1),MAX(I2223:K2223))</f>
        <v>0</v>
      </c>
    </row>
    <row r="2224" customFormat="false" ht="13.8" hidden="false" customHeight="false" outlineLevel="0" collapsed="false">
      <c r="B2224" s="8" t="n">
        <f aca="false">MAX(I2224:L2224)</f>
        <v>0</v>
      </c>
      <c r="C2224" s="8" t="n">
        <f aca="false">_xlfn.FLOOR.MATH(COUNTIF(D:D,D2224)/2)</f>
        <v>0</v>
      </c>
      <c r="D2224" s="12"/>
      <c r="E2224" s="10" t="e">
        <f aca="false">IF($A$1="WLB",INDEX(SupplierNomenclature!$D$1:$D$9996,MATCH(D2224,SupplierNomenclature!$I$1:$I$9996,0)),IF($A$1="BERU",INDEX(beru_assortment!$C$1:$C$10000,MATCH(D2224,beru_assortment!$I$1:$I$10000,0)),IF($A$1="OZON",INDEX(ozon_assortment!$F$3:$F$10000,MATCH(D2224,ozon_assortment!$E$3:$E$10000,0)),0)))</f>
        <v>#N/A</v>
      </c>
      <c r="F2224" s="7" t="n">
        <f aca="false">IF(ISBLANK(D2224), , IF(ISBLANK(D2223), F2222+1, F2223))</f>
        <v>0</v>
      </c>
      <c r="G2224" s="10" t="n">
        <f aca="false">IF(ISBLANK(D2224),,IF(OR(ISBLANK(D2223), D2223="Баркод"),1,G2223+1))</f>
        <v>0</v>
      </c>
      <c r="H2224" s="10" t="n">
        <f aca="false">IF(ISBLANK(D2225), G2224/2,)</f>
        <v>0</v>
      </c>
      <c r="I2224" s="0" t="n">
        <f aca="false">IF(ISBLANK(D2224),0,-1)</f>
        <v>0</v>
      </c>
      <c r="J2224" s="0" t="n">
        <f aca="false">IF(AND(ISBLANK(D2223),NOT(ISBLANK(D2224))),1,-1)</f>
        <v>-1</v>
      </c>
      <c r="K2224" s="0" t="n">
        <f aca="false">IF(ISBLANK(D2222),IF(AND(D2223=D2224,NOT(ISBLANK(D2223)),NOT(ISBLANK(D2224))),1,-1),-1)</f>
        <v>-1</v>
      </c>
      <c r="L2224" s="0" t="n">
        <f aca="false">IF(MAX(I2224:K2224)&lt;0,IF(OR(D2224=D2223,D2223=D2222),1,-1),MAX(I2224:K2224))</f>
        <v>0</v>
      </c>
    </row>
    <row r="2225" customFormat="false" ht="13.8" hidden="false" customHeight="false" outlineLevel="0" collapsed="false">
      <c r="B2225" s="8" t="n">
        <f aca="false">MAX(I2225:L2225)</f>
        <v>0</v>
      </c>
      <c r="C2225" s="8" t="n">
        <f aca="false">_xlfn.FLOOR.MATH(COUNTIF(D:D,D2225)/2)</f>
        <v>0</v>
      </c>
      <c r="D2225" s="12"/>
      <c r="E2225" s="10" t="e">
        <f aca="false">IF($A$1="WLB",INDEX(SupplierNomenclature!$D$1:$D$9996,MATCH(D2225,SupplierNomenclature!$I$1:$I$9996,0)),IF($A$1="BERU",INDEX(beru_assortment!$C$1:$C$10000,MATCH(D2225,beru_assortment!$I$1:$I$10000,0)),IF($A$1="OZON",INDEX(ozon_assortment!$F$3:$F$10000,MATCH(D2225,ozon_assortment!$E$3:$E$10000,0)),0)))</f>
        <v>#N/A</v>
      </c>
      <c r="F2225" s="7" t="n">
        <f aca="false">IF(ISBLANK(D2225), , IF(ISBLANK(D2224), F2223+1, F2224))</f>
        <v>0</v>
      </c>
      <c r="G2225" s="10" t="n">
        <f aca="false">IF(ISBLANK(D2225),,IF(OR(ISBLANK(D2224), D2224="Баркод"),1,G2224+1))</f>
        <v>0</v>
      </c>
      <c r="H2225" s="10" t="n">
        <f aca="false">IF(ISBLANK(D2226), G2225/2,)</f>
        <v>0</v>
      </c>
      <c r="I2225" s="0" t="n">
        <f aca="false">IF(ISBLANK(D2225),0,-1)</f>
        <v>0</v>
      </c>
      <c r="J2225" s="0" t="n">
        <f aca="false">IF(AND(ISBLANK(D2224),NOT(ISBLANK(D2225))),1,-1)</f>
        <v>-1</v>
      </c>
      <c r="K2225" s="0" t="n">
        <f aca="false">IF(ISBLANK(D2223),IF(AND(D2224=D2225,NOT(ISBLANK(D2224)),NOT(ISBLANK(D2225))),1,-1),-1)</f>
        <v>-1</v>
      </c>
      <c r="L2225" s="0" t="n">
        <f aca="false">IF(MAX(I2225:K2225)&lt;0,IF(OR(D2225=D2224,D2224=D2223),1,-1),MAX(I2225:K2225))</f>
        <v>0</v>
      </c>
    </row>
    <row r="2226" customFormat="false" ht="13.8" hidden="false" customHeight="false" outlineLevel="0" collapsed="false">
      <c r="B2226" s="8" t="n">
        <f aca="false">MAX(I2226:L2226)</f>
        <v>0</v>
      </c>
      <c r="C2226" s="8" t="n">
        <f aca="false">_xlfn.FLOOR.MATH(COUNTIF(D:D,D2226)/2)</f>
        <v>0</v>
      </c>
      <c r="D2226" s="12"/>
      <c r="E2226" s="10" t="e">
        <f aca="false">IF($A$1="WLB",INDEX(SupplierNomenclature!$D$1:$D$9996,MATCH(D2226,SupplierNomenclature!$I$1:$I$9996,0)),IF($A$1="BERU",INDEX(beru_assortment!$C$1:$C$10000,MATCH(D2226,beru_assortment!$I$1:$I$10000,0)),IF($A$1="OZON",INDEX(ozon_assortment!$F$3:$F$10000,MATCH(D2226,ozon_assortment!$E$3:$E$10000,0)),0)))</f>
        <v>#N/A</v>
      </c>
      <c r="F2226" s="7" t="n">
        <f aca="false">IF(ISBLANK(D2226), , IF(ISBLANK(D2225), F2224+1, F2225))</f>
        <v>0</v>
      </c>
      <c r="G2226" s="10" t="n">
        <f aca="false">IF(ISBLANK(D2226),,IF(OR(ISBLANK(D2225), D2225="Баркод"),1,G2225+1))</f>
        <v>0</v>
      </c>
      <c r="H2226" s="10" t="n">
        <f aca="false">IF(ISBLANK(D2227), G2226/2,)</f>
        <v>0</v>
      </c>
      <c r="I2226" s="0" t="n">
        <f aca="false">IF(ISBLANK(D2226),0,-1)</f>
        <v>0</v>
      </c>
      <c r="J2226" s="0" t="n">
        <f aca="false">IF(AND(ISBLANK(D2225),NOT(ISBLANK(D2226))),1,-1)</f>
        <v>-1</v>
      </c>
      <c r="K2226" s="0" t="n">
        <f aca="false">IF(ISBLANK(D2224),IF(AND(D2225=D2226,NOT(ISBLANK(D2225)),NOT(ISBLANK(D2226))),1,-1),-1)</f>
        <v>-1</v>
      </c>
      <c r="L2226" s="0" t="n">
        <f aca="false">IF(MAX(I2226:K2226)&lt;0,IF(OR(D2226=D2225,D2225=D2224),1,-1),MAX(I2226:K2226))</f>
        <v>0</v>
      </c>
    </row>
    <row r="2227" customFormat="false" ht="13.8" hidden="false" customHeight="false" outlineLevel="0" collapsed="false">
      <c r="B2227" s="8" t="n">
        <f aca="false">MAX(I2227:L2227)</f>
        <v>0</v>
      </c>
      <c r="C2227" s="8" t="n">
        <f aca="false">_xlfn.FLOOR.MATH(COUNTIF(D:D,D2227)/2)</f>
        <v>0</v>
      </c>
      <c r="D2227" s="12"/>
      <c r="E2227" s="10" t="e">
        <f aca="false">IF($A$1="WLB",INDEX(SupplierNomenclature!$D$1:$D$9996,MATCH(D2227,SupplierNomenclature!$I$1:$I$9996,0)),IF($A$1="BERU",INDEX(beru_assortment!$C$1:$C$10000,MATCH(D2227,beru_assortment!$I$1:$I$10000,0)),IF($A$1="OZON",INDEX(ozon_assortment!$F$3:$F$10000,MATCH(D2227,ozon_assortment!$E$3:$E$10000,0)),0)))</f>
        <v>#N/A</v>
      </c>
      <c r="F2227" s="7" t="n">
        <f aca="false">IF(ISBLANK(D2227), , IF(ISBLANK(D2226), F2225+1, F2226))</f>
        <v>0</v>
      </c>
      <c r="G2227" s="10" t="n">
        <f aca="false">IF(ISBLANK(D2227),,IF(OR(ISBLANK(D2226), D2226="Баркод"),1,G2226+1))</f>
        <v>0</v>
      </c>
      <c r="H2227" s="10" t="n">
        <f aca="false">IF(ISBLANK(D2228), G2227/2,)</f>
        <v>0</v>
      </c>
      <c r="I2227" s="0" t="n">
        <f aca="false">IF(ISBLANK(D2227),0,-1)</f>
        <v>0</v>
      </c>
      <c r="J2227" s="0" t="n">
        <f aca="false">IF(AND(ISBLANK(D2226),NOT(ISBLANK(D2227))),1,-1)</f>
        <v>-1</v>
      </c>
      <c r="K2227" s="0" t="n">
        <f aca="false">IF(ISBLANK(D2225),IF(AND(D2226=D2227,NOT(ISBLANK(D2226)),NOT(ISBLANK(D2227))),1,-1),-1)</f>
        <v>-1</v>
      </c>
      <c r="L2227" s="0" t="n">
        <f aca="false">IF(MAX(I2227:K2227)&lt;0,IF(OR(D2227=D2226,D2226=D2225),1,-1),MAX(I2227:K2227))</f>
        <v>0</v>
      </c>
    </row>
    <row r="2228" customFormat="false" ht="13.8" hidden="false" customHeight="false" outlineLevel="0" collapsed="false">
      <c r="B2228" s="8" t="n">
        <f aca="false">MAX(I2228:L2228)</f>
        <v>0</v>
      </c>
      <c r="C2228" s="8" t="n">
        <f aca="false">_xlfn.FLOOR.MATH(COUNTIF(D:D,D2228)/2)</f>
        <v>0</v>
      </c>
      <c r="D2228" s="12"/>
      <c r="E2228" s="10" t="e">
        <f aca="false">IF($A$1="WLB",INDEX(SupplierNomenclature!$D$1:$D$9996,MATCH(D2228,SupplierNomenclature!$I$1:$I$9996,0)),IF($A$1="BERU",INDEX(beru_assortment!$C$1:$C$10000,MATCH(D2228,beru_assortment!$I$1:$I$10000,0)),IF($A$1="OZON",INDEX(ozon_assortment!$F$3:$F$10000,MATCH(D2228,ozon_assortment!$E$3:$E$10000,0)),0)))</f>
        <v>#N/A</v>
      </c>
      <c r="F2228" s="7" t="n">
        <f aca="false">IF(ISBLANK(D2228), , IF(ISBLANK(D2227), F2226+1, F2227))</f>
        <v>0</v>
      </c>
      <c r="G2228" s="10" t="n">
        <f aca="false">IF(ISBLANK(D2228),,IF(OR(ISBLANK(D2227), D2227="Баркод"),1,G2227+1))</f>
        <v>0</v>
      </c>
      <c r="H2228" s="10" t="n">
        <f aca="false">IF(ISBLANK(D2229), G2228/2,)</f>
        <v>0</v>
      </c>
      <c r="I2228" s="0" t="n">
        <f aca="false">IF(ISBLANK(D2228),0,-1)</f>
        <v>0</v>
      </c>
      <c r="J2228" s="0" t="n">
        <f aca="false">IF(AND(ISBLANK(D2227),NOT(ISBLANK(D2228))),1,-1)</f>
        <v>-1</v>
      </c>
      <c r="K2228" s="0" t="n">
        <f aca="false">IF(ISBLANK(D2226),IF(AND(D2227=D2228,NOT(ISBLANK(D2227)),NOT(ISBLANK(D2228))),1,-1),-1)</f>
        <v>-1</v>
      </c>
      <c r="L2228" s="0" t="n">
        <f aca="false">IF(MAX(I2228:K2228)&lt;0,IF(OR(D2228=D2227,D2227=D2226),1,-1),MAX(I2228:K2228))</f>
        <v>0</v>
      </c>
    </row>
    <row r="2229" customFormat="false" ht="13.8" hidden="false" customHeight="false" outlineLevel="0" collapsed="false">
      <c r="B2229" s="8" t="n">
        <f aca="false">MAX(I2229:L2229)</f>
        <v>0</v>
      </c>
      <c r="C2229" s="8" t="n">
        <f aca="false">_xlfn.FLOOR.MATH(COUNTIF(D:D,D2229)/2)</f>
        <v>0</v>
      </c>
      <c r="D2229" s="12"/>
      <c r="E2229" s="10" t="e">
        <f aca="false">IF($A$1="WLB",INDEX(SupplierNomenclature!$D$1:$D$9996,MATCH(D2229,SupplierNomenclature!$I$1:$I$9996,0)),IF($A$1="BERU",INDEX(beru_assortment!$C$1:$C$10000,MATCH(D2229,beru_assortment!$I$1:$I$10000,0)),IF($A$1="OZON",INDEX(ozon_assortment!$F$3:$F$10000,MATCH(D2229,ozon_assortment!$E$3:$E$10000,0)),0)))</f>
        <v>#N/A</v>
      </c>
      <c r="F2229" s="7" t="n">
        <f aca="false">IF(ISBLANK(D2229), , IF(ISBLANK(D2228), F2227+1, F2228))</f>
        <v>0</v>
      </c>
      <c r="G2229" s="10" t="n">
        <f aca="false">IF(ISBLANK(D2229),,IF(OR(ISBLANK(D2228), D2228="Баркод"),1,G2228+1))</f>
        <v>0</v>
      </c>
      <c r="H2229" s="10" t="n">
        <f aca="false">IF(ISBLANK(D2230), G2229/2,)</f>
        <v>0</v>
      </c>
      <c r="I2229" s="0" t="n">
        <f aca="false">IF(ISBLANK(D2229),0,-1)</f>
        <v>0</v>
      </c>
      <c r="J2229" s="0" t="n">
        <f aca="false">IF(AND(ISBLANK(D2228),NOT(ISBLANK(D2229))),1,-1)</f>
        <v>-1</v>
      </c>
      <c r="K2229" s="0" t="n">
        <f aca="false">IF(ISBLANK(D2227),IF(AND(D2228=D2229,NOT(ISBLANK(D2228)),NOT(ISBLANK(D2229))),1,-1),-1)</f>
        <v>-1</v>
      </c>
      <c r="L2229" s="0" t="n">
        <f aca="false">IF(MAX(I2229:K2229)&lt;0,IF(OR(D2229=D2228,D2228=D2227),1,-1),MAX(I2229:K2229))</f>
        <v>0</v>
      </c>
    </row>
    <row r="2230" customFormat="false" ht="13.8" hidden="false" customHeight="false" outlineLevel="0" collapsed="false">
      <c r="B2230" s="8" t="n">
        <f aca="false">MAX(I2230:L2230)</f>
        <v>0</v>
      </c>
      <c r="C2230" s="8" t="n">
        <f aca="false">_xlfn.FLOOR.MATH(COUNTIF(D:D,D2230)/2)</f>
        <v>0</v>
      </c>
      <c r="D2230" s="12"/>
      <c r="E2230" s="10" t="e">
        <f aca="false">IF($A$1="WLB",INDEX(SupplierNomenclature!$D$1:$D$9996,MATCH(D2230,SupplierNomenclature!$I$1:$I$9996,0)),IF($A$1="BERU",INDEX(beru_assortment!$C$1:$C$10000,MATCH(D2230,beru_assortment!$I$1:$I$10000,0)),IF($A$1="OZON",INDEX(ozon_assortment!$F$3:$F$10000,MATCH(D2230,ozon_assortment!$E$3:$E$10000,0)),0)))</f>
        <v>#N/A</v>
      </c>
      <c r="F2230" s="7" t="n">
        <f aca="false">IF(ISBLANK(D2230), , IF(ISBLANK(D2229), F2228+1, F2229))</f>
        <v>0</v>
      </c>
      <c r="G2230" s="10" t="n">
        <f aca="false">IF(ISBLANK(D2230),,IF(OR(ISBLANK(D2229), D2229="Баркод"),1,G2229+1))</f>
        <v>0</v>
      </c>
      <c r="H2230" s="10" t="n">
        <f aca="false">IF(ISBLANK(D2231), G2230/2,)</f>
        <v>0</v>
      </c>
      <c r="I2230" s="0" t="n">
        <f aca="false">IF(ISBLANK(D2230),0,-1)</f>
        <v>0</v>
      </c>
      <c r="J2230" s="0" t="n">
        <f aca="false">IF(AND(ISBLANK(D2229),NOT(ISBLANK(D2230))),1,-1)</f>
        <v>-1</v>
      </c>
      <c r="K2230" s="0" t="n">
        <f aca="false">IF(ISBLANK(D2228),IF(AND(D2229=D2230,NOT(ISBLANK(D2229)),NOT(ISBLANK(D2230))),1,-1),-1)</f>
        <v>-1</v>
      </c>
      <c r="L2230" s="0" t="n">
        <f aca="false">IF(MAX(I2230:K2230)&lt;0,IF(OR(D2230=D2229,D2229=D2228),1,-1),MAX(I2230:K2230))</f>
        <v>0</v>
      </c>
    </row>
    <row r="2231" customFormat="false" ht="13.8" hidden="false" customHeight="false" outlineLevel="0" collapsed="false">
      <c r="B2231" s="8" t="n">
        <f aca="false">MAX(I2231:L2231)</f>
        <v>0</v>
      </c>
      <c r="C2231" s="8" t="n">
        <f aca="false">_xlfn.FLOOR.MATH(COUNTIF(D:D,D2231)/2)</f>
        <v>0</v>
      </c>
      <c r="D2231" s="12"/>
      <c r="E2231" s="10" t="e">
        <f aca="false">IF($A$1="WLB",INDEX(SupplierNomenclature!$D$1:$D$9996,MATCH(D2231,SupplierNomenclature!$I$1:$I$9996,0)),IF($A$1="BERU",INDEX(beru_assortment!$C$1:$C$10000,MATCH(D2231,beru_assortment!$I$1:$I$10000,0)),IF($A$1="OZON",INDEX(ozon_assortment!$F$3:$F$10000,MATCH(D2231,ozon_assortment!$E$3:$E$10000,0)),0)))</f>
        <v>#N/A</v>
      </c>
      <c r="F2231" s="7" t="n">
        <f aca="false">IF(ISBLANK(D2231), , IF(ISBLANK(D2230), F2229+1, F2230))</f>
        <v>0</v>
      </c>
      <c r="G2231" s="10" t="n">
        <f aca="false">IF(ISBLANK(D2231),,IF(OR(ISBLANK(D2230), D2230="Баркод"),1,G2230+1))</f>
        <v>0</v>
      </c>
      <c r="H2231" s="10" t="n">
        <f aca="false">IF(ISBLANK(D2232), G2231/2,)</f>
        <v>0</v>
      </c>
      <c r="I2231" s="0" t="n">
        <f aca="false">IF(ISBLANK(D2231),0,-1)</f>
        <v>0</v>
      </c>
      <c r="J2231" s="0" t="n">
        <f aca="false">IF(AND(ISBLANK(D2230),NOT(ISBLANK(D2231))),1,-1)</f>
        <v>-1</v>
      </c>
      <c r="K2231" s="0" t="n">
        <f aca="false">IF(ISBLANK(D2229),IF(AND(D2230=D2231,NOT(ISBLANK(D2230)),NOT(ISBLANK(D2231))),1,-1),-1)</f>
        <v>-1</v>
      </c>
      <c r="L2231" s="0" t="n">
        <f aca="false">IF(MAX(I2231:K2231)&lt;0,IF(OR(D2231=D2230,D2230=D2229),1,-1),MAX(I2231:K2231))</f>
        <v>0</v>
      </c>
    </row>
    <row r="2232" customFormat="false" ht="13.8" hidden="false" customHeight="false" outlineLevel="0" collapsed="false">
      <c r="B2232" s="8" t="n">
        <f aca="false">MAX(I2232:L2232)</f>
        <v>0</v>
      </c>
      <c r="C2232" s="8" t="n">
        <f aca="false">_xlfn.FLOOR.MATH(COUNTIF(D:D,D2232)/2)</f>
        <v>0</v>
      </c>
      <c r="D2232" s="12"/>
      <c r="E2232" s="10" t="e">
        <f aca="false">IF($A$1="WLB",INDEX(SupplierNomenclature!$D$1:$D$9996,MATCH(D2232,SupplierNomenclature!$I$1:$I$9996,0)),IF($A$1="BERU",INDEX(beru_assortment!$C$1:$C$10000,MATCH(D2232,beru_assortment!$I$1:$I$10000,0)),IF($A$1="OZON",INDEX(ozon_assortment!$F$3:$F$10000,MATCH(D2232,ozon_assortment!$E$3:$E$10000,0)),0)))</f>
        <v>#N/A</v>
      </c>
      <c r="F2232" s="7" t="n">
        <f aca="false">IF(ISBLANK(D2232), , IF(ISBLANK(D2231), F2230+1, F2231))</f>
        <v>0</v>
      </c>
      <c r="G2232" s="10" t="n">
        <f aca="false">IF(ISBLANK(D2232),,IF(OR(ISBLANK(D2231), D2231="Баркод"),1,G2231+1))</f>
        <v>0</v>
      </c>
      <c r="H2232" s="10" t="n">
        <f aca="false">IF(ISBLANK(D2233), G2232/2,)</f>
        <v>0</v>
      </c>
      <c r="I2232" s="0" t="n">
        <f aca="false">IF(ISBLANK(D2232),0,-1)</f>
        <v>0</v>
      </c>
      <c r="J2232" s="0" t="n">
        <f aca="false">IF(AND(ISBLANK(D2231),NOT(ISBLANK(D2232))),1,-1)</f>
        <v>-1</v>
      </c>
      <c r="K2232" s="0" t="n">
        <f aca="false">IF(ISBLANK(D2230),IF(AND(D2231=D2232,NOT(ISBLANK(D2231)),NOT(ISBLANK(D2232))),1,-1),-1)</f>
        <v>-1</v>
      </c>
      <c r="L2232" s="0" t="n">
        <f aca="false">IF(MAX(I2232:K2232)&lt;0,IF(OR(D2232=D2231,D2231=D2230),1,-1),MAX(I2232:K2232))</f>
        <v>0</v>
      </c>
    </row>
    <row r="2233" customFormat="false" ht="13.8" hidden="false" customHeight="false" outlineLevel="0" collapsed="false">
      <c r="B2233" s="8" t="n">
        <f aca="false">MAX(I2233:L2233)</f>
        <v>0</v>
      </c>
      <c r="C2233" s="8" t="n">
        <f aca="false">_xlfn.FLOOR.MATH(COUNTIF(D:D,D2233)/2)</f>
        <v>0</v>
      </c>
      <c r="D2233" s="12"/>
      <c r="E2233" s="10" t="e">
        <f aca="false">IF($A$1="WLB",INDEX(SupplierNomenclature!$D$1:$D$9996,MATCH(D2233,SupplierNomenclature!$I$1:$I$9996,0)),IF($A$1="BERU",INDEX(beru_assortment!$C$1:$C$10000,MATCH(D2233,beru_assortment!$I$1:$I$10000,0)),IF($A$1="OZON",INDEX(ozon_assortment!$F$3:$F$10000,MATCH(D2233,ozon_assortment!$E$3:$E$10000,0)),0)))</f>
        <v>#N/A</v>
      </c>
      <c r="F2233" s="7" t="n">
        <f aca="false">IF(ISBLANK(D2233), , IF(ISBLANK(D2232), F2231+1, F2232))</f>
        <v>0</v>
      </c>
      <c r="G2233" s="10" t="n">
        <f aca="false">IF(ISBLANK(D2233),,IF(OR(ISBLANK(D2232), D2232="Баркод"),1,G2232+1))</f>
        <v>0</v>
      </c>
      <c r="H2233" s="10" t="n">
        <f aca="false">IF(ISBLANK(D2234), G2233/2,)</f>
        <v>0</v>
      </c>
      <c r="I2233" s="0" t="n">
        <f aca="false">IF(ISBLANK(D2233),0,-1)</f>
        <v>0</v>
      </c>
      <c r="J2233" s="0" t="n">
        <f aca="false">IF(AND(ISBLANK(D2232),NOT(ISBLANK(D2233))),1,-1)</f>
        <v>-1</v>
      </c>
      <c r="K2233" s="0" t="n">
        <f aca="false">IF(ISBLANK(D2231),IF(AND(D2232=D2233,NOT(ISBLANK(D2232)),NOT(ISBLANK(D2233))),1,-1),-1)</f>
        <v>-1</v>
      </c>
      <c r="L2233" s="0" t="n">
        <f aca="false">IF(MAX(I2233:K2233)&lt;0,IF(OR(D2233=D2232,D2232=D2231),1,-1),MAX(I2233:K2233))</f>
        <v>0</v>
      </c>
    </row>
    <row r="2234" customFormat="false" ht="13.8" hidden="false" customHeight="false" outlineLevel="0" collapsed="false">
      <c r="B2234" s="8" t="n">
        <f aca="false">MAX(I2234:L2234)</f>
        <v>0</v>
      </c>
      <c r="C2234" s="8" t="n">
        <f aca="false">_xlfn.FLOOR.MATH(COUNTIF(D:D,D2234)/2)</f>
        <v>0</v>
      </c>
      <c r="D2234" s="12"/>
      <c r="E2234" s="10" t="e">
        <f aca="false">IF($A$1="WLB",INDEX(SupplierNomenclature!$D$1:$D$9996,MATCH(D2234,SupplierNomenclature!$I$1:$I$9996,0)),IF($A$1="BERU",INDEX(beru_assortment!$C$1:$C$10000,MATCH(D2234,beru_assortment!$I$1:$I$10000,0)),IF($A$1="OZON",INDEX(ozon_assortment!$F$3:$F$10000,MATCH(D2234,ozon_assortment!$E$3:$E$10000,0)),0)))</f>
        <v>#N/A</v>
      </c>
      <c r="F2234" s="7" t="n">
        <f aca="false">IF(ISBLANK(D2234), , IF(ISBLANK(D2233), F2232+1, F2233))</f>
        <v>0</v>
      </c>
      <c r="G2234" s="10" t="n">
        <f aca="false">IF(ISBLANK(D2234),,IF(OR(ISBLANK(D2233), D2233="Баркод"),1,G2233+1))</f>
        <v>0</v>
      </c>
      <c r="H2234" s="10" t="n">
        <f aca="false">IF(ISBLANK(D2235), G2234/2,)</f>
        <v>0</v>
      </c>
      <c r="I2234" s="0" t="n">
        <f aca="false">IF(ISBLANK(D2234),0,-1)</f>
        <v>0</v>
      </c>
      <c r="J2234" s="0" t="n">
        <f aca="false">IF(AND(ISBLANK(D2233),NOT(ISBLANK(D2234))),1,-1)</f>
        <v>-1</v>
      </c>
      <c r="K2234" s="0" t="n">
        <f aca="false">IF(ISBLANK(D2232),IF(AND(D2233=D2234,NOT(ISBLANK(D2233)),NOT(ISBLANK(D2234))),1,-1),-1)</f>
        <v>-1</v>
      </c>
      <c r="L2234" s="0" t="n">
        <f aca="false">IF(MAX(I2234:K2234)&lt;0,IF(OR(D2234=D2233,D2233=D2232),1,-1),MAX(I2234:K2234))</f>
        <v>0</v>
      </c>
    </row>
    <row r="2235" customFormat="false" ht="13.8" hidden="false" customHeight="false" outlineLevel="0" collapsed="false">
      <c r="B2235" s="8" t="n">
        <f aca="false">MAX(I2235:L2235)</f>
        <v>0</v>
      </c>
      <c r="C2235" s="8" t="n">
        <f aca="false">_xlfn.FLOOR.MATH(COUNTIF(D:D,D2235)/2)</f>
        <v>0</v>
      </c>
      <c r="D2235" s="12"/>
      <c r="E2235" s="10" t="e">
        <f aca="false">IF($A$1="WLB",INDEX(SupplierNomenclature!$D$1:$D$9996,MATCH(D2235,SupplierNomenclature!$I$1:$I$9996,0)),IF($A$1="BERU",INDEX(beru_assortment!$C$1:$C$10000,MATCH(D2235,beru_assortment!$I$1:$I$10000,0)),IF($A$1="OZON",INDEX(ozon_assortment!$F$3:$F$10000,MATCH(D2235,ozon_assortment!$E$3:$E$10000,0)),0)))</f>
        <v>#N/A</v>
      </c>
      <c r="F2235" s="7" t="n">
        <f aca="false">IF(ISBLANK(D2235), , IF(ISBLANK(D2234), F2233+1, F2234))</f>
        <v>0</v>
      </c>
      <c r="G2235" s="10" t="n">
        <f aca="false">IF(ISBLANK(D2235),,IF(OR(ISBLANK(D2234), D2234="Баркод"),1,G2234+1))</f>
        <v>0</v>
      </c>
      <c r="H2235" s="10" t="n">
        <f aca="false">IF(ISBLANK(D2236), G2235/2,)</f>
        <v>0</v>
      </c>
      <c r="I2235" s="0" t="n">
        <f aca="false">IF(ISBLANK(D2235),0,-1)</f>
        <v>0</v>
      </c>
      <c r="J2235" s="0" t="n">
        <f aca="false">IF(AND(ISBLANK(D2234),NOT(ISBLANK(D2235))),1,-1)</f>
        <v>-1</v>
      </c>
      <c r="K2235" s="0" t="n">
        <f aca="false">IF(ISBLANK(D2233),IF(AND(D2234=D2235,NOT(ISBLANK(D2234)),NOT(ISBLANK(D2235))),1,-1),-1)</f>
        <v>-1</v>
      </c>
      <c r="L2235" s="0" t="n">
        <f aca="false">IF(MAX(I2235:K2235)&lt;0,IF(OR(D2235=D2234,D2234=D2233),1,-1),MAX(I2235:K2235))</f>
        <v>0</v>
      </c>
    </row>
    <row r="2236" customFormat="false" ht="13.8" hidden="false" customHeight="false" outlineLevel="0" collapsed="false">
      <c r="B2236" s="8" t="n">
        <f aca="false">MAX(I2236:L2236)</f>
        <v>0</v>
      </c>
      <c r="C2236" s="8" t="n">
        <f aca="false">_xlfn.FLOOR.MATH(COUNTIF(D:D,D2236)/2)</f>
        <v>0</v>
      </c>
      <c r="D2236" s="12"/>
      <c r="E2236" s="10" t="e">
        <f aca="false">IF($A$1="WLB",INDEX(SupplierNomenclature!$D$1:$D$9996,MATCH(D2236,SupplierNomenclature!$I$1:$I$9996,0)),IF($A$1="BERU",INDEX(beru_assortment!$C$1:$C$10000,MATCH(D2236,beru_assortment!$I$1:$I$10000,0)),IF($A$1="OZON",INDEX(ozon_assortment!$F$3:$F$10000,MATCH(D2236,ozon_assortment!$E$3:$E$10000,0)),0)))</f>
        <v>#N/A</v>
      </c>
      <c r="F2236" s="7" t="n">
        <f aca="false">IF(ISBLANK(D2236), , IF(ISBLANK(D2235), F2234+1, F2235))</f>
        <v>0</v>
      </c>
      <c r="G2236" s="10" t="n">
        <f aca="false">IF(ISBLANK(D2236),,IF(OR(ISBLANK(D2235), D2235="Баркод"),1,G2235+1))</f>
        <v>0</v>
      </c>
      <c r="H2236" s="10" t="n">
        <f aca="false">IF(ISBLANK(D2237), G2236/2,)</f>
        <v>0</v>
      </c>
      <c r="I2236" s="0" t="n">
        <f aca="false">IF(ISBLANK(D2236),0,-1)</f>
        <v>0</v>
      </c>
      <c r="J2236" s="0" t="n">
        <f aca="false">IF(AND(ISBLANK(D2235),NOT(ISBLANK(D2236))),1,-1)</f>
        <v>-1</v>
      </c>
      <c r="K2236" s="0" t="n">
        <f aca="false">IF(ISBLANK(D2234),IF(AND(D2235=D2236,NOT(ISBLANK(D2235)),NOT(ISBLANK(D2236))),1,-1),-1)</f>
        <v>-1</v>
      </c>
      <c r="L2236" s="0" t="n">
        <f aca="false">IF(MAX(I2236:K2236)&lt;0,IF(OR(D2236=D2235,D2235=D2234),1,-1),MAX(I2236:K2236))</f>
        <v>0</v>
      </c>
    </row>
    <row r="2237" customFormat="false" ht="13.8" hidden="false" customHeight="false" outlineLevel="0" collapsed="false">
      <c r="B2237" s="8" t="n">
        <f aca="false">MAX(I2237:L2237)</f>
        <v>0</v>
      </c>
      <c r="C2237" s="8" t="n">
        <f aca="false">_xlfn.FLOOR.MATH(COUNTIF(D:D,D2237)/2)</f>
        <v>0</v>
      </c>
      <c r="D2237" s="12"/>
      <c r="E2237" s="10" t="e">
        <f aca="false">IF($A$1="WLB",INDEX(SupplierNomenclature!$D$1:$D$9996,MATCH(D2237,SupplierNomenclature!$I$1:$I$9996,0)),IF($A$1="BERU",INDEX(beru_assortment!$C$1:$C$10000,MATCH(D2237,beru_assortment!$I$1:$I$10000,0)),IF($A$1="OZON",INDEX(ozon_assortment!$F$3:$F$10000,MATCH(D2237,ozon_assortment!$E$3:$E$10000,0)),0)))</f>
        <v>#N/A</v>
      </c>
      <c r="F2237" s="7" t="n">
        <f aca="false">IF(ISBLANK(D2237), , IF(ISBLANK(D2236), F2235+1, F2236))</f>
        <v>0</v>
      </c>
      <c r="G2237" s="10" t="n">
        <f aca="false">IF(ISBLANK(D2237),,IF(OR(ISBLANK(D2236), D2236="Баркод"),1,G2236+1))</f>
        <v>0</v>
      </c>
      <c r="H2237" s="10" t="n">
        <f aca="false">IF(ISBLANK(D2238), G2237/2,)</f>
        <v>0</v>
      </c>
      <c r="I2237" s="0" t="n">
        <f aca="false">IF(ISBLANK(D2237),0,-1)</f>
        <v>0</v>
      </c>
      <c r="J2237" s="0" t="n">
        <f aca="false">IF(AND(ISBLANK(D2236),NOT(ISBLANK(D2237))),1,-1)</f>
        <v>-1</v>
      </c>
      <c r="K2237" s="0" t="n">
        <f aca="false">IF(ISBLANK(D2235),IF(AND(D2236=D2237,NOT(ISBLANK(D2236)),NOT(ISBLANK(D2237))),1,-1),-1)</f>
        <v>-1</v>
      </c>
      <c r="L2237" s="0" t="n">
        <f aca="false">IF(MAX(I2237:K2237)&lt;0,IF(OR(D2237=D2236,D2236=D2235),1,-1),MAX(I2237:K2237))</f>
        <v>0</v>
      </c>
    </row>
    <row r="2238" customFormat="false" ht="13.8" hidden="false" customHeight="false" outlineLevel="0" collapsed="false">
      <c r="B2238" s="8" t="n">
        <f aca="false">MAX(I2238:L2238)</f>
        <v>0</v>
      </c>
      <c r="C2238" s="8" t="n">
        <f aca="false">_xlfn.FLOOR.MATH(COUNTIF(D:D,D2238)/2)</f>
        <v>0</v>
      </c>
      <c r="D2238" s="12"/>
      <c r="E2238" s="10" t="e">
        <f aca="false">IF($A$1="WLB",INDEX(SupplierNomenclature!$D$1:$D$9996,MATCH(D2238,SupplierNomenclature!$I$1:$I$9996,0)),IF($A$1="BERU",INDEX(beru_assortment!$C$1:$C$10000,MATCH(D2238,beru_assortment!$I$1:$I$10000,0)),IF($A$1="OZON",INDEX(ozon_assortment!$F$3:$F$10000,MATCH(D2238,ozon_assortment!$E$3:$E$10000,0)),0)))</f>
        <v>#N/A</v>
      </c>
      <c r="F2238" s="7" t="n">
        <f aca="false">IF(ISBLANK(D2238), , IF(ISBLANK(D2237), F2236+1, F2237))</f>
        <v>0</v>
      </c>
      <c r="G2238" s="10" t="n">
        <f aca="false">IF(ISBLANK(D2238),,IF(OR(ISBLANK(D2237), D2237="Баркод"),1,G2237+1))</f>
        <v>0</v>
      </c>
      <c r="H2238" s="10" t="n">
        <f aca="false">IF(ISBLANK(D2239), G2238/2,)</f>
        <v>0</v>
      </c>
      <c r="I2238" s="0" t="n">
        <f aca="false">IF(ISBLANK(D2238),0,-1)</f>
        <v>0</v>
      </c>
      <c r="J2238" s="0" t="n">
        <f aca="false">IF(AND(ISBLANK(D2237),NOT(ISBLANK(D2238))),1,-1)</f>
        <v>-1</v>
      </c>
      <c r="K2238" s="0" t="n">
        <f aca="false">IF(ISBLANK(D2236),IF(AND(D2237=D2238,NOT(ISBLANK(D2237)),NOT(ISBLANK(D2238))),1,-1),-1)</f>
        <v>-1</v>
      </c>
      <c r="L2238" s="0" t="n">
        <f aca="false">IF(MAX(I2238:K2238)&lt;0,IF(OR(D2238=D2237,D2237=D2236),1,-1),MAX(I2238:K2238))</f>
        <v>0</v>
      </c>
    </row>
    <row r="2239" customFormat="false" ht="13.8" hidden="false" customHeight="false" outlineLevel="0" collapsed="false">
      <c r="B2239" s="8" t="n">
        <f aca="false">MAX(I2239:L2239)</f>
        <v>0</v>
      </c>
      <c r="C2239" s="8" t="n">
        <f aca="false">_xlfn.FLOOR.MATH(COUNTIF(D:D,D2239)/2)</f>
        <v>0</v>
      </c>
      <c r="D2239" s="12"/>
      <c r="E2239" s="10" t="e">
        <f aca="false">IF($A$1="WLB",INDEX(SupplierNomenclature!$D$1:$D$9996,MATCH(D2239,SupplierNomenclature!$I$1:$I$9996,0)),IF($A$1="BERU",INDEX(beru_assortment!$C$1:$C$10000,MATCH(D2239,beru_assortment!$I$1:$I$10000,0)),IF($A$1="OZON",INDEX(ozon_assortment!$F$3:$F$10000,MATCH(D2239,ozon_assortment!$E$3:$E$10000,0)),0)))</f>
        <v>#N/A</v>
      </c>
      <c r="F2239" s="7" t="n">
        <f aca="false">IF(ISBLANK(D2239), , IF(ISBLANK(D2238), F2237+1, F2238))</f>
        <v>0</v>
      </c>
      <c r="G2239" s="10" t="n">
        <f aca="false">IF(ISBLANK(D2239),,IF(OR(ISBLANK(D2238), D2238="Баркод"),1,G2238+1))</f>
        <v>0</v>
      </c>
      <c r="H2239" s="10" t="n">
        <f aca="false">IF(ISBLANK(D2240), G2239/2,)</f>
        <v>0</v>
      </c>
      <c r="I2239" s="0" t="n">
        <f aca="false">IF(ISBLANK(D2239),0,-1)</f>
        <v>0</v>
      </c>
      <c r="J2239" s="0" t="n">
        <f aca="false">IF(AND(ISBLANK(D2238),NOT(ISBLANK(D2239))),1,-1)</f>
        <v>-1</v>
      </c>
      <c r="K2239" s="0" t="n">
        <f aca="false">IF(ISBLANK(D2237),IF(AND(D2238=D2239,NOT(ISBLANK(D2238)),NOT(ISBLANK(D2239))),1,-1),-1)</f>
        <v>-1</v>
      </c>
      <c r="L2239" s="0" t="n">
        <f aca="false">IF(MAX(I2239:K2239)&lt;0,IF(OR(D2239=D2238,D2238=D2237),1,-1),MAX(I2239:K2239))</f>
        <v>0</v>
      </c>
    </row>
    <row r="2240" customFormat="false" ht="13.8" hidden="false" customHeight="false" outlineLevel="0" collapsed="false">
      <c r="B2240" s="8" t="n">
        <f aca="false">MAX(I2240:L2240)</f>
        <v>0</v>
      </c>
      <c r="C2240" s="8" t="n">
        <f aca="false">_xlfn.FLOOR.MATH(COUNTIF(D:D,D2240)/2)</f>
        <v>0</v>
      </c>
      <c r="D2240" s="12"/>
      <c r="E2240" s="10" t="e">
        <f aca="false">IF($A$1="WLB",INDEX(SupplierNomenclature!$D$1:$D$9996,MATCH(D2240,SupplierNomenclature!$I$1:$I$9996,0)),IF($A$1="BERU",INDEX(beru_assortment!$C$1:$C$10000,MATCH(D2240,beru_assortment!$I$1:$I$10000,0)),IF($A$1="OZON",INDEX(ozon_assortment!$F$3:$F$10000,MATCH(D2240,ozon_assortment!$E$3:$E$10000,0)),0)))</f>
        <v>#N/A</v>
      </c>
      <c r="F2240" s="7" t="n">
        <f aca="false">IF(ISBLANK(D2240), , IF(ISBLANK(D2239), F2238+1, F2239))</f>
        <v>0</v>
      </c>
      <c r="G2240" s="10" t="n">
        <f aca="false">IF(ISBLANK(D2240),,IF(OR(ISBLANK(D2239), D2239="Баркод"),1,G2239+1))</f>
        <v>0</v>
      </c>
      <c r="H2240" s="10" t="n">
        <f aca="false">IF(ISBLANK(D2241), G2240/2,)</f>
        <v>0</v>
      </c>
      <c r="I2240" s="0" t="n">
        <f aca="false">IF(ISBLANK(D2240),0,-1)</f>
        <v>0</v>
      </c>
      <c r="J2240" s="0" t="n">
        <f aca="false">IF(AND(ISBLANK(D2239),NOT(ISBLANK(D2240))),1,-1)</f>
        <v>-1</v>
      </c>
      <c r="K2240" s="0" t="n">
        <f aca="false">IF(ISBLANK(D2238),IF(AND(D2239=D2240,NOT(ISBLANK(D2239)),NOT(ISBLANK(D2240))),1,-1),-1)</f>
        <v>-1</v>
      </c>
      <c r="L2240" s="0" t="n">
        <f aca="false">IF(MAX(I2240:K2240)&lt;0,IF(OR(D2240=D2239,D2239=D2238),1,-1),MAX(I2240:K2240))</f>
        <v>0</v>
      </c>
    </row>
    <row r="2241" customFormat="false" ht="13.8" hidden="false" customHeight="false" outlineLevel="0" collapsed="false">
      <c r="B2241" s="8" t="n">
        <f aca="false">MAX(I2241:L2241)</f>
        <v>0</v>
      </c>
      <c r="C2241" s="8" t="n">
        <f aca="false">_xlfn.FLOOR.MATH(COUNTIF(D:D,D2241)/2)</f>
        <v>0</v>
      </c>
      <c r="D2241" s="12"/>
      <c r="E2241" s="10" t="e">
        <f aca="false">IF($A$1="WLB",INDEX(SupplierNomenclature!$D$1:$D$9996,MATCH(D2241,SupplierNomenclature!$I$1:$I$9996,0)),IF($A$1="BERU",INDEX(beru_assortment!$C$1:$C$10000,MATCH(D2241,beru_assortment!$I$1:$I$10000,0)),IF($A$1="OZON",INDEX(ozon_assortment!$F$3:$F$10000,MATCH(D2241,ozon_assortment!$E$3:$E$10000,0)),0)))</f>
        <v>#N/A</v>
      </c>
      <c r="F2241" s="7" t="n">
        <f aca="false">IF(ISBLANK(D2241), , IF(ISBLANK(D2240), F2239+1, F2240))</f>
        <v>0</v>
      </c>
      <c r="G2241" s="10" t="n">
        <f aca="false">IF(ISBLANK(D2241),,IF(OR(ISBLANK(D2240), D2240="Баркод"),1,G2240+1))</f>
        <v>0</v>
      </c>
      <c r="H2241" s="10" t="n">
        <f aca="false">IF(ISBLANK(D2242), G2241/2,)</f>
        <v>0</v>
      </c>
      <c r="I2241" s="0" t="n">
        <f aca="false">IF(ISBLANK(D2241),0,-1)</f>
        <v>0</v>
      </c>
      <c r="J2241" s="0" t="n">
        <f aca="false">IF(AND(ISBLANK(D2240),NOT(ISBLANK(D2241))),1,-1)</f>
        <v>-1</v>
      </c>
      <c r="K2241" s="0" t="n">
        <f aca="false">IF(ISBLANK(D2239),IF(AND(D2240=D2241,NOT(ISBLANK(D2240)),NOT(ISBLANK(D2241))),1,-1),-1)</f>
        <v>-1</v>
      </c>
      <c r="L2241" s="0" t="n">
        <f aca="false">IF(MAX(I2241:K2241)&lt;0,IF(OR(D2241=D2240,D2240=D2239),1,-1),MAX(I2241:K2241))</f>
        <v>0</v>
      </c>
    </row>
    <row r="2242" customFormat="false" ht="13.8" hidden="false" customHeight="false" outlineLevel="0" collapsed="false">
      <c r="B2242" s="8" t="n">
        <f aca="false">MAX(I2242:L2242)</f>
        <v>0</v>
      </c>
      <c r="C2242" s="8" t="n">
        <f aca="false">_xlfn.FLOOR.MATH(COUNTIF(D:D,D2242)/2)</f>
        <v>0</v>
      </c>
      <c r="D2242" s="12"/>
      <c r="E2242" s="10" t="e">
        <f aca="false">IF($A$1="WLB",INDEX(SupplierNomenclature!$D$1:$D$9996,MATCH(D2242,SupplierNomenclature!$I$1:$I$9996,0)),IF($A$1="BERU",INDEX(beru_assortment!$C$1:$C$10000,MATCH(D2242,beru_assortment!$I$1:$I$10000,0)),IF($A$1="OZON",INDEX(ozon_assortment!$F$3:$F$10000,MATCH(D2242,ozon_assortment!$E$3:$E$10000,0)),0)))</f>
        <v>#N/A</v>
      </c>
      <c r="F2242" s="7" t="n">
        <f aca="false">IF(ISBLANK(D2242), , IF(ISBLANK(D2241), F2240+1, F2241))</f>
        <v>0</v>
      </c>
      <c r="G2242" s="10" t="n">
        <f aca="false">IF(ISBLANK(D2242),,IF(OR(ISBLANK(D2241), D2241="Баркод"),1,G2241+1))</f>
        <v>0</v>
      </c>
      <c r="H2242" s="10" t="n">
        <f aca="false">IF(ISBLANK(D2243), G2242/2,)</f>
        <v>0</v>
      </c>
      <c r="I2242" s="0" t="n">
        <f aca="false">IF(ISBLANK(D2242),0,-1)</f>
        <v>0</v>
      </c>
      <c r="J2242" s="0" t="n">
        <f aca="false">IF(AND(ISBLANK(D2241),NOT(ISBLANK(D2242))),1,-1)</f>
        <v>-1</v>
      </c>
      <c r="K2242" s="0" t="n">
        <f aca="false">IF(ISBLANK(D2240),IF(AND(D2241=D2242,NOT(ISBLANK(D2241)),NOT(ISBLANK(D2242))),1,-1),-1)</f>
        <v>-1</v>
      </c>
      <c r="L2242" s="0" t="n">
        <f aca="false">IF(MAX(I2242:K2242)&lt;0,IF(OR(D2242=D2241,D2241=D2240),1,-1),MAX(I2242:K2242))</f>
        <v>0</v>
      </c>
    </row>
    <row r="2243" customFormat="false" ht="13.8" hidden="false" customHeight="false" outlineLevel="0" collapsed="false">
      <c r="B2243" s="8" t="n">
        <f aca="false">MAX(I2243:L2243)</f>
        <v>0</v>
      </c>
      <c r="C2243" s="8" t="n">
        <f aca="false">_xlfn.FLOOR.MATH(COUNTIF(D:D,D2243)/2)</f>
        <v>0</v>
      </c>
      <c r="D2243" s="12"/>
      <c r="E2243" s="10" t="e">
        <f aca="false">IF($A$1="WLB",INDEX(SupplierNomenclature!$D$1:$D$9996,MATCH(D2243,SupplierNomenclature!$I$1:$I$9996,0)),IF($A$1="BERU",INDEX(beru_assortment!$C$1:$C$10000,MATCH(D2243,beru_assortment!$I$1:$I$10000,0)),IF($A$1="OZON",INDEX(ozon_assortment!$F$3:$F$10000,MATCH(D2243,ozon_assortment!$E$3:$E$10000,0)),0)))</f>
        <v>#N/A</v>
      </c>
      <c r="F2243" s="7" t="n">
        <f aca="false">IF(ISBLANK(D2243), , IF(ISBLANK(D2242), F2241+1, F2242))</f>
        <v>0</v>
      </c>
      <c r="G2243" s="10" t="n">
        <f aca="false">IF(ISBLANK(D2243),,IF(OR(ISBLANK(D2242), D2242="Баркод"),1,G2242+1))</f>
        <v>0</v>
      </c>
      <c r="H2243" s="10" t="n">
        <f aca="false">IF(ISBLANK(D2244), G2243/2,)</f>
        <v>0</v>
      </c>
      <c r="I2243" s="0" t="n">
        <f aca="false">IF(ISBLANK(D2243),0,-1)</f>
        <v>0</v>
      </c>
      <c r="J2243" s="0" t="n">
        <f aca="false">IF(AND(ISBLANK(D2242),NOT(ISBLANK(D2243))),1,-1)</f>
        <v>-1</v>
      </c>
      <c r="K2243" s="0" t="n">
        <f aca="false">IF(ISBLANK(D2241),IF(AND(D2242=D2243,NOT(ISBLANK(D2242)),NOT(ISBLANK(D2243))),1,-1),-1)</f>
        <v>-1</v>
      </c>
      <c r="L2243" s="0" t="n">
        <f aca="false">IF(MAX(I2243:K2243)&lt;0,IF(OR(D2243=D2242,D2242=D2241),1,-1),MAX(I2243:K2243))</f>
        <v>0</v>
      </c>
    </row>
    <row r="2244" customFormat="false" ht="13.8" hidden="false" customHeight="false" outlineLevel="0" collapsed="false">
      <c r="B2244" s="8" t="n">
        <f aca="false">MAX(I2244:L2244)</f>
        <v>0</v>
      </c>
      <c r="C2244" s="8" t="n">
        <f aca="false">_xlfn.FLOOR.MATH(COUNTIF(D:D,D2244)/2)</f>
        <v>0</v>
      </c>
      <c r="D2244" s="12"/>
      <c r="E2244" s="10" t="e">
        <f aca="false">IF($A$1="WLB",INDEX(SupplierNomenclature!$D$1:$D$9996,MATCH(D2244,SupplierNomenclature!$I$1:$I$9996,0)),IF($A$1="BERU",INDEX(beru_assortment!$C$1:$C$10000,MATCH(D2244,beru_assortment!$I$1:$I$10000,0)),IF($A$1="OZON",INDEX(ozon_assortment!$F$3:$F$10000,MATCH(D2244,ozon_assortment!$E$3:$E$10000,0)),0)))</f>
        <v>#N/A</v>
      </c>
      <c r="F2244" s="7" t="n">
        <f aca="false">IF(ISBLANK(D2244), , IF(ISBLANK(D2243), F2242+1, F2243))</f>
        <v>0</v>
      </c>
      <c r="G2244" s="10" t="n">
        <f aca="false">IF(ISBLANK(D2244),,IF(OR(ISBLANK(D2243), D2243="Баркод"),1,G2243+1))</f>
        <v>0</v>
      </c>
      <c r="H2244" s="10" t="n">
        <f aca="false">IF(ISBLANK(D2245), G2244/2,)</f>
        <v>0</v>
      </c>
      <c r="I2244" s="0" t="n">
        <f aca="false">IF(ISBLANK(D2244),0,-1)</f>
        <v>0</v>
      </c>
      <c r="J2244" s="0" t="n">
        <f aca="false">IF(AND(ISBLANK(D2243),NOT(ISBLANK(D2244))),1,-1)</f>
        <v>-1</v>
      </c>
      <c r="K2244" s="0" t="n">
        <f aca="false">IF(ISBLANK(D2242),IF(AND(D2243=D2244,NOT(ISBLANK(D2243)),NOT(ISBLANK(D2244))),1,-1),-1)</f>
        <v>-1</v>
      </c>
      <c r="L2244" s="0" t="n">
        <f aca="false">IF(MAX(I2244:K2244)&lt;0,IF(OR(D2244=D2243,D2243=D2242),1,-1),MAX(I2244:K2244))</f>
        <v>0</v>
      </c>
    </row>
    <row r="2245" customFormat="false" ht="13.8" hidden="false" customHeight="false" outlineLevel="0" collapsed="false">
      <c r="B2245" s="8" t="n">
        <f aca="false">MAX(I2245:L2245)</f>
        <v>0</v>
      </c>
      <c r="C2245" s="8" t="n">
        <f aca="false">_xlfn.FLOOR.MATH(COUNTIF(D:D,D2245)/2)</f>
        <v>0</v>
      </c>
      <c r="D2245" s="12"/>
      <c r="E2245" s="10" t="e">
        <f aca="false">IF($A$1="WLB",INDEX(SupplierNomenclature!$D$1:$D$9996,MATCH(D2245,SupplierNomenclature!$I$1:$I$9996,0)),IF($A$1="BERU",INDEX(beru_assortment!$C$1:$C$10000,MATCH(D2245,beru_assortment!$I$1:$I$10000,0)),IF($A$1="OZON",INDEX(ozon_assortment!$F$3:$F$10000,MATCH(D2245,ozon_assortment!$E$3:$E$10000,0)),0)))</f>
        <v>#N/A</v>
      </c>
      <c r="F2245" s="7" t="n">
        <f aca="false">IF(ISBLANK(D2245), , IF(ISBLANK(D2244), F2243+1, F2244))</f>
        <v>0</v>
      </c>
      <c r="G2245" s="10" t="n">
        <f aca="false">IF(ISBLANK(D2245),,IF(OR(ISBLANK(D2244), D2244="Баркод"),1,G2244+1))</f>
        <v>0</v>
      </c>
      <c r="H2245" s="10" t="n">
        <f aca="false">IF(ISBLANK(D2246), G2245/2,)</f>
        <v>0</v>
      </c>
      <c r="I2245" s="0" t="n">
        <f aca="false">IF(ISBLANK(D2245),0,-1)</f>
        <v>0</v>
      </c>
      <c r="J2245" s="0" t="n">
        <f aca="false">IF(AND(ISBLANK(D2244),NOT(ISBLANK(D2245))),1,-1)</f>
        <v>-1</v>
      </c>
      <c r="K2245" s="0" t="n">
        <f aca="false">IF(ISBLANK(D2243),IF(AND(D2244=D2245,NOT(ISBLANK(D2244)),NOT(ISBLANK(D2245))),1,-1),-1)</f>
        <v>-1</v>
      </c>
      <c r="L2245" s="0" t="n">
        <f aca="false">IF(MAX(I2245:K2245)&lt;0,IF(OR(D2245=D2244,D2244=D2243),1,-1),MAX(I2245:K2245))</f>
        <v>0</v>
      </c>
    </row>
    <row r="2246" customFormat="false" ht="13.8" hidden="false" customHeight="false" outlineLevel="0" collapsed="false">
      <c r="B2246" s="8" t="n">
        <f aca="false">MAX(I2246:L2246)</f>
        <v>0</v>
      </c>
      <c r="C2246" s="8" t="n">
        <f aca="false">_xlfn.FLOOR.MATH(COUNTIF(D:D,D2246)/2)</f>
        <v>0</v>
      </c>
      <c r="D2246" s="12"/>
      <c r="E2246" s="10" t="e">
        <f aca="false">IF($A$1="WLB",INDEX(SupplierNomenclature!$D$1:$D$9996,MATCH(D2246,SupplierNomenclature!$I$1:$I$9996,0)),IF($A$1="BERU",INDEX(beru_assortment!$C$1:$C$10000,MATCH(D2246,beru_assortment!$I$1:$I$10000,0)),IF($A$1="OZON",INDEX(ozon_assortment!$F$3:$F$10000,MATCH(D2246,ozon_assortment!$E$3:$E$10000,0)),0)))</f>
        <v>#N/A</v>
      </c>
      <c r="F2246" s="7" t="n">
        <f aca="false">IF(ISBLANK(D2246), , IF(ISBLANK(D2245), F2244+1, F2245))</f>
        <v>0</v>
      </c>
      <c r="G2246" s="10" t="n">
        <f aca="false">IF(ISBLANK(D2246),,IF(OR(ISBLANK(D2245), D2245="Баркод"),1,G2245+1))</f>
        <v>0</v>
      </c>
      <c r="H2246" s="10" t="n">
        <f aca="false">IF(ISBLANK(D2247), G2246/2,)</f>
        <v>0</v>
      </c>
      <c r="I2246" s="0" t="n">
        <f aca="false">IF(ISBLANK(D2246),0,-1)</f>
        <v>0</v>
      </c>
      <c r="J2246" s="0" t="n">
        <f aca="false">IF(AND(ISBLANK(D2245),NOT(ISBLANK(D2246))),1,-1)</f>
        <v>-1</v>
      </c>
      <c r="K2246" s="0" t="n">
        <f aca="false">IF(ISBLANK(D2244),IF(AND(D2245=D2246,NOT(ISBLANK(D2245)),NOT(ISBLANK(D2246))),1,-1),-1)</f>
        <v>-1</v>
      </c>
      <c r="L2246" s="0" t="n">
        <f aca="false">IF(MAX(I2246:K2246)&lt;0,IF(OR(D2246=D2245,D2245=D2244),1,-1),MAX(I2246:K2246))</f>
        <v>0</v>
      </c>
    </row>
    <row r="2247" customFormat="false" ht="13.8" hidden="false" customHeight="false" outlineLevel="0" collapsed="false">
      <c r="B2247" s="8" t="n">
        <f aca="false">MAX(I2247:L2247)</f>
        <v>0</v>
      </c>
      <c r="C2247" s="8" t="n">
        <f aca="false">_xlfn.FLOOR.MATH(COUNTIF(D:D,D2247)/2)</f>
        <v>0</v>
      </c>
      <c r="D2247" s="12"/>
      <c r="E2247" s="10" t="e">
        <f aca="false">IF($A$1="WLB",INDEX(SupplierNomenclature!$D$1:$D$9996,MATCH(D2247,SupplierNomenclature!$I$1:$I$9996,0)),IF($A$1="BERU",INDEX(beru_assortment!$C$1:$C$10000,MATCH(D2247,beru_assortment!$I$1:$I$10000,0)),IF($A$1="OZON",INDEX(ozon_assortment!$F$3:$F$10000,MATCH(D2247,ozon_assortment!$E$3:$E$10000,0)),0)))</f>
        <v>#N/A</v>
      </c>
      <c r="F2247" s="7" t="n">
        <f aca="false">IF(ISBLANK(D2247), , IF(ISBLANK(D2246), F2245+1, F2246))</f>
        <v>0</v>
      </c>
      <c r="G2247" s="10" t="n">
        <f aca="false">IF(ISBLANK(D2247),,IF(OR(ISBLANK(D2246), D2246="Баркод"),1,G2246+1))</f>
        <v>0</v>
      </c>
      <c r="H2247" s="10" t="n">
        <f aca="false">IF(ISBLANK(D2248), G2247/2,)</f>
        <v>0</v>
      </c>
      <c r="I2247" s="0" t="n">
        <f aca="false">IF(ISBLANK(D2247),0,-1)</f>
        <v>0</v>
      </c>
      <c r="J2247" s="0" t="n">
        <f aca="false">IF(AND(ISBLANK(D2246),NOT(ISBLANK(D2247))),1,-1)</f>
        <v>-1</v>
      </c>
      <c r="K2247" s="0" t="n">
        <f aca="false">IF(ISBLANK(D2245),IF(AND(D2246=D2247,NOT(ISBLANK(D2246)),NOT(ISBLANK(D2247))),1,-1),-1)</f>
        <v>-1</v>
      </c>
      <c r="L2247" s="0" t="n">
        <f aca="false">IF(MAX(I2247:K2247)&lt;0,IF(OR(D2247=D2246,D2246=D2245),1,-1),MAX(I2247:K2247))</f>
        <v>0</v>
      </c>
    </row>
    <row r="2248" customFormat="false" ht="13.8" hidden="false" customHeight="false" outlineLevel="0" collapsed="false">
      <c r="B2248" s="8" t="n">
        <f aca="false">MAX(I2248:L2248)</f>
        <v>0</v>
      </c>
      <c r="C2248" s="8" t="n">
        <f aca="false">_xlfn.FLOOR.MATH(COUNTIF(D:D,D2248)/2)</f>
        <v>0</v>
      </c>
      <c r="D2248" s="12"/>
      <c r="E2248" s="10" t="e">
        <f aca="false">IF($A$1="WLB",INDEX(SupplierNomenclature!$D$1:$D$9996,MATCH(D2248,SupplierNomenclature!$I$1:$I$9996,0)),IF($A$1="BERU",INDEX(beru_assortment!$C$1:$C$10000,MATCH(D2248,beru_assortment!$I$1:$I$10000,0)),IF($A$1="OZON",INDEX(ozon_assortment!$F$3:$F$10000,MATCH(D2248,ozon_assortment!$E$3:$E$10000,0)),0)))</f>
        <v>#N/A</v>
      </c>
      <c r="F2248" s="7" t="n">
        <f aca="false">IF(ISBLANK(D2248), , IF(ISBLANK(D2247), F2246+1, F2247))</f>
        <v>0</v>
      </c>
      <c r="G2248" s="10" t="n">
        <f aca="false">IF(ISBLANK(D2248),,IF(OR(ISBLANK(D2247), D2247="Баркод"),1,G2247+1))</f>
        <v>0</v>
      </c>
      <c r="H2248" s="10" t="n">
        <f aca="false">IF(ISBLANK(D2249), G2248/2,)</f>
        <v>0</v>
      </c>
      <c r="I2248" s="0" t="n">
        <f aca="false">IF(ISBLANK(D2248),0,-1)</f>
        <v>0</v>
      </c>
      <c r="J2248" s="0" t="n">
        <f aca="false">IF(AND(ISBLANK(D2247),NOT(ISBLANK(D2248))),1,-1)</f>
        <v>-1</v>
      </c>
      <c r="K2248" s="0" t="n">
        <f aca="false">IF(ISBLANK(D2246),IF(AND(D2247=D2248,NOT(ISBLANK(D2247)),NOT(ISBLANK(D2248))),1,-1),-1)</f>
        <v>-1</v>
      </c>
      <c r="L2248" s="0" t="n">
        <f aca="false">IF(MAX(I2248:K2248)&lt;0,IF(OR(D2248=D2247,D2247=D2246),1,-1),MAX(I2248:K2248))</f>
        <v>0</v>
      </c>
    </row>
    <row r="2249" customFormat="false" ht="13.8" hidden="false" customHeight="false" outlineLevel="0" collapsed="false">
      <c r="B2249" s="8" t="n">
        <f aca="false">MAX(I2249:L2249)</f>
        <v>0</v>
      </c>
      <c r="C2249" s="8" t="n">
        <f aca="false">_xlfn.FLOOR.MATH(COUNTIF(D:D,D2249)/2)</f>
        <v>0</v>
      </c>
      <c r="D2249" s="12"/>
      <c r="E2249" s="10" t="e">
        <f aca="false">IF($A$1="WLB",INDEX(SupplierNomenclature!$D$1:$D$9996,MATCH(D2249,SupplierNomenclature!$I$1:$I$9996,0)),IF($A$1="BERU",INDEX(beru_assortment!$C$1:$C$10000,MATCH(D2249,beru_assortment!$I$1:$I$10000,0)),IF($A$1="OZON",INDEX(ozon_assortment!$F$3:$F$10000,MATCH(D2249,ozon_assortment!$E$3:$E$10000,0)),0)))</f>
        <v>#N/A</v>
      </c>
      <c r="F2249" s="7" t="n">
        <f aca="false">IF(ISBLANK(D2249), , IF(ISBLANK(D2248), F2247+1, F2248))</f>
        <v>0</v>
      </c>
      <c r="G2249" s="10" t="n">
        <f aca="false">IF(ISBLANK(D2249),,IF(OR(ISBLANK(D2248), D2248="Баркод"),1,G2248+1))</f>
        <v>0</v>
      </c>
      <c r="H2249" s="10" t="n">
        <f aca="false">IF(ISBLANK(D2250), G2249/2,)</f>
        <v>0</v>
      </c>
      <c r="I2249" s="0" t="n">
        <f aca="false">IF(ISBLANK(D2249),0,-1)</f>
        <v>0</v>
      </c>
      <c r="J2249" s="0" t="n">
        <f aca="false">IF(AND(ISBLANK(D2248),NOT(ISBLANK(D2249))),1,-1)</f>
        <v>-1</v>
      </c>
      <c r="K2249" s="0" t="n">
        <f aca="false">IF(ISBLANK(D2247),IF(AND(D2248=D2249,NOT(ISBLANK(D2248)),NOT(ISBLANK(D2249))),1,-1),-1)</f>
        <v>-1</v>
      </c>
      <c r="L2249" s="0" t="n">
        <f aca="false">IF(MAX(I2249:K2249)&lt;0,IF(OR(D2249=D2248,D2248=D2247),1,-1),MAX(I2249:K2249))</f>
        <v>0</v>
      </c>
    </row>
    <row r="2250" customFormat="false" ht="13.8" hidden="false" customHeight="false" outlineLevel="0" collapsed="false">
      <c r="B2250" s="8" t="n">
        <f aca="false">MAX(I2250:L2250)</f>
        <v>0</v>
      </c>
      <c r="C2250" s="8" t="n">
        <f aca="false">_xlfn.FLOOR.MATH(COUNTIF(D:D,D2250)/2)</f>
        <v>0</v>
      </c>
      <c r="D2250" s="12"/>
      <c r="E2250" s="10" t="e">
        <f aca="false">IF($A$1="WLB",INDEX(SupplierNomenclature!$D$1:$D$9996,MATCH(D2250,SupplierNomenclature!$I$1:$I$9996,0)),IF($A$1="BERU",INDEX(beru_assortment!$C$1:$C$10000,MATCH(D2250,beru_assortment!$I$1:$I$10000,0)),IF($A$1="OZON",INDEX(ozon_assortment!$F$3:$F$10000,MATCH(D2250,ozon_assortment!$E$3:$E$10000,0)),0)))</f>
        <v>#N/A</v>
      </c>
      <c r="F2250" s="7" t="n">
        <f aca="false">IF(ISBLANK(D2250), , IF(ISBLANK(D2249), F2248+1, F2249))</f>
        <v>0</v>
      </c>
      <c r="G2250" s="10" t="n">
        <f aca="false">IF(ISBLANK(D2250),,IF(OR(ISBLANK(D2249), D2249="Баркод"),1,G2249+1))</f>
        <v>0</v>
      </c>
      <c r="H2250" s="10" t="n">
        <f aca="false">IF(ISBLANK(D2251), G2250/2,)</f>
        <v>0</v>
      </c>
      <c r="I2250" s="0" t="n">
        <f aca="false">IF(ISBLANK(D2250),0,-1)</f>
        <v>0</v>
      </c>
      <c r="J2250" s="0" t="n">
        <f aca="false">IF(AND(ISBLANK(D2249),NOT(ISBLANK(D2250))),1,-1)</f>
        <v>-1</v>
      </c>
      <c r="K2250" s="0" t="n">
        <f aca="false">IF(ISBLANK(D2248),IF(AND(D2249=D2250,NOT(ISBLANK(D2249)),NOT(ISBLANK(D2250))),1,-1),-1)</f>
        <v>-1</v>
      </c>
      <c r="L2250" s="0" t="n">
        <f aca="false">IF(MAX(I2250:K2250)&lt;0,IF(OR(D2250=D2249,D2249=D2248),1,-1),MAX(I2250:K2250))</f>
        <v>0</v>
      </c>
    </row>
    <row r="2251" customFormat="false" ht="13.8" hidden="false" customHeight="false" outlineLevel="0" collapsed="false">
      <c r="B2251" s="8" t="n">
        <f aca="false">MAX(I2251:L2251)</f>
        <v>0</v>
      </c>
      <c r="C2251" s="8" t="n">
        <f aca="false">_xlfn.FLOOR.MATH(COUNTIF(D:D,D2251)/2)</f>
        <v>0</v>
      </c>
      <c r="D2251" s="12"/>
      <c r="E2251" s="10" t="e">
        <f aca="false">IF($A$1="WLB",INDEX(SupplierNomenclature!$D$1:$D$9996,MATCH(D2251,SupplierNomenclature!$I$1:$I$9996,0)),IF($A$1="BERU",INDEX(beru_assortment!$C$1:$C$10000,MATCH(D2251,beru_assortment!$I$1:$I$10000,0)),IF($A$1="OZON",INDEX(ozon_assortment!$F$3:$F$10000,MATCH(D2251,ozon_assortment!$E$3:$E$10000,0)),0)))</f>
        <v>#N/A</v>
      </c>
      <c r="F2251" s="7" t="n">
        <f aca="false">IF(ISBLANK(D2251), , IF(ISBLANK(D2250), F2249+1, F2250))</f>
        <v>0</v>
      </c>
      <c r="G2251" s="10" t="n">
        <f aca="false">IF(ISBLANK(D2251),,IF(OR(ISBLANK(D2250), D2250="Баркод"),1,G2250+1))</f>
        <v>0</v>
      </c>
      <c r="H2251" s="10" t="n">
        <f aca="false">IF(ISBLANK(D2252), G2251/2,)</f>
        <v>0</v>
      </c>
      <c r="I2251" s="0" t="n">
        <f aca="false">IF(ISBLANK(D2251),0,-1)</f>
        <v>0</v>
      </c>
      <c r="J2251" s="0" t="n">
        <f aca="false">IF(AND(ISBLANK(D2250),NOT(ISBLANK(D2251))),1,-1)</f>
        <v>-1</v>
      </c>
      <c r="K2251" s="0" t="n">
        <f aca="false">IF(ISBLANK(D2249),IF(AND(D2250=D2251,NOT(ISBLANK(D2250)),NOT(ISBLANK(D2251))),1,-1),-1)</f>
        <v>-1</v>
      </c>
      <c r="L2251" s="0" t="n">
        <f aca="false">IF(MAX(I2251:K2251)&lt;0,IF(OR(D2251=D2250,D2250=D2249),1,-1),MAX(I2251:K2251))</f>
        <v>0</v>
      </c>
    </row>
    <row r="2252" customFormat="false" ht="13.8" hidden="false" customHeight="false" outlineLevel="0" collapsed="false">
      <c r="B2252" s="8" t="n">
        <f aca="false">MAX(I2252:L2252)</f>
        <v>0</v>
      </c>
      <c r="C2252" s="8" t="n">
        <f aca="false">_xlfn.FLOOR.MATH(COUNTIF(D:D,D2252)/2)</f>
        <v>0</v>
      </c>
      <c r="D2252" s="12"/>
      <c r="E2252" s="10" t="e">
        <f aca="false">IF($A$1="WLB",INDEX(SupplierNomenclature!$D$1:$D$9996,MATCH(D2252,SupplierNomenclature!$I$1:$I$9996,0)),IF($A$1="BERU",INDEX(beru_assortment!$C$1:$C$10000,MATCH(D2252,beru_assortment!$I$1:$I$10000,0)),IF($A$1="OZON",INDEX(ozon_assortment!$F$3:$F$10000,MATCH(D2252,ozon_assortment!$E$3:$E$10000,0)),0)))</f>
        <v>#N/A</v>
      </c>
      <c r="F2252" s="7" t="n">
        <f aca="false">IF(ISBLANK(D2252), , IF(ISBLANK(D2251), F2250+1, F2251))</f>
        <v>0</v>
      </c>
      <c r="G2252" s="10" t="n">
        <f aca="false">IF(ISBLANK(D2252),,IF(OR(ISBLANK(D2251), D2251="Баркод"),1,G2251+1))</f>
        <v>0</v>
      </c>
      <c r="H2252" s="10" t="n">
        <f aca="false">IF(ISBLANK(D2253), G2252/2,)</f>
        <v>0</v>
      </c>
      <c r="I2252" s="0" t="n">
        <f aca="false">IF(ISBLANK(D2252),0,-1)</f>
        <v>0</v>
      </c>
      <c r="J2252" s="0" t="n">
        <f aca="false">IF(AND(ISBLANK(D2251),NOT(ISBLANK(D2252))),1,-1)</f>
        <v>-1</v>
      </c>
      <c r="K2252" s="0" t="n">
        <f aca="false">IF(ISBLANK(D2250),IF(AND(D2251=D2252,NOT(ISBLANK(D2251)),NOT(ISBLANK(D2252))),1,-1),-1)</f>
        <v>-1</v>
      </c>
      <c r="L2252" s="0" t="n">
        <f aca="false">IF(MAX(I2252:K2252)&lt;0,IF(OR(D2252=D2251,D2251=D2250),1,-1),MAX(I2252:K2252))</f>
        <v>0</v>
      </c>
    </row>
    <row r="2253" customFormat="false" ht="13.8" hidden="false" customHeight="false" outlineLevel="0" collapsed="false">
      <c r="B2253" s="8" t="n">
        <f aca="false">MAX(I2253:L2253)</f>
        <v>0</v>
      </c>
      <c r="C2253" s="8" t="n">
        <f aca="false">_xlfn.FLOOR.MATH(COUNTIF(D:D,D2253)/2)</f>
        <v>0</v>
      </c>
      <c r="D2253" s="12"/>
      <c r="E2253" s="10" t="e">
        <f aca="false">IF($A$1="WLB",INDEX(SupplierNomenclature!$D$1:$D$9996,MATCH(D2253,SupplierNomenclature!$I$1:$I$9996,0)),IF($A$1="BERU",INDEX(beru_assortment!$C$1:$C$10000,MATCH(D2253,beru_assortment!$I$1:$I$10000,0)),IF($A$1="OZON",INDEX(ozon_assortment!$F$3:$F$10000,MATCH(D2253,ozon_assortment!$E$3:$E$10000,0)),0)))</f>
        <v>#N/A</v>
      </c>
      <c r="F2253" s="7" t="n">
        <f aca="false">IF(ISBLANK(D2253), , IF(ISBLANK(D2252), F2251+1, F2252))</f>
        <v>0</v>
      </c>
      <c r="G2253" s="10" t="n">
        <f aca="false">IF(ISBLANK(D2253),,IF(OR(ISBLANK(D2252), D2252="Баркод"),1,G2252+1))</f>
        <v>0</v>
      </c>
      <c r="H2253" s="10" t="n">
        <f aca="false">IF(ISBLANK(D2254), G2253/2,)</f>
        <v>0</v>
      </c>
      <c r="I2253" s="0" t="n">
        <f aca="false">IF(ISBLANK(D2253),0,-1)</f>
        <v>0</v>
      </c>
      <c r="J2253" s="0" t="n">
        <f aca="false">IF(AND(ISBLANK(D2252),NOT(ISBLANK(D2253))),1,-1)</f>
        <v>-1</v>
      </c>
      <c r="K2253" s="0" t="n">
        <f aca="false">IF(ISBLANK(D2251),IF(AND(D2252=D2253,NOT(ISBLANK(D2252)),NOT(ISBLANK(D2253))),1,-1),-1)</f>
        <v>-1</v>
      </c>
      <c r="L2253" s="0" t="n">
        <f aca="false">IF(MAX(I2253:K2253)&lt;0,IF(OR(D2253=D2252,D2252=D2251),1,-1),MAX(I2253:K2253))</f>
        <v>0</v>
      </c>
    </row>
    <row r="2254" customFormat="false" ht="13.8" hidden="false" customHeight="false" outlineLevel="0" collapsed="false">
      <c r="B2254" s="8" t="n">
        <f aca="false">MAX(I2254:L2254)</f>
        <v>0</v>
      </c>
      <c r="C2254" s="8" t="n">
        <f aca="false">_xlfn.FLOOR.MATH(COUNTIF(D:D,D2254)/2)</f>
        <v>0</v>
      </c>
      <c r="D2254" s="12"/>
      <c r="E2254" s="10" t="e">
        <f aca="false">IF($A$1="WLB",INDEX(SupplierNomenclature!$D$1:$D$9996,MATCH(D2254,SupplierNomenclature!$I$1:$I$9996,0)),IF($A$1="BERU",INDEX(beru_assortment!$C$1:$C$10000,MATCH(D2254,beru_assortment!$I$1:$I$10000,0)),IF($A$1="OZON",INDEX(ozon_assortment!$F$3:$F$10000,MATCH(D2254,ozon_assortment!$E$3:$E$10000,0)),0)))</f>
        <v>#N/A</v>
      </c>
      <c r="F2254" s="7" t="n">
        <f aca="false">IF(ISBLANK(D2254), , IF(ISBLANK(D2253), F2252+1, F2253))</f>
        <v>0</v>
      </c>
      <c r="G2254" s="10" t="n">
        <f aca="false">IF(ISBLANK(D2254),,IF(OR(ISBLANK(D2253), D2253="Баркод"),1,G2253+1))</f>
        <v>0</v>
      </c>
      <c r="H2254" s="10" t="n">
        <f aca="false">IF(ISBLANK(D2255), G2254/2,)</f>
        <v>0</v>
      </c>
      <c r="I2254" s="0" t="n">
        <f aca="false">IF(ISBLANK(D2254),0,-1)</f>
        <v>0</v>
      </c>
      <c r="J2254" s="0" t="n">
        <f aca="false">IF(AND(ISBLANK(D2253),NOT(ISBLANK(D2254))),1,-1)</f>
        <v>-1</v>
      </c>
      <c r="K2254" s="0" t="n">
        <f aca="false">IF(ISBLANK(D2252),IF(AND(D2253=D2254,NOT(ISBLANK(D2253)),NOT(ISBLANK(D2254))),1,-1),-1)</f>
        <v>-1</v>
      </c>
      <c r="L2254" s="0" t="n">
        <f aca="false">IF(MAX(I2254:K2254)&lt;0,IF(OR(D2254=D2253,D2253=D2252),1,-1),MAX(I2254:K2254))</f>
        <v>0</v>
      </c>
    </row>
    <row r="2255" customFormat="false" ht="13.8" hidden="false" customHeight="false" outlineLevel="0" collapsed="false">
      <c r="B2255" s="8" t="n">
        <f aca="false">MAX(I2255:L2255)</f>
        <v>0</v>
      </c>
      <c r="C2255" s="8" t="n">
        <f aca="false">_xlfn.FLOOR.MATH(COUNTIF(D:D,D2255)/2)</f>
        <v>0</v>
      </c>
      <c r="D2255" s="12"/>
      <c r="E2255" s="10" t="e">
        <f aca="false">IF($A$1="WLB",INDEX(SupplierNomenclature!$D$1:$D$9996,MATCH(D2255,SupplierNomenclature!$I$1:$I$9996,0)),IF($A$1="BERU",INDEX(beru_assortment!$C$1:$C$10000,MATCH(D2255,beru_assortment!$I$1:$I$10000,0)),IF($A$1="OZON",INDEX(ozon_assortment!$F$3:$F$10000,MATCH(D2255,ozon_assortment!$E$3:$E$10000,0)),0)))</f>
        <v>#N/A</v>
      </c>
      <c r="F2255" s="7" t="n">
        <f aca="false">IF(ISBLANK(D2255), , IF(ISBLANK(D2254), F2253+1, F2254))</f>
        <v>0</v>
      </c>
      <c r="G2255" s="10" t="n">
        <f aca="false">IF(ISBLANK(D2255),,IF(OR(ISBLANK(D2254), D2254="Баркод"),1,G2254+1))</f>
        <v>0</v>
      </c>
      <c r="H2255" s="10" t="n">
        <f aca="false">IF(ISBLANK(D2256), G2255/2,)</f>
        <v>0</v>
      </c>
      <c r="I2255" s="0" t="n">
        <f aca="false">IF(ISBLANK(D2255),0,-1)</f>
        <v>0</v>
      </c>
      <c r="J2255" s="0" t="n">
        <f aca="false">IF(AND(ISBLANK(D2254),NOT(ISBLANK(D2255))),1,-1)</f>
        <v>-1</v>
      </c>
      <c r="K2255" s="0" t="n">
        <f aca="false">IF(ISBLANK(D2253),IF(AND(D2254=D2255,NOT(ISBLANK(D2254)),NOT(ISBLANK(D2255))),1,-1),-1)</f>
        <v>-1</v>
      </c>
      <c r="L2255" s="0" t="n">
        <f aca="false">IF(MAX(I2255:K2255)&lt;0,IF(OR(D2255=D2254,D2254=D2253),1,-1),MAX(I2255:K2255))</f>
        <v>0</v>
      </c>
    </row>
    <row r="2256" customFormat="false" ht="13.8" hidden="false" customHeight="false" outlineLevel="0" collapsed="false">
      <c r="B2256" s="8" t="n">
        <f aca="false">MAX(I2256:L2256)</f>
        <v>0</v>
      </c>
      <c r="C2256" s="8" t="n">
        <f aca="false">_xlfn.FLOOR.MATH(COUNTIF(D:D,D2256)/2)</f>
        <v>0</v>
      </c>
      <c r="D2256" s="12"/>
      <c r="E2256" s="10" t="e">
        <f aca="false">IF($A$1="WLB",INDEX(SupplierNomenclature!$D$1:$D$9996,MATCH(D2256,SupplierNomenclature!$I$1:$I$9996,0)),IF($A$1="BERU",INDEX(beru_assortment!$C$1:$C$10000,MATCH(D2256,beru_assortment!$I$1:$I$10000,0)),IF($A$1="OZON",INDEX(ozon_assortment!$F$3:$F$10000,MATCH(D2256,ozon_assortment!$E$3:$E$10000,0)),0)))</f>
        <v>#N/A</v>
      </c>
      <c r="F2256" s="7" t="n">
        <f aca="false">IF(ISBLANK(D2256), , IF(ISBLANK(D2255), F2254+1, F2255))</f>
        <v>0</v>
      </c>
      <c r="G2256" s="10" t="n">
        <f aca="false">IF(ISBLANK(D2256),,IF(OR(ISBLANK(D2255), D2255="Баркод"),1,G2255+1))</f>
        <v>0</v>
      </c>
      <c r="H2256" s="10" t="n">
        <f aca="false">IF(ISBLANK(D2257), G2256/2,)</f>
        <v>0</v>
      </c>
      <c r="I2256" s="0" t="n">
        <f aca="false">IF(ISBLANK(D2256),0,-1)</f>
        <v>0</v>
      </c>
      <c r="J2256" s="0" t="n">
        <f aca="false">IF(AND(ISBLANK(D2255),NOT(ISBLANK(D2256))),1,-1)</f>
        <v>-1</v>
      </c>
      <c r="K2256" s="0" t="n">
        <f aca="false">IF(ISBLANK(D2254),IF(AND(D2255=D2256,NOT(ISBLANK(D2255)),NOT(ISBLANK(D2256))),1,-1),-1)</f>
        <v>-1</v>
      </c>
      <c r="L2256" s="0" t="n">
        <f aca="false">IF(MAX(I2256:K2256)&lt;0,IF(OR(D2256=D2255,D2255=D2254),1,-1),MAX(I2256:K2256))</f>
        <v>0</v>
      </c>
    </row>
    <row r="2257" customFormat="false" ht="13.8" hidden="false" customHeight="false" outlineLevel="0" collapsed="false">
      <c r="B2257" s="8" t="n">
        <f aca="false">MAX(I2257:L2257)</f>
        <v>0</v>
      </c>
      <c r="C2257" s="8" t="n">
        <f aca="false">_xlfn.FLOOR.MATH(COUNTIF(D:D,D2257)/2)</f>
        <v>0</v>
      </c>
      <c r="D2257" s="12"/>
      <c r="E2257" s="10" t="e">
        <f aca="false">IF($A$1="WLB",INDEX(SupplierNomenclature!$D$1:$D$9996,MATCH(D2257,SupplierNomenclature!$I$1:$I$9996,0)),IF($A$1="BERU",INDEX(beru_assortment!$C$1:$C$10000,MATCH(D2257,beru_assortment!$I$1:$I$10000,0)),IF($A$1="OZON",INDEX(ozon_assortment!$F$3:$F$10000,MATCH(D2257,ozon_assortment!$E$3:$E$10000,0)),0)))</f>
        <v>#N/A</v>
      </c>
      <c r="F2257" s="7" t="n">
        <f aca="false">IF(ISBLANK(D2257), , IF(ISBLANK(D2256), F2255+1, F2256))</f>
        <v>0</v>
      </c>
      <c r="G2257" s="10" t="n">
        <f aca="false">IF(ISBLANK(D2257),,IF(OR(ISBLANK(D2256), D2256="Баркод"),1,G2256+1))</f>
        <v>0</v>
      </c>
      <c r="H2257" s="10" t="n">
        <f aca="false">IF(ISBLANK(D2258), G2257/2,)</f>
        <v>0</v>
      </c>
      <c r="I2257" s="0" t="n">
        <f aca="false">IF(ISBLANK(D2257),0,-1)</f>
        <v>0</v>
      </c>
      <c r="J2257" s="0" t="n">
        <f aca="false">IF(AND(ISBLANK(D2256),NOT(ISBLANK(D2257))),1,-1)</f>
        <v>-1</v>
      </c>
      <c r="K2257" s="0" t="n">
        <f aca="false">IF(ISBLANK(D2255),IF(AND(D2256=D2257,NOT(ISBLANK(D2256)),NOT(ISBLANK(D2257))),1,-1),-1)</f>
        <v>-1</v>
      </c>
      <c r="L2257" s="0" t="n">
        <f aca="false">IF(MAX(I2257:K2257)&lt;0,IF(OR(D2257=D2256,D2256=D2255),1,-1),MAX(I2257:K2257))</f>
        <v>0</v>
      </c>
    </row>
    <row r="2258" customFormat="false" ht="13.8" hidden="false" customHeight="false" outlineLevel="0" collapsed="false">
      <c r="B2258" s="8" t="n">
        <f aca="false">MAX(I2258:L2258)</f>
        <v>0</v>
      </c>
      <c r="C2258" s="8" t="n">
        <f aca="false">_xlfn.FLOOR.MATH(COUNTIF(D:D,D2258)/2)</f>
        <v>0</v>
      </c>
      <c r="D2258" s="12"/>
      <c r="E2258" s="10" t="e">
        <f aca="false">IF($A$1="WLB",INDEX(SupplierNomenclature!$D$1:$D$9996,MATCH(D2258,SupplierNomenclature!$I$1:$I$9996,0)),IF($A$1="BERU",INDEX(beru_assortment!$C$1:$C$10000,MATCH(D2258,beru_assortment!$I$1:$I$10000,0)),IF($A$1="OZON",INDEX(ozon_assortment!$F$3:$F$10000,MATCH(D2258,ozon_assortment!$E$3:$E$10000,0)),0)))</f>
        <v>#N/A</v>
      </c>
      <c r="F2258" s="7" t="n">
        <f aca="false">IF(ISBLANK(D2258), , IF(ISBLANK(D2257), F2256+1, F2257))</f>
        <v>0</v>
      </c>
      <c r="G2258" s="10" t="n">
        <f aca="false">IF(ISBLANK(D2258),,IF(OR(ISBLANK(D2257), D2257="Баркод"),1,G2257+1))</f>
        <v>0</v>
      </c>
      <c r="H2258" s="10" t="n">
        <f aca="false">IF(ISBLANK(D2259), G2258/2,)</f>
        <v>0</v>
      </c>
      <c r="I2258" s="0" t="n">
        <f aca="false">IF(ISBLANK(D2258),0,-1)</f>
        <v>0</v>
      </c>
      <c r="J2258" s="0" t="n">
        <f aca="false">IF(AND(ISBLANK(D2257),NOT(ISBLANK(D2258))),1,-1)</f>
        <v>-1</v>
      </c>
      <c r="K2258" s="0" t="n">
        <f aca="false">IF(ISBLANK(D2256),IF(AND(D2257=D2258,NOT(ISBLANK(D2257)),NOT(ISBLANK(D2258))),1,-1),-1)</f>
        <v>-1</v>
      </c>
      <c r="L2258" s="0" t="n">
        <f aca="false">IF(MAX(I2258:K2258)&lt;0,IF(OR(D2258=D2257,D2257=D2256),1,-1),MAX(I2258:K2258))</f>
        <v>0</v>
      </c>
    </row>
    <row r="2259" customFormat="false" ht="13.8" hidden="false" customHeight="false" outlineLevel="0" collapsed="false">
      <c r="B2259" s="8" t="n">
        <f aca="false">MAX(I2259:L2259)</f>
        <v>0</v>
      </c>
      <c r="C2259" s="8" t="n">
        <f aca="false">_xlfn.FLOOR.MATH(COUNTIF(D:D,D2259)/2)</f>
        <v>0</v>
      </c>
      <c r="D2259" s="12"/>
      <c r="E2259" s="10" t="e">
        <f aca="false">IF($A$1="WLB",INDEX(SupplierNomenclature!$D$1:$D$9996,MATCH(D2259,SupplierNomenclature!$I$1:$I$9996,0)),IF($A$1="BERU",INDEX(beru_assortment!$C$1:$C$10000,MATCH(D2259,beru_assortment!$I$1:$I$10000,0)),IF($A$1="OZON",INDEX(ozon_assortment!$F$3:$F$10000,MATCH(D2259,ozon_assortment!$E$3:$E$10000,0)),0)))</f>
        <v>#N/A</v>
      </c>
      <c r="F2259" s="7" t="n">
        <f aca="false">IF(ISBLANK(D2259), , IF(ISBLANK(D2258), F2257+1, F2258))</f>
        <v>0</v>
      </c>
      <c r="G2259" s="10" t="n">
        <f aca="false">IF(ISBLANK(D2259),,IF(OR(ISBLANK(D2258), D2258="Баркод"),1,G2258+1))</f>
        <v>0</v>
      </c>
      <c r="H2259" s="10" t="n">
        <f aca="false">IF(ISBLANK(D2260), G2259/2,)</f>
        <v>0</v>
      </c>
      <c r="I2259" s="0" t="n">
        <f aca="false">IF(ISBLANK(D2259),0,-1)</f>
        <v>0</v>
      </c>
      <c r="J2259" s="0" t="n">
        <f aca="false">IF(AND(ISBLANK(D2258),NOT(ISBLANK(D2259))),1,-1)</f>
        <v>-1</v>
      </c>
      <c r="K2259" s="0" t="n">
        <f aca="false">IF(ISBLANK(D2257),IF(AND(D2258=D2259,NOT(ISBLANK(D2258)),NOT(ISBLANK(D2259))),1,-1),-1)</f>
        <v>-1</v>
      </c>
      <c r="L2259" s="0" t="n">
        <f aca="false">IF(MAX(I2259:K2259)&lt;0,IF(OR(D2259=D2258,D2258=D2257),1,-1),MAX(I2259:K2259))</f>
        <v>0</v>
      </c>
    </row>
    <row r="2260" customFormat="false" ht="13.8" hidden="false" customHeight="false" outlineLevel="0" collapsed="false">
      <c r="B2260" s="8" t="n">
        <f aca="false">MAX(I2260:L2260)</f>
        <v>0</v>
      </c>
      <c r="C2260" s="8" t="n">
        <f aca="false">_xlfn.FLOOR.MATH(COUNTIF(D:D,D2260)/2)</f>
        <v>0</v>
      </c>
      <c r="D2260" s="12"/>
      <c r="E2260" s="10" t="e">
        <f aca="false">IF($A$1="WLB",INDEX(SupplierNomenclature!$D$1:$D$9996,MATCH(D2260,SupplierNomenclature!$I$1:$I$9996,0)),IF($A$1="BERU",INDEX(beru_assortment!$C$1:$C$10000,MATCH(D2260,beru_assortment!$I$1:$I$10000,0)),IF($A$1="OZON",INDEX(ozon_assortment!$F$3:$F$10000,MATCH(D2260,ozon_assortment!$E$3:$E$10000,0)),0)))</f>
        <v>#N/A</v>
      </c>
      <c r="F2260" s="7" t="n">
        <f aca="false">IF(ISBLANK(D2260), , IF(ISBLANK(D2259), F2258+1, F2259))</f>
        <v>0</v>
      </c>
      <c r="G2260" s="10" t="n">
        <f aca="false">IF(ISBLANK(D2260),,IF(OR(ISBLANK(D2259), D2259="Баркод"),1,G2259+1))</f>
        <v>0</v>
      </c>
      <c r="H2260" s="10" t="n">
        <f aca="false">IF(ISBLANK(D2261), G2260/2,)</f>
        <v>0</v>
      </c>
      <c r="I2260" s="0" t="n">
        <f aca="false">IF(ISBLANK(D2260),0,-1)</f>
        <v>0</v>
      </c>
      <c r="J2260" s="0" t="n">
        <f aca="false">IF(AND(ISBLANK(D2259),NOT(ISBLANK(D2260))),1,-1)</f>
        <v>-1</v>
      </c>
      <c r="K2260" s="0" t="n">
        <f aca="false">IF(ISBLANK(D2258),IF(AND(D2259=D2260,NOT(ISBLANK(D2259)),NOT(ISBLANK(D2260))),1,-1),-1)</f>
        <v>-1</v>
      </c>
      <c r="L2260" s="0" t="n">
        <f aca="false">IF(MAX(I2260:K2260)&lt;0,IF(OR(D2260=D2259,D2259=D2258),1,-1),MAX(I2260:K2260))</f>
        <v>0</v>
      </c>
    </row>
    <row r="2261" customFormat="false" ht="13.8" hidden="false" customHeight="false" outlineLevel="0" collapsed="false">
      <c r="B2261" s="8" t="n">
        <f aca="false">MAX(I2261:L2261)</f>
        <v>0</v>
      </c>
      <c r="C2261" s="8" t="n">
        <f aca="false">_xlfn.FLOOR.MATH(COUNTIF(D:D,D2261)/2)</f>
        <v>0</v>
      </c>
      <c r="D2261" s="12"/>
      <c r="E2261" s="10" t="e">
        <f aca="false">IF($A$1="WLB",INDEX(SupplierNomenclature!$D$1:$D$9996,MATCH(D2261,SupplierNomenclature!$I$1:$I$9996,0)),IF($A$1="BERU",INDEX(beru_assortment!$C$1:$C$10000,MATCH(D2261,beru_assortment!$I$1:$I$10000,0)),IF($A$1="OZON",INDEX(ozon_assortment!$F$3:$F$10000,MATCH(D2261,ozon_assortment!$E$3:$E$10000,0)),0)))</f>
        <v>#N/A</v>
      </c>
      <c r="F2261" s="7" t="n">
        <f aca="false">IF(ISBLANK(D2261), , IF(ISBLANK(D2260), F2259+1, F2260))</f>
        <v>0</v>
      </c>
      <c r="G2261" s="10" t="n">
        <f aca="false">IF(ISBLANK(D2261),,IF(OR(ISBLANK(D2260), D2260="Баркод"),1,G2260+1))</f>
        <v>0</v>
      </c>
      <c r="H2261" s="10" t="n">
        <f aca="false">IF(ISBLANK(D2262), G2261/2,)</f>
        <v>0</v>
      </c>
      <c r="I2261" s="0" t="n">
        <f aca="false">IF(ISBLANK(D2261),0,-1)</f>
        <v>0</v>
      </c>
      <c r="J2261" s="0" t="n">
        <f aca="false">IF(AND(ISBLANK(D2260),NOT(ISBLANK(D2261))),1,-1)</f>
        <v>-1</v>
      </c>
      <c r="K2261" s="0" t="n">
        <f aca="false">IF(ISBLANK(D2259),IF(AND(D2260=D2261,NOT(ISBLANK(D2260)),NOT(ISBLANK(D2261))),1,-1),-1)</f>
        <v>-1</v>
      </c>
      <c r="L2261" s="0" t="n">
        <f aca="false">IF(MAX(I2261:K2261)&lt;0,IF(OR(D2261=D2260,D2260=D2259),1,-1),MAX(I2261:K2261))</f>
        <v>0</v>
      </c>
    </row>
    <row r="2262" customFormat="false" ht="13.8" hidden="false" customHeight="false" outlineLevel="0" collapsed="false">
      <c r="B2262" s="8" t="n">
        <f aca="false">MAX(I2262:L2262)</f>
        <v>0</v>
      </c>
      <c r="C2262" s="8" t="n">
        <f aca="false">_xlfn.FLOOR.MATH(COUNTIF(D:D,D2262)/2)</f>
        <v>0</v>
      </c>
      <c r="D2262" s="12"/>
      <c r="E2262" s="10" t="e">
        <f aca="false">IF($A$1="WLB",INDEX(SupplierNomenclature!$D$1:$D$9996,MATCH(D2262,SupplierNomenclature!$I$1:$I$9996,0)),IF($A$1="BERU",INDEX(beru_assortment!$C$1:$C$10000,MATCH(D2262,beru_assortment!$I$1:$I$10000,0)),IF($A$1="OZON",INDEX(ozon_assortment!$F$3:$F$10000,MATCH(D2262,ozon_assortment!$E$3:$E$10000,0)),0)))</f>
        <v>#N/A</v>
      </c>
      <c r="F2262" s="7" t="n">
        <f aca="false">IF(ISBLANK(D2262), , IF(ISBLANK(D2261), F2260+1, F2261))</f>
        <v>0</v>
      </c>
      <c r="G2262" s="10" t="n">
        <f aca="false">IF(ISBLANK(D2262),,IF(OR(ISBLANK(D2261), D2261="Баркод"),1,G2261+1))</f>
        <v>0</v>
      </c>
      <c r="H2262" s="10" t="n">
        <f aca="false">IF(ISBLANK(D2263), G2262/2,)</f>
        <v>0</v>
      </c>
      <c r="I2262" s="0" t="n">
        <f aca="false">IF(ISBLANK(D2262),0,-1)</f>
        <v>0</v>
      </c>
      <c r="J2262" s="0" t="n">
        <f aca="false">IF(AND(ISBLANK(D2261),NOT(ISBLANK(D2262))),1,-1)</f>
        <v>-1</v>
      </c>
      <c r="K2262" s="0" t="n">
        <f aca="false">IF(ISBLANK(D2260),IF(AND(D2261=D2262,NOT(ISBLANK(D2261)),NOT(ISBLANK(D2262))),1,-1),-1)</f>
        <v>-1</v>
      </c>
      <c r="L2262" s="0" t="n">
        <f aca="false">IF(MAX(I2262:K2262)&lt;0,IF(OR(D2262=D2261,D2261=D2260),1,-1),MAX(I2262:K2262))</f>
        <v>0</v>
      </c>
    </row>
    <row r="2263" customFormat="false" ht="13.8" hidden="false" customHeight="false" outlineLevel="0" collapsed="false">
      <c r="B2263" s="8" t="n">
        <f aca="false">MAX(I2263:L2263)</f>
        <v>0</v>
      </c>
      <c r="C2263" s="8" t="n">
        <f aca="false">_xlfn.FLOOR.MATH(COUNTIF(D:D,D2263)/2)</f>
        <v>0</v>
      </c>
      <c r="D2263" s="12"/>
      <c r="E2263" s="10" t="e">
        <f aca="false">IF($A$1="WLB",INDEX(SupplierNomenclature!$D$1:$D$9996,MATCH(D2263,SupplierNomenclature!$I$1:$I$9996,0)),IF($A$1="BERU",INDEX(beru_assortment!$C$1:$C$10000,MATCH(D2263,beru_assortment!$I$1:$I$10000,0)),IF($A$1="OZON",INDEX(ozon_assortment!$F$3:$F$10000,MATCH(D2263,ozon_assortment!$E$3:$E$10000,0)),0)))</f>
        <v>#N/A</v>
      </c>
      <c r="F2263" s="7" t="n">
        <f aca="false">IF(ISBLANK(D2263), , IF(ISBLANK(D2262), F2261+1, F2262))</f>
        <v>0</v>
      </c>
      <c r="G2263" s="10" t="n">
        <f aca="false">IF(ISBLANK(D2263),,IF(OR(ISBLANK(D2262), D2262="Баркод"),1,G2262+1))</f>
        <v>0</v>
      </c>
      <c r="H2263" s="10" t="n">
        <f aca="false">IF(ISBLANK(D2264), G2263/2,)</f>
        <v>0</v>
      </c>
      <c r="I2263" s="0" t="n">
        <f aca="false">IF(ISBLANK(D2263),0,-1)</f>
        <v>0</v>
      </c>
      <c r="J2263" s="0" t="n">
        <f aca="false">IF(AND(ISBLANK(D2262),NOT(ISBLANK(D2263))),1,-1)</f>
        <v>-1</v>
      </c>
      <c r="K2263" s="0" t="n">
        <f aca="false">IF(ISBLANK(D2261),IF(AND(D2262=D2263,NOT(ISBLANK(D2262)),NOT(ISBLANK(D2263))),1,-1),-1)</f>
        <v>-1</v>
      </c>
      <c r="L2263" s="0" t="n">
        <f aca="false">IF(MAX(I2263:K2263)&lt;0,IF(OR(D2263=D2262,D2262=D2261),1,-1),MAX(I2263:K2263))</f>
        <v>0</v>
      </c>
    </row>
    <row r="2264" customFormat="false" ht="13.8" hidden="false" customHeight="false" outlineLevel="0" collapsed="false">
      <c r="B2264" s="8" t="n">
        <f aca="false">MAX(I2264:L2264)</f>
        <v>0</v>
      </c>
      <c r="C2264" s="8" t="n">
        <f aca="false">_xlfn.FLOOR.MATH(COUNTIF(D:D,D2264)/2)</f>
        <v>0</v>
      </c>
      <c r="D2264" s="12"/>
      <c r="E2264" s="10" t="e">
        <f aca="false">IF($A$1="WLB",INDEX(SupplierNomenclature!$D$1:$D$9996,MATCH(D2264,SupplierNomenclature!$I$1:$I$9996,0)),IF($A$1="BERU",INDEX(beru_assortment!$C$1:$C$10000,MATCH(D2264,beru_assortment!$I$1:$I$10000,0)),IF($A$1="OZON",INDEX(ozon_assortment!$F$3:$F$10000,MATCH(D2264,ozon_assortment!$E$3:$E$10000,0)),0)))</f>
        <v>#N/A</v>
      </c>
      <c r="F2264" s="7" t="n">
        <f aca="false">IF(ISBLANK(D2264), , IF(ISBLANK(D2263), F2262+1, F2263))</f>
        <v>0</v>
      </c>
      <c r="G2264" s="10" t="n">
        <f aca="false">IF(ISBLANK(D2264),,IF(OR(ISBLANK(D2263), D2263="Баркод"),1,G2263+1))</f>
        <v>0</v>
      </c>
      <c r="H2264" s="10" t="n">
        <f aca="false">IF(ISBLANK(D2265), G2264/2,)</f>
        <v>0</v>
      </c>
      <c r="I2264" s="0" t="n">
        <f aca="false">IF(ISBLANK(D2264),0,-1)</f>
        <v>0</v>
      </c>
      <c r="J2264" s="0" t="n">
        <f aca="false">IF(AND(ISBLANK(D2263),NOT(ISBLANK(D2264))),1,-1)</f>
        <v>-1</v>
      </c>
      <c r="K2264" s="0" t="n">
        <f aca="false">IF(ISBLANK(D2262),IF(AND(D2263=D2264,NOT(ISBLANK(D2263)),NOT(ISBLANK(D2264))),1,-1),-1)</f>
        <v>-1</v>
      </c>
      <c r="L2264" s="0" t="n">
        <f aca="false">IF(MAX(I2264:K2264)&lt;0,IF(OR(D2264=D2263,D2263=D2262),1,-1),MAX(I2264:K2264))</f>
        <v>0</v>
      </c>
    </row>
    <row r="2265" customFormat="false" ht="13.8" hidden="false" customHeight="false" outlineLevel="0" collapsed="false">
      <c r="B2265" s="8" t="n">
        <f aca="false">MAX(I2265:L2265)</f>
        <v>0</v>
      </c>
      <c r="C2265" s="8" t="n">
        <f aca="false">_xlfn.FLOOR.MATH(COUNTIF(D:D,D2265)/2)</f>
        <v>0</v>
      </c>
      <c r="D2265" s="12"/>
      <c r="E2265" s="10" t="e">
        <f aca="false">IF($A$1="WLB",INDEX(SupplierNomenclature!$D$1:$D$9996,MATCH(D2265,SupplierNomenclature!$I$1:$I$9996,0)),IF($A$1="BERU",INDEX(beru_assortment!$C$1:$C$10000,MATCH(D2265,beru_assortment!$I$1:$I$10000,0)),IF($A$1="OZON",INDEX(ozon_assortment!$F$3:$F$10000,MATCH(D2265,ozon_assortment!$E$3:$E$10000,0)),0)))</f>
        <v>#N/A</v>
      </c>
      <c r="F2265" s="7" t="n">
        <f aca="false">IF(ISBLANK(D2265), , IF(ISBLANK(D2264), F2263+1, F2264))</f>
        <v>0</v>
      </c>
      <c r="G2265" s="10" t="n">
        <f aca="false">IF(ISBLANK(D2265),,IF(OR(ISBLANK(D2264), D2264="Баркод"),1,G2264+1))</f>
        <v>0</v>
      </c>
      <c r="H2265" s="10" t="n">
        <f aca="false">IF(ISBLANK(D2266), G2265/2,)</f>
        <v>0</v>
      </c>
      <c r="I2265" s="0" t="n">
        <f aca="false">IF(ISBLANK(D2265),0,-1)</f>
        <v>0</v>
      </c>
      <c r="J2265" s="0" t="n">
        <f aca="false">IF(AND(ISBLANK(D2264),NOT(ISBLANK(D2265))),1,-1)</f>
        <v>-1</v>
      </c>
      <c r="K2265" s="0" t="n">
        <f aca="false">IF(ISBLANK(D2263),IF(AND(D2264=D2265,NOT(ISBLANK(D2264)),NOT(ISBLANK(D2265))),1,-1),-1)</f>
        <v>-1</v>
      </c>
      <c r="L2265" s="0" t="n">
        <f aca="false">IF(MAX(I2265:K2265)&lt;0,IF(OR(D2265=D2264,D2264=D2263),1,-1),MAX(I2265:K2265))</f>
        <v>0</v>
      </c>
    </row>
    <row r="2266" customFormat="false" ht="13.8" hidden="false" customHeight="false" outlineLevel="0" collapsed="false">
      <c r="B2266" s="8" t="n">
        <f aca="false">MAX(I2266:L2266)</f>
        <v>0</v>
      </c>
      <c r="C2266" s="8" t="n">
        <f aca="false">_xlfn.FLOOR.MATH(COUNTIF(D:D,D2266)/2)</f>
        <v>0</v>
      </c>
      <c r="D2266" s="12"/>
      <c r="E2266" s="10" t="e">
        <f aca="false">IF($A$1="WLB",INDEX(SupplierNomenclature!$D$1:$D$9996,MATCH(D2266,SupplierNomenclature!$I$1:$I$9996,0)),IF($A$1="BERU",INDEX(beru_assortment!$C$1:$C$10000,MATCH(D2266,beru_assortment!$I$1:$I$10000,0)),IF($A$1="OZON",INDEX(ozon_assortment!$F$3:$F$10000,MATCH(D2266,ozon_assortment!$E$3:$E$10000,0)),0)))</f>
        <v>#N/A</v>
      </c>
      <c r="F2266" s="7" t="n">
        <f aca="false">IF(ISBLANK(D2266), , IF(ISBLANK(D2265), F2264+1, F2265))</f>
        <v>0</v>
      </c>
      <c r="G2266" s="10" t="n">
        <f aca="false">IF(ISBLANK(D2266),,IF(OR(ISBLANK(D2265), D2265="Баркод"),1,G2265+1))</f>
        <v>0</v>
      </c>
      <c r="H2266" s="10" t="n">
        <f aca="false">IF(ISBLANK(D2267), G2266/2,)</f>
        <v>0</v>
      </c>
      <c r="I2266" s="0" t="n">
        <f aca="false">IF(ISBLANK(D2266),0,-1)</f>
        <v>0</v>
      </c>
      <c r="J2266" s="0" t="n">
        <f aca="false">IF(AND(ISBLANK(D2265),NOT(ISBLANK(D2266))),1,-1)</f>
        <v>-1</v>
      </c>
      <c r="K2266" s="0" t="n">
        <f aca="false">IF(ISBLANK(D2264),IF(AND(D2265=D2266,NOT(ISBLANK(D2265)),NOT(ISBLANK(D2266))),1,-1),-1)</f>
        <v>-1</v>
      </c>
      <c r="L2266" s="0" t="n">
        <f aca="false">IF(MAX(I2266:K2266)&lt;0,IF(OR(D2266=D2265,D2265=D2264),1,-1),MAX(I2266:K2266))</f>
        <v>0</v>
      </c>
    </row>
    <row r="2267" customFormat="false" ht="13.8" hidden="false" customHeight="false" outlineLevel="0" collapsed="false">
      <c r="B2267" s="8" t="n">
        <f aca="false">MAX(I2267:L2267)</f>
        <v>0</v>
      </c>
      <c r="C2267" s="8" t="n">
        <f aca="false">_xlfn.FLOOR.MATH(COUNTIF(D:D,D2267)/2)</f>
        <v>0</v>
      </c>
      <c r="D2267" s="12"/>
      <c r="E2267" s="10" t="e">
        <f aca="false">IF($A$1="WLB",INDEX(SupplierNomenclature!$D$1:$D$9996,MATCH(D2267,SupplierNomenclature!$I$1:$I$9996,0)),IF($A$1="BERU",INDEX(beru_assortment!$C$1:$C$10000,MATCH(D2267,beru_assortment!$I$1:$I$10000,0)),IF($A$1="OZON",INDEX(ozon_assortment!$F$3:$F$10000,MATCH(D2267,ozon_assortment!$E$3:$E$10000,0)),0)))</f>
        <v>#N/A</v>
      </c>
      <c r="F2267" s="7" t="n">
        <f aca="false">IF(ISBLANK(D2267), , IF(ISBLANK(D2266), F2265+1, F2266))</f>
        <v>0</v>
      </c>
      <c r="G2267" s="10" t="n">
        <f aca="false">IF(ISBLANK(D2267),,IF(OR(ISBLANK(D2266), D2266="Баркод"),1,G2266+1))</f>
        <v>0</v>
      </c>
      <c r="H2267" s="10" t="n">
        <f aca="false">IF(ISBLANK(D2268), G2267/2,)</f>
        <v>0</v>
      </c>
      <c r="I2267" s="0" t="n">
        <f aca="false">IF(ISBLANK(D2267),0,-1)</f>
        <v>0</v>
      </c>
      <c r="J2267" s="0" t="n">
        <f aca="false">IF(AND(ISBLANK(D2266),NOT(ISBLANK(D2267))),1,-1)</f>
        <v>-1</v>
      </c>
      <c r="K2267" s="0" t="n">
        <f aca="false">IF(ISBLANK(D2265),IF(AND(D2266=D2267,NOT(ISBLANK(D2266)),NOT(ISBLANK(D2267))),1,-1),-1)</f>
        <v>-1</v>
      </c>
      <c r="L2267" s="0" t="n">
        <f aca="false">IF(MAX(I2267:K2267)&lt;0,IF(OR(D2267=D2266,D2266=D2265),1,-1),MAX(I2267:K2267))</f>
        <v>0</v>
      </c>
    </row>
    <row r="2268" customFormat="false" ht="13.8" hidden="false" customHeight="false" outlineLevel="0" collapsed="false">
      <c r="B2268" s="8" t="n">
        <f aca="false">MAX(I2268:L2268)</f>
        <v>0</v>
      </c>
      <c r="C2268" s="8" t="n">
        <f aca="false">_xlfn.FLOOR.MATH(COUNTIF(D:D,D2268)/2)</f>
        <v>0</v>
      </c>
      <c r="D2268" s="12"/>
      <c r="E2268" s="10" t="e">
        <f aca="false">IF($A$1="WLB",INDEX(SupplierNomenclature!$D$1:$D$9996,MATCH(D2268,SupplierNomenclature!$I$1:$I$9996,0)),IF($A$1="BERU",INDEX(beru_assortment!$C$1:$C$10000,MATCH(D2268,beru_assortment!$I$1:$I$10000,0)),IF($A$1="OZON",INDEX(ozon_assortment!$F$3:$F$10000,MATCH(D2268,ozon_assortment!$E$3:$E$10000,0)),0)))</f>
        <v>#N/A</v>
      </c>
      <c r="F2268" s="7" t="n">
        <f aca="false">IF(ISBLANK(D2268), , IF(ISBLANK(D2267), F2266+1, F2267))</f>
        <v>0</v>
      </c>
      <c r="G2268" s="10" t="n">
        <f aca="false">IF(ISBLANK(D2268),,IF(OR(ISBLANK(D2267), D2267="Баркод"),1,G2267+1))</f>
        <v>0</v>
      </c>
      <c r="H2268" s="10" t="n">
        <f aca="false">IF(ISBLANK(D2269), G2268/2,)</f>
        <v>0</v>
      </c>
      <c r="I2268" s="0" t="n">
        <f aca="false">IF(ISBLANK(D2268),0,-1)</f>
        <v>0</v>
      </c>
      <c r="J2268" s="0" t="n">
        <f aca="false">IF(AND(ISBLANK(D2267),NOT(ISBLANK(D2268))),1,-1)</f>
        <v>-1</v>
      </c>
      <c r="K2268" s="0" t="n">
        <f aca="false">IF(ISBLANK(D2266),IF(AND(D2267=D2268,NOT(ISBLANK(D2267)),NOT(ISBLANK(D2268))),1,-1),-1)</f>
        <v>-1</v>
      </c>
      <c r="L2268" s="0" t="n">
        <f aca="false">IF(MAX(I2268:K2268)&lt;0,IF(OR(D2268=D2267,D2267=D2266),1,-1),MAX(I2268:K2268))</f>
        <v>0</v>
      </c>
    </row>
    <row r="2269" customFormat="false" ht="13.8" hidden="false" customHeight="false" outlineLevel="0" collapsed="false">
      <c r="B2269" s="8" t="n">
        <f aca="false">MAX(I2269:L2269)</f>
        <v>0</v>
      </c>
      <c r="C2269" s="8" t="n">
        <f aca="false">_xlfn.FLOOR.MATH(COUNTIF(D:D,D2269)/2)</f>
        <v>0</v>
      </c>
      <c r="D2269" s="12"/>
      <c r="E2269" s="10" t="e">
        <f aca="false">IF($A$1="WLB",INDEX(SupplierNomenclature!$D$1:$D$9996,MATCH(D2269,SupplierNomenclature!$I$1:$I$9996,0)),IF($A$1="BERU",INDEX(beru_assortment!$C$1:$C$10000,MATCH(D2269,beru_assortment!$I$1:$I$10000,0)),IF($A$1="OZON",INDEX(ozon_assortment!$F$3:$F$10000,MATCH(D2269,ozon_assortment!$E$3:$E$10000,0)),0)))</f>
        <v>#N/A</v>
      </c>
      <c r="F2269" s="7" t="n">
        <f aca="false">IF(ISBLANK(D2269), , IF(ISBLANK(D2268), F2267+1, F2268))</f>
        <v>0</v>
      </c>
      <c r="G2269" s="10" t="n">
        <f aca="false">IF(ISBLANK(D2269),,IF(OR(ISBLANK(D2268), D2268="Баркод"),1,G2268+1))</f>
        <v>0</v>
      </c>
      <c r="H2269" s="10" t="n">
        <f aca="false">IF(ISBLANK(D2270), G2269/2,)</f>
        <v>0</v>
      </c>
      <c r="I2269" s="0" t="n">
        <f aca="false">IF(ISBLANK(D2269),0,-1)</f>
        <v>0</v>
      </c>
      <c r="J2269" s="0" t="n">
        <f aca="false">IF(AND(ISBLANK(D2268),NOT(ISBLANK(D2269))),1,-1)</f>
        <v>-1</v>
      </c>
      <c r="K2269" s="0" t="n">
        <f aca="false">IF(ISBLANK(D2267),IF(AND(D2268=D2269,NOT(ISBLANK(D2268)),NOT(ISBLANK(D2269))),1,-1),-1)</f>
        <v>-1</v>
      </c>
      <c r="L2269" s="0" t="n">
        <f aca="false">IF(MAX(I2269:K2269)&lt;0,IF(OR(D2269=D2268,D2268=D2267),1,-1),MAX(I2269:K2269))</f>
        <v>0</v>
      </c>
    </row>
    <row r="2270" customFormat="false" ht="13.8" hidden="false" customHeight="false" outlineLevel="0" collapsed="false">
      <c r="B2270" s="8" t="n">
        <f aca="false">MAX(I2270:L2270)</f>
        <v>0</v>
      </c>
      <c r="C2270" s="8" t="n">
        <f aca="false">_xlfn.FLOOR.MATH(COUNTIF(D:D,D2270)/2)</f>
        <v>0</v>
      </c>
      <c r="D2270" s="12"/>
      <c r="E2270" s="10" t="e">
        <f aca="false">IF($A$1="WLB",INDEX(SupplierNomenclature!$D$1:$D$9996,MATCH(D2270,SupplierNomenclature!$I$1:$I$9996,0)),IF($A$1="BERU",INDEX(beru_assortment!$C$1:$C$10000,MATCH(D2270,beru_assortment!$I$1:$I$10000,0)),IF($A$1="OZON",INDEX(ozon_assortment!$F$3:$F$10000,MATCH(D2270,ozon_assortment!$E$3:$E$10000,0)),0)))</f>
        <v>#N/A</v>
      </c>
      <c r="F2270" s="7" t="n">
        <f aca="false">IF(ISBLANK(D2270), , IF(ISBLANK(D2269), F2268+1, F2269))</f>
        <v>0</v>
      </c>
      <c r="G2270" s="10" t="n">
        <f aca="false">IF(ISBLANK(D2270),,IF(OR(ISBLANK(D2269), D2269="Баркод"),1,G2269+1))</f>
        <v>0</v>
      </c>
      <c r="H2270" s="10" t="n">
        <f aca="false">IF(ISBLANK(D2271), G2270/2,)</f>
        <v>0</v>
      </c>
      <c r="I2270" s="0" t="n">
        <f aca="false">IF(ISBLANK(D2270),0,-1)</f>
        <v>0</v>
      </c>
      <c r="J2270" s="0" t="n">
        <f aca="false">IF(AND(ISBLANK(D2269),NOT(ISBLANK(D2270))),1,-1)</f>
        <v>-1</v>
      </c>
      <c r="K2270" s="0" t="n">
        <f aca="false">IF(ISBLANK(D2268),IF(AND(D2269=D2270,NOT(ISBLANK(D2269)),NOT(ISBLANK(D2270))),1,-1),-1)</f>
        <v>-1</v>
      </c>
      <c r="L2270" s="0" t="n">
        <f aca="false">IF(MAX(I2270:K2270)&lt;0,IF(OR(D2270=D2269,D2269=D2268),1,-1),MAX(I2270:K2270))</f>
        <v>0</v>
      </c>
    </row>
    <row r="2271" customFormat="false" ht="13.8" hidden="false" customHeight="false" outlineLevel="0" collapsed="false">
      <c r="B2271" s="8" t="n">
        <f aca="false">MAX(I2271:L2271)</f>
        <v>0</v>
      </c>
      <c r="C2271" s="8" t="n">
        <f aca="false">_xlfn.FLOOR.MATH(COUNTIF(D:D,D2271)/2)</f>
        <v>0</v>
      </c>
      <c r="D2271" s="12"/>
      <c r="E2271" s="10" t="e">
        <f aca="false">IF($A$1="WLB",INDEX(SupplierNomenclature!$D$1:$D$9996,MATCH(D2271,SupplierNomenclature!$I$1:$I$9996,0)),IF($A$1="BERU",INDEX(beru_assortment!$C$1:$C$10000,MATCH(D2271,beru_assortment!$I$1:$I$10000,0)),IF($A$1="OZON",INDEX(ozon_assortment!$F$3:$F$10000,MATCH(D2271,ozon_assortment!$E$3:$E$10000,0)),0)))</f>
        <v>#N/A</v>
      </c>
      <c r="F2271" s="7" t="n">
        <f aca="false">IF(ISBLANK(D2271), , IF(ISBLANK(D2270), F2269+1, F2270))</f>
        <v>0</v>
      </c>
      <c r="G2271" s="10" t="n">
        <f aca="false">IF(ISBLANK(D2271),,IF(OR(ISBLANK(D2270), D2270="Баркод"),1,G2270+1))</f>
        <v>0</v>
      </c>
      <c r="H2271" s="10" t="n">
        <f aca="false">IF(ISBLANK(D2272), G2271/2,)</f>
        <v>0</v>
      </c>
      <c r="I2271" s="0" t="n">
        <f aca="false">IF(ISBLANK(D2271),0,-1)</f>
        <v>0</v>
      </c>
      <c r="J2271" s="0" t="n">
        <f aca="false">IF(AND(ISBLANK(D2270),NOT(ISBLANK(D2271))),1,-1)</f>
        <v>-1</v>
      </c>
      <c r="K2271" s="0" t="n">
        <f aca="false">IF(ISBLANK(D2269),IF(AND(D2270=D2271,NOT(ISBLANK(D2270)),NOT(ISBLANK(D2271))),1,-1),-1)</f>
        <v>-1</v>
      </c>
      <c r="L2271" s="0" t="n">
        <f aca="false">IF(MAX(I2271:K2271)&lt;0,IF(OR(D2271=D2270,D2270=D2269),1,-1),MAX(I2271:K2271))</f>
        <v>0</v>
      </c>
    </row>
    <row r="2272" customFormat="false" ht="13.8" hidden="false" customHeight="false" outlineLevel="0" collapsed="false">
      <c r="B2272" s="8" t="n">
        <f aca="false">MAX(I2272:L2272)</f>
        <v>0</v>
      </c>
      <c r="C2272" s="8" t="n">
        <f aca="false">_xlfn.FLOOR.MATH(COUNTIF(D:D,D2272)/2)</f>
        <v>0</v>
      </c>
      <c r="D2272" s="12"/>
      <c r="E2272" s="10" t="e">
        <f aca="false">IF($A$1="WLB",INDEX(SupplierNomenclature!$D$1:$D$9996,MATCH(D2272,SupplierNomenclature!$I$1:$I$9996,0)),IF($A$1="BERU",INDEX(beru_assortment!$C$1:$C$10000,MATCH(D2272,beru_assortment!$I$1:$I$10000,0)),IF($A$1="OZON",INDEX(ozon_assortment!$F$3:$F$10000,MATCH(D2272,ozon_assortment!$E$3:$E$10000,0)),0)))</f>
        <v>#N/A</v>
      </c>
      <c r="F2272" s="7" t="n">
        <f aca="false">IF(ISBLANK(D2272), , IF(ISBLANK(D2271), F2270+1, F2271))</f>
        <v>0</v>
      </c>
      <c r="G2272" s="10" t="n">
        <f aca="false">IF(ISBLANK(D2272),,IF(OR(ISBLANK(D2271), D2271="Баркод"),1,G2271+1))</f>
        <v>0</v>
      </c>
      <c r="H2272" s="10" t="n">
        <f aca="false">IF(ISBLANK(D2273), G2272/2,)</f>
        <v>0</v>
      </c>
      <c r="I2272" s="0" t="n">
        <f aca="false">IF(ISBLANK(D2272),0,-1)</f>
        <v>0</v>
      </c>
      <c r="J2272" s="0" t="n">
        <f aca="false">IF(AND(ISBLANK(D2271),NOT(ISBLANK(D2272))),1,-1)</f>
        <v>-1</v>
      </c>
      <c r="K2272" s="0" t="n">
        <f aca="false">IF(ISBLANK(D2270),IF(AND(D2271=D2272,NOT(ISBLANK(D2271)),NOT(ISBLANK(D2272))),1,-1),-1)</f>
        <v>-1</v>
      </c>
      <c r="L2272" s="0" t="n">
        <f aca="false">IF(MAX(I2272:K2272)&lt;0,IF(OR(D2272=D2271,D2271=D2270),1,-1),MAX(I2272:K2272))</f>
        <v>0</v>
      </c>
    </row>
    <row r="2273" customFormat="false" ht="13.8" hidden="false" customHeight="false" outlineLevel="0" collapsed="false">
      <c r="B2273" s="8" t="n">
        <f aca="false">MAX(I2273:L2273)</f>
        <v>0</v>
      </c>
      <c r="C2273" s="8" t="n">
        <f aca="false">_xlfn.FLOOR.MATH(COUNTIF(D:D,D2273)/2)</f>
        <v>0</v>
      </c>
      <c r="D2273" s="12"/>
      <c r="E2273" s="10" t="e">
        <f aca="false">IF($A$1="WLB",INDEX(SupplierNomenclature!$D$1:$D$9996,MATCH(D2273,SupplierNomenclature!$I$1:$I$9996,0)),IF($A$1="BERU",INDEX(beru_assortment!$C$1:$C$10000,MATCH(D2273,beru_assortment!$I$1:$I$10000,0)),IF($A$1="OZON",INDEX(ozon_assortment!$F$3:$F$10000,MATCH(D2273,ozon_assortment!$E$3:$E$10000,0)),0)))</f>
        <v>#N/A</v>
      </c>
      <c r="F2273" s="7" t="n">
        <f aca="false">IF(ISBLANK(D2273), , IF(ISBLANK(D2272), F2271+1, F2272))</f>
        <v>0</v>
      </c>
      <c r="G2273" s="10" t="n">
        <f aca="false">IF(ISBLANK(D2273),,IF(OR(ISBLANK(D2272), D2272="Баркод"),1,G2272+1))</f>
        <v>0</v>
      </c>
      <c r="H2273" s="10" t="n">
        <f aca="false">IF(ISBLANK(D2274), G2273/2,)</f>
        <v>0</v>
      </c>
      <c r="I2273" s="0" t="n">
        <f aca="false">IF(ISBLANK(D2273),0,-1)</f>
        <v>0</v>
      </c>
      <c r="J2273" s="0" t="n">
        <f aca="false">IF(AND(ISBLANK(D2272),NOT(ISBLANK(D2273))),1,-1)</f>
        <v>-1</v>
      </c>
      <c r="K2273" s="0" t="n">
        <f aca="false">IF(ISBLANK(D2271),IF(AND(D2272=D2273,NOT(ISBLANK(D2272)),NOT(ISBLANK(D2273))),1,-1),-1)</f>
        <v>-1</v>
      </c>
      <c r="L2273" s="0" t="n">
        <f aca="false">IF(MAX(I2273:K2273)&lt;0,IF(OR(D2273=D2272,D2272=D2271),1,-1),MAX(I2273:K2273))</f>
        <v>0</v>
      </c>
    </row>
    <row r="2274" customFormat="false" ht="13.8" hidden="false" customHeight="false" outlineLevel="0" collapsed="false">
      <c r="B2274" s="8" t="n">
        <f aca="false">MAX(I2274:L2274)</f>
        <v>0</v>
      </c>
      <c r="C2274" s="8" t="n">
        <f aca="false">_xlfn.FLOOR.MATH(COUNTIF(D:D,D2274)/2)</f>
        <v>0</v>
      </c>
      <c r="D2274" s="12"/>
      <c r="E2274" s="10" t="e">
        <f aca="false">IF($A$1="WLB",INDEX(SupplierNomenclature!$D$1:$D$9996,MATCH(D2274,SupplierNomenclature!$I$1:$I$9996,0)),IF($A$1="BERU",INDEX(beru_assortment!$C$1:$C$10000,MATCH(D2274,beru_assortment!$I$1:$I$10000,0)),IF($A$1="OZON",INDEX(ozon_assortment!$F$3:$F$10000,MATCH(D2274,ozon_assortment!$E$3:$E$10000,0)),0)))</f>
        <v>#N/A</v>
      </c>
      <c r="F2274" s="7" t="n">
        <f aca="false">IF(ISBLANK(D2274), , IF(ISBLANK(D2273), F2272+1, F2273))</f>
        <v>0</v>
      </c>
      <c r="G2274" s="10" t="n">
        <f aca="false">IF(ISBLANK(D2274),,IF(OR(ISBLANK(D2273), D2273="Баркод"),1,G2273+1))</f>
        <v>0</v>
      </c>
      <c r="H2274" s="10" t="n">
        <f aca="false">IF(ISBLANK(D2275), G2274/2,)</f>
        <v>0</v>
      </c>
      <c r="I2274" s="0" t="n">
        <f aca="false">IF(ISBLANK(D2274),0,-1)</f>
        <v>0</v>
      </c>
      <c r="J2274" s="0" t="n">
        <f aca="false">IF(AND(ISBLANK(D2273),NOT(ISBLANK(D2274))),1,-1)</f>
        <v>-1</v>
      </c>
      <c r="K2274" s="0" t="n">
        <f aca="false">IF(ISBLANK(D2272),IF(AND(D2273=D2274,NOT(ISBLANK(D2273)),NOT(ISBLANK(D2274))),1,-1),-1)</f>
        <v>-1</v>
      </c>
      <c r="L2274" s="0" t="n">
        <f aca="false">IF(MAX(I2274:K2274)&lt;0,IF(OR(D2274=D2273,D2273=D2272),1,-1),MAX(I2274:K2274))</f>
        <v>0</v>
      </c>
    </row>
    <row r="2275" customFormat="false" ht="13.8" hidden="false" customHeight="false" outlineLevel="0" collapsed="false">
      <c r="B2275" s="8" t="n">
        <f aca="false">MAX(I2275:L2275)</f>
        <v>0</v>
      </c>
      <c r="C2275" s="8" t="n">
        <f aca="false">_xlfn.FLOOR.MATH(COUNTIF(D:D,D2275)/2)</f>
        <v>0</v>
      </c>
      <c r="D2275" s="12"/>
      <c r="E2275" s="10" t="e">
        <f aca="false">IF($A$1="WLB",INDEX(SupplierNomenclature!$D$1:$D$9996,MATCH(D2275,SupplierNomenclature!$I$1:$I$9996,0)),IF($A$1="BERU",INDEX(beru_assortment!$C$1:$C$10000,MATCH(D2275,beru_assortment!$I$1:$I$10000,0)),IF($A$1="OZON",INDEX(ozon_assortment!$F$3:$F$10000,MATCH(D2275,ozon_assortment!$E$3:$E$10000,0)),0)))</f>
        <v>#N/A</v>
      </c>
      <c r="F2275" s="7" t="n">
        <f aca="false">IF(ISBLANK(D2275), , IF(ISBLANK(D2274), F2273+1, F2274))</f>
        <v>0</v>
      </c>
      <c r="G2275" s="10" t="n">
        <f aca="false">IF(ISBLANK(D2275),,IF(OR(ISBLANK(D2274), D2274="Баркод"),1,G2274+1))</f>
        <v>0</v>
      </c>
      <c r="H2275" s="10" t="n">
        <f aca="false">IF(ISBLANK(D2276), G2275/2,)</f>
        <v>0</v>
      </c>
      <c r="I2275" s="0" t="n">
        <f aca="false">IF(ISBLANK(D2275),0,-1)</f>
        <v>0</v>
      </c>
      <c r="J2275" s="0" t="n">
        <f aca="false">IF(AND(ISBLANK(D2274),NOT(ISBLANK(D2275))),1,-1)</f>
        <v>-1</v>
      </c>
      <c r="K2275" s="0" t="n">
        <f aca="false">IF(ISBLANK(D2273),IF(AND(D2274=D2275,NOT(ISBLANK(D2274)),NOT(ISBLANK(D2275))),1,-1),-1)</f>
        <v>-1</v>
      </c>
      <c r="L2275" s="0" t="n">
        <f aca="false">IF(MAX(I2275:K2275)&lt;0,IF(OR(D2275=D2274,D2274=D2273),1,-1),MAX(I2275:K2275))</f>
        <v>0</v>
      </c>
    </row>
    <row r="2276" customFormat="false" ht="13.8" hidden="false" customHeight="false" outlineLevel="0" collapsed="false">
      <c r="B2276" s="8" t="n">
        <f aca="false">MAX(I2276:L2276)</f>
        <v>0</v>
      </c>
      <c r="C2276" s="8" t="n">
        <f aca="false">_xlfn.FLOOR.MATH(COUNTIF(D:D,D2276)/2)</f>
        <v>0</v>
      </c>
      <c r="D2276" s="12"/>
      <c r="E2276" s="10" t="e">
        <f aca="false">IF($A$1="WLB",INDEX(SupplierNomenclature!$D$1:$D$9996,MATCH(D2276,SupplierNomenclature!$I$1:$I$9996,0)),IF($A$1="BERU",INDEX(beru_assortment!$C$1:$C$10000,MATCH(D2276,beru_assortment!$I$1:$I$10000,0)),IF($A$1="OZON",INDEX(ozon_assortment!$F$3:$F$10000,MATCH(D2276,ozon_assortment!$E$3:$E$10000,0)),0)))</f>
        <v>#N/A</v>
      </c>
      <c r="F2276" s="7" t="n">
        <f aca="false">IF(ISBLANK(D2276), , IF(ISBLANK(D2275), F2274+1, F2275))</f>
        <v>0</v>
      </c>
      <c r="G2276" s="10" t="n">
        <f aca="false">IF(ISBLANK(D2276),,IF(OR(ISBLANK(D2275), D2275="Баркод"),1,G2275+1))</f>
        <v>0</v>
      </c>
      <c r="H2276" s="10" t="n">
        <f aca="false">IF(ISBLANK(D2277), G2276/2,)</f>
        <v>0</v>
      </c>
      <c r="I2276" s="0" t="n">
        <f aca="false">IF(ISBLANK(D2276),0,-1)</f>
        <v>0</v>
      </c>
      <c r="J2276" s="0" t="n">
        <f aca="false">IF(AND(ISBLANK(D2275),NOT(ISBLANK(D2276))),1,-1)</f>
        <v>-1</v>
      </c>
      <c r="K2276" s="0" t="n">
        <f aca="false">IF(ISBLANK(D2274),IF(AND(D2275=D2276,NOT(ISBLANK(D2275)),NOT(ISBLANK(D2276))),1,-1),-1)</f>
        <v>-1</v>
      </c>
      <c r="L2276" s="0" t="n">
        <f aca="false">IF(MAX(I2276:K2276)&lt;0,IF(OR(D2276=D2275,D2275=D2274),1,-1),MAX(I2276:K2276))</f>
        <v>0</v>
      </c>
    </row>
    <row r="2277" customFormat="false" ht="13.8" hidden="false" customHeight="false" outlineLevel="0" collapsed="false">
      <c r="B2277" s="8" t="n">
        <f aca="false">MAX(I2277:L2277)</f>
        <v>0</v>
      </c>
      <c r="C2277" s="8" t="n">
        <f aca="false">_xlfn.FLOOR.MATH(COUNTIF(D:D,D2277)/2)</f>
        <v>0</v>
      </c>
      <c r="D2277" s="12"/>
      <c r="E2277" s="10" t="e">
        <f aca="false">IF($A$1="WLB",INDEX(SupplierNomenclature!$D$1:$D$9996,MATCH(D2277,SupplierNomenclature!$I$1:$I$9996,0)),IF($A$1="BERU",INDEX(beru_assortment!$C$1:$C$10000,MATCH(D2277,beru_assortment!$I$1:$I$10000,0)),IF($A$1="OZON",INDEX(ozon_assortment!$F$3:$F$10000,MATCH(D2277,ozon_assortment!$E$3:$E$10000,0)),0)))</f>
        <v>#N/A</v>
      </c>
      <c r="F2277" s="7" t="n">
        <f aca="false">IF(ISBLANK(D2277), , IF(ISBLANK(D2276), F2275+1, F2276))</f>
        <v>0</v>
      </c>
      <c r="G2277" s="10" t="n">
        <f aca="false">IF(ISBLANK(D2277),,IF(OR(ISBLANK(D2276), D2276="Баркод"),1,G2276+1))</f>
        <v>0</v>
      </c>
      <c r="H2277" s="10" t="n">
        <f aca="false">IF(ISBLANK(D2278), G2277/2,)</f>
        <v>0</v>
      </c>
      <c r="I2277" s="0" t="n">
        <f aca="false">IF(ISBLANK(D2277),0,-1)</f>
        <v>0</v>
      </c>
      <c r="J2277" s="0" t="n">
        <f aca="false">IF(AND(ISBLANK(D2276),NOT(ISBLANK(D2277))),1,-1)</f>
        <v>-1</v>
      </c>
      <c r="K2277" s="0" t="n">
        <f aca="false">IF(ISBLANK(D2275),IF(AND(D2276=D2277,NOT(ISBLANK(D2276)),NOT(ISBLANK(D2277))),1,-1),-1)</f>
        <v>-1</v>
      </c>
      <c r="L2277" s="0" t="n">
        <f aca="false">IF(MAX(I2277:K2277)&lt;0,IF(OR(D2277=D2276,D2276=D2275),1,-1),MAX(I2277:K2277))</f>
        <v>0</v>
      </c>
    </row>
    <row r="2278" customFormat="false" ht="13.8" hidden="false" customHeight="false" outlineLevel="0" collapsed="false">
      <c r="B2278" s="8" t="n">
        <f aca="false">MAX(I2278:L2278)</f>
        <v>0</v>
      </c>
      <c r="C2278" s="8" t="n">
        <f aca="false">_xlfn.FLOOR.MATH(COUNTIF(D:D,D2278)/2)</f>
        <v>0</v>
      </c>
      <c r="D2278" s="12"/>
      <c r="E2278" s="10" t="e">
        <f aca="false">IF($A$1="WLB",INDEX(SupplierNomenclature!$D$1:$D$9996,MATCH(D2278,SupplierNomenclature!$I$1:$I$9996,0)),IF($A$1="BERU",INDEX(beru_assortment!$C$1:$C$10000,MATCH(D2278,beru_assortment!$I$1:$I$10000,0)),IF($A$1="OZON",INDEX(ozon_assortment!$F$3:$F$10000,MATCH(D2278,ozon_assortment!$E$3:$E$10000,0)),0)))</f>
        <v>#N/A</v>
      </c>
      <c r="F2278" s="7" t="n">
        <f aca="false">IF(ISBLANK(D2278), , IF(ISBLANK(D2277), F2276+1, F2277))</f>
        <v>0</v>
      </c>
      <c r="G2278" s="10" t="n">
        <f aca="false">IF(ISBLANK(D2278),,IF(OR(ISBLANK(D2277), D2277="Баркод"),1,G2277+1))</f>
        <v>0</v>
      </c>
      <c r="H2278" s="10" t="n">
        <f aca="false">IF(ISBLANK(D2279), G2278/2,)</f>
        <v>0</v>
      </c>
      <c r="I2278" s="0" t="n">
        <f aca="false">IF(ISBLANK(D2278),0,-1)</f>
        <v>0</v>
      </c>
      <c r="J2278" s="0" t="n">
        <f aca="false">IF(AND(ISBLANK(D2277),NOT(ISBLANK(D2278))),1,-1)</f>
        <v>-1</v>
      </c>
      <c r="K2278" s="0" t="n">
        <f aca="false">IF(ISBLANK(D2276),IF(AND(D2277=D2278,NOT(ISBLANK(D2277)),NOT(ISBLANK(D2278))),1,-1),-1)</f>
        <v>-1</v>
      </c>
      <c r="L2278" s="0" t="n">
        <f aca="false">IF(MAX(I2278:K2278)&lt;0,IF(OR(D2278=D2277,D2277=D2276),1,-1),MAX(I2278:K2278))</f>
        <v>0</v>
      </c>
    </row>
    <row r="2279" customFormat="false" ht="13.8" hidden="false" customHeight="false" outlineLevel="0" collapsed="false">
      <c r="B2279" s="8" t="n">
        <f aca="false">MAX(I2279:L2279)</f>
        <v>0</v>
      </c>
      <c r="C2279" s="8" t="n">
        <f aca="false">_xlfn.FLOOR.MATH(COUNTIF(D:D,D2279)/2)</f>
        <v>0</v>
      </c>
      <c r="D2279" s="12"/>
      <c r="E2279" s="10" t="e">
        <f aca="false">IF($A$1="WLB",INDEX(SupplierNomenclature!$D$1:$D$9996,MATCH(D2279,SupplierNomenclature!$I$1:$I$9996,0)),IF($A$1="BERU",INDEX(beru_assortment!$C$1:$C$10000,MATCH(D2279,beru_assortment!$I$1:$I$10000,0)),IF($A$1="OZON",INDEX(ozon_assortment!$F$3:$F$10000,MATCH(D2279,ozon_assortment!$E$3:$E$10000,0)),0)))</f>
        <v>#N/A</v>
      </c>
      <c r="F2279" s="7" t="n">
        <f aca="false">IF(ISBLANK(D2279), , IF(ISBLANK(D2278), F2277+1, F2278))</f>
        <v>0</v>
      </c>
      <c r="G2279" s="10" t="n">
        <f aca="false">IF(ISBLANK(D2279),,IF(OR(ISBLANK(D2278), D2278="Баркод"),1,G2278+1))</f>
        <v>0</v>
      </c>
      <c r="H2279" s="10" t="n">
        <f aca="false">IF(ISBLANK(D2280), G2279/2,)</f>
        <v>0</v>
      </c>
      <c r="I2279" s="0" t="n">
        <f aca="false">IF(ISBLANK(D2279),0,-1)</f>
        <v>0</v>
      </c>
      <c r="J2279" s="0" t="n">
        <f aca="false">IF(AND(ISBLANK(D2278),NOT(ISBLANK(D2279))),1,-1)</f>
        <v>-1</v>
      </c>
      <c r="K2279" s="0" t="n">
        <f aca="false">IF(ISBLANK(D2277),IF(AND(D2278=D2279,NOT(ISBLANK(D2278)),NOT(ISBLANK(D2279))),1,-1),-1)</f>
        <v>-1</v>
      </c>
      <c r="L2279" s="0" t="n">
        <f aca="false">IF(MAX(I2279:K2279)&lt;0,IF(OR(D2279=D2278,D2278=D2277),1,-1),MAX(I2279:K2279))</f>
        <v>0</v>
      </c>
    </row>
    <row r="2280" customFormat="false" ht="13.8" hidden="false" customHeight="false" outlineLevel="0" collapsed="false">
      <c r="B2280" s="8" t="n">
        <f aca="false">MAX(I2280:L2280)</f>
        <v>0</v>
      </c>
      <c r="C2280" s="8" t="n">
        <f aca="false">_xlfn.FLOOR.MATH(COUNTIF(D:D,D2280)/2)</f>
        <v>0</v>
      </c>
      <c r="D2280" s="12"/>
      <c r="E2280" s="10" t="e">
        <f aca="false">IF($A$1="WLB",INDEX(SupplierNomenclature!$D$1:$D$9996,MATCH(D2280,SupplierNomenclature!$I$1:$I$9996,0)),IF($A$1="BERU",INDEX(beru_assortment!$C$1:$C$10000,MATCH(D2280,beru_assortment!$I$1:$I$10000,0)),IF($A$1="OZON",INDEX(ozon_assortment!$F$3:$F$10000,MATCH(D2280,ozon_assortment!$E$3:$E$10000,0)),0)))</f>
        <v>#N/A</v>
      </c>
      <c r="F2280" s="7" t="n">
        <f aca="false">IF(ISBLANK(D2280), , IF(ISBLANK(D2279), F2278+1, F2279))</f>
        <v>0</v>
      </c>
      <c r="G2280" s="10" t="n">
        <f aca="false">IF(ISBLANK(D2280),,IF(OR(ISBLANK(D2279), D2279="Баркод"),1,G2279+1))</f>
        <v>0</v>
      </c>
      <c r="H2280" s="10" t="n">
        <f aca="false">IF(ISBLANK(D2281), G2280/2,)</f>
        <v>0</v>
      </c>
      <c r="I2280" s="0" t="n">
        <f aca="false">IF(ISBLANK(D2280),0,-1)</f>
        <v>0</v>
      </c>
      <c r="J2280" s="0" t="n">
        <f aca="false">IF(AND(ISBLANK(D2279),NOT(ISBLANK(D2280))),1,-1)</f>
        <v>-1</v>
      </c>
      <c r="K2280" s="0" t="n">
        <f aca="false">IF(ISBLANK(D2278),IF(AND(D2279=D2280,NOT(ISBLANK(D2279)),NOT(ISBLANK(D2280))),1,-1),-1)</f>
        <v>-1</v>
      </c>
      <c r="L2280" s="0" t="n">
        <f aca="false">IF(MAX(I2280:K2280)&lt;0,IF(OR(D2280=D2279,D2279=D2278),1,-1),MAX(I2280:K2280))</f>
        <v>0</v>
      </c>
    </row>
    <row r="2281" customFormat="false" ht="13.8" hidden="false" customHeight="false" outlineLevel="0" collapsed="false">
      <c r="B2281" s="8" t="n">
        <f aca="false">MAX(I2281:L2281)</f>
        <v>0</v>
      </c>
      <c r="C2281" s="8" t="n">
        <f aca="false">_xlfn.FLOOR.MATH(COUNTIF(D:D,D2281)/2)</f>
        <v>0</v>
      </c>
      <c r="D2281" s="12"/>
      <c r="E2281" s="10" t="e">
        <f aca="false">IF($A$1="WLB",INDEX(SupplierNomenclature!$D$1:$D$9996,MATCH(D2281,SupplierNomenclature!$I$1:$I$9996,0)),IF($A$1="BERU",INDEX(beru_assortment!$C$1:$C$10000,MATCH(D2281,beru_assortment!$I$1:$I$10000,0)),IF($A$1="OZON",INDEX(ozon_assortment!$F$3:$F$10000,MATCH(D2281,ozon_assortment!$E$3:$E$10000,0)),0)))</f>
        <v>#N/A</v>
      </c>
      <c r="F2281" s="7" t="n">
        <f aca="false">IF(ISBLANK(D2281), , IF(ISBLANK(D2280), F2279+1, F2280))</f>
        <v>0</v>
      </c>
      <c r="G2281" s="10" t="n">
        <f aca="false">IF(ISBLANK(D2281),,IF(OR(ISBLANK(D2280), D2280="Баркод"),1,G2280+1))</f>
        <v>0</v>
      </c>
      <c r="H2281" s="10" t="n">
        <f aca="false">IF(ISBLANK(D2282), G2281/2,)</f>
        <v>0</v>
      </c>
      <c r="I2281" s="0" t="n">
        <f aca="false">IF(ISBLANK(D2281),0,-1)</f>
        <v>0</v>
      </c>
      <c r="J2281" s="0" t="n">
        <f aca="false">IF(AND(ISBLANK(D2280),NOT(ISBLANK(D2281))),1,-1)</f>
        <v>-1</v>
      </c>
      <c r="K2281" s="0" t="n">
        <f aca="false">IF(ISBLANK(D2279),IF(AND(D2280=D2281,NOT(ISBLANK(D2280)),NOT(ISBLANK(D2281))),1,-1),-1)</f>
        <v>-1</v>
      </c>
      <c r="L2281" s="0" t="n">
        <f aca="false">IF(MAX(I2281:K2281)&lt;0,IF(OR(D2281=D2280,D2280=D2279),1,-1),MAX(I2281:K2281))</f>
        <v>0</v>
      </c>
    </row>
    <row r="2282" customFormat="false" ht="13.8" hidden="false" customHeight="false" outlineLevel="0" collapsed="false">
      <c r="B2282" s="8" t="n">
        <f aca="false">MAX(I2282:L2282)</f>
        <v>0</v>
      </c>
      <c r="C2282" s="8" t="n">
        <f aca="false">_xlfn.FLOOR.MATH(COUNTIF(D:D,D2282)/2)</f>
        <v>0</v>
      </c>
      <c r="D2282" s="12"/>
      <c r="E2282" s="10" t="e">
        <f aca="false">IF($A$1="WLB",INDEX(SupplierNomenclature!$D$1:$D$9996,MATCH(D2282,SupplierNomenclature!$I$1:$I$9996,0)),IF($A$1="BERU",INDEX(beru_assortment!$C$1:$C$10000,MATCH(D2282,beru_assortment!$I$1:$I$10000,0)),IF($A$1="OZON",INDEX(ozon_assortment!$F$3:$F$10000,MATCH(D2282,ozon_assortment!$E$3:$E$10000,0)),0)))</f>
        <v>#N/A</v>
      </c>
      <c r="F2282" s="7" t="n">
        <f aca="false">IF(ISBLANK(D2282), , IF(ISBLANK(D2281), F2280+1, F2281))</f>
        <v>0</v>
      </c>
      <c r="G2282" s="10" t="n">
        <f aca="false">IF(ISBLANK(D2282),,IF(OR(ISBLANK(D2281), D2281="Баркод"),1,G2281+1))</f>
        <v>0</v>
      </c>
      <c r="H2282" s="10" t="n">
        <f aca="false">IF(ISBLANK(D2283), G2282/2,)</f>
        <v>0</v>
      </c>
      <c r="I2282" s="0" t="n">
        <f aca="false">IF(ISBLANK(D2282),0,-1)</f>
        <v>0</v>
      </c>
      <c r="J2282" s="0" t="n">
        <f aca="false">IF(AND(ISBLANK(D2281),NOT(ISBLANK(D2282))),1,-1)</f>
        <v>-1</v>
      </c>
      <c r="K2282" s="0" t="n">
        <f aca="false">IF(ISBLANK(D2280),IF(AND(D2281=D2282,NOT(ISBLANK(D2281)),NOT(ISBLANK(D2282))),1,-1),-1)</f>
        <v>-1</v>
      </c>
      <c r="L2282" s="0" t="n">
        <f aca="false">IF(MAX(I2282:K2282)&lt;0,IF(OR(D2282=D2281,D2281=D2280),1,-1),MAX(I2282:K2282))</f>
        <v>0</v>
      </c>
    </row>
    <row r="2283" customFormat="false" ht="13.8" hidden="false" customHeight="false" outlineLevel="0" collapsed="false">
      <c r="B2283" s="8" t="n">
        <f aca="false">MAX(I2283:L2283)</f>
        <v>0</v>
      </c>
      <c r="C2283" s="8" t="n">
        <f aca="false">_xlfn.FLOOR.MATH(COUNTIF(D:D,D2283)/2)</f>
        <v>0</v>
      </c>
      <c r="D2283" s="12"/>
      <c r="E2283" s="10" t="e">
        <f aca="false">IF($A$1="WLB",INDEX(SupplierNomenclature!$D$1:$D$9996,MATCH(D2283,SupplierNomenclature!$I$1:$I$9996,0)),IF($A$1="BERU",INDEX(beru_assortment!$C$1:$C$10000,MATCH(D2283,beru_assortment!$I$1:$I$10000,0)),IF($A$1="OZON",INDEX(ozon_assortment!$F$3:$F$10000,MATCH(D2283,ozon_assortment!$E$3:$E$10000,0)),0)))</f>
        <v>#N/A</v>
      </c>
      <c r="F2283" s="7" t="n">
        <f aca="false">IF(ISBLANK(D2283), , IF(ISBLANK(D2282), F2281+1, F2282))</f>
        <v>0</v>
      </c>
      <c r="G2283" s="10" t="n">
        <f aca="false">IF(ISBLANK(D2283),,IF(OR(ISBLANK(D2282), D2282="Баркод"),1,G2282+1))</f>
        <v>0</v>
      </c>
      <c r="H2283" s="10" t="n">
        <f aca="false">IF(ISBLANK(D2284), G2283/2,)</f>
        <v>0</v>
      </c>
      <c r="I2283" s="0" t="n">
        <f aca="false">IF(ISBLANK(D2283),0,-1)</f>
        <v>0</v>
      </c>
      <c r="J2283" s="0" t="n">
        <f aca="false">IF(AND(ISBLANK(D2282),NOT(ISBLANK(D2283))),1,-1)</f>
        <v>-1</v>
      </c>
      <c r="K2283" s="0" t="n">
        <f aca="false">IF(ISBLANK(D2281),IF(AND(D2282=D2283,NOT(ISBLANK(D2282)),NOT(ISBLANK(D2283))),1,-1),-1)</f>
        <v>-1</v>
      </c>
      <c r="L2283" s="0" t="n">
        <f aca="false">IF(MAX(I2283:K2283)&lt;0,IF(OR(D2283=D2282,D2282=D2281),1,-1),MAX(I2283:K2283))</f>
        <v>0</v>
      </c>
    </row>
    <row r="2284" customFormat="false" ht="13.8" hidden="false" customHeight="false" outlineLevel="0" collapsed="false">
      <c r="B2284" s="8" t="n">
        <f aca="false">MAX(I2284:L2284)</f>
        <v>0</v>
      </c>
      <c r="C2284" s="8" t="n">
        <f aca="false">_xlfn.FLOOR.MATH(COUNTIF(D:D,D2284)/2)</f>
        <v>0</v>
      </c>
      <c r="D2284" s="12"/>
      <c r="E2284" s="10" t="e">
        <f aca="false">IF($A$1="WLB",INDEX(SupplierNomenclature!$D$1:$D$9996,MATCH(D2284,SupplierNomenclature!$I$1:$I$9996,0)),IF($A$1="BERU",INDEX(beru_assortment!$C$1:$C$10000,MATCH(D2284,beru_assortment!$I$1:$I$10000,0)),IF($A$1="OZON",INDEX(ozon_assortment!$F$3:$F$10000,MATCH(D2284,ozon_assortment!$E$3:$E$10000,0)),0)))</f>
        <v>#N/A</v>
      </c>
      <c r="F2284" s="7" t="n">
        <f aca="false">IF(ISBLANK(D2284), , IF(ISBLANK(D2283), F2282+1, F2283))</f>
        <v>0</v>
      </c>
      <c r="G2284" s="10" t="n">
        <f aca="false">IF(ISBLANK(D2284),,IF(OR(ISBLANK(D2283), D2283="Баркод"),1,G2283+1))</f>
        <v>0</v>
      </c>
      <c r="H2284" s="10" t="n">
        <f aca="false">IF(ISBLANK(D2285), G2284/2,)</f>
        <v>0</v>
      </c>
      <c r="I2284" s="0" t="n">
        <f aca="false">IF(ISBLANK(D2284),0,-1)</f>
        <v>0</v>
      </c>
      <c r="J2284" s="0" t="n">
        <f aca="false">IF(AND(ISBLANK(D2283),NOT(ISBLANK(D2284))),1,-1)</f>
        <v>-1</v>
      </c>
      <c r="K2284" s="0" t="n">
        <f aca="false">IF(ISBLANK(D2282),IF(AND(D2283=D2284,NOT(ISBLANK(D2283)),NOT(ISBLANK(D2284))),1,-1),-1)</f>
        <v>-1</v>
      </c>
      <c r="L2284" s="0" t="n">
        <f aca="false">IF(MAX(I2284:K2284)&lt;0,IF(OR(D2284=D2283,D2283=D2282),1,-1),MAX(I2284:K2284))</f>
        <v>0</v>
      </c>
    </row>
    <row r="2285" customFormat="false" ht="13.8" hidden="false" customHeight="false" outlineLevel="0" collapsed="false">
      <c r="B2285" s="8" t="n">
        <f aca="false">MAX(I2285:L2285)</f>
        <v>0</v>
      </c>
      <c r="C2285" s="8" t="n">
        <f aca="false">_xlfn.FLOOR.MATH(COUNTIF(D:D,D2285)/2)</f>
        <v>0</v>
      </c>
      <c r="D2285" s="12"/>
      <c r="E2285" s="10" t="e">
        <f aca="false">IF($A$1="WLB",INDEX(SupplierNomenclature!$D$1:$D$9996,MATCH(D2285,SupplierNomenclature!$I$1:$I$9996,0)),IF($A$1="BERU",INDEX(beru_assortment!$C$1:$C$10000,MATCH(D2285,beru_assortment!$I$1:$I$10000,0)),IF($A$1="OZON",INDEX(ozon_assortment!$F$3:$F$10000,MATCH(D2285,ozon_assortment!$E$3:$E$10000,0)),0)))</f>
        <v>#N/A</v>
      </c>
      <c r="F2285" s="7" t="n">
        <f aca="false">IF(ISBLANK(D2285), , IF(ISBLANK(D2284), F2283+1, F2284))</f>
        <v>0</v>
      </c>
      <c r="G2285" s="10" t="n">
        <f aca="false">IF(ISBLANK(D2285),,IF(OR(ISBLANK(D2284), D2284="Баркод"),1,G2284+1))</f>
        <v>0</v>
      </c>
      <c r="H2285" s="10" t="n">
        <f aca="false">IF(ISBLANK(D2286), G2285/2,)</f>
        <v>0</v>
      </c>
      <c r="I2285" s="0" t="n">
        <f aca="false">IF(ISBLANK(D2285),0,-1)</f>
        <v>0</v>
      </c>
      <c r="J2285" s="0" t="n">
        <f aca="false">IF(AND(ISBLANK(D2284),NOT(ISBLANK(D2285))),1,-1)</f>
        <v>-1</v>
      </c>
      <c r="K2285" s="0" t="n">
        <f aca="false">IF(ISBLANK(D2283),IF(AND(D2284=D2285,NOT(ISBLANK(D2284)),NOT(ISBLANK(D2285))),1,-1),-1)</f>
        <v>-1</v>
      </c>
      <c r="L2285" s="0" t="n">
        <f aca="false">IF(MAX(I2285:K2285)&lt;0,IF(OR(D2285=D2284,D2284=D2283),1,-1),MAX(I2285:K2285))</f>
        <v>0</v>
      </c>
    </row>
    <row r="2286" customFormat="false" ht="13.8" hidden="false" customHeight="false" outlineLevel="0" collapsed="false">
      <c r="B2286" s="8" t="n">
        <f aca="false">MAX(I2286:L2286)</f>
        <v>0</v>
      </c>
      <c r="C2286" s="8" t="n">
        <f aca="false">_xlfn.FLOOR.MATH(COUNTIF(D:D,D2286)/2)</f>
        <v>0</v>
      </c>
      <c r="D2286" s="12"/>
      <c r="E2286" s="10" t="e">
        <f aca="false">IF($A$1="WLB",INDEX(SupplierNomenclature!$D$1:$D$9996,MATCH(D2286,SupplierNomenclature!$I$1:$I$9996,0)),IF($A$1="BERU",INDEX(beru_assortment!$C$1:$C$10000,MATCH(D2286,beru_assortment!$I$1:$I$10000,0)),IF($A$1="OZON",INDEX(ozon_assortment!$F$3:$F$10000,MATCH(D2286,ozon_assortment!$E$3:$E$10000,0)),0)))</f>
        <v>#N/A</v>
      </c>
      <c r="F2286" s="7" t="n">
        <f aca="false">IF(ISBLANK(D2286), , IF(ISBLANK(D2285), F2284+1, F2285))</f>
        <v>0</v>
      </c>
      <c r="G2286" s="10" t="n">
        <f aca="false">IF(ISBLANK(D2286),,IF(OR(ISBLANK(D2285), D2285="Баркод"),1,G2285+1))</f>
        <v>0</v>
      </c>
      <c r="H2286" s="10" t="n">
        <f aca="false">IF(ISBLANK(D2287), G2286/2,)</f>
        <v>0</v>
      </c>
      <c r="I2286" s="0" t="n">
        <f aca="false">IF(ISBLANK(D2286),0,-1)</f>
        <v>0</v>
      </c>
      <c r="J2286" s="0" t="n">
        <f aca="false">IF(AND(ISBLANK(D2285),NOT(ISBLANK(D2286))),1,-1)</f>
        <v>-1</v>
      </c>
      <c r="K2286" s="0" t="n">
        <f aca="false">IF(ISBLANK(D2284),IF(AND(D2285=D2286,NOT(ISBLANK(D2285)),NOT(ISBLANK(D2286))),1,-1),-1)</f>
        <v>-1</v>
      </c>
      <c r="L2286" s="0" t="n">
        <f aca="false">IF(MAX(I2286:K2286)&lt;0,IF(OR(D2286=D2285,D2285=D2284),1,-1),MAX(I2286:K2286))</f>
        <v>0</v>
      </c>
    </row>
    <row r="2287" customFormat="false" ht="13.8" hidden="false" customHeight="false" outlineLevel="0" collapsed="false">
      <c r="B2287" s="8" t="n">
        <f aca="false">MAX(I2287:L2287)</f>
        <v>0</v>
      </c>
      <c r="C2287" s="8" t="n">
        <f aca="false">_xlfn.FLOOR.MATH(COUNTIF(D:D,D2287)/2)</f>
        <v>0</v>
      </c>
      <c r="D2287" s="12"/>
      <c r="E2287" s="10" t="e">
        <f aca="false">IF($A$1="WLB",INDEX(SupplierNomenclature!$D$1:$D$9996,MATCH(D2287,SupplierNomenclature!$I$1:$I$9996,0)),IF($A$1="BERU",INDEX(beru_assortment!$C$1:$C$10000,MATCH(D2287,beru_assortment!$I$1:$I$10000,0)),IF($A$1="OZON",INDEX(ozon_assortment!$F$3:$F$10000,MATCH(D2287,ozon_assortment!$E$3:$E$10000,0)),0)))</f>
        <v>#N/A</v>
      </c>
      <c r="F2287" s="7" t="n">
        <f aca="false">IF(ISBLANK(D2287), , IF(ISBLANK(D2286), F2285+1, F2286))</f>
        <v>0</v>
      </c>
      <c r="G2287" s="10" t="n">
        <f aca="false">IF(ISBLANK(D2287),,IF(OR(ISBLANK(D2286), D2286="Баркод"),1,G2286+1))</f>
        <v>0</v>
      </c>
      <c r="H2287" s="10" t="n">
        <f aca="false">IF(ISBLANK(D2288), G2287/2,)</f>
        <v>0</v>
      </c>
      <c r="I2287" s="0" t="n">
        <f aca="false">IF(ISBLANK(D2287),0,-1)</f>
        <v>0</v>
      </c>
      <c r="J2287" s="0" t="n">
        <f aca="false">IF(AND(ISBLANK(D2286),NOT(ISBLANK(D2287))),1,-1)</f>
        <v>-1</v>
      </c>
      <c r="K2287" s="0" t="n">
        <f aca="false">IF(ISBLANK(D2285),IF(AND(D2286=D2287,NOT(ISBLANK(D2286)),NOT(ISBLANK(D2287))),1,-1),-1)</f>
        <v>-1</v>
      </c>
      <c r="L2287" s="0" t="n">
        <f aca="false">IF(MAX(I2287:K2287)&lt;0,IF(OR(D2287=D2286,D2286=D2285),1,-1),MAX(I2287:K2287))</f>
        <v>0</v>
      </c>
    </row>
    <row r="2288" customFormat="false" ht="13.8" hidden="false" customHeight="false" outlineLevel="0" collapsed="false">
      <c r="B2288" s="8" t="n">
        <f aca="false">MAX(I2288:L2288)</f>
        <v>0</v>
      </c>
      <c r="C2288" s="8" t="n">
        <f aca="false">_xlfn.FLOOR.MATH(COUNTIF(D:D,D2288)/2)</f>
        <v>0</v>
      </c>
      <c r="D2288" s="12"/>
      <c r="E2288" s="10" t="e">
        <f aca="false">IF($A$1="WLB",INDEX(SupplierNomenclature!$D$1:$D$9996,MATCH(D2288,SupplierNomenclature!$I$1:$I$9996,0)),IF($A$1="BERU",INDEX(beru_assortment!$C$1:$C$10000,MATCH(D2288,beru_assortment!$I$1:$I$10000,0)),IF($A$1="OZON",INDEX(ozon_assortment!$F$3:$F$10000,MATCH(D2288,ozon_assortment!$E$3:$E$10000,0)),0)))</f>
        <v>#N/A</v>
      </c>
      <c r="F2288" s="7" t="n">
        <f aca="false">IF(ISBLANK(D2288), , IF(ISBLANK(D2287), F2286+1, F2287))</f>
        <v>0</v>
      </c>
      <c r="G2288" s="10" t="n">
        <f aca="false">IF(ISBLANK(D2288),,IF(OR(ISBLANK(D2287), D2287="Баркод"),1,G2287+1))</f>
        <v>0</v>
      </c>
      <c r="H2288" s="10" t="n">
        <f aca="false">IF(ISBLANK(D2289), G2288/2,)</f>
        <v>0</v>
      </c>
      <c r="I2288" s="0" t="n">
        <f aca="false">IF(ISBLANK(D2288),0,-1)</f>
        <v>0</v>
      </c>
      <c r="J2288" s="0" t="n">
        <f aca="false">IF(AND(ISBLANK(D2287),NOT(ISBLANK(D2288))),1,-1)</f>
        <v>-1</v>
      </c>
      <c r="K2288" s="0" t="n">
        <f aca="false">IF(ISBLANK(D2286),IF(AND(D2287=D2288,NOT(ISBLANK(D2287)),NOT(ISBLANK(D2288))),1,-1),-1)</f>
        <v>-1</v>
      </c>
      <c r="L2288" s="0" t="n">
        <f aca="false">IF(MAX(I2288:K2288)&lt;0,IF(OR(D2288=D2287,D2287=D2286),1,-1),MAX(I2288:K2288))</f>
        <v>0</v>
      </c>
    </row>
    <row r="2289" customFormat="false" ht="13.8" hidden="false" customHeight="false" outlineLevel="0" collapsed="false">
      <c r="B2289" s="8" t="n">
        <f aca="false">MAX(I2289:L2289)</f>
        <v>0</v>
      </c>
      <c r="C2289" s="8" t="n">
        <f aca="false">_xlfn.FLOOR.MATH(COUNTIF(D:D,D2289)/2)</f>
        <v>0</v>
      </c>
      <c r="D2289" s="12"/>
      <c r="E2289" s="10" t="e">
        <f aca="false">IF($A$1="WLB",INDEX(SupplierNomenclature!$D$1:$D$9996,MATCH(D2289,SupplierNomenclature!$I$1:$I$9996,0)),IF($A$1="BERU",INDEX(beru_assortment!$C$1:$C$10000,MATCH(D2289,beru_assortment!$I$1:$I$10000,0)),IF($A$1="OZON",INDEX(ozon_assortment!$F$3:$F$10000,MATCH(D2289,ozon_assortment!$E$3:$E$10000,0)),0)))</f>
        <v>#N/A</v>
      </c>
      <c r="F2289" s="7" t="n">
        <f aca="false">IF(ISBLANK(D2289), , IF(ISBLANK(D2288), F2287+1, F2288))</f>
        <v>0</v>
      </c>
      <c r="G2289" s="10" t="n">
        <f aca="false">IF(ISBLANK(D2289),,IF(OR(ISBLANK(D2288), D2288="Баркод"),1,G2288+1))</f>
        <v>0</v>
      </c>
      <c r="H2289" s="10" t="n">
        <f aca="false">IF(ISBLANK(D2290), G2289/2,)</f>
        <v>0</v>
      </c>
      <c r="I2289" s="0" t="n">
        <f aca="false">IF(ISBLANK(D2289),0,-1)</f>
        <v>0</v>
      </c>
      <c r="J2289" s="0" t="n">
        <f aca="false">IF(AND(ISBLANK(D2288),NOT(ISBLANK(D2289))),1,-1)</f>
        <v>-1</v>
      </c>
      <c r="K2289" s="0" t="n">
        <f aca="false">IF(ISBLANK(D2287),IF(AND(D2288=D2289,NOT(ISBLANK(D2288)),NOT(ISBLANK(D2289))),1,-1),-1)</f>
        <v>-1</v>
      </c>
      <c r="L2289" s="0" t="n">
        <f aca="false">IF(MAX(I2289:K2289)&lt;0,IF(OR(D2289=D2288,D2288=D2287),1,-1),MAX(I2289:K2289))</f>
        <v>0</v>
      </c>
    </row>
    <row r="2290" customFormat="false" ht="13.8" hidden="false" customHeight="false" outlineLevel="0" collapsed="false">
      <c r="B2290" s="8" t="n">
        <f aca="false">MAX(I2290:L2290)</f>
        <v>0</v>
      </c>
      <c r="C2290" s="8" t="n">
        <f aca="false">_xlfn.FLOOR.MATH(COUNTIF(D:D,D2290)/2)</f>
        <v>0</v>
      </c>
      <c r="D2290" s="12"/>
      <c r="E2290" s="10" t="e">
        <f aca="false">IF($A$1="WLB",INDEX(SupplierNomenclature!$D$1:$D$9996,MATCH(D2290,SupplierNomenclature!$I$1:$I$9996,0)),IF($A$1="BERU",INDEX(beru_assortment!$C$1:$C$10000,MATCH(D2290,beru_assortment!$I$1:$I$10000,0)),IF($A$1="OZON",INDEX(ozon_assortment!$F$3:$F$10000,MATCH(D2290,ozon_assortment!$E$3:$E$10000,0)),0)))</f>
        <v>#N/A</v>
      </c>
      <c r="F2290" s="7" t="n">
        <f aca="false">IF(ISBLANK(D2290), , IF(ISBLANK(D2289), F2288+1, F2289))</f>
        <v>0</v>
      </c>
      <c r="G2290" s="10" t="n">
        <f aca="false">IF(ISBLANK(D2290),,IF(OR(ISBLANK(D2289), D2289="Баркод"),1,G2289+1))</f>
        <v>0</v>
      </c>
      <c r="H2290" s="10" t="n">
        <f aca="false">IF(ISBLANK(D2291), G2290/2,)</f>
        <v>0</v>
      </c>
      <c r="I2290" s="0" t="n">
        <f aca="false">IF(ISBLANK(D2290),0,-1)</f>
        <v>0</v>
      </c>
      <c r="J2290" s="0" t="n">
        <f aca="false">IF(AND(ISBLANK(D2289),NOT(ISBLANK(D2290))),1,-1)</f>
        <v>-1</v>
      </c>
      <c r="K2290" s="0" t="n">
        <f aca="false">IF(ISBLANK(D2288),IF(AND(D2289=D2290,NOT(ISBLANK(D2289)),NOT(ISBLANK(D2290))),1,-1),-1)</f>
        <v>-1</v>
      </c>
      <c r="L2290" s="0" t="n">
        <f aca="false">IF(MAX(I2290:K2290)&lt;0,IF(OR(D2290=D2289,D2289=D2288),1,-1),MAX(I2290:K2290))</f>
        <v>0</v>
      </c>
    </row>
    <row r="2291" customFormat="false" ht="13.8" hidden="false" customHeight="false" outlineLevel="0" collapsed="false">
      <c r="B2291" s="8" t="n">
        <f aca="false">MAX(I2291:L2291)</f>
        <v>0</v>
      </c>
      <c r="C2291" s="8" t="n">
        <f aca="false">_xlfn.FLOOR.MATH(COUNTIF(D:D,D2291)/2)</f>
        <v>0</v>
      </c>
      <c r="D2291" s="12"/>
      <c r="E2291" s="10" t="e">
        <f aca="false">IF($A$1="WLB",INDEX(SupplierNomenclature!$D$1:$D$9996,MATCH(D2291,SupplierNomenclature!$I$1:$I$9996,0)),IF($A$1="BERU",INDEX(beru_assortment!$C$1:$C$10000,MATCH(D2291,beru_assortment!$I$1:$I$10000,0)),IF($A$1="OZON",INDEX(ozon_assortment!$F$3:$F$10000,MATCH(D2291,ozon_assortment!$E$3:$E$10000,0)),0)))</f>
        <v>#N/A</v>
      </c>
      <c r="F2291" s="7" t="n">
        <f aca="false">IF(ISBLANK(D2291), , IF(ISBLANK(D2290), F2289+1, F2290))</f>
        <v>0</v>
      </c>
      <c r="G2291" s="10" t="n">
        <f aca="false">IF(ISBLANK(D2291),,IF(OR(ISBLANK(D2290), D2290="Баркод"),1,G2290+1))</f>
        <v>0</v>
      </c>
      <c r="H2291" s="10" t="n">
        <f aca="false">IF(ISBLANK(D2292), G2291/2,)</f>
        <v>0</v>
      </c>
      <c r="I2291" s="0" t="n">
        <f aca="false">IF(ISBLANK(D2291),0,-1)</f>
        <v>0</v>
      </c>
      <c r="J2291" s="0" t="n">
        <f aca="false">IF(AND(ISBLANK(D2290),NOT(ISBLANK(D2291))),1,-1)</f>
        <v>-1</v>
      </c>
      <c r="K2291" s="0" t="n">
        <f aca="false">IF(ISBLANK(D2289),IF(AND(D2290=D2291,NOT(ISBLANK(D2290)),NOT(ISBLANK(D2291))),1,-1),-1)</f>
        <v>-1</v>
      </c>
      <c r="L2291" s="0" t="n">
        <f aca="false">IF(MAX(I2291:K2291)&lt;0,IF(OR(D2291=D2290,D2290=D2289),1,-1),MAX(I2291:K2291))</f>
        <v>0</v>
      </c>
    </row>
    <row r="2292" customFormat="false" ht="13.8" hidden="false" customHeight="false" outlineLevel="0" collapsed="false">
      <c r="B2292" s="8" t="n">
        <f aca="false">MAX(I2292:L2292)</f>
        <v>0</v>
      </c>
      <c r="C2292" s="8" t="n">
        <f aca="false">_xlfn.FLOOR.MATH(COUNTIF(D:D,D2292)/2)</f>
        <v>0</v>
      </c>
      <c r="D2292" s="12"/>
      <c r="E2292" s="10" t="e">
        <f aca="false">IF($A$1="WLB",INDEX(SupplierNomenclature!$D$1:$D$9996,MATCH(D2292,SupplierNomenclature!$I$1:$I$9996,0)),IF($A$1="BERU",INDEX(beru_assortment!$C$1:$C$10000,MATCH(D2292,beru_assortment!$I$1:$I$10000,0)),IF($A$1="OZON",INDEX(ozon_assortment!$F$3:$F$10000,MATCH(D2292,ozon_assortment!$E$3:$E$10000,0)),0)))</f>
        <v>#N/A</v>
      </c>
      <c r="F2292" s="7" t="n">
        <f aca="false">IF(ISBLANK(D2292), , IF(ISBLANK(D2291), F2290+1, F2291))</f>
        <v>0</v>
      </c>
      <c r="G2292" s="10" t="n">
        <f aca="false">IF(ISBLANK(D2292),,IF(OR(ISBLANK(D2291), D2291="Баркод"),1,G2291+1))</f>
        <v>0</v>
      </c>
      <c r="H2292" s="10" t="n">
        <f aca="false">IF(ISBLANK(D2293), G2292/2,)</f>
        <v>0</v>
      </c>
      <c r="I2292" s="0" t="n">
        <f aca="false">IF(ISBLANK(D2292),0,-1)</f>
        <v>0</v>
      </c>
      <c r="J2292" s="0" t="n">
        <f aca="false">IF(AND(ISBLANK(D2291),NOT(ISBLANK(D2292))),1,-1)</f>
        <v>-1</v>
      </c>
      <c r="K2292" s="0" t="n">
        <f aca="false">IF(ISBLANK(D2290),IF(AND(D2291=D2292,NOT(ISBLANK(D2291)),NOT(ISBLANK(D2292))),1,-1),-1)</f>
        <v>-1</v>
      </c>
      <c r="L2292" s="0" t="n">
        <f aca="false">IF(MAX(I2292:K2292)&lt;0,IF(OR(D2292=D2291,D2291=D2290),1,-1),MAX(I2292:K2292))</f>
        <v>0</v>
      </c>
    </row>
    <row r="2293" customFormat="false" ht="13.8" hidden="false" customHeight="false" outlineLevel="0" collapsed="false">
      <c r="B2293" s="8" t="n">
        <f aca="false">MAX(I2293:L2293)</f>
        <v>0</v>
      </c>
      <c r="C2293" s="8" t="n">
        <f aca="false">_xlfn.FLOOR.MATH(COUNTIF(D:D,D2293)/2)</f>
        <v>0</v>
      </c>
      <c r="D2293" s="12"/>
      <c r="E2293" s="10" t="e">
        <f aca="false">IF($A$1="WLB",INDEX(SupplierNomenclature!$D$1:$D$9996,MATCH(D2293,SupplierNomenclature!$I$1:$I$9996,0)),IF($A$1="BERU",INDEX(beru_assortment!$C$1:$C$10000,MATCH(D2293,beru_assortment!$I$1:$I$10000,0)),IF($A$1="OZON",INDEX(ozon_assortment!$F$3:$F$10000,MATCH(D2293,ozon_assortment!$E$3:$E$10000,0)),0)))</f>
        <v>#N/A</v>
      </c>
      <c r="F2293" s="7" t="n">
        <f aca="false">IF(ISBLANK(D2293), , IF(ISBLANK(D2292), F2291+1, F2292))</f>
        <v>0</v>
      </c>
      <c r="G2293" s="10" t="n">
        <f aca="false">IF(ISBLANK(D2293),,IF(OR(ISBLANK(D2292), D2292="Баркод"),1,G2292+1))</f>
        <v>0</v>
      </c>
      <c r="H2293" s="10" t="n">
        <f aca="false">IF(ISBLANK(D2294), G2293/2,)</f>
        <v>0</v>
      </c>
      <c r="I2293" s="0" t="n">
        <f aca="false">IF(ISBLANK(D2293),0,-1)</f>
        <v>0</v>
      </c>
      <c r="J2293" s="0" t="n">
        <f aca="false">IF(AND(ISBLANK(D2292),NOT(ISBLANK(D2293))),1,-1)</f>
        <v>-1</v>
      </c>
      <c r="K2293" s="0" t="n">
        <f aca="false">IF(ISBLANK(D2291),IF(AND(D2292=D2293,NOT(ISBLANK(D2292)),NOT(ISBLANK(D2293))),1,-1),-1)</f>
        <v>-1</v>
      </c>
      <c r="L2293" s="0" t="n">
        <f aca="false">IF(MAX(I2293:K2293)&lt;0,IF(OR(D2293=D2292,D2292=D2291),1,-1),MAX(I2293:K2293))</f>
        <v>0</v>
      </c>
    </row>
    <row r="2294" customFormat="false" ht="13.8" hidden="false" customHeight="false" outlineLevel="0" collapsed="false">
      <c r="B2294" s="8" t="n">
        <f aca="false">MAX(I2294:L2294)</f>
        <v>0</v>
      </c>
      <c r="C2294" s="8" t="n">
        <f aca="false">_xlfn.FLOOR.MATH(COUNTIF(D:D,D2294)/2)</f>
        <v>0</v>
      </c>
      <c r="D2294" s="12"/>
      <c r="E2294" s="10" t="e">
        <f aca="false">IF($A$1="WLB",INDEX(SupplierNomenclature!$D$1:$D$9996,MATCH(D2294,SupplierNomenclature!$I$1:$I$9996,0)),IF($A$1="BERU",INDEX(beru_assortment!$C$1:$C$10000,MATCH(D2294,beru_assortment!$I$1:$I$10000,0)),IF($A$1="OZON",INDEX(ozon_assortment!$F$3:$F$10000,MATCH(D2294,ozon_assortment!$E$3:$E$10000,0)),0)))</f>
        <v>#N/A</v>
      </c>
      <c r="F2294" s="7" t="n">
        <f aca="false">IF(ISBLANK(D2294), , IF(ISBLANK(D2293), F2292+1, F2293))</f>
        <v>0</v>
      </c>
      <c r="G2294" s="10" t="n">
        <f aca="false">IF(ISBLANK(D2294),,IF(OR(ISBLANK(D2293), D2293="Баркод"),1,G2293+1))</f>
        <v>0</v>
      </c>
      <c r="H2294" s="10" t="n">
        <f aca="false">IF(ISBLANK(D2295), G2294/2,)</f>
        <v>0</v>
      </c>
      <c r="I2294" s="0" t="n">
        <f aca="false">IF(ISBLANK(D2294),0,-1)</f>
        <v>0</v>
      </c>
      <c r="J2294" s="0" t="n">
        <f aca="false">IF(AND(ISBLANK(D2293),NOT(ISBLANK(D2294))),1,-1)</f>
        <v>-1</v>
      </c>
      <c r="K2294" s="0" t="n">
        <f aca="false">IF(ISBLANK(D2292),IF(AND(D2293=D2294,NOT(ISBLANK(D2293)),NOT(ISBLANK(D2294))),1,-1),-1)</f>
        <v>-1</v>
      </c>
      <c r="L2294" s="0" t="n">
        <f aca="false">IF(MAX(I2294:K2294)&lt;0,IF(OR(D2294=D2293,D2293=D2292),1,-1),MAX(I2294:K2294))</f>
        <v>0</v>
      </c>
    </row>
    <row r="2295" customFormat="false" ht="13.8" hidden="false" customHeight="false" outlineLevel="0" collapsed="false">
      <c r="B2295" s="8" t="n">
        <f aca="false">MAX(I2295:L2295)</f>
        <v>0</v>
      </c>
      <c r="C2295" s="8" t="n">
        <f aca="false">_xlfn.FLOOR.MATH(COUNTIF(D:D,D2295)/2)</f>
        <v>0</v>
      </c>
      <c r="D2295" s="12"/>
      <c r="E2295" s="10" t="e">
        <f aca="false">IF($A$1="WLB",INDEX(SupplierNomenclature!$D$1:$D$9996,MATCH(D2295,SupplierNomenclature!$I$1:$I$9996,0)),IF($A$1="BERU",INDEX(beru_assortment!$C$1:$C$10000,MATCH(D2295,beru_assortment!$I$1:$I$10000,0)),IF($A$1="OZON",INDEX(ozon_assortment!$F$3:$F$10000,MATCH(D2295,ozon_assortment!$E$3:$E$10000,0)),0)))</f>
        <v>#N/A</v>
      </c>
      <c r="F2295" s="7" t="n">
        <f aca="false">IF(ISBLANK(D2295), , IF(ISBLANK(D2294), F2293+1, F2294))</f>
        <v>0</v>
      </c>
      <c r="G2295" s="10" t="n">
        <f aca="false">IF(ISBLANK(D2295),,IF(OR(ISBLANK(D2294), D2294="Баркод"),1,G2294+1))</f>
        <v>0</v>
      </c>
      <c r="H2295" s="10" t="n">
        <f aca="false">IF(ISBLANK(D2296), G2295/2,)</f>
        <v>0</v>
      </c>
      <c r="I2295" s="0" t="n">
        <f aca="false">IF(ISBLANK(D2295),0,-1)</f>
        <v>0</v>
      </c>
      <c r="J2295" s="0" t="n">
        <f aca="false">IF(AND(ISBLANK(D2294),NOT(ISBLANK(D2295))),1,-1)</f>
        <v>-1</v>
      </c>
      <c r="K2295" s="0" t="n">
        <f aca="false">IF(ISBLANK(D2293),IF(AND(D2294=D2295,NOT(ISBLANK(D2294)),NOT(ISBLANK(D2295))),1,-1),-1)</f>
        <v>-1</v>
      </c>
      <c r="L2295" s="0" t="n">
        <f aca="false">IF(MAX(I2295:K2295)&lt;0,IF(OR(D2295=D2294,D2294=D2293),1,-1),MAX(I2295:K2295))</f>
        <v>0</v>
      </c>
    </row>
    <row r="2296" customFormat="false" ht="13.8" hidden="false" customHeight="false" outlineLevel="0" collapsed="false">
      <c r="B2296" s="8" t="n">
        <f aca="false">MAX(I2296:L2296)</f>
        <v>0</v>
      </c>
      <c r="C2296" s="8" t="n">
        <f aca="false">_xlfn.FLOOR.MATH(COUNTIF(D:D,D2296)/2)</f>
        <v>0</v>
      </c>
      <c r="D2296" s="12"/>
      <c r="E2296" s="10" t="e">
        <f aca="false">IF($A$1="WLB",INDEX(SupplierNomenclature!$D$1:$D$9996,MATCH(D2296,SupplierNomenclature!$I$1:$I$9996,0)),IF($A$1="BERU",INDEX(beru_assortment!$C$1:$C$10000,MATCH(D2296,beru_assortment!$I$1:$I$10000,0)),IF($A$1="OZON",INDEX(ozon_assortment!$F$3:$F$10000,MATCH(D2296,ozon_assortment!$E$3:$E$10000,0)),0)))</f>
        <v>#N/A</v>
      </c>
      <c r="F2296" s="7" t="n">
        <f aca="false">IF(ISBLANK(D2296), , IF(ISBLANK(D2295), F2294+1, F2295))</f>
        <v>0</v>
      </c>
      <c r="G2296" s="10" t="n">
        <f aca="false">IF(ISBLANK(D2296),,IF(OR(ISBLANK(D2295), D2295="Баркод"),1,G2295+1))</f>
        <v>0</v>
      </c>
      <c r="H2296" s="10" t="n">
        <f aca="false">IF(ISBLANK(D2297), G2296/2,)</f>
        <v>0</v>
      </c>
      <c r="I2296" s="0" t="n">
        <f aca="false">IF(ISBLANK(D2296),0,-1)</f>
        <v>0</v>
      </c>
      <c r="J2296" s="0" t="n">
        <f aca="false">IF(AND(ISBLANK(D2295),NOT(ISBLANK(D2296))),1,-1)</f>
        <v>-1</v>
      </c>
      <c r="K2296" s="0" t="n">
        <f aca="false">IF(ISBLANK(D2294),IF(AND(D2295=D2296,NOT(ISBLANK(D2295)),NOT(ISBLANK(D2296))),1,-1),-1)</f>
        <v>-1</v>
      </c>
      <c r="L2296" s="0" t="n">
        <f aca="false">IF(MAX(I2296:K2296)&lt;0,IF(OR(D2296=D2295,D2295=D2294),1,-1),MAX(I2296:K2296))</f>
        <v>0</v>
      </c>
    </row>
    <row r="2297" customFormat="false" ht="13.8" hidden="false" customHeight="false" outlineLevel="0" collapsed="false">
      <c r="B2297" s="8" t="n">
        <f aca="false">MAX(I2297:L2297)</f>
        <v>0</v>
      </c>
      <c r="C2297" s="8" t="n">
        <f aca="false">_xlfn.FLOOR.MATH(COUNTIF(D:D,D2297)/2)</f>
        <v>0</v>
      </c>
      <c r="D2297" s="12"/>
      <c r="E2297" s="10" t="e">
        <f aca="false">IF($A$1="WLB",INDEX(SupplierNomenclature!$D$1:$D$9996,MATCH(D2297,SupplierNomenclature!$I$1:$I$9996,0)),IF($A$1="BERU",INDEX(beru_assortment!$C$1:$C$10000,MATCH(D2297,beru_assortment!$I$1:$I$10000,0)),IF($A$1="OZON",INDEX(ozon_assortment!$F$3:$F$10000,MATCH(D2297,ozon_assortment!$E$3:$E$10000,0)),0)))</f>
        <v>#N/A</v>
      </c>
      <c r="F2297" s="7" t="n">
        <f aca="false">IF(ISBLANK(D2297), , IF(ISBLANK(D2296), F2295+1, F2296))</f>
        <v>0</v>
      </c>
      <c r="G2297" s="10" t="n">
        <f aca="false">IF(ISBLANK(D2297),,IF(OR(ISBLANK(D2296), D2296="Баркод"),1,G2296+1))</f>
        <v>0</v>
      </c>
      <c r="H2297" s="10" t="n">
        <f aca="false">IF(ISBLANK(D2298), G2297/2,)</f>
        <v>0</v>
      </c>
      <c r="I2297" s="0" t="n">
        <f aca="false">IF(ISBLANK(D2297),0,-1)</f>
        <v>0</v>
      </c>
      <c r="J2297" s="0" t="n">
        <f aca="false">IF(AND(ISBLANK(D2296),NOT(ISBLANK(D2297))),1,-1)</f>
        <v>-1</v>
      </c>
      <c r="K2297" s="0" t="n">
        <f aca="false">IF(ISBLANK(D2295),IF(AND(D2296=D2297,NOT(ISBLANK(D2296)),NOT(ISBLANK(D2297))),1,-1),-1)</f>
        <v>-1</v>
      </c>
      <c r="L2297" s="0" t="n">
        <f aca="false">IF(MAX(I2297:K2297)&lt;0,IF(OR(D2297=D2296,D2296=D2295),1,-1),MAX(I2297:K2297))</f>
        <v>0</v>
      </c>
    </row>
    <row r="2298" customFormat="false" ht="13.8" hidden="false" customHeight="false" outlineLevel="0" collapsed="false">
      <c r="B2298" s="8" t="n">
        <f aca="false">MAX(I2298:L2298)</f>
        <v>0</v>
      </c>
      <c r="C2298" s="8" t="n">
        <f aca="false">_xlfn.FLOOR.MATH(COUNTIF(D:D,D2298)/2)</f>
        <v>0</v>
      </c>
      <c r="D2298" s="12"/>
      <c r="E2298" s="10" t="e">
        <f aca="false">IF($A$1="WLB",INDEX(SupplierNomenclature!$D$1:$D$9996,MATCH(D2298,SupplierNomenclature!$I$1:$I$9996,0)),IF($A$1="BERU",INDEX(beru_assortment!$C$1:$C$10000,MATCH(D2298,beru_assortment!$I$1:$I$10000,0)),IF($A$1="OZON",INDEX(ozon_assortment!$F$3:$F$10000,MATCH(D2298,ozon_assortment!$E$3:$E$10000,0)),0)))</f>
        <v>#N/A</v>
      </c>
      <c r="F2298" s="7" t="n">
        <f aca="false">IF(ISBLANK(D2298), , IF(ISBLANK(D2297), F2296+1, F2297))</f>
        <v>0</v>
      </c>
      <c r="G2298" s="10" t="n">
        <f aca="false">IF(ISBLANK(D2298),,IF(OR(ISBLANK(D2297), D2297="Баркод"),1,G2297+1))</f>
        <v>0</v>
      </c>
      <c r="H2298" s="10" t="n">
        <f aca="false">IF(ISBLANK(D2299), G2298/2,)</f>
        <v>0</v>
      </c>
      <c r="I2298" s="0" t="n">
        <f aca="false">IF(ISBLANK(D2298),0,-1)</f>
        <v>0</v>
      </c>
      <c r="J2298" s="0" t="n">
        <f aca="false">IF(AND(ISBLANK(D2297),NOT(ISBLANK(D2298))),1,-1)</f>
        <v>-1</v>
      </c>
      <c r="K2298" s="0" t="n">
        <f aca="false">IF(ISBLANK(D2296),IF(AND(D2297=D2298,NOT(ISBLANK(D2297)),NOT(ISBLANK(D2298))),1,-1),-1)</f>
        <v>-1</v>
      </c>
      <c r="L2298" s="0" t="n">
        <f aca="false">IF(MAX(I2298:K2298)&lt;0,IF(OR(D2298=D2297,D2297=D2296),1,-1),MAX(I2298:K2298))</f>
        <v>0</v>
      </c>
    </row>
    <row r="2299" customFormat="false" ht="13.8" hidden="false" customHeight="false" outlineLevel="0" collapsed="false">
      <c r="B2299" s="8" t="n">
        <f aca="false">MAX(I2299:L2299)</f>
        <v>0</v>
      </c>
      <c r="C2299" s="8" t="n">
        <f aca="false">_xlfn.FLOOR.MATH(COUNTIF(D:D,D2299)/2)</f>
        <v>0</v>
      </c>
      <c r="D2299" s="12"/>
      <c r="E2299" s="10" t="e">
        <f aca="false">IF($A$1="WLB",INDEX(SupplierNomenclature!$D$1:$D$9996,MATCH(D2299,SupplierNomenclature!$I$1:$I$9996,0)),IF($A$1="BERU",INDEX(beru_assortment!$C$1:$C$10000,MATCH(D2299,beru_assortment!$I$1:$I$10000,0)),IF($A$1="OZON",INDEX(ozon_assortment!$F$3:$F$10000,MATCH(D2299,ozon_assortment!$E$3:$E$10000,0)),0)))</f>
        <v>#N/A</v>
      </c>
      <c r="F2299" s="7" t="n">
        <f aca="false">IF(ISBLANK(D2299), , IF(ISBLANK(D2298), F2297+1, F2298))</f>
        <v>0</v>
      </c>
      <c r="G2299" s="10" t="n">
        <f aca="false">IF(ISBLANK(D2299),,IF(OR(ISBLANK(D2298), D2298="Баркод"),1,G2298+1))</f>
        <v>0</v>
      </c>
      <c r="H2299" s="10" t="n">
        <f aca="false">IF(ISBLANK(D2300), G2299/2,)</f>
        <v>0</v>
      </c>
      <c r="I2299" s="0" t="n">
        <f aca="false">IF(ISBLANK(D2299),0,-1)</f>
        <v>0</v>
      </c>
      <c r="J2299" s="0" t="n">
        <f aca="false">IF(AND(ISBLANK(D2298),NOT(ISBLANK(D2299))),1,-1)</f>
        <v>-1</v>
      </c>
      <c r="K2299" s="0" t="n">
        <f aca="false">IF(ISBLANK(D2297),IF(AND(D2298=D2299,NOT(ISBLANK(D2298)),NOT(ISBLANK(D2299))),1,-1),-1)</f>
        <v>-1</v>
      </c>
      <c r="L2299" s="0" t="n">
        <f aca="false">IF(MAX(I2299:K2299)&lt;0,IF(OR(D2299=D2298,D2298=D2297),1,-1),MAX(I2299:K2299))</f>
        <v>0</v>
      </c>
    </row>
    <row r="2300" customFormat="false" ht="13.8" hidden="false" customHeight="false" outlineLevel="0" collapsed="false">
      <c r="B2300" s="8" t="n">
        <f aca="false">MAX(I2300:L2300)</f>
        <v>0</v>
      </c>
      <c r="C2300" s="8" t="n">
        <f aca="false">_xlfn.FLOOR.MATH(COUNTIF(D:D,D2300)/2)</f>
        <v>0</v>
      </c>
      <c r="D2300" s="12"/>
      <c r="E2300" s="10" t="e">
        <f aca="false">IF($A$1="WLB",INDEX(SupplierNomenclature!$D$1:$D$9996,MATCH(D2300,SupplierNomenclature!$I$1:$I$9996,0)),IF($A$1="BERU",INDEX(beru_assortment!$C$1:$C$10000,MATCH(D2300,beru_assortment!$I$1:$I$10000,0)),IF($A$1="OZON",INDEX(ozon_assortment!$F$3:$F$10000,MATCH(D2300,ozon_assortment!$E$3:$E$10000,0)),0)))</f>
        <v>#N/A</v>
      </c>
      <c r="F2300" s="7" t="n">
        <f aca="false">IF(ISBLANK(D2300), , IF(ISBLANK(D2299), F2298+1, F2299))</f>
        <v>0</v>
      </c>
      <c r="G2300" s="10" t="n">
        <f aca="false">IF(ISBLANK(D2300),,IF(OR(ISBLANK(D2299), D2299="Баркод"),1,G2299+1))</f>
        <v>0</v>
      </c>
      <c r="H2300" s="10" t="n">
        <f aca="false">IF(ISBLANK(D2301), G2300/2,)</f>
        <v>0</v>
      </c>
      <c r="I2300" s="0" t="n">
        <f aca="false">IF(ISBLANK(D2300),0,-1)</f>
        <v>0</v>
      </c>
      <c r="J2300" s="0" t="n">
        <f aca="false">IF(AND(ISBLANK(D2299),NOT(ISBLANK(D2300))),1,-1)</f>
        <v>-1</v>
      </c>
      <c r="K2300" s="0" t="n">
        <f aca="false">IF(ISBLANK(D2298),IF(AND(D2299=D2300,NOT(ISBLANK(D2299)),NOT(ISBLANK(D2300))),1,-1),-1)</f>
        <v>-1</v>
      </c>
      <c r="L2300" s="0" t="n">
        <f aca="false">IF(MAX(I2300:K2300)&lt;0,IF(OR(D2300=D2299,D2299=D2298),1,-1),MAX(I2300:K2300))</f>
        <v>0</v>
      </c>
    </row>
    <row r="2301" customFormat="false" ht="13.8" hidden="false" customHeight="false" outlineLevel="0" collapsed="false">
      <c r="B2301" s="8" t="n">
        <f aca="false">MAX(I2301:L2301)</f>
        <v>0</v>
      </c>
      <c r="C2301" s="8" t="n">
        <f aca="false">_xlfn.FLOOR.MATH(COUNTIF(D:D,D2301)/2)</f>
        <v>0</v>
      </c>
      <c r="D2301" s="12"/>
      <c r="E2301" s="10" t="e">
        <f aca="false">IF($A$1="WLB",INDEX(SupplierNomenclature!$D$1:$D$9996,MATCH(D2301,SupplierNomenclature!$I$1:$I$9996,0)),IF($A$1="BERU",INDEX(beru_assortment!$C$1:$C$10000,MATCH(D2301,beru_assortment!$I$1:$I$10000,0)),IF($A$1="OZON",INDEX(ozon_assortment!$F$3:$F$10000,MATCH(D2301,ozon_assortment!$E$3:$E$10000,0)),0)))</f>
        <v>#N/A</v>
      </c>
      <c r="F2301" s="7" t="n">
        <f aca="false">IF(ISBLANK(D2301), , IF(ISBLANK(D2300), F2299+1, F2300))</f>
        <v>0</v>
      </c>
      <c r="G2301" s="10" t="n">
        <f aca="false">IF(ISBLANK(D2301),,IF(OR(ISBLANK(D2300), D2300="Баркод"),1,G2300+1))</f>
        <v>0</v>
      </c>
      <c r="H2301" s="10" t="n">
        <f aca="false">IF(ISBLANK(D2302), G2301/2,)</f>
        <v>0</v>
      </c>
      <c r="I2301" s="0" t="n">
        <f aca="false">IF(ISBLANK(D2301),0,-1)</f>
        <v>0</v>
      </c>
      <c r="J2301" s="0" t="n">
        <f aca="false">IF(AND(ISBLANK(D2300),NOT(ISBLANK(D2301))),1,-1)</f>
        <v>-1</v>
      </c>
      <c r="K2301" s="0" t="n">
        <f aca="false">IF(ISBLANK(D2299),IF(AND(D2300=D2301,NOT(ISBLANK(D2300)),NOT(ISBLANK(D2301))),1,-1),-1)</f>
        <v>-1</v>
      </c>
      <c r="L2301" s="0" t="n">
        <f aca="false">IF(MAX(I2301:K2301)&lt;0,IF(OR(D2301=D2300,D2300=D2299),1,-1),MAX(I2301:K2301))</f>
        <v>0</v>
      </c>
    </row>
    <row r="2302" customFormat="false" ht="13.8" hidden="false" customHeight="false" outlineLevel="0" collapsed="false">
      <c r="B2302" s="8" t="n">
        <f aca="false">MAX(I2302:L2302)</f>
        <v>0</v>
      </c>
      <c r="C2302" s="8" t="n">
        <f aca="false">_xlfn.FLOOR.MATH(COUNTIF(D:D,D2302)/2)</f>
        <v>0</v>
      </c>
      <c r="D2302" s="12"/>
      <c r="E2302" s="10" t="e">
        <f aca="false">IF($A$1="WLB",INDEX(SupplierNomenclature!$D$1:$D$9996,MATCH(D2302,SupplierNomenclature!$I$1:$I$9996,0)),IF($A$1="BERU",INDEX(beru_assortment!$C$1:$C$10000,MATCH(D2302,beru_assortment!$I$1:$I$10000,0)),IF($A$1="OZON",INDEX(ozon_assortment!$F$3:$F$10000,MATCH(D2302,ozon_assortment!$E$3:$E$10000,0)),0)))</f>
        <v>#N/A</v>
      </c>
      <c r="F2302" s="7" t="n">
        <f aca="false">IF(ISBLANK(D2302), , IF(ISBLANK(D2301), F2300+1, F2301))</f>
        <v>0</v>
      </c>
      <c r="G2302" s="10" t="n">
        <f aca="false">IF(ISBLANK(D2302),,IF(OR(ISBLANK(D2301), D2301="Баркод"),1,G2301+1))</f>
        <v>0</v>
      </c>
      <c r="H2302" s="10" t="n">
        <f aca="false">IF(ISBLANK(D2303), G2302/2,)</f>
        <v>0</v>
      </c>
      <c r="I2302" s="0" t="n">
        <f aca="false">IF(ISBLANK(D2302),0,-1)</f>
        <v>0</v>
      </c>
      <c r="J2302" s="0" t="n">
        <f aca="false">IF(AND(ISBLANK(D2301),NOT(ISBLANK(D2302))),1,-1)</f>
        <v>-1</v>
      </c>
      <c r="K2302" s="0" t="n">
        <f aca="false">IF(ISBLANK(D2300),IF(AND(D2301=D2302,NOT(ISBLANK(D2301)),NOT(ISBLANK(D2302))),1,-1),-1)</f>
        <v>-1</v>
      </c>
      <c r="L2302" s="0" t="n">
        <f aca="false">IF(MAX(I2302:K2302)&lt;0,IF(OR(D2302=D2301,D2301=D2300),1,-1),MAX(I2302:K2302))</f>
        <v>0</v>
      </c>
    </row>
    <row r="2303" customFormat="false" ht="13.8" hidden="false" customHeight="false" outlineLevel="0" collapsed="false">
      <c r="B2303" s="8" t="n">
        <f aca="false">MAX(I2303:L2303)</f>
        <v>0</v>
      </c>
      <c r="C2303" s="8" t="n">
        <f aca="false">_xlfn.FLOOR.MATH(COUNTIF(D:D,D2303)/2)</f>
        <v>0</v>
      </c>
      <c r="D2303" s="12"/>
      <c r="E2303" s="10" t="e">
        <f aca="false">IF($A$1="WLB",INDEX(SupplierNomenclature!$D$1:$D$9996,MATCH(D2303,SupplierNomenclature!$I$1:$I$9996,0)),IF($A$1="BERU",INDEX(beru_assortment!$C$1:$C$10000,MATCH(D2303,beru_assortment!$I$1:$I$10000,0)),IF($A$1="OZON",INDEX(ozon_assortment!$F$3:$F$10000,MATCH(D2303,ozon_assortment!$E$3:$E$10000,0)),0)))</f>
        <v>#N/A</v>
      </c>
      <c r="F2303" s="7" t="n">
        <f aca="false">IF(ISBLANK(D2303), , IF(ISBLANK(D2302), F2301+1, F2302))</f>
        <v>0</v>
      </c>
      <c r="G2303" s="10" t="n">
        <f aca="false">IF(ISBLANK(D2303),,IF(OR(ISBLANK(D2302), D2302="Баркод"),1,G2302+1))</f>
        <v>0</v>
      </c>
      <c r="H2303" s="10" t="n">
        <f aca="false">IF(ISBLANK(D2304), G2303/2,)</f>
        <v>0</v>
      </c>
      <c r="I2303" s="0" t="n">
        <f aca="false">IF(ISBLANK(D2303),0,-1)</f>
        <v>0</v>
      </c>
      <c r="J2303" s="0" t="n">
        <f aca="false">IF(AND(ISBLANK(D2302),NOT(ISBLANK(D2303))),1,-1)</f>
        <v>-1</v>
      </c>
      <c r="K2303" s="0" t="n">
        <f aca="false">IF(ISBLANK(D2301),IF(AND(D2302=D2303,NOT(ISBLANK(D2302)),NOT(ISBLANK(D2303))),1,-1),-1)</f>
        <v>-1</v>
      </c>
      <c r="L2303" s="0" t="n">
        <f aca="false">IF(MAX(I2303:K2303)&lt;0,IF(OR(D2303=D2302,D2302=D2301),1,-1),MAX(I2303:K2303))</f>
        <v>0</v>
      </c>
    </row>
    <row r="2304" customFormat="false" ht="13.8" hidden="false" customHeight="false" outlineLevel="0" collapsed="false">
      <c r="B2304" s="8" t="n">
        <f aca="false">MAX(I2304:L2304)</f>
        <v>0</v>
      </c>
      <c r="C2304" s="8" t="n">
        <f aca="false">_xlfn.FLOOR.MATH(COUNTIF(D:D,D2304)/2)</f>
        <v>0</v>
      </c>
      <c r="D2304" s="12"/>
      <c r="E2304" s="10" t="e">
        <f aca="false">IF($A$1="WLB",INDEX(SupplierNomenclature!$D$1:$D$9996,MATCH(D2304,SupplierNomenclature!$I$1:$I$9996,0)),IF($A$1="BERU",INDEX(beru_assortment!$C$1:$C$10000,MATCH(D2304,beru_assortment!$I$1:$I$10000,0)),IF($A$1="OZON",INDEX(ozon_assortment!$F$3:$F$10000,MATCH(D2304,ozon_assortment!$E$3:$E$10000,0)),0)))</f>
        <v>#N/A</v>
      </c>
      <c r="F2304" s="7" t="n">
        <f aca="false">IF(ISBLANK(D2304), , IF(ISBLANK(D2303), F2302+1, F2303))</f>
        <v>0</v>
      </c>
      <c r="G2304" s="10" t="n">
        <f aca="false">IF(ISBLANK(D2304),,IF(OR(ISBLANK(D2303), D2303="Баркод"),1,G2303+1))</f>
        <v>0</v>
      </c>
      <c r="H2304" s="10" t="n">
        <f aca="false">IF(ISBLANK(D2305), G2304/2,)</f>
        <v>0</v>
      </c>
      <c r="I2304" s="0" t="n">
        <f aca="false">IF(ISBLANK(D2304),0,-1)</f>
        <v>0</v>
      </c>
      <c r="J2304" s="0" t="n">
        <f aca="false">IF(AND(ISBLANK(D2303),NOT(ISBLANK(D2304))),1,-1)</f>
        <v>-1</v>
      </c>
      <c r="K2304" s="0" t="n">
        <f aca="false">IF(ISBLANK(D2302),IF(AND(D2303=D2304,NOT(ISBLANK(D2303)),NOT(ISBLANK(D2304))),1,-1),-1)</f>
        <v>-1</v>
      </c>
      <c r="L2304" s="0" t="n">
        <f aca="false">IF(MAX(I2304:K2304)&lt;0,IF(OR(D2304=D2303,D2303=D2302),1,-1),MAX(I2304:K2304))</f>
        <v>0</v>
      </c>
    </row>
    <row r="2305" customFormat="false" ht="13.8" hidden="false" customHeight="false" outlineLevel="0" collapsed="false">
      <c r="B2305" s="8" t="n">
        <f aca="false">MAX(I2305:L2305)</f>
        <v>0</v>
      </c>
      <c r="C2305" s="8" t="n">
        <f aca="false">_xlfn.FLOOR.MATH(COUNTIF(D:D,D2305)/2)</f>
        <v>0</v>
      </c>
      <c r="D2305" s="12"/>
      <c r="E2305" s="10" t="e">
        <f aca="false">IF($A$1="WLB",INDEX(SupplierNomenclature!$D$1:$D$9996,MATCH(D2305,SupplierNomenclature!$I$1:$I$9996,0)),IF($A$1="BERU",INDEX(beru_assortment!$C$1:$C$10000,MATCH(D2305,beru_assortment!$I$1:$I$10000,0)),IF($A$1="OZON",INDEX(ozon_assortment!$F$3:$F$10000,MATCH(D2305,ozon_assortment!$E$3:$E$10000,0)),0)))</f>
        <v>#N/A</v>
      </c>
      <c r="F2305" s="7" t="n">
        <f aca="false">IF(ISBLANK(D2305), , IF(ISBLANK(D2304), F2303+1, F2304))</f>
        <v>0</v>
      </c>
      <c r="G2305" s="10" t="n">
        <f aca="false">IF(ISBLANK(D2305),,IF(OR(ISBLANK(D2304), D2304="Баркод"),1,G2304+1))</f>
        <v>0</v>
      </c>
      <c r="H2305" s="10" t="n">
        <f aca="false">IF(ISBLANK(D2306), G2305/2,)</f>
        <v>0</v>
      </c>
      <c r="I2305" s="0" t="n">
        <f aca="false">IF(ISBLANK(D2305),0,-1)</f>
        <v>0</v>
      </c>
      <c r="J2305" s="0" t="n">
        <f aca="false">IF(AND(ISBLANK(D2304),NOT(ISBLANK(D2305))),1,-1)</f>
        <v>-1</v>
      </c>
      <c r="K2305" s="0" t="n">
        <f aca="false">IF(ISBLANK(D2303),IF(AND(D2304=D2305,NOT(ISBLANK(D2304)),NOT(ISBLANK(D2305))),1,-1),-1)</f>
        <v>-1</v>
      </c>
      <c r="L2305" s="0" t="n">
        <f aca="false">IF(MAX(I2305:K2305)&lt;0,IF(OR(D2305=D2304,D2304=D2303),1,-1),MAX(I2305:K2305))</f>
        <v>0</v>
      </c>
    </row>
    <row r="2306" customFormat="false" ht="13.8" hidden="false" customHeight="false" outlineLevel="0" collapsed="false">
      <c r="B2306" s="8" t="n">
        <f aca="false">MAX(I2306:L2306)</f>
        <v>0</v>
      </c>
      <c r="C2306" s="8" t="n">
        <f aca="false">_xlfn.FLOOR.MATH(COUNTIF(D:D,D2306)/2)</f>
        <v>0</v>
      </c>
      <c r="D2306" s="12"/>
      <c r="E2306" s="10" t="e">
        <f aca="false">IF($A$1="WLB",INDEX(SupplierNomenclature!$D$1:$D$9996,MATCH(D2306,SupplierNomenclature!$I$1:$I$9996,0)),IF($A$1="BERU",INDEX(beru_assortment!$C$1:$C$10000,MATCH(D2306,beru_assortment!$I$1:$I$10000,0)),IF($A$1="OZON",INDEX(ozon_assortment!$F$3:$F$10000,MATCH(D2306,ozon_assortment!$E$3:$E$10000,0)),0)))</f>
        <v>#N/A</v>
      </c>
      <c r="F2306" s="7" t="n">
        <f aca="false">IF(ISBLANK(D2306), , IF(ISBLANK(D2305), F2304+1, F2305))</f>
        <v>0</v>
      </c>
      <c r="G2306" s="10" t="n">
        <f aca="false">IF(ISBLANK(D2306),,IF(OR(ISBLANK(D2305), D2305="Баркод"),1,G2305+1))</f>
        <v>0</v>
      </c>
      <c r="H2306" s="10" t="n">
        <f aca="false">IF(ISBLANK(D2307), G2306/2,)</f>
        <v>0</v>
      </c>
      <c r="I2306" s="0" t="n">
        <f aca="false">IF(ISBLANK(D2306),0,-1)</f>
        <v>0</v>
      </c>
      <c r="J2306" s="0" t="n">
        <f aca="false">IF(AND(ISBLANK(D2305),NOT(ISBLANK(D2306))),1,-1)</f>
        <v>-1</v>
      </c>
      <c r="K2306" s="0" t="n">
        <f aca="false">IF(ISBLANK(D2304),IF(AND(D2305=D2306,NOT(ISBLANK(D2305)),NOT(ISBLANK(D2306))),1,-1),-1)</f>
        <v>-1</v>
      </c>
      <c r="L2306" s="0" t="n">
        <f aca="false">IF(MAX(I2306:K2306)&lt;0,IF(OR(D2306=D2305,D2305=D2304),1,-1),MAX(I2306:K2306))</f>
        <v>0</v>
      </c>
    </row>
    <row r="2307" customFormat="false" ht="13.8" hidden="false" customHeight="false" outlineLevel="0" collapsed="false">
      <c r="B2307" s="8" t="n">
        <f aca="false">MAX(I2307:L2307)</f>
        <v>0</v>
      </c>
      <c r="C2307" s="8" t="n">
        <f aca="false">_xlfn.FLOOR.MATH(COUNTIF(D:D,D2307)/2)</f>
        <v>0</v>
      </c>
      <c r="D2307" s="12"/>
      <c r="E2307" s="10" t="e">
        <f aca="false">IF($A$1="WLB",INDEX(SupplierNomenclature!$D$1:$D$9996,MATCH(D2307,SupplierNomenclature!$I$1:$I$9996,0)),IF($A$1="BERU",INDEX(beru_assortment!$C$1:$C$10000,MATCH(D2307,beru_assortment!$I$1:$I$10000,0)),IF($A$1="OZON",INDEX(ozon_assortment!$F$3:$F$10000,MATCH(D2307,ozon_assortment!$E$3:$E$10000,0)),0)))</f>
        <v>#N/A</v>
      </c>
      <c r="F2307" s="7" t="n">
        <f aca="false">IF(ISBLANK(D2307), , IF(ISBLANK(D2306), F2305+1, F2306))</f>
        <v>0</v>
      </c>
      <c r="G2307" s="10" t="n">
        <f aca="false">IF(ISBLANK(D2307),,IF(OR(ISBLANK(D2306), D2306="Баркод"),1,G2306+1))</f>
        <v>0</v>
      </c>
      <c r="H2307" s="10" t="n">
        <f aca="false">IF(ISBLANK(D2308), G2307/2,)</f>
        <v>0</v>
      </c>
      <c r="I2307" s="0" t="n">
        <f aca="false">IF(ISBLANK(D2307),0,-1)</f>
        <v>0</v>
      </c>
      <c r="J2307" s="0" t="n">
        <f aca="false">IF(AND(ISBLANK(D2306),NOT(ISBLANK(D2307))),1,-1)</f>
        <v>-1</v>
      </c>
      <c r="K2307" s="0" t="n">
        <f aca="false">IF(ISBLANK(D2305),IF(AND(D2306=D2307,NOT(ISBLANK(D2306)),NOT(ISBLANK(D2307))),1,-1),-1)</f>
        <v>-1</v>
      </c>
      <c r="L2307" s="0" t="n">
        <f aca="false">IF(MAX(I2307:K2307)&lt;0,IF(OR(D2307=D2306,D2306=D2305),1,-1),MAX(I2307:K2307))</f>
        <v>0</v>
      </c>
    </row>
    <row r="2308" customFormat="false" ht="13.8" hidden="false" customHeight="false" outlineLevel="0" collapsed="false">
      <c r="B2308" s="8" t="n">
        <f aca="false">MAX(I2308:L2308)</f>
        <v>0</v>
      </c>
      <c r="C2308" s="8" t="n">
        <f aca="false">_xlfn.FLOOR.MATH(COUNTIF(D:D,D2308)/2)</f>
        <v>0</v>
      </c>
      <c r="D2308" s="12"/>
      <c r="E2308" s="10" t="e">
        <f aca="false">IF($A$1="WLB",INDEX(SupplierNomenclature!$D$1:$D$9996,MATCH(D2308,SupplierNomenclature!$I$1:$I$9996,0)),IF($A$1="BERU",INDEX(beru_assortment!$C$1:$C$10000,MATCH(D2308,beru_assortment!$I$1:$I$10000,0)),IF($A$1="OZON",INDEX(ozon_assortment!$F$3:$F$10000,MATCH(D2308,ozon_assortment!$E$3:$E$10000,0)),0)))</f>
        <v>#N/A</v>
      </c>
      <c r="F2308" s="7" t="n">
        <f aca="false">IF(ISBLANK(D2308), , IF(ISBLANK(D2307), F2306+1, F2307))</f>
        <v>0</v>
      </c>
      <c r="G2308" s="10" t="n">
        <f aca="false">IF(ISBLANK(D2308),,IF(OR(ISBLANK(D2307), D2307="Баркод"),1,G2307+1))</f>
        <v>0</v>
      </c>
      <c r="H2308" s="10" t="n">
        <f aca="false">IF(ISBLANK(D2309), G2308/2,)</f>
        <v>0</v>
      </c>
      <c r="I2308" s="0" t="n">
        <f aca="false">IF(ISBLANK(D2308),0,-1)</f>
        <v>0</v>
      </c>
      <c r="J2308" s="0" t="n">
        <f aca="false">IF(AND(ISBLANK(D2307),NOT(ISBLANK(D2308))),1,-1)</f>
        <v>-1</v>
      </c>
      <c r="K2308" s="0" t="n">
        <f aca="false">IF(ISBLANK(D2306),IF(AND(D2307=D2308,NOT(ISBLANK(D2307)),NOT(ISBLANK(D2308))),1,-1),-1)</f>
        <v>-1</v>
      </c>
      <c r="L2308" s="0" t="n">
        <f aca="false">IF(MAX(I2308:K2308)&lt;0,IF(OR(D2308=D2307,D2307=D2306),1,-1),MAX(I2308:K2308))</f>
        <v>0</v>
      </c>
    </row>
    <row r="2309" customFormat="false" ht="13.8" hidden="false" customHeight="false" outlineLevel="0" collapsed="false">
      <c r="B2309" s="8" t="n">
        <f aca="false">MAX(I2309:L2309)</f>
        <v>0</v>
      </c>
      <c r="C2309" s="8" t="n">
        <f aca="false">_xlfn.FLOOR.MATH(COUNTIF(D:D,D2309)/2)</f>
        <v>0</v>
      </c>
      <c r="D2309" s="12"/>
      <c r="E2309" s="10" t="e">
        <f aca="false">IF($A$1="WLB",INDEX(SupplierNomenclature!$D$1:$D$9996,MATCH(D2309,SupplierNomenclature!$I$1:$I$9996,0)),IF($A$1="BERU",INDEX(beru_assortment!$C$1:$C$10000,MATCH(D2309,beru_assortment!$I$1:$I$10000,0)),IF($A$1="OZON",INDEX(ozon_assortment!$F$3:$F$10000,MATCH(D2309,ozon_assortment!$E$3:$E$10000,0)),0)))</f>
        <v>#N/A</v>
      </c>
      <c r="F2309" s="7" t="n">
        <f aca="false">IF(ISBLANK(D2309), , IF(ISBLANK(D2308), F2307+1, F2308))</f>
        <v>0</v>
      </c>
      <c r="G2309" s="10" t="n">
        <f aca="false">IF(ISBLANK(D2309),,IF(OR(ISBLANK(D2308), D2308="Баркод"),1,G2308+1))</f>
        <v>0</v>
      </c>
      <c r="H2309" s="10" t="n">
        <f aca="false">IF(ISBLANK(D2310), G2309/2,)</f>
        <v>0</v>
      </c>
      <c r="I2309" s="0" t="n">
        <f aca="false">IF(ISBLANK(D2309),0,-1)</f>
        <v>0</v>
      </c>
      <c r="J2309" s="0" t="n">
        <f aca="false">IF(AND(ISBLANK(D2308),NOT(ISBLANK(D2309))),1,-1)</f>
        <v>-1</v>
      </c>
      <c r="K2309" s="0" t="n">
        <f aca="false">IF(ISBLANK(D2307),IF(AND(D2308=D2309,NOT(ISBLANK(D2308)),NOT(ISBLANK(D2309))),1,-1),-1)</f>
        <v>-1</v>
      </c>
      <c r="L2309" s="0" t="n">
        <f aca="false">IF(MAX(I2309:K2309)&lt;0,IF(OR(D2309=D2308,D2308=D2307),1,-1),MAX(I2309:K2309))</f>
        <v>0</v>
      </c>
    </row>
    <row r="2310" customFormat="false" ht="13.8" hidden="false" customHeight="false" outlineLevel="0" collapsed="false">
      <c r="B2310" s="8" t="n">
        <f aca="false">MAX(I2310:L2310)</f>
        <v>0</v>
      </c>
      <c r="C2310" s="8" t="n">
        <f aca="false">_xlfn.FLOOR.MATH(COUNTIF(D:D,D2310)/2)</f>
        <v>0</v>
      </c>
      <c r="D2310" s="12"/>
      <c r="E2310" s="10" t="e">
        <f aca="false">IF($A$1="WLB",INDEX(SupplierNomenclature!$D$1:$D$9996,MATCH(D2310,SupplierNomenclature!$I$1:$I$9996,0)),IF($A$1="BERU",INDEX(beru_assortment!$C$1:$C$10000,MATCH(D2310,beru_assortment!$I$1:$I$10000,0)),IF($A$1="OZON",INDEX(ozon_assortment!$F$3:$F$10000,MATCH(D2310,ozon_assortment!$E$3:$E$10000,0)),0)))</f>
        <v>#N/A</v>
      </c>
      <c r="F2310" s="7" t="n">
        <f aca="false">IF(ISBLANK(D2310), , IF(ISBLANK(D2309), F2308+1, F2309))</f>
        <v>0</v>
      </c>
      <c r="G2310" s="10" t="n">
        <f aca="false">IF(ISBLANK(D2310),,IF(OR(ISBLANK(D2309), D2309="Баркод"),1,G2309+1))</f>
        <v>0</v>
      </c>
      <c r="H2310" s="10" t="n">
        <f aca="false">IF(ISBLANK(D2311), G2310/2,)</f>
        <v>0</v>
      </c>
      <c r="I2310" s="0" t="n">
        <f aca="false">IF(ISBLANK(D2310),0,-1)</f>
        <v>0</v>
      </c>
      <c r="J2310" s="0" t="n">
        <f aca="false">IF(AND(ISBLANK(D2309),NOT(ISBLANK(D2310))),1,-1)</f>
        <v>-1</v>
      </c>
      <c r="K2310" s="0" t="n">
        <f aca="false">IF(ISBLANK(D2308),IF(AND(D2309=D2310,NOT(ISBLANK(D2309)),NOT(ISBLANK(D2310))),1,-1),-1)</f>
        <v>-1</v>
      </c>
      <c r="L2310" s="0" t="n">
        <f aca="false">IF(MAX(I2310:K2310)&lt;0,IF(OR(D2310=D2309,D2309=D2308),1,-1),MAX(I2310:K2310))</f>
        <v>0</v>
      </c>
    </row>
    <row r="2311" customFormat="false" ht="13.8" hidden="false" customHeight="false" outlineLevel="0" collapsed="false">
      <c r="B2311" s="8" t="n">
        <f aca="false">MAX(I2311:L2311)</f>
        <v>0</v>
      </c>
      <c r="C2311" s="8" t="n">
        <f aca="false">_xlfn.FLOOR.MATH(COUNTIF(D:D,D2311)/2)</f>
        <v>0</v>
      </c>
      <c r="D2311" s="12"/>
      <c r="E2311" s="10" t="e">
        <f aca="false">IF($A$1="WLB",INDEX(SupplierNomenclature!$D$1:$D$9996,MATCH(D2311,SupplierNomenclature!$I$1:$I$9996,0)),IF($A$1="BERU",INDEX(beru_assortment!$C$1:$C$10000,MATCH(D2311,beru_assortment!$I$1:$I$10000,0)),IF($A$1="OZON",INDEX(ozon_assortment!$F$3:$F$10000,MATCH(D2311,ozon_assortment!$E$3:$E$10000,0)),0)))</f>
        <v>#N/A</v>
      </c>
      <c r="F2311" s="7" t="n">
        <f aca="false">IF(ISBLANK(D2311), , IF(ISBLANK(D2310), F2309+1, F2310))</f>
        <v>0</v>
      </c>
      <c r="G2311" s="10" t="n">
        <f aca="false">IF(ISBLANK(D2311),,IF(OR(ISBLANK(D2310), D2310="Баркод"),1,G2310+1))</f>
        <v>0</v>
      </c>
      <c r="H2311" s="10" t="n">
        <f aca="false">IF(ISBLANK(D2312), G2311/2,)</f>
        <v>0</v>
      </c>
      <c r="I2311" s="0" t="n">
        <f aca="false">IF(ISBLANK(D2311),0,-1)</f>
        <v>0</v>
      </c>
      <c r="J2311" s="0" t="n">
        <f aca="false">IF(AND(ISBLANK(D2310),NOT(ISBLANK(D2311))),1,-1)</f>
        <v>-1</v>
      </c>
      <c r="K2311" s="0" t="n">
        <f aca="false">IF(ISBLANK(D2309),IF(AND(D2310=D2311,NOT(ISBLANK(D2310)),NOT(ISBLANK(D2311))),1,-1),-1)</f>
        <v>-1</v>
      </c>
      <c r="L2311" s="0" t="n">
        <f aca="false">IF(MAX(I2311:K2311)&lt;0,IF(OR(D2311=D2310,D2310=D2309),1,-1),MAX(I2311:K2311))</f>
        <v>0</v>
      </c>
    </row>
    <row r="2312" customFormat="false" ht="13.8" hidden="false" customHeight="false" outlineLevel="0" collapsed="false">
      <c r="B2312" s="8" t="n">
        <f aca="false">MAX(I2312:L2312)</f>
        <v>0</v>
      </c>
      <c r="C2312" s="8" t="n">
        <f aca="false">_xlfn.FLOOR.MATH(COUNTIF(D:D,D2312)/2)</f>
        <v>0</v>
      </c>
      <c r="D2312" s="12"/>
      <c r="E2312" s="10" t="e">
        <f aca="false">IF($A$1="WLB",INDEX(SupplierNomenclature!$D$1:$D$9996,MATCH(D2312,SupplierNomenclature!$I$1:$I$9996,0)),IF($A$1="BERU",INDEX(beru_assortment!$C$1:$C$10000,MATCH(D2312,beru_assortment!$I$1:$I$10000,0)),IF($A$1="OZON",INDEX(ozon_assortment!$F$3:$F$10000,MATCH(D2312,ozon_assortment!$E$3:$E$10000,0)),0)))</f>
        <v>#N/A</v>
      </c>
      <c r="F2312" s="7" t="n">
        <f aca="false">IF(ISBLANK(D2312), , IF(ISBLANK(D2311), F2310+1, F2311))</f>
        <v>0</v>
      </c>
      <c r="G2312" s="10" t="n">
        <f aca="false">IF(ISBLANK(D2312),,IF(OR(ISBLANK(D2311), D2311="Баркод"),1,G2311+1))</f>
        <v>0</v>
      </c>
      <c r="H2312" s="10" t="n">
        <f aca="false">IF(ISBLANK(D2313), G2312/2,)</f>
        <v>0</v>
      </c>
      <c r="I2312" s="0" t="n">
        <f aca="false">IF(ISBLANK(D2312),0,-1)</f>
        <v>0</v>
      </c>
      <c r="J2312" s="0" t="n">
        <f aca="false">IF(AND(ISBLANK(D2311),NOT(ISBLANK(D2312))),1,-1)</f>
        <v>-1</v>
      </c>
      <c r="K2312" s="0" t="n">
        <f aca="false">IF(ISBLANK(D2310),IF(AND(D2311=D2312,NOT(ISBLANK(D2311)),NOT(ISBLANK(D2312))),1,-1),-1)</f>
        <v>-1</v>
      </c>
      <c r="L2312" s="0" t="n">
        <f aca="false">IF(MAX(I2312:K2312)&lt;0,IF(OR(D2312=D2311,D2311=D2310),1,-1),MAX(I2312:K2312))</f>
        <v>0</v>
      </c>
    </row>
    <row r="2313" customFormat="false" ht="13.8" hidden="false" customHeight="false" outlineLevel="0" collapsed="false">
      <c r="B2313" s="8" t="n">
        <f aca="false">MAX(I2313:L2313)</f>
        <v>0</v>
      </c>
      <c r="C2313" s="8" t="n">
        <f aca="false">_xlfn.FLOOR.MATH(COUNTIF(D:D,D2313)/2)</f>
        <v>0</v>
      </c>
      <c r="D2313" s="12"/>
      <c r="E2313" s="10" t="e">
        <f aca="false">IF($A$1="WLB",INDEX(SupplierNomenclature!$D$1:$D$9996,MATCH(D2313,SupplierNomenclature!$I$1:$I$9996,0)),IF($A$1="BERU",INDEX(beru_assortment!$C$1:$C$10000,MATCH(D2313,beru_assortment!$I$1:$I$10000,0)),IF($A$1="OZON",INDEX(ozon_assortment!$F$3:$F$10000,MATCH(D2313,ozon_assortment!$E$3:$E$10000,0)),0)))</f>
        <v>#N/A</v>
      </c>
      <c r="F2313" s="7" t="n">
        <f aca="false">IF(ISBLANK(D2313), , IF(ISBLANK(D2312), F2311+1, F2312))</f>
        <v>0</v>
      </c>
      <c r="G2313" s="10" t="n">
        <f aca="false">IF(ISBLANK(D2313),,IF(OR(ISBLANK(D2312), D2312="Баркод"),1,G2312+1))</f>
        <v>0</v>
      </c>
      <c r="H2313" s="10" t="n">
        <f aca="false">IF(ISBLANK(D2314), G2313/2,)</f>
        <v>0</v>
      </c>
      <c r="I2313" s="0" t="n">
        <f aca="false">IF(ISBLANK(D2313),0,-1)</f>
        <v>0</v>
      </c>
      <c r="J2313" s="0" t="n">
        <f aca="false">IF(AND(ISBLANK(D2312),NOT(ISBLANK(D2313))),1,-1)</f>
        <v>-1</v>
      </c>
      <c r="K2313" s="0" t="n">
        <f aca="false">IF(ISBLANK(D2311),IF(AND(D2312=D2313,NOT(ISBLANK(D2312)),NOT(ISBLANK(D2313))),1,-1),-1)</f>
        <v>-1</v>
      </c>
      <c r="L2313" s="0" t="n">
        <f aca="false">IF(MAX(I2313:K2313)&lt;0,IF(OR(D2313=D2312,D2312=D2311),1,-1),MAX(I2313:K2313))</f>
        <v>0</v>
      </c>
    </row>
    <row r="2314" customFormat="false" ht="13.8" hidden="false" customHeight="false" outlineLevel="0" collapsed="false">
      <c r="B2314" s="8" t="n">
        <f aca="false">MAX(I2314:L2314)</f>
        <v>0</v>
      </c>
      <c r="C2314" s="8" t="n">
        <f aca="false">_xlfn.FLOOR.MATH(COUNTIF(D:D,D2314)/2)</f>
        <v>0</v>
      </c>
      <c r="D2314" s="12"/>
      <c r="E2314" s="10" t="e">
        <f aca="false">IF($A$1="WLB",INDEX(SupplierNomenclature!$D$1:$D$9996,MATCH(D2314,SupplierNomenclature!$I$1:$I$9996,0)),IF($A$1="BERU",INDEX(beru_assortment!$C$1:$C$10000,MATCH(D2314,beru_assortment!$I$1:$I$10000,0)),IF($A$1="OZON",INDEX(ozon_assortment!$F$3:$F$10000,MATCH(D2314,ozon_assortment!$E$3:$E$10000,0)),0)))</f>
        <v>#N/A</v>
      </c>
      <c r="F2314" s="7" t="n">
        <f aca="false">IF(ISBLANK(D2314), , IF(ISBLANK(D2313), F2312+1, F2313))</f>
        <v>0</v>
      </c>
      <c r="G2314" s="10" t="n">
        <f aca="false">IF(ISBLANK(D2314),,IF(OR(ISBLANK(D2313), D2313="Баркод"),1,G2313+1))</f>
        <v>0</v>
      </c>
      <c r="H2314" s="10" t="n">
        <f aca="false">IF(ISBLANK(D2315), G2314/2,)</f>
        <v>0</v>
      </c>
      <c r="I2314" s="0" t="n">
        <f aca="false">IF(ISBLANK(D2314),0,-1)</f>
        <v>0</v>
      </c>
      <c r="J2314" s="0" t="n">
        <f aca="false">IF(AND(ISBLANK(D2313),NOT(ISBLANK(D2314))),1,-1)</f>
        <v>-1</v>
      </c>
      <c r="K2314" s="0" t="n">
        <f aca="false">IF(ISBLANK(D2312),IF(AND(D2313=D2314,NOT(ISBLANK(D2313)),NOT(ISBLANK(D2314))),1,-1),-1)</f>
        <v>-1</v>
      </c>
      <c r="L2314" s="0" t="n">
        <f aca="false">IF(MAX(I2314:K2314)&lt;0,IF(OR(D2314=D2313,D2313=D2312),1,-1),MAX(I2314:K2314))</f>
        <v>0</v>
      </c>
    </row>
    <row r="2315" customFormat="false" ht="13.8" hidden="false" customHeight="false" outlineLevel="0" collapsed="false">
      <c r="B2315" s="8" t="n">
        <f aca="false">MAX(I2315:L2315)</f>
        <v>0</v>
      </c>
      <c r="C2315" s="8" t="n">
        <f aca="false">_xlfn.FLOOR.MATH(COUNTIF(D:D,D2315)/2)</f>
        <v>0</v>
      </c>
      <c r="D2315" s="12"/>
      <c r="E2315" s="10" t="e">
        <f aca="false">IF($A$1="WLB",INDEX(SupplierNomenclature!$D$1:$D$9996,MATCH(D2315,SupplierNomenclature!$I$1:$I$9996,0)),IF($A$1="BERU",INDEX(beru_assortment!$C$1:$C$10000,MATCH(D2315,beru_assortment!$I$1:$I$10000,0)),IF($A$1="OZON",INDEX(ozon_assortment!$F$3:$F$10000,MATCH(D2315,ozon_assortment!$E$3:$E$10000,0)),0)))</f>
        <v>#N/A</v>
      </c>
      <c r="F2315" s="7" t="n">
        <f aca="false">IF(ISBLANK(D2315), , IF(ISBLANK(D2314), F2313+1, F2314))</f>
        <v>0</v>
      </c>
      <c r="G2315" s="10" t="n">
        <f aca="false">IF(ISBLANK(D2315),,IF(OR(ISBLANK(D2314), D2314="Баркод"),1,G2314+1))</f>
        <v>0</v>
      </c>
      <c r="H2315" s="10" t="n">
        <f aca="false">IF(ISBLANK(D2316), G2315/2,)</f>
        <v>0</v>
      </c>
      <c r="I2315" s="0" t="n">
        <f aca="false">IF(ISBLANK(D2315),0,-1)</f>
        <v>0</v>
      </c>
      <c r="J2315" s="0" t="n">
        <f aca="false">IF(AND(ISBLANK(D2314),NOT(ISBLANK(D2315))),1,-1)</f>
        <v>-1</v>
      </c>
      <c r="K2315" s="0" t="n">
        <f aca="false">IF(ISBLANK(D2313),IF(AND(D2314=D2315,NOT(ISBLANK(D2314)),NOT(ISBLANK(D2315))),1,-1),-1)</f>
        <v>-1</v>
      </c>
      <c r="L2315" s="0" t="n">
        <f aca="false">IF(MAX(I2315:K2315)&lt;0,IF(OR(D2315=D2314,D2314=D2313),1,-1),MAX(I2315:K2315))</f>
        <v>0</v>
      </c>
    </row>
    <row r="2316" customFormat="false" ht="13.8" hidden="false" customHeight="false" outlineLevel="0" collapsed="false">
      <c r="B2316" s="8" t="n">
        <f aca="false">MAX(I2316:L2316)</f>
        <v>0</v>
      </c>
      <c r="C2316" s="8" t="n">
        <f aca="false">_xlfn.FLOOR.MATH(COUNTIF(D:D,D2316)/2)</f>
        <v>0</v>
      </c>
      <c r="D2316" s="12"/>
      <c r="E2316" s="10" t="e">
        <f aca="false">IF($A$1="WLB",INDEX(SupplierNomenclature!$D$1:$D$9996,MATCH(D2316,SupplierNomenclature!$I$1:$I$9996,0)),IF($A$1="BERU",INDEX(beru_assortment!$C$1:$C$10000,MATCH(D2316,beru_assortment!$I$1:$I$10000,0)),IF($A$1="OZON",INDEX(ozon_assortment!$F$3:$F$10000,MATCH(D2316,ozon_assortment!$E$3:$E$10000,0)),0)))</f>
        <v>#N/A</v>
      </c>
      <c r="F2316" s="7" t="n">
        <f aca="false">IF(ISBLANK(D2316), , IF(ISBLANK(D2315), F2314+1, F2315))</f>
        <v>0</v>
      </c>
      <c r="G2316" s="10" t="n">
        <f aca="false">IF(ISBLANK(D2316),,IF(OR(ISBLANK(D2315), D2315="Баркод"),1,G2315+1))</f>
        <v>0</v>
      </c>
      <c r="H2316" s="10" t="n">
        <f aca="false">IF(ISBLANK(D2317), G2316/2,)</f>
        <v>0</v>
      </c>
      <c r="I2316" s="0" t="n">
        <f aca="false">IF(ISBLANK(D2316),0,-1)</f>
        <v>0</v>
      </c>
      <c r="J2316" s="0" t="n">
        <f aca="false">IF(AND(ISBLANK(D2315),NOT(ISBLANK(D2316))),1,-1)</f>
        <v>-1</v>
      </c>
      <c r="K2316" s="0" t="n">
        <f aca="false">IF(ISBLANK(D2314),IF(AND(D2315=D2316,NOT(ISBLANK(D2315)),NOT(ISBLANK(D2316))),1,-1),-1)</f>
        <v>-1</v>
      </c>
      <c r="L2316" s="0" t="n">
        <f aca="false">IF(MAX(I2316:K2316)&lt;0,IF(OR(D2316=D2315,D2315=D2314),1,-1),MAX(I2316:K2316))</f>
        <v>0</v>
      </c>
    </row>
    <row r="2317" customFormat="false" ht="13.8" hidden="false" customHeight="false" outlineLevel="0" collapsed="false">
      <c r="B2317" s="8" t="n">
        <f aca="false">MAX(I2317:L2317)</f>
        <v>0</v>
      </c>
      <c r="C2317" s="8" t="n">
        <f aca="false">_xlfn.FLOOR.MATH(COUNTIF(D:D,D2317)/2)</f>
        <v>0</v>
      </c>
      <c r="D2317" s="12"/>
      <c r="E2317" s="10" t="e">
        <f aca="false">IF($A$1="WLB",INDEX(SupplierNomenclature!$D$1:$D$9996,MATCH(D2317,SupplierNomenclature!$I$1:$I$9996,0)),IF($A$1="BERU",INDEX(beru_assortment!$C$1:$C$10000,MATCH(D2317,beru_assortment!$I$1:$I$10000,0)),IF($A$1="OZON",INDEX(ozon_assortment!$F$3:$F$10000,MATCH(D2317,ozon_assortment!$E$3:$E$10000,0)),0)))</f>
        <v>#N/A</v>
      </c>
      <c r="F2317" s="7" t="n">
        <f aca="false">IF(ISBLANK(D2317), , IF(ISBLANK(D2316), F2315+1, F2316))</f>
        <v>0</v>
      </c>
      <c r="G2317" s="10" t="n">
        <f aca="false">IF(ISBLANK(D2317),,IF(OR(ISBLANK(D2316), D2316="Баркод"),1,G2316+1))</f>
        <v>0</v>
      </c>
      <c r="H2317" s="10" t="n">
        <f aca="false">IF(ISBLANK(D2318), G2317/2,)</f>
        <v>0</v>
      </c>
      <c r="I2317" s="0" t="n">
        <f aca="false">IF(ISBLANK(D2317),0,-1)</f>
        <v>0</v>
      </c>
      <c r="J2317" s="0" t="n">
        <f aca="false">IF(AND(ISBLANK(D2316),NOT(ISBLANK(D2317))),1,-1)</f>
        <v>-1</v>
      </c>
      <c r="K2317" s="0" t="n">
        <f aca="false">IF(ISBLANK(D2315),IF(AND(D2316=D2317,NOT(ISBLANK(D2316)),NOT(ISBLANK(D2317))),1,-1),-1)</f>
        <v>-1</v>
      </c>
      <c r="L2317" s="0" t="n">
        <f aca="false">IF(MAX(I2317:K2317)&lt;0,IF(OR(D2317=D2316,D2316=D2315),1,-1),MAX(I2317:K2317))</f>
        <v>0</v>
      </c>
    </row>
    <row r="2318" customFormat="false" ht="13.8" hidden="false" customHeight="false" outlineLevel="0" collapsed="false">
      <c r="B2318" s="8" t="n">
        <f aca="false">MAX(I2318:L2318)</f>
        <v>0</v>
      </c>
      <c r="C2318" s="8" t="n">
        <f aca="false">_xlfn.FLOOR.MATH(COUNTIF(D:D,D2318)/2)</f>
        <v>0</v>
      </c>
      <c r="D2318" s="12"/>
      <c r="E2318" s="10" t="e">
        <f aca="false">IF($A$1="WLB",INDEX(SupplierNomenclature!$D$1:$D$9996,MATCH(D2318,SupplierNomenclature!$I$1:$I$9996,0)),IF($A$1="BERU",INDEX(beru_assortment!$C$1:$C$10000,MATCH(D2318,beru_assortment!$I$1:$I$10000,0)),IF($A$1="OZON",INDEX(ozon_assortment!$F$3:$F$10000,MATCH(D2318,ozon_assortment!$E$3:$E$10000,0)),0)))</f>
        <v>#N/A</v>
      </c>
      <c r="F2318" s="7" t="n">
        <f aca="false">IF(ISBLANK(D2318), , IF(ISBLANK(D2317), F2316+1, F2317))</f>
        <v>0</v>
      </c>
      <c r="G2318" s="10" t="n">
        <f aca="false">IF(ISBLANK(D2318),,IF(OR(ISBLANK(D2317), D2317="Баркод"),1,G2317+1))</f>
        <v>0</v>
      </c>
      <c r="H2318" s="10" t="n">
        <f aca="false">IF(ISBLANK(D2319), G2318/2,)</f>
        <v>0</v>
      </c>
      <c r="I2318" s="0" t="n">
        <f aca="false">IF(ISBLANK(D2318),0,-1)</f>
        <v>0</v>
      </c>
      <c r="J2318" s="0" t="n">
        <f aca="false">IF(AND(ISBLANK(D2317),NOT(ISBLANK(D2318))),1,-1)</f>
        <v>-1</v>
      </c>
      <c r="K2318" s="0" t="n">
        <f aca="false">IF(ISBLANK(D2316),IF(AND(D2317=D2318,NOT(ISBLANK(D2317)),NOT(ISBLANK(D2318))),1,-1),-1)</f>
        <v>-1</v>
      </c>
      <c r="L2318" s="0" t="n">
        <f aca="false">IF(MAX(I2318:K2318)&lt;0,IF(OR(D2318=D2317,D2317=D2316),1,-1),MAX(I2318:K2318))</f>
        <v>0</v>
      </c>
    </row>
    <row r="2319" customFormat="false" ht="13.8" hidden="false" customHeight="false" outlineLevel="0" collapsed="false">
      <c r="B2319" s="8" t="n">
        <f aca="false">MAX(I2319:L2319)</f>
        <v>0</v>
      </c>
      <c r="C2319" s="8" t="n">
        <f aca="false">_xlfn.FLOOR.MATH(COUNTIF(D:D,D2319)/2)</f>
        <v>0</v>
      </c>
      <c r="D2319" s="12"/>
      <c r="E2319" s="10" t="e">
        <f aca="false">IF($A$1="WLB",INDEX(SupplierNomenclature!$D$1:$D$9996,MATCH(D2319,SupplierNomenclature!$I$1:$I$9996,0)),IF($A$1="BERU",INDEX(beru_assortment!$C$1:$C$10000,MATCH(D2319,beru_assortment!$I$1:$I$10000,0)),IF($A$1="OZON",INDEX(ozon_assortment!$F$3:$F$10000,MATCH(D2319,ozon_assortment!$E$3:$E$10000,0)),0)))</f>
        <v>#N/A</v>
      </c>
      <c r="F2319" s="7" t="n">
        <f aca="false">IF(ISBLANK(D2319), , IF(ISBLANK(D2318), F2317+1, F2318))</f>
        <v>0</v>
      </c>
      <c r="G2319" s="10" t="n">
        <f aca="false">IF(ISBLANK(D2319),,IF(OR(ISBLANK(D2318), D2318="Баркод"),1,G2318+1))</f>
        <v>0</v>
      </c>
      <c r="H2319" s="10" t="n">
        <f aca="false">IF(ISBLANK(D2320), G2319/2,)</f>
        <v>0</v>
      </c>
      <c r="I2319" s="0" t="n">
        <f aca="false">IF(ISBLANK(D2319),0,-1)</f>
        <v>0</v>
      </c>
      <c r="J2319" s="0" t="n">
        <f aca="false">IF(AND(ISBLANK(D2318),NOT(ISBLANK(D2319))),1,-1)</f>
        <v>-1</v>
      </c>
      <c r="K2319" s="0" t="n">
        <f aca="false">IF(ISBLANK(D2317),IF(AND(D2318=D2319,NOT(ISBLANK(D2318)),NOT(ISBLANK(D2319))),1,-1),-1)</f>
        <v>-1</v>
      </c>
      <c r="L2319" s="0" t="n">
        <f aca="false">IF(MAX(I2319:K2319)&lt;0,IF(OR(D2319=D2318,D2318=D2317),1,-1),MAX(I2319:K2319))</f>
        <v>0</v>
      </c>
    </row>
    <row r="2320" customFormat="false" ht="13.8" hidden="false" customHeight="false" outlineLevel="0" collapsed="false">
      <c r="B2320" s="8" t="n">
        <f aca="false">MAX(I2320:L2320)</f>
        <v>0</v>
      </c>
      <c r="C2320" s="8" t="n">
        <f aca="false">_xlfn.FLOOR.MATH(COUNTIF(D:D,D2320)/2)</f>
        <v>0</v>
      </c>
      <c r="D2320" s="12"/>
      <c r="E2320" s="10" t="e">
        <f aca="false">IF($A$1="WLB",INDEX(SupplierNomenclature!$D$1:$D$9996,MATCH(D2320,SupplierNomenclature!$I$1:$I$9996,0)),IF($A$1="BERU",INDEX(beru_assortment!$C$1:$C$10000,MATCH(D2320,beru_assortment!$I$1:$I$10000,0)),IF($A$1="OZON",INDEX(ozon_assortment!$F$3:$F$10000,MATCH(D2320,ozon_assortment!$E$3:$E$10000,0)),0)))</f>
        <v>#N/A</v>
      </c>
      <c r="F2320" s="7" t="n">
        <f aca="false">IF(ISBLANK(D2320), , IF(ISBLANK(D2319), F2318+1, F2319))</f>
        <v>0</v>
      </c>
      <c r="G2320" s="10" t="n">
        <f aca="false">IF(ISBLANK(D2320),,IF(OR(ISBLANK(D2319), D2319="Баркод"),1,G2319+1))</f>
        <v>0</v>
      </c>
      <c r="H2320" s="10" t="n">
        <f aca="false">IF(ISBLANK(D2321), G2320/2,)</f>
        <v>0</v>
      </c>
      <c r="I2320" s="0" t="n">
        <f aca="false">IF(ISBLANK(D2320),0,-1)</f>
        <v>0</v>
      </c>
      <c r="J2320" s="0" t="n">
        <f aca="false">IF(AND(ISBLANK(D2319),NOT(ISBLANK(D2320))),1,-1)</f>
        <v>-1</v>
      </c>
      <c r="K2320" s="0" t="n">
        <f aca="false">IF(ISBLANK(D2318),IF(AND(D2319=D2320,NOT(ISBLANK(D2319)),NOT(ISBLANK(D2320))),1,-1),-1)</f>
        <v>-1</v>
      </c>
      <c r="L2320" s="0" t="n">
        <f aca="false">IF(MAX(I2320:K2320)&lt;0,IF(OR(D2320=D2319,D2319=D2318),1,-1),MAX(I2320:K2320))</f>
        <v>0</v>
      </c>
    </row>
    <row r="2321" customFormat="false" ht="13.8" hidden="false" customHeight="false" outlineLevel="0" collapsed="false">
      <c r="B2321" s="8" t="n">
        <f aca="false">MAX(I2321:L2321)</f>
        <v>0</v>
      </c>
      <c r="C2321" s="8" t="n">
        <f aca="false">_xlfn.FLOOR.MATH(COUNTIF(D:D,D2321)/2)</f>
        <v>0</v>
      </c>
      <c r="D2321" s="12"/>
      <c r="E2321" s="10" t="e">
        <f aca="false">IF($A$1="WLB",INDEX(SupplierNomenclature!$D$1:$D$9996,MATCH(D2321,SupplierNomenclature!$I$1:$I$9996,0)),IF($A$1="BERU",INDEX(beru_assortment!$C$1:$C$10000,MATCH(D2321,beru_assortment!$I$1:$I$10000,0)),IF($A$1="OZON",INDEX(ozon_assortment!$F$3:$F$10000,MATCH(D2321,ozon_assortment!$E$3:$E$10000,0)),0)))</f>
        <v>#N/A</v>
      </c>
      <c r="F2321" s="7" t="n">
        <f aca="false">IF(ISBLANK(D2321), , IF(ISBLANK(D2320), F2319+1, F2320))</f>
        <v>0</v>
      </c>
      <c r="G2321" s="10" t="n">
        <f aca="false">IF(ISBLANK(D2321),,IF(OR(ISBLANK(D2320), D2320="Баркод"),1,G2320+1))</f>
        <v>0</v>
      </c>
      <c r="H2321" s="10" t="n">
        <f aca="false">IF(ISBLANK(D2322), G2321/2,)</f>
        <v>0</v>
      </c>
      <c r="I2321" s="0" t="n">
        <f aca="false">IF(ISBLANK(D2321),0,-1)</f>
        <v>0</v>
      </c>
      <c r="J2321" s="0" t="n">
        <f aca="false">IF(AND(ISBLANK(D2320),NOT(ISBLANK(D2321))),1,-1)</f>
        <v>-1</v>
      </c>
      <c r="K2321" s="0" t="n">
        <f aca="false">IF(ISBLANK(D2319),IF(AND(D2320=D2321,NOT(ISBLANK(D2320)),NOT(ISBLANK(D2321))),1,-1),-1)</f>
        <v>-1</v>
      </c>
      <c r="L2321" s="0" t="n">
        <f aca="false">IF(MAX(I2321:K2321)&lt;0,IF(OR(D2321=D2320,D2320=D2319),1,-1),MAX(I2321:K2321))</f>
        <v>0</v>
      </c>
    </row>
    <row r="2322" customFormat="false" ht="13.8" hidden="false" customHeight="false" outlineLevel="0" collapsed="false">
      <c r="B2322" s="8" t="n">
        <f aca="false">MAX(I2322:L2322)</f>
        <v>0</v>
      </c>
      <c r="C2322" s="8" t="n">
        <f aca="false">_xlfn.FLOOR.MATH(COUNTIF(D:D,D2322)/2)</f>
        <v>0</v>
      </c>
      <c r="D2322" s="12"/>
      <c r="E2322" s="10" t="e">
        <f aca="false">IF($A$1="WLB",INDEX(SupplierNomenclature!$D$1:$D$9996,MATCH(D2322,SupplierNomenclature!$I$1:$I$9996,0)),IF($A$1="BERU",INDEX(beru_assortment!$C$1:$C$10000,MATCH(D2322,beru_assortment!$I$1:$I$10000,0)),IF($A$1="OZON",INDEX(ozon_assortment!$F$3:$F$10000,MATCH(D2322,ozon_assortment!$E$3:$E$10000,0)),0)))</f>
        <v>#N/A</v>
      </c>
      <c r="F2322" s="7" t="n">
        <f aca="false">IF(ISBLANK(D2322), , IF(ISBLANK(D2321), F2320+1, F2321))</f>
        <v>0</v>
      </c>
      <c r="G2322" s="10" t="n">
        <f aca="false">IF(ISBLANK(D2322),,IF(OR(ISBLANK(D2321), D2321="Баркод"),1,G2321+1))</f>
        <v>0</v>
      </c>
      <c r="H2322" s="10" t="n">
        <f aca="false">IF(ISBLANK(D2323), G2322/2,)</f>
        <v>0</v>
      </c>
      <c r="I2322" s="0" t="n">
        <f aca="false">IF(ISBLANK(D2322),0,-1)</f>
        <v>0</v>
      </c>
      <c r="J2322" s="0" t="n">
        <f aca="false">IF(AND(ISBLANK(D2321),NOT(ISBLANK(D2322))),1,-1)</f>
        <v>-1</v>
      </c>
      <c r="K2322" s="0" t="n">
        <f aca="false">IF(ISBLANK(D2320),IF(AND(D2321=D2322,NOT(ISBLANK(D2321)),NOT(ISBLANK(D2322))),1,-1),-1)</f>
        <v>-1</v>
      </c>
      <c r="L2322" s="0" t="n">
        <f aca="false">IF(MAX(I2322:K2322)&lt;0,IF(OR(D2322=D2321,D2321=D2320),1,-1),MAX(I2322:K2322))</f>
        <v>0</v>
      </c>
    </row>
    <row r="2323" customFormat="false" ht="13.8" hidden="false" customHeight="false" outlineLevel="0" collapsed="false">
      <c r="B2323" s="8" t="n">
        <f aca="false">MAX(I2323:L2323)</f>
        <v>0</v>
      </c>
      <c r="C2323" s="8" t="n">
        <f aca="false">_xlfn.FLOOR.MATH(COUNTIF(D:D,D2323)/2)</f>
        <v>0</v>
      </c>
      <c r="D2323" s="12"/>
      <c r="E2323" s="10" t="e">
        <f aca="false">IF($A$1="WLB",INDEX(SupplierNomenclature!$D$1:$D$9996,MATCH(D2323,SupplierNomenclature!$I$1:$I$9996,0)),IF($A$1="BERU",INDEX(beru_assortment!$C$1:$C$10000,MATCH(D2323,beru_assortment!$I$1:$I$10000,0)),IF($A$1="OZON",INDEX(ozon_assortment!$F$3:$F$10000,MATCH(D2323,ozon_assortment!$E$3:$E$10000,0)),0)))</f>
        <v>#N/A</v>
      </c>
      <c r="F2323" s="7" t="n">
        <f aca="false">IF(ISBLANK(D2323), , IF(ISBLANK(D2322), F2321+1, F2322))</f>
        <v>0</v>
      </c>
      <c r="G2323" s="10" t="n">
        <f aca="false">IF(ISBLANK(D2323),,IF(OR(ISBLANK(D2322), D2322="Баркод"),1,G2322+1))</f>
        <v>0</v>
      </c>
      <c r="H2323" s="10" t="n">
        <f aca="false">IF(ISBLANK(D2324), G2323/2,)</f>
        <v>0</v>
      </c>
      <c r="I2323" s="0" t="n">
        <f aca="false">IF(ISBLANK(D2323),0,-1)</f>
        <v>0</v>
      </c>
      <c r="J2323" s="0" t="n">
        <f aca="false">IF(AND(ISBLANK(D2322),NOT(ISBLANK(D2323))),1,-1)</f>
        <v>-1</v>
      </c>
      <c r="K2323" s="0" t="n">
        <f aca="false">IF(ISBLANK(D2321),IF(AND(D2322=D2323,NOT(ISBLANK(D2322)),NOT(ISBLANK(D2323))),1,-1),-1)</f>
        <v>-1</v>
      </c>
      <c r="L2323" s="0" t="n">
        <f aca="false">IF(MAX(I2323:K2323)&lt;0,IF(OR(D2323=D2322,D2322=D2321),1,-1),MAX(I2323:K2323))</f>
        <v>0</v>
      </c>
    </row>
    <row r="2324" customFormat="false" ht="13.8" hidden="false" customHeight="false" outlineLevel="0" collapsed="false">
      <c r="B2324" s="8" t="n">
        <f aca="false">MAX(I2324:L2324)</f>
        <v>0</v>
      </c>
      <c r="C2324" s="8" t="n">
        <f aca="false">_xlfn.FLOOR.MATH(COUNTIF(D:D,D2324)/2)</f>
        <v>0</v>
      </c>
      <c r="D2324" s="12"/>
      <c r="E2324" s="10" t="e">
        <f aca="false">IF($A$1="WLB",INDEX(SupplierNomenclature!$D$1:$D$9996,MATCH(D2324,SupplierNomenclature!$I$1:$I$9996,0)),IF($A$1="BERU",INDEX(beru_assortment!$C$1:$C$10000,MATCH(D2324,beru_assortment!$I$1:$I$10000,0)),IF($A$1="OZON",INDEX(ozon_assortment!$F$3:$F$10000,MATCH(D2324,ozon_assortment!$E$3:$E$10000,0)),0)))</f>
        <v>#N/A</v>
      </c>
      <c r="F2324" s="7" t="n">
        <f aca="false">IF(ISBLANK(D2324), , IF(ISBLANK(D2323), F2322+1, F2323))</f>
        <v>0</v>
      </c>
      <c r="G2324" s="10" t="n">
        <f aca="false">IF(ISBLANK(D2324),,IF(OR(ISBLANK(D2323), D2323="Баркод"),1,G2323+1))</f>
        <v>0</v>
      </c>
      <c r="H2324" s="10" t="n">
        <f aca="false">IF(ISBLANK(D2325), G2324/2,)</f>
        <v>0</v>
      </c>
      <c r="I2324" s="0" t="n">
        <f aca="false">IF(ISBLANK(D2324),0,-1)</f>
        <v>0</v>
      </c>
      <c r="J2324" s="0" t="n">
        <f aca="false">IF(AND(ISBLANK(D2323),NOT(ISBLANK(D2324))),1,-1)</f>
        <v>-1</v>
      </c>
      <c r="K2324" s="0" t="n">
        <f aca="false">IF(ISBLANK(D2322),IF(AND(D2323=D2324,NOT(ISBLANK(D2323)),NOT(ISBLANK(D2324))),1,-1),-1)</f>
        <v>-1</v>
      </c>
      <c r="L2324" s="0" t="n">
        <f aca="false">IF(MAX(I2324:K2324)&lt;0,IF(OR(D2324=D2323,D2323=D2322),1,-1),MAX(I2324:K2324))</f>
        <v>0</v>
      </c>
    </row>
    <row r="2325" customFormat="false" ht="13.8" hidden="false" customHeight="false" outlineLevel="0" collapsed="false">
      <c r="B2325" s="8" t="n">
        <f aca="false">MAX(I2325:L2325)</f>
        <v>0</v>
      </c>
      <c r="C2325" s="8" t="n">
        <f aca="false">_xlfn.FLOOR.MATH(COUNTIF(D:D,D2325)/2)</f>
        <v>0</v>
      </c>
      <c r="D2325" s="12"/>
      <c r="E2325" s="10" t="e">
        <f aca="false">IF($A$1="WLB",INDEX(SupplierNomenclature!$D$1:$D$9996,MATCH(D2325,SupplierNomenclature!$I$1:$I$9996,0)),IF($A$1="BERU",INDEX(beru_assortment!$C$1:$C$10000,MATCH(D2325,beru_assortment!$I$1:$I$10000,0)),IF($A$1="OZON",INDEX(ozon_assortment!$F$3:$F$10000,MATCH(D2325,ozon_assortment!$E$3:$E$10000,0)),0)))</f>
        <v>#N/A</v>
      </c>
      <c r="F2325" s="7" t="n">
        <f aca="false">IF(ISBLANK(D2325), , IF(ISBLANK(D2324), F2323+1, F2324))</f>
        <v>0</v>
      </c>
      <c r="G2325" s="10" t="n">
        <f aca="false">IF(ISBLANK(D2325),,IF(OR(ISBLANK(D2324), D2324="Баркод"),1,G2324+1))</f>
        <v>0</v>
      </c>
      <c r="H2325" s="10" t="n">
        <f aca="false">IF(ISBLANK(D2326), G2325/2,)</f>
        <v>0</v>
      </c>
      <c r="I2325" s="0" t="n">
        <f aca="false">IF(ISBLANK(D2325),0,-1)</f>
        <v>0</v>
      </c>
      <c r="J2325" s="0" t="n">
        <f aca="false">IF(AND(ISBLANK(D2324),NOT(ISBLANK(D2325))),1,-1)</f>
        <v>-1</v>
      </c>
      <c r="K2325" s="0" t="n">
        <f aca="false">IF(ISBLANK(D2323),IF(AND(D2324=D2325,NOT(ISBLANK(D2324)),NOT(ISBLANK(D2325))),1,-1),-1)</f>
        <v>-1</v>
      </c>
      <c r="L2325" s="0" t="n">
        <f aca="false">IF(MAX(I2325:K2325)&lt;0,IF(OR(D2325=D2324,D2324=D2323),1,-1),MAX(I2325:K2325))</f>
        <v>0</v>
      </c>
    </row>
    <row r="2326" customFormat="false" ht="13.8" hidden="false" customHeight="false" outlineLevel="0" collapsed="false">
      <c r="B2326" s="8" t="n">
        <f aca="false">MAX(I2326:L2326)</f>
        <v>0</v>
      </c>
      <c r="C2326" s="8" t="n">
        <f aca="false">_xlfn.FLOOR.MATH(COUNTIF(D:D,D2326)/2)</f>
        <v>0</v>
      </c>
      <c r="D2326" s="12"/>
      <c r="E2326" s="10" t="e">
        <f aca="false">IF($A$1="WLB",INDEX(SupplierNomenclature!$D$1:$D$9996,MATCH(D2326,SupplierNomenclature!$I$1:$I$9996,0)),IF($A$1="BERU",INDEX(beru_assortment!$C$1:$C$10000,MATCH(D2326,beru_assortment!$I$1:$I$10000,0)),IF($A$1="OZON",INDEX(ozon_assortment!$F$3:$F$10000,MATCH(D2326,ozon_assortment!$E$3:$E$10000,0)),0)))</f>
        <v>#N/A</v>
      </c>
      <c r="F2326" s="7" t="n">
        <f aca="false">IF(ISBLANK(D2326), , IF(ISBLANK(D2325), F2324+1, F2325))</f>
        <v>0</v>
      </c>
      <c r="G2326" s="10" t="n">
        <f aca="false">IF(ISBLANK(D2326),,IF(OR(ISBLANK(D2325), D2325="Баркод"),1,G2325+1))</f>
        <v>0</v>
      </c>
      <c r="H2326" s="10" t="n">
        <f aca="false">IF(ISBLANK(D2327), G2326/2,)</f>
        <v>0</v>
      </c>
      <c r="I2326" s="0" t="n">
        <f aca="false">IF(ISBLANK(D2326),0,-1)</f>
        <v>0</v>
      </c>
      <c r="J2326" s="0" t="n">
        <f aca="false">IF(AND(ISBLANK(D2325),NOT(ISBLANK(D2326))),1,-1)</f>
        <v>-1</v>
      </c>
      <c r="K2326" s="0" t="n">
        <f aca="false">IF(ISBLANK(D2324),IF(AND(D2325=D2326,NOT(ISBLANK(D2325)),NOT(ISBLANK(D2326))),1,-1),-1)</f>
        <v>-1</v>
      </c>
      <c r="L2326" s="0" t="n">
        <f aca="false">IF(MAX(I2326:K2326)&lt;0,IF(OR(D2326=D2325,D2325=D2324),1,-1),MAX(I2326:K2326))</f>
        <v>0</v>
      </c>
    </row>
    <row r="2327" customFormat="false" ht="13.8" hidden="false" customHeight="false" outlineLevel="0" collapsed="false">
      <c r="B2327" s="8" t="n">
        <f aca="false">MAX(I2327:L2327)</f>
        <v>0</v>
      </c>
      <c r="C2327" s="8" t="n">
        <f aca="false">_xlfn.FLOOR.MATH(COUNTIF(D:D,D2327)/2)</f>
        <v>0</v>
      </c>
      <c r="D2327" s="12"/>
      <c r="E2327" s="10" t="e">
        <f aca="false">IF($A$1="WLB",INDEX(SupplierNomenclature!$D$1:$D$9996,MATCH(D2327,SupplierNomenclature!$I$1:$I$9996,0)),IF($A$1="BERU",INDEX(beru_assortment!$C$1:$C$10000,MATCH(D2327,beru_assortment!$I$1:$I$10000,0)),IF($A$1="OZON",INDEX(ozon_assortment!$F$3:$F$10000,MATCH(D2327,ozon_assortment!$E$3:$E$10000,0)),0)))</f>
        <v>#N/A</v>
      </c>
      <c r="F2327" s="7" t="n">
        <f aca="false">IF(ISBLANK(D2327), , IF(ISBLANK(D2326), F2325+1, F2326))</f>
        <v>0</v>
      </c>
      <c r="G2327" s="10" t="n">
        <f aca="false">IF(ISBLANK(D2327),,IF(OR(ISBLANK(D2326), D2326="Баркод"),1,G2326+1))</f>
        <v>0</v>
      </c>
      <c r="H2327" s="10" t="n">
        <f aca="false">IF(ISBLANK(D2328), G2327/2,)</f>
        <v>0</v>
      </c>
      <c r="I2327" s="0" t="n">
        <f aca="false">IF(ISBLANK(D2327),0,-1)</f>
        <v>0</v>
      </c>
      <c r="J2327" s="0" t="n">
        <f aca="false">IF(AND(ISBLANK(D2326),NOT(ISBLANK(D2327))),1,-1)</f>
        <v>-1</v>
      </c>
      <c r="K2327" s="0" t="n">
        <f aca="false">IF(ISBLANK(D2325),IF(AND(D2326=D2327,NOT(ISBLANK(D2326)),NOT(ISBLANK(D2327))),1,-1),-1)</f>
        <v>-1</v>
      </c>
      <c r="L2327" s="0" t="n">
        <f aca="false">IF(MAX(I2327:K2327)&lt;0,IF(OR(D2327=D2326,D2326=D2325),1,-1),MAX(I2327:K2327))</f>
        <v>0</v>
      </c>
    </row>
    <row r="2328" customFormat="false" ht="13.8" hidden="false" customHeight="false" outlineLevel="0" collapsed="false">
      <c r="B2328" s="8" t="n">
        <f aca="false">MAX(I2328:L2328)</f>
        <v>0</v>
      </c>
      <c r="C2328" s="8" t="n">
        <f aca="false">_xlfn.FLOOR.MATH(COUNTIF(D:D,D2328)/2)</f>
        <v>0</v>
      </c>
      <c r="D2328" s="12"/>
      <c r="E2328" s="10" t="e">
        <f aca="false">IF($A$1="WLB",INDEX(SupplierNomenclature!$D$1:$D$9996,MATCH(D2328,SupplierNomenclature!$I$1:$I$9996,0)),IF($A$1="BERU",INDEX(beru_assortment!$C$1:$C$10000,MATCH(D2328,beru_assortment!$I$1:$I$10000,0)),IF($A$1="OZON",INDEX(ozon_assortment!$F$3:$F$10000,MATCH(D2328,ozon_assortment!$E$3:$E$10000,0)),0)))</f>
        <v>#N/A</v>
      </c>
      <c r="F2328" s="7" t="n">
        <f aca="false">IF(ISBLANK(D2328), , IF(ISBLANK(D2327), F2326+1, F2327))</f>
        <v>0</v>
      </c>
      <c r="G2328" s="10" t="n">
        <f aca="false">IF(ISBLANK(D2328),,IF(OR(ISBLANK(D2327), D2327="Баркод"),1,G2327+1))</f>
        <v>0</v>
      </c>
      <c r="H2328" s="10" t="n">
        <f aca="false">IF(ISBLANK(D2329), G2328/2,)</f>
        <v>0</v>
      </c>
      <c r="I2328" s="0" t="n">
        <f aca="false">IF(ISBLANK(D2328),0,-1)</f>
        <v>0</v>
      </c>
      <c r="J2328" s="0" t="n">
        <f aca="false">IF(AND(ISBLANK(D2327),NOT(ISBLANK(D2328))),1,-1)</f>
        <v>-1</v>
      </c>
      <c r="K2328" s="0" t="n">
        <f aca="false">IF(ISBLANK(D2326),IF(AND(D2327=D2328,NOT(ISBLANK(D2327)),NOT(ISBLANK(D2328))),1,-1),-1)</f>
        <v>-1</v>
      </c>
      <c r="L2328" s="0" t="n">
        <f aca="false">IF(MAX(I2328:K2328)&lt;0,IF(OR(D2328=D2327,D2327=D2326),1,-1),MAX(I2328:K2328))</f>
        <v>0</v>
      </c>
    </row>
    <row r="2329" customFormat="false" ht="13.8" hidden="false" customHeight="false" outlineLevel="0" collapsed="false">
      <c r="B2329" s="8" t="n">
        <f aca="false">MAX(I2329:L2329)</f>
        <v>0</v>
      </c>
      <c r="C2329" s="8" t="n">
        <f aca="false">_xlfn.FLOOR.MATH(COUNTIF(D:D,D2329)/2)</f>
        <v>0</v>
      </c>
      <c r="D2329" s="12"/>
      <c r="E2329" s="10" t="e">
        <f aca="false">IF($A$1="WLB",INDEX(SupplierNomenclature!$D$1:$D$9996,MATCH(D2329,SupplierNomenclature!$I$1:$I$9996,0)),IF($A$1="BERU",INDEX(beru_assortment!$C$1:$C$10000,MATCH(D2329,beru_assortment!$I$1:$I$10000,0)),IF($A$1="OZON",INDEX(ozon_assortment!$F$3:$F$10000,MATCH(D2329,ozon_assortment!$E$3:$E$10000,0)),0)))</f>
        <v>#N/A</v>
      </c>
      <c r="F2329" s="7" t="n">
        <f aca="false">IF(ISBLANK(D2329), , IF(ISBLANK(D2328), F2327+1, F2328))</f>
        <v>0</v>
      </c>
      <c r="G2329" s="10" t="n">
        <f aca="false">IF(ISBLANK(D2329),,IF(OR(ISBLANK(D2328), D2328="Баркод"),1,G2328+1))</f>
        <v>0</v>
      </c>
      <c r="H2329" s="10" t="n">
        <f aca="false">IF(ISBLANK(D2330), G2329/2,)</f>
        <v>0</v>
      </c>
      <c r="I2329" s="0" t="n">
        <f aca="false">IF(ISBLANK(D2329),0,-1)</f>
        <v>0</v>
      </c>
      <c r="J2329" s="0" t="n">
        <f aca="false">IF(AND(ISBLANK(D2328),NOT(ISBLANK(D2329))),1,-1)</f>
        <v>-1</v>
      </c>
      <c r="K2329" s="0" t="n">
        <f aca="false">IF(ISBLANK(D2327),IF(AND(D2328=D2329,NOT(ISBLANK(D2328)),NOT(ISBLANK(D2329))),1,-1),-1)</f>
        <v>-1</v>
      </c>
      <c r="L2329" s="0" t="n">
        <f aca="false">IF(MAX(I2329:K2329)&lt;0,IF(OR(D2329=D2328,D2328=D2327),1,-1),MAX(I2329:K2329))</f>
        <v>0</v>
      </c>
    </row>
    <row r="2330" customFormat="false" ht="13.8" hidden="false" customHeight="false" outlineLevel="0" collapsed="false">
      <c r="B2330" s="8" t="n">
        <f aca="false">MAX(I2330:L2330)</f>
        <v>0</v>
      </c>
      <c r="C2330" s="8" t="n">
        <f aca="false">_xlfn.FLOOR.MATH(COUNTIF(D:D,D2330)/2)</f>
        <v>0</v>
      </c>
      <c r="D2330" s="12"/>
      <c r="E2330" s="10" t="e">
        <f aca="false">IF($A$1="WLB",INDEX(SupplierNomenclature!$D$1:$D$9996,MATCH(D2330,SupplierNomenclature!$I$1:$I$9996,0)),IF($A$1="BERU",INDEX(beru_assortment!$C$1:$C$10000,MATCH(D2330,beru_assortment!$I$1:$I$10000,0)),IF($A$1="OZON",INDEX(ozon_assortment!$F$3:$F$10000,MATCH(D2330,ozon_assortment!$E$3:$E$10000,0)),0)))</f>
        <v>#N/A</v>
      </c>
      <c r="F2330" s="7" t="n">
        <f aca="false">IF(ISBLANK(D2330), , IF(ISBLANK(D2329), F2328+1, F2329))</f>
        <v>0</v>
      </c>
      <c r="G2330" s="10" t="n">
        <f aca="false">IF(ISBLANK(D2330),,IF(OR(ISBLANK(D2329), D2329="Баркод"),1,G2329+1))</f>
        <v>0</v>
      </c>
      <c r="H2330" s="10" t="n">
        <f aca="false">IF(ISBLANK(D2331), G2330/2,)</f>
        <v>0</v>
      </c>
      <c r="I2330" s="0" t="n">
        <f aca="false">IF(ISBLANK(D2330),0,-1)</f>
        <v>0</v>
      </c>
      <c r="J2330" s="0" t="n">
        <f aca="false">IF(AND(ISBLANK(D2329),NOT(ISBLANK(D2330))),1,-1)</f>
        <v>-1</v>
      </c>
      <c r="K2330" s="0" t="n">
        <f aca="false">IF(ISBLANK(D2328),IF(AND(D2329=D2330,NOT(ISBLANK(D2329)),NOT(ISBLANK(D2330))),1,-1),-1)</f>
        <v>-1</v>
      </c>
      <c r="L2330" s="0" t="n">
        <f aca="false">IF(MAX(I2330:K2330)&lt;0,IF(OR(D2330=D2329,D2329=D2328),1,-1),MAX(I2330:K2330))</f>
        <v>0</v>
      </c>
    </row>
    <row r="2331" customFormat="false" ht="13.8" hidden="false" customHeight="false" outlineLevel="0" collapsed="false">
      <c r="B2331" s="8" t="n">
        <f aca="false">MAX(I2331:L2331)</f>
        <v>0</v>
      </c>
      <c r="C2331" s="8" t="n">
        <f aca="false">_xlfn.FLOOR.MATH(COUNTIF(D:D,D2331)/2)</f>
        <v>0</v>
      </c>
      <c r="D2331" s="12"/>
      <c r="E2331" s="10" t="e">
        <f aca="false">IF($A$1="WLB",INDEX(SupplierNomenclature!$D$1:$D$9996,MATCH(D2331,SupplierNomenclature!$I$1:$I$9996,0)),IF($A$1="BERU",INDEX(beru_assortment!$C$1:$C$10000,MATCH(D2331,beru_assortment!$I$1:$I$10000,0)),IF($A$1="OZON",INDEX(ozon_assortment!$F$3:$F$10000,MATCH(D2331,ozon_assortment!$E$3:$E$10000,0)),0)))</f>
        <v>#N/A</v>
      </c>
      <c r="F2331" s="7" t="n">
        <f aca="false">IF(ISBLANK(D2331), , IF(ISBLANK(D2330), F2329+1, F2330))</f>
        <v>0</v>
      </c>
      <c r="G2331" s="10" t="n">
        <f aca="false">IF(ISBLANK(D2331),,IF(OR(ISBLANK(D2330), D2330="Баркод"),1,G2330+1))</f>
        <v>0</v>
      </c>
      <c r="H2331" s="10" t="n">
        <f aca="false">IF(ISBLANK(D2332), G2331/2,)</f>
        <v>0</v>
      </c>
      <c r="I2331" s="0" t="n">
        <f aca="false">IF(ISBLANK(D2331),0,-1)</f>
        <v>0</v>
      </c>
      <c r="J2331" s="0" t="n">
        <f aca="false">IF(AND(ISBLANK(D2330),NOT(ISBLANK(D2331))),1,-1)</f>
        <v>-1</v>
      </c>
      <c r="K2331" s="0" t="n">
        <f aca="false">IF(ISBLANK(D2329),IF(AND(D2330=D2331,NOT(ISBLANK(D2330)),NOT(ISBLANK(D2331))),1,-1),-1)</f>
        <v>-1</v>
      </c>
      <c r="L2331" s="0" t="n">
        <f aca="false">IF(MAX(I2331:K2331)&lt;0,IF(OR(D2331=D2330,D2330=D2329),1,-1),MAX(I2331:K2331))</f>
        <v>0</v>
      </c>
    </row>
    <row r="2332" customFormat="false" ht="13.8" hidden="false" customHeight="false" outlineLevel="0" collapsed="false">
      <c r="B2332" s="8" t="n">
        <f aca="false">MAX(I2332:L2332)</f>
        <v>0</v>
      </c>
      <c r="C2332" s="8" t="n">
        <f aca="false">_xlfn.FLOOR.MATH(COUNTIF(D:D,D2332)/2)</f>
        <v>0</v>
      </c>
      <c r="D2332" s="12"/>
      <c r="E2332" s="10" t="e">
        <f aca="false">IF($A$1="WLB",INDEX(SupplierNomenclature!$D$1:$D$9996,MATCH(D2332,SupplierNomenclature!$I$1:$I$9996,0)),IF($A$1="BERU",INDEX(beru_assortment!$C$1:$C$10000,MATCH(D2332,beru_assortment!$I$1:$I$10000,0)),IF($A$1="OZON",INDEX(ozon_assortment!$F$3:$F$10000,MATCH(D2332,ozon_assortment!$E$3:$E$10000,0)),0)))</f>
        <v>#N/A</v>
      </c>
      <c r="F2332" s="7" t="n">
        <f aca="false">IF(ISBLANK(D2332), , IF(ISBLANK(D2331), F2330+1, F2331))</f>
        <v>0</v>
      </c>
      <c r="G2332" s="10" t="n">
        <f aca="false">IF(ISBLANK(D2332),,IF(OR(ISBLANK(D2331), D2331="Баркод"),1,G2331+1))</f>
        <v>0</v>
      </c>
      <c r="H2332" s="10" t="n">
        <f aca="false">IF(ISBLANK(D2333), G2332/2,)</f>
        <v>0</v>
      </c>
      <c r="I2332" s="0" t="n">
        <f aca="false">IF(ISBLANK(D2332),0,-1)</f>
        <v>0</v>
      </c>
      <c r="J2332" s="0" t="n">
        <f aca="false">IF(AND(ISBLANK(D2331),NOT(ISBLANK(D2332))),1,-1)</f>
        <v>-1</v>
      </c>
      <c r="K2332" s="0" t="n">
        <f aca="false">IF(ISBLANK(D2330),IF(AND(D2331=D2332,NOT(ISBLANK(D2331)),NOT(ISBLANK(D2332))),1,-1),-1)</f>
        <v>-1</v>
      </c>
      <c r="L2332" s="0" t="n">
        <f aca="false">IF(MAX(I2332:K2332)&lt;0,IF(OR(D2332=D2331,D2331=D2330),1,-1),MAX(I2332:K2332))</f>
        <v>0</v>
      </c>
    </row>
    <row r="2333" customFormat="false" ht="13.8" hidden="false" customHeight="false" outlineLevel="0" collapsed="false">
      <c r="B2333" s="8" t="n">
        <f aca="false">MAX(I2333:L2333)</f>
        <v>0</v>
      </c>
      <c r="C2333" s="8" t="n">
        <f aca="false">_xlfn.FLOOR.MATH(COUNTIF(D:D,D2333)/2)</f>
        <v>0</v>
      </c>
      <c r="D2333" s="12"/>
      <c r="E2333" s="10" t="e">
        <f aca="false">IF($A$1="WLB",INDEX(SupplierNomenclature!$D$1:$D$9996,MATCH(D2333,SupplierNomenclature!$I$1:$I$9996,0)),IF($A$1="BERU",INDEX(beru_assortment!$C$1:$C$10000,MATCH(D2333,beru_assortment!$I$1:$I$10000,0)),IF($A$1="OZON",INDEX(ozon_assortment!$F$3:$F$10000,MATCH(D2333,ozon_assortment!$E$3:$E$10000,0)),0)))</f>
        <v>#N/A</v>
      </c>
      <c r="F2333" s="7" t="n">
        <f aca="false">IF(ISBLANK(D2333), , IF(ISBLANK(D2332), F2331+1, F2332))</f>
        <v>0</v>
      </c>
      <c r="G2333" s="10" t="n">
        <f aca="false">IF(ISBLANK(D2333),,IF(OR(ISBLANK(D2332), D2332="Баркод"),1,G2332+1))</f>
        <v>0</v>
      </c>
      <c r="H2333" s="10" t="n">
        <f aca="false">IF(ISBLANK(D2334), G2333/2,)</f>
        <v>0</v>
      </c>
      <c r="I2333" s="0" t="n">
        <f aca="false">IF(ISBLANK(D2333),0,-1)</f>
        <v>0</v>
      </c>
      <c r="J2333" s="0" t="n">
        <f aca="false">IF(AND(ISBLANK(D2332),NOT(ISBLANK(D2333))),1,-1)</f>
        <v>-1</v>
      </c>
      <c r="K2333" s="0" t="n">
        <f aca="false">IF(ISBLANK(D2331),IF(AND(D2332=D2333,NOT(ISBLANK(D2332)),NOT(ISBLANK(D2333))),1,-1),-1)</f>
        <v>-1</v>
      </c>
      <c r="L2333" s="0" t="n">
        <f aca="false">IF(MAX(I2333:K2333)&lt;0,IF(OR(D2333=D2332,D2332=D2331),1,-1),MAX(I2333:K2333))</f>
        <v>0</v>
      </c>
    </row>
    <row r="2334" customFormat="false" ht="13.8" hidden="false" customHeight="false" outlineLevel="0" collapsed="false">
      <c r="B2334" s="8" t="n">
        <f aca="false">MAX(I2334:L2334)</f>
        <v>0</v>
      </c>
      <c r="C2334" s="8" t="n">
        <f aca="false">_xlfn.FLOOR.MATH(COUNTIF(D:D,D2334)/2)</f>
        <v>0</v>
      </c>
      <c r="D2334" s="12"/>
      <c r="E2334" s="10" t="e">
        <f aca="false">IF($A$1="WLB",INDEX(SupplierNomenclature!$D$1:$D$9996,MATCH(D2334,SupplierNomenclature!$I$1:$I$9996,0)),IF($A$1="BERU",INDEX(beru_assortment!$C$1:$C$10000,MATCH(D2334,beru_assortment!$I$1:$I$10000,0)),IF($A$1="OZON",INDEX(ozon_assortment!$F$3:$F$10000,MATCH(D2334,ozon_assortment!$E$3:$E$10000,0)),0)))</f>
        <v>#N/A</v>
      </c>
      <c r="F2334" s="7" t="n">
        <f aca="false">IF(ISBLANK(D2334), , IF(ISBLANK(D2333), F2332+1, F2333))</f>
        <v>0</v>
      </c>
      <c r="G2334" s="10" t="n">
        <f aca="false">IF(ISBLANK(D2334),,IF(OR(ISBLANK(D2333), D2333="Баркод"),1,G2333+1))</f>
        <v>0</v>
      </c>
      <c r="H2334" s="10" t="n">
        <f aca="false">IF(ISBLANK(D2335), G2334/2,)</f>
        <v>0</v>
      </c>
      <c r="I2334" s="0" t="n">
        <f aca="false">IF(ISBLANK(D2334),0,-1)</f>
        <v>0</v>
      </c>
      <c r="J2334" s="0" t="n">
        <f aca="false">IF(AND(ISBLANK(D2333),NOT(ISBLANK(D2334))),1,-1)</f>
        <v>-1</v>
      </c>
      <c r="K2334" s="0" t="n">
        <f aca="false">IF(ISBLANK(D2332),IF(AND(D2333=D2334,NOT(ISBLANK(D2333)),NOT(ISBLANK(D2334))),1,-1),-1)</f>
        <v>-1</v>
      </c>
      <c r="L2334" s="0" t="n">
        <f aca="false">IF(MAX(I2334:K2334)&lt;0,IF(OR(D2334=D2333,D2333=D2332),1,-1),MAX(I2334:K2334))</f>
        <v>0</v>
      </c>
    </row>
    <row r="2335" customFormat="false" ht="13.8" hidden="false" customHeight="false" outlineLevel="0" collapsed="false">
      <c r="B2335" s="8" t="n">
        <f aca="false">MAX(I2335:L2335)</f>
        <v>0</v>
      </c>
      <c r="C2335" s="8" t="n">
        <f aca="false">_xlfn.FLOOR.MATH(COUNTIF(D:D,D2335)/2)</f>
        <v>0</v>
      </c>
      <c r="D2335" s="12"/>
      <c r="E2335" s="10" t="e">
        <f aca="false">IF($A$1="WLB",INDEX(SupplierNomenclature!$D$1:$D$9996,MATCH(D2335,SupplierNomenclature!$I$1:$I$9996,0)),IF($A$1="BERU",INDEX(beru_assortment!$C$1:$C$10000,MATCH(D2335,beru_assortment!$I$1:$I$10000,0)),IF($A$1="OZON",INDEX(ozon_assortment!$F$3:$F$10000,MATCH(D2335,ozon_assortment!$E$3:$E$10000,0)),0)))</f>
        <v>#N/A</v>
      </c>
      <c r="F2335" s="7" t="n">
        <f aca="false">IF(ISBLANK(D2335), , IF(ISBLANK(D2334), F2333+1, F2334))</f>
        <v>0</v>
      </c>
      <c r="G2335" s="10" t="n">
        <f aca="false">IF(ISBLANK(D2335),,IF(OR(ISBLANK(D2334), D2334="Баркод"),1,G2334+1))</f>
        <v>0</v>
      </c>
      <c r="H2335" s="10" t="n">
        <f aca="false">IF(ISBLANK(D2336), G2335/2,)</f>
        <v>0</v>
      </c>
      <c r="I2335" s="0" t="n">
        <f aca="false">IF(ISBLANK(D2335),0,-1)</f>
        <v>0</v>
      </c>
      <c r="J2335" s="0" t="n">
        <f aca="false">IF(AND(ISBLANK(D2334),NOT(ISBLANK(D2335))),1,-1)</f>
        <v>-1</v>
      </c>
      <c r="K2335" s="0" t="n">
        <f aca="false">IF(ISBLANK(D2333),IF(AND(D2334=D2335,NOT(ISBLANK(D2334)),NOT(ISBLANK(D2335))),1,-1),-1)</f>
        <v>-1</v>
      </c>
      <c r="L2335" s="0" t="n">
        <f aca="false">IF(MAX(I2335:K2335)&lt;0,IF(OR(D2335=D2334,D2334=D2333),1,-1),MAX(I2335:K2335))</f>
        <v>0</v>
      </c>
    </row>
    <row r="2336" customFormat="false" ht="13.8" hidden="false" customHeight="false" outlineLevel="0" collapsed="false">
      <c r="B2336" s="8" t="n">
        <f aca="false">MAX(I2336:L2336)</f>
        <v>0</v>
      </c>
      <c r="C2336" s="8" t="n">
        <f aca="false">_xlfn.FLOOR.MATH(COUNTIF(D:D,D2336)/2)</f>
        <v>0</v>
      </c>
      <c r="D2336" s="12"/>
      <c r="E2336" s="10" t="e">
        <f aca="false">IF($A$1="WLB",INDEX(SupplierNomenclature!$D$1:$D$9996,MATCH(D2336,SupplierNomenclature!$I$1:$I$9996,0)),IF($A$1="BERU",INDEX(beru_assortment!$C$1:$C$10000,MATCH(D2336,beru_assortment!$I$1:$I$10000,0)),IF($A$1="OZON",INDEX(ozon_assortment!$F$3:$F$10000,MATCH(D2336,ozon_assortment!$E$3:$E$10000,0)),0)))</f>
        <v>#N/A</v>
      </c>
      <c r="F2336" s="7" t="n">
        <f aca="false">IF(ISBLANK(D2336), , IF(ISBLANK(D2335), F2334+1, F2335))</f>
        <v>0</v>
      </c>
      <c r="G2336" s="10" t="n">
        <f aca="false">IF(ISBLANK(D2336),,IF(OR(ISBLANK(D2335), D2335="Баркод"),1,G2335+1))</f>
        <v>0</v>
      </c>
      <c r="H2336" s="10" t="n">
        <f aca="false">IF(ISBLANK(D2337), G2336/2,)</f>
        <v>0</v>
      </c>
      <c r="I2336" s="0" t="n">
        <f aca="false">IF(ISBLANK(D2336),0,-1)</f>
        <v>0</v>
      </c>
      <c r="J2336" s="0" t="n">
        <f aca="false">IF(AND(ISBLANK(D2335),NOT(ISBLANK(D2336))),1,-1)</f>
        <v>-1</v>
      </c>
      <c r="K2336" s="0" t="n">
        <f aca="false">IF(ISBLANK(D2334),IF(AND(D2335=D2336,NOT(ISBLANK(D2335)),NOT(ISBLANK(D2336))),1,-1),-1)</f>
        <v>-1</v>
      </c>
      <c r="L2336" s="0" t="n">
        <f aca="false">IF(MAX(I2336:K2336)&lt;0,IF(OR(D2336=D2335,D2335=D2334),1,-1),MAX(I2336:K2336))</f>
        <v>0</v>
      </c>
    </row>
    <row r="2337" customFormat="false" ht="13.8" hidden="false" customHeight="false" outlineLevel="0" collapsed="false">
      <c r="B2337" s="8" t="n">
        <f aca="false">MAX(I2337:L2337)</f>
        <v>0</v>
      </c>
      <c r="C2337" s="8" t="n">
        <f aca="false">_xlfn.FLOOR.MATH(COUNTIF(D:D,D2337)/2)</f>
        <v>0</v>
      </c>
      <c r="D2337" s="12"/>
      <c r="E2337" s="10" t="e">
        <f aca="false">IF($A$1="WLB",INDEX(SupplierNomenclature!$D$1:$D$9996,MATCH(D2337,SupplierNomenclature!$I$1:$I$9996,0)),IF($A$1="BERU",INDEX(beru_assortment!$C$1:$C$10000,MATCH(D2337,beru_assortment!$I$1:$I$10000,0)),IF($A$1="OZON",INDEX(ozon_assortment!$F$3:$F$10000,MATCH(D2337,ozon_assortment!$E$3:$E$10000,0)),0)))</f>
        <v>#N/A</v>
      </c>
      <c r="F2337" s="7" t="n">
        <f aca="false">IF(ISBLANK(D2337), , IF(ISBLANK(D2336), F2335+1, F2336))</f>
        <v>0</v>
      </c>
      <c r="G2337" s="10" t="n">
        <f aca="false">IF(ISBLANK(D2337),,IF(OR(ISBLANK(D2336), D2336="Баркод"),1,G2336+1))</f>
        <v>0</v>
      </c>
      <c r="H2337" s="10" t="n">
        <f aca="false">IF(ISBLANK(D2338), G2337/2,)</f>
        <v>0</v>
      </c>
      <c r="I2337" s="0" t="n">
        <f aca="false">IF(ISBLANK(D2337),0,-1)</f>
        <v>0</v>
      </c>
      <c r="J2337" s="0" t="n">
        <f aca="false">IF(AND(ISBLANK(D2336),NOT(ISBLANK(D2337))),1,-1)</f>
        <v>-1</v>
      </c>
      <c r="K2337" s="0" t="n">
        <f aca="false">IF(ISBLANK(D2335),IF(AND(D2336=D2337,NOT(ISBLANK(D2336)),NOT(ISBLANK(D2337))),1,-1),-1)</f>
        <v>-1</v>
      </c>
      <c r="L2337" s="0" t="n">
        <f aca="false">IF(MAX(I2337:K2337)&lt;0,IF(OR(D2337=D2336,D2336=D2335),1,-1),MAX(I2337:K2337))</f>
        <v>0</v>
      </c>
    </row>
    <row r="2338" customFormat="false" ht="13.8" hidden="false" customHeight="false" outlineLevel="0" collapsed="false">
      <c r="B2338" s="8" t="n">
        <f aca="false">MAX(I2338:L2338)</f>
        <v>0</v>
      </c>
      <c r="C2338" s="8" t="n">
        <f aca="false">_xlfn.FLOOR.MATH(COUNTIF(D:D,D2338)/2)</f>
        <v>0</v>
      </c>
      <c r="D2338" s="12"/>
      <c r="E2338" s="10" t="e">
        <f aca="false">IF($A$1="WLB",INDEX(SupplierNomenclature!$D$1:$D$9996,MATCH(D2338,SupplierNomenclature!$I$1:$I$9996,0)),IF($A$1="BERU",INDEX(beru_assortment!$C$1:$C$10000,MATCH(D2338,beru_assortment!$I$1:$I$10000,0)),IF($A$1="OZON",INDEX(ozon_assortment!$F$3:$F$10000,MATCH(D2338,ozon_assortment!$E$3:$E$10000,0)),0)))</f>
        <v>#N/A</v>
      </c>
      <c r="F2338" s="7" t="n">
        <f aca="false">IF(ISBLANK(D2338), , IF(ISBLANK(D2337), F2336+1, F2337))</f>
        <v>0</v>
      </c>
      <c r="G2338" s="10" t="n">
        <f aca="false">IF(ISBLANK(D2338),,IF(OR(ISBLANK(D2337), D2337="Баркод"),1,G2337+1))</f>
        <v>0</v>
      </c>
      <c r="H2338" s="10" t="n">
        <f aca="false">IF(ISBLANK(D2339), G2338/2,)</f>
        <v>0</v>
      </c>
      <c r="I2338" s="0" t="n">
        <f aca="false">IF(ISBLANK(D2338),0,-1)</f>
        <v>0</v>
      </c>
      <c r="J2338" s="0" t="n">
        <f aca="false">IF(AND(ISBLANK(D2337),NOT(ISBLANK(D2338))),1,-1)</f>
        <v>-1</v>
      </c>
      <c r="K2338" s="0" t="n">
        <f aca="false">IF(ISBLANK(D2336),IF(AND(D2337=D2338,NOT(ISBLANK(D2337)),NOT(ISBLANK(D2338))),1,-1),-1)</f>
        <v>-1</v>
      </c>
      <c r="L2338" s="0" t="n">
        <f aca="false">IF(MAX(I2338:K2338)&lt;0,IF(OR(D2338=D2337,D2337=D2336),1,-1),MAX(I2338:K2338))</f>
        <v>0</v>
      </c>
    </row>
    <row r="2339" customFormat="false" ht="13.8" hidden="false" customHeight="false" outlineLevel="0" collapsed="false">
      <c r="B2339" s="8" t="n">
        <f aca="false">MAX(I2339:L2339)</f>
        <v>0</v>
      </c>
      <c r="C2339" s="8" t="n">
        <f aca="false">_xlfn.FLOOR.MATH(COUNTIF(D:D,D2339)/2)</f>
        <v>0</v>
      </c>
      <c r="D2339" s="12"/>
      <c r="E2339" s="10" t="e">
        <f aca="false">IF($A$1="WLB",INDEX(SupplierNomenclature!$D$1:$D$9996,MATCH(D2339,SupplierNomenclature!$I$1:$I$9996,0)),IF($A$1="BERU",INDEX(beru_assortment!$C$1:$C$10000,MATCH(D2339,beru_assortment!$I$1:$I$10000,0)),IF($A$1="OZON",INDEX(ozon_assortment!$F$3:$F$10000,MATCH(D2339,ozon_assortment!$E$3:$E$10000,0)),0)))</f>
        <v>#N/A</v>
      </c>
      <c r="F2339" s="7" t="n">
        <f aca="false">IF(ISBLANK(D2339), , IF(ISBLANK(D2338), F2337+1, F2338))</f>
        <v>0</v>
      </c>
      <c r="G2339" s="10" t="n">
        <f aca="false">IF(ISBLANK(D2339),,IF(OR(ISBLANK(D2338), D2338="Баркод"),1,G2338+1))</f>
        <v>0</v>
      </c>
      <c r="H2339" s="10" t="n">
        <f aca="false">IF(ISBLANK(D2340), G2339/2,)</f>
        <v>0</v>
      </c>
      <c r="I2339" s="0" t="n">
        <f aca="false">IF(ISBLANK(D2339),0,-1)</f>
        <v>0</v>
      </c>
      <c r="J2339" s="0" t="n">
        <f aca="false">IF(AND(ISBLANK(D2338),NOT(ISBLANK(D2339))),1,-1)</f>
        <v>-1</v>
      </c>
      <c r="K2339" s="0" t="n">
        <f aca="false">IF(ISBLANK(D2337),IF(AND(D2338=D2339,NOT(ISBLANK(D2338)),NOT(ISBLANK(D2339))),1,-1),-1)</f>
        <v>-1</v>
      </c>
      <c r="L2339" s="0" t="n">
        <f aca="false">IF(MAX(I2339:K2339)&lt;0,IF(OR(D2339=D2338,D2338=D2337),1,-1),MAX(I2339:K2339))</f>
        <v>0</v>
      </c>
    </row>
    <row r="2340" customFormat="false" ht="13.8" hidden="false" customHeight="false" outlineLevel="0" collapsed="false">
      <c r="B2340" s="8" t="n">
        <f aca="false">MAX(I2340:L2340)</f>
        <v>0</v>
      </c>
      <c r="C2340" s="8" t="n">
        <f aca="false">_xlfn.FLOOR.MATH(COUNTIF(D:D,D2340)/2)</f>
        <v>0</v>
      </c>
      <c r="D2340" s="12"/>
      <c r="E2340" s="10" t="e">
        <f aca="false">IF($A$1="WLB",INDEX(SupplierNomenclature!$D$1:$D$9996,MATCH(D2340,SupplierNomenclature!$I$1:$I$9996,0)),IF($A$1="BERU",INDEX(beru_assortment!$C$1:$C$10000,MATCH(D2340,beru_assortment!$I$1:$I$10000,0)),IF($A$1="OZON",INDEX(ozon_assortment!$F$3:$F$10000,MATCH(D2340,ozon_assortment!$E$3:$E$10000,0)),0)))</f>
        <v>#N/A</v>
      </c>
      <c r="F2340" s="7" t="n">
        <f aca="false">IF(ISBLANK(D2340), , IF(ISBLANK(D2339), F2338+1, F2339))</f>
        <v>0</v>
      </c>
      <c r="G2340" s="10" t="n">
        <f aca="false">IF(ISBLANK(D2340),,IF(OR(ISBLANK(D2339), D2339="Баркод"),1,G2339+1))</f>
        <v>0</v>
      </c>
      <c r="H2340" s="10" t="n">
        <f aca="false">IF(ISBLANK(D2341), G2340/2,)</f>
        <v>0</v>
      </c>
      <c r="I2340" s="0" t="n">
        <f aca="false">IF(ISBLANK(D2340),0,-1)</f>
        <v>0</v>
      </c>
      <c r="J2340" s="0" t="n">
        <f aca="false">IF(AND(ISBLANK(D2339),NOT(ISBLANK(D2340))),1,-1)</f>
        <v>-1</v>
      </c>
      <c r="K2340" s="0" t="n">
        <f aca="false">IF(ISBLANK(D2338),IF(AND(D2339=D2340,NOT(ISBLANK(D2339)),NOT(ISBLANK(D2340))),1,-1),-1)</f>
        <v>-1</v>
      </c>
      <c r="L2340" s="0" t="n">
        <f aca="false">IF(MAX(I2340:K2340)&lt;0,IF(OR(D2340=D2339,D2339=D2338),1,-1),MAX(I2340:K2340))</f>
        <v>0</v>
      </c>
    </row>
    <row r="2341" customFormat="false" ht="13.8" hidden="false" customHeight="false" outlineLevel="0" collapsed="false">
      <c r="B2341" s="8" t="n">
        <f aca="false">MAX(I2341:L2341)</f>
        <v>0</v>
      </c>
      <c r="C2341" s="8" t="n">
        <f aca="false">_xlfn.FLOOR.MATH(COUNTIF(D:D,D2341)/2)</f>
        <v>0</v>
      </c>
      <c r="D2341" s="12"/>
      <c r="E2341" s="10" t="e">
        <f aca="false">IF($A$1="WLB",INDEX(SupplierNomenclature!$D$1:$D$9996,MATCH(D2341,SupplierNomenclature!$I$1:$I$9996,0)),IF($A$1="BERU",INDEX(beru_assortment!$C$1:$C$10000,MATCH(D2341,beru_assortment!$I$1:$I$10000,0)),IF($A$1="OZON",INDEX(ozon_assortment!$F$3:$F$10000,MATCH(D2341,ozon_assortment!$E$3:$E$10000,0)),0)))</f>
        <v>#N/A</v>
      </c>
      <c r="F2341" s="7" t="n">
        <f aca="false">IF(ISBLANK(D2341), , IF(ISBLANK(D2340), F2339+1, F2340))</f>
        <v>0</v>
      </c>
      <c r="G2341" s="10" t="n">
        <f aca="false">IF(ISBLANK(D2341),,IF(OR(ISBLANK(D2340), D2340="Баркод"),1,G2340+1))</f>
        <v>0</v>
      </c>
      <c r="H2341" s="10" t="n">
        <f aca="false">IF(ISBLANK(D2342), G2341/2,)</f>
        <v>0</v>
      </c>
      <c r="I2341" s="0" t="n">
        <f aca="false">IF(ISBLANK(D2341),0,-1)</f>
        <v>0</v>
      </c>
      <c r="J2341" s="0" t="n">
        <f aca="false">IF(AND(ISBLANK(D2340),NOT(ISBLANK(D2341))),1,-1)</f>
        <v>-1</v>
      </c>
      <c r="K2341" s="0" t="n">
        <f aca="false">IF(ISBLANK(D2339),IF(AND(D2340=D2341,NOT(ISBLANK(D2340)),NOT(ISBLANK(D2341))),1,-1),-1)</f>
        <v>-1</v>
      </c>
      <c r="L2341" s="0" t="n">
        <f aca="false">IF(MAX(I2341:K2341)&lt;0,IF(OR(D2341=D2340,D2340=D2339),1,-1),MAX(I2341:K2341))</f>
        <v>0</v>
      </c>
    </row>
    <row r="2342" customFormat="false" ht="13.8" hidden="false" customHeight="false" outlineLevel="0" collapsed="false">
      <c r="B2342" s="8" t="n">
        <f aca="false">MAX(I2342:L2342)</f>
        <v>0</v>
      </c>
      <c r="C2342" s="8" t="n">
        <f aca="false">_xlfn.FLOOR.MATH(COUNTIF(D:D,D2342)/2)</f>
        <v>0</v>
      </c>
      <c r="D2342" s="12"/>
      <c r="E2342" s="10" t="e">
        <f aca="false">IF($A$1="WLB",INDEX(SupplierNomenclature!$D$1:$D$9996,MATCH(D2342,SupplierNomenclature!$I$1:$I$9996,0)),IF($A$1="BERU",INDEX(beru_assortment!$C$1:$C$10000,MATCH(D2342,beru_assortment!$I$1:$I$10000,0)),IF($A$1="OZON",INDEX(ozon_assortment!$F$3:$F$10000,MATCH(D2342,ozon_assortment!$E$3:$E$10000,0)),0)))</f>
        <v>#N/A</v>
      </c>
      <c r="F2342" s="7" t="n">
        <f aca="false">IF(ISBLANK(D2342), , IF(ISBLANK(D2341), F2340+1, F2341))</f>
        <v>0</v>
      </c>
      <c r="G2342" s="10" t="n">
        <f aca="false">IF(ISBLANK(D2342),,IF(OR(ISBLANK(D2341), D2341="Баркод"),1,G2341+1))</f>
        <v>0</v>
      </c>
      <c r="H2342" s="10" t="n">
        <f aca="false">IF(ISBLANK(D2343), G2342/2,)</f>
        <v>0</v>
      </c>
      <c r="I2342" s="0" t="n">
        <f aca="false">IF(ISBLANK(D2342),0,-1)</f>
        <v>0</v>
      </c>
      <c r="J2342" s="0" t="n">
        <f aca="false">IF(AND(ISBLANK(D2341),NOT(ISBLANK(D2342))),1,-1)</f>
        <v>-1</v>
      </c>
      <c r="K2342" s="0" t="n">
        <f aca="false">IF(ISBLANK(D2340),IF(AND(D2341=D2342,NOT(ISBLANK(D2341)),NOT(ISBLANK(D2342))),1,-1),-1)</f>
        <v>-1</v>
      </c>
      <c r="L2342" s="0" t="n">
        <f aca="false">IF(MAX(I2342:K2342)&lt;0,IF(OR(D2342=D2341,D2341=D2340),1,-1),MAX(I2342:K2342))</f>
        <v>0</v>
      </c>
    </row>
    <row r="2343" customFormat="false" ht="13.8" hidden="false" customHeight="false" outlineLevel="0" collapsed="false">
      <c r="B2343" s="8" t="n">
        <f aca="false">MAX(I2343:L2343)</f>
        <v>0</v>
      </c>
      <c r="C2343" s="8" t="n">
        <f aca="false">_xlfn.FLOOR.MATH(COUNTIF(D:D,D2343)/2)</f>
        <v>0</v>
      </c>
      <c r="D2343" s="12"/>
      <c r="E2343" s="10" t="e">
        <f aca="false">IF($A$1="WLB",INDEX(SupplierNomenclature!$D$1:$D$9996,MATCH(D2343,SupplierNomenclature!$I$1:$I$9996,0)),IF($A$1="BERU",INDEX(beru_assortment!$C$1:$C$10000,MATCH(D2343,beru_assortment!$I$1:$I$10000,0)),IF($A$1="OZON",INDEX(ozon_assortment!$F$3:$F$10000,MATCH(D2343,ozon_assortment!$E$3:$E$10000,0)),0)))</f>
        <v>#N/A</v>
      </c>
      <c r="F2343" s="7" t="n">
        <f aca="false">IF(ISBLANK(D2343), , IF(ISBLANK(D2342), F2341+1, F2342))</f>
        <v>0</v>
      </c>
      <c r="G2343" s="10" t="n">
        <f aca="false">IF(ISBLANK(D2343),,IF(OR(ISBLANK(D2342), D2342="Баркод"),1,G2342+1))</f>
        <v>0</v>
      </c>
      <c r="H2343" s="10" t="n">
        <f aca="false">IF(ISBLANK(D2344), G2343/2,)</f>
        <v>0</v>
      </c>
      <c r="I2343" s="0" t="n">
        <f aca="false">IF(ISBLANK(D2343),0,-1)</f>
        <v>0</v>
      </c>
      <c r="J2343" s="0" t="n">
        <f aca="false">IF(AND(ISBLANK(D2342),NOT(ISBLANK(D2343))),1,-1)</f>
        <v>-1</v>
      </c>
      <c r="K2343" s="0" t="n">
        <f aca="false">IF(ISBLANK(D2341),IF(AND(D2342=D2343,NOT(ISBLANK(D2342)),NOT(ISBLANK(D2343))),1,-1),-1)</f>
        <v>-1</v>
      </c>
      <c r="L2343" s="0" t="n">
        <f aca="false">IF(MAX(I2343:K2343)&lt;0,IF(OR(D2343=D2342,D2342=D2341),1,-1),MAX(I2343:K2343))</f>
        <v>0</v>
      </c>
    </row>
    <row r="2344" customFormat="false" ht="13.8" hidden="false" customHeight="false" outlineLevel="0" collapsed="false">
      <c r="B2344" s="8" t="n">
        <f aca="false">MAX(I2344:L2344)</f>
        <v>0</v>
      </c>
      <c r="C2344" s="8" t="n">
        <f aca="false">_xlfn.FLOOR.MATH(COUNTIF(D:D,D2344)/2)</f>
        <v>0</v>
      </c>
      <c r="D2344" s="12"/>
      <c r="E2344" s="10" t="e">
        <f aca="false">IF($A$1="WLB",INDEX(SupplierNomenclature!$D$1:$D$9996,MATCH(D2344,SupplierNomenclature!$I$1:$I$9996,0)),IF($A$1="BERU",INDEX(beru_assortment!$C$1:$C$10000,MATCH(D2344,beru_assortment!$I$1:$I$10000,0)),IF($A$1="OZON",INDEX(ozon_assortment!$F$3:$F$10000,MATCH(D2344,ozon_assortment!$E$3:$E$10000,0)),0)))</f>
        <v>#N/A</v>
      </c>
      <c r="F2344" s="7" t="n">
        <f aca="false">IF(ISBLANK(D2344), , IF(ISBLANK(D2343), F2342+1, F2343))</f>
        <v>0</v>
      </c>
      <c r="G2344" s="10" t="n">
        <f aca="false">IF(ISBLANK(D2344),,IF(OR(ISBLANK(D2343), D2343="Баркод"),1,G2343+1))</f>
        <v>0</v>
      </c>
      <c r="H2344" s="10" t="n">
        <f aca="false">IF(ISBLANK(D2345), G2344/2,)</f>
        <v>0</v>
      </c>
      <c r="I2344" s="0" t="n">
        <f aca="false">IF(ISBLANK(D2344),0,-1)</f>
        <v>0</v>
      </c>
      <c r="J2344" s="0" t="n">
        <f aca="false">IF(AND(ISBLANK(D2343),NOT(ISBLANK(D2344))),1,-1)</f>
        <v>-1</v>
      </c>
      <c r="K2344" s="0" t="n">
        <f aca="false">IF(ISBLANK(D2342),IF(AND(D2343=D2344,NOT(ISBLANK(D2343)),NOT(ISBLANK(D2344))),1,-1),-1)</f>
        <v>-1</v>
      </c>
      <c r="L2344" s="0" t="n">
        <f aca="false">IF(MAX(I2344:K2344)&lt;0,IF(OR(D2344=D2343,D2343=D2342),1,-1),MAX(I2344:K2344))</f>
        <v>0</v>
      </c>
    </row>
    <row r="2345" customFormat="false" ht="13.8" hidden="false" customHeight="false" outlineLevel="0" collapsed="false">
      <c r="B2345" s="8" t="n">
        <f aca="false">MAX(I2345:L2345)</f>
        <v>0</v>
      </c>
      <c r="C2345" s="8" t="n">
        <f aca="false">_xlfn.FLOOR.MATH(COUNTIF(D:D,D2345)/2)</f>
        <v>0</v>
      </c>
      <c r="D2345" s="12"/>
      <c r="E2345" s="10" t="e">
        <f aca="false">IF($A$1="WLB",INDEX(SupplierNomenclature!$D$1:$D$9996,MATCH(D2345,SupplierNomenclature!$I$1:$I$9996,0)),IF($A$1="BERU",INDEX(beru_assortment!$C$1:$C$10000,MATCH(D2345,beru_assortment!$I$1:$I$10000,0)),IF($A$1="OZON",INDEX(ozon_assortment!$F$3:$F$10000,MATCH(D2345,ozon_assortment!$E$3:$E$10000,0)),0)))</f>
        <v>#N/A</v>
      </c>
      <c r="F2345" s="7" t="n">
        <f aca="false">IF(ISBLANK(D2345), , IF(ISBLANK(D2344), F2343+1, F2344))</f>
        <v>0</v>
      </c>
      <c r="G2345" s="10" t="n">
        <f aca="false">IF(ISBLANK(D2345),,IF(OR(ISBLANK(D2344), D2344="Баркод"),1,G2344+1))</f>
        <v>0</v>
      </c>
      <c r="H2345" s="10" t="n">
        <f aca="false">IF(ISBLANK(D2346), G2345/2,)</f>
        <v>0</v>
      </c>
      <c r="I2345" s="0" t="n">
        <f aca="false">IF(ISBLANK(D2345),0,-1)</f>
        <v>0</v>
      </c>
      <c r="J2345" s="0" t="n">
        <f aca="false">IF(AND(ISBLANK(D2344),NOT(ISBLANK(D2345))),1,-1)</f>
        <v>-1</v>
      </c>
      <c r="K2345" s="0" t="n">
        <f aca="false">IF(ISBLANK(D2343),IF(AND(D2344=D2345,NOT(ISBLANK(D2344)),NOT(ISBLANK(D2345))),1,-1),-1)</f>
        <v>-1</v>
      </c>
      <c r="L2345" s="0" t="n">
        <f aca="false">IF(MAX(I2345:K2345)&lt;0,IF(OR(D2345=D2344,D2344=D2343),1,-1),MAX(I2345:K2345))</f>
        <v>0</v>
      </c>
    </row>
    <row r="2346" customFormat="false" ht="13.8" hidden="false" customHeight="false" outlineLevel="0" collapsed="false">
      <c r="B2346" s="8" t="n">
        <f aca="false">MAX(I2346:L2346)</f>
        <v>0</v>
      </c>
      <c r="C2346" s="8" t="n">
        <f aca="false">_xlfn.FLOOR.MATH(COUNTIF(D:D,D2346)/2)</f>
        <v>0</v>
      </c>
      <c r="D2346" s="12"/>
      <c r="E2346" s="10" t="e">
        <f aca="false">IF($A$1="WLB",INDEX(SupplierNomenclature!$D$1:$D$9996,MATCH(D2346,SupplierNomenclature!$I$1:$I$9996,0)),IF($A$1="BERU",INDEX(beru_assortment!$C$1:$C$10000,MATCH(D2346,beru_assortment!$I$1:$I$10000,0)),IF($A$1="OZON",INDEX(ozon_assortment!$F$3:$F$10000,MATCH(D2346,ozon_assortment!$E$3:$E$10000,0)),0)))</f>
        <v>#N/A</v>
      </c>
      <c r="F2346" s="7" t="n">
        <f aca="false">IF(ISBLANK(D2346), , IF(ISBLANK(D2345), F2344+1, F2345))</f>
        <v>0</v>
      </c>
      <c r="G2346" s="10" t="n">
        <f aca="false">IF(ISBLANK(D2346),,IF(OR(ISBLANK(D2345), D2345="Баркод"),1,G2345+1))</f>
        <v>0</v>
      </c>
      <c r="H2346" s="10" t="n">
        <f aca="false">IF(ISBLANK(D2347), G2346/2,)</f>
        <v>0</v>
      </c>
      <c r="I2346" s="0" t="n">
        <f aca="false">IF(ISBLANK(D2346),0,-1)</f>
        <v>0</v>
      </c>
      <c r="J2346" s="0" t="n">
        <f aca="false">IF(AND(ISBLANK(D2345),NOT(ISBLANK(D2346))),1,-1)</f>
        <v>-1</v>
      </c>
      <c r="K2346" s="0" t="n">
        <f aca="false">IF(ISBLANK(D2344),IF(AND(D2345=D2346,NOT(ISBLANK(D2345)),NOT(ISBLANK(D2346))),1,-1),-1)</f>
        <v>-1</v>
      </c>
      <c r="L2346" s="0" t="n">
        <f aca="false">IF(MAX(I2346:K2346)&lt;0,IF(OR(D2346=D2345,D2345=D2344),1,-1),MAX(I2346:K2346))</f>
        <v>0</v>
      </c>
    </row>
    <row r="2347" customFormat="false" ht="13.8" hidden="false" customHeight="false" outlineLevel="0" collapsed="false">
      <c r="B2347" s="8" t="n">
        <f aca="false">MAX(I2347:L2347)</f>
        <v>0</v>
      </c>
      <c r="C2347" s="8" t="n">
        <f aca="false">_xlfn.FLOOR.MATH(COUNTIF(D:D,D2347)/2)</f>
        <v>0</v>
      </c>
      <c r="D2347" s="12"/>
      <c r="E2347" s="10" t="e">
        <f aca="false">IF($A$1="WLB",INDEX(SupplierNomenclature!$D$1:$D$9996,MATCH(D2347,SupplierNomenclature!$I$1:$I$9996,0)),IF($A$1="BERU",INDEX(beru_assortment!$C$1:$C$10000,MATCH(D2347,beru_assortment!$I$1:$I$10000,0)),IF($A$1="OZON",INDEX(ozon_assortment!$F$3:$F$10000,MATCH(D2347,ozon_assortment!$E$3:$E$10000,0)),0)))</f>
        <v>#N/A</v>
      </c>
      <c r="F2347" s="7" t="n">
        <f aca="false">IF(ISBLANK(D2347), , IF(ISBLANK(D2346), F2345+1, F2346))</f>
        <v>0</v>
      </c>
      <c r="G2347" s="10" t="n">
        <f aca="false">IF(ISBLANK(D2347),,IF(OR(ISBLANK(D2346), D2346="Баркод"),1,G2346+1))</f>
        <v>0</v>
      </c>
      <c r="H2347" s="10" t="n">
        <f aca="false">IF(ISBLANK(D2348), G2347/2,)</f>
        <v>0</v>
      </c>
      <c r="I2347" s="0" t="n">
        <f aca="false">IF(ISBLANK(D2347),0,-1)</f>
        <v>0</v>
      </c>
      <c r="J2347" s="0" t="n">
        <f aca="false">IF(AND(ISBLANK(D2346),NOT(ISBLANK(D2347))),1,-1)</f>
        <v>-1</v>
      </c>
      <c r="K2347" s="0" t="n">
        <f aca="false">IF(ISBLANK(D2345),IF(AND(D2346=D2347,NOT(ISBLANK(D2346)),NOT(ISBLANK(D2347))),1,-1),-1)</f>
        <v>-1</v>
      </c>
      <c r="L2347" s="0" t="n">
        <f aca="false">IF(MAX(I2347:K2347)&lt;0,IF(OR(D2347=D2346,D2346=D2345),1,-1),MAX(I2347:K2347))</f>
        <v>0</v>
      </c>
    </row>
    <row r="2348" customFormat="false" ht="13.8" hidden="false" customHeight="false" outlineLevel="0" collapsed="false">
      <c r="B2348" s="8" t="n">
        <f aca="false">MAX(I2348:L2348)</f>
        <v>0</v>
      </c>
      <c r="C2348" s="8" t="n">
        <f aca="false">_xlfn.FLOOR.MATH(COUNTIF(D:D,D2348)/2)</f>
        <v>0</v>
      </c>
      <c r="D2348" s="12"/>
      <c r="E2348" s="10" t="e">
        <f aca="false">IF($A$1="WLB",INDEX(SupplierNomenclature!$D$1:$D$9996,MATCH(D2348,SupplierNomenclature!$I$1:$I$9996,0)),IF($A$1="BERU",INDEX(beru_assortment!$C$1:$C$10000,MATCH(D2348,beru_assortment!$I$1:$I$10000,0)),IF($A$1="OZON",INDEX(ozon_assortment!$F$3:$F$10000,MATCH(D2348,ozon_assortment!$E$3:$E$10000,0)),0)))</f>
        <v>#N/A</v>
      </c>
      <c r="F2348" s="7" t="n">
        <f aca="false">IF(ISBLANK(D2348), , IF(ISBLANK(D2347), F2346+1, F2347))</f>
        <v>0</v>
      </c>
      <c r="G2348" s="10" t="n">
        <f aca="false">IF(ISBLANK(D2348),,IF(OR(ISBLANK(D2347), D2347="Баркод"),1,G2347+1))</f>
        <v>0</v>
      </c>
      <c r="H2348" s="10" t="n">
        <f aca="false">IF(ISBLANK(D2349), G2348/2,)</f>
        <v>0</v>
      </c>
      <c r="I2348" s="0" t="n">
        <f aca="false">IF(ISBLANK(D2348),0,-1)</f>
        <v>0</v>
      </c>
      <c r="J2348" s="0" t="n">
        <f aca="false">IF(AND(ISBLANK(D2347),NOT(ISBLANK(D2348))),1,-1)</f>
        <v>-1</v>
      </c>
      <c r="K2348" s="0" t="n">
        <f aca="false">IF(ISBLANK(D2346),IF(AND(D2347=D2348,NOT(ISBLANK(D2347)),NOT(ISBLANK(D2348))),1,-1),-1)</f>
        <v>-1</v>
      </c>
      <c r="L2348" s="0" t="n">
        <f aca="false">IF(MAX(I2348:K2348)&lt;0,IF(OR(D2348=D2347,D2347=D2346),1,-1),MAX(I2348:K2348))</f>
        <v>0</v>
      </c>
    </row>
    <row r="2349" customFormat="false" ht="13.8" hidden="false" customHeight="false" outlineLevel="0" collapsed="false">
      <c r="B2349" s="8" t="n">
        <f aca="false">MAX(I2349:L2349)</f>
        <v>0</v>
      </c>
      <c r="C2349" s="8" t="n">
        <f aca="false">_xlfn.FLOOR.MATH(COUNTIF(D:D,D2349)/2)</f>
        <v>0</v>
      </c>
      <c r="D2349" s="12"/>
      <c r="E2349" s="10" t="e">
        <f aca="false">IF($A$1="WLB",INDEX(SupplierNomenclature!$D$1:$D$9996,MATCH(D2349,SupplierNomenclature!$I$1:$I$9996,0)),IF($A$1="BERU",INDEX(beru_assortment!$C$1:$C$10000,MATCH(D2349,beru_assortment!$I$1:$I$10000,0)),IF($A$1="OZON",INDEX(ozon_assortment!$F$3:$F$10000,MATCH(D2349,ozon_assortment!$E$3:$E$10000,0)),0)))</f>
        <v>#N/A</v>
      </c>
      <c r="F2349" s="7" t="n">
        <f aca="false">IF(ISBLANK(D2349), , IF(ISBLANK(D2348), F2347+1, F2348))</f>
        <v>0</v>
      </c>
      <c r="G2349" s="10" t="n">
        <f aca="false">IF(ISBLANK(D2349),,IF(OR(ISBLANK(D2348), D2348="Баркод"),1,G2348+1))</f>
        <v>0</v>
      </c>
      <c r="H2349" s="10" t="n">
        <f aca="false">IF(ISBLANK(D2350), G2349/2,)</f>
        <v>0</v>
      </c>
      <c r="I2349" s="0" t="n">
        <f aca="false">IF(ISBLANK(D2349),0,-1)</f>
        <v>0</v>
      </c>
      <c r="J2349" s="0" t="n">
        <f aca="false">IF(AND(ISBLANK(D2348),NOT(ISBLANK(D2349))),1,-1)</f>
        <v>-1</v>
      </c>
      <c r="K2349" s="0" t="n">
        <f aca="false">IF(ISBLANK(D2347),IF(AND(D2348=D2349,NOT(ISBLANK(D2348)),NOT(ISBLANK(D2349))),1,-1),-1)</f>
        <v>-1</v>
      </c>
      <c r="L2349" s="0" t="n">
        <f aca="false">IF(MAX(I2349:K2349)&lt;0,IF(OR(D2349=D2348,D2348=D2347),1,-1),MAX(I2349:K2349))</f>
        <v>0</v>
      </c>
    </row>
    <row r="2350" customFormat="false" ht="13.8" hidden="false" customHeight="false" outlineLevel="0" collapsed="false">
      <c r="B2350" s="8" t="n">
        <f aca="false">MAX(I2350:L2350)</f>
        <v>0</v>
      </c>
      <c r="C2350" s="8" t="n">
        <f aca="false">_xlfn.FLOOR.MATH(COUNTIF(D:D,D2350)/2)</f>
        <v>0</v>
      </c>
      <c r="D2350" s="12"/>
      <c r="E2350" s="10" t="e">
        <f aca="false">IF($A$1="WLB",INDEX(SupplierNomenclature!$D$1:$D$9996,MATCH(D2350,SupplierNomenclature!$I$1:$I$9996,0)),IF($A$1="BERU",INDEX(beru_assortment!$C$1:$C$10000,MATCH(D2350,beru_assortment!$I$1:$I$10000,0)),IF($A$1="OZON",INDEX(ozon_assortment!$F$3:$F$10000,MATCH(D2350,ozon_assortment!$E$3:$E$10000,0)),0)))</f>
        <v>#N/A</v>
      </c>
      <c r="F2350" s="7" t="n">
        <f aca="false">IF(ISBLANK(D2350), , IF(ISBLANK(D2349), F2348+1, F2349))</f>
        <v>0</v>
      </c>
      <c r="G2350" s="10" t="n">
        <f aca="false">IF(ISBLANK(D2350),,IF(OR(ISBLANK(D2349), D2349="Баркод"),1,G2349+1))</f>
        <v>0</v>
      </c>
      <c r="H2350" s="10" t="n">
        <f aca="false">IF(ISBLANK(D2351), G2350/2,)</f>
        <v>0</v>
      </c>
      <c r="I2350" s="0" t="n">
        <f aca="false">IF(ISBLANK(D2350),0,-1)</f>
        <v>0</v>
      </c>
      <c r="J2350" s="0" t="n">
        <f aca="false">IF(AND(ISBLANK(D2349),NOT(ISBLANK(D2350))),1,-1)</f>
        <v>-1</v>
      </c>
      <c r="K2350" s="0" t="n">
        <f aca="false">IF(ISBLANK(D2348),IF(AND(D2349=D2350,NOT(ISBLANK(D2349)),NOT(ISBLANK(D2350))),1,-1),-1)</f>
        <v>-1</v>
      </c>
      <c r="L2350" s="0" t="n">
        <f aca="false">IF(MAX(I2350:K2350)&lt;0,IF(OR(D2350=D2349,D2349=D2348),1,-1),MAX(I2350:K2350))</f>
        <v>0</v>
      </c>
    </row>
    <row r="2351" customFormat="false" ht="13.8" hidden="false" customHeight="false" outlineLevel="0" collapsed="false">
      <c r="B2351" s="8" t="n">
        <f aca="false">MAX(I2351:L2351)</f>
        <v>0</v>
      </c>
      <c r="C2351" s="8" t="n">
        <f aca="false">_xlfn.FLOOR.MATH(COUNTIF(D:D,D2351)/2)</f>
        <v>0</v>
      </c>
      <c r="D2351" s="12"/>
      <c r="E2351" s="10" t="e">
        <f aca="false">IF($A$1="WLB",INDEX(SupplierNomenclature!$D$1:$D$9996,MATCH(D2351,SupplierNomenclature!$I$1:$I$9996,0)),IF($A$1="BERU",INDEX(beru_assortment!$C$1:$C$10000,MATCH(D2351,beru_assortment!$I$1:$I$10000,0)),IF($A$1="OZON",INDEX(ozon_assortment!$F$3:$F$10000,MATCH(D2351,ozon_assortment!$E$3:$E$10000,0)),0)))</f>
        <v>#N/A</v>
      </c>
      <c r="F2351" s="7" t="n">
        <f aca="false">IF(ISBLANK(D2351), , IF(ISBLANK(D2350), F2349+1, F2350))</f>
        <v>0</v>
      </c>
      <c r="G2351" s="10" t="n">
        <f aca="false">IF(ISBLANK(D2351),,IF(OR(ISBLANK(D2350), D2350="Баркод"),1,G2350+1))</f>
        <v>0</v>
      </c>
      <c r="H2351" s="10" t="n">
        <f aca="false">IF(ISBLANK(D2352), G2351/2,)</f>
        <v>0</v>
      </c>
      <c r="I2351" s="0" t="n">
        <f aca="false">IF(ISBLANK(D2351),0,-1)</f>
        <v>0</v>
      </c>
      <c r="J2351" s="0" t="n">
        <f aca="false">IF(AND(ISBLANK(D2350),NOT(ISBLANK(D2351))),1,-1)</f>
        <v>-1</v>
      </c>
      <c r="K2351" s="0" t="n">
        <f aca="false">IF(ISBLANK(D2349),IF(AND(D2350=D2351,NOT(ISBLANK(D2350)),NOT(ISBLANK(D2351))),1,-1),-1)</f>
        <v>-1</v>
      </c>
      <c r="L2351" s="0" t="n">
        <f aca="false">IF(MAX(I2351:K2351)&lt;0,IF(OR(D2351=D2350,D2350=D2349),1,-1),MAX(I2351:K2351))</f>
        <v>0</v>
      </c>
    </row>
    <row r="2352" customFormat="false" ht="13.8" hidden="false" customHeight="false" outlineLevel="0" collapsed="false">
      <c r="B2352" s="8" t="n">
        <f aca="false">MAX(I2352:L2352)</f>
        <v>0</v>
      </c>
      <c r="C2352" s="8" t="n">
        <f aca="false">_xlfn.FLOOR.MATH(COUNTIF(D:D,D2352)/2)</f>
        <v>0</v>
      </c>
      <c r="D2352" s="12"/>
      <c r="E2352" s="10" t="e">
        <f aca="false">IF($A$1="WLB",INDEX(SupplierNomenclature!$D$1:$D$9996,MATCH(D2352,SupplierNomenclature!$I$1:$I$9996,0)),IF($A$1="BERU",INDEX(beru_assortment!$C$1:$C$10000,MATCH(D2352,beru_assortment!$I$1:$I$10000,0)),IF($A$1="OZON",INDEX(ozon_assortment!$F$3:$F$10000,MATCH(D2352,ozon_assortment!$E$3:$E$10000,0)),0)))</f>
        <v>#N/A</v>
      </c>
      <c r="F2352" s="7" t="n">
        <f aca="false">IF(ISBLANK(D2352), , IF(ISBLANK(D2351), F2350+1, F2351))</f>
        <v>0</v>
      </c>
      <c r="G2352" s="10" t="n">
        <f aca="false">IF(ISBLANK(D2352),,IF(OR(ISBLANK(D2351), D2351="Баркод"),1,G2351+1))</f>
        <v>0</v>
      </c>
      <c r="H2352" s="10" t="n">
        <f aca="false">IF(ISBLANK(D2353), G2352/2,)</f>
        <v>0</v>
      </c>
      <c r="I2352" s="0" t="n">
        <f aca="false">IF(ISBLANK(D2352),0,-1)</f>
        <v>0</v>
      </c>
      <c r="J2352" s="0" t="n">
        <f aca="false">IF(AND(ISBLANK(D2351),NOT(ISBLANK(D2352))),1,-1)</f>
        <v>-1</v>
      </c>
      <c r="K2352" s="0" t="n">
        <f aca="false">IF(ISBLANK(D2350),IF(AND(D2351=D2352,NOT(ISBLANK(D2351)),NOT(ISBLANK(D2352))),1,-1),-1)</f>
        <v>-1</v>
      </c>
      <c r="L2352" s="0" t="n">
        <f aca="false">IF(MAX(I2352:K2352)&lt;0,IF(OR(D2352=D2351,D2351=D2350),1,-1),MAX(I2352:K2352))</f>
        <v>0</v>
      </c>
    </row>
    <row r="2353" customFormat="false" ht="13.8" hidden="false" customHeight="false" outlineLevel="0" collapsed="false">
      <c r="B2353" s="8" t="n">
        <f aca="false">MAX(I2353:L2353)</f>
        <v>0</v>
      </c>
      <c r="C2353" s="8" t="n">
        <f aca="false">_xlfn.FLOOR.MATH(COUNTIF(D:D,D2353)/2)</f>
        <v>0</v>
      </c>
      <c r="D2353" s="12"/>
      <c r="E2353" s="10" t="e">
        <f aca="false">IF($A$1="WLB",INDEX(SupplierNomenclature!$D$1:$D$9996,MATCH(D2353,SupplierNomenclature!$I$1:$I$9996,0)),IF($A$1="BERU",INDEX(beru_assortment!$C$1:$C$10000,MATCH(D2353,beru_assortment!$I$1:$I$10000,0)),IF($A$1="OZON",INDEX(ozon_assortment!$F$3:$F$10000,MATCH(D2353,ozon_assortment!$E$3:$E$10000,0)),0)))</f>
        <v>#N/A</v>
      </c>
      <c r="F2353" s="7" t="n">
        <f aca="false">IF(ISBLANK(D2353), , IF(ISBLANK(D2352), F2351+1, F2352))</f>
        <v>0</v>
      </c>
      <c r="G2353" s="10" t="n">
        <f aca="false">IF(ISBLANK(D2353),,IF(OR(ISBLANK(D2352), D2352="Баркод"),1,G2352+1))</f>
        <v>0</v>
      </c>
      <c r="H2353" s="10" t="n">
        <f aca="false">IF(ISBLANK(D2354), G2353/2,)</f>
        <v>0</v>
      </c>
      <c r="I2353" s="0" t="n">
        <f aca="false">IF(ISBLANK(D2353),0,-1)</f>
        <v>0</v>
      </c>
      <c r="J2353" s="0" t="n">
        <f aca="false">IF(AND(ISBLANK(D2352),NOT(ISBLANK(D2353))),1,-1)</f>
        <v>-1</v>
      </c>
      <c r="K2353" s="0" t="n">
        <f aca="false">IF(ISBLANK(D2351),IF(AND(D2352=D2353,NOT(ISBLANK(D2352)),NOT(ISBLANK(D2353))),1,-1),-1)</f>
        <v>-1</v>
      </c>
      <c r="L2353" s="0" t="n">
        <f aca="false">IF(MAX(I2353:K2353)&lt;0,IF(OR(D2353=D2352,D2352=D2351),1,-1),MAX(I2353:K2353))</f>
        <v>0</v>
      </c>
    </row>
    <row r="2354" customFormat="false" ht="13.8" hidden="false" customHeight="false" outlineLevel="0" collapsed="false">
      <c r="B2354" s="8" t="n">
        <f aca="false">MAX(I2354:L2354)</f>
        <v>0</v>
      </c>
      <c r="C2354" s="8" t="n">
        <f aca="false">_xlfn.FLOOR.MATH(COUNTIF(D:D,D2354)/2)</f>
        <v>0</v>
      </c>
      <c r="D2354" s="12"/>
      <c r="E2354" s="10" t="e">
        <f aca="false">IF($A$1="WLB",INDEX(SupplierNomenclature!$D$1:$D$9996,MATCH(D2354,SupplierNomenclature!$I$1:$I$9996,0)),IF($A$1="BERU",INDEX(beru_assortment!$C$1:$C$10000,MATCH(D2354,beru_assortment!$I$1:$I$10000,0)),IF($A$1="OZON",INDEX(ozon_assortment!$F$3:$F$10000,MATCH(D2354,ozon_assortment!$E$3:$E$10000,0)),0)))</f>
        <v>#N/A</v>
      </c>
      <c r="F2354" s="7" t="n">
        <f aca="false">IF(ISBLANK(D2354), , IF(ISBLANK(D2353), F2352+1, F2353))</f>
        <v>0</v>
      </c>
      <c r="G2354" s="10" t="n">
        <f aca="false">IF(ISBLANK(D2354),,IF(OR(ISBLANK(D2353), D2353="Баркод"),1,G2353+1))</f>
        <v>0</v>
      </c>
      <c r="H2354" s="10" t="n">
        <f aca="false">IF(ISBLANK(D2355), G2354/2,)</f>
        <v>0</v>
      </c>
      <c r="I2354" s="0" t="n">
        <f aca="false">IF(ISBLANK(D2354),0,-1)</f>
        <v>0</v>
      </c>
      <c r="J2354" s="0" t="n">
        <f aca="false">IF(AND(ISBLANK(D2353),NOT(ISBLANK(D2354))),1,-1)</f>
        <v>-1</v>
      </c>
      <c r="K2354" s="0" t="n">
        <f aca="false">IF(ISBLANK(D2352),IF(AND(D2353=D2354,NOT(ISBLANK(D2353)),NOT(ISBLANK(D2354))),1,-1),-1)</f>
        <v>-1</v>
      </c>
      <c r="L2354" s="0" t="n">
        <f aca="false">IF(MAX(I2354:K2354)&lt;0,IF(OR(D2354=D2353,D2353=D2352),1,-1),MAX(I2354:K2354))</f>
        <v>0</v>
      </c>
    </row>
    <row r="2355" customFormat="false" ht="13.8" hidden="false" customHeight="false" outlineLevel="0" collapsed="false">
      <c r="B2355" s="8" t="n">
        <f aca="false">MAX(I2355:L2355)</f>
        <v>0</v>
      </c>
      <c r="C2355" s="8" t="n">
        <f aca="false">_xlfn.FLOOR.MATH(COUNTIF(D:D,D2355)/2)</f>
        <v>0</v>
      </c>
      <c r="D2355" s="12"/>
      <c r="E2355" s="10" t="e">
        <f aca="false">IF($A$1="WLB",INDEX(SupplierNomenclature!$D$1:$D$9996,MATCH(D2355,SupplierNomenclature!$I$1:$I$9996,0)),IF($A$1="BERU",INDEX(beru_assortment!$C$1:$C$10000,MATCH(D2355,beru_assortment!$I$1:$I$10000,0)),IF($A$1="OZON",INDEX(ozon_assortment!$F$3:$F$10000,MATCH(D2355,ozon_assortment!$E$3:$E$10000,0)),0)))</f>
        <v>#N/A</v>
      </c>
      <c r="F2355" s="7" t="n">
        <f aca="false">IF(ISBLANK(D2355), , IF(ISBLANK(D2354), F2353+1, F2354))</f>
        <v>0</v>
      </c>
      <c r="G2355" s="10" t="n">
        <f aca="false">IF(ISBLANK(D2355),,IF(OR(ISBLANK(D2354), D2354="Баркод"),1,G2354+1))</f>
        <v>0</v>
      </c>
      <c r="H2355" s="10" t="n">
        <f aca="false">IF(ISBLANK(D2356), G2355/2,)</f>
        <v>0</v>
      </c>
      <c r="I2355" s="0" t="n">
        <f aca="false">IF(ISBLANK(D2355),0,-1)</f>
        <v>0</v>
      </c>
      <c r="J2355" s="0" t="n">
        <f aca="false">IF(AND(ISBLANK(D2354),NOT(ISBLANK(D2355))),1,-1)</f>
        <v>-1</v>
      </c>
      <c r="K2355" s="0" t="n">
        <f aca="false">IF(ISBLANK(D2353),IF(AND(D2354=D2355,NOT(ISBLANK(D2354)),NOT(ISBLANK(D2355))),1,-1),-1)</f>
        <v>-1</v>
      </c>
      <c r="L2355" s="0" t="n">
        <f aca="false">IF(MAX(I2355:K2355)&lt;0,IF(OR(D2355=D2354,D2354=D2353),1,-1),MAX(I2355:K2355))</f>
        <v>0</v>
      </c>
    </row>
    <row r="2356" customFormat="false" ht="13.8" hidden="false" customHeight="false" outlineLevel="0" collapsed="false">
      <c r="B2356" s="8" t="n">
        <f aca="false">MAX(I2356:L2356)</f>
        <v>0</v>
      </c>
      <c r="C2356" s="8" t="n">
        <f aca="false">_xlfn.FLOOR.MATH(COUNTIF(D:D,D2356)/2)</f>
        <v>0</v>
      </c>
      <c r="D2356" s="12"/>
      <c r="E2356" s="10" t="e">
        <f aca="false">IF($A$1="WLB",INDEX(SupplierNomenclature!$D$1:$D$9996,MATCH(D2356,SupplierNomenclature!$I$1:$I$9996,0)),IF($A$1="BERU",INDEX(beru_assortment!$C$1:$C$10000,MATCH(D2356,beru_assortment!$I$1:$I$10000,0)),IF($A$1="OZON",INDEX(ozon_assortment!$F$3:$F$10000,MATCH(D2356,ozon_assortment!$E$3:$E$10000,0)),0)))</f>
        <v>#N/A</v>
      </c>
      <c r="F2356" s="7" t="n">
        <f aca="false">IF(ISBLANK(D2356), , IF(ISBLANK(D2355), F2354+1, F2355))</f>
        <v>0</v>
      </c>
      <c r="G2356" s="10" t="n">
        <f aca="false">IF(ISBLANK(D2356),,IF(OR(ISBLANK(D2355), D2355="Баркод"),1,G2355+1))</f>
        <v>0</v>
      </c>
      <c r="H2356" s="10" t="n">
        <f aca="false">IF(ISBLANK(D2357), G2356/2,)</f>
        <v>0</v>
      </c>
      <c r="I2356" s="0" t="n">
        <f aca="false">IF(ISBLANK(D2356),0,-1)</f>
        <v>0</v>
      </c>
      <c r="J2356" s="0" t="n">
        <f aca="false">IF(AND(ISBLANK(D2355),NOT(ISBLANK(D2356))),1,-1)</f>
        <v>-1</v>
      </c>
      <c r="K2356" s="0" t="n">
        <f aca="false">IF(ISBLANK(D2354),IF(AND(D2355=D2356,NOT(ISBLANK(D2355)),NOT(ISBLANK(D2356))),1,-1),-1)</f>
        <v>-1</v>
      </c>
      <c r="L2356" s="0" t="n">
        <f aca="false">IF(MAX(I2356:K2356)&lt;0,IF(OR(D2356=D2355,D2355=D2354),1,-1),MAX(I2356:K2356))</f>
        <v>0</v>
      </c>
    </row>
    <row r="2357" customFormat="false" ht="13.8" hidden="false" customHeight="false" outlineLevel="0" collapsed="false">
      <c r="B2357" s="8" t="n">
        <f aca="false">MAX(I2357:L2357)</f>
        <v>0</v>
      </c>
      <c r="C2357" s="8" t="n">
        <f aca="false">_xlfn.FLOOR.MATH(COUNTIF(D:D,D2357)/2)</f>
        <v>0</v>
      </c>
      <c r="D2357" s="12"/>
      <c r="E2357" s="10" t="e">
        <f aca="false">IF($A$1="WLB",INDEX(SupplierNomenclature!$D$1:$D$9996,MATCH(D2357,SupplierNomenclature!$I$1:$I$9996,0)),IF($A$1="BERU",INDEX(beru_assortment!$C$1:$C$10000,MATCH(D2357,beru_assortment!$I$1:$I$10000,0)),IF($A$1="OZON",INDEX(ozon_assortment!$F$3:$F$10000,MATCH(D2357,ozon_assortment!$E$3:$E$10000,0)),0)))</f>
        <v>#N/A</v>
      </c>
      <c r="F2357" s="7" t="n">
        <f aca="false">IF(ISBLANK(D2357), , IF(ISBLANK(D2356), F2355+1, F2356))</f>
        <v>0</v>
      </c>
      <c r="G2357" s="10" t="n">
        <f aca="false">IF(ISBLANK(D2357),,IF(OR(ISBLANK(D2356), D2356="Баркод"),1,G2356+1))</f>
        <v>0</v>
      </c>
      <c r="H2357" s="10" t="n">
        <f aca="false">IF(ISBLANK(D2358), G2357/2,)</f>
        <v>0</v>
      </c>
      <c r="I2357" s="0" t="n">
        <f aca="false">IF(ISBLANK(D2357),0,-1)</f>
        <v>0</v>
      </c>
      <c r="J2357" s="0" t="n">
        <f aca="false">IF(AND(ISBLANK(D2356),NOT(ISBLANK(D2357))),1,-1)</f>
        <v>-1</v>
      </c>
      <c r="K2357" s="0" t="n">
        <f aca="false">IF(ISBLANK(D2355),IF(AND(D2356=D2357,NOT(ISBLANK(D2356)),NOT(ISBLANK(D2357))),1,-1),-1)</f>
        <v>-1</v>
      </c>
      <c r="L2357" s="0" t="n">
        <f aca="false">IF(MAX(I2357:K2357)&lt;0,IF(OR(D2357=D2356,D2356=D2355),1,-1),MAX(I2357:K2357))</f>
        <v>0</v>
      </c>
    </row>
    <row r="2358" customFormat="false" ht="13.8" hidden="false" customHeight="false" outlineLevel="0" collapsed="false">
      <c r="B2358" s="8" t="n">
        <f aca="false">MAX(I2358:L2358)</f>
        <v>0</v>
      </c>
      <c r="C2358" s="8" t="n">
        <f aca="false">_xlfn.FLOOR.MATH(COUNTIF(D:D,D2358)/2)</f>
        <v>0</v>
      </c>
      <c r="D2358" s="12"/>
      <c r="E2358" s="10" t="e">
        <f aca="false">IF($A$1="WLB",INDEX(SupplierNomenclature!$D$1:$D$9996,MATCH(D2358,SupplierNomenclature!$I$1:$I$9996,0)),IF($A$1="BERU",INDEX(beru_assortment!$C$1:$C$10000,MATCH(D2358,beru_assortment!$I$1:$I$10000,0)),IF($A$1="OZON",INDEX(ozon_assortment!$F$3:$F$10000,MATCH(D2358,ozon_assortment!$E$3:$E$10000,0)),0)))</f>
        <v>#N/A</v>
      </c>
      <c r="F2358" s="7" t="n">
        <f aca="false">IF(ISBLANK(D2358), , IF(ISBLANK(D2357), F2356+1, F2357))</f>
        <v>0</v>
      </c>
      <c r="G2358" s="10" t="n">
        <f aca="false">IF(ISBLANK(D2358),,IF(OR(ISBLANK(D2357), D2357="Баркод"),1,G2357+1))</f>
        <v>0</v>
      </c>
      <c r="H2358" s="10" t="n">
        <f aca="false">IF(ISBLANK(D2359), G2358/2,)</f>
        <v>0</v>
      </c>
      <c r="I2358" s="0" t="n">
        <f aca="false">IF(ISBLANK(D2358),0,-1)</f>
        <v>0</v>
      </c>
      <c r="J2358" s="0" t="n">
        <f aca="false">IF(AND(ISBLANK(D2357),NOT(ISBLANK(D2358))),1,-1)</f>
        <v>-1</v>
      </c>
      <c r="K2358" s="0" t="n">
        <f aca="false">IF(ISBLANK(D2356),IF(AND(D2357=D2358,NOT(ISBLANK(D2357)),NOT(ISBLANK(D2358))),1,-1),-1)</f>
        <v>-1</v>
      </c>
      <c r="L2358" s="0" t="n">
        <f aca="false">IF(MAX(I2358:K2358)&lt;0,IF(OR(D2358=D2357,D2357=D2356),1,-1),MAX(I2358:K2358))</f>
        <v>0</v>
      </c>
    </row>
    <row r="2359" customFormat="false" ht="13.8" hidden="false" customHeight="false" outlineLevel="0" collapsed="false">
      <c r="B2359" s="8" t="n">
        <f aca="false">MAX(I2359:L2359)</f>
        <v>0</v>
      </c>
      <c r="C2359" s="8" t="n">
        <f aca="false">_xlfn.FLOOR.MATH(COUNTIF(D:D,D2359)/2)</f>
        <v>0</v>
      </c>
      <c r="D2359" s="12"/>
      <c r="E2359" s="10" t="e">
        <f aca="false">IF($A$1="WLB",INDEX(SupplierNomenclature!$D$1:$D$9996,MATCH(D2359,SupplierNomenclature!$I$1:$I$9996,0)),IF($A$1="BERU",INDEX(beru_assortment!$C$1:$C$10000,MATCH(D2359,beru_assortment!$I$1:$I$10000,0)),IF($A$1="OZON",INDEX(ozon_assortment!$F$3:$F$10000,MATCH(D2359,ozon_assortment!$E$3:$E$10000,0)),0)))</f>
        <v>#N/A</v>
      </c>
      <c r="F2359" s="7" t="n">
        <f aca="false">IF(ISBLANK(D2359), , IF(ISBLANK(D2358), F2357+1, F2358))</f>
        <v>0</v>
      </c>
      <c r="G2359" s="10" t="n">
        <f aca="false">IF(ISBLANK(D2359),,IF(OR(ISBLANK(D2358), D2358="Баркод"),1,G2358+1))</f>
        <v>0</v>
      </c>
      <c r="H2359" s="10" t="n">
        <f aca="false">IF(ISBLANK(D2360), G2359/2,)</f>
        <v>0</v>
      </c>
      <c r="I2359" s="0" t="n">
        <f aca="false">IF(ISBLANK(D2359),0,-1)</f>
        <v>0</v>
      </c>
      <c r="J2359" s="0" t="n">
        <f aca="false">IF(AND(ISBLANK(D2358),NOT(ISBLANK(D2359))),1,-1)</f>
        <v>-1</v>
      </c>
      <c r="K2359" s="0" t="n">
        <f aca="false">IF(ISBLANK(D2357),IF(AND(D2358=D2359,NOT(ISBLANK(D2358)),NOT(ISBLANK(D2359))),1,-1),-1)</f>
        <v>-1</v>
      </c>
      <c r="L2359" s="0" t="n">
        <f aca="false">IF(MAX(I2359:K2359)&lt;0,IF(OR(D2359=D2358,D2358=D2357),1,-1),MAX(I2359:K2359))</f>
        <v>0</v>
      </c>
    </row>
    <row r="2360" customFormat="false" ht="13.8" hidden="false" customHeight="false" outlineLevel="0" collapsed="false">
      <c r="B2360" s="8" t="n">
        <f aca="false">MAX(I2360:L2360)</f>
        <v>0</v>
      </c>
      <c r="C2360" s="8" t="n">
        <f aca="false">_xlfn.FLOOR.MATH(COUNTIF(D:D,D2360)/2)</f>
        <v>0</v>
      </c>
      <c r="D2360" s="12"/>
      <c r="E2360" s="10" t="e">
        <f aca="false">IF($A$1="WLB",INDEX(SupplierNomenclature!$D$1:$D$9996,MATCH(D2360,SupplierNomenclature!$I$1:$I$9996,0)),IF($A$1="BERU",INDEX(beru_assortment!$C$1:$C$10000,MATCH(D2360,beru_assortment!$I$1:$I$10000,0)),IF($A$1="OZON",INDEX(ozon_assortment!$F$3:$F$10000,MATCH(D2360,ozon_assortment!$E$3:$E$10000,0)),0)))</f>
        <v>#N/A</v>
      </c>
      <c r="F2360" s="7" t="n">
        <f aca="false">IF(ISBLANK(D2360), , IF(ISBLANK(D2359), F2358+1, F2359))</f>
        <v>0</v>
      </c>
      <c r="G2360" s="10" t="n">
        <f aca="false">IF(ISBLANK(D2360),,IF(OR(ISBLANK(D2359), D2359="Баркод"),1,G2359+1))</f>
        <v>0</v>
      </c>
      <c r="H2360" s="10" t="n">
        <f aca="false">IF(ISBLANK(D2361), G2360/2,)</f>
        <v>0</v>
      </c>
      <c r="I2360" s="0" t="n">
        <f aca="false">IF(ISBLANK(D2360),0,-1)</f>
        <v>0</v>
      </c>
      <c r="J2360" s="0" t="n">
        <f aca="false">IF(AND(ISBLANK(D2359),NOT(ISBLANK(D2360))),1,-1)</f>
        <v>-1</v>
      </c>
      <c r="K2360" s="0" t="n">
        <f aca="false">IF(ISBLANK(D2358),IF(AND(D2359=D2360,NOT(ISBLANK(D2359)),NOT(ISBLANK(D2360))),1,-1),-1)</f>
        <v>-1</v>
      </c>
      <c r="L2360" s="0" t="n">
        <f aca="false">IF(MAX(I2360:K2360)&lt;0,IF(OR(D2360=D2359,D2359=D2358),1,-1),MAX(I2360:K2360))</f>
        <v>0</v>
      </c>
    </row>
    <row r="2361" customFormat="false" ht="13.8" hidden="false" customHeight="false" outlineLevel="0" collapsed="false">
      <c r="B2361" s="8" t="n">
        <f aca="false">MAX(I2361:L2361)</f>
        <v>0</v>
      </c>
      <c r="C2361" s="8" t="n">
        <f aca="false">_xlfn.FLOOR.MATH(COUNTIF(D:D,D2361)/2)</f>
        <v>0</v>
      </c>
      <c r="D2361" s="12"/>
      <c r="E2361" s="10" t="e">
        <f aca="false">IF($A$1="WLB",INDEX(SupplierNomenclature!$D$1:$D$9996,MATCH(D2361,SupplierNomenclature!$I$1:$I$9996,0)),IF($A$1="BERU",INDEX(beru_assortment!$C$1:$C$10000,MATCH(D2361,beru_assortment!$I$1:$I$10000,0)),IF($A$1="OZON",INDEX(ozon_assortment!$F$3:$F$10000,MATCH(D2361,ozon_assortment!$E$3:$E$10000,0)),0)))</f>
        <v>#N/A</v>
      </c>
      <c r="F2361" s="7" t="n">
        <f aca="false">IF(ISBLANK(D2361), , IF(ISBLANK(D2360), F2359+1, F2360))</f>
        <v>0</v>
      </c>
      <c r="G2361" s="10" t="n">
        <f aca="false">IF(ISBLANK(D2361),,IF(OR(ISBLANK(D2360), D2360="Баркод"),1,G2360+1))</f>
        <v>0</v>
      </c>
      <c r="H2361" s="10" t="n">
        <f aca="false">IF(ISBLANK(D2362), G2361/2,)</f>
        <v>0</v>
      </c>
      <c r="I2361" s="0" t="n">
        <f aca="false">IF(ISBLANK(D2361),0,-1)</f>
        <v>0</v>
      </c>
      <c r="J2361" s="0" t="n">
        <f aca="false">IF(AND(ISBLANK(D2360),NOT(ISBLANK(D2361))),1,-1)</f>
        <v>-1</v>
      </c>
      <c r="K2361" s="0" t="n">
        <f aca="false">IF(ISBLANK(D2359),IF(AND(D2360=D2361,NOT(ISBLANK(D2360)),NOT(ISBLANK(D2361))),1,-1),-1)</f>
        <v>-1</v>
      </c>
      <c r="L2361" s="0" t="n">
        <f aca="false">IF(MAX(I2361:K2361)&lt;0,IF(OR(D2361=D2360,D2360=D2359),1,-1),MAX(I2361:K2361))</f>
        <v>0</v>
      </c>
    </row>
    <row r="2362" customFormat="false" ht="13.8" hidden="false" customHeight="false" outlineLevel="0" collapsed="false">
      <c r="B2362" s="8" t="n">
        <f aca="false">MAX(I2362:L2362)</f>
        <v>0</v>
      </c>
      <c r="C2362" s="8" t="n">
        <f aca="false">_xlfn.FLOOR.MATH(COUNTIF(D:D,D2362)/2)</f>
        <v>0</v>
      </c>
      <c r="D2362" s="12"/>
      <c r="E2362" s="10" t="e">
        <f aca="false">IF($A$1="WLB",INDEX(SupplierNomenclature!$D$1:$D$9996,MATCH(D2362,SupplierNomenclature!$I$1:$I$9996,0)),IF($A$1="BERU",INDEX(beru_assortment!$C$1:$C$10000,MATCH(D2362,beru_assortment!$I$1:$I$10000,0)),IF($A$1="OZON",INDEX(ozon_assortment!$F$3:$F$10000,MATCH(D2362,ozon_assortment!$E$3:$E$10000,0)),0)))</f>
        <v>#N/A</v>
      </c>
      <c r="F2362" s="7" t="n">
        <f aca="false">IF(ISBLANK(D2362), , IF(ISBLANK(D2361), F2360+1, F2361))</f>
        <v>0</v>
      </c>
      <c r="G2362" s="10" t="n">
        <f aca="false">IF(ISBLANK(D2362),,IF(OR(ISBLANK(D2361), D2361="Баркод"),1,G2361+1))</f>
        <v>0</v>
      </c>
      <c r="H2362" s="10" t="n">
        <f aca="false">IF(ISBLANK(D2363), G2362/2,)</f>
        <v>0</v>
      </c>
      <c r="I2362" s="0" t="n">
        <f aca="false">IF(ISBLANK(D2362),0,-1)</f>
        <v>0</v>
      </c>
      <c r="J2362" s="0" t="n">
        <f aca="false">IF(AND(ISBLANK(D2361),NOT(ISBLANK(D2362))),1,-1)</f>
        <v>-1</v>
      </c>
      <c r="K2362" s="0" t="n">
        <f aca="false">IF(ISBLANK(D2360),IF(AND(D2361=D2362,NOT(ISBLANK(D2361)),NOT(ISBLANK(D2362))),1,-1),-1)</f>
        <v>-1</v>
      </c>
      <c r="L2362" s="0" t="n">
        <f aca="false">IF(MAX(I2362:K2362)&lt;0,IF(OR(D2362=D2361,D2361=D2360),1,-1),MAX(I2362:K2362))</f>
        <v>0</v>
      </c>
    </row>
    <row r="2363" customFormat="false" ht="13.8" hidden="false" customHeight="false" outlineLevel="0" collapsed="false">
      <c r="B2363" s="8" t="n">
        <f aca="false">MAX(I2363:L2363)</f>
        <v>0</v>
      </c>
      <c r="C2363" s="8" t="n">
        <f aca="false">_xlfn.FLOOR.MATH(COUNTIF(D:D,D2363)/2)</f>
        <v>0</v>
      </c>
      <c r="D2363" s="12"/>
      <c r="E2363" s="10" t="e">
        <f aca="false">IF($A$1="WLB",INDEX(SupplierNomenclature!$D$1:$D$9996,MATCH(D2363,SupplierNomenclature!$I$1:$I$9996,0)),IF($A$1="BERU",INDEX(beru_assortment!$C$1:$C$10000,MATCH(D2363,beru_assortment!$I$1:$I$10000,0)),IF($A$1="OZON",INDEX(ozon_assortment!$F$3:$F$10000,MATCH(D2363,ozon_assortment!$E$3:$E$10000,0)),0)))</f>
        <v>#N/A</v>
      </c>
      <c r="F2363" s="7" t="n">
        <f aca="false">IF(ISBLANK(D2363), , IF(ISBLANK(D2362), F2361+1, F2362))</f>
        <v>0</v>
      </c>
      <c r="G2363" s="10" t="n">
        <f aca="false">IF(ISBLANK(D2363),,IF(OR(ISBLANK(D2362), D2362="Баркод"),1,G2362+1))</f>
        <v>0</v>
      </c>
      <c r="H2363" s="10" t="n">
        <f aca="false">IF(ISBLANK(D2364), G2363/2,)</f>
        <v>0</v>
      </c>
      <c r="I2363" s="0" t="n">
        <f aca="false">IF(ISBLANK(D2363),0,-1)</f>
        <v>0</v>
      </c>
      <c r="J2363" s="0" t="n">
        <f aca="false">IF(AND(ISBLANK(D2362),NOT(ISBLANK(D2363))),1,-1)</f>
        <v>-1</v>
      </c>
      <c r="K2363" s="0" t="n">
        <f aca="false">IF(ISBLANK(D2361),IF(AND(D2362=D2363,NOT(ISBLANK(D2362)),NOT(ISBLANK(D2363))),1,-1),-1)</f>
        <v>-1</v>
      </c>
      <c r="L2363" s="0" t="n">
        <f aca="false">IF(MAX(I2363:K2363)&lt;0,IF(OR(D2363=D2362,D2362=D2361),1,-1),MAX(I2363:K2363))</f>
        <v>0</v>
      </c>
    </row>
    <row r="2364" customFormat="false" ht="13.8" hidden="false" customHeight="false" outlineLevel="0" collapsed="false">
      <c r="B2364" s="8" t="n">
        <f aca="false">MAX(I2364:L2364)</f>
        <v>0</v>
      </c>
      <c r="C2364" s="8" t="n">
        <f aca="false">_xlfn.FLOOR.MATH(COUNTIF(D:D,D2364)/2)</f>
        <v>0</v>
      </c>
      <c r="D2364" s="12"/>
      <c r="E2364" s="10" t="e">
        <f aca="false">IF($A$1="WLB",INDEX(SupplierNomenclature!$D$1:$D$9996,MATCH(D2364,SupplierNomenclature!$I$1:$I$9996,0)),IF($A$1="BERU",INDEX(beru_assortment!$C$1:$C$10000,MATCH(D2364,beru_assortment!$I$1:$I$10000,0)),IF($A$1="OZON",INDEX(ozon_assortment!$F$3:$F$10000,MATCH(D2364,ozon_assortment!$E$3:$E$10000,0)),0)))</f>
        <v>#N/A</v>
      </c>
      <c r="F2364" s="7" t="n">
        <f aca="false">IF(ISBLANK(D2364), , IF(ISBLANK(D2363), F2362+1, F2363))</f>
        <v>0</v>
      </c>
      <c r="G2364" s="10" t="n">
        <f aca="false">IF(ISBLANK(D2364),,IF(OR(ISBLANK(D2363), D2363="Баркод"),1,G2363+1))</f>
        <v>0</v>
      </c>
      <c r="H2364" s="10" t="n">
        <f aca="false">IF(ISBLANK(D2365), G2364/2,)</f>
        <v>0</v>
      </c>
      <c r="I2364" s="0" t="n">
        <f aca="false">IF(ISBLANK(D2364),0,-1)</f>
        <v>0</v>
      </c>
      <c r="J2364" s="0" t="n">
        <f aca="false">IF(AND(ISBLANK(D2363),NOT(ISBLANK(D2364))),1,-1)</f>
        <v>-1</v>
      </c>
      <c r="K2364" s="0" t="n">
        <f aca="false">IF(ISBLANK(D2362),IF(AND(D2363=D2364,NOT(ISBLANK(D2363)),NOT(ISBLANK(D2364))),1,-1),-1)</f>
        <v>-1</v>
      </c>
      <c r="L2364" s="0" t="n">
        <f aca="false">IF(MAX(I2364:K2364)&lt;0,IF(OR(D2364=D2363,D2363=D2362),1,-1),MAX(I2364:K2364))</f>
        <v>0</v>
      </c>
    </row>
    <row r="2365" customFormat="false" ht="13.8" hidden="false" customHeight="false" outlineLevel="0" collapsed="false">
      <c r="B2365" s="8" t="n">
        <f aca="false">MAX(I2365:L2365)</f>
        <v>0</v>
      </c>
      <c r="C2365" s="8" t="n">
        <f aca="false">_xlfn.FLOOR.MATH(COUNTIF(D:D,D2365)/2)</f>
        <v>0</v>
      </c>
      <c r="D2365" s="12"/>
      <c r="E2365" s="10" t="e">
        <f aca="false">IF($A$1="WLB",INDEX(SupplierNomenclature!$D$1:$D$9996,MATCH(D2365,SupplierNomenclature!$I$1:$I$9996,0)),IF($A$1="BERU",INDEX(beru_assortment!$C$1:$C$10000,MATCH(D2365,beru_assortment!$I$1:$I$10000,0)),IF($A$1="OZON",INDEX(ozon_assortment!$F$3:$F$10000,MATCH(D2365,ozon_assortment!$E$3:$E$10000,0)),0)))</f>
        <v>#N/A</v>
      </c>
      <c r="F2365" s="7" t="n">
        <f aca="false">IF(ISBLANK(D2365), , IF(ISBLANK(D2364), F2363+1, F2364))</f>
        <v>0</v>
      </c>
      <c r="G2365" s="10" t="n">
        <f aca="false">IF(ISBLANK(D2365),,IF(OR(ISBLANK(D2364), D2364="Баркод"),1,G2364+1))</f>
        <v>0</v>
      </c>
      <c r="H2365" s="10" t="n">
        <f aca="false">IF(ISBLANK(D2366), G2365/2,)</f>
        <v>0</v>
      </c>
      <c r="I2365" s="0" t="n">
        <f aca="false">IF(ISBLANK(D2365),0,-1)</f>
        <v>0</v>
      </c>
      <c r="J2365" s="0" t="n">
        <f aca="false">IF(AND(ISBLANK(D2364),NOT(ISBLANK(D2365))),1,-1)</f>
        <v>-1</v>
      </c>
      <c r="K2365" s="0" t="n">
        <f aca="false">IF(ISBLANK(D2363),IF(AND(D2364=D2365,NOT(ISBLANK(D2364)),NOT(ISBLANK(D2365))),1,-1),-1)</f>
        <v>-1</v>
      </c>
      <c r="L2365" s="0" t="n">
        <f aca="false">IF(MAX(I2365:K2365)&lt;0,IF(OR(D2365=D2364,D2364=D2363),1,-1),MAX(I2365:K2365))</f>
        <v>0</v>
      </c>
    </row>
    <row r="2366" customFormat="false" ht="13.8" hidden="false" customHeight="false" outlineLevel="0" collapsed="false">
      <c r="B2366" s="8" t="n">
        <f aca="false">MAX(I2366:L2366)</f>
        <v>0</v>
      </c>
      <c r="C2366" s="8" t="n">
        <f aca="false">_xlfn.FLOOR.MATH(COUNTIF(D:D,D2366)/2)</f>
        <v>0</v>
      </c>
      <c r="D2366" s="12"/>
      <c r="E2366" s="10" t="e">
        <f aca="false">IF($A$1="WLB",INDEX(SupplierNomenclature!$D$1:$D$9996,MATCH(D2366,SupplierNomenclature!$I$1:$I$9996,0)),IF($A$1="BERU",INDEX(beru_assortment!$C$1:$C$10000,MATCH(D2366,beru_assortment!$I$1:$I$10000,0)),IF($A$1="OZON",INDEX(ozon_assortment!$F$3:$F$10000,MATCH(D2366,ozon_assortment!$E$3:$E$10000,0)),0)))</f>
        <v>#N/A</v>
      </c>
      <c r="F2366" s="7" t="n">
        <f aca="false">IF(ISBLANK(D2366), , IF(ISBLANK(D2365), F2364+1, F2365))</f>
        <v>0</v>
      </c>
      <c r="G2366" s="10" t="n">
        <f aca="false">IF(ISBLANK(D2366),,IF(OR(ISBLANK(D2365), D2365="Баркод"),1,G2365+1))</f>
        <v>0</v>
      </c>
      <c r="H2366" s="10" t="n">
        <f aca="false">IF(ISBLANK(D2367), G2366/2,)</f>
        <v>0</v>
      </c>
      <c r="I2366" s="0" t="n">
        <f aca="false">IF(ISBLANK(D2366),0,-1)</f>
        <v>0</v>
      </c>
      <c r="J2366" s="0" t="n">
        <f aca="false">IF(AND(ISBLANK(D2365),NOT(ISBLANK(D2366))),1,-1)</f>
        <v>-1</v>
      </c>
      <c r="K2366" s="0" t="n">
        <f aca="false">IF(ISBLANK(D2364),IF(AND(D2365=D2366,NOT(ISBLANK(D2365)),NOT(ISBLANK(D2366))),1,-1),-1)</f>
        <v>-1</v>
      </c>
      <c r="L2366" s="0" t="n">
        <f aca="false">IF(MAX(I2366:K2366)&lt;0,IF(OR(D2366=D2365,D2365=D2364),1,-1),MAX(I2366:K2366))</f>
        <v>0</v>
      </c>
    </row>
    <row r="2367" customFormat="false" ht="13.8" hidden="false" customHeight="false" outlineLevel="0" collapsed="false">
      <c r="B2367" s="8" t="n">
        <f aca="false">MAX(I2367:L2367)</f>
        <v>0</v>
      </c>
      <c r="C2367" s="8" t="n">
        <f aca="false">_xlfn.FLOOR.MATH(COUNTIF(D:D,D2367)/2)</f>
        <v>0</v>
      </c>
      <c r="D2367" s="12"/>
      <c r="E2367" s="10" t="e">
        <f aca="false">IF($A$1="WLB",INDEX(SupplierNomenclature!$D$1:$D$9996,MATCH(D2367,SupplierNomenclature!$I$1:$I$9996,0)),IF($A$1="BERU",INDEX(beru_assortment!$C$1:$C$10000,MATCH(D2367,beru_assortment!$I$1:$I$10000,0)),IF($A$1="OZON",INDEX(ozon_assortment!$F$3:$F$10000,MATCH(D2367,ozon_assortment!$E$3:$E$10000,0)),0)))</f>
        <v>#N/A</v>
      </c>
      <c r="F2367" s="7" t="n">
        <f aca="false">IF(ISBLANK(D2367), , IF(ISBLANK(D2366), F2365+1, F2366))</f>
        <v>0</v>
      </c>
      <c r="G2367" s="10" t="n">
        <f aca="false">IF(ISBLANK(D2367),,IF(OR(ISBLANK(D2366), D2366="Баркод"),1,G2366+1))</f>
        <v>0</v>
      </c>
      <c r="H2367" s="10" t="n">
        <f aca="false">IF(ISBLANK(D2368), G2367/2,)</f>
        <v>0</v>
      </c>
      <c r="I2367" s="0" t="n">
        <f aca="false">IF(ISBLANK(D2367),0,-1)</f>
        <v>0</v>
      </c>
      <c r="J2367" s="0" t="n">
        <f aca="false">IF(AND(ISBLANK(D2366),NOT(ISBLANK(D2367))),1,-1)</f>
        <v>-1</v>
      </c>
      <c r="K2367" s="0" t="n">
        <f aca="false">IF(ISBLANK(D2365),IF(AND(D2366=D2367,NOT(ISBLANK(D2366)),NOT(ISBLANK(D2367))),1,-1),-1)</f>
        <v>-1</v>
      </c>
      <c r="L2367" s="0" t="n">
        <f aca="false">IF(MAX(I2367:K2367)&lt;0,IF(OR(D2367=D2366,D2366=D2365),1,-1),MAX(I2367:K2367))</f>
        <v>0</v>
      </c>
    </row>
    <row r="2368" customFormat="false" ht="13.8" hidden="false" customHeight="false" outlineLevel="0" collapsed="false">
      <c r="B2368" s="8" t="n">
        <f aca="false">MAX(I2368:L2368)</f>
        <v>0</v>
      </c>
      <c r="C2368" s="8" t="n">
        <f aca="false">_xlfn.FLOOR.MATH(COUNTIF(D:D,D2368)/2)</f>
        <v>0</v>
      </c>
      <c r="D2368" s="12"/>
      <c r="E2368" s="10" t="e">
        <f aca="false">IF($A$1="WLB",INDEX(SupplierNomenclature!$D$1:$D$9996,MATCH(D2368,SupplierNomenclature!$I$1:$I$9996,0)),IF($A$1="BERU",INDEX(beru_assortment!$C$1:$C$10000,MATCH(D2368,beru_assortment!$I$1:$I$10000,0)),IF($A$1="OZON",INDEX(ozon_assortment!$F$3:$F$10000,MATCH(D2368,ozon_assortment!$E$3:$E$10000,0)),0)))</f>
        <v>#N/A</v>
      </c>
      <c r="F2368" s="7" t="n">
        <f aca="false">IF(ISBLANK(D2368), , IF(ISBLANK(D2367), F2366+1, F2367))</f>
        <v>0</v>
      </c>
      <c r="G2368" s="10" t="n">
        <f aca="false">IF(ISBLANK(D2368),,IF(OR(ISBLANK(D2367), D2367="Баркод"),1,G2367+1))</f>
        <v>0</v>
      </c>
      <c r="H2368" s="10" t="n">
        <f aca="false">IF(ISBLANK(D2369), G2368/2,)</f>
        <v>0</v>
      </c>
      <c r="I2368" s="0" t="n">
        <f aca="false">IF(ISBLANK(D2368),0,-1)</f>
        <v>0</v>
      </c>
      <c r="J2368" s="0" t="n">
        <f aca="false">IF(AND(ISBLANK(D2367),NOT(ISBLANK(D2368))),1,-1)</f>
        <v>-1</v>
      </c>
      <c r="K2368" s="0" t="n">
        <f aca="false">IF(ISBLANK(D2366),IF(AND(D2367=D2368,NOT(ISBLANK(D2367)),NOT(ISBLANK(D2368))),1,-1),-1)</f>
        <v>-1</v>
      </c>
      <c r="L2368" s="0" t="n">
        <f aca="false">IF(MAX(I2368:K2368)&lt;0,IF(OR(D2368=D2367,D2367=D2366),1,-1),MAX(I2368:K2368))</f>
        <v>0</v>
      </c>
    </row>
    <row r="2369" customFormat="false" ht="13.8" hidden="false" customHeight="false" outlineLevel="0" collapsed="false">
      <c r="B2369" s="8" t="n">
        <f aca="false">MAX(I2369:L2369)</f>
        <v>0</v>
      </c>
      <c r="C2369" s="8" t="n">
        <f aca="false">_xlfn.FLOOR.MATH(COUNTIF(D:D,D2369)/2)</f>
        <v>0</v>
      </c>
      <c r="D2369" s="12"/>
      <c r="E2369" s="10" t="e">
        <f aca="false">IF($A$1="WLB",INDEX(SupplierNomenclature!$D$1:$D$9996,MATCH(D2369,SupplierNomenclature!$I$1:$I$9996,0)),IF($A$1="BERU",INDEX(beru_assortment!$C$1:$C$10000,MATCH(D2369,beru_assortment!$I$1:$I$10000,0)),IF($A$1="OZON",INDEX(ozon_assortment!$F$3:$F$10000,MATCH(D2369,ozon_assortment!$E$3:$E$10000,0)),0)))</f>
        <v>#N/A</v>
      </c>
      <c r="F2369" s="7" t="n">
        <f aca="false">IF(ISBLANK(D2369), , IF(ISBLANK(D2368), F2367+1, F2368))</f>
        <v>0</v>
      </c>
      <c r="G2369" s="10" t="n">
        <f aca="false">IF(ISBLANK(D2369),,IF(OR(ISBLANK(D2368), D2368="Баркод"),1,G2368+1))</f>
        <v>0</v>
      </c>
      <c r="H2369" s="10" t="n">
        <f aca="false">IF(ISBLANK(D2370), G2369/2,)</f>
        <v>0</v>
      </c>
      <c r="I2369" s="0" t="n">
        <f aca="false">IF(ISBLANK(D2369),0,-1)</f>
        <v>0</v>
      </c>
      <c r="J2369" s="0" t="n">
        <f aca="false">IF(AND(ISBLANK(D2368),NOT(ISBLANK(D2369))),1,-1)</f>
        <v>-1</v>
      </c>
      <c r="K2369" s="0" t="n">
        <f aca="false">IF(ISBLANK(D2367),IF(AND(D2368=D2369,NOT(ISBLANK(D2368)),NOT(ISBLANK(D2369))),1,-1),-1)</f>
        <v>-1</v>
      </c>
      <c r="L2369" s="0" t="n">
        <f aca="false">IF(MAX(I2369:K2369)&lt;0,IF(OR(D2369=D2368,D2368=D2367),1,-1),MAX(I2369:K2369))</f>
        <v>0</v>
      </c>
    </row>
    <row r="2370" customFormat="false" ht="13.8" hidden="false" customHeight="false" outlineLevel="0" collapsed="false">
      <c r="B2370" s="8" t="n">
        <f aca="false">MAX(I2370:L2370)</f>
        <v>0</v>
      </c>
      <c r="C2370" s="8" t="n">
        <f aca="false">_xlfn.FLOOR.MATH(COUNTIF(D:D,D2370)/2)</f>
        <v>0</v>
      </c>
      <c r="D2370" s="12"/>
      <c r="E2370" s="10" t="e">
        <f aca="false">IF($A$1="WLB",INDEX(SupplierNomenclature!$D$1:$D$9996,MATCH(D2370,SupplierNomenclature!$I$1:$I$9996,0)),IF($A$1="BERU",INDEX(beru_assortment!$C$1:$C$10000,MATCH(D2370,beru_assortment!$I$1:$I$10000,0)),IF($A$1="OZON",INDEX(ozon_assortment!$F$3:$F$10000,MATCH(D2370,ozon_assortment!$E$3:$E$10000,0)),0)))</f>
        <v>#N/A</v>
      </c>
      <c r="F2370" s="7" t="n">
        <f aca="false">IF(ISBLANK(D2370), , IF(ISBLANK(D2369), F2368+1, F2369))</f>
        <v>0</v>
      </c>
      <c r="G2370" s="10" t="n">
        <f aca="false">IF(ISBLANK(D2370),,IF(OR(ISBLANK(D2369), D2369="Баркод"),1,G2369+1))</f>
        <v>0</v>
      </c>
      <c r="H2370" s="10" t="n">
        <f aca="false">IF(ISBLANK(D2371), G2370/2,)</f>
        <v>0</v>
      </c>
      <c r="I2370" s="0" t="n">
        <f aca="false">IF(ISBLANK(D2370),0,-1)</f>
        <v>0</v>
      </c>
      <c r="J2370" s="0" t="n">
        <f aca="false">IF(AND(ISBLANK(D2369),NOT(ISBLANK(D2370))),1,-1)</f>
        <v>-1</v>
      </c>
      <c r="K2370" s="0" t="n">
        <f aca="false">IF(ISBLANK(D2368),IF(AND(D2369=D2370,NOT(ISBLANK(D2369)),NOT(ISBLANK(D2370))),1,-1),-1)</f>
        <v>-1</v>
      </c>
      <c r="L2370" s="0" t="n">
        <f aca="false">IF(MAX(I2370:K2370)&lt;0,IF(OR(D2370=D2369,D2369=D2368),1,-1),MAX(I2370:K2370))</f>
        <v>0</v>
      </c>
    </row>
    <row r="2371" customFormat="false" ht="13.8" hidden="false" customHeight="false" outlineLevel="0" collapsed="false">
      <c r="B2371" s="8" t="n">
        <f aca="false">MAX(I2371:L2371)</f>
        <v>0</v>
      </c>
      <c r="C2371" s="8" t="n">
        <f aca="false">_xlfn.FLOOR.MATH(COUNTIF(D:D,D2371)/2)</f>
        <v>0</v>
      </c>
      <c r="D2371" s="12"/>
      <c r="E2371" s="10" t="e">
        <f aca="false">IF($A$1="WLB",INDEX(SupplierNomenclature!$D$1:$D$9996,MATCH(D2371,SupplierNomenclature!$I$1:$I$9996,0)),IF($A$1="BERU",INDEX(beru_assortment!$C$1:$C$10000,MATCH(D2371,beru_assortment!$I$1:$I$10000,0)),IF($A$1="OZON",INDEX(ozon_assortment!$F$3:$F$10000,MATCH(D2371,ozon_assortment!$E$3:$E$10000,0)),0)))</f>
        <v>#N/A</v>
      </c>
      <c r="F2371" s="7" t="n">
        <f aca="false">IF(ISBLANK(D2371), , IF(ISBLANK(D2370), F2369+1, F2370))</f>
        <v>0</v>
      </c>
      <c r="G2371" s="10" t="n">
        <f aca="false">IF(ISBLANK(D2371),,IF(OR(ISBLANK(D2370), D2370="Баркод"),1,G2370+1))</f>
        <v>0</v>
      </c>
      <c r="H2371" s="10" t="n">
        <f aca="false">IF(ISBLANK(D2372), G2371/2,)</f>
        <v>0</v>
      </c>
      <c r="I2371" s="0" t="n">
        <f aca="false">IF(ISBLANK(D2371),0,-1)</f>
        <v>0</v>
      </c>
      <c r="J2371" s="0" t="n">
        <f aca="false">IF(AND(ISBLANK(D2370),NOT(ISBLANK(D2371))),1,-1)</f>
        <v>-1</v>
      </c>
      <c r="K2371" s="0" t="n">
        <f aca="false">IF(ISBLANK(D2369),IF(AND(D2370=D2371,NOT(ISBLANK(D2370)),NOT(ISBLANK(D2371))),1,-1),-1)</f>
        <v>-1</v>
      </c>
      <c r="L2371" s="0" t="n">
        <f aca="false">IF(MAX(I2371:K2371)&lt;0,IF(OR(D2371=D2370,D2370=D2369),1,-1),MAX(I2371:K2371))</f>
        <v>0</v>
      </c>
    </row>
    <row r="2372" customFormat="false" ht="13.8" hidden="false" customHeight="false" outlineLevel="0" collapsed="false">
      <c r="B2372" s="8" t="n">
        <f aca="false">MAX(I2372:L2372)</f>
        <v>0</v>
      </c>
      <c r="C2372" s="8" t="n">
        <f aca="false">_xlfn.FLOOR.MATH(COUNTIF(D:D,D2372)/2)</f>
        <v>0</v>
      </c>
      <c r="D2372" s="12"/>
      <c r="E2372" s="10" t="e">
        <f aca="false">IF($A$1="WLB",INDEX(SupplierNomenclature!$D$1:$D$9996,MATCH(D2372,SupplierNomenclature!$I$1:$I$9996,0)),IF($A$1="BERU",INDEX(beru_assortment!$C$1:$C$10000,MATCH(D2372,beru_assortment!$I$1:$I$10000,0)),IF($A$1="OZON",INDEX(ozon_assortment!$F$3:$F$10000,MATCH(D2372,ozon_assortment!$E$3:$E$10000,0)),0)))</f>
        <v>#N/A</v>
      </c>
      <c r="F2372" s="7" t="n">
        <f aca="false">IF(ISBLANK(D2372), , IF(ISBLANK(D2371), F2370+1, F2371))</f>
        <v>0</v>
      </c>
      <c r="G2372" s="10" t="n">
        <f aca="false">IF(ISBLANK(D2372),,IF(OR(ISBLANK(D2371), D2371="Баркод"),1,G2371+1))</f>
        <v>0</v>
      </c>
      <c r="H2372" s="10" t="n">
        <f aca="false">IF(ISBLANK(D2373), G2372/2,)</f>
        <v>0</v>
      </c>
      <c r="I2372" s="0" t="n">
        <f aca="false">IF(ISBLANK(D2372),0,-1)</f>
        <v>0</v>
      </c>
      <c r="J2372" s="0" t="n">
        <f aca="false">IF(AND(ISBLANK(D2371),NOT(ISBLANK(D2372))),1,-1)</f>
        <v>-1</v>
      </c>
      <c r="K2372" s="0" t="n">
        <f aca="false">IF(ISBLANK(D2370),IF(AND(D2371=D2372,NOT(ISBLANK(D2371)),NOT(ISBLANK(D2372))),1,-1),-1)</f>
        <v>-1</v>
      </c>
      <c r="L2372" s="0" t="n">
        <f aca="false">IF(MAX(I2372:K2372)&lt;0,IF(OR(D2372=D2371,D2371=D2370),1,-1),MAX(I2372:K2372))</f>
        <v>0</v>
      </c>
    </row>
    <row r="2373" customFormat="false" ht="13.8" hidden="false" customHeight="false" outlineLevel="0" collapsed="false">
      <c r="B2373" s="8" t="n">
        <f aca="false">MAX(I2373:L2373)</f>
        <v>0</v>
      </c>
      <c r="C2373" s="8" t="n">
        <f aca="false">_xlfn.FLOOR.MATH(COUNTIF(D:D,D2373)/2)</f>
        <v>0</v>
      </c>
      <c r="D2373" s="12"/>
      <c r="E2373" s="10" t="e">
        <f aca="false">IF($A$1="WLB",INDEX(SupplierNomenclature!$D$1:$D$9996,MATCH(D2373,SupplierNomenclature!$I$1:$I$9996,0)),IF($A$1="BERU",INDEX(beru_assortment!$C$1:$C$10000,MATCH(D2373,beru_assortment!$I$1:$I$10000,0)),IF($A$1="OZON",INDEX(ozon_assortment!$F$3:$F$10000,MATCH(D2373,ozon_assortment!$E$3:$E$10000,0)),0)))</f>
        <v>#N/A</v>
      </c>
      <c r="F2373" s="7" t="n">
        <f aca="false">IF(ISBLANK(D2373), , IF(ISBLANK(D2372), F2371+1, F2372))</f>
        <v>0</v>
      </c>
      <c r="G2373" s="10" t="n">
        <f aca="false">IF(ISBLANK(D2373),,IF(OR(ISBLANK(D2372), D2372="Баркод"),1,G2372+1))</f>
        <v>0</v>
      </c>
      <c r="H2373" s="10" t="n">
        <f aca="false">IF(ISBLANK(D2374), G2373/2,)</f>
        <v>0</v>
      </c>
      <c r="I2373" s="0" t="n">
        <f aca="false">IF(ISBLANK(D2373),0,-1)</f>
        <v>0</v>
      </c>
      <c r="J2373" s="0" t="n">
        <f aca="false">IF(AND(ISBLANK(D2372),NOT(ISBLANK(D2373))),1,-1)</f>
        <v>-1</v>
      </c>
      <c r="K2373" s="0" t="n">
        <f aca="false">IF(ISBLANK(D2371),IF(AND(D2372=D2373,NOT(ISBLANK(D2372)),NOT(ISBLANK(D2373))),1,-1),-1)</f>
        <v>-1</v>
      </c>
      <c r="L2373" s="0" t="n">
        <f aca="false">IF(MAX(I2373:K2373)&lt;0,IF(OR(D2373=D2372,D2372=D2371),1,-1),MAX(I2373:K2373))</f>
        <v>0</v>
      </c>
    </row>
    <row r="2374" customFormat="false" ht="13.8" hidden="false" customHeight="false" outlineLevel="0" collapsed="false">
      <c r="B2374" s="8" t="n">
        <f aca="false">MAX(I2374:L2374)</f>
        <v>0</v>
      </c>
      <c r="C2374" s="8" t="n">
        <f aca="false">_xlfn.FLOOR.MATH(COUNTIF(D:D,D2374)/2)</f>
        <v>0</v>
      </c>
      <c r="D2374" s="12"/>
      <c r="E2374" s="10" t="e">
        <f aca="false">IF($A$1="WLB",INDEX(SupplierNomenclature!$D$1:$D$9996,MATCH(D2374,SupplierNomenclature!$I$1:$I$9996,0)),IF($A$1="BERU",INDEX(beru_assortment!$C$1:$C$10000,MATCH(D2374,beru_assortment!$I$1:$I$10000,0)),IF($A$1="OZON",INDEX(ozon_assortment!$F$3:$F$10000,MATCH(D2374,ozon_assortment!$E$3:$E$10000,0)),0)))</f>
        <v>#N/A</v>
      </c>
      <c r="F2374" s="7" t="n">
        <f aca="false">IF(ISBLANK(D2374), , IF(ISBLANK(D2373), F2372+1, F2373))</f>
        <v>0</v>
      </c>
      <c r="G2374" s="10" t="n">
        <f aca="false">IF(ISBLANK(D2374),,IF(OR(ISBLANK(D2373), D2373="Баркод"),1,G2373+1))</f>
        <v>0</v>
      </c>
      <c r="H2374" s="10" t="n">
        <f aca="false">IF(ISBLANK(D2375), G2374/2,)</f>
        <v>0</v>
      </c>
      <c r="I2374" s="0" t="n">
        <f aca="false">IF(ISBLANK(D2374),0,-1)</f>
        <v>0</v>
      </c>
      <c r="J2374" s="0" t="n">
        <f aca="false">IF(AND(ISBLANK(D2373),NOT(ISBLANK(D2374))),1,-1)</f>
        <v>-1</v>
      </c>
      <c r="K2374" s="0" t="n">
        <f aca="false">IF(ISBLANK(D2372),IF(AND(D2373=D2374,NOT(ISBLANK(D2373)),NOT(ISBLANK(D2374))),1,-1),-1)</f>
        <v>-1</v>
      </c>
      <c r="L2374" s="0" t="n">
        <f aca="false">IF(MAX(I2374:K2374)&lt;0,IF(OR(D2374=D2373,D2373=D2372),1,-1),MAX(I2374:K2374))</f>
        <v>0</v>
      </c>
    </row>
    <row r="2375" customFormat="false" ht="13.8" hidden="false" customHeight="false" outlineLevel="0" collapsed="false">
      <c r="B2375" s="8" t="n">
        <f aca="false">MAX(I2375:L2375)</f>
        <v>0</v>
      </c>
      <c r="C2375" s="8" t="n">
        <f aca="false">_xlfn.FLOOR.MATH(COUNTIF(D:D,D2375)/2)</f>
        <v>0</v>
      </c>
      <c r="D2375" s="12"/>
      <c r="E2375" s="10" t="e">
        <f aca="false">IF($A$1="WLB",INDEX(SupplierNomenclature!$D$1:$D$9996,MATCH(D2375,SupplierNomenclature!$I$1:$I$9996,0)),IF($A$1="BERU",INDEX(beru_assortment!$C$1:$C$10000,MATCH(D2375,beru_assortment!$I$1:$I$10000,0)),IF($A$1="OZON",INDEX(ozon_assortment!$F$3:$F$10000,MATCH(D2375,ozon_assortment!$E$3:$E$10000,0)),0)))</f>
        <v>#N/A</v>
      </c>
      <c r="F2375" s="7" t="n">
        <f aca="false">IF(ISBLANK(D2375), , IF(ISBLANK(D2374), F2373+1, F2374))</f>
        <v>0</v>
      </c>
      <c r="G2375" s="10" t="n">
        <f aca="false">IF(ISBLANK(D2375),,IF(OR(ISBLANK(D2374), D2374="Баркод"),1,G2374+1))</f>
        <v>0</v>
      </c>
      <c r="H2375" s="10" t="n">
        <f aca="false">IF(ISBLANK(D2376), G2375/2,)</f>
        <v>0</v>
      </c>
      <c r="I2375" s="0" t="n">
        <f aca="false">IF(ISBLANK(D2375),0,-1)</f>
        <v>0</v>
      </c>
      <c r="J2375" s="0" t="n">
        <f aca="false">IF(AND(ISBLANK(D2374),NOT(ISBLANK(D2375))),1,-1)</f>
        <v>-1</v>
      </c>
      <c r="K2375" s="0" t="n">
        <f aca="false">IF(ISBLANK(D2373),IF(AND(D2374=D2375,NOT(ISBLANK(D2374)),NOT(ISBLANK(D2375))),1,-1),-1)</f>
        <v>-1</v>
      </c>
      <c r="L2375" s="0" t="n">
        <f aca="false">IF(MAX(I2375:K2375)&lt;0,IF(OR(D2375=D2374,D2374=D2373),1,-1),MAX(I2375:K2375))</f>
        <v>0</v>
      </c>
    </row>
    <row r="2376" customFormat="false" ht="13.8" hidden="false" customHeight="false" outlineLevel="0" collapsed="false">
      <c r="B2376" s="8" t="n">
        <f aca="false">MAX(I2376:L2376)</f>
        <v>0</v>
      </c>
      <c r="C2376" s="8" t="n">
        <f aca="false">_xlfn.FLOOR.MATH(COUNTIF(D:D,D2376)/2)</f>
        <v>0</v>
      </c>
      <c r="D2376" s="12"/>
      <c r="E2376" s="10" t="e">
        <f aca="false">IF($A$1="WLB",INDEX(SupplierNomenclature!$D$1:$D$9996,MATCH(D2376,SupplierNomenclature!$I$1:$I$9996,0)),IF($A$1="BERU",INDEX(beru_assortment!$C$1:$C$10000,MATCH(D2376,beru_assortment!$I$1:$I$10000,0)),IF($A$1="OZON",INDEX(ozon_assortment!$F$3:$F$10000,MATCH(D2376,ozon_assortment!$E$3:$E$10000,0)),0)))</f>
        <v>#N/A</v>
      </c>
      <c r="F2376" s="7" t="n">
        <f aca="false">IF(ISBLANK(D2376), , IF(ISBLANK(D2375), F2374+1, F2375))</f>
        <v>0</v>
      </c>
      <c r="G2376" s="10" t="n">
        <f aca="false">IF(ISBLANK(D2376),,IF(OR(ISBLANK(D2375), D2375="Баркод"),1,G2375+1))</f>
        <v>0</v>
      </c>
      <c r="H2376" s="10" t="n">
        <f aca="false">IF(ISBLANK(D2377), G2376/2,)</f>
        <v>0</v>
      </c>
      <c r="I2376" s="0" t="n">
        <f aca="false">IF(ISBLANK(D2376),0,-1)</f>
        <v>0</v>
      </c>
      <c r="J2376" s="0" t="n">
        <f aca="false">IF(AND(ISBLANK(D2375),NOT(ISBLANK(D2376))),1,-1)</f>
        <v>-1</v>
      </c>
      <c r="K2376" s="0" t="n">
        <f aca="false">IF(ISBLANK(D2374),IF(AND(D2375=D2376,NOT(ISBLANK(D2375)),NOT(ISBLANK(D2376))),1,-1),-1)</f>
        <v>-1</v>
      </c>
      <c r="L2376" s="0" t="n">
        <f aca="false">IF(MAX(I2376:K2376)&lt;0,IF(OR(D2376=D2375,D2375=D2374),1,-1),MAX(I2376:K2376))</f>
        <v>0</v>
      </c>
    </row>
    <row r="2377" customFormat="false" ht="13.8" hidden="false" customHeight="false" outlineLevel="0" collapsed="false">
      <c r="B2377" s="8" t="n">
        <f aca="false">MAX(I2377:L2377)</f>
        <v>0</v>
      </c>
      <c r="C2377" s="8" t="n">
        <f aca="false">_xlfn.FLOOR.MATH(COUNTIF(D:D,D2377)/2)</f>
        <v>0</v>
      </c>
      <c r="D2377" s="12"/>
      <c r="E2377" s="10" t="e">
        <f aca="false">IF($A$1="WLB",INDEX(SupplierNomenclature!$D$1:$D$9996,MATCH(D2377,SupplierNomenclature!$I$1:$I$9996,0)),IF($A$1="BERU",INDEX(beru_assortment!$C$1:$C$10000,MATCH(D2377,beru_assortment!$I$1:$I$10000,0)),IF($A$1="OZON",INDEX(ozon_assortment!$F$3:$F$10000,MATCH(D2377,ozon_assortment!$E$3:$E$10000,0)),0)))</f>
        <v>#N/A</v>
      </c>
      <c r="F2377" s="7" t="n">
        <f aca="false">IF(ISBLANK(D2377), , IF(ISBLANK(D2376), F2375+1, F2376))</f>
        <v>0</v>
      </c>
      <c r="G2377" s="10" t="n">
        <f aca="false">IF(ISBLANK(D2377),,IF(OR(ISBLANK(D2376), D2376="Баркод"),1,G2376+1))</f>
        <v>0</v>
      </c>
      <c r="H2377" s="10" t="n">
        <f aca="false">IF(ISBLANK(D2378), G2377/2,)</f>
        <v>0</v>
      </c>
      <c r="I2377" s="0" t="n">
        <f aca="false">IF(ISBLANK(D2377),0,-1)</f>
        <v>0</v>
      </c>
      <c r="J2377" s="0" t="n">
        <f aca="false">IF(AND(ISBLANK(D2376),NOT(ISBLANK(D2377))),1,-1)</f>
        <v>-1</v>
      </c>
      <c r="K2377" s="0" t="n">
        <f aca="false">IF(ISBLANK(D2375),IF(AND(D2376=D2377,NOT(ISBLANK(D2376)),NOT(ISBLANK(D2377))),1,-1),-1)</f>
        <v>-1</v>
      </c>
      <c r="L2377" s="0" t="n">
        <f aca="false">IF(MAX(I2377:K2377)&lt;0,IF(OR(D2377=D2376,D2376=D2375),1,-1),MAX(I2377:K2377))</f>
        <v>0</v>
      </c>
    </row>
    <row r="2378" customFormat="false" ht="13.8" hidden="false" customHeight="false" outlineLevel="0" collapsed="false">
      <c r="B2378" s="8" t="n">
        <f aca="false">MAX(I2378:L2378)</f>
        <v>0</v>
      </c>
      <c r="C2378" s="8" t="n">
        <f aca="false">_xlfn.FLOOR.MATH(COUNTIF(D:D,D2378)/2)</f>
        <v>0</v>
      </c>
      <c r="D2378" s="12"/>
      <c r="E2378" s="10" t="e">
        <f aca="false">IF($A$1="WLB",INDEX(SupplierNomenclature!$D$1:$D$9996,MATCH(D2378,SupplierNomenclature!$I$1:$I$9996,0)),IF($A$1="BERU",INDEX(beru_assortment!$C$1:$C$10000,MATCH(D2378,beru_assortment!$I$1:$I$10000,0)),IF($A$1="OZON",INDEX(ozon_assortment!$F$3:$F$10000,MATCH(D2378,ozon_assortment!$E$3:$E$10000,0)),0)))</f>
        <v>#N/A</v>
      </c>
      <c r="F2378" s="7" t="n">
        <f aca="false">IF(ISBLANK(D2378), , IF(ISBLANK(D2377), F2376+1, F2377))</f>
        <v>0</v>
      </c>
      <c r="G2378" s="10" t="n">
        <f aca="false">IF(ISBLANK(D2378),,IF(OR(ISBLANK(D2377), D2377="Баркод"),1,G2377+1))</f>
        <v>0</v>
      </c>
      <c r="H2378" s="10" t="n">
        <f aca="false">IF(ISBLANK(D2379), G2378/2,)</f>
        <v>0</v>
      </c>
      <c r="I2378" s="0" t="n">
        <f aca="false">IF(ISBLANK(D2378),0,-1)</f>
        <v>0</v>
      </c>
      <c r="J2378" s="0" t="n">
        <f aca="false">IF(AND(ISBLANK(D2377),NOT(ISBLANK(D2378))),1,-1)</f>
        <v>-1</v>
      </c>
      <c r="K2378" s="0" t="n">
        <f aca="false">IF(ISBLANK(D2376),IF(AND(D2377=D2378,NOT(ISBLANK(D2377)),NOT(ISBLANK(D2378))),1,-1),-1)</f>
        <v>-1</v>
      </c>
      <c r="L2378" s="0" t="n">
        <f aca="false">IF(MAX(I2378:K2378)&lt;0,IF(OR(D2378=D2377,D2377=D2376),1,-1),MAX(I2378:K2378))</f>
        <v>0</v>
      </c>
    </row>
    <row r="2379" customFormat="false" ht="13.8" hidden="false" customHeight="false" outlineLevel="0" collapsed="false">
      <c r="B2379" s="8" t="n">
        <f aca="false">MAX(I2379:L2379)</f>
        <v>0</v>
      </c>
      <c r="C2379" s="8" t="n">
        <f aca="false">_xlfn.FLOOR.MATH(COUNTIF(D:D,D2379)/2)</f>
        <v>0</v>
      </c>
      <c r="D2379" s="12"/>
      <c r="E2379" s="10" t="e">
        <f aca="false">IF($A$1="WLB",INDEX(SupplierNomenclature!$D$1:$D$9996,MATCH(D2379,SupplierNomenclature!$I$1:$I$9996,0)),IF($A$1="BERU",INDEX(beru_assortment!$C$1:$C$10000,MATCH(D2379,beru_assortment!$I$1:$I$10000,0)),IF($A$1="OZON",INDEX(ozon_assortment!$F$3:$F$10000,MATCH(D2379,ozon_assortment!$E$3:$E$10000,0)),0)))</f>
        <v>#N/A</v>
      </c>
      <c r="F2379" s="7" t="n">
        <f aca="false">IF(ISBLANK(D2379), , IF(ISBLANK(D2378), F2377+1, F2378))</f>
        <v>0</v>
      </c>
      <c r="G2379" s="10" t="n">
        <f aca="false">IF(ISBLANK(D2379),,IF(OR(ISBLANK(D2378), D2378="Баркод"),1,G2378+1))</f>
        <v>0</v>
      </c>
      <c r="H2379" s="10" t="n">
        <f aca="false">IF(ISBLANK(D2380), G2379/2,)</f>
        <v>0</v>
      </c>
      <c r="I2379" s="0" t="n">
        <f aca="false">IF(ISBLANK(D2379),0,-1)</f>
        <v>0</v>
      </c>
      <c r="J2379" s="0" t="n">
        <f aca="false">IF(AND(ISBLANK(D2378),NOT(ISBLANK(D2379))),1,-1)</f>
        <v>-1</v>
      </c>
      <c r="K2379" s="0" t="n">
        <f aca="false">IF(ISBLANK(D2377),IF(AND(D2378=D2379,NOT(ISBLANK(D2378)),NOT(ISBLANK(D2379))),1,-1),-1)</f>
        <v>-1</v>
      </c>
      <c r="L2379" s="0" t="n">
        <f aca="false">IF(MAX(I2379:K2379)&lt;0,IF(OR(D2379=D2378,D2378=D2377),1,-1),MAX(I2379:K2379))</f>
        <v>0</v>
      </c>
    </row>
    <row r="2380" customFormat="false" ht="13.8" hidden="false" customHeight="false" outlineLevel="0" collapsed="false">
      <c r="B2380" s="8" t="n">
        <f aca="false">MAX(I2380:L2380)</f>
        <v>0</v>
      </c>
      <c r="C2380" s="8" t="n">
        <f aca="false">_xlfn.FLOOR.MATH(COUNTIF(D:D,D2380)/2)</f>
        <v>0</v>
      </c>
      <c r="D2380" s="12"/>
      <c r="E2380" s="10" t="e">
        <f aca="false">IF($A$1="WLB",INDEX(SupplierNomenclature!$D$1:$D$9996,MATCH(D2380,SupplierNomenclature!$I$1:$I$9996,0)),IF($A$1="BERU",INDEX(beru_assortment!$C$1:$C$10000,MATCH(D2380,beru_assortment!$I$1:$I$10000,0)),IF($A$1="OZON",INDEX(ozon_assortment!$F$3:$F$10000,MATCH(D2380,ozon_assortment!$E$3:$E$10000,0)),0)))</f>
        <v>#N/A</v>
      </c>
      <c r="F2380" s="7" t="n">
        <f aca="false">IF(ISBLANK(D2380), , IF(ISBLANK(D2379), F2378+1, F2379))</f>
        <v>0</v>
      </c>
      <c r="G2380" s="10" t="n">
        <f aca="false">IF(ISBLANK(D2380),,IF(OR(ISBLANK(D2379), D2379="Баркод"),1,G2379+1))</f>
        <v>0</v>
      </c>
      <c r="H2380" s="10" t="n">
        <f aca="false">IF(ISBLANK(D2381), G2380/2,)</f>
        <v>0</v>
      </c>
      <c r="I2380" s="0" t="n">
        <f aca="false">IF(ISBLANK(D2380),0,-1)</f>
        <v>0</v>
      </c>
      <c r="J2380" s="0" t="n">
        <f aca="false">IF(AND(ISBLANK(D2379),NOT(ISBLANK(D2380))),1,-1)</f>
        <v>-1</v>
      </c>
      <c r="K2380" s="0" t="n">
        <f aca="false">IF(ISBLANK(D2378),IF(AND(D2379=D2380,NOT(ISBLANK(D2379)),NOT(ISBLANK(D2380))),1,-1),-1)</f>
        <v>-1</v>
      </c>
      <c r="L2380" s="0" t="n">
        <f aca="false">IF(MAX(I2380:K2380)&lt;0,IF(OR(D2380=D2379,D2379=D2378),1,-1),MAX(I2380:K2380))</f>
        <v>0</v>
      </c>
    </row>
    <row r="2381" customFormat="false" ht="13.8" hidden="false" customHeight="false" outlineLevel="0" collapsed="false">
      <c r="B2381" s="8" t="n">
        <f aca="false">MAX(I2381:L2381)</f>
        <v>0</v>
      </c>
      <c r="C2381" s="8" t="n">
        <f aca="false">_xlfn.FLOOR.MATH(COUNTIF(D:D,D2381)/2)</f>
        <v>0</v>
      </c>
      <c r="D2381" s="12"/>
      <c r="E2381" s="10" t="e">
        <f aca="false">IF($A$1="WLB",INDEX(SupplierNomenclature!$D$1:$D$9996,MATCH(D2381,SupplierNomenclature!$I$1:$I$9996,0)),IF($A$1="BERU",INDEX(beru_assortment!$C$1:$C$10000,MATCH(D2381,beru_assortment!$I$1:$I$10000,0)),IF($A$1="OZON",INDEX(ozon_assortment!$F$3:$F$10000,MATCH(D2381,ozon_assortment!$E$3:$E$10000,0)),0)))</f>
        <v>#N/A</v>
      </c>
      <c r="F2381" s="7" t="n">
        <f aca="false">IF(ISBLANK(D2381), , IF(ISBLANK(D2380), F2379+1, F2380))</f>
        <v>0</v>
      </c>
      <c r="G2381" s="10" t="n">
        <f aca="false">IF(ISBLANK(D2381),,IF(OR(ISBLANK(D2380), D2380="Баркод"),1,G2380+1))</f>
        <v>0</v>
      </c>
      <c r="H2381" s="10" t="n">
        <f aca="false">IF(ISBLANK(D2382), G2381/2,)</f>
        <v>0</v>
      </c>
      <c r="I2381" s="0" t="n">
        <f aca="false">IF(ISBLANK(D2381),0,-1)</f>
        <v>0</v>
      </c>
      <c r="J2381" s="0" t="n">
        <f aca="false">IF(AND(ISBLANK(D2380),NOT(ISBLANK(D2381))),1,-1)</f>
        <v>-1</v>
      </c>
      <c r="K2381" s="0" t="n">
        <f aca="false">IF(ISBLANK(D2379),IF(AND(D2380=D2381,NOT(ISBLANK(D2380)),NOT(ISBLANK(D2381))),1,-1),-1)</f>
        <v>-1</v>
      </c>
      <c r="L2381" s="0" t="n">
        <f aca="false">IF(MAX(I2381:K2381)&lt;0,IF(OR(D2381=D2380,D2380=D2379),1,-1),MAX(I2381:K2381))</f>
        <v>0</v>
      </c>
    </row>
    <row r="2382" customFormat="false" ht="13.8" hidden="false" customHeight="false" outlineLevel="0" collapsed="false">
      <c r="B2382" s="8" t="n">
        <f aca="false">MAX(I2382:L2382)</f>
        <v>0</v>
      </c>
      <c r="C2382" s="8" t="n">
        <f aca="false">_xlfn.FLOOR.MATH(COUNTIF(D:D,D2382)/2)</f>
        <v>0</v>
      </c>
      <c r="D2382" s="12"/>
      <c r="E2382" s="10" t="e">
        <f aca="false">IF($A$1="WLB",INDEX(SupplierNomenclature!$D$1:$D$9996,MATCH(D2382,SupplierNomenclature!$I$1:$I$9996,0)),IF($A$1="BERU",INDEX(beru_assortment!$C$1:$C$10000,MATCH(D2382,beru_assortment!$I$1:$I$10000,0)),IF($A$1="OZON",INDEX(ozon_assortment!$F$3:$F$10000,MATCH(D2382,ozon_assortment!$E$3:$E$10000,0)),0)))</f>
        <v>#N/A</v>
      </c>
      <c r="F2382" s="7" t="n">
        <f aca="false">IF(ISBLANK(D2382), , IF(ISBLANK(D2381), F2380+1, F2381))</f>
        <v>0</v>
      </c>
      <c r="G2382" s="10" t="n">
        <f aca="false">IF(ISBLANK(D2382),,IF(OR(ISBLANK(D2381), D2381="Баркод"),1,G2381+1))</f>
        <v>0</v>
      </c>
      <c r="H2382" s="10" t="n">
        <f aca="false">IF(ISBLANK(D2383), G2382/2,)</f>
        <v>0</v>
      </c>
      <c r="I2382" s="0" t="n">
        <f aca="false">IF(ISBLANK(D2382),0,-1)</f>
        <v>0</v>
      </c>
      <c r="J2382" s="0" t="n">
        <f aca="false">IF(AND(ISBLANK(D2381),NOT(ISBLANK(D2382))),1,-1)</f>
        <v>-1</v>
      </c>
      <c r="K2382" s="0" t="n">
        <f aca="false">IF(ISBLANK(D2380),IF(AND(D2381=D2382,NOT(ISBLANK(D2381)),NOT(ISBLANK(D2382))),1,-1),-1)</f>
        <v>-1</v>
      </c>
      <c r="L2382" s="0" t="n">
        <f aca="false">IF(MAX(I2382:K2382)&lt;0,IF(OR(D2382=D2381,D2381=D2380),1,-1),MAX(I2382:K2382))</f>
        <v>0</v>
      </c>
    </row>
    <row r="2383" customFormat="false" ht="13.8" hidden="false" customHeight="false" outlineLevel="0" collapsed="false">
      <c r="B2383" s="8" t="n">
        <f aca="false">MAX(I2383:L2383)</f>
        <v>0</v>
      </c>
      <c r="C2383" s="8" t="n">
        <f aca="false">_xlfn.FLOOR.MATH(COUNTIF(D:D,D2383)/2)</f>
        <v>0</v>
      </c>
      <c r="D2383" s="12"/>
      <c r="E2383" s="10" t="e">
        <f aca="false">IF($A$1="WLB",INDEX(SupplierNomenclature!$D$1:$D$9996,MATCH(D2383,SupplierNomenclature!$I$1:$I$9996,0)),IF($A$1="BERU",INDEX(beru_assortment!$C$1:$C$10000,MATCH(D2383,beru_assortment!$I$1:$I$10000,0)),IF($A$1="OZON",INDEX(ozon_assortment!$F$3:$F$10000,MATCH(D2383,ozon_assortment!$E$3:$E$10000,0)),0)))</f>
        <v>#N/A</v>
      </c>
      <c r="F2383" s="7" t="n">
        <f aca="false">IF(ISBLANK(D2383), , IF(ISBLANK(D2382), F2381+1, F2382))</f>
        <v>0</v>
      </c>
      <c r="G2383" s="10" t="n">
        <f aca="false">IF(ISBLANK(D2383),,IF(OR(ISBLANK(D2382), D2382="Баркод"),1,G2382+1))</f>
        <v>0</v>
      </c>
      <c r="H2383" s="10" t="n">
        <f aca="false">IF(ISBLANK(D2384), G2383/2,)</f>
        <v>0</v>
      </c>
      <c r="I2383" s="0" t="n">
        <f aca="false">IF(ISBLANK(D2383),0,-1)</f>
        <v>0</v>
      </c>
      <c r="J2383" s="0" t="n">
        <f aca="false">IF(AND(ISBLANK(D2382),NOT(ISBLANK(D2383))),1,-1)</f>
        <v>-1</v>
      </c>
      <c r="K2383" s="0" t="n">
        <f aca="false">IF(ISBLANK(D2381),IF(AND(D2382=D2383,NOT(ISBLANK(D2382)),NOT(ISBLANK(D2383))),1,-1),-1)</f>
        <v>-1</v>
      </c>
      <c r="L2383" s="0" t="n">
        <f aca="false">IF(MAX(I2383:K2383)&lt;0,IF(OR(D2383=D2382,D2382=D2381),1,-1),MAX(I2383:K2383))</f>
        <v>0</v>
      </c>
    </row>
    <row r="2384" customFormat="false" ht="13.8" hidden="false" customHeight="false" outlineLevel="0" collapsed="false">
      <c r="B2384" s="8" t="n">
        <f aca="false">MAX(I2384:L2384)</f>
        <v>0</v>
      </c>
      <c r="C2384" s="8" t="n">
        <f aca="false">_xlfn.FLOOR.MATH(COUNTIF(D:D,D2384)/2)</f>
        <v>0</v>
      </c>
      <c r="D2384" s="12"/>
      <c r="E2384" s="10" t="e">
        <f aca="false">IF($A$1="WLB",INDEX(SupplierNomenclature!$D$1:$D$9996,MATCH(D2384,SupplierNomenclature!$I$1:$I$9996,0)),IF($A$1="BERU",INDEX(beru_assortment!$C$1:$C$10000,MATCH(D2384,beru_assortment!$I$1:$I$10000,0)),IF($A$1="OZON",INDEX(ozon_assortment!$F$3:$F$10000,MATCH(D2384,ozon_assortment!$E$3:$E$10000,0)),0)))</f>
        <v>#N/A</v>
      </c>
      <c r="F2384" s="7" t="n">
        <f aca="false">IF(ISBLANK(D2384), , IF(ISBLANK(D2383), F2382+1, F2383))</f>
        <v>0</v>
      </c>
      <c r="G2384" s="10" t="n">
        <f aca="false">IF(ISBLANK(D2384),,IF(OR(ISBLANK(D2383), D2383="Баркод"),1,G2383+1))</f>
        <v>0</v>
      </c>
      <c r="H2384" s="10" t="n">
        <f aca="false">IF(ISBLANK(D2385), G2384/2,)</f>
        <v>0</v>
      </c>
      <c r="I2384" s="0" t="n">
        <f aca="false">IF(ISBLANK(D2384),0,-1)</f>
        <v>0</v>
      </c>
      <c r="J2384" s="0" t="n">
        <f aca="false">IF(AND(ISBLANK(D2383),NOT(ISBLANK(D2384))),1,-1)</f>
        <v>-1</v>
      </c>
      <c r="K2384" s="0" t="n">
        <f aca="false">IF(ISBLANK(D2382),IF(AND(D2383=D2384,NOT(ISBLANK(D2383)),NOT(ISBLANK(D2384))),1,-1),-1)</f>
        <v>-1</v>
      </c>
      <c r="L2384" s="0" t="n">
        <f aca="false">IF(MAX(I2384:K2384)&lt;0,IF(OR(D2384=D2383,D2383=D2382),1,-1),MAX(I2384:K2384))</f>
        <v>0</v>
      </c>
    </row>
    <row r="2385" customFormat="false" ht="13.8" hidden="false" customHeight="false" outlineLevel="0" collapsed="false">
      <c r="B2385" s="8" t="n">
        <f aca="false">MAX(I2385:L2385)</f>
        <v>0</v>
      </c>
      <c r="C2385" s="8" t="n">
        <f aca="false">_xlfn.FLOOR.MATH(COUNTIF(D:D,D2385)/2)</f>
        <v>0</v>
      </c>
      <c r="D2385" s="12"/>
      <c r="E2385" s="10" t="e">
        <f aca="false">IF($A$1="WLB",INDEX(SupplierNomenclature!$D$1:$D$9996,MATCH(D2385,SupplierNomenclature!$I$1:$I$9996,0)),IF($A$1="BERU",INDEX(beru_assortment!$C$1:$C$10000,MATCH(D2385,beru_assortment!$I$1:$I$10000,0)),IF($A$1="OZON",INDEX(ozon_assortment!$F$3:$F$10000,MATCH(D2385,ozon_assortment!$E$3:$E$10000,0)),0)))</f>
        <v>#N/A</v>
      </c>
      <c r="F2385" s="7" t="n">
        <f aca="false">IF(ISBLANK(D2385), , IF(ISBLANK(D2384), F2383+1, F2384))</f>
        <v>0</v>
      </c>
      <c r="G2385" s="10" t="n">
        <f aca="false">IF(ISBLANK(D2385),,IF(OR(ISBLANK(D2384), D2384="Баркод"),1,G2384+1))</f>
        <v>0</v>
      </c>
      <c r="H2385" s="10" t="n">
        <f aca="false">IF(ISBLANK(D2386), G2385/2,)</f>
        <v>0</v>
      </c>
      <c r="I2385" s="0" t="n">
        <f aca="false">IF(ISBLANK(D2385),0,-1)</f>
        <v>0</v>
      </c>
      <c r="J2385" s="0" t="n">
        <f aca="false">IF(AND(ISBLANK(D2384),NOT(ISBLANK(D2385))),1,-1)</f>
        <v>-1</v>
      </c>
      <c r="K2385" s="0" t="n">
        <f aca="false">IF(ISBLANK(D2383),IF(AND(D2384=D2385,NOT(ISBLANK(D2384)),NOT(ISBLANK(D2385))),1,-1),-1)</f>
        <v>-1</v>
      </c>
      <c r="L2385" s="0" t="n">
        <f aca="false">IF(MAX(I2385:K2385)&lt;0,IF(OR(D2385=D2384,D2384=D2383),1,-1),MAX(I2385:K2385))</f>
        <v>0</v>
      </c>
    </row>
    <row r="2386" customFormat="false" ht="13.8" hidden="false" customHeight="false" outlineLevel="0" collapsed="false">
      <c r="B2386" s="8" t="n">
        <f aca="false">MAX(I2386:L2386)</f>
        <v>0</v>
      </c>
      <c r="C2386" s="8" t="n">
        <f aca="false">_xlfn.FLOOR.MATH(COUNTIF(D:D,D2386)/2)</f>
        <v>0</v>
      </c>
      <c r="D2386" s="12"/>
      <c r="E2386" s="10" t="e">
        <f aca="false">IF($A$1="WLB",INDEX(SupplierNomenclature!$D$1:$D$9996,MATCH(D2386,SupplierNomenclature!$I$1:$I$9996,0)),IF($A$1="BERU",INDEX(beru_assortment!$C$1:$C$10000,MATCH(D2386,beru_assortment!$I$1:$I$10000,0)),IF($A$1="OZON",INDEX(ozon_assortment!$F$3:$F$10000,MATCH(D2386,ozon_assortment!$E$3:$E$10000,0)),0)))</f>
        <v>#N/A</v>
      </c>
      <c r="F2386" s="7" t="n">
        <f aca="false">IF(ISBLANK(D2386), , IF(ISBLANK(D2385), F2384+1, F2385))</f>
        <v>0</v>
      </c>
      <c r="G2386" s="10" t="n">
        <f aca="false">IF(ISBLANK(D2386),,IF(OR(ISBLANK(D2385), D2385="Баркод"),1,G2385+1))</f>
        <v>0</v>
      </c>
      <c r="H2386" s="10" t="n">
        <f aca="false">IF(ISBLANK(D2387), G2386/2,)</f>
        <v>0</v>
      </c>
      <c r="I2386" s="0" t="n">
        <f aca="false">IF(ISBLANK(D2386),0,-1)</f>
        <v>0</v>
      </c>
      <c r="J2386" s="0" t="n">
        <f aca="false">IF(AND(ISBLANK(D2385),NOT(ISBLANK(D2386))),1,-1)</f>
        <v>-1</v>
      </c>
      <c r="K2386" s="0" t="n">
        <f aca="false">IF(ISBLANK(D2384),IF(AND(D2385=D2386,NOT(ISBLANK(D2385)),NOT(ISBLANK(D2386))),1,-1),-1)</f>
        <v>-1</v>
      </c>
      <c r="L2386" s="0" t="n">
        <f aca="false">IF(MAX(I2386:K2386)&lt;0,IF(OR(D2386=D2385,D2385=D2384),1,-1),MAX(I2386:K2386))</f>
        <v>0</v>
      </c>
    </row>
    <row r="2387" customFormat="false" ht="13.8" hidden="false" customHeight="false" outlineLevel="0" collapsed="false">
      <c r="B2387" s="8" t="n">
        <f aca="false">MAX(I2387:L2387)</f>
        <v>0</v>
      </c>
      <c r="C2387" s="8" t="n">
        <f aca="false">_xlfn.FLOOR.MATH(COUNTIF(D:D,D2387)/2)</f>
        <v>0</v>
      </c>
      <c r="D2387" s="12"/>
      <c r="E2387" s="10" t="e">
        <f aca="false">IF($A$1="WLB",INDEX(SupplierNomenclature!$D$1:$D$9996,MATCH(D2387,SupplierNomenclature!$I$1:$I$9996,0)),IF($A$1="BERU",INDEX(beru_assortment!$C$1:$C$10000,MATCH(D2387,beru_assortment!$I$1:$I$10000,0)),IF($A$1="OZON",INDEX(ozon_assortment!$F$3:$F$10000,MATCH(D2387,ozon_assortment!$E$3:$E$10000,0)),0)))</f>
        <v>#N/A</v>
      </c>
      <c r="F2387" s="7" t="n">
        <f aca="false">IF(ISBLANK(D2387), , IF(ISBLANK(D2386), F2385+1, F2386))</f>
        <v>0</v>
      </c>
      <c r="G2387" s="10" t="n">
        <f aca="false">IF(ISBLANK(D2387),,IF(OR(ISBLANK(D2386), D2386="Баркод"),1,G2386+1))</f>
        <v>0</v>
      </c>
      <c r="H2387" s="10" t="n">
        <f aca="false">IF(ISBLANK(D2388), G2387/2,)</f>
        <v>0</v>
      </c>
      <c r="I2387" s="0" t="n">
        <f aca="false">IF(ISBLANK(D2387),0,-1)</f>
        <v>0</v>
      </c>
      <c r="J2387" s="0" t="n">
        <f aca="false">IF(AND(ISBLANK(D2386),NOT(ISBLANK(D2387))),1,-1)</f>
        <v>-1</v>
      </c>
      <c r="K2387" s="0" t="n">
        <f aca="false">IF(ISBLANK(D2385),IF(AND(D2386=D2387,NOT(ISBLANK(D2386)),NOT(ISBLANK(D2387))),1,-1),-1)</f>
        <v>-1</v>
      </c>
      <c r="L2387" s="0" t="n">
        <f aca="false">IF(MAX(I2387:K2387)&lt;0,IF(OR(D2387=D2386,D2386=D2385),1,-1),MAX(I2387:K2387))</f>
        <v>0</v>
      </c>
    </row>
    <row r="2388" customFormat="false" ht="13.8" hidden="false" customHeight="false" outlineLevel="0" collapsed="false">
      <c r="B2388" s="8" t="n">
        <f aca="false">MAX(I2388:L2388)</f>
        <v>0</v>
      </c>
      <c r="C2388" s="8" t="n">
        <f aca="false">_xlfn.FLOOR.MATH(COUNTIF(D:D,D2388)/2)</f>
        <v>0</v>
      </c>
      <c r="D2388" s="12"/>
      <c r="E2388" s="10" t="e">
        <f aca="false">IF($A$1="WLB",INDEX(SupplierNomenclature!$D$1:$D$9996,MATCH(D2388,SupplierNomenclature!$I$1:$I$9996,0)),IF($A$1="BERU",INDEX(beru_assortment!$C$1:$C$10000,MATCH(D2388,beru_assortment!$I$1:$I$10000,0)),IF($A$1="OZON",INDEX(ozon_assortment!$F$3:$F$10000,MATCH(D2388,ozon_assortment!$E$3:$E$10000,0)),0)))</f>
        <v>#N/A</v>
      </c>
      <c r="F2388" s="7" t="n">
        <f aca="false">IF(ISBLANK(D2388), , IF(ISBLANK(D2387), F2386+1, F2387))</f>
        <v>0</v>
      </c>
      <c r="G2388" s="10" t="n">
        <f aca="false">IF(ISBLANK(D2388),,IF(OR(ISBLANK(D2387), D2387="Баркод"),1,G2387+1))</f>
        <v>0</v>
      </c>
      <c r="H2388" s="10" t="n">
        <f aca="false">IF(ISBLANK(D2389), G2388/2,)</f>
        <v>0</v>
      </c>
      <c r="I2388" s="0" t="n">
        <f aca="false">IF(ISBLANK(D2388),0,-1)</f>
        <v>0</v>
      </c>
      <c r="J2388" s="0" t="n">
        <f aca="false">IF(AND(ISBLANK(D2387),NOT(ISBLANK(D2388))),1,-1)</f>
        <v>-1</v>
      </c>
      <c r="K2388" s="0" t="n">
        <f aca="false">IF(ISBLANK(D2386),IF(AND(D2387=D2388,NOT(ISBLANK(D2387)),NOT(ISBLANK(D2388))),1,-1),-1)</f>
        <v>-1</v>
      </c>
      <c r="L2388" s="0" t="n">
        <f aca="false">IF(MAX(I2388:K2388)&lt;0,IF(OR(D2388=D2387,D2387=D2386),1,-1),MAX(I2388:K2388))</f>
        <v>0</v>
      </c>
    </row>
    <row r="2389" customFormat="false" ht="13.8" hidden="false" customHeight="false" outlineLevel="0" collapsed="false">
      <c r="B2389" s="8" t="n">
        <f aca="false">MAX(I2389:L2389)</f>
        <v>0</v>
      </c>
      <c r="C2389" s="8" t="n">
        <f aca="false">_xlfn.FLOOR.MATH(COUNTIF(D:D,D2389)/2)</f>
        <v>0</v>
      </c>
      <c r="D2389" s="12"/>
      <c r="E2389" s="10" t="e">
        <f aca="false">IF($A$1="WLB",INDEX(SupplierNomenclature!$D$1:$D$9996,MATCH(D2389,SupplierNomenclature!$I$1:$I$9996,0)),IF($A$1="BERU",INDEX(beru_assortment!$C$1:$C$10000,MATCH(D2389,beru_assortment!$I$1:$I$10000,0)),IF($A$1="OZON",INDEX(ozon_assortment!$F$3:$F$10000,MATCH(D2389,ozon_assortment!$E$3:$E$10000,0)),0)))</f>
        <v>#N/A</v>
      </c>
      <c r="F2389" s="7" t="n">
        <f aca="false">IF(ISBLANK(D2389), , IF(ISBLANK(D2388), F2387+1, F2388))</f>
        <v>0</v>
      </c>
      <c r="G2389" s="10" t="n">
        <f aca="false">IF(ISBLANK(D2389),,IF(OR(ISBLANK(D2388), D2388="Баркод"),1,G2388+1))</f>
        <v>0</v>
      </c>
      <c r="H2389" s="10" t="n">
        <f aca="false">IF(ISBLANK(D2390), G2389/2,)</f>
        <v>0</v>
      </c>
      <c r="I2389" s="0" t="n">
        <f aca="false">IF(ISBLANK(D2389),0,-1)</f>
        <v>0</v>
      </c>
      <c r="J2389" s="0" t="n">
        <f aca="false">IF(AND(ISBLANK(D2388),NOT(ISBLANK(D2389))),1,-1)</f>
        <v>-1</v>
      </c>
      <c r="K2389" s="0" t="n">
        <f aca="false">IF(ISBLANK(D2387),IF(AND(D2388=D2389,NOT(ISBLANK(D2388)),NOT(ISBLANK(D2389))),1,-1),-1)</f>
        <v>-1</v>
      </c>
      <c r="L2389" s="0" t="n">
        <f aca="false">IF(MAX(I2389:K2389)&lt;0,IF(OR(D2389=D2388,D2388=D2387),1,-1),MAX(I2389:K2389))</f>
        <v>0</v>
      </c>
    </row>
    <row r="2390" customFormat="false" ht="13.8" hidden="false" customHeight="false" outlineLevel="0" collapsed="false">
      <c r="B2390" s="8" t="n">
        <f aca="false">MAX(I2390:L2390)</f>
        <v>0</v>
      </c>
      <c r="C2390" s="8" t="n">
        <f aca="false">_xlfn.FLOOR.MATH(COUNTIF(D:D,D2390)/2)</f>
        <v>0</v>
      </c>
      <c r="D2390" s="12"/>
      <c r="E2390" s="10" t="e">
        <f aca="false">IF($A$1="WLB",INDEX(SupplierNomenclature!$D$1:$D$9996,MATCH(D2390,SupplierNomenclature!$I$1:$I$9996,0)),IF($A$1="BERU",INDEX(beru_assortment!$C$1:$C$10000,MATCH(D2390,beru_assortment!$I$1:$I$10000,0)),IF($A$1="OZON",INDEX(ozon_assortment!$F$3:$F$10000,MATCH(D2390,ozon_assortment!$E$3:$E$10000,0)),0)))</f>
        <v>#N/A</v>
      </c>
      <c r="F2390" s="7" t="n">
        <f aca="false">IF(ISBLANK(D2390), , IF(ISBLANK(D2389), F2388+1, F2389))</f>
        <v>0</v>
      </c>
      <c r="G2390" s="10" t="n">
        <f aca="false">IF(ISBLANK(D2390),,IF(OR(ISBLANK(D2389), D2389="Баркод"),1,G2389+1))</f>
        <v>0</v>
      </c>
      <c r="H2390" s="10" t="n">
        <f aca="false">IF(ISBLANK(D2391), G2390/2,)</f>
        <v>0</v>
      </c>
      <c r="I2390" s="0" t="n">
        <f aca="false">IF(ISBLANK(D2390),0,-1)</f>
        <v>0</v>
      </c>
      <c r="J2390" s="0" t="n">
        <f aca="false">IF(AND(ISBLANK(D2389),NOT(ISBLANK(D2390))),1,-1)</f>
        <v>-1</v>
      </c>
      <c r="K2390" s="0" t="n">
        <f aca="false">IF(ISBLANK(D2388),IF(AND(D2389=D2390,NOT(ISBLANK(D2389)),NOT(ISBLANK(D2390))),1,-1),-1)</f>
        <v>-1</v>
      </c>
      <c r="L2390" s="0" t="n">
        <f aca="false">IF(MAX(I2390:K2390)&lt;0,IF(OR(D2390=D2389,D2389=D2388),1,-1),MAX(I2390:K2390))</f>
        <v>0</v>
      </c>
    </row>
    <row r="2391" customFormat="false" ht="13.8" hidden="false" customHeight="false" outlineLevel="0" collapsed="false">
      <c r="B2391" s="8" t="n">
        <f aca="false">MAX(I2391:L2391)</f>
        <v>0</v>
      </c>
      <c r="C2391" s="8" t="n">
        <f aca="false">_xlfn.FLOOR.MATH(COUNTIF(D:D,D2391)/2)</f>
        <v>0</v>
      </c>
      <c r="D2391" s="12"/>
      <c r="E2391" s="10" t="e">
        <f aca="false">IF($A$1="WLB",INDEX(SupplierNomenclature!$D$1:$D$9996,MATCH(D2391,SupplierNomenclature!$I$1:$I$9996,0)),IF($A$1="BERU",INDEX(beru_assortment!$C$1:$C$10000,MATCH(D2391,beru_assortment!$I$1:$I$10000,0)),IF($A$1="OZON",INDEX(ozon_assortment!$F$3:$F$10000,MATCH(D2391,ozon_assortment!$E$3:$E$10000,0)),0)))</f>
        <v>#N/A</v>
      </c>
      <c r="F2391" s="7" t="n">
        <f aca="false">IF(ISBLANK(D2391), , IF(ISBLANK(D2390), F2389+1, F2390))</f>
        <v>0</v>
      </c>
      <c r="G2391" s="10" t="n">
        <f aca="false">IF(ISBLANK(D2391),,IF(OR(ISBLANK(D2390), D2390="Баркод"),1,G2390+1))</f>
        <v>0</v>
      </c>
      <c r="H2391" s="10" t="n">
        <f aca="false">IF(ISBLANK(D2392), G2391/2,)</f>
        <v>0</v>
      </c>
      <c r="I2391" s="0" t="n">
        <f aca="false">IF(ISBLANK(D2391),0,-1)</f>
        <v>0</v>
      </c>
      <c r="J2391" s="0" t="n">
        <f aca="false">IF(AND(ISBLANK(D2390),NOT(ISBLANK(D2391))),1,-1)</f>
        <v>-1</v>
      </c>
      <c r="K2391" s="0" t="n">
        <f aca="false">IF(ISBLANK(D2389),IF(AND(D2390=D2391,NOT(ISBLANK(D2390)),NOT(ISBLANK(D2391))),1,-1),-1)</f>
        <v>-1</v>
      </c>
      <c r="L2391" s="0" t="n">
        <f aca="false">IF(MAX(I2391:K2391)&lt;0,IF(OR(D2391=D2390,D2390=D2389),1,-1),MAX(I2391:K2391))</f>
        <v>0</v>
      </c>
    </row>
    <row r="2392" customFormat="false" ht="13.8" hidden="false" customHeight="false" outlineLevel="0" collapsed="false">
      <c r="B2392" s="8" t="n">
        <f aca="false">MAX(I2392:L2392)</f>
        <v>0</v>
      </c>
      <c r="C2392" s="8" t="n">
        <f aca="false">_xlfn.FLOOR.MATH(COUNTIF(D:D,D2392)/2)</f>
        <v>0</v>
      </c>
      <c r="D2392" s="12"/>
      <c r="E2392" s="10" t="e">
        <f aca="false">IF($A$1="WLB",INDEX(SupplierNomenclature!$D$1:$D$9996,MATCH(D2392,SupplierNomenclature!$I$1:$I$9996,0)),IF($A$1="BERU",INDEX(beru_assortment!$C$1:$C$10000,MATCH(D2392,beru_assortment!$I$1:$I$10000,0)),IF($A$1="OZON",INDEX(ozon_assortment!$F$3:$F$10000,MATCH(D2392,ozon_assortment!$E$3:$E$10000,0)),0)))</f>
        <v>#N/A</v>
      </c>
      <c r="F2392" s="7" t="n">
        <f aca="false">IF(ISBLANK(D2392), , IF(ISBLANK(D2391), F2390+1, F2391))</f>
        <v>0</v>
      </c>
      <c r="G2392" s="10" t="n">
        <f aca="false">IF(ISBLANK(D2392),,IF(OR(ISBLANK(D2391), D2391="Баркод"),1,G2391+1))</f>
        <v>0</v>
      </c>
      <c r="H2392" s="10" t="n">
        <f aca="false">IF(ISBLANK(D2393), G2392/2,)</f>
        <v>0</v>
      </c>
      <c r="I2392" s="0" t="n">
        <f aca="false">IF(ISBLANK(D2392),0,-1)</f>
        <v>0</v>
      </c>
      <c r="J2392" s="0" t="n">
        <f aca="false">IF(AND(ISBLANK(D2391),NOT(ISBLANK(D2392))),1,-1)</f>
        <v>-1</v>
      </c>
      <c r="K2392" s="0" t="n">
        <f aca="false">IF(ISBLANK(D2390),IF(AND(D2391=D2392,NOT(ISBLANK(D2391)),NOT(ISBLANK(D2392))),1,-1),-1)</f>
        <v>-1</v>
      </c>
      <c r="L2392" s="0" t="n">
        <f aca="false">IF(MAX(I2392:K2392)&lt;0,IF(OR(D2392=D2391,D2391=D2390),1,-1),MAX(I2392:K2392))</f>
        <v>0</v>
      </c>
    </row>
    <row r="2393" customFormat="false" ht="13.8" hidden="false" customHeight="false" outlineLevel="0" collapsed="false">
      <c r="B2393" s="8" t="n">
        <f aca="false">MAX(I2393:L2393)</f>
        <v>0</v>
      </c>
      <c r="C2393" s="8" t="n">
        <f aca="false">_xlfn.FLOOR.MATH(COUNTIF(D:D,D2393)/2)</f>
        <v>0</v>
      </c>
      <c r="D2393" s="12"/>
      <c r="E2393" s="10" t="e">
        <f aca="false">IF($A$1="WLB",INDEX(SupplierNomenclature!$D$1:$D$9996,MATCH(D2393,SupplierNomenclature!$I$1:$I$9996,0)),IF($A$1="BERU",INDEX(beru_assortment!$C$1:$C$10000,MATCH(D2393,beru_assortment!$I$1:$I$10000,0)),IF($A$1="OZON",INDEX(ozon_assortment!$F$3:$F$10000,MATCH(D2393,ozon_assortment!$E$3:$E$10000,0)),0)))</f>
        <v>#N/A</v>
      </c>
      <c r="F2393" s="7" t="n">
        <f aca="false">IF(ISBLANK(D2393), , IF(ISBLANK(D2392), F2391+1, F2392))</f>
        <v>0</v>
      </c>
      <c r="G2393" s="10" t="n">
        <f aca="false">IF(ISBLANK(D2393),,IF(OR(ISBLANK(D2392), D2392="Баркод"),1,G2392+1))</f>
        <v>0</v>
      </c>
      <c r="H2393" s="10" t="n">
        <f aca="false">IF(ISBLANK(D2394), G2393/2,)</f>
        <v>0</v>
      </c>
      <c r="I2393" s="0" t="n">
        <f aca="false">IF(ISBLANK(D2393),0,-1)</f>
        <v>0</v>
      </c>
      <c r="J2393" s="0" t="n">
        <f aca="false">IF(AND(ISBLANK(D2392),NOT(ISBLANK(D2393))),1,-1)</f>
        <v>-1</v>
      </c>
      <c r="K2393" s="0" t="n">
        <f aca="false">IF(ISBLANK(D2391),IF(AND(D2392=D2393,NOT(ISBLANK(D2392)),NOT(ISBLANK(D2393))),1,-1),-1)</f>
        <v>-1</v>
      </c>
      <c r="L2393" s="0" t="n">
        <f aca="false">IF(MAX(I2393:K2393)&lt;0,IF(OR(D2393=D2392,D2392=D2391),1,-1),MAX(I2393:K2393))</f>
        <v>0</v>
      </c>
    </row>
    <row r="2394" customFormat="false" ht="13.8" hidden="false" customHeight="false" outlineLevel="0" collapsed="false">
      <c r="B2394" s="8" t="n">
        <f aca="false">MAX(I2394:L2394)</f>
        <v>0</v>
      </c>
      <c r="C2394" s="8" t="n">
        <f aca="false">_xlfn.FLOOR.MATH(COUNTIF(D:D,D2394)/2)</f>
        <v>0</v>
      </c>
      <c r="D2394" s="12"/>
      <c r="E2394" s="10" t="e">
        <f aca="false">IF($A$1="WLB",INDEX(SupplierNomenclature!$D$1:$D$9996,MATCH(D2394,SupplierNomenclature!$I$1:$I$9996,0)),IF($A$1="BERU",INDEX(beru_assortment!$C$1:$C$10000,MATCH(D2394,beru_assortment!$I$1:$I$10000,0)),IF($A$1="OZON",INDEX(ozon_assortment!$F$3:$F$10000,MATCH(D2394,ozon_assortment!$E$3:$E$10000,0)),0)))</f>
        <v>#N/A</v>
      </c>
      <c r="F2394" s="7" t="n">
        <f aca="false">IF(ISBLANK(D2394), , IF(ISBLANK(D2393), F2392+1, F2393))</f>
        <v>0</v>
      </c>
      <c r="G2394" s="10" t="n">
        <f aca="false">IF(ISBLANK(D2394),,IF(OR(ISBLANK(D2393), D2393="Баркод"),1,G2393+1))</f>
        <v>0</v>
      </c>
      <c r="H2394" s="10" t="n">
        <f aca="false">IF(ISBLANK(D2395), G2394/2,)</f>
        <v>0</v>
      </c>
      <c r="I2394" s="0" t="n">
        <f aca="false">IF(ISBLANK(D2394),0,-1)</f>
        <v>0</v>
      </c>
      <c r="J2394" s="0" t="n">
        <f aca="false">IF(AND(ISBLANK(D2393),NOT(ISBLANK(D2394))),1,-1)</f>
        <v>-1</v>
      </c>
      <c r="K2394" s="0" t="n">
        <f aca="false">IF(ISBLANK(D2392),IF(AND(D2393=D2394,NOT(ISBLANK(D2393)),NOT(ISBLANK(D2394))),1,-1),-1)</f>
        <v>-1</v>
      </c>
      <c r="L2394" s="0" t="n">
        <f aca="false">IF(MAX(I2394:K2394)&lt;0,IF(OR(D2394=D2393,D2393=D2392),1,-1),MAX(I2394:K2394))</f>
        <v>0</v>
      </c>
    </row>
    <row r="2395" customFormat="false" ht="13.8" hidden="false" customHeight="false" outlineLevel="0" collapsed="false">
      <c r="B2395" s="8" t="n">
        <f aca="false">MAX(I2395:L2395)</f>
        <v>0</v>
      </c>
      <c r="C2395" s="8" t="n">
        <f aca="false">_xlfn.FLOOR.MATH(COUNTIF(D:D,D2395)/2)</f>
        <v>0</v>
      </c>
      <c r="D2395" s="12"/>
      <c r="E2395" s="10" t="e">
        <f aca="false">IF($A$1="WLB",INDEX(SupplierNomenclature!$D$1:$D$9996,MATCH(D2395,SupplierNomenclature!$I$1:$I$9996,0)),IF($A$1="BERU",INDEX(beru_assortment!$C$1:$C$10000,MATCH(D2395,beru_assortment!$I$1:$I$10000,0)),IF($A$1="OZON",INDEX(ozon_assortment!$F$3:$F$10000,MATCH(D2395,ozon_assortment!$E$3:$E$10000,0)),0)))</f>
        <v>#N/A</v>
      </c>
      <c r="F2395" s="7" t="n">
        <f aca="false">IF(ISBLANK(D2395), , IF(ISBLANK(D2394), F2393+1, F2394))</f>
        <v>0</v>
      </c>
      <c r="G2395" s="10" t="n">
        <f aca="false">IF(ISBLANK(D2395),,IF(OR(ISBLANK(D2394), D2394="Баркод"),1,G2394+1))</f>
        <v>0</v>
      </c>
      <c r="H2395" s="10" t="n">
        <f aca="false">IF(ISBLANK(D2396), G2395/2,)</f>
        <v>0</v>
      </c>
      <c r="I2395" s="0" t="n">
        <f aca="false">IF(ISBLANK(D2395),0,-1)</f>
        <v>0</v>
      </c>
      <c r="J2395" s="0" t="n">
        <f aca="false">IF(AND(ISBLANK(D2394),NOT(ISBLANK(D2395))),1,-1)</f>
        <v>-1</v>
      </c>
      <c r="K2395" s="0" t="n">
        <f aca="false">IF(ISBLANK(D2393),IF(AND(D2394=D2395,NOT(ISBLANK(D2394)),NOT(ISBLANK(D2395))),1,-1),-1)</f>
        <v>-1</v>
      </c>
      <c r="L2395" s="0" t="n">
        <f aca="false">IF(MAX(I2395:K2395)&lt;0,IF(OR(D2395=D2394,D2394=D2393),1,-1),MAX(I2395:K2395))</f>
        <v>0</v>
      </c>
    </row>
    <row r="2396" customFormat="false" ht="13.8" hidden="false" customHeight="false" outlineLevel="0" collapsed="false">
      <c r="B2396" s="8" t="n">
        <f aca="false">MAX(I2396:L2396)</f>
        <v>0</v>
      </c>
      <c r="C2396" s="8" t="n">
        <f aca="false">_xlfn.FLOOR.MATH(COUNTIF(D:D,D2396)/2)</f>
        <v>0</v>
      </c>
      <c r="D2396" s="12"/>
      <c r="E2396" s="10" t="e">
        <f aca="false">IF($A$1="WLB",INDEX(SupplierNomenclature!$D$1:$D$9996,MATCH(D2396,SupplierNomenclature!$I$1:$I$9996,0)),IF($A$1="BERU",INDEX(beru_assortment!$C$1:$C$10000,MATCH(D2396,beru_assortment!$I$1:$I$10000,0)),IF($A$1="OZON",INDEX(ozon_assortment!$F$3:$F$10000,MATCH(D2396,ozon_assortment!$E$3:$E$10000,0)),0)))</f>
        <v>#N/A</v>
      </c>
      <c r="F2396" s="7" t="n">
        <f aca="false">IF(ISBLANK(D2396), , IF(ISBLANK(D2395), F2394+1, F2395))</f>
        <v>0</v>
      </c>
      <c r="G2396" s="10" t="n">
        <f aca="false">IF(ISBLANK(D2396),,IF(OR(ISBLANK(D2395), D2395="Баркод"),1,G2395+1))</f>
        <v>0</v>
      </c>
      <c r="H2396" s="10" t="n">
        <f aca="false">IF(ISBLANK(D2397), G2396/2,)</f>
        <v>0</v>
      </c>
      <c r="I2396" s="0" t="n">
        <f aca="false">IF(ISBLANK(D2396),0,-1)</f>
        <v>0</v>
      </c>
      <c r="J2396" s="0" t="n">
        <f aca="false">IF(AND(ISBLANK(D2395),NOT(ISBLANK(D2396))),1,-1)</f>
        <v>-1</v>
      </c>
      <c r="K2396" s="0" t="n">
        <f aca="false">IF(ISBLANK(D2394),IF(AND(D2395=D2396,NOT(ISBLANK(D2395)),NOT(ISBLANK(D2396))),1,-1),-1)</f>
        <v>-1</v>
      </c>
      <c r="L2396" s="0" t="n">
        <f aca="false">IF(MAX(I2396:K2396)&lt;0,IF(OR(D2396=D2395,D2395=D2394),1,-1),MAX(I2396:K2396))</f>
        <v>0</v>
      </c>
    </row>
    <row r="2397" customFormat="false" ht="13.8" hidden="false" customHeight="false" outlineLevel="0" collapsed="false">
      <c r="B2397" s="8" t="n">
        <f aca="false">MAX(I2397:L2397)</f>
        <v>0</v>
      </c>
      <c r="C2397" s="8" t="n">
        <f aca="false">_xlfn.FLOOR.MATH(COUNTIF(D:D,D2397)/2)</f>
        <v>0</v>
      </c>
      <c r="D2397" s="12"/>
      <c r="E2397" s="10" t="e">
        <f aca="false">IF($A$1="WLB",INDEX(SupplierNomenclature!$D$1:$D$9996,MATCH(D2397,SupplierNomenclature!$I$1:$I$9996,0)),IF($A$1="BERU",INDEX(beru_assortment!$C$1:$C$10000,MATCH(D2397,beru_assortment!$I$1:$I$10000,0)),IF($A$1="OZON",INDEX(ozon_assortment!$F$3:$F$10000,MATCH(D2397,ozon_assortment!$E$3:$E$10000,0)),0)))</f>
        <v>#N/A</v>
      </c>
      <c r="F2397" s="7" t="n">
        <f aca="false">IF(ISBLANK(D2397), , IF(ISBLANK(D2396), F2395+1, F2396))</f>
        <v>0</v>
      </c>
      <c r="G2397" s="10" t="n">
        <f aca="false">IF(ISBLANK(D2397),,IF(OR(ISBLANK(D2396), D2396="Баркод"),1,G2396+1))</f>
        <v>0</v>
      </c>
      <c r="H2397" s="10" t="n">
        <f aca="false">IF(ISBLANK(D2398), G2397/2,)</f>
        <v>0</v>
      </c>
      <c r="I2397" s="0" t="n">
        <f aca="false">IF(ISBLANK(D2397),0,-1)</f>
        <v>0</v>
      </c>
      <c r="J2397" s="0" t="n">
        <f aca="false">IF(AND(ISBLANK(D2396),NOT(ISBLANK(D2397))),1,-1)</f>
        <v>-1</v>
      </c>
      <c r="K2397" s="0" t="n">
        <f aca="false">IF(ISBLANK(D2395),IF(AND(D2396=D2397,NOT(ISBLANK(D2396)),NOT(ISBLANK(D2397))),1,-1),-1)</f>
        <v>-1</v>
      </c>
      <c r="L2397" s="0" t="n">
        <f aca="false">IF(MAX(I2397:K2397)&lt;0,IF(OR(D2397=D2396,D2396=D2395),1,-1),MAX(I2397:K2397))</f>
        <v>0</v>
      </c>
    </row>
    <row r="2398" customFormat="false" ht="13.8" hidden="false" customHeight="false" outlineLevel="0" collapsed="false">
      <c r="B2398" s="8" t="n">
        <f aca="false">MAX(I2398:L2398)</f>
        <v>0</v>
      </c>
      <c r="C2398" s="8" t="n">
        <f aca="false">_xlfn.FLOOR.MATH(COUNTIF(D:D,D2398)/2)</f>
        <v>0</v>
      </c>
      <c r="D2398" s="12"/>
      <c r="E2398" s="10" t="e">
        <f aca="false">IF($A$1="WLB",INDEX(SupplierNomenclature!$D$1:$D$9996,MATCH(D2398,SupplierNomenclature!$I$1:$I$9996,0)),IF($A$1="BERU",INDEX(beru_assortment!$C$1:$C$10000,MATCH(D2398,beru_assortment!$I$1:$I$10000,0)),IF($A$1="OZON",INDEX(ozon_assortment!$F$3:$F$10000,MATCH(D2398,ozon_assortment!$E$3:$E$10000,0)),0)))</f>
        <v>#N/A</v>
      </c>
      <c r="F2398" s="7" t="n">
        <f aca="false">IF(ISBLANK(D2398), , IF(ISBLANK(D2397), F2396+1, F2397))</f>
        <v>0</v>
      </c>
      <c r="G2398" s="10" t="n">
        <f aca="false">IF(ISBLANK(D2398),,IF(OR(ISBLANK(D2397), D2397="Баркод"),1,G2397+1))</f>
        <v>0</v>
      </c>
      <c r="H2398" s="10" t="n">
        <f aca="false">IF(ISBLANK(D2399), G2398/2,)</f>
        <v>0</v>
      </c>
      <c r="I2398" s="0" t="n">
        <f aca="false">IF(ISBLANK(D2398),0,-1)</f>
        <v>0</v>
      </c>
      <c r="J2398" s="0" t="n">
        <f aca="false">IF(AND(ISBLANK(D2397),NOT(ISBLANK(D2398))),1,-1)</f>
        <v>-1</v>
      </c>
      <c r="K2398" s="0" t="n">
        <f aca="false">IF(ISBLANK(D2396),IF(AND(D2397=D2398,NOT(ISBLANK(D2397)),NOT(ISBLANK(D2398))),1,-1),-1)</f>
        <v>-1</v>
      </c>
      <c r="L2398" s="0" t="n">
        <f aca="false">IF(MAX(I2398:K2398)&lt;0,IF(OR(D2398=D2397,D2397=D2396),1,-1),MAX(I2398:K2398))</f>
        <v>0</v>
      </c>
    </row>
    <row r="2399" customFormat="false" ht="13.8" hidden="false" customHeight="false" outlineLevel="0" collapsed="false">
      <c r="B2399" s="8" t="n">
        <f aca="false">MAX(I2399:L2399)</f>
        <v>0</v>
      </c>
      <c r="C2399" s="8" t="n">
        <f aca="false">_xlfn.FLOOR.MATH(COUNTIF(D:D,D2399)/2)</f>
        <v>0</v>
      </c>
      <c r="D2399" s="12"/>
      <c r="E2399" s="10" t="e">
        <f aca="false">IF($A$1="WLB",INDEX(SupplierNomenclature!$D$1:$D$9996,MATCH(D2399,SupplierNomenclature!$I$1:$I$9996,0)),IF($A$1="BERU",INDEX(beru_assortment!$C$1:$C$10000,MATCH(D2399,beru_assortment!$I$1:$I$10000,0)),IF($A$1="OZON",INDEX(ozon_assortment!$F$3:$F$10000,MATCH(D2399,ozon_assortment!$E$3:$E$10000,0)),0)))</f>
        <v>#N/A</v>
      </c>
      <c r="F2399" s="7" t="n">
        <f aca="false">IF(ISBLANK(D2399), , IF(ISBLANK(D2398), F2397+1, F2398))</f>
        <v>0</v>
      </c>
      <c r="G2399" s="10" t="n">
        <f aca="false">IF(ISBLANK(D2399),,IF(OR(ISBLANK(D2398), D2398="Баркод"),1,G2398+1))</f>
        <v>0</v>
      </c>
      <c r="H2399" s="10" t="n">
        <f aca="false">IF(ISBLANK(D2400), G2399/2,)</f>
        <v>0</v>
      </c>
      <c r="I2399" s="0" t="n">
        <f aca="false">IF(ISBLANK(D2399),0,-1)</f>
        <v>0</v>
      </c>
      <c r="J2399" s="0" t="n">
        <f aca="false">IF(AND(ISBLANK(D2398),NOT(ISBLANK(D2399))),1,-1)</f>
        <v>-1</v>
      </c>
      <c r="K2399" s="0" t="n">
        <f aca="false">IF(ISBLANK(D2397),IF(AND(D2398=D2399,NOT(ISBLANK(D2398)),NOT(ISBLANK(D2399))),1,-1),-1)</f>
        <v>-1</v>
      </c>
      <c r="L2399" s="0" t="n">
        <f aca="false">IF(MAX(I2399:K2399)&lt;0,IF(OR(D2399=D2398,D2398=D2397),1,-1),MAX(I2399:K2399))</f>
        <v>0</v>
      </c>
    </row>
    <row r="2400" customFormat="false" ht="13.8" hidden="false" customHeight="false" outlineLevel="0" collapsed="false">
      <c r="B2400" s="8" t="n">
        <f aca="false">MAX(I2400:L2400)</f>
        <v>0</v>
      </c>
      <c r="C2400" s="8" t="n">
        <f aca="false">_xlfn.FLOOR.MATH(COUNTIF(D:D,D2400)/2)</f>
        <v>0</v>
      </c>
      <c r="D2400" s="12"/>
      <c r="E2400" s="10" t="e">
        <f aca="false">IF($A$1="WLB",INDEX(SupplierNomenclature!$D$1:$D$9996,MATCH(D2400,SupplierNomenclature!$I$1:$I$9996,0)),IF($A$1="BERU",INDEX(beru_assortment!$C$1:$C$10000,MATCH(D2400,beru_assortment!$I$1:$I$10000,0)),IF($A$1="OZON",INDEX(ozon_assortment!$F$3:$F$10000,MATCH(D2400,ozon_assortment!$E$3:$E$10000,0)),0)))</f>
        <v>#N/A</v>
      </c>
      <c r="F2400" s="7" t="n">
        <f aca="false">IF(ISBLANK(D2400), , IF(ISBLANK(D2399), F2398+1, F2399))</f>
        <v>0</v>
      </c>
      <c r="G2400" s="10" t="n">
        <f aca="false">IF(ISBLANK(D2400),,IF(OR(ISBLANK(D2399), D2399="Баркод"),1,G2399+1))</f>
        <v>0</v>
      </c>
      <c r="H2400" s="10" t="n">
        <f aca="false">IF(ISBLANK(D2401), G2400/2,)</f>
        <v>0</v>
      </c>
      <c r="I2400" s="0" t="n">
        <f aca="false">IF(ISBLANK(D2400),0,-1)</f>
        <v>0</v>
      </c>
      <c r="J2400" s="0" t="n">
        <f aca="false">IF(AND(ISBLANK(D2399),NOT(ISBLANK(D2400))),1,-1)</f>
        <v>-1</v>
      </c>
      <c r="K2400" s="0" t="n">
        <f aca="false">IF(ISBLANK(D2398),IF(AND(D2399=D2400,NOT(ISBLANK(D2399)),NOT(ISBLANK(D2400))),1,-1),-1)</f>
        <v>-1</v>
      </c>
      <c r="L2400" s="0" t="n">
        <f aca="false">IF(MAX(I2400:K2400)&lt;0,IF(OR(D2400=D2399,D2399=D2398),1,-1),MAX(I2400:K2400))</f>
        <v>0</v>
      </c>
    </row>
    <row r="2401" customFormat="false" ht="13.8" hidden="false" customHeight="false" outlineLevel="0" collapsed="false">
      <c r="B2401" s="8" t="n">
        <f aca="false">MAX(I2401:L2401)</f>
        <v>0</v>
      </c>
      <c r="C2401" s="8" t="n">
        <f aca="false">_xlfn.FLOOR.MATH(COUNTIF(D:D,D2401)/2)</f>
        <v>0</v>
      </c>
      <c r="D2401" s="12"/>
      <c r="E2401" s="10" t="e">
        <f aca="false">IF($A$1="WLB",INDEX(SupplierNomenclature!$D$1:$D$9996,MATCH(D2401,SupplierNomenclature!$I$1:$I$9996,0)),IF($A$1="BERU",INDEX(beru_assortment!$C$1:$C$10000,MATCH(D2401,beru_assortment!$I$1:$I$10000,0)),IF($A$1="OZON",INDEX(ozon_assortment!$F$3:$F$10000,MATCH(D2401,ozon_assortment!$E$3:$E$10000,0)),0)))</f>
        <v>#N/A</v>
      </c>
      <c r="F2401" s="7" t="n">
        <f aca="false">IF(ISBLANK(D2401), , IF(ISBLANK(D2400), F2399+1, F2400))</f>
        <v>0</v>
      </c>
      <c r="G2401" s="10" t="n">
        <f aca="false">IF(ISBLANK(D2401),,IF(OR(ISBLANK(D2400), D2400="Баркод"),1,G2400+1))</f>
        <v>0</v>
      </c>
      <c r="H2401" s="10" t="n">
        <f aca="false">IF(ISBLANK(D2402), G2401/2,)</f>
        <v>0</v>
      </c>
      <c r="I2401" s="0" t="n">
        <f aca="false">IF(ISBLANK(D2401),0,-1)</f>
        <v>0</v>
      </c>
      <c r="J2401" s="0" t="n">
        <f aca="false">IF(AND(ISBLANK(D2400),NOT(ISBLANK(D2401))),1,-1)</f>
        <v>-1</v>
      </c>
      <c r="K2401" s="0" t="n">
        <f aca="false">IF(ISBLANK(D2399),IF(AND(D2400=D2401,NOT(ISBLANK(D2400)),NOT(ISBLANK(D2401))),1,-1),-1)</f>
        <v>-1</v>
      </c>
      <c r="L2401" s="0" t="n">
        <f aca="false">IF(MAX(I2401:K2401)&lt;0,IF(OR(D2401=D2400,D2400=D2399),1,-1),MAX(I2401:K2401))</f>
        <v>0</v>
      </c>
    </row>
    <row r="2402" customFormat="false" ht="13.8" hidden="false" customHeight="false" outlineLevel="0" collapsed="false">
      <c r="B2402" s="8" t="n">
        <f aca="false">MAX(I2402:L2402)</f>
        <v>0</v>
      </c>
      <c r="C2402" s="8" t="n">
        <f aca="false">_xlfn.FLOOR.MATH(COUNTIF(D:D,D2402)/2)</f>
        <v>0</v>
      </c>
      <c r="D2402" s="12"/>
      <c r="E2402" s="10" t="e">
        <f aca="false">IF($A$1="WLB",INDEX(SupplierNomenclature!$D$1:$D$9996,MATCH(D2402,SupplierNomenclature!$I$1:$I$9996,0)),IF($A$1="BERU",INDEX(beru_assortment!$C$1:$C$10000,MATCH(D2402,beru_assortment!$I$1:$I$10000,0)),IF($A$1="OZON",INDEX(ozon_assortment!$F$3:$F$10000,MATCH(D2402,ozon_assortment!$E$3:$E$10000,0)),0)))</f>
        <v>#N/A</v>
      </c>
      <c r="F2402" s="7" t="n">
        <f aca="false">IF(ISBLANK(D2402), , IF(ISBLANK(D2401), F2400+1, F2401))</f>
        <v>0</v>
      </c>
      <c r="G2402" s="10" t="n">
        <f aca="false">IF(ISBLANK(D2402),,IF(OR(ISBLANK(D2401), D2401="Баркод"),1,G2401+1))</f>
        <v>0</v>
      </c>
      <c r="H2402" s="10" t="n">
        <f aca="false">IF(ISBLANK(D2403), G2402/2,)</f>
        <v>0</v>
      </c>
      <c r="I2402" s="0" t="n">
        <f aca="false">IF(ISBLANK(D2402),0,-1)</f>
        <v>0</v>
      </c>
      <c r="J2402" s="0" t="n">
        <f aca="false">IF(AND(ISBLANK(D2401),NOT(ISBLANK(D2402))),1,-1)</f>
        <v>-1</v>
      </c>
      <c r="K2402" s="0" t="n">
        <f aca="false">IF(ISBLANK(D2400),IF(AND(D2401=D2402,NOT(ISBLANK(D2401)),NOT(ISBLANK(D2402))),1,-1),-1)</f>
        <v>-1</v>
      </c>
      <c r="L2402" s="0" t="n">
        <f aca="false">IF(MAX(I2402:K2402)&lt;0,IF(OR(D2402=D2401,D2401=D2400),1,-1),MAX(I2402:K2402))</f>
        <v>0</v>
      </c>
    </row>
    <row r="2403" customFormat="false" ht="13.8" hidden="false" customHeight="false" outlineLevel="0" collapsed="false">
      <c r="B2403" s="8" t="n">
        <f aca="false">MAX(I2403:L2403)</f>
        <v>0</v>
      </c>
      <c r="C2403" s="8" t="n">
        <f aca="false">_xlfn.FLOOR.MATH(COUNTIF(D:D,D2403)/2)</f>
        <v>0</v>
      </c>
      <c r="D2403" s="12"/>
      <c r="E2403" s="10" t="e">
        <f aca="false">IF($A$1="WLB",INDEX(SupplierNomenclature!$D$1:$D$9996,MATCH(D2403,SupplierNomenclature!$I$1:$I$9996,0)),IF($A$1="BERU",INDEX(beru_assortment!$C$1:$C$10000,MATCH(D2403,beru_assortment!$I$1:$I$10000,0)),IF($A$1="OZON",INDEX(ozon_assortment!$F$3:$F$10000,MATCH(D2403,ozon_assortment!$E$3:$E$10000,0)),0)))</f>
        <v>#N/A</v>
      </c>
      <c r="F2403" s="7" t="n">
        <f aca="false">IF(ISBLANK(D2403), , IF(ISBLANK(D2402), F2401+1, F2402))</f>
        <v>0</v>
      </c>
      <c r="G2403" s="10" t="n">
        <f aca="false">IF(ISBLANK(D2403),,IF(OR(ISBLANK(D2402), D2402="Баркод"),1,G2402+1))</f>
        <v>0</v>
      </c>
      <c r="H2403" s="10" t="n">
        <f aca="false">IF(ISBLANK(D2404), G2403/2,)</f>
        <v>0</v>
      </c>
      <c r="I2403" s="0" t="n">
        <f aca="false">IF(ISBLANK(D2403),0,-1)</f>
        <v>0</v>
      </c>
      <c r="J2403" s="0" t="n">
        <f aca="false">IF(AND(ISBLANK(D2402),NOT(ISBLANK(D2403))),1,-1)</f>
        <v>-1</v>
      </c>
      <c r="K2403" s="0" t="n">
        <f aca="false">IF(ISBLANK(D2401),IF(AND(D2402=D2403,NOT(ISBLANK(D2402)),NOT(ISBLANK(D2403))),1,-1),-1)</f>
        <v>-1</v>
      </c>
      <c r="L2403" s="0" t="n">
        <f aca="false">IF(MAX(I2403:K2403)&lt;0,IF(OR(D2403=D2402,D2402=D2401),1,-1),MAX(I2403:K2403))</f>
        <v>0</v>
      </c>
    </row>
    <row r="2404" customFormat="false" ht="13.8" hidden="false" customHeight="false" outlineLevel="0" collapsed="false">
      <c r="B2404" s="8" t="n">
        <f aca="false">MAX(I2404:L2404)</f>
        <v>0</v>
      </c>
      <c r="C2404" s="8" t="n">
        <f aca="false">_xlfn.FLOOR.MATH(COUNTIF(D:D,D2404)/2)</f>
        <v>0</v>
      </c>
      <c r="D2404" s="12"/>
      <c r="E2404" s="10" t="e">
        <f aca="false">IF($A$1="WLB",INDEX(SupplierNomenclature!$D$1:$D$9996,MATCH(D2404,SupplierNomenclature!$I$1:$I$9996,0)),IF($A$1="BERU",INDEX(beru_assortment!$C$1:$C$10000,MATCH(D2404,beru_assortment!$I$1:$I$10000,0)),IF($A$1="OZON",INDEX(ozon_assortment!$F$3:$F$10000,MATCH(D2404,ozon_assortment!$E$3:$E$10000,0)),0)))</f>
        <v>#N/A</v>
      </c>
      <c r="F2404" s="7" t="n">
        <f aca="false">IF(ISBLANK(D2404), , IF(ISBLANK(D2403), F2402+1, F2403))</f>
        <v>0</v>
      </c>
      <c r="G2404" s="10" t="n">
        <f aca="false">IF(ISBLANK(D2404),,IF(OR(ISBLANK(D2403), D2403="Баркод"),1,G2403+1))</f>
        <v>0</v>
      </c>
      <c r="H2404" s="10" t="n">
        <f aca="false">IF(ISBLANK(D2405), G2404/2,)</f>
        <v>0</v>
      </c>
      <c r="I2404" s="0" t="n">
        <f aca="false">IF(ISBLANK(D2404),0,-1)</f>
        <v>0</v>
      </c>
      <c r="J2404" s="0" t="n">
        <f aca="false">IF(AND(ISBLANK(D2403),NOT(ISBLANK(D2404))),1,-1)</f>
        <v>-1</v>
      </c>
      <c r="K2404" s="0" t="n">
        <f aca="false">IF(ISBLANK(D2402),IF(AND(D2403=D2404,NOT(ISBLANK(D2403)),NOT(ISBLANK(D2404))),1,-1),-1)</f>
        <v>-1</v>
      </c>
      <c r="L2404" s="0" t="n">
        <f aca="false">IF(MAX(I2404:K2404)&lt;0,IF(OR(D2404=D2403,D2403=D2402),1,-1),MAX(I2404:K2404))</f>
        <v>0</v>
      </c>
    </row>
    <row r="2405" customFormat="false" ht="13.8" hidden="false" customHeight="false" outlineLevel="0" collapsed="false">
      <c r="B2405" s="8" t="n">
        <f aca="false">MAX(I2405:L2405)</f>
        <v>0</v>
      </c>
      <c r="C2405" s="8" t="n">
        <f aca="false">_xlfn.FLOOR.MATH(COUNTIF(D:D,D2405)/2)</f>
        <v>0</v>
      </c>
      <c r="D2405" s="12"/>
      <c r="E2405" s="10" t="e">
        <f aca="false">IF($A$1="WLB",INDEX(SupplierNomenclature!$D$1:$D$9996,MATCH(D2405,SupplierNomenclature!$I$1:$I$9996,0)),IF($A$1="BERU",INDEX(beru_assortment!$C$1:$C$10000,MATCH(D2405,beru_assortment!$I$1:$I$10000,0)),IF($A$1="OZON",INDEX(ozon_assortment!$F$3:$F$10000,MATCH(D2405,ozon_assortment!$E$3:$E$10000,0)),0)))</f>
        <v>#N/A</v>
      </c>
      <c r="F2405" s="7" t="n">
        <f aca="false">IF(ISBLANK(D2405), , IF(ISBLANK(D2404), F2403+1, F2404))</f>
        <v>0</v>
      </c>
      <c r="G2405" s="10" t="n">
        <f aca="false">IF(ISBLANK(D2405),,IF(OR(ISBLANK(D2404), D2404="Баркод"),1,G2404+1))</f>
        <v>0</v>
      </c>
      <c r="H2405" s="10" t="n">
        <f aca="false">IF(ISBLANK(D2406), G2405/2,)</f>
        <v>0</v>
      </c>
      <c r="I2405" s="0" t="n">
        <f aca="false">IF(ISBLANK(D2405),0,-1)</f>
        <v>0</v>
      </c>
      <c r="J2405" s="0" t="n">
        <f aca="false">IF(AND(ISBLANK(D2404),NOT(ISBLANK(D2405))),1,-1)</f>
        <v>-1</v>
      </c>
      <c r="K2405" s="0" t="n">
        <f aca="false">IF(ISBLANK(D2403),IF(AND(D2404=D2405,NOT(ISBLANK(D2404)),NOT(ISBLANK(D2405))),1,-1),-1)</f>
        <v>-1</v>
      </c>
      <c r="L2405" s="0" t="n">
        <f aca="false">IF(MAX(I2405:K2405)&lt;0,IF(OR(D2405=D2404,D2404=D2403),1,-1),MAX(I2405:K2405))</f>
        <v>0</v>
      </c>
    </row>
    <row r="2406" customFormat="false" ht="13.8" hidden="false" customHeight="false" outlineLevel="0" collapsed="false">
      <c r="B2406" s="8" t="n">
        <f aca="false">MAX(I2406:L2406)</f>
        <v>0</v>
      </c>
      <c r="C2406" s="8" t="n">
        <f aca="false">_xlfn.FLOOR.MATH(COUNTIF(D:D,D2406)/2)</f>
        <v>0</v>
      </c>
      <c r="D2406" s="12"/>
      <c r="E2406" s="10" t="e">
        <f aca="false">IF($A$1="WLB",INDEX(SupplierNomenclature!$D$1:$D$9996,MATCH(D2406,SupplierNomenclature!$I$1:$I$9996,0)),IF($A$1="BERU",INDEX(beru_assortment!$C$1:$C$10000,MATCH(D2406,beru_assortment!$I$1:$I$10000,0)),IF($A$1="OZON",INDEX(ozon_assortment!$F$3:$F$10000,MATCH(D2406,ozon_assortment!$E$3:$E$10000,0)),0)))</f>
        <v>#N/A</v>
      </c>
      <c r="F2406" s="7" t="n">
        <f aca="false">IF(ISBLANK(D2406), , IF(ISBLANK(D2405), F2404+1, F2405))</f>
        <v>0</v>
      </c>
      <c r="G2406" s="10" t="n">
        <f aca="false">IF(ISBLANK(D2406),,IF(OR(ISBLANK(D2405), D2405="Баркод"),1,G2405+1))</f>
        <v>0</v>
      </c>
      <c r="H2406" s="10" t="n">
        <f aca="false">IF(ISBLANK(D2407), G2406/2,)</f>
        <v>0</v>
      </c>
      <c r="I2406" s="0" t="n">
        <f aca="false">IF(ISBLANK(D2406),0,-1)</f>
        <v>0</v>
      </c>
      <c r="J2406" s="0" t="n">
        <f aca="false">IF(AND(ISBLANK(D2405),NOT(ISBLANK(D2406))),1,-1)</f>
        <v>-1</v>
      </c>
      <c r="K2406" s="0" t="n">
        <f aca="false">IF(ISBLANK(D2404),IF(AND(D2405=D2406,NOT(ISBLANK(D2405)),NOT(ISBLANK(D2406))),1,-1),-1)</f>
        <v>-1</v>
      </c>
      <c r="L2406" s="0" t="n">
        <f aca="false">IF(MAX(I2406:K2406)&lt;0,IF(OR(D2406=D2405,D2405=D2404),1,-1),MAX(I2406:K2406))</f>
        <v>0</v>
      </c>
    </row>
    <row r="2407" customFormat="false" ht="13.8" hidden="false" customHeight="false" outlineLevel="0" collapsed="false">
      <c r="B2407" s="8" t="n">
        <f aca="false">MAX(I2407:L2407)</f>
        <v>0</v>
      </c>
      <c r="C2407" s="8" t="n">
        <f aca="false">_xlfn.FLOOR.MATH(COUNTIF(D:D,D2407)/2)</f>
        <v>0</v>
      </c>
      <c r="D2407" s="12"/>
      <c r="E2407" s="10" t="e">
        <f aca="false">IF($A$1="WLB",INDEX(SupplierNomenclature!$D$1:$D$9996,MATCH(D2407,SupplierNomenclature!$I$1:$I$9996,0)),IF($A$1="BERU",INDEX(beru_assortment!$C$1:$C$10000,MATCH(D2407,beru_assortment!$I$1:$I$10000,0)),IF($A$1="OZON",INDEX(ozon_assortment!$F$3:$F$10000,MATCH(D2407,ozon_assortment!$E$3:$E$10000,0)),0)))</f>
        <v>#N/A</v>
      </c>
      <c r="F2407" s="7" t="n">
        <f aca="false">IF(ISBLANK(D2407), , IF(ISBLANK(D2406), F2405+1, F2406))</f>
        <v>0</v>
      </c>
      <c r="G2407" s="10" t="n">
        <f aca="false">IF(ISBLANK(D2407),,IF(OR(ISBLANK(D2406), D2406="Баркод"),1,G2406+1))</f>
        <v>0</v>
      </c>
      <c r="H2407" s="10" t="n">
        <f aca="false">IF(ISBLANK(D2408), G2407/2,)</f>
        <v>0</v>
      </c>
      <c r="I2407" s="0" t="n">
        <f aca="false">IF(ISBLANK(D2407),0,-1)</f>
        <v>0</v>
      </c>
      <c r="J2407" s="0" t="n">
        <f aca="false">IF(AND(ISBLANK(D2406),NOT(ISBLANK(D2407))),1,-1)</f>
        <v>-1</v>
      </c>
      <c r="K2407" s="0" t="n">
        <f aca="false">IF(ISBLANK(D2405),IF(AND(D2406=D2407,NOT(ISBLANK(D2406)),NOT(ISBLANK(D2407))),1,-1),-1)</f>
        <v>-1</v>
      </c>
      <c r="L2407" s="0" t="n">
        <f aca="false">IF(MAX(I2407:K2407)&lt;0,IF(OR(D2407=D2406,D2406=D2405),1,-1),MAX(I2407:K2407))</f>
        <v>0</v>
      </c>
    </row>
    <row r="2408" customFormat="false" ht="13.8" hidden="false" customHeight="false" outlineLevel="0" collapsed="false">
      <c r="B2408" s="8" t="n">
        <f aca="false">MAX(I2408:L2408)</f>
        <v>0</v>
      </c>
      <c r="C2408" s="8" t="n">
        <f aca="false">_xlfn.FLOOR.MATH(COUNTIF(D:D,D2408)/2)</f>
        <v>0</v>
      </c>
      <c r="D2408" s="12"/>
      <c r="E2408" s="10" t="e">
        <f aca="false">IF($A$1="WLB",INDEX(SupplierNomenclature!$D$1:$D$9996,MATCH(D2408,SupplierNomenclature!$I$1:$I$9996,0)),IF($A$1="BERU",INDEX(beru_assortment!$C$1:$C$10000,MATCH(D2408,beru_assortment!$I$1:$I$10000,0)),IF($A$1="OZON",INDEX(ozon_assortment!$F$3:$F$10000,MATCH(D2408,ozon_assortment!$E$3:$E$10000,0)),0)))</f>
        <v>#N/A</v>
      </c>
      <c r="F2408" s="7" t="n">
        <f aca="false">IF(ISBLANK(D2408), , IF(ISBLANK(D2407), F2406+1, F2407))</f>
        <v>0</v>
      </c>
      <c r="G2408" s="10" t="n">
        <f aca="false">IF(ISBLANK(D2408),,IF(OR(ISBLANK(D2407), D2407="Баркод"),1,G2407+1))</f>
        <v>0</v>
      </c>
      <c r="H2408" s="10" t="n">
        <f aca="false">IF(ISBLANK(D2409), G2408/2,)</f>
        <v>0</v>
      </c>
      <c r="I2408" s="0" t="n">
        <f aca="false">IF(ISBLANK(D2408),0,-1)</f>
        <v>0</v>
      </c>
      <c r="J2408" s="0" t="n">
        <f aca="false">IF(AND(ISBLANK(D2407),NOT(ISBLANK(D2408))),1,-1)</f>
        <v>-1</v>
      </c>
      <c r="K2408" s="0" t="n">
        <f aca="false">IF(ISBLANK(D2406),IF(AND(D2407=D2408,NOT(ISBLANK(D2407)),NOT(ISBLANK(D2408))),1,-1),-1)</f>
        <v>-1</v>
      </c>
      <c r="L2408" s="0" t="n">
        <f aca="false">IF(MAX(I2408:K2408)&lt;0,IF(OR(D2408=D2407,D2407=D2406),1,-1),MAX(I2408:K2408))</f>
        <v>0</v>
      </c>
    </row>
    <row r="2409" customFormat="false" ht="13.8" hidden="false" customHeight="false" outlineLevel="0" collapsed="false">
      <c r="B2409" s="8" t="n">
        <f aca="false">MAX(I2409:L2409)</f>
        <v>0</v>
      </c>
      <c r="C2409" s="8" t="n">
        <f aca="false">_xlfn.FLOOR.MATH(COUNTIF(D:D,D2409)/2)</f>
        <v>0</v>
      </c>
      <c r="D2409" s="12"/>
      <c r="E2409" s="10" t="e">
        <f aca="false">IF($A$1="WLB",INDEX(SupplierNomenclature!$D$1:$D$9996,MATCH(D2409,SupplierNomenclature!$I$1:$I$9996,0)),IF($A$1="BERU",INDEX(beru_assortment!$C$1:$C$10000,MATCH(D2409,beru_assortment!$I$1:$I$10000,0)),IF($A$1="OZON",INDEX(ozon_assortment!$F$3:$F$10000,MATCH(D2409,ozon_assortment!$E$3:$E$10000,0)),0)))</f>
        <v>#N/A</v>
      </c>
      <c r="F2409" s="7" t="n">
        <f aca="false">IF(ISBLANK(D2409), , IF(ISBLANK(D2408), F2407+1, F2408))</f>
        <v>0</v>
      </c>
      <c r="G2409" s="10" t="n">
        <f aca="false">IF(ISBLANK(D2409),,IF(OR(ISBLANK(D2408), D2408="Баркод"),1,G2408+1))</f>
        <v>0</v>
      </c>
      <c r="H2409" s="10" t="n">
        <f aca="false">IF(ISBLANK(D2410), G2409/2,)</f>
        <v>0</v>
      </c>
      <c r="I2409" s="0" t="n">
        <f aca="false">IF(ISBLANK(D2409),0,-1)</f>
        <v>0</v>
      </c>
      <c r="J2409" s="0" t="n">
        <f aca="false">IF(AND(ISBLANK(D2408),NOT(ISBLANK(D2409))),1,-1)</f>
        <v>-1</v>
      </c>
      <c r="K2409" s="0" t="n">
        <f aca="false">IF(ISBLANK(D2407),IF(AND(D2408=D2409,NOT(ISBLANK(D2408)),NOT(ISBLANK(D2409))),1,-1),-1)</f>
        <v>-1</v>
      </c>
      <c r="L2409" s="0" t="n">
        <f aca="false">IF(MAX(I2409:K2409)&lt;0,IF(OR(D2409=D2408,D2408=D2407),1,-1),MAX(I2409:K2409))</f>
        <v>0</v>
      </c>
    </row>
    <row r="2410" customFormat="false" ht="13.8" hidden="false" customHeight="false" outlineLevel="0" collapsed="false">
      <c r="B2410" s="8" t="n">
        <f aca="false">MAX(I2410:L2410)</f>
        <v>0</v>
      </c>
      <c r="C2410" s="8" t="n">
        <f aca="false">_xlfn.FLOOR.MATH(COUNTIF(D:D,D2410)/2)</f>
        <v>0</v>
      </c>
      <c r="D2410" s="12"/>
      <c r="E2410" s="10" t="e">
        <f aca="false">IF($A$1="WLB",INDEX(SupplierNomenclature!$D$1:$D$9996,MATCH(D2410,SupplierNomenclature!$I$1:$I$9996,0)),IF($A$1="BERU",INDEX(beru_assortment!$C$1:$C$10000,MATCH(D2410,beru_assortment!$I$1:$I$10000,0)),IF($A$1="OZON",INDEX(ozon_assortment!$F$3:$F$10000,MATCH(D2410,ozon_assortment!$E$3:$E$10000,0)),0)))</f>
        <v>#N/A</v>
      </c>
      <c r="F2410" s="7" t="n">
        <f aca="false">IF(ISBLANK(D2410), , IF(ISBLANK(D2409), F2408+1, F2409))</f>
        <v>0</v>
      </c>
      <c r="G2410" s="10" t="n">
        <f aca="false">IF(ISBLANK(D2410),,IF(OR(ISBLANK(D2409), D2409="Баркод"),1,G2409+1))</f>
        <v>0</v>
      </c>
      <c r="H2410" s="10" t="n">
        <f aca="false">IF(ISBLANK(D2411), G2410/2,)</f>
        <v>0</v>
      </c>
      <c r="I2410" s="0" t="n">
        <f aca="false">IF(ISBLANK(D2410),0,-1)</f>
        <v>0</v>
      </c>
      <c r="J2410" s="0" t="n">
        <f aca="false">IF(AND(ISBLANK(D2409),NOT(ISBLANK(D2410))),1,-1)</f>
        <v>-1</v>
      </c>
      <c r="K2410" s="0" t="n">
        <f aca="false">IF(ISBLANK(D2408),IF(AND(D2409=D2410,NOT(ISBLANK(D2409)),NOT(ISBLANK(D2410))),1,-1),-1)</f>
        <v>-1</v>
      </c>
      <c r="L2410" s="0" t="n">
        <f aca="false">IF(MAX(I2410:K2410)&lt;0,IF(OR(D2410=D2409,D2409=D2408),1,-1),MAX(I2410:K2410))</f>
        <v>0</v>
      </c>
    </row>
    <row r="2411" customFormat="false" ht="13.8" hidden="false" customHeight="false" outlineLevel="0" collapsed="false">
      <c r="B2411" s="8" t="n">
        <f aca="false">MAX(I2411:L2411)</f>
        <v>0</v>
      </c>
      <c r="C2411" s="8" t="n">
        <f aca="false">_xlfn.FLOOR.MATH(COUNTIF(D:D,D2411)/2)</f>
        <v>0</v>
      </c>
      <c r="D2411" s="12"/>
      <c r="E2411" s="10" t="e">
        <f aca="false">IF($A$1="WLB",INDEX(SupplierNomenclature!$D$1:$D$9996,MATCH(D2411,SupplierNomenclature!$I$1:$I$9996,0)),IF($A$1="BERU",INDEX(beru_assortment!$C$1:$C$10000,MATCH(D2411,beru_assortment!$I$1:$I$10000,0)),IF($A$1="OZON",INDEX(ozon_assortment!$F$3:$F$10000,MATCH(D2411,ozon_assortment!$E$3:$E$10000,0)),0)))</f>
        <v>#N/A</v>
      </c>
      <c r="F2411" s="7" t="n">
        <f aca="false">IF(ISBLANK(D2411), , IF(ISBLANK(D2410), F2409+1, F2410))</f>
        <v>0</v>
      </c>
      <c r="G2411" s="10" t="n">
        <f aca="false">IF(ISBLANK(D2411),,IF(OR(ISBLANK(D2410), D2410="Баркод"),1,G2410+1))</f>
        <v>0</v>
      </c>
      <c r="H2411" s="10" t="n">
        <f aca="false">IF(ISBLANK(D2412), G2411/2,)</f>
        <v>0</v>
      </c>
      <c r="I2411" s="0" t="n">
        <f aca="false">IF(ISBLANK(D2411),0,-1)</f>
        <v>0</v>
      </c>
      <c r="J2411" s="0" t="n">
        <f aca="false">IF(AND(ISBLANK(D2410),NOT(ISBLANK(D2411))),1,-1)</f>
        <v>-1</v>
      </c>
      <c r="K2411" s="0" t="n">
        <f aca="false">IF(ISBLANK(D2409),IF(AND(D2410=D2411,NOT(ISBLANK(D2410)),NOT(ISBLANK(D2411))),1,-1),-1)</f>
        <v>-1</v>
      </c>
      <c r="L2411" s="0" t="n">
        <f aca="false">IF(MAX(I2411:K2411)&lt;0,IF(OR(D2411=D2410,D2410=D2409),1,-1),MAX(I2411:K2411))</f>
        <v>0</v>
      </c>
    </row>
    <row r="2412" customFormat="false" ht="13.8" hidden="false" customHeight="false" outlineLevel="0" collapsed="false">
      <c r="B2412" s="8" t="n">
        <f aca="false">MAX(I2412:L2412)</f>
        <v>0</v>
      </c>
      <c r="C2412" s="8" t="n">
        <f aca="false">_xlfn.FLOOR.MATH(COUNTIF(D:D,D2412)/2)</f>
        <v>0</v>
      </c>
      <c r="D2412" s="12"/>
      <c r="E2412" s="10" t="e">
        <f aca="false">IF($A$1="WLB",INDEX(SupplierNomenclature!$D$1:$D$9996,MATCH(D2412,SupplierNomenclature!$I$1:$I$9996,0)),IF($A$1="BERU",INDEX(beru_assortment!$C$1:$C$10000,MATCH(D2412,beru_assortment!$I$1:$I$10000,0)),IF($A$1="OZON",INDEX(ozon_assortment!$F$3:$F$10000,MATCH(D2412,ozon_assortment!$E$3:$E$10000,0)),0)))</f>
        <v>#N/A</v>
      </c>
      <c r="F2412" s="7" t="n">
        <f aca="false">IF(ISBLANK(D2412), , IF(ISBLANK(D2411), F2410+1, F2411))</f>
        <v>0</v>
      </c>
      <c r="G2412" s="10" t="n">
        <f aca="false">IF(ISBLANK(D2412),,IF(OR(ISBLANK(D2411), D2411="Баркод"),1,G2411+1))</f>
        <v>0</v>
      </c>
      <c r="H2412" s="10" t="n">
        <f aca="false">IF(ISBLANK(D2413), G2412/2,)</f>
        <v>0</v>
      </c>
      <c r="I2412" s="0" t="n">
        <f aca="false">IF(ISBLANK(D2412),0,-1)</f>
        <v>0</v>
      </c>
      <c r="J2412" s="0" t="n">
        <f aca="false">IF(AND(ISBLANK(D2411),NOT(ISBLANK(D2412))),1,-1)</f>
        <v>-1</v>
      </c>
      <c r="K2412" s="0" t="n">
        <f aca="false">IF(ISBLANK(D2410),IF(AND(D2411=D2412,NOT(ISBLANK(D2411)),NOT(ISBLANK(D2412))),1,-1),-1)</f>
        <v>-1</v>
      </c>
      <c r="L2412" s="0" t="n">
        <f aca="false">IF(MAX(I2412:K2412)&lt;0,IF(OR(D2412=D2411,D2411=D2410),1,-1),MAX(I2412:K2412))</f>
        <v>0</v>
      </c>
    </row>
    <row r="2413" customFormat="false" ht="13.8" hidden="false" customHeight="false" outlineLevel="0" collapsed="false">
      <c r="B2413" s="8" t="n">
        <f aca="false">MAX(I2413:L2413)</f>
        <v>0</v>
      </c>
      <c r="C2413" s="8" t="n">
        <f aca="false">_xlfn.FLOOR.MATH(COUNTIF(D:D,D2413)/2)</f>
        <v>0</v>
      </c>
      <c r="D2413" s="12"/>
      <c r="E2413" s="10" t="e">
        <f aca="false">IF($A$1="WLB",INDEX(SupplierNomenclature!$D$1:$D$9996,MATCH(D2413,SupplierNomenclature!$I$1:$I$9996,0)),IF($A$1="BERU",INDEX(beru_assortment!$C$1:$C$10000,MATCH(D2413,beru_assortment!$I$1:$I$10000,0)),IF($A$1="OZON",INDEX(ozon_assortment!$F$3:$F$10000,MATCH(D2413,ozon_assortment!$E$3:$E$10000,0)),0)))</f>
        <v>#N/A</v>
      </c>
      <c r="F2413" s="7" t="n">
        <f aca="false">IF(ISBLANK(D2413), , IF(ISBLANK(D2412), F2411+1, F2412))</f>
        <v>0</v>
      </c>
      <c r="G2413" s="10" t="n">
        <f aca="false">IF(ISBLANK(D2413),,IF(OR(ISBLANK(D2412), D2412="Баркод"),1,G2412+1))</f>
        <v>0</v>
      </c>
      <c r="H2413" s="10" t="n">
        <f aca="false">IF(ISBLANK(D2414), G2413/2,)</f>
        <v>0</v>
      </c>
      <c r="I2413" s="0" t="n">
        <f aca="false">IF(ISBLANK(D2413),0,-1)</f>
        <v>0</v>
      </c>
      <c r="J2413" s="0" t="n">
        <f aca="false">IF(AND(ISBLANK(D2412),NOT(ISBLANK(D2413))),1,-1)</f>
        <v>-1</v>
      </c>
      <c r="K2413" s="0" t="n">
        <f aca="false">IF(ISBLANK(D2411),IF(AND(D2412=D2413,NOT(ISBLANK(D2412)),NOT(ISBLANK(D2413))),1,-1),-1)</f>
        <v>-1</v>
      </c>
      <c r="L2413" s="0" t="n">
        <f aca="false">IF(MAX(I2413:K2413)&lt;0,IF(OR(D2413=D2412,D2412=D2411),1,-1),MAX(I2413:K2413))</f>
        <v>0</v>
      </c>
    </row>
    <row r="2414" customFormat="false" ht="13.8" hidden="false" customHeight="false" outlineLevel="0" collapsed="false">
      <c r="B2414" s="8" t="n">
        <f aca="false">MAX(I2414:L2414)</f>
        <v>0</v>
      </c>
      <c r="C2414" s="8" t="n">
        <f aca="false">_xlfn.FLOOR.MATH(COUNTIF(D:D,D2414)/2)</f>
        <v>0</v>
      </c>
      <c r="D2414" s="12"/>
      <c r="E2414" s="10" t="e">
        <f aca="false">IF($A$1="WLB",INDEX(SupplierNomenclature!$D$1:$D$9996,MATCH(D2414,SupplierNomenclature!$I$1:$I$9996,0)),IF($A$1="BERU",INDEX(beru_assortment!$C$1:$C$10000,MATCH(D2414,beru_assortment!$I$1:$I$10000,0)),IF($A$1="OZON",INDEX(ozon_assortment!$F$3:$F$10000,MATCH(D2414,ozon_assortment!$E$3:$E$10000,0)),0)))</f>
        <v>#N/A</v>
      </c>
      <c r="F2414" s="7" t="n">
        <f aca="false">IF(ISBLANK(D2414), , IF(ISBLANK(D2413), F2412+1, F2413))</f>
        <v>0</v>
      </c>
      <c r="G2414" s="10" t="n">
        <f aca="false">IF(ISBLANK(D2414),,IF(OR(ISBLANK(D2413), D2413="Баркод"),1,G2413+1))</f>
        <v>0</v>
      </c>
      <c r="H2414" s="10" t="n">
        <f aca="false">IF(ISBLANK(D2415), G2414/2,)</f>
        <v>0</v>
      </c>
      <c r="I2414" s="0" t="n">
        <f aca="false">IF(ISBLANK(D2414),0,-1)</f>
        <v>0</v>
      </c>
      <c r="J2414" s="0" t="n">
        <f aca="false">IF(AND(ISBLANK(D2413),NOT(ISBLANK(D2414))),1,-1)</f>
        <v>-1</v>
      </c>
      <c r="K2414" s="0" t="n">
        <f aca="false">IF(ISBLANK(D2412),IF(AND(D2413=D2414,NOT(ISBLANK(D2413)),NOT(ISBLANK(D2414))),1,-1),-1)</f>
        <v>-1</v>
      </c>
      <c r="L2414" s="0" t="n">
        <f aca="false">IF(MAX(I2414:K2414)&lt;0,IF(OR(D2414=D2413,D2413=D2412),1,-1),MAX(I2414:K2414))</f>
        <v>0</v>
      </c>
    </row>
    <row r="2415" customFormat="false" ht="13.8" hidden="false" customHeight="false" outlineLevel="0" collapsed="false">
      <c r="B2415" s="8" t="n">
        <f aca="false">MAX(I2415:L2415)</f>
        <v>0</v>
      </c>
      <c r="C2415" s="8" t="n">
        <f aca="false">_xlfn.FLOOR.MATH(COUNTIF(D:D,D2415)/2)</f>
        <v>0</v>
      </c>
      <c r="D2415" s="12"/>
      <c r="E2415" s="10" t="e">
        <f aca="false">IF($A$1="WLB",INDEX(SupplierNomenclature!$D$1:$D$9996,MATCH(D2415,SupplierNomenclature!$I$1:$I$9996,0)),IF($A$1="BERU",INDEX(beru_assortment!$C$1:$C$10000,MATCH(D2415,beru_assortment!$I$1:$I$10000,0)),IF($A$1="OZON",INDEX(ozon_assortment!$F$3:$F$10000,MATCH(D2415,ozon_assortment!$E$3:$E$10000,0)),0)))</f>
        <v>#N/A</v>
      </c>
      <c r="F2415" s="7" t="n">
        <f aca="false">IF(ISBLANK(D2415), , IF(ISBLANK(D2414), F2413+1, F2414))</f>
        <v>0</v>
      </c>
      <c r="G2415" s="10" t="n">
        <f aca="false">IF(ISBLANK(D2415),,IF(OR(ISBLANK(D2414), D2414="Баркод"),1,G2414+1))</f>
        <v>0</v>
      </c>
      <c r="H2415" s="10" t="n">
        <f aca="false">IF(ISBLANK(D2416), G2415/2,)</f>
        <v>0</v>
      </c>
      <c r="I2415" s="0" t="n">
        <f aca="false">IF(ISBLANK(D2415),0,-1)</f>
        <v>0</v>
      </c>
      <c r="J2415" s="0" t="n">
        <f aca="false">IF(AND(ISBLANK(D2414),NOT(ISBLANK(D2415))),1,-1)</f>
        <v>-1</v>
      </c>
      <c r="K2415" s="0" t="n">
        <f aca="false">IF(ISBLANK(D2413),IF(AND(D2414=D2415,NOT(ISBLANK(D2414)),NOT(ISBLANK(D2415))),1,-1),-1)</f>
        <v>-1</v>
      </c>
      <c r="L2415" s="0" t="n">
        <f aca="false">IF(MAX(I2415:K2415)&lt;0,IF(OR(D2415=D2414,D2414=D2413),1,-1),MAX(I2415:K2415))</f>
        <v>0</v>
      </c>
    </row>
    <row r="2416" customFormat="false" ht="13.8" hidden="false" customHeight="false" outlineLevel="0" collapsed="false">
      <c r="B2416" s="8" t="n">
        <f aca="false">MAX(I2416:L2416)</f>
        <v>0</v>
      </c>
      <c r="C2416" s="8" t="n">
        <f aca="false">_xlfn.FLOOR.MATH(COUNTIF(D:D,D2416)/2)</f>
        <v>0</v>
      </c>
      <c r="D2416" s="12"/>
      <c r="E2416" s="10" t="e">
        <f aca="false">IF($A$1="WLB",INDEX(SupplierNomenclature!$D$1:$D$9996,MATCH(D2416,SupplierNomenclature!$I$1:$I$9996,0)),IF($A$1="BERU",INDEX(beru_assortment!$C$1:$C$10000,MATCH(D2416,beru_assortment!$I$1:$I$10000,0)),IF($A$1="OZON",INDEX(ozon_assortment!$F$3:$F$10000,MATCH(D2416,ozon_assortment!$E$3:$E$10000,0)),0)))</f>
        <v>#N/A</v>
      </c>
      <c r="F2416" s="7" t="n">
        <f aca="false">IF(ISBLANK(D2416), , IF(ISBLANK(D2415), F2414+1, F2415))</f>
        <v>0</v>
      </c>
      <c r="G2416" s="10" t="n">
        <f aca="false">IF(ISBLANK(D2416),,IF(OR(ISBLANK(D2415), D2415="Баркод"),1,G2415+1))</f>
        <v>0</v>
      </c>
      <c r="H2416" s="10" t="n">
        <f aca="false">IF(ISBLANK(D2417), G2416/2,)</f>
        <v>0</v>
      </c>
      <c r="I2416" s="0" t="n">
        <f aca="false">IF(ISBLANK(D2416),0,-1)</f>
        <v>0</v>
      </c>
      <c r="J2416" s="0" t="n">
        <f aca="false">IF(AND(ISBLANK(D2415),NOT(ISBLANK(D2416))),1,-1)</f>
        <v>-1</v>
      </c>
      <c r="K2416" s="0" t="n">
        <f aca="false">IF(ISBLANK(D2414),IF(AND(D2415=D2416,NOT(ISBLANK(D2415)),NOT(ISBLANK(D2416))),1,-1),-1)</f>
        <v>-1</v>
      </c>
      <c r="L2416" s="0" t="n">
        <f aca="false">IF(MAX(I2416:K2416)&lt;0,IF(OR(D2416=D2415,D2415=D2414),1,-1),MAX(I2416:K2416))</f>
        <v>0</v>
      </c>
    </row>
    <row r="2417" customFormat="false" ht="13.8" hidden="false" customHeight="false" outlineLevel="0" collapsed="false">
      <c r="B2417" s="8" t="n">
        <f aca="false">MAX(I2417:L2417)</f>
        <v>0</v>
      </c>
      <c r="C2417" s="8" t="n">
        <f aca="false">_xlfn.FLOOR.MATH(COUNTIF(D:D,D2417)/2)</f>
        <v>0</v>
      </c>
      <c r="D2417" s="12"/>
      <c r="E2417" s="10" t="e">
        <f aca="false">IF($A$1="WLB",INDEX(SupplierNomenclature!$D$1:$D$9996,MATCH(D2417,SupplierNomenclature!$I$1:$I$9996,0)),IF($A$1="BERU",INDEX(beru_assortment!$C$1:$C$10000,MATCH(D2417,beru_assortment!$I$1:$I$10000,0)),IF($A$1="OZON",INDEX(ozon_assortment!$F$3:$F$10000,MATCH(D2417,ozon_assortment!$E$3:$E$10000,0)),0)))</f>
        <v>#N/A</v>
      </c>
      <c r="F2417" s="7" t="n">
        <f aca="false">IF(ISBLANK(D2417), , IF(ISBLANK(D2416), F2415+1, F2416))</f>
        <v>0</v>
      </c>
      <c r="G2417" s="10" t="n">
        <f aca="false">IF(ISBLANK(D2417),,IF(OR(ISBLANK(D2416), D2416="Баркод"),1,G2416+1))</f>
        <v>0</v>
      </c>
      <c r="H2417" s="10" t="n">
        <f aca="false">IF(ISBLANK(D2418), G2417/2,)</f>
        <v>0</v>
      </c>
      <c r="I2417" s="0" t="n">
        <f aca="false">IF(ISBLANK(D2417),0,-1)</f>
        <v>0</v>
      </c>
      <c r="J2417" s="0" t="n">
        <f aca="false">IF(AND(ISBLANK(D2416),NOT(ISBLANK(D2417))),1,-1)</f>
        <v>-1</v>
      </c>
      <c r="K2417" s="0" t="n">
        <f aca="false">IF(ISBLANK(D2415),IF(AND(D2416=D2417,NOT(ISBLANK(D2416)),NOT(ISBLANK(D2417))),1,-1),-1)</f>
        <v>-1</v>
      </c>
      <c r="L2417" s="0" t="n">
        <f aca="false">IF(MAX(I2417:K2417)&lt;0,IF(OR(D2417=D2416,D2416=D2415),1,-1),MAX(I2417:K2417))</f>
        <v>0</v>
      </c>
    </row>
    <row r="2418" customFormat="false" ht="13.8" hidden="false" customHeight="false" outlineLevel="0" collapsed="false">
      <c r="B2418" s="8" t="n">
        <f aca="false">MAX(I2418:L2418)</f>
        <v>0</v>
      </c>
      <c r="C2418" s="8" t="n">
        <f aca="false">_xlfn.FLOOR.MATH(COUNTIF(D:D,D2418)/2)</f>
        <v>0</v>
      </c>
      <c r="D2418" s="12"/>
      <c r="E2418" s="10" t="e">
        <f aca="false">IF($A$1="WLB",INDEX(SupplierNomenclature!$D$1:$D$9996,MATCH(D2418,SupplierNomenclature!$I$1:$I$9996,0)),IF($A$1="BERU",INDEX(beru_assortment!$C$1:$C$10000,MATCH(D2418,beru_assortment!$I$1:$I$10000,0)),IF($A$1="OZON",INDEX(ozon_assortment!$F$3:$F$10000,MATCH(D2418,ozon_assortment!$E$3:$E$10000,0)),0)))</f>
        <v>#N/A</v>
      </c>
      <c r="F2418" s="7" t="n">
        <f aca="false">IF(ISBLANK(D2418), , IF(ISBLANK(D2417), F2416+1, F2417))</f>
        <v>0</v>
      </c>
      <c r="G2418" s="10" t="n">
        <f aca="false">IF(ISBLANK(D2418),,IF(OR(ISBLANK(D2417), D2417="Баркод"),1,G2417+1))</f>
        <v>0</v>
      </c>
      <c r="H2418" s="10" t="n">
        <f aca="false">IF(ISBLANK(D2419), G2418/2,)</f>
        <v>0</v>
      </c>
      <c r="I2418" s="0" t="n">
        <f aca="false">IF(ISBLANK(D2418),0,-1)</f>
        <v>0</v>
      </c>
      <c r="J2418" s="0" t="n">
        <f aca="false">IF(AND(ISBLANK(D2417),NOT(ISBLANK(D2418))),1,-1)</f>
        <v>-1</v>
      </c>
      <c r="K2418" s="0" t="n">
        <f aca="false">IF(ISBLANK(D2416),IF(AND(D2417=D2418,NOT(ISBLANK(D2417)),NOT(ISBLANK(D2418))),1,-1),-1)</f>
        <v>-1</v>
      </c>
      <c r="L2418" s="0" t="n">
        <f aca="false">IF(MAX(I2418:K2418)&lt;0,IF(OR(D2418=D2417,D2417=D2416),1,-1),MAX(I2418:K2418))</f>
        <v>0</v>
      </c>
    </row>
    <row r="2419" customFormat="false" ht="13.8" hidden="false" customHeight="false" outlineLevel="0" collapsed="false">
      <c r="B2419" s="8" t="n">
        <f aca="false">MAX(I2419:L2419)</f>
        <v>0</v>
      </c>
      <c r="C2419" s="8" t="n">
        <f aca="false">_xlfn.FLOOR.MATH(COUNTIF(D:D,D2419)/2)</f>
        <v>0</v>
      </c>
      <c r="D2419" s="12"/>
      <c r="E2419" s="10" t="e">
        <f aca="false">IF($A$1="WLB",INDEX(SupplierNomenclature!$D$1:$D$9996,MATCH(D2419,SupplierNomenclature!$I$1:$I$9996,0)),IF($A$1="BERU",INDEX(beru_assortment!$C$1:$C$10000,MATCH(D2419,beru_assortment!$I$1:$I$10000,0)),IF($A$1="OZON",INDEX(ozon_assortment!$F$3:$F$10000,MATCH(D2419,ozon_assortment!$E$3:$E$10000,0)),0)))</f>
        <v>#N/A</v>
      </c>
      <c r="F2419" s="7" t="n">
        <f aca="false">IF(ISBLANK(D2419), , IF(ISBLANK(D2418), F2417+1, F2418))</f>
        <v>0</v>
      </c>
      <c r="G2419" s="10" t="n">
        <f aca="false">IF(ISBLANK(D2419),,IF(OR(ISBLANK(D2418), D2418="Баркод"),1,G2418+1))</f>
        <v>0</v>
      </c>
      <c r="H2419" s="10" t="n">
        <f aca="false">IF(ISBLANK(D2420), G2419/2,)</f>
        <v>0</v>
      </c>
      <c r="I2419" s="0" t="n">
        <f aca="false">IF(ISBLANK(D2419),0,-1)</f>
        <v>0</v>
      </c>
      <c r="J2419" s="0" t="n">
        <f aca="false">IF(AND(ISBLANK(D2418),NOT(ISBLANK(D2419))),1,-1)</f>
        <v>-1</v>
      </c>
      <c r="K2419" s="0" t="n">
        <f aca="false">IF(ISBLANK(D2417),IF(AND(D2418=D2419,NOT(ISBLANK(D2418)),NOT(ISBLANK(D2419))),1,-1),-1)</f>
        <v>-1</v>
      </c>
      <c r="L2419" s="0" t="n">
        <f aca="false">IF(MAX(I2419:K2419)&lt;0,IF(OR(D2419=D2418,D2418=D2417),1,-1),MAX(I2419:K2419))</f>
        <v>0</v>
      </c>
    </row>
    <row r="2420" customFormat="false" ht="13.8" hidden="false" customHeight="false" outlineLevel="0" collapsed="false">
      <c r="B2420" s="8" t="n">
        <f aca="false">MAX(I2420:L2420)</f>
        <v>0</v>
      </c>
      <c r="C2420" s="8" t="n">
        <f aca="false">_xlfn.FLOOR.MATH(COUNTIF(D:D,D2420)/2)</f>
        <v>0</v>
      </c>
      <c r="D2420" s="12"/>
      <c r="E2420" s="10" t="e">
        <f aca="false">IF($A$1="WLB",INDEX(SupplierNomenclature!$D$1:$D$9996,MATCH(D2420,SupplierNomenclature!$I$1:$I$9996,0)),IF($A$1="BERU",INDEX(beru_assortment!$C$1:$C$10000,MATCH(D2420,beru_assortment!$I$1:$I$10000,0)),IF($A$1="OZON",INDEX(ozon_assortment!$F$3:$F$10000,MATCH(D2420,ozon_assortment!$E$3:$E$10000,0)),0)))</f>
        <v>#N/A</v>
      </c>
      <c r="F2420" s="7" t="n">
        <f aca="false">IF(ISBLANK(D2420), , IF(ISBLANK(D2419), F2418+1, F2419))</f>
        <v>0</v>
      </c>
      <c r="G2420" s="10" t="n">
        <f aca="false">IF(ISBLANK(D2420),,IF(OR(ISBLANK(D2419), D2419="Баркод"),1,G2419+1))</f>
        <v>0</v>
      </c>
      <c r="H2420" s="10" t="n">
        <f aca="false">IF(ISBLANK(D2421), G2420/2,)</f>
        <v>0</v>
      </c>
      <c r="I2420" s="0" t="n">
        <f aca="false">IF(ISBLANK(D2420),0,-1)</f>
        <v>0</v>
      </c>
      <c r="J2420" s="0" t="n">
        <f aca="false">IF(AND(ISBLANK(D2419),NOT(ISBLANK(D2420))),1,-1)</f>
        <v>-1</v>
      </c>
      <c r="K2420" s="0" t="n">
        <f aca="false">IF(ISBLANK(D2418),IF(AND(D2419=D2420,NOT(ISBLANK(D2419)),NOT(ISBLANK(D2420))),1,-1),-1)</f>
        <v>-1</v>
      </c>
      <c r="L2420" s="0" t="n">
        <f aca="false">IF(MAX(I2420:K2420)&lt;0,IF(OR(D2420=D2419,D2419=D2418),1,-1),MAX(I2420:K2420))</f>
        <v>0</v>
      </c>
    </row>
    <row r="2421" customFormat="false" ht="13.8" hidden="false" customHeight="false" outlineLevel="0" collapsed="false">
      <c r="B2421" s="8" t="n">
        <f aca="false">MAX(I2421:L2421)</f>
        <v>0</v>
      </c>
      <c r="C2421" s="8" t="n">
        <f aca="false">_xlfn.FLOOR.MATH(COUNTIF(D:D,D2421)/2)</f>
        <v>0</v>
      </c>
      <c r="D2421" s="12"/>
      <c r="E2421" s="10" t="e">
        <f aca="false">IF($A$1="WLB",INDEX(SupplierNomenclature!$D$1:$D$9996,MATCH(D2421,SupplierNomenclature!$I$1:$I$9996,0)),IF($A$1="BERU",INDEX(beru_assortment!$C$1:$C$10000,MATCH(D2421,beru_assortment!$I$1:$I$10000,0)),IF($A$1="OZON",INDEX(ozon_assortment!$F$3:$F$10000,MATCH(D2421,ozon_assortment!$E$3:$E$10000,0)),0)))</f>
        <v>#N/A</v>
      </c>
      <c r="F2421" s="7" t="n">
        <f aca="false">IF(ISBLANK(D2421), , IF(ISBLANK(D2420), F2419+1, F2420))</f>
        <v>0</v>
      </c>
      <c r="G2421" s="10" t="n">
        <f aca="false">IF(ISBLANK(D2421),,IF(OR(ISBLANK(D2420), D2420="Баркод"),1,G2420+1))</f>
        <v>0</v>
      </c>
      <c r="H2421" s="10" t="n">
        <f aca="false">IF(ISBLANK(D2422), G2421/2,)</f>
        <v>0</v>
      </c>
      <c r="I2421" s="0" t="n">
        <f aca="false">IF(ISBLANK(D2421),0,-1)</f>
        <v>0</v>
      </c>
      <c r="J2421" s="0" t="n">
        <f aca="false">IF(AND(ISBLANK(D2420),NOT(ISBLANK(D2421))),1,-1)</f>
        <v>-1</v>
      </c>
      <c r="K2421" s="0" t="n">
        <f aca="false">IF(ISBLANK(D2419),IF(AND(D2420=D2421,NOT(ISBLANK(D2420)),NOT(ISBLANK(D2421))),1,-1),-1)</f>
        <v>-1</v>
      </c>
      <c r="L2421" s="0" t="n">
        <f aca="false">IF(MAX(I2421:K2421)&lt;0,IF(OR(D2421=D2420,D2420=D2419),1,-1),MAX(I2421:K2421))</f>
        <v>0</v>
      </c>
    </row>
    <row r="2422" customFormat="false" ht="13.8" hidden="false" customHeight="false" outlineLevel="0" collapsed="false">
      <c r="B2422" s="8" t="n">
        <f aca="false">MAX(I2422:L2422)</f>
        <v>0</v>
      </c>
      <c r="C2422" s="8" t="n">
        <f aca="false">_xlfn.FLOOR.MATH(COUNTIF(D:D,D2422)/2)</f>
        <v>0</v>
      </c>
      <c r="D2422" s="12"/>
      <c r="E2422" s="10" t="e">
        <f aca="false">IF($A$1="WLB",INDEX(SupplierNomenclature!$D$1:$D$9996,MATCH(D2422,SupplierNomenclature!$I$1:$I$9996,0)),IF($A$1="BERU",INDEX(beru_assortment!$C$1:$C$10000,MATCH(D2422,beru_assortment!$I$1:$I$10000,0)),IF($A$1="OZON",INDEX(ozon_assortment!$F$3:$F$10000,MATCH(D2422,ozon_assortment!$E$3:$E$10000,0)),0)))</f>
        <v>#N/A</v>
      </c>
      <c r="F2422" s="7" t="n">
        <f aca="false">IF(ISBLANK(D2422), , IF(ISBLANK(D2421), F2420+1, F2421))</f>
        <v>0</v>
      </c>
      <c r="G2422" s="10" t="n">
        <f aca="false">IF(ISBLANK(D2422),,IF(OR(ISBLANK(D2421), D2421="Баркод"),1,G2421+1))</f>
        <v>0</v>
      </c>
      <c r="H2422" s="10" t="n">
        <f aca="false">IF(ISBLANK(D2423), G2422/2,)</f>
        <v>0</v>
      </c>
      <c r="I2422" s="0" t="n">
        <f aca="false">IF(ISBLANK(D2422),0,-1)</f>
        <v>0</v>
      </c>
      <c r="J2422" s="0" t="n">
        <f aca="false">IF(AND(ISBLANK(D2421),NOT(ISBLANK(D2422))),1,-1)</f>
        <v>-1</v>
      </c>
      <c r="K2422" s="0" t="n">
        <f aca="false">IF(ISBLANK(D2420),IF(AND(D2421=D2422,NOT(ISBLANK(D2421)),NOT(ISBLANK(D2422))),1,-1),-1)</f>
        <v>-1</v>
      </c>
      <c r="L2422" s="0" t="n">
        <f aca="false">IF(MAX(I2422:K2422)&lt;0,IF(OR(D2422=D2421,D2421=D2420),1,-1),MAX(I2422:K2422))</f>
        <v>0</v>
      </c>
    </row>
    <row r="2423" customFormat="false" ht="13.8" hidden="false" customHeight="false" outlineLevel="0" collapsed="false">
      <c r="B2423" s="8" t="n">
        <f aca="false">MAX(I2423:L2423)</f>
        <v>0</v>
      </c>
      <c r="C2423" s="8" t="n">
        <f aca="false">_xlfn.FLOOR.MATH(COUNTIF(D:D,D2423)/2)</f>
        <v>0</v>
      </c>
      <c r="D2423" s="12"/>
      <c r="E2423" s="10" t="e">
        <f aca="false">IF($A$1="WLB",INDEX(SupplierNomenclature!$D$1:$D$9996,MATCH(D2423,SupplierNomenclature!$I$1:$I$9996,0)),IF($A$1="BERU",INDEX(beru_assortment!$C$1:$C$10000,MATCH(D2423,beru_assortment!$I$1:$I$10000,0)),IF($A$1="OZON",INDEX(ozon_assortment!$F$3:$F$10000,MATCH(D2423,ozon_assortment!$E$3:$E$10000,0)),0)))</f>
        <v>#N/A</v>
      </c>
      <c r="F2423" s="7" t="n">
        <f aca="false">IF(ISBLANK(D2423), , IF(ISBLANK(D2422), F2421+1, F2422))</f>
        <v>0</v>
      </c>
      <c r="G2423" s="10" t="n">
        <f aca="false">IF(ISBLANK(D2423),,IF(OR(ISBLANK(D2422), D2422="Баркод"),1,G2422+1))</f>
        <v>0</v>
      </c>
      <c r="H2423" s="10" t="n">
        <f aca="false">IF(ISBLANK(D2424), G2423/2,)</f>
        <v>0</v>
      </c>
      <c r="I2423" s="0" t="n">
        <f aca="false">IF(ISBLANK(D2423),0,-1)</f>
        <v>0</v>
      </c>
      <c r="J2423" s="0" t="n">
        <f aca="false">IF(AND(ISBLANK(D2422),NOT(ISBLANK(D2423))),1,-1)</f>
        <v>-1</v>
      </c>
      <c r="K2423" s="0" t="n">
        <f aca="false">IF(ISBLANK(D2421),IF(AND(D2422=D2423,NOT(ISBLANK(D2422)),NOT(ISBLANK(D2423))),1,-1),-1)</f>
        <v>-1</v>
      </c>
      <c r="L2423" s="0" t="n">
        <f aca="false">IF(MAX(I2423:K2423)&lt;0,IF(OR(D2423=D2422,D2422=D2421),1,-1),MAX(I2423:K2423))</f>
        <v>0</v>
      </c>
    </row>
    <row r="2424" customFormat="false" ht="13.8" hidden="false" customHeight="false" outlineLevel="0" collapsed="false">
      <c r="B2424" s="8" t="n">
        <f aca="false">MAX(I2424:L2424)</f>
        <v>0</v>
      </c>
      <c r="C2424" s="8" t="n">
        <f aca="false">_xlfn.FLOOR.MATH(COUNTIF(D:D,D2424)/2)</f>
        <v>0</v>
      </c>
      <c r="D2424" s="12"/>
      <c r="E2424" s="10" t="e">
        <f aca="false">IF($A$1="WLB",INDEX(SupplierNomenclature!$D$1:$D$9996,MATCH(D2424,SupplierNomenclature!$I$1:$I$9996,0)),IF($A$1="BERU",INDEX(beru_assortment!$C$1:$C$10000,MATCH(D2424,beru_assortment!$I$1:$I$10000,0)),IF($A$1="OZON",INDEX(ozon_assortment!$F$3:$F$10000,MATCH(D2424,ozon_assortment!$E$3:$E$10000,0)),0)))</f>
        <v>#N/A</v>
      </c>
      <c r="F2424" s="7" t="n">
        <f aca="false">IF(ISBLANK(D2424), , IF(ISBLANK(D2423), F2422+1, F2423))</f>
        <v>0</v>
      </c>
      <c r="G2424" s="10" t="n">
        <f aca="false">IF(ISBLANK(D2424),,IF(OR(ISBLANK(D2423), D2423="Баркод"),1,G2423+1))</f>
        <v>0</v>
      </c>
      <c r="H2424" s="10" t="n">
        <f aca="false">IF(ISBLANK(D2425), G2424/2,)</f>
        <v>0</v>
      </c>
      <c r="I2424" s="0" t="n">
        <f aca="false">IF(ISBLANK(D2424),0,-1)</f>
        <v>0</v>
      </c>
      <c r="J2424" s="0" t="n">
        <f aca="false">IF(AND(ISBLANK(D2423),NOT(ISBLANK(D2424))),1,-1)</f>
        <v>-1</v>
      </c>
      <c r="K2424" s="0" t="n">
        <f aca="false">IF(ISBLANK(D2422),IF(AND(D2423=D2424,NOT(ISBLANK(D2423)),NOT(ISBLANK(D2424))),1,-1),-1)</f>
        <v>-1</v>
      </c>
      <c r="L2424" s="0" t="n">
        <f aca="false">IF(MAX(I2424:K2424)&lt;0,IF(OR(D2424=D2423,D2423=D2422),1,-1),MAX(I2424:K2424))</f>
        <v>0</v>
      </c>
    </row>
    <row r="2425" customFormat="false" ht="13.8" hidden="false" customHeight="false" outlineLevel="0" collapsed="false">
      <c r="B2425" s="8" t="n">
        <f aca="false">MAX(I2425:L2425)</f>
        <v>0</v>
      </c>
      <c r="C2425" s="8" t="n">
        <f aca="false">_xlfn.FLOOR.MATH(COUNTIF(D:D,D2425)/2)</f>
        <v>0</v>
      </c>
      <c r="D2425" s="12"/>
      <c r="E2425" s="10" t="e">
        <f aca="false">IF($A$1="WLB",INDEX(SupplierNomenclature!$D$1:$D$9996,MATCH(D2425,SupplierNomenclature!$I$1:$I$9996,0)),IF($A$1="BERU",INDEX(beru_assortment!$C$1:$C$10000,MATCH(D2425,beru_assortment!$I$1:$I$10000,0)),IF($A$1="OZON",INDEX(ozon_assortment!$F$3:$F$10000,MATCH(D2425,ozon_assortment!$E$3:$E$10000,0)),0)))</f>
        <v>#N/A</v>
      </c>
      <c r="F2425" s="7" t="n">
        <f aca="false">IF(ISBLANK(D2425), , IF(ISBLANK(D2424), F2423+1, F2424))</f>
        <v>0</v>
      </c>
      <c r="G2425" s="10" t="n">
        <f aca="false">IF(ISBLANK(D2425),,IF(OR(ISBLANK(D2424), D2424="Баркод"),1,G2424+1))</f>
        <v>0</v>
      </c>
      <c r="H2425" s="10" t="n">
        <f aca="false">IF(ISBLANK(D2426), G2425/2,)</f>
        <v>0</v>
      </c>
      <c r="I2425" s="0" t="n">
        <f aca="false">IF(ISBLANK(D2425),0,-1)</f>
        <v>0</v>
      </c>
      <c r="J2425" s="0" t="n">
        <f aca="false">IF(AND(ISBLANK(D2424),NOT(ISBLANK(D2425))),1,-1)</f>
        <v>-1</v>
      </c>
      <c r="K2425" s="0" t="n">
        <f aca="false">IF(ISBLANK(D2423),IF(AND(D2424=D2425,NOT(ISBLANK(D2424)),NOT(ISBLANK(D2425))),1,-1),-1)</f>
        <v>-1</v>
      </c>
      <c r="L2425" s="0" t="n">
        <f aca="false">IF(MAX(I2425:K2425)&lt;0,IF(OR(D2425=D2424,D2424=D2423),1,-1),MAX(I2425:K2425))</f>
        <v>0</v>
      </c>
    </row>
    <row r="2426" customFormat="false" ht="13.8" hidden="false" customHeight="false" outlineLevel="0" collapsed="false">
      <c r="B2426" s="8" t="n">
        <f aca="false">MAX(I2426:L2426)</f>
        <v>0</v>
      </c>
      <c r="C2426" s="8" t="n">
        <f aca="false">_xlfn.FLOOR.MATH(COUNTIF(D:D,D2426)/2)</f>
        <v>0</v>
      </c>
      <c r="D2426" s="12"/>
      <c r="E2426" s="10" t="e">
        <f aca="false">IF($A$1="WLB",INDEX(SupplierNomenclature!$D$1:$D$9996,MATCH(D2426,SupplierNomenclature!$I$1:$I$9996,0)),IF($A$1="BERU",INDEX(beru_assortment!$C$1:$C$10000,MATCH(D2426,beru_assortment!$I$1:$I$10000,0)),IF($A$1="OZON",INDEX(ozon_assortment!$F$3:$F$10000,MATCH(D2426,ozon_assortment!$E$3:$E$10000,0)),0)))</f>
        <v>#N/A</v>
      </c>
      <c r="F2426" s="7" t="n">
        <f aca="false">IF(ISBLANK(D2426), , IF(ISBLANK(D2425), F2424+1, F2425))</f>
        <v>0</v>
      </c>
      <c r="G2426" s="10" t="n">
        <f aca="false">IF(ISBLANK(D2426),,IF(OR(ISBLANK(D2425), D2425="Баркод"),1,G2425+1))</f>
        <v>0</v>
      </c>
      <c r="H2426" s="10" t="n">
        <f aca="false">IF(ISBLANK(D2427), G2426/2,)</f>
        <v>0</v>
      </c>
      <c r="I2426" s="0" t="n">
        <f aca="false">IF(ISBLANK(D2426),0,-1)</f>
        <v>0</v>
      </c>
      <c r="J2426" s="0" t="n">
        <f aca="false">IF(AND(ISBLANK(D2425),NOT(ISBLANK(D2426))),1,-1)</f>
        <v>-1</v>
      </c>
      <c r="K2426" s="0" t="n">
        <f aca="false">IF(ISBLANK(D2424),IF(AND(D2425=D2426,NOT(ISBLANK(D2425)),NOT(ISBLANK(D2426))),1,-1),-1)</f>
        <v>-1</v>
      </c>
      <c r="L2426" s="0" t="n">
        <f aca="false">IF(MAX(I2426:K2426)&lt;0,IF(OR(D2426=D2425,D2425=D2424),1,-1),MAX(I2426:K2426))</f>
        <v>0</v>
      </c>
    </row>
    <row r="2427" customFormat="false" ht="13.8" hidden="false" customHeight="false" outlineLevel="0" collapsed="false">
      <c r="B2427" s="8" t="n">
        <f aca="false">MAX(I2427:L2427)</f>
        <v>0</v>
      </c>
      <c r="C2427" s="8" t="n">
        <f aca="false">_xlfn.FLOOR.MATH(COUNTIF(D:D,D2427)/2)</f>
        <v>0</v>
      </c>
      <c r="D2427" s="12"/>
      <c r="E2427" s="10" t="e">
        <f aca="false">IF($A$1="WLB",INDEX(SupplierNomenclature!$D$1:$D$9996,MATCH(D2427,SupplierNomenclature!$I$1:$I$9996,0)),IF($A$1="BERU",INDEX(beru_assortment!$C$1:$C$10000,MATCH(D2427,beru_assortment!$I$1:$I$10000,0)),IF($A$1="OZON",INDEX(ozon_assortment!$F$3:$F$10000,MATCH(D2427,ozon_assortment!$E$3:$E$10000,0)),0)))</f>
        <v>#N/A</v>
      </c>
      <c r="F2427" s="7" t="n">
        <f aca="false">IF(ISBLANK(D2427), , IF(ISBLANK(D2426), F2425+1, F2426))</f>
        <v>0</v>
      </c>
      <c r="G2427" s="10" t="n">
        <f aca="false">IF(ISBLANK(D2427),,IF(OR(ISBLANK(D2426), D2426="Баркод"),1,G2426+1))</f>
        <v>0</v>
      </c>
      <c r="H2427" s="10" t="n">
        <f aca="false">IF(ISBLANK(D2428), G2427/2,)</f>
        <v>0</v>
      </c>
      <c r="I2427" s="0" t="n">
        <f aca="false">IF(ISBLANK(D2427),0,-1)</f>
        <v>0</v>
      </c>
      <c r="J2427" s="0" t="n">
        <f aca="false">IF(AND(ISBLANK(D2426),NOT(ISBLANK(D2427))),1,-1)</f>
        <v>-1</v>
      </c>
      <c r="K2427" s="0" t="n">
        <f aca="false">IF(ISBLANK(D2425),IF(AND(D2426=D2427,NOT(ISBLANK(D2426)),NOT(ISBLANK(D2427))),1,-1),-1)</f>
        <v>-1</v>
      </c>
      <c r="L2427" s="0" t="n">
        <f aca="false">IF(MAX(I2427:K2427)&lt;0,IF(OR(D2427=D2426,D2426=D2425),1,-1),MAX(I2427:K2427))</f>
        <v>0</v>
      </c>
    </row>
    <row r="2428" customFormat="false" ht="13.8" hidden="false" customHeight="false" outlineLevel="0" collapsed="false">
      <c r="B2428" s="8" t="n">
        <f aca="false">MAX(I2428:L2428)</f>
        <v>0</v>
      </c>
      <c r="C2428" s="8" t="n">
        <f aca="false">_xlfn.FLOOR.MATH(COUNTIF(D:D,D2428)/2)</f>
        <v>0</v>
      </c>
      <c r="D2428" s="12"/>
      <c r="E2428" s="10" t="e">
        <f aca="false">IF($A$1="WLB",INDEX(SupplierNomenclature!$D$1:$D$9996,MATCH(D2428,SupplierNomenclature!$I$1:$I$9996,0)),IF($A$1="BERU",INDEX(beru_assortment!$C$1:$C$10000,MATCH(D2428,beru_assortment!$I$1:$I$10000,0)),IF($A$1="OZON",INDEX(ozon_assortment!$F$3:$F$10000,MATCH(D2428,ozon_assortment!$E$3:$E$10000,0)),0)))</f>
        <v>#N/A</v>
      </c>
      <c r="F2428" s="7" t="n">
        <f aca="false">IF(ISBLANK(D2428), , IF(ISBLANK(D2427), F2426+1, F2427))</f>
        <v>0</v>
      </c>
      <c r="G2428" s="10" t="n">
        <f aca="false">IF(ISBLANK(D2428),,IF(OR(ISBLANK(D2427), D2427="Баркод"),1,G2427+1))</f>
        <v>0</v>
      </c>
      <c r="H2428" s="10" t="n">
        <f aca="false">IF(ISBLANK(D2429), G2428/2,)</f>
        <v>0</v>
      </c>
      <c r="I2428" s="0" t="n">
        <f aca="false">IF(ISBLANK(D2428),0,-1)</f>
        <v>0</v>
      </c>
      <c r="J2428" s="0" t="n">
        <f aca="false">IF(AND(ISBLANK(D2427),NOT(ISBLANK(D2428))),1,-1)</f>
        <v>-1</v>
      </c>
      <c r="K2428" s="0" t="n">
        <f aca="false">IF(ISBLANK(D2426),IF(AND(D2427=D2428,NOT(ISBLANK(D2427)),NOT(ISBLANK(D2428))),1,-1),-1)</f>
        <v>-1</v>
      </c>
      <c r="L2428" s="0" t="n">
        <f aca="false">IF(MAX(I2428:K2428)&lt;0,IF(OR(D2428=D2427,D2427=D2426),1,-1),MAX(I2428:K2428))</f>
        <v>0</v>
      </c>
    </row>
    <row r="2429" customFormat="false" ht="13.8" hidden="false" customHeight="false" outlineLevel="0" collapsed="false">
      <c r="B2429" s="8" t="n">
        <f aca="false">MAX(I2429:L2429)</f>
        <v>0</v>
      </c>
      <c r="C2429" s="8" t="n">
        <f aca="false">_xlfn.FLOOR.MATH(COUNTIF(D:D,D2429)/2)</f>
        <v>0</v>
      </c>
      <c r="D2429" s="12"/>
      <c r="E2429" s="10" t="e">
        <f aca="false">IF($A$1="WLB",INDEX(SupplierNomenclature!$D$1:$D$9996,MATCH(D2429,SupplierNomenclature!$I$1:$I$9996,0)),IF($A$1="BERU",INDEX(beru_assortment!$C$1:$C$10000,MATCH(D2429,beru_assortment!$I$1:$I$10000,0)),IF($A$1="OZON",INDEX(ozon_assortment!$F$3:$F$10000,MATCH(D2429,ozon_assortment!$E$3:$E$10000,0)),0)))</f>
        <v>#N/A</v>
      </c>
      <c r="F2429" s="7" t="n">
        <f aca="false">IF(ISBLANK(D2429), , IF(ISBLANK(D2428), F2427+1, F2428))</f>
        <v>0</v>
      </c>
      <c r="G2429" s="10" t="n">
        <f aca="false">IF(ISBLANK(D2429),,IF(OR(ISBLANK(D2428), D2428="Баркод"),1,G2428+1))</f>
        <v>0</v>
      </c>
      <c r="H2429" s="10" t="n">
        <f aca="false">IF(ISBLANK(D2430), G2429/2,)</f>
        <v>0</v>
      </c>
      <c r="I2429" s="0" t="n">
        <f aca="false">IF(ISBLANK(D2429),0,-1)</f>
        <v>0</v>
      </c>
      <c r="J2429" s="0" t="n">
        <f aca="false">IF(AND(ISBLANK(D2428),NOT(ISBLANK(D2429))),1,-1)</f>
        <v>-1</v>
      </c>
      <c r="K2429" s="0" t="n">
        <f aca="false">IF(ISBLANK(D2427),IF(AND(D2428=D2429,NOT(ISBLANK(D2428)),NOT(ISBLANK(D2429))),1,-1),-1)</f>
        <v>-1</v>
      </c>
      <c r="L2429" s="0" t="n">
        <f aca="false">IF(MAX(I2429:K2429)&lt;0,IF(OR(D2429=D2428,D2428=D2427),1,-1),MAX(I2429:K2429))</f>
        <v>0</v>
      </c>
    </row>
    <row r="2430" customFormat="false" ht="13.8" hidden="false" customHeight="false" outlineLevel="0" collapsed="false">
      <c r="B2430" s="8" t="n">
        <f aca="false">MAX(I2430:L2430)</f>
        <v>0</v>
      </c>
      <c r="C2430" s="8" t="n">
        <f aca="false">_xlfn.FLOOR.MATH(COUNTIF(D:D,D2430)/2)</f>
        <v>0</v>
      </c>
      <c r="D2430" s="12"/>
      <c r="E2430" s="10" t="e">
        <f aca="false">IF($A$1="WLB",INDEX(SupplierNomenclature!$D$1:$D$9996,MATCH(D2430,SupplierNomenclature!$I$1:$I$9996,0)),IF($A$1="BERU",INDEX(beru_assortment!$C$1:$C$10000,MATCH(D2430,beru_assortment!$I$1:$I$10000,0)),IF($A$1="OZON",INDEX(ozon_assortment!$F$3:$F$10000,MATCH(D2430,ozon_assortment!$E$3:$E$10000,0)),0)))</f>
        <v>#N/A</v>
      </c>
      <c r="F2430" s="7" t="n">
        <f aca="false">IF(ISBLANK(D2430), , IF(ISBLANK(D2429), F2428+1, F2429))</f>
        <v>0</v>
      </c>
      <c r="G2430" s="10" t="n">
        <f aca="false">IF(ISBLANK(D2430),,IF(OR(ISBLANK(D2429), D2429="Баркод"),1,G2429+1))</f>
        <v>0</v>
      </c>
      <c r="H2430" s="10" t="n">
        <f aca="false">IF(ISBLANK(D2431), G2430/2,)</f>
        <v>0</v>
      </c>
      <c r="I2430" s="0" t="n">
        <f aca="false">IF(ISBLANK(D2430),0,-1)</f>
        <v>0</v>
      </c>
      <c r="J2430" s="0" t="n">
        <f aca="false">IF(AND(ISBLANK(D2429),NOT(ISBLANK(D2430))),1,-1)</f>
        <v>-1</v>
      </c>
      <c r="K2430" s="0" t="n">
        <f aca="false">IF(ISBLANK(D2428),IF(AND(D2429=D2430,NOT(ISBLANK(D2429)),NOT(ISBLANK(D2430))),1,-1),-1)</f>
        <v>-1</v>
      </c>
      <c r="L2430" s="0" t="n">
        <f aca="false">IF(MAX(I2430:K2430)&lt;0,IF(OR(D2430=D2429,D2429=D2428),1,-1),MAX(I2430:K2430))</f>
        <v>0</v>
      </c>
    </row>
    <row r="2431" customFormat="false" ht="13.8" hidden="false" customHeight="false" outlineLevel="0" collapsed="false">
      <c r="B2431" s="8" t="n">
        <f aca="false">MAX(I2431:L2431)</f>
        <v>0</v>
      </c>
      <c r="C2431" s="8" t="n">
        <f aca="false">_xlfn.FLOOR.MATH(COUNTIF(D:D,D2431)/2)</f>
        <v>0</v>
      </c>
      <c r="D2431" s="12"/>
      <c r="E2431" s="10" t="e">
        <f aca="false">IF($A$1="WLB",INDEX(SupplierNomenclature!$D$1:$D$9996,MATCH(D2431,SupplierNomenclature!$I$1:$I$9996,0)),IF($A$1="BERU",INDEX(beru_assortment!$C$1:$C$10000,MATCH(D2431,beru_assortment!$I$1:$I$10000,0)),IF($A$1="OZON",INDEX(ozon_assortment!$F$3:$F$10000,MATCH(D2431,ozon_assortment!$E$3:$E$10000,0)),0)))</f>
        <v>#N/A</v>
      </c>
      <c r="F2431" s="7" t="n">
        <f aca="false">IF(ISBLANK(D2431), , IF(ISBLANK(D2430), F2429+1, F2430))</f>
        <v>0</v>
      </c>
      <c r="G2431" s="10" t="n">
        <f aca="false">IF(ISBLANK(D2431),,IF(OR(ISBLANK(D2430), D2430="Баркод"),1,G2430+1))</f>
        <v>0</v>
      </c>
      <c r="H2431" s="10" t="n">
        <f aca="false">IF(ISBLANK(D2432), G2431/2,)</f>
        <v>0</v>
      </c>
      <c r="I2431" s="0" t="n">
        <f aca="false">IF(ISBLANK(D2431),0,-1)</f>
        <v>0</v>
      </c>
      <c r="J2431" s="0" t="n">
        <f aca="false">IF(AND(ISBLANK(D2430),NOT(ISBLANK(D2431))),1,-1)</f>
        <v>-1</v>
      </c>
      <c r="K2431" s="0" t="n">
        <f aca="false">IF(ISBLANK(D2429),IF(AND(D2430=D2431,NOT(ISBLANK(D2430)),NOT(ISBLANK(D2431))),1,-1),-1)</f>
        <v>-1</v>
      </c>
      <c r="L2431" s="0" t="n">
        <f aca="false">IF(MAX(I2431:K2431)&lt;0,IF(OR(D2431=D2430,D2430=D2429),1,-1),MAX(I2431:K2431))</f>
        <v>0</v>
      </c>
    </row>
    <row r="2432" customFormat="false" ht="13.8" hidden="false" customHeight="false" outlineLevel="0" collapsed="false">
      <c r="B2432" s="8" t="n">
        <f aca="false">MAX(I2432:L2432)</f>
        <v>0</v>
      </c>
      <c r="C2432" s="8" t="n">
        <f aca="false">_xlfn.FLOOR.MATH(COUNTIF(D:D,D2432)/2)</f>
        <v>0</v>
      </c>
      <c r="D2432" s="12"/>
      <c r="E2432" s="10" t="e">
        <f aca="false">IF($A$1="WLB",INDEX(SupplierNomenclature!$D$1:$D$9996,MATCH(D2432,SupplierNomenclature!$I$1:$I$9996,0)),IF($A$1="BERU",INDEX(beru_assortment!$C$1:$C$10000,MATCH(D2432,beru_assortment!$I$1:$I$10000,0)),IF($A$1="OZON",INDEX(ozon_assortment!$F$3:$F$10000,MATCH(D2432,ozon_assortment!$E$3:$E$10000,0)),0)))</f>
        <v>#N/A</v>
      </c>
      <c r="F2432" s="7" t="n">
        <f aca="false">IF(ISBLANK(D2432), , IF(ISBLANK(D2431), F2430+1, F2431))</f>
        <v>0</v>
      </c>
      <c r="G2432" s="10" t="n">
        <f aca="false">IF(ISBLANK(D2432),,IF(OR(ISBLANK(D2431), D2431="Баркод"),1,G2431+1))</f>
        <v>0</v>
      </c>
      <c r="H2432" s="10" t="n">
        <f aca="false">IF(ISBLANK(D2433), G2432/2,)</f>
        <v>0</v>
      </c>
      <c r="I2432" s="0" t="n">
        <f aca="false">IF(ISBLANK(D2432),0,-1)</f>
        <v>0</v>
      </c>
      <c r="J2432" s="0" t="n">
        <f aca="false">IF(AND(ISBLANK(D2431),NOT(ISBLANK(D2432))),1,-1)</f>
        <v>-1</v>
      </c>
      <c r="K2432" s="0" t="n">
        <f aca="false">IF(ISBLANK(D2430),IF(AND(D2431=D2432,NOT(ISBLANK(D2431)),NOT(ISBLANK(D2432))),1,-1),-1)</f>
        <v>-1</v>
      </c>
      <c r="L2432" s="0" t="n">
        <f aca="false">IF(MAX(I2432:K2432)&lt;0,IF(OR(D2432=D2431,D2431=D2430),1,-1),MAX(I2432:K2432))</f>
        <v>0</v>
      </c>
    </row>
    <row r="2433" customFormat="false" ht="13.8" hidden="false" customHeight="false" outlineLevel="0" collapsed="false">
      <c r="B2433" s="8" t="n">
        <f aca="false">MAX(I2433:L2433)</f>
        <v>0</v>
      </c>
      <c r="C2433" s="8" t="n">
        <f aca="false">_xlfn.FLOOR.MATH(COUNTIF(D:D,D2433)/2)</f>
        <v>0</v>
      </c>
      <c r="D2433" s="12"/>
      <c r="E2433" s="10" t="e">
        <f aca="false">IF($A$1="WLB",INDEX(SupplierNomenclature!$D$1:$D$9996,MATCH(D2433,SupplierNomenclature!$I$1:$I$9996,0)),IF($A$1="BERU",INDEX(beru_assortment!$C$1:$C$10000,MATCH(D2433,beru_assortment!$I$1:$I$10000,0)),IF($A$1="OZON",INDEX(ozon_assortment!$F$3:$F$10000,MATCH(D2433,ozon_assortment!$E$3:$E$10000,0)),0)))</f>
        <v>#N/A</v>
      </c>
      <c r="F2433" s="7" t="n">
        <f aca="false">IF(ISBLANK(D2433), , IF(ISBLANK(D2432), F2431+1, F2432))</f>
        <v>0</v>
      </c>
      <c r="G2433" s="10" t="n">
        <f aca="false">IF(ISBLANK(D2433),,IF(OR(ISBLANK(D2432), D2432="Баркод"),1,G2432+1))</f>
        <v>0</v>
      </c>
      <c r="H2433" s="10" t="n">
        <f aca="false">IF(ISBLANK(D2434), G2433/2,)</f>
        <v>0</v>
      </c>
      <c r="I2433" s="0" t="n">
        <f aca="false">IF(ISBLANK(D2433),0,-1)</f>
        <v>0</v>
      </c>
      <c r="J2433" s="0" t="n">
        <f aca="false">IF(AND(ISBLANK(D2432),NOT(ISBLANK(D2433))),1,-1)</f>
        <v>-1</v>
      </c>
      <c r="K2433" s="0" t="n">
        <f aca="false">IF(ISBLANK(D2431),IF(AND(D2432=D2433,NOT(ISBLANK(D2432)),NOT(ISBLANK(D2433))),1,-1),-1)</f>
        <v>-1</v>
      </c>
      <c r="L2433" s="0" t="n">
        <f aca="false">IF(MAX(I2433:K2433)&lt;0,IF(OR(D2433=D2432,D2432=D2431),1,-1),MAX(I2433:K2433))</f>
        <v>0</v>
      </c>
    </row>
    <row r="2434" customFormat="false" ht="13.8" hidden="false" customHeight="false" outlineLevel="0" collapsed="false">
      <c r="B2434" s="8" t="n">
        <f aca="false">MAX(I2434:L2434)</f>
        <v>0</v>
      </c>
      <c r="C2434" s="8" t="n">
        <f aca="false">_xlfn.FLOOR.MATH(COUNTIF(D:D,D2434)/2)</f>
        <v>0</v>
      </c>
      <c r="D2434" s="12"/>
      <c r="E2434" s="10" t="e">
        <f aca="false">IF($A$1="WLB",INDEX(SupplierNomenclature!$D$1:$D$9996,MATCH(D2434,SupplierNomenclature!$I$1:$I$9996,0)),IF($A$1="BERU",INDEX(beru_assortment!$C$1:$C$10000,MATCH(D2434,beru_assortment!$I$1:$I$10000,0)),IF($A$1="OZON",INDEX(ozon_assortment!$F$3:$F$10000,MATCH(D2434,ozon_assortment!$E$3:$E$10000,0)),0)))</f>
        <v>#N/A</v>
      </c>
      <c r="F2434" s="7" t="n">
        <f aca="false">IF(ISBLANK(D2434), , IF(ISBLANK(D2433), F2432+1, F2433))</f>
        <v>0</v>
      </c>
      <c r="G2434" s="10" t="n">
        <f aca="false">IF(ISBLANK(D2434),,IF(OR(ISBLANK(D2433), D2433="Баркод"),1,G2433+1))</f>
        <v>0</v>
      </c>
      <c r="H2434" s="10" t="n">
        <f aca="false">IF(ISBLANK(D2435), G2434/2,)</f>
        <v>0</v>
      </c>
      <c r="I2434" s="0" t="n">
        <f aca="false">IF(ISBLANK(D2434),0,-1)</f>
        <v>0</v>
      </c>
      <c r="J2434" s="0" t="n">
        <f aca="false">IF(AND(ISBLANK(D2433),NOT(ISBLANK(D2434))),1,-1)</f>
        <v>-1</v>
      </c>
      <c r="K2434" s="0" t="n">
        <f aca="false">IF(ISBLANK(D2432),IF(AND(D2433=D2434,NOT(ISBLANK(D2433)),NOT(ISBLANK(D2434))),1,-1),-1)</f>
        <v>-1</v>
      </c>
      <c r="L2434" s="0" t="n">
        <f aca="false">IF(MAX(I2434:K2434)&lt;0,IF(OR(D2434=D2433,D2433=D2432),1,-1),MAX(I2434:K2434))</f>
        <v>0</v>
      </c>
    </row>
    <row r="2435" customFormat="false" ht="13.8" hidden="false" customHeight="false" outlineLevel="0" collapsed="false">
      <c r="B2435" s="8" t="n">
        <f aca="false">MAX(I2435:L2435)</f>
        <v>0</v>
      </c>
      <c r="C2435" s="8" t="n">
        <f aca="false">_xlfn.FLOOR.MATH(COUNTIF(D:D,D2435)/2)</f>
        <v>0</v>
      </c>
      <c r="D2435" s="12"/>
      <c r="E2435" s="10" t="e">
        <f aca="false">IF($A$1="WLB",INDEX(SupplierNomenclature!$D$1:$D$9996,MATCH(D2435,SupplierNomenclature!$I$1:$I$9996,0)),IF($A$1="BERU",INDEX(beru_assortment!$C$1:$C$10000,MATCH(D2435,beru_assortment!$I$1:$I$10000,0)),IF($A$1="OZON",INDEX(ozon_assortment!$F$3:$F$10000,MATCH(D2435,ozon_assortment!$E$3:$E$10000,0)),0)))</f>
        <v>#N/A</v>
      </c>
      <c r="F2435" s="7" t="n">
        <f aca="false">IF(ISBLANK(D2435), , IF(ISBLANK(D2434), F2433+1, F2434))</f>
        <v>0</v>
      </c>
      <c r="G2435" s="10" t="n">
        <f aca="false">IF(ISBLANK(D2435),,IF(OR(ISBLANK(D2434), D2434="Баркод"),1,G2434+1))</f>
        <v>0</v>
      </c>
      <c r="H2435" s="10" t="n">
        <f aca="false">IF(ISBLANK(D2436), G2435/2,)</f>
        <v>0</v>
      </c>
      <c r="I2435" s="0" t="n">
        <f aca="false">IF(ISBLANK(D2435),0,-1)</f>
        <v>0</v>
      </c>
      <c r="J2435" s="0" t="n">
        <f aca="false">IF(AND(ISBLANK(D2434),NOT(ISBLANK(D2435))),1,-1)</f>
        <v>-1</v>
      </c>
      <c r="K2435" s="0" t="n">
        <f aca="false">IF(ISBLANK(D2433),IF(AND(D2434=D2435,NOT(ISBLANK(D2434)),NOT(ISBLANK(D2435))),1,-1),-1)</f>
        <v>-1</v>
      </c>
      <c r="L2435" s="0" t="n">
        <f aca="false">IF(MAX(I2435:K2435)&lt;0,IF(OR(D2435=D2434,D2434=D2433),1,-1),MAX(I2435:K2435))</f>
        <v>0</v>
      </c>
    </row>
    <row r="2436" customFormat="false" ht="13.8" hidden="false" customHeight="false" outlineLevel="0" collapsed="false">
      <c r="B2436" s="8" t="n">
        <f aca="false">MAX(I2436:L2436)</f>
        <v>0</v>
      </c>
      <c r="C2436" s="8" t="n">
        <f aca="false">_xlfn.FLOOR.MATH(COUNTIF(D:D,D2436)/2)</f>
        <v>0</v>
      </c>
      <c r="D2436" s="12"/>
      <c r="E2436" s="10" t="e">
        <f aca="false">IF($A$1="WLB",INDEX(SupplierNomenclature!$D$1:$D$9996,MATCH(D2436,SupplierNomenclature!$I$1:$I$9996,0)),IF($A$1="BERU",INDEX(beru_assortment!$C$1:$C$10000,MATCH(D2436,beru_assortment!$I$1:$I$10000,0)),IF($A$1="OZON",INDEX(ozon_assortment!$F$3:$F$10000,MATCH(D2436,ozon_assortment!$E$3:$E$10000,0)),0)))</f>
        <v>#N/A</v>
      </c>
      <c r="F2436" s="7" t="n">
        <f aca="false">IF(ISBLANK(D2436), , IF(ISBLANK(D2435), F2434+1, F2435))</f>
        <v>0</v>
      </c>
      <c r="G2436" s="10" t="n">
        <f aca="false">IF(ISBLANK(D2436),,IF(OR(ISBLANK(D2435), D2435="Баркод"),1,G2435+1))</f>
        <v>0</v>
      </c>
      <c r="H2436" s="10" t="n">
        <f aca="false">IF(ISBLANK(D2437), G2436/2,)</f>
        <v>0</v>
      </c>
      <c r="I2436" s="0" t="n">
        <f aca="false">IF(ISBLANK(D2436),0,-1)</f>
        <v>0</v>
      </c>
      <c r="J2436" s="0" t="n">
        <f aca="false">IF(AND(ISBLANK(D2435),NOT(ISBLANK(D2436))),1,-1)</f>
        <v>-1</v>
      </c>
      <c r="K2436" s="0" t="n">
        <f aca="false">IF(ISBLANK(D2434),IF(AND(D2435=D2436,NOT(ISBLANK(D2435)),NOT(ISBLANK(D2436))),1,-1),-1)</f>
        <v>-1</v>
      </c>
      <c r="L2436" s="0" t="n">
        <f aca="false">IF(MAX(I2436:K2436)&lt;0,IF(OR(D2436=D2435,D2435=D2434),1,-1),MAX(I2436:K2436))</f>
        <v>0</v>
      </c>
    </row>
    <row r="2437" customFormat="false" ht="13.8" hidden="false" customHeight="false" outlineLevel="0" collapsed="false">
      <c r="B2437" s="8" t="n">
        <f aca="false">MAX(I2437:L2437)</f>
        <v>0</v>
      </c>
      <c r="C2437" s="8" t="n">
        <f aca="false">_xlfn.FLOOR.MATH(COUNTIF(D:D,D2437)/2)</f>
        <v>0</v>
      </c>
      <c r="D2437" s="12"/>
      <c r="E2437" s="10" t="e">
        <f aca="false">IF($A$1="WLB",INDEX(SupplierNomenclature!$D$1:$D$9996,MATCH(D2437,SupplierNomenclature!$I$1:$I$9996,0)),IF($A$1="BERU",INDEX(beru_assortment!$C$1:$C$10000,MATCH(D2437,beru_assortment!$I$1:$I$10000,0)),IF($A$1="OZON",INDEX(ozon_assortment!$F$3:$F$10000,MATCH(D2437,ozon_assortment!$E$3:$E$10000,0)),0)))</f>
        <v>#N/A</v>
      </c>
      <c r="F2437" s="7" t="n">
        <f aca="false">IF(ISBLANK(D2437), , IF(ISBLANK(D2436), F2435+1, F2436))</f>
        <v>0</v>
      </c>
      <c r="G2437" s="10" t="n">
        <f aca="false">IF(ISBLANK(D2437),,IF(OR(ISBLANK(D2436), D2436="Баркод"),1,G2436+1))</f>
        <v>0</v>
      </c>
      <c r="H2437" s="10" t="n">
        <f aca="false">IF(ISBLANK(D2438), G2437/2,)</f>
        <v>0</v>
      </c>
      <c r="I2437" s="0" t="n">
        <f aca="false">IF(ISBLANK(D2437),0,-1)</f>
        <v>0</v>
      </c>
      <c r="J2437" s="0" t="n">
        <f aca="false">IF(AND(ISBLANK(D2436),NOT(ISBLANK(D2437))),1,-1)</f>
        <v>-1</v>
      </c>
      <c r="K2437" s="0" t="n">
        <f aca="false">IF(ISBLANK(D2435),IF(AND(D2436=D2437,NOT(ISBLANK(D2436)),NOT(ISBLANK(D2437))),1,-1),-1)</f>
        <v>-1</v>
      </c>
      <c r="L2437" s="0" t="n">
        <f aca="false">IF(MAX(I2437:K2437)&lt;0,IF(OR(D2437=D2436,D2436=D2435),1,-1),MAX(I2437:K2437))</f>
        <v>0</v>
      </c>
    </row>
    <row r="2438" customFormat="false" ht="13.8" hidden="false" customHeight="false" outlineLevel="0" collapsed="false">
      <c r="B2438" s="8" t="n">
        <f aca="false">MAX(I2438:L2438)</f>
        <v>0</v>
      </c>
      <c r="C2438" s="8" t="n">
        <f aca="false">_xlfn.FLOOR.MATH(COUNTIF(D:D,D2438)/2)</f>
        <v>0</v>
      </c>
      <c r="D2438" s="12"/>
      <c r="E2438" s="10" t="e">
        <f aca="false">IF($A$1="WLB",INDEX(SupplierNomenclature!$D$1:$D$9996,MATCH(D2438,SupplierNomenclature!$I$1:$I$9996,0)),IF($A$1="BERU",INDEX(beru_assortment!$C$1:$C$10000,MATCH(D2438,beru_assortment!$I$1:$I$10000,0)),IF($A$1="OZON",INDEX(ozon_assortment!$F$3:$F$10000,MATCH(D2438,ozon_assortment!$E$3:$E$10000,0)),0)))</f>
        <v>#N/A</v>
      </c>
      <c r="F2438" s="7" t="n">
        <f aca="false">IF(ISBLANK(D2438), , IF(ISBLANK(D2437), F2436+1, F2437))</f>
        <v>0</v>
      </c>
      <c r="G2438" s="10" t="n">
        <f aca="false">IF(ISBLANK(D2438),,IF(OR(ISBLANK(D2437), D2437="Баркод"),1,G2437+1))</f>
        <v>0</v>
      </c>
      <c r="H2438" s="10" t="n">
        <f aca="false">IF(ISBLANK(D2439), G2438/2,)</f>
        <v>0</v>
      </c>
      <c r="I2438" s="0" t="n">
        <f aca="false">IF(ISBLANK(D2438),0,-1)</f>
        <v>0</v>
      </c>
      <c r="J2438" s="0" t="n">
        <f aca="false">IF(AND(ISBLANK(D2437),NOT(ISBLANK(D2438))),1,-1)</f>
        <v>-1</v>
      </c>
      <c r="K2438" s="0" t="n">
        <f aca="false">IF(ISBLANK(D2436),IF(AND(D2437=D2438,NOT(ISBLANK(D2437)),NOT(ISBLANK(D2438))),1,-1),-1)</f>
        <v>-1</v>
      </c>
      <c r="L2438" s="0" t="n">
        <f aca="false">IF(MAX(I2438:K2438)&lt;0,IF(OR(D2438=D2437,D2437=D2436),1,-1),MAX(I2438:K2438))</f>
        <v>0</v>
      </c>
    </row>
    <row r="2439" customFormat="false" ht="13.8" hidden="false" customHeight="false" outlineLevel="0" collapsed="false">
      <c r="B2439" s="8" t="n">
        <f aca="false">MAX(I2439:L2439)</f>
        <v>0</v>
      </c>
      <c r="C2439" s="8" t="n">
        <f aca="false">_xlfn.FLOOR.MATH(COUNTIF(D:D,D2439)/2)</f>
        <v>0</v>
      </c>
      <c r="D2439" s="12"/>
      <c r="E2439" s="10" t="e">
        <f aca="false">IF($A$1="WLB",INDEX(SupplierNomenclature!$D$1:$D$9996,MATCH(D2439,SupplierNomenclature!$I$1:$I$9996,0)),IF($A$1="BERU",INDEX(beru_assortment!$C$1:$C$10000,MATCH(D2439,beru_assortment!$I$1:$I$10000,0)),IF($A$1="OZON",INDEX(ozon_assortment!$F$3:$F$10000,MATCH(D2439,ozon_assortment!$E$3:$E$10000,0)),0)))</f>
        <v>#N/A</v>
      </c>
      <c r="F2439" s="7" t="n">
        <f aca="false">IF(ISBLANK(D2439), , IF(ISBLANK(D2438), F2437+1, F2438))</f>
        <v>0</v>
      </c>
      <c r="G2439" s="10" t="n">
        <f aca="false">IF(ISBLANK(D2439),,IF(OR(ISBLANK(D2438), D2438="Баркод"),1,G2438+1))</f>
        <v>0</v>
      </c>
      <c r="H2439" s="10" t="n">
        <f aca="false">IF(ISBLANK(D2440), G2439/2,)</f>
        <v>0</v>
      </c>
      <c r="I2439" s="0" t="n">
        <f aca="false">IF(ISBLANK(D2439),0,-1)</f>
        <v>0</v>
      </c>
      <c r="J2439" s="0" t="n">
        <f aca="false">IF(AND(ISBLANK(D2438),NOT(ISBLANK(D2439))),1,-1)</f>
        <v>-1</v>
      </c>
      <c r="K2439" s="0" t="n">
        <f aca="false">IF(ISBLANK(D2437),IF(AND(D2438=D2439,NOT(ISBLANK(D2438)),NOT(ISBLANK(D2439))),1,-1),-1)</f>
        <v>-1</v>
      </c>
      <c r="L2439" s="0" t="n">
        <f aca="false">IF(MAX(I2439:K2439)&lt;0,IF(OR(D2439=D2438,D2438=D2437),1,-1),MAX(I2439:K2439))</f>
        <v>0</v>
      </c>
    </row>
    <row r="2440" customFormat="false" ht="13.8" hidden="false" customHeight="false" outlineLevel="0" collapsed="false">
      <c r="B2440" s="8" t="n">
        <f aca="false">MAX(I2440:L2440)</f>
        <v>0</v>
      </c>
      <c r="C2440" s="8" t="n">
        <f aca="false">_xlfn.FLOOR.MATH(COUNTIF(D:D,D2440)/2)</f>
        <v>0</v>
      </c>
      <c r="D2440" s="12"/>
      <c r="E2440" s="10" t="e">
        <f aca="false">IF($A$1="WLB",INDEX(SupplierNomenclature!$D$1:$D$9996,MATCH(D2440,SupplierNomenclature!$I$1:$I$9996,0)),IF($A$1="BERU",INDEX(beru_assortment!$C$1:$C$10000,MATCH(D2440,beru_assortment!$I$1:$I$10000,0)),IF($A$1="OZON",INDEX(ozon_assortment!$F$3:$F$10000,MATCH(D2440,ozon_assortment!$E$3:$E$10000,0)),0)))</f>
        <v>#N/A</v>
      </c>
      <c r="F2440" s="7" t="n">
        <f aca="false">IF(ISBLANK(D2440), , IF(ISBLANK(D2439), F2438+1, F2439))</f>
        <v>0</v>
      </c>
      <c r="G2440" s="10" t="n">
        <f aca="false">IF(ISBLANK(D2440),,IF(OR(ISBLANK(D2439), D2439="Баркод"),1,G2439+1))</f>
        <v>0</v>
      </c>
      <c r="H2440" s="10" t="n">
        <f aca="false">IF(ISBLANK(D2441), G2440/2,)</f>
        <v>0</v>
      </c>
      <c r="I2440" s="0" t="n">
        <f aca="false">IF(ISBLANK(D2440),0,-1)</f>
        <v>0</v>
      </c>
      <c r="J2440" s="0" t="n">
        <f aca="false">IF(AND(ISBLANK(D2439),NOT(ISBLANK(D2440))),1,-1)</f>
        <v>-1</v>
      </c>
      <c r="K2440" s="0" t="n">
        <f aca="false">IF(ISBLANK(D2438),IF(AND(D2439=D2440,NOT(ISBLANK(D2439)),NOT(ISBLANK(D2440))),1,-1),-1)</f>
        <v>-1</v>
      </c>
      <c r="L2440" s="0" t="n">
        <f aca="false">IF(MAX(I2440:K2440)&lt;0,IF(OR(D2440=D2439,D2439=D2438),1,-1),MAX(I2440:K2440))</f>
        <v>0</v>
      </c>
    </row>
    <row r="2441" customFormat="false" ht="13.8" hidden="false" customHeight="false" outlineLevel="0" collapsed="false">
      <c r="B2441" s="8" t="n">
        <f aca="false">MAX(I2441:L2441)</f>
        <v>0</v>
      </c>
      <c r="C2441" s="8" t="n">
        <f aca="false">_xlfn.FLOOR.MATH(COUNTIF(D:D,D2441)/2)</f>
        <v>0</v>
      </c>
      <c r="D2441" s="12"/>
      <c r="E2441" s="10" t="e">
        <f aca="false">IF($A$1="WLB",INDEX(SupplierNomenclature!$D$1:$D$9996,MATCH(D2441,SupplierNomenclature!$I$1:$I$9996,0)),IF($A$1="BERU",INDEX(beru_assortment!$C$1:$C$10000,MATCH(D2441,beru_assortment!$I$1:$I$10000,0)),IF($A$1="OZON",INDEX(ozon_assortment!$F$3:$F$10000,MATCH(D2441,ozon_assortment!$E$3:$E$10000,0)),0)))</f>
        <v>#N/A</v>
      </c>
      <c r="F2441" s="7" t="n">
        <f aca="false">IF(ISBLANK(D2441), , IF(ISBLANK(D2440), F2439+1, F2440))</f>
        <v>0</v>
      </c>
      <c r="G2441" s="10" t="n">
        <f aca="false">IF(ISBLANK(D2441),,IF(OR(ISBLANK(D2440), D2440="Баркод"),1,G2440+1))</f>
        <v>0</v>
      </c>
      <c r="H2441" s="10" t="n">
        <f aca="false">IF(ISBLANK(D2442), G2441/2,)</f>
        <v>0</v>
      </c>
      <c r="I2441" s="0" t="n">
        <f aca="false">IF(ISBLANK(D2441),0,-1)</f>
        <v>0</v>
      </c>
      <c r="J2441" s="0" t="n">
        <f aca="false">IF(AND(ISBLANK(D2440),NOT(ISBLANK(D2441))),1,-1)</f>
        <v>-1</v>
      </c>
      <c r="K2441" s="0" t="n">
        <f aca="false">IF(ISBLANK(D2439),IF(AND(D2440=D2441,NOT(ISBLANK(D2440)),NOT(ISBLANK(D2441))),1,-1),-1)</f>
        <v>-1</v>
      </c>
      <c r="L2441" s="0" t="n">
        <f aca="false">IF(MAX(I2441:K2441)&lt;0,IF(OR(D2441=D2440,D2440=D2439),1,-1),MAX(I2441:K2441))</f>
        <v>0</v>
      </c>
    </row>
    <row r="2442" customFormat="false" ht="13.8" hidden="false" customHeight="false" outlineLevel="0" collapsed="false">
      <c r="B2442" s="8" t="n">
        <f aca="false">MAX(I2442:L2442)</f>
        <v>0</v>
      </c>
      <c r="C2442" s="8" t="n">
        <f aca="false">_xlfn.FLOOR.MATH(COUNTIF(D:D,D2442)/2)</f>
        <v>0</v>
      </c>
      <c r="D2442" s="12"/>
      <c r="E2442" s="10" t="e">
        <f aca="false">IF($A$1="WLB",INDEX(SupplierNomenclature!$D$1:$D$9996,MATCH(D2442,SupplierNomenclature!$I$1:$I$9996,0)),IF($A$1="BERU",INDEX(beru_assortment!$C$1:$C$10000,MATCH(D2442,beru_assortment!$I$1:$I$10000,0)),IF($A$1="OZON",INDEX(ozon_assortment!$F$3:$F$10000,MATCH(D2442,ozon_assortment!$E$3:$E$10000,0)),0)))</f>
        <v>#N/A</v>
      </c>
      <c r="F2442" s="7" t="n">
        <f aca="false">IF(ISBLANK(D2442), , IF(ISBLANK(D2441), F2440+1, F2441))</f>
        <v>0</v>
      </c>
      <c r="G2442" s="10" t="n">
        <f aca="false">IF(ISBLANK(D2442),,IF(OR(ISBLANK(D2441), D2441="Баркод"),1,G2441+1))</f>
        <v>0</v>
      </c>
      <c r="H2442" s="10" t="n">
        <f aca="false">IF(ISBLANK(D2443), G2442/2,)</f>
        <v>0</v>
      </c>
      <c r="I2442" s="0" t="n">
        <f aca="false">IF(ISBLANK(D2442),0,-1)</f>
        <v>0</v>
      </c>
      <c r="J2442" s="0" t="n">
        <f aca="false">IF(AND(ISBLANK(D2441),NOT(ISBLANK(D2442))),1,-1)</f>
        <v>-1</v>
      </c>
      <c r="K2442" s="0" t="n">
        <f aca="false">IF(ISBLANK(D2440),IF(AND(D2441=D2442,NOT(ISBLANK(D2441)),NOT(ISBLANK(D2442))),1,-1),-1)</f>
        <v>-1</v>
      </c>
      <c r="L2442" s="0" t="n">
        <f aca="false">IF(MAX(I2442:K2442)&lt;0,IF(OR(D2442=D2441,D2441=D2440),1,-1),MAX(I2442:K2442))</f>
        <v>0</v>
      </c>
    </row>
    <row r="2443" customFormat="false" ht="13.8" hidden="false" customHeight="false" outlineLevel="0" collapsed="false">
      <c r="B2443" s="8" t="n">
        <f aca="false">MAX(I2443:L2443)</f>
        <v>0</v>
      </c>
      <c r="C2443" s="8" t="n">
        <f aca="false">_xlfn.FLOOR.MATH(COUNTIF(D:D,D2443)/2)</f>
        <v>0</v>
      </c>
      <c r="D2443" s="12"/>
      <c r="E2443" s="10" t="e">
        <f aca="false">IF($A$1="WLB",INDEX(SupplierNomenclature!$D$1:$D$9996,MATCH(D2443,SupplierNomenclature!$I$1:$I$9996,0)),IF($A$1="BERU",INDEX(beru_assortment!$C$1:$C$10000,MATCH(D2443,beru_assortment!$I$1:$I$10000,0)),IF($A$1="OZON",INDEX(ozon_assortment!$F$3:$F$10000,MATCH(D2443,ozon_assortment!$E$3:$E$10000,0)),0)))</f>
        <v>#N/A</v>
      </c>
      <c r="F2443" s="7" t="n">
        <f aca="false">IF(ISBLANK(D2443), , IF(ISBLANK(D2442), F2441+1, F2442))</f>
        <v>0</v>
      </c>
      <c r="G2443" s="10" t="n">
        <f aca="false">IF(ISBLANK(D2443),,IF(OR(ISBLANK(D2442), D2442="Баркод"),1,G2442+1))</f>
        <v>0</v>
      </c>
      <c r="H2443" s="10" t="n">
        <f aca="false">IF(ISBLANK(D2444), G2443/2,)</f>
        <v>0</v>
      </c>
      <c r="I2443" s="0" t="n">
        <f aca="false">IF(ISBLANK(D2443),0,-1)</f>
        <v>0</v>
      </c>
      <c r="J2443" s="0" t="n">
        <f aca="false">IF(AND(ISBLANK(D2442),NOT(ISBLANK(D2443))),1,-1)</f>
        <v>-1</v>
      </c>
      <c r="K2443" s="0" t="n">
        <f aca="false">IF(ISBLANK(D2441),IF(AND(D2442=D2443,NOT(ISBLANK(D2442)),NOT(ISBLANK(D2443))),1,-1),-1)</f>
        <v>-1</v>
      </c>
      <c r="L2443" s="0" t="n">
        <f aca="false">IF(MAX(I2443:K2443)&lt;0,IF(OR(D2443=D2442,D2442=D2441),1,-1),MAX(I2443:K2443))</f>
        <v>0</v>
      </c>
    </row>
    <row r="2444" customFormat="false" ht="13.8" hidden="false" customHeight="false" outlineLevel="0" collapsed="false">
      <c r="B2444" s="8" t="n">
        <f aca="false">MAX(I2444:L2444)</f>
        <v>0</v>
      </c>
      <c r="C2444" s="8" t="n">
        <f aca="false">_xlfn.FLOOR.MATH(COUNTIF(D:D,D2444)/2)</f>
        <v>0</v>
      </c>
      <c r="D2444" s="12"/>
      <c r="E2444" s="10" t="e">
        <f aca="false">IF($A$1="WLB",INDEX(SupplierNomenclature!$D$1:$D$9996,MATCH(D2444,SupplierNomenclature!$I$1:$I$9996,0)),IF($A$1="BERU",INDEX(beru_assortment!$C$1:$C$10000,MATCH(D2444,beru_assortment!$I$1:$I$10000,0)),IF($A$1="OZON",INDEX(ozon_assortment!$F$3:$F$10000,MATCH(D2444,ozon_assortment!$E$3:$E$10000,0)),0)))</f>
        <v>#N/A</v>
      </c>
      <c r="F2444" s="7" t="n">
        <f aca="false">IF(ISBLANK(D2444), , IF(ISBLANK(D2443), F2442+1, F2443))</f>
        <v>0</v>
      </c>
      <c r="G2444" s="10" t="n">
        <f aca="false">IF(ISBLANK(D2444),,IF(OR(ISBLANK(D2443), D2443="Баркод"),1,G2443+1))</f>
        <v>0</v>
      </c>
      <c r="H2444" s="10" t="n">
        <f aca="false">IF(ISBLANK(D2445), G2444/2,)</f>
        <v>0</v>
      </c>
      <c r="I2444" s="0" t="n">
        <f aca="false">IF(ISBLANK(D2444),0,-1)</f>
        <v>0</v>
      </c>
      <c r="J2444" s="0" t="n">
        <f aca="false">IF(AND(ISBLANK(D2443),NOT(ISBLANK(D2444))),1,-1)</f>
        <v>-1</v>
      </c>
      <c r="K2444" s="0" t="n">
        <f aca="false">IF(ISBLANK(D2442),IF(AND(D2443=D2444,NOT(ISBLANK(D2443)),NOT(ISBLANK(D2444))),1,-1),-1)</f>
        <v>-1</v>
      </c>
      <c r="L2444" s="0" t="n">
        <f aca="false">IF(MAX(I2444:K2444)&lt;0,IF(OR(D2444=D2443,D2443=D2442),1,-1),MAX(I2444:K2444))</f>
        <v>0</v>
      </c>
    </row>
    <row r="2445" customFormat="false" ht="13.8" hidden="false" customHeight="false" outlineLevel="0" collapsed="false">
      <c r="B2445" s="8" t="n">
        <f aca="false">MAX(I2445:L2445)</f>
        <v>0</v>
      </c>
      <c r="C2445" s="8" t="n">
        <f aca="false">_xlfn.FLOOR.MATH(COUNTIF(D:D,D2445)/2)</f>
        <v>0</v>
      </c>
      <c r="D2445" s="12"/>
      <c r="E2445" s="10" t="e">
        <f aca="false">IF($A$1="WLB",INDEX(SupplierNomenclature!$D$1:$D$9996,MATCH(D2445,SupplierNomenclature!$I$1:$I$9996,0)),IF($A$1="BERU",INDEX(beru_assortment!$C$1:$C$10000,MATCH(D2445,beru_assortment!$I$1:$I$10000,0)),IF($A$1="OZON",INDEX(ozon_assortment!$F$3:$F$10000,MATCH(D2445,ozon_assortment!$E$3:$E$10000,0)),0)))</f>
        <v>#N/A</v>
      </c>
      <c r="F2445" s="7" t="n">
        <f aca="false">IF(ISBLANK(D2445), , IF(ISBLANK(D2444), F2443+1, F2444))</f>
        <v>0</v>
      </c>
      <c r="G2445" s="10" t="n">
        <f aca="false">IF(ISBLANK(D2445),,IF(OR(ISBLANK(D2444), D2444="Баркод"),1,G2444+1))</f>
        <v>0</v>
      </c>
      <c r="H2445" s="10" t="n">
        <f aca="false">IF(ISBLANK(D2446), G2445/2,)</f>
        <v>0</v>
      </c>
      <c r="I2445" s="0" t="n">
        <f aca="false">IF(ISBLANK(D2445),0,-1)</f>
        <v>0</v>
      </c>
      <c r="J2445" s="0" t="n">
        <f aca="false">IF(AND(ISBLANK(D2444),NOT(ISBLANK(D2445))),1,-1)</f>
        <v>-1</v>
      </c>
      <c r="K2445" s="0" t="n">
        <f aca="false">IF(ISBLANK(D2443),IF(AND(D2444=D2445,NOT(ISBLANK(D2444)),NOT(ISBLANK(D2445))),1,-1),-1)</f>
        <v>-1</v>
      </c>
      <c r="L2445" s="0" t="n">
        <f aca="false">IF(MAX(I2445:K2445)&lt;0,IF(OR(D2445=D2444,D2444=D2443),1,-1),MAX(I2445:K2445))</f>
        <v>0</v>
      </c>
    </row>
    <row r="2446" customFormat="false" ht="13.8" hidden="false" customHeight="false" outlineLevel="0" collapsed="false">
      <c r="B2446" s="8" t="n">
        <f aca="false">MAX(I2446:L2446)</f>
        <v>0</v>
      </c>
      <c r="C2446" s="8" t="n">
        <f aca="false">_xlfn.FLOOR.MATH(COUNTIF(D:D,D2446)/2)</f>
        <v>0</v>
      </c>
      <c r="D2446" s="12"/>
      <c r="E2446" s="10" t="e">
        <f aca="false">IF($A$1="WLB",INDEX(SupplierNomenclature!$D$1:$D$9996,MATCH(D2446,SupplierNomenclature!$I$1:$I$9996,0)),IF($A$1="BERU",INDEX(beru_assortment!$C$1:$C$10000,MATCH(D2446,beru_assortment!$I$1:$I$10000,0)),IF($A$1="OZON",INDEX(ozon_assortment!$F$3:$F$10000,MATCH(D2446,ozon_assortment!$E$3:$E$10000,0)),0)))</f>
        <v>#N/A</v>
      </c>
      <c r="F2446" s="7" t="n">
        <f aca="false">IF(ISBLANK(D2446), , IF(ISBLANK(D2445), F2444+1, F2445))</f>
        <v>0</v>
      </c>
      <c r="G2446" s="10" t="n">
        <f aca="false">IF(ISBLANK(D2446),,IF(OR(ISBLANK(D2445), D2445="Баркод"),1,G2445+1))</f>
        <v>0</v>
      </c>
      <c r="H2446" s="10" t="n">
        <f aca="false">IF(ISBLANK(D2447), G2446/2,)</f>
        <v>0</v>
      </c>
      <c r="I2446" s="0" t="n">
        <f aca="false">IF(ISBLANK(D2446),0,-1)</f>
        <v>0</v>
      </c>
      <c r="J2446" s="0" t="n">
        <f aca="false">IF(AND(ISBLANK(D2445),NOT(ISBLANK(D2446))),1,-1)</f>
        <v>-1</v>
      </c>
      <c r="K2446" s="0" t="n">
        <f aca="false">IF(ISBLANK(D2444),IF(AND(D2445=D2446,NOT(ISBLANK(D2445)),NOT(ISBLANK(D2446))),1,-1),-1)</f>
        <v>-1</v>
      </c>
      <c r="L2446" s="0" t="n">
        <f aca="false">IF(MAX(I2446:K2446)&lt;0,IF(OR(D2446=D2445,D2445=D2444),1,-1),MAX(I2446:K2446))</f>
        <v>0</v>
      </c>
    </row>
    <row r="2447" customFormat="false" ht="13.8" hidden="false" customHeight="false" outlineLevel="0" collapsed="false">
      <c r="B2447" s="8" t="n">
        <f aca="false">MAX(I2447:L2447)</f>
        <v>0</v>
      </c>
      <c r="C2447" s="8" t="n">
        <f aca="false">_xlfn.FLOOR.MATH(COUNTIF(D:D,D2447)/2)</f>
        <v>0</v>
      </c>
      <c r="D2447" s="12"/>
      <c r="E2447" s="10" t="e">
        <f aca="false">IF($A$1="WLB",INDEX(SupplierNomenclature!$D$1:$D$9996,MATCH(D2447,SupplierNomenclature!$I$1:$I$9996,0)),IF($A$1="BERU",INDEX(beru_assortment!$C$1:$C$10000,MATCH(D2447,beru_assortment!$I$1:$I$10000,0)),IF($A$1="OZON",INDEX(ozon_assortment!$F$3:$F$10000,MATCH(D2447,ozon_assortment!$E$3:$E$10000,0)),0)))</f>
        <v>#N/A</v>
      </c>
      <c r="F2447" s="7" t="n">
        <f aca="false">IF(ISBLANK(D2447), , IF(ISBLANK(D2446), F2445+1, F2446))</f>
        <v>0</v>
      </c>
      <c r="G2447" s="10" t="n">
        <f aca="false">IF(ISBLANK(D2447),,IF(OR(ISBLANK(D2446), D2446="Баркод"),1,G2446+1))</f>
        <v>0</v>
      </c>
      <c r="H2447" s="10" t="n">
        <f aca="false">IF(ISBLANK(D2448), G2447/2,)</f>
        <v>0</v>
      </c>
      <c r="I2447" s="0" t="n">
        <f aca="false">IF(ISBLANK(D2447),0,-1)</f>
        <v>0</v>
      </c>
      <c r="J2447" s="0" t="n">
        <f aca="false">IF(AND(ISBLANK(D2446),NOT(ISBLANK(D2447))),1,-1)</f>
        <v>-1</v>
      </c>
      <c r="K2447" s="0" t="n">
        <f aca="false">IF(ISBLANK(D2445),IF(AND(D2446=D2447,NOT(ISBLANK(D2446)),NOT(ISBLANK(D2447))),1,-1),-1)</f>
        <v>-1</v>
      </c>
      <c r="L2447" s="0" t="n">
        <f aca="false">IF(MAX(I2447:K2447)&lt;0,IF(OR(D2447=D2446,D2446=D2445),1,-1),MAX(I2447:K2447))</f>
        <v>0</v>
      </c>
    </row>
    <row r="2448" customFormat="false" ht="13.8" hidden="false" customHeight="false" outlineLevel="0" collapsed="false">
      <c r="B2448" s="8" t="n">
        <f aca="false">MAX(I2448:L2448)</f>
        <v>0</v>
      </c>
      <c r="C2448" s="8" t="n">
        <f aca="false">_xlfn.FLOOR.MATH(COUNTIF(D:D,D2448)/2)</f>
        <v>0</v>
      </c>
      <c r="D2448" s="12"/>
      <c r="E2448" s="10" t="e">
        <f aca="false">IF($A$1="WLB",INDEX(SupplierNomenclature!$D$1:$D$9996,MATCH(D2448,SupplierNomenclature!$I$1:$I$9996,0)),IF($A$1="BERU",INDEX(beru_assortment!$C$1:$C$10000,MATCH(D2448,beru_assortment!$I$1:$I$10000,0)),IF($A$1="OZON",INDEX(ozon_assortment!$F$3:$F$10000,MATCH(D2448,ozon_assortment!$E$3:$E$10000,0)),0)))</f>
        <v>#N/A</v>
      </c>
      <c r="F2448" s="7" t="n">
        <f aca="false">IF(ISBLANK(D2448), , IF(ISBLANK(D2447), F2446+1, F2447))</f>
        <v>0</v>
      </c>
      <c r="G2448" s="10" t="n">
        <f aca="false">IF(ISBLANK(D2448),,IF(OR(ISBLANK(D2447), D2447="Баркод"),1,G2447+1))</f>
        <v>0</v>
      </c>
      <c r="H2448" s="10" t="n">
        <f aca="false">IF(ISBLANK(D2449), G2448/2,)</f>
        <v>0</v>
      </c>
      <c r="I2448" s="0" t="n">
        <f aca="false">IF(ISBLANK(D2448),0,-1)</f>
        <v>0</v>
      </c>
      <c r="J2448" s="0" t="n">
        <f aca="false">IF(AND(ISBLANK(D2447),NOT(ISBLANK(D2448))),1,-1)</f>
        <v>-1</v>
      </c>
      <c r="K2448" s="0" t="n">
        <f aca="false">IF(ISBLANK(D2446),IF(AND(D2447=D2448,NOT(ISBLANK(D2447)),NOT(ISBLANK(D2448))),1,-1),-1)</f>
        <v>-1</v>
      </c>
      <c r="L2448" s="0" t="n">
        <f aca="false">IF(MAX(I2448:K2448)&lt;0,IF(OR(D2448=D2447,D2447=D2446),1,-1),MAX(I2448:K2448))</f>
        <v>0</v>
      </c>
    </row>
    <row r="2449" customFormat="false" ht="13.8" hidden="false" customHeight="false" outlineLevel="0" collapsed="false">
      <c r="B2449" s="8" t="n">
        <f aca="false">MAX(I2449:L2449)</f>
        <v>0</v>
      </c>
      <c r="C2449" s="8" t="n">
        <f aca="false">_xlfn.FLOOR.MATH(COUNTIF(D:D,D2449)/2)</f>
        <v>0</v>
      </c>
      <c r="D2449" s="12"/>
      <c r="E2449" s="10" t="e">
        <f aca="false">IF($A$1="WLB",INDEX(SupplierNomenclature!$D$1:$D$9996,MATCH(D2449,SupplierNomenclature!$I$1:$I$9996,0)),IF($A$1="BERU",INDEX(beru_assortment!$C$1:$C$10000,MATCH(D2449,beru_assortment!$I$1:$I$10000,0)),IF($A$1="OZON",INDEX(ozon_assortment!$F$3:$F$10000,MATCH(D2449,ozon_assortment!$E$3:$E$10000,0)),0)))</f>
        <v>#N/A</v>
      </c>
      <c r="F2449" s="7" t="n">
        <f aca="false">IF(ISBLANK(D2449), , IF(ISBLANK(D2448), F2447+1, F2448))</f>
        <v>0</v>
      </c>
      <c r="G2449" s="10" t="n">
        <f aca="false">IF(ISBLANK(D2449),,IF(OR(ISBLANK(D2448), D2448="Баркод"),1,G2448+1))</f>
        <v>0</v>
      </c>
      <c r="H2449" s="10" t="n">
        <f aca="false">IF(ISBLANK(D2450), G2449/2,)</f>
        <v>0</v>
      </c>
      <c r="I2449" s="0" t="n">
        <f aca="false">IF(ISBLANK(D2449),0,-1)</f>
        <v>0</v>
      </c>
      <c r="J2449" s="0" t="n">
        <f aca="false">IF(AND(ISBLANK(D2448),NOT(ISBLANK(D2449))),1,-1)</f>
        <v>-1</v>
      </c>
      <c r="K2449" s="0" t="n">
        <f aca="false">IF(ISBLANK(D2447),IF(AND(D2448=D2449,NOT(ISBLANK(D2448)),NOT(ISBLANK(D2449))),1,-1),-1)</f>
        <v>-1</v>
      </c>
      <c r="L2449" s="0" t="n">
        <f aca="false">IF(MAX(I2449:K2449)&lt;0,IF(OR(D2449=D2448,D2448=D2447),1,-1),MAX(I2449:K2449))</f>
        <v>0</v>
      </c>
    </row>
    <row r="2450" customFormat="false" ht="13.8" hidden="false" customHeight="false" outlineLevel="0" collapsed="false">
      <c r="B2450" s="8" t="n">
        <f aca="false">MAX(I2450:L2450)</f>
        <v>0</v>
      </c>
      <c r="C2450" s="8" t="n">
        <f aca="false">_xlfn.FLOOR.MATH(COUNTIF(D:D,D2450)/2)</f>
        <v>0</v>
      </c>
      <c r="D2450" s="12"/>
      <c r="E2450" s="10" t="e">
        <f aca="false">IF($A$1="WLB",INDEX(SupplierNomenclature!$D$1:$D$9996,MATCH(D2450,SupplierNomenclature!$I$1:$I$9996,0)),IF($A$1="BERU",INDEX(beru_assortment!$C$1:$C$10000,MATCH(D2450,beru_assortment!$I$1:$I$10000,0)),IF($A$1="OZON",INDEX(ozon_assortment!$F$3:$F$10000,MATCH(D2450,ozon_assortment!$E$3:$E$10000,0)),0)))</f>
        <v>#N/A</v>
      </c>
      <c r="F2450" s="7" t="n">
        <f aca="false">IF(ISBLANK(D2450), , IF(ISBLANK(D2449), F2448+1, F2449))</f>
        <v>0</v>
      </c>
      <c r="G2450" s="10" t="n">
        <f aca="false">IF(ISBLANK(D2450),,IF(OR(ISBLANK(D2449), D2449="Баркод"),1,G2449+1))</f>
        <v>0</v>
      </c>
      <c r="H2450" s="10" t="n">
        <f aca="false">IF(ISBLANK(D2451), G2450/2,)</f>
        <v>0</v>
      </c>
      <c r="I2450" s="0" t="n">
        <f aca="false">IF(ISBLANK(D2450),0,-1)</f>
        <v>0</v>
      </c>
      <c r="J2450" s="0" t="n">
        <f aca="false">IF(AND(ISBLANK(D2449),NOT(ISBLANK(D2450))),1,-1)</f>
        <v>-1</v>
      </c>
      <c r="K2450" s="0" t="n">
        <f aca="false">IF(ISBLANK(D2448),IF(AND(D2449=D2450,NOT(ISBLANK(D2449)),NOT(ISBLANK(D2450))),1,-1),-1)</f>
        <v>-1</v>
      </c>
      <c r="L2450" s="0" t="n">
        <f aca="false">IF(MAX(I2450:K2450)&lt;0,IF(OR(D2450=D2449,D2449=D2448),1,-1),MAX(I2450:K2450))</f>
        <v>0</v>
      </c>
    </row>
    <row r="2451" customFormat="false" ht="13.8" hidden="false" customHeight="false" outlineLevel="0" collapsed="false">
      <c r="B2451" s="8" t="n">
        <f aca="false">MAX(I2451:L2451)</f>
        <v>0</v>
      </c>
      <c r="C2451" s="8" t="n">
        <f aca="false">_xlfn.FLOOR.MATH(COUNTIF(D:D,D2451)/2)</f>
        <v>0</v>
      </c>
      <c r="D2451" s="12"/>
      <c r="E2451" s="10" t="e">
        <f aca="false">IF($A$1="WLB",INDEX(SupplierNomenclature!$D$1:$D$9996,MATCH(D2451,SupplierNomenclature!$I$1:$I$9996,0)),IF($A$1="BERU",INDEX(beru_assortment!$C$1:$C$10000,MATCH(D2451,beru_assortment!$I$1:$I$10000,0)),IF($A$1="OZON",INDEX(ozon_assortment!$F$3:$F$10000,MATCH(D2451,ozon_assortment!$E$3:$E$10000,0)),0)))</f>
        <v>#N/A</v>
      </c>
      <c r="F2451" s="7" t="n">
        <f aca="false">IF(ISBLANK(D2451), , IF(ISBLANK(D2450), F2449+1, F2450))</f>
        <v>0</v>
      </c>
      <c r="G2451" s="10" t="n">
        <f aca="false">IF(ISBLANK(D2451),,IF(OR(ISBLANK(D2450), D2450="Баркод"),1,G2450+1))</f>
        <v>0</v>
      </c>
      <c r="H2451" s="10" t="n">
        <f aca="false">IF(ISBLANK(D2452), G2451/2,)</f>
        <v>0</v>
      </c>
      <c r="I2451" s="0" t="n">
        <f aca="false">IF(ISBLANK(D2451),0,-1)</f>
        <v>0</v>
      </c>
      <c r="J2451" s="0" t="n">
        <f aca="false">IF(AND(ISBLANK(D2450),NOT(ISBLANK(D2451))),1,-1)</f>
        <v>-1</v>
      </c>
      <c r="K2451" s="0" t="n">
        <f aca="false">IF(ISBLANK(D2449),IF(AND(D2450=D2451,NOT(ISBLANK(D2450)),NOT(ISBLANK(D2451))),1,-1),-1)</f>
        <v>-1</v>
      </c>
      <c r="L2451" s="0" t="n">
        <f aca="false">IF(MAX(I2451:K2451)&lt;0,IF(OR(D2451=D2450,D2450=D2449),1,-1),MAX(I2451:K2451))</f>
        <v>0</v>
      </c>
    </row>
    <row r="2452" customFormat="false" ht="13.8" hidden="false" customHeight="false" outlineLevel="0" collapsed="false">
      <c r="B2452" s="8" t="n">
        <f aca="false">MAX(I2452:L2452)</f>
        <v>0</v>
      </c>
      <c r="C2452" s="8" t="n">
        <f aca="false">_xlfn.FLOOR.MATH(COUNTIF(D:D,D2452)/2)</f>
        <v>0</v>
      </c>
      <c r="D2452" s="12"/>
      <c r="E2452" s="10" t="e">
        <f aca="false">IF($A$1="WLB",INDEX(SupplierNomenclature!$D$1:$D$9996,MATCH(D2452,SupplierNomenclature!$I$1:$I$9996,0)),IF($A$1="BERU",INDEX(beru_assortment!$C$1:$C$10000,MATCH(D2452,beru_assortment!$I$1:$I$10000,0)),IF($A$1="OZON",INDEX(ozon_assortment!$F$3:$F$10000,MATCH(D2452,ozon_assortment!$E$3:$E$10000,0)),0)))</f>
        <v>#N/A</v>
      </c>
      <c r="F2452" s="7" t="n">
        <f aca="false">IF(ISBLANK(D2452), , IF(ISBLANK(D2451), F2450+1, F2451))</f>
        <v>0</v>
      </c>
      <c r="G2452" s="10" t="n">
        <f aca="false">IF(ISBLANK(D2452),,IF(OR(ISBLANK(D2451), D2451="Баркод"),1,G2451+1))</f>
        <v>0</v>
      </c>
      <c r="H2452" s="10" t="n">
        <f aca="false">IF(ISBLANK(D2453), G2452/2,)</f>
        <v>0</v>
      </c>
      <c r="I2452" s="0" t="n">
        <f aca="false">IF(ISBLANK(D2452),0,-1)</f>
        <v>0</v>
      </c>
      <c r="J2452" s="0" t="n">
        <f aca="false">IF(AND(ISBLANK(D2451),NOT(ISBLANK(D2452))),1,-1)</f>
        <v>-1</v>
      </c>
      <c r="K2452" s="0" t="n">
        <f aca="false">IF(ISBLANK(D2450),IF(AND(D2451=D2452,NOT(ISBLANK(D2451)),NOT(ISBLANK(D2452))),1,-1),-1)</f>
        <v>-1</v>
      </c>
      <c r="L2452" s="0" t="n">
        <f aca="false">IF(MAX(I2452:K2452)&lt;0,IF(OR(D2452=D2451,D2451=D2450),1,-1),MAX(I2452:K2452))</f>
        <v>0</v>
      </c>
    </row>
    <row r="2453" customFormat="false" ht="13.8" hidden="false" customHeight="false" outlineLevel="0" collapsed="false">
      <c r="B2453" s="8" t="n">
        <f aca="false">MAX(I2453:L2453)</f>
        <v>0</v>
      </c>
      <c r="C2453" s="8" t="n">
        <f aca="false">_xlfn.FLOOR.MATH(COUNTIF(D:D,D2453)/2)</f>
        <v>0</v>
      </c>
      <c r="D2453" s="12"/>
      <c r="E2453" s="10" t="e">
        <f aca="false">IF($A$1="WLB",INDEX(SupplierNomenclature!$D$1:$D$9996,MATCH(D2453,SupplierNomenclature!$I$1:$I$9996,0)),IF($A$1="BERU",INDEX(beru_assortment!$C$1:$C$10000,MATCH(D2453,beru_assortment!$I$1:$I$10000,0)),IF($A$1="OZON",INDEX(ozon_assortment!$F$3:$F$10000,MATCH(D2453,ozon_assortment!$E$3:$E$10000,0)),0)))</f>
        <v>#N/A</v>
      </c>
      <c r="F2453" s="7" t="n">
        <f aca="false">IF(ISBLANK(D2453), , IF(ISBLANK(D2452), F2451+1, F2452))</f>
        <v>0</v>
      </c>
      <c r="G2453" s="10" t="n">
        <f aca="false">IF(ISBLANK(D2453),,IF(OR(ISBLANK(D2452), D2452="Баркод"),1,G2452+1))</f>
        <v>0</v>
      </c>
      <c r="H2453" s="10" t="n">
        <f aca="false">IF(ISBLANK(D2454), G2453/2,)</f>
        <v>0</v>
      </c>
      <c r="I2453" s="0" t="n">
        <f aca="false">IF(ISBLANK(D2453),0,-1)</f>
        <v>0</v>
      </c>
      <c r="J2453" s="0" t="n">
        <f aca="false">IF(AND(ISBLANK(D2452),NOT(ISBLANK(D2453))),1,-1)</f>
        <v>-1</v>
      </c>
      <c r="K2453" s="0" t="n">
        <f aca="false">IF(ISBLANK(D2451),IF(AND(D2452=D2453,NOT(ISBLANK(D2452)),NOT(ISBLANK(D2453))),1,-1),-1)</f>
        <v>-1</v>
      </c>
      <c r="L2453" s="0" t="n">
        <f aca="false">IF(MAX(I2453:K2453)&lt;0,IF(OR(D2453=D2452,D2452=D2451),1,-1),MAX(I2453:K2453))</f>
        <v>0</v>
      </c>
    </row>
    <row r="2454" customFormat="false" ht="13.8" hidden="false" customHeight="false" outlineLevel="0" collapsed="false">
      <c r="B2454" s="8" t="n">
        <f aca="false">MAX(I2454:L2454)</f>
        <v>0</v>
      </c>
      <c r="C2454" s="8" t="n">
        <f aca="false">_xlfn.FLOOR.MATH(COUNTIF(D:D,D2454)/2)</f>
        <v>0</v>
      </c>
      <c r="D2454" s="12"/>
      <c r="E2454" s="10" t="e">
        <f aca="false">IF($A$1="WLB",INDEX(SupplierNomenclature!$D$1:$D$9996,MATCH(D2454,SupplierNomenclature!$I$1:$I$9996,0)),IF($A$1="BERU",INDEX(beru_assortment!$C$1:$C$10000,MATCH(D2454,beru_assortment!$I$1:$I$10000,0)),IF($A$1="OZON",INDEX(ozon_assortment!$F$3:$F$10000,MATCH(D2454,ozon_assortment!$E$3:$E$10000,0)),0)))</f>
        <v>#N/A</v>
      </c>
      <c r="F2454" s="7" t="n">
        <f aca="false">IF(ISBLANK(D2454), , IF(ISBLANK(D2453), F2452+1, F2453))</f>
        <v>0</v>
      </c>
      <c r="G2454" s="10" t="n">
        <f aca="false">IF(ISBLANK(D2454),,IF(OR(ISBLANK(D2453), D2453="Баркод"),1,G2453+1))</f>
        <v>0</v>
      </c>
      <c r="H2454" s="10" t="n">
        <f aca="false">IF(ISBLANK(D2455), G2454/2,)</f>
        <v>0</v>
      </c>
      <c r="I2454" s="0" t="n">
        <f aca="false">IF(ISBLANK(D2454),0,-1)</f>
        <v>0</v>
      </c>
      <c r="J2454" s="0" t="n">
        <f aca="false">IF(AND(ISBLANK(D2453),NOT(ISBLANK(D2454))),1,-1)</f>
        <v>-1</v>
      </c>
      <c r="K2454" s="0" t="n">
        <f aca="false">IF(ISBLANK(D2452),IF(AND(D2453=D2454,NOT(ISBLANK(D2453)),NOT(ISBLANK(D2454))),1,-1),-1)</f>
        <v>-1</v>
      </c>
      <c r="L2454" s="0" t="n">
        <f aca="false">IF(MAX(I2454:K2454)&lt;0,IF(OR(D2454=D2453,D2453=D2452),1,-1),MAX(I2454:K2454))</f>
        <v>0</v>
      </c>
    </row>
    <row r="2455" customFormat="false" ht="13.8" hidden="false" customHeight="false" outlineLevel="0" collapsed="false">
      <c r="B2455" s="8" t="n">
        <f aca="false">MAX(I2455:L2455)</f>
        <v>0</v>
      </c>
      <c r="C2455" s="8" t="n">
        <f aca="false">_xlfn.FLOOR.MATH(COUNTIF(D:D,D2455)/2)</f>
        <v>0</v>
      </c>
      <c r="D2455" s="12"/>
      <c r="E2455" s="10" t="e">
        <f aca="false">IF($A$1="WLB",INDEX(SupplierNomenclature!$D$1:$D$9996,MATCH(D2455,SupplierNomenclature!$I$1:$I$9996,0)),IF($A$1="BERU",INDEX(beru_assortment!$C$1:$C$10000,MATCH(D2455,beru_assortment!$I$1:$I$10000,0)),IF($A$1="OZON",INDEX(ozon_assortment!$F$3:$F$10000,MATCH(D2455,ozon_assortment!$E$3:$E$10000,0)),0)))</f>
        <v>#N/A</v>
      </c>
      <c r="F2455" s="7" t="n">
        <f aca="false">IF(ISBLANK(D2455), , IF(ISBLANK(D2454), F2453+1, F2454))</f>
        <v>0</v>
      </c>
      <c r="G2455" s="10" t="n">
        <f aca="false">IF(ISBLANK(D2455),,IF(OR(ISBLANK(D2454), D2454="Баркод"),1,G2454+1))</f>
        <v>0</v>
      </c>
      <c r="H2455" s="10" t="n">
        <f aca="false">IF(ISBLANK(D2456), G2455/2,)</f>
        <v>0</v>
      </c>
      <c r="I2455" s="0" t="n">
        <f aca="false">IF(ISBLANK(D2455),0,-1)</f>
        <v>0</v>
      </c>
      <c r="J2455" s="0" t="n">
        <f aca="false">IF(AND(ISBLANK(D2454),NOT(ISBLANK(D2455))),1,-1)</f>
        <v>-1</v>
      </c>
      <c r="K2455" s="0" t="n">
        <f aca="false">IF(ISBLANK(D2453),IF(AND(D2454=D2455,NOT(ISBLANK(D2454)),NOT(ISBLANK(D2455))),1,-1),-1)</f>
        <v>-1</v>
      </c>
      <c r="L2455" s="0" t="n">
        <f aca="false">IF(MAX(I2455:K2455)&lt;0,IF(OR(D2455=D2454,D2454=D2453),1,-1),MAX(I2455:K2455))</f>
        <v>0</v>
      </c>
    </row>
    <row r="2456" customFormat="false" ht="13.8" hidden="false" customHeight="false" outlineLevel="0" collapsed="false">
      <c r="B2456" s="8" t="n">
        <f aca="false">MAX(I2456:L2456)</f>
        <v>0</v>
      </c>
      <c r="C2456" s="8" t="n">
        <f aca="false">_xlfn.FLOOR.MATH(COUNTIF(D:D,D2456)/2)</f>
        <v>0</v>
      </c>
      <c r="D2456" s="12"/>
      <c r="E2456" s="10" t="e">
        <f aca="false">IF($A$1="WLB",INDEX(SupplierNomenclature!$D$1:$D$9996,MATCH(D2456,SupplierNomenclature!$I$1:$I$9996,0)),IF($A$1="BERU",INDEX(beru_assortment!$C$1:$C$10000,MATCH(D2456,beru_assortment!$I$1:$I$10000,0)),IF($A$1="OZON",INDEX(ozon_assortment!$F$3:$F$10000,MATCH(D2456,ozon_assortment!$E$3:$E$10000,0)),0)))</f>
        <v>#N/A</v>
      </c>
      <c r="F2456" s="7" t="n">
        <f aca="false">IF(ISBLANK(D2456), , IF(ISBLANK(D2455), F2454+1, F2455))</f>
        <v>0</v>
      </c>
      <c r="G2456" s="10" t="n">
        <f aca="false">IF(ISBLANK(D2456),,IF(OR(ISBLANK(D2455), D2455="Баркод"),1,G2455+1))</f>
        <v>0</v>
      </c>
      <c r="H2456" s="10" t="n">
        <f aca="false">IF(ISBLANK(D2457), G2456/2,)</f>
        <v>0</v>
      </c>
      <c r="I2456" s="0" t="n">
        <f aca="false">IF(ISBLANK(D2456),0,-1)</f>
        <v>0</v>
      </c>
      <c r="J2456" s="0" t="n">
        <f aca="false">IF(AND(ISBLANK(D2455),NOT(ISBLANK(D2456))),1,-1)</f>
        <v>-1</v>
      </c>
      <c r="K2456" s="0" t="n">
        <f aca="false">IF(ISBLANK(D2454),IF(AND(D2455=D2456,NOT(ISBLANK(D2455)),NOT(ISBLANK(D2456))),1,-1),-1)</f>
        <v>-1</v>
      </c>
      <c r="L2456" s="0" t="n">
        <f aca="false">IF(MAX(I2456:K2456)&lt;0,IF(OR(D2456=D2455,D2455=D2454),1,-1),MAX(I2456:K2456))</f>
        <v>0</v>
      </c>
    </row>
    <row r="2457" customFormat="false" ht="13.8" hidden="false" customHeight="false" outlineLevel="0" collapsed="false">
      <c r="B2457" s="8" t="n">
        <f aca="false">MAX(I2457:L2457)</f>
        <v>0</v>
      </c>
      <c r="C2457" s="8" t="n">
        <f aca="false">_xlfn.FLOOR.MATH(COUNTIF(D:D,D2457)/2)</f>
        <v>0</v>
      </c>
      <c r="D2457" s="12"/>
      <c r="E2457" s="10" t="e">
        <f aca="false">IF($A$1="WLB",INDEX(SupplierNomenclature!$D$1:$D$9996,MATCH(D2457,SupplierNomenclature!$I$1:$I$9996,0)),IF($A$1="BERU",INDEX(beru_assortment!$C$1:$C$10000,MATCH(D2457,beru_assortment!$I$1:$I$10000,0)),IF($A$1="OZON",INDEX(ozon_assortment!$F$3:$F$10000,MATCH(D2457,ozon_assortment!$E$3:$E$10000,0)),0)))</f>
        <v>#N/A</v>
      </c>
      <c r="F2457" s="7" t="n">
        <f aca="false">IF(ISBLANK(D2457), , IF(ISBLANK(D2456), F2455+1, F2456))</f>
        <v>0</v>
      </c>
      <c r="G2457" s="10" t="n">
        <f aca="false">IF(ISBLANK(D2457),,IF(OR(ISBLANK(D2456), D2456="Баркод"),1,G2456+1))</f>
        <v>0</v>
      </c>
      <c r="H2457" s="10" t="n">
        <f aca="false">IF(ISBLANK(D2458), G2457/2,)</f>
        <v>0</v>
      </c>
      <c r="I2457" s="0" t="n">
        <f aca="false">IF(ISBLANK(D2457),0,-1)</f>
        <v>0</v>
      </c>
      <c r="J2457" s="0" t="n">
        <f aca="false">IF(AND(ISBLANK(D2456),NOT(ISBLANK(D2457))),1,-1)</f>
        <v>-1</v>
      </c>
      <c r="K2457" s="0" t="n">
        <f aca="false">IF(ISBLANK(D2455),IF(AND(D2456=D2457,NOT(ISBLANK(D2456)),NOT(ISBLANK(D2457))),1,-1),-1)</f>
        <v>-1</v>
      </c>
      <c r="L2457" s="0" t="n">
        <f aca="false">IF(MAX(I2457:K2457)&lt;0,IF(OR(D2457=D2456,D2456=D2455),1,-1),MAX(I2457:K2457))</f>
        <v>0</v>
      </c>
    </row>
    <row r="2458" customFormat="false" ht="13.8" hidden="false" customHeight="false" outlineLevel="0" collapsed="false">
      <c r="B2458" s="8" t="n">
        <f aca="false">MAX(I2458:L2458)</f>
        <v>0</v>
      </c>
      <c r="C2458" s="8" t="n">
        <f aca="false">_xlfn.FLOOR.MATH(COUNTIF(D:D,D2458)/2)</f>
        <v>0</v>
      </c>
      <c r="D2458" s="12"/>
      <c r="E2458" s="10" t="e">
        <f aca="false">IF($A$1="WLB",INDEX(SupplierNomenclature!$D$1:$D$9996,MATCH(D2458,SupplierNomenclature!$I$1:$I$9996,0)),IF($A$1="BERU",INDEX(beru_assortment!$C$1:$C$10000,MATCH(D2458,beru_assortment!$I$1:$I$10000,0)),IF($A$1="OZON",INDEX(ozon_assortment!$F$3:$F$10000,MATCH(D2458,ozon_assortment!$E$3:$E$10000,0)),0)))</f>
        <v>#N/A</v>
      </c>
      <c r="F2458" s="7" t="n">
        <f aca="false">IF(ISBLANK(D2458), , IF(ISBLANK(D2457), F2456+1, F2457))</f>
        <v>0</v>
      </c>
      <c r="G2458" s="10" t="n">
        <f aca="false">IF(ISBLANK(D2458),,IF(OR(ISBLANK(D2457), D2457="Баркод"),1,G2457+1))</f>
        <v>0</v>
      </c>
      <c r="H2458" s="10" t="n">
        <f aca="false">IF(ISBLANK(D2459), G2458/2,)</f>
        <v>0</v>
      </c>
      <c r="I2458" s="0" t="n">
        <f aca="false">IF(ISBLANK(D2458),0,-1)</f>
        <v>0</v>
      </c>
      <c r="J2458" s="0" t="n">
        <f aca="false">IF(AND(ISBLANK(D2457),NOT(ISBLANK(D2458))),1,-1)</f>
        <v>-1</v>
      </c>
      <c r="K2458" s="0" t="n">
        <f aca="false">IF(ISBLANK(D2456),IF(AND(D2457=D2458,NOT(ISBLANK(D2457)),NOT(ISBLANK(D2458))),1,-1),-1)</f>
        <v>-1</v>
      </c>
      <c r="L2458" s="0" t="n">
        <f aca="false">IF(MAX(I2458:K2458)&lt;0,IF(OR(D2458=D2457,D2457=D2456),1,-1),MAX(I2458:K2458))</f>
        <v>0</v>
      </c>
    </row>
    <row r="2459" customFormat="false" ht="13.8" hidden="false" customHeight="false" outlineLevel="0" collapsed="false">
      <c r="B2459" s="8" t="n">
        <f aca="false">MAX(I2459:L2459)</f>
        <v>0</v>
      </c>
      <c r="C2459" s="8" t="n">
        <f aca="false">_xlfn.FLOOR.MATH(COUNTIF(D:D,D2459)/2)</f>
        <v>0</v>
      </c>
      <c r="D2459" s="12"/>
      <c r="E2459" s="10" t="e">
        <f aca="false">IF($A$1="WLB",INDEX(SupplierNomenclature!$D$1:$D$9996,MATCH(D2459,SupplierNomenclature!$I$1:$I$9996,0)),IF($A$1="BERU",INDEX(beru_assortment!$C$1:$C$10000,MATCH(D2459,beru_assortment!$I$1:$I$10000,0)),IF($A$1="OZON",INDEX(ozon_assortment!$F$3:$F$10000,MATCH(D2459,ozon_assortment!$E$3:$E$10000,0)),0)))</f>
        <v>#N/A</v>
      </c>
      <c r="F2459" s="7" t="n">
        <f aca="false">IF(ISBLANK(D2459), , IF(ISBLANK(D2458), F2457+1, F2458))</f>
        <v>0</v>
      </c>
      <c r="G2459" s="10" t="n">
        <f aca="false">IF(ISBLANK(D2459),,IF(OR(ISBLANK(D2458), D2458="Баркод"),1,G2458+1))</f>
        <v>0</v>
      </c>
      <c r="H2459" s="10" t="n">
        <f aca="false">IF(ISBLANK(D2460), G2459/2,)</f>
        <v>0</v>
      </c>
      <c r="I2459" s="0" t="n">
        <f aca="false">IF(ISBLANK(D2459),0,-1)</f>
        <v>0</v>
      </c>
      <c r="J2459" s="0" t="n">
        <f aca="false">IF(AND(ISBLANK(D2458),NOT(ISBLANK(D2459))),1,-1)</f>
        <v>-1</v>
      </c>
      <c r="K2459" s="0" t="n">
        <f aca="false">IF(ISBLANK(D2457),IF(AND(D2458=D2459,NOT(ISBLANK(D2458)),NOT(ISBLANK(D2459))),1,-1),-1)</f>
        <v>-1</v>
      </c>
      <c r="L2459" s="0" t="n">
        <f aca="false">IF(MAX(I2459:K2459)&lt;0,IF(OR(D2459=D2458,D2458=D2457),1,-1),MAX(I2459:K2459))</f>
        <v>0</v>
      </c>
    </row>
    <row r="2460" customFormat="false" ht="13.8" hidden="false" customHeight="false" outlineLevel="0" collapsed="false">
      <c r="B2460" s="8" t="n">
        <f aca="false">MAX(I2460:L2460)</f>
        <v>0</v>
      </c>
      <c r="C2460" s="8" t="n">
        <f aca="false">_xlfn.FLOOR.MATH(COUNTIF(D:D,D2460)/2)</f>
        <v>0</v>
      </c>
      <c r="D2460" s="12"/>
      <c r="E2460" s="10" t="e">
        <f aca="false">IF($A$1="WLB",INDEX(SupplierNomenclature!$D$1:$D$9996,MATCH(D2460,SupplierNomenclature!$I$1:$I$9996,0)),IF($A$1="BERU",INDEX(beru_assortment!$C$1:$C$10000,MATCH(D2460,beru_assortment!$I$1:$I$10000,0)),IF($A$1="OZON",INDEX(ozon_assortment!$F$3:$F$10000,MATCH(D2460,ozon_assortment!$E$3:$E$10000,0)),0)))</f>
        <v>#N/A</v>
      </c>
      <c r="F2460" s="7" t="n">
        <f aca="false">IF(ISBLANK(D2460), , IF(ISBLANK(D2459), F2458+1, F2459))</f>
        <v>0</v>
      </c>
      <c r="G2460" s="10" t="n">
        <f aca="false">IF(ISBLANK(D2460),,IF(OR(ISBLANK(D2459), D2459="Баркод"),1,G2459+1))</f>
        <v>0</v>
      </c>
      <c r="H2460" s="10" t="n">
        <f aca="false">IF(ISBLANK(D2461), G2460/2,)</f>
        <v>0</v>
      </c>
      <c r="I2460" s="0" t="n">
        <f aca="false">IF(ISBLANK(D2460),0,-1)</f>
        <v>0</v>
      </c>
      <c r="J2460" s="0" t="n">
        <f aca="false">IF(AND(ISBLANK(D2459),NOT(ISBLANK(D2460))),1,-1)</f>
        <v>-1</v>
      </c>
      <c r="K2460" s="0" t="n">
        <f aca="false">IF(ISBLANK(D2458),IF(AND(D2459=D2460,NOT(ISBLANK(D2459)),NOT(ISBLANK(D2460))),1,-1),-1)</f>
        <v>-1</v>
      </c>
      <c r="L2460" s="0" t="n">
        <f aca="false">IF(MAX(I2460:K2460)&lt;0,IF(OR(D2460=D2459,D2459=D2458),1,-1),MAX(I2460:K2460))</f>
        <v>0</v>
      </c>
    </row>
    <row r="2461" customFormat="false" ht="13.8" hidden="false" customHeight="false" outlineLevel="0" collapsed="false">
      <c r="B2461" s="8" t="n">
        <f aca="false">MAX(I2461:L2461)</f>
        <v>0</v>
      </c>
      <c r="C2461" s="8" t="n">
        <f aca="false">_xlfn.FLOOR.MATH(COUNTIF(D:D,D2461)/2)</f>
        <v>0</v>
      </c>
      <c r="D2461" s="12"/>
      <c r="E2461" s="10" t="e">
        <f aca="false">IF($A$1="WLB",INDEX(SupplierNomenclature!$D$1:$D$9996,MATCH(D2461,SupplierNomenclature!$I$1:$I$9996,0)),IF($A$1="BERU",INDEX(beru_assortment!$C$1:$C$10000,MATCH(D2461,beru_assortment!$I$1:$I$10000,0)),IF($A$1="OZON",INDEX(ozon_assortment!$F$3:$F$10000,MATCH(D2461,ozon_assortment!$E$3:$E$10000,0)),0)))</f>
        <v>#N/A</v>
      </c>
      <c r="F2461" s="7" t="n">
        <f aca="false">IF(ISBLANK(D2461), , IF(ISBLANK(D2460), F2459+1, F2460))</f>
        <v>0</v>
      </c>
      <c r="G2461" s="10" t="n">
        <f aca="false">IF(ISBLANK(D2461),,IF(OR(ISBLANK(D2460), D2460="Баркод"),1,G2460+1))</f>
        <v>0</v>
      </c>
      <c r="H2461" s="10" t="n">
        <f aca="false">IF(ISBLANK(D2462), G2461/2,)</f>
        <v>0</v>
      </c>
      <c r="I2461" s="0" t="n">
        <f aca="false">IF(ISBLANK(D2461),0,-1)</f>
        <v>0</v>
      </c>
      <c r="J2461" s="0" t="n">
        <f aca="false">IF(AND(ISBLANK(D2460),NOT(ISBLANK(D2461))),1,-1)</f>
        <v>-1</v>
      </c>
      <c r="K2461" s="0" t="n">
        <f aca="false">IF(ISBLANK(D2459),IF(AND(D2460=D2461,NOT(ISBLANK(D2460)),NOT(ISBLANK(D2461))),1,-1),-1)</f>
        <v>-1</v>
      </c>
      <c r="L2461" s="0" t="n">
        <f aca="false">IF(MAX(I2461:K2461)&lt;0,IF(OR(D2461=D2460,D2460=D2459),1,-1),MAX(I2461:K2461))</f>
        <v>0</v>
      </c>
    </row>
    <row r="2462" customFormat="false" ht="13.8" hidden="false" customHeight="false" outlineLevel="0" collapsed="false">
      <c r="B2462" s="8" t="n">
        <f aca="false">MAX(I2462:L2462)</f>
        <v>0</v>
      </c>
      <c r="C2462" s="8" t="n">
        <f aca="false">_xlfn.FLOOR.MATH(COUNTIF(D:D,D2462)/2)</f>
        <v>0</v>
      </c>
      <c r="D2462" s="12"/>
      <c r="E2462" s="10" t="e">
        <f aca="false">IF($A$1="WLB",INDEX(SupplierNomenclature!$D$1:$D$9996,MATCH(D2462,SupplierNomenclature!$I$1:$I$9996,0)),IF($A$1="BERU",INDEX(beru_assortment!$C$1:$C$10000,MATCH(D2462,beru_assortment!$I$1:$I$10000,0)),IF($A$1="OZON",INDEX(ozon_assortment!$F$3:$F$10000,MATCH(D2462,ozon_assortment!$E$3:$E$10000,0)),0)))</f>
        <v>#N/A</v>
      </c>
      <c r="F2462" s="7" t="n">
        <f aca="false">IF(ISBLANK(D2462), , IF(ISBLANK(D2461), F2460+1, F2461))</f>
        <v>0</v>
      </c>
      <c r="G2462" s="10" t="n">
        <f aca="false">IF(ISBLANK(D2462),,IF(OR(ISBLANK(D2461), D2461="Баркод"),1,G2461+1))</f>
        <v>0</v>
      </c>
      <c r="H2462" s="10" t="n">
        <f aca="false">IF(ISBLANK(D2463), G2462/2,)</f>
        <v>0</v>
      </c>
      <c r="I2462" s="0" t="n">
        <f aca="false">IF(ISBLANK(D2462),0,-1)</f>
        <v>0</v>
      </c>
      <c r="J2462" s="0" t="n">
        <f aca="false">IF(AND(ISBLANK(D2461),NOT(ISBLANK(D2462))),1,-1)</f>
        <v>-1</v>
      </c>
      <c r="K2462" s="0" t="n">
        <f aca="false">IF(ISBLANK(D2460),IF(AND(D2461=D2462,NOT(ISBLANK(D2461)),NOT(ISBLANK(D2462))),1,-1),-1)</f>
        <v>-1</v>
      </c>
      <c r="L2462" s="0" t="n">
        <f aca="false">IF(MAX(I2462:K2462)&lt;0,IF(OR(D2462=D2461,D2461=D2460),1,-1),MAX(I2462:K2462))</f>
        <v>0</v>
      </c>
    </row>
    <row r="2463" customFormat="false" ht="13.8" hidden="false" customHeight="false" outlineLevel="0" collapsed="false">
      <c r="B2463" s="8" t="n">
        <f aca="false">MAX(I2463:L2463)</f>
        <v>0</v>
      </c>
      <c r="C2463" s="8" t="n">
        <f aca="false">_xlfn.FLOOR.MATH(COUNTIF(D:D,D2463)/2)</f>
        <v>0</v>
      </c>
      <c r="D2463" s="12"/>
      <c r="E2463" s="10" t="e">
        <f aca="false">IF($A$1="WLB",INDEX(SupplierNomenclature!$D$1:$D$9996,MATCH(D2463,SupplierNomenclature!$I$1:$I$9996,0)),IF($A$1="BERU",INDEX(beru_assortment!$C$1:$C$10000,MATCH(D2463,beru_assortment!$I$1:$I$10000,0)),IF($A$1="OZON",INDEX(ozon_assortment!$F$3:$F$10000,MATCH(D2463,ozon_assortment!$E$3:$E$10000,0)),0)))</f>
        <v>#N/A</v>
      </c>
      <c r="F2463" s="7" t="n">
        <f aca="false">IF(ISBLANK(D2463), , IF(ISBLANK(D2462), F2461+1, F2462))</f>
        <v>0</v>
      </c>
      <c r="G2463" s="10" t="n">
        <f aca="false">IF(ISBLANK(D2463),,IF(OR(ISBLANK(D2462), D2462="Баркод"),1,G2462+1))</f>
        <v>0</v>
      </c>
      <c r="H2463" s="10" t="n">
        <f aca="false">IF(ISBLANK(D2464), G2463/2,)</f>
        <v>0</v>
      </c>
      <c r="I2463" s="0" t="n">
        <f aca="false">IF(ISBLANK(D2463),0,-1)</f>
        <v>0</v>
      </c>
      <c r="J2463" s="0" t="n">
        <f aca="false">IF(AND(ISBLANK(D2462),NOT(ISBLANK(D2463))),1,-1)</f>
        <v>-1</v>
      </c>
      <c r="K2463" s="0" t="n">
        <f aca="false">IF(ISBLANK(D2461),IF(AND(D2462=D2463,NOT(ISBLANK(D2462)),NOT(ISBLANK(D2463))),1,-1),-1)</f>
        <v>-1</v>
      </c>
      <c r="L2463" s="0" t="n">
        <f aca="false">IF(MAX(I2463:K2463)&lt;0,IF(OR(D2463=D2462,D2462=D2461),1,-1),MAX(I2463:K2463))</f>
        <v>0</v>
      </c>
    </row>
    <row r="2464" customFormat="false" ht="13.8" hidden="false" customHeight="false" outlineLevel="0" collapsed="false">
      <c r="B2464" s="8" t="n">
        <f aca="false">MAX(I2464:L2464)</f>
        <v>0</v>
      </c>
      <c r="C2464" s="8" t="n">
        <f aca="false">_xlfn.FLOOR.MATH(COUNTIF(D:D,D2464)/2)</f>
        <v>0</v>
      </c>
      <c r="D2464" s="12"/>
      <c r="E2464" s="10" t="e">
        <f aca="false">IF($A$1="WLB",INDEX(SupplierNomenclature!$D$1:$D$9996,MATCH(D2464,SupplierNomenclature!$I$1:$I$9996,0)),IF($A$1="BERU",INDEX(beru_assortment!$C$1:$C$10000,MATCH(D2464,beru_assortment!$I$1:$I$10000,0)),IF($A$1="OZON",INDEX(ozon_assortment!$F$3:$F$10000,MATCH(D2464,ozon_assortment!$E$3:$E$10000,0)),0)))</f>
        <v>#N/A</v>
      </c>
      <c r="F2464" s="7" t="n">
        <f aca="false">IF(ISBLANK(D2464), , IF(ISBLANK(D2463), F2462+1, F2463))</f>
        <v>0</v>
      </c>
      <c r="G2464" s="10" t="n">
        <f aca="false">IF(ISBLANK(D2464),,IF(OR(ISBLANK(D2463), D2463="Баркод"),1,G2463+1))</f>
        <v>0</v>
      </c>
      <c r="H2464" s="10" t="n">
        <f aca="false">IF(ISBLANK(D2465), G2464/2,)</f>
        <v>0</v>
      </c>
      <c r="I2464" s="0" t="n">
        <f aca="false">IF(ISBLANK(D2464),0,-1)</f>
        <v>0</v>
      </c>
      <c r="J2464" s="0" t="n">
        <f aca="false">IF(AND(ISBLANK(D2463),NOT(ISBLANK(D2464))),1,-1)</f>
        <v>-1</v>
      </c>
      <c r="K2464" s="0" t="n">
        <f aca="false">IF(ISBLANK(D2462),IF(AND(D2463=D2464,NOT(ISBLANK(D2463)),NOT(ISBLANK(D2464))),1,-1),-1)</f>
        <v>-1</v>
      </c>
      <c r="L2464" s="0" t="n">
        <f aca="false">IF(MAX(I2464:K2464)&lt;0,IF(OR(D2464=D2463,D2463=D2462),1,-1),MAX(I2464:K2464))</f>
        <v>0</v>
      </c>
    </row>
    <row r="2465" customFormat="false" ht="13.8" hidden="false" customHeight="false" outlineLevel="0" collapsed="false">
      <c r="B2465" s="8" t="n">
        <f aca="false">MAX(I2465:L2465)</f>
        <v>0</v>
      </c>
      <c r="C2465" s="8" t="n">
        <f aca="false">_xlfn.FLOOR.MATH(COUNTIF(D:D,D2465)/2)</f>
        <v>0</v>
      </c>
      <c r="D2465" s="12"/>
      <c r="E2465" s="10" t="e">
        <f aca="false">IF($A$1="WLB",INDEX(SupplierNomenclature!$D$1:$D$9996,MATCH(D2465,SupplierNomenclature!$I$1:$I$9996,0)),IF($A$1="BERU",INDEX(beru_assortment!$C$1:$C$10000,MATCH(D2465,beru_assortment!$I$1:$I$10000,0)),IF($A$1="OZON",INDEX(ozon_assortment!$F$3:$F$10000,MATCH(D2465,ozon_assortment!$E$3:$E$10000,0)),0)))</f>
        <v>#N/A</v>
      </c>
      <c r="F2465" s="7" t="n">
        <f aca="false">IF(ISBLANK(D2465), , IF(ISBLANK(D2464), F2463+1, F2464))</f>
        <v>0</v>
      </c>
      <c r="G2465" s="10" t="n">
        <f aca="false">IF(ISBLANK(D2465),,IF(OR(ISBLANK(D2464), D2464="Баркод"),1,G2464+1))</f>
        <v>0</v>
      </c>
      <c r="H2465" s="10" t="n">
        <f aca="false">IF(ISBLANK(D2466), G2465/2,)</f>
        <v>0</v>
      </c>
      <c r="I2465" s="0" t="n">
        <f aca="false">IF(ISBLANK(D2465),0,-1)</f>
        <v>0</v>
      </c>
      <c r="J2465" s="0" t="n">
        <f aca="false">IF(AND(ISBLANK(D2464),NOT(ISBLANK(D2465))),1,-1)</f>
        <v>-1</v>
      </c>
      <c r="K2465" s="0" t="n">
        <f aca="false">IF(ISBLANK(D2463),IF(AND(D2464=D2465,NOT(ISBLANK(D2464)),NOT(ISBLANK(D2465))),1,-1),-1)</f>
        <v>-1</v>
      </c>
      <c r="L2465" s="0" t="n">
        <f aca="false">IF(MAX(I2465:K2465)&lt;0,IF(OR(D2465=D2464,D2464=D2463),1,-1),MAX(I2465:K2465))</f>
        <v>0</v>
      </c>
    </row>
    <row r="2466" customFormat="false" ht="13.8" hidden="false" customHeight="false" outlineLevel="0" collapsed="false">
      <c r="B2466" s="8" t="n">
        <f aca="false">MAX(I2466:L2466)</f>
        <v>0</v>
      </c>
      <c r="C2466" s="8" t="n">
        <f aca="false">_xlfn.FLOOR.MATH(COUNTIF(D:D,D2466)/2)</f>
        <v>0</v>
      </c>
      <c r="D2466" s="12"/>
      <c r="E2466" s="10" t="e">
        <f aca="false">IF($A$1="WLB",INDEX(SupplierNomenclature!$D$1:$D$9996,MATCH(D2466,SupplierNomenclature!$I$1:$I$9996,0)),IF($A$1="BERU",INDEX(beru_assortment!$C$1:$C$10000,MATCH(D2466,beru_assortment!$I$1:$I$10000,0)),IF($A$1="OZON",INDEX(ozon_assortment!$F$3:$F$10000,MATCH(D2466,ozon_assortment!$E$3:$E$10000,0)),0)))</f>
        <v>#N/A</v>
      </c>
      <c r="F2466" s="7" t="n">
        <f aca="false">IF(ISBLANK(D2466), , IF(ISBLANK(D2465), F2464+1, F2465))</f>
        <v>0</v>
      </c>
      <c r="G2466" s="10" t="n">
        <f aca="false">IF(ISBLANK(D2466),,IF(OR(ISBLANK(D2465), D2465="Баркод"),1,G2465+1))</f>
        <v>0</v>
      </c>
      <c r="H2466" s="10" t="n">
        <f aca="false">IF(ISBLANK(D2467), G2466/2,)</f>
        <v>0</v>
      </c>
      <c r="I2466" s="0" t="n">
        <f aca="false">IF(ISBLANK(D2466),0,-1)</f>
        <v>0</v>
      </c>
      <c r="J2466" s="0" t="n">
        <f aca="false">IF(AND(ISBLANK(D2465),NOT(ISBLANK(D2466))),1,-1)</f>
        <v>-1</v>
      </c>
      <c r="K2466" s="0" t="n">
        <f aca="false">IF(ISBLANK(D2464),IF(AND(D2465=D2466,NOT(ISBLANK(D2465)),NOT(ISBLANK(D2466))),1,-1),-1)</f>
        <v>-1</v>
      </c>
      <c r="L2466" s="0" t="n">
        <f aca="false">IF(MAX(I2466:K2466)&lt;0,IF(OR(D2466=D2465,D2465=D2464),1,-1),MAX(I2466:K2466))</f>
        <v>0</v>
      </c>
    </row>
    <row r="2467" customFormat="false" ht="13.8" hidden="false" customHeight="false" outlineLevel="0" collapsed="false">
      <c r="B2467" s="8" t="n">
        <f aca="false">MAX(I2467:L2467)</f>
        <v>0</v>
      </c>
      <c r="C2467" s="8" t="n">
        <f aca="false">_xlfn.FLOOR.MATH(COUNTIF(D:D,D2467)/2)</f>
        <v>0</v>
      </c>
      <c r="D2467" s="12"/>
      <c r="E2467" s="10" t="e">
        <f aca="false">IF($A$1="WLB",INDEX(SupplierNomenclature!$D$1:$D$9996,MATCH(D2467,SupplierNomenclature!$I$1:$I$9996,0)),IF($A$1="BERU",INDEX(beru_assortment!$C$1:$C$10000,MATCH(D2467,beru_assortment!$I$1:$I$10000,0)),IF($A$1="OZON",INDEX(ozon_assortment!$F$3:$F$10000,MATCH(D2467,ozon_assortment!$E$3:$E$10000,0)),0)))</f>
        <v>#N/A</v>
      </c>
      <c r="F2467" s="7" t="n">
        <f aca="false">IF(ISBLANK(D2467), , IF(ISBLANK(D2466), F2465+1, F2466))</f>
        <v>0</v>
      </c>
      <c r="G2467" s="10" t="n">
        <f aca="false">IF(ISBLANK(D2467),,IF(OR(ISBLANK(D2466), D2466="Баркод"),1,G2466+1))</f>
        <v>0</v>
      </c>
      <c r="H2467" s="10" t="n">
        <f aca="false">IF(ISBLANK(D2468), G2467/2,)</f>
        <v>0</v>
      </c>
      <c r="I2467" s="0" t="n">
        <f aca="false">IF(ISBLANK(D2467),0,-1)</f>
        <v>0</v>
      </c>
      <c r="J2467" s="0" t="n">
        <f aca="false">IF(AND(ISBLANK(D2466),NOT(ISBLANK(D2467))),1,-1)</f>
        <v>-1</v>
      </c>
      <c r="K2467" s="0" t="n">
        <f aca="false">IF(ISBLANK(D2465),IF(AND(D2466=D2467,NOT(ISBLANK(D2466)),NOT(ISBLANK(D2467))),1,-1),-1)</f>
        <v>-1</v>
      </c>
      <c r="L2467" s="0" t="n">
        <f aca="false">IF(MAX(I2467:K2467)&lt;0,IF(OR(D2467=D2466,D2466=D2465),1,-1),MAX(I2467:K2467))</f>
        <v>0</v>
      </c>
    </row>
    <row r="2468" customFormat="false" ht="13.8" hidden="false" customHeight="false" outlineLevel="0" collapsed="false">
      <c r="B2468" s="8" t="n">
        <f aca="false">MAX(I2468:L2468)</f>
        <v>0</v>
      </c>
      <c r="C2468" s="8" t="n">
        <f aca="false">_xlfn.FLOOR.MATH(COUNTIF(D:D,D2468)/2)</f>
        <v>0</v>
      </c>
      <c r="D2468" s="12"/>
      <c r="E2468" s="10" t="e">
        <f aca="false">IF($A$1="WLB",INDEX(SupplierNomenclature!$D$1:$D$9996,MATCH(D2468,SupplierNomenclature!$I$1:$I$9996,0)),IF($A$1="BERU",INDEX(beru_assortment!$C$1:$C$10000,MATCH(D2468,beru_assortment!$I$1:$I$10000,0)),IF($A$1="OZON",INDEX(ozon_assortment!$F$3:$F$10000,MATCH(D2468,ozon_assortment!$E$3:$E$10000,0)),0)))</f>
        <v>#N/A</v>
      </c>
      <c r="F2468" s="7" t="n">
        <f aca="false">IF(ISBLANK(D2468), , IF(ISBLANK(D2467), F2466+1, F2467))</f>
        <v>0</v>
      </c>
      <c r="G2468" s="10" t="n">
        <f aca="false">IF(ISBLANK(D2468),,IF(OR(ISBLANK(D2467), D2467="Баркод"),1,G2467+1))</f>
        <v>0</v>
      </c>
      <c r="H2468" s="10" t="n">
        <f aca="false">IF(ISBLANK(D2469), G2468/2,)</f>
        <v>0</v>
      </c>
      <c r="I2468" s="0" t="n">
        <f aca="false">IF(ISBLANK(D2468),0,-1)</f>
        <v>0</v>
      </c>
      <c r="J2468" s="0" t="n">
        <f aca="false">IF(AND(ISBLANK(D2467),NOT(ISBLANK(D2468))),1,-1)</f>
        <v>-1</v>
      </c>
      <c r="K2468" s="0" t="n">
        <f aca="false">IF(ISBLANK(D2466),IF(AND(D2467=D2468,NOT(ISBLANK(D2467)),NOT(ISBLANK(D2468))),1,-1),-1)</f>
        <v>-1</v>
      </c>
      <c r="L2468" s="0" t="n">
        <f aca="false">IF(MAX(I2468:K2468)&lt;0,IF(OR(D2468=D2467,D2467=D2466),1,-1),MAX(I2468:K2468))</f>
        <v>0</v>
      </c>
    </row>
    <row r="2469" customFormat="false" ht="13.8" hidden="false" customHeight="false" outlineLevel="0" collapsed="false">
      <c r="B2469" s="8" t="n">
        <f aca="false">MAX(I2469:L2469)</f>
        <v>0</v>
      </c>
      <c r="C2469" s="8" t="n">
        <f aca="false">_xlfn.FLOOR.MATH(COUNTIF(D:D,D2469)/2)</f>
        <v>0</v>
      </c>
      <c r="D2469" s="12"/>
      <c r="E2469" s="10" t="e">
        <f aca="false">IF($A$1="WLB",INDEX(SupplierNomenclature!$D$1:$D$9996,MATCH(D2469,SupplierNomenclature!$I$1:$I$9996,0)),IF($A$1="BERU",INDEX(beru_assortment!$C$1:$C$10000,MATCH(D2469,beru_assortment!$I$1:$I$10000,0)),IF($A$1="OZON",INDEX(ozon_assortment!$F$3:$F$10000,MATCH(D2469,ozon_assortment!$E$3:$E$10000,0)),0)))</f>
        <v>#N/A</v>
      </c>
      <c r="F2469" s="7" t="n">
        <f aca="false">IF(ISBLANK(D2469), , IF(ISBLANK(D2468), F2467+1, F2468))</f>
        <v>0</v>
      </c>
      <c r="G2469" s="10" t="n">
        <f aca="false">IF(ISBLANK(D2469),,IF(OR(ISBLANK(D2468), D2468="Баркод"),1,G2468+1))</f>
        <v>0</v>
      </c>
      <c r="H2469" s="10" t="n">
        <f aca="false">IF(ISBLANK(D2470), G2469/2,)</f>
        <v>0</v>
      </c>
      <c r="I2469" s="0" t="n">
        <f aca="false">IF(ISBLANK(D2469),0,-1)</f>
        <v>0</v>
      </c>
      <c r="J2469" s="0" t="n">
        <f aca="false">IF(AND(ISBLANK(D2468),NOT(ISBLANK(D2469))),1,-1)</f>
        <v>-1</v>
      </c>
      <c r="K2469" s="0" t="n">
        <f aca="false">IF(ISBLANK(D2467),IF(AND(D2468=D2469,NOT(ISBLANK(D2468)),NOT(ISBLANK(D2469))),1,-1),-1)</f>
        <v>-1</v>
      </c>
      <c r="L2469" s="0" t="n">
        <f aca="false">IF(MAX(I2469:K2469)&lt;0,IF(OR(D2469=D2468,D2468=D2467),1,-1),MAX(I2469:K2469))</f>
        <v>0</v>
      </c>
    </row>
    <row r="2470" customFormat="false" ht="13.8" hidden="false" customHeight="false" outlineLevel="0" collapsed="false">
      <c r="B2470" s="8" t="n">
        <f aca="false">MAX(I2470:L2470)</f>
        <v>0</v>
      </c>
      <c r="C2470" s="8" t="n">
        <f aca="false">_xlfn.FLOOR.MATH(COUNTIF(D:D,D2470)/2)</f>
        <v>0</v>
      </c>
      <c r="D2470" s="12"/>
      <c r="E2470" s="10" t="e">
        <f aca="false">IF($A$1="WLB",INDEX(SupplierNomenclature!$D$1:$D$9996,MATCH(D2470,SupplierNomenclature!$I$1:$I$9996,0)),IF($A$1="BERU",INDEX(beru_assortment!$C$1:$C$10000,MATCH(D2470,beru_assortment!$I$1:$I$10000,0)),IF($A$1="OZON",INDEX(ozon_assortment!$F$3:$F$10000,MATCH(D2470,ozon_assortment!$E$3:$E$10000,0)),0)))</f>
        <v>#N/A</v>
      </c>
      <c r="F2470" s="7" t="n">
        <f aca="false">IF(ISBLANK(D2470), , IF(ISBLANK(D2469), F2468+1, F2469))</f>
        <v>0</v>
      </c>
      <c r="G2470" s="10" t="n">
        <f aca="false">IF(ISBLANK(D2470),,IF(OR(ISBLANK(D2469), D2469="Баркод"),1,G2469+1))</f>
        <v>0</v>
      </c>
      <c r="H2470" s="10" t="n">
        <f aca="false">IF(ISBLANK(D2471), G2470/2,)</f>
        <v>0</v>
      </c>
      <c r="I2470" s="0" t="n">
        <f aca="false">IF(ISBLANK(D2470),0,-1)</f>
        <v>0</v>
      </c>
      <c r="J2470" s="0" t="n">
        <f aca="false">IF(AND(ISBLANK(D2469),NOT(ISBLANK(D2470))),1,-1)</f>
        <v>-1</v>
      </c>
      <c r="K2470" s="0" t="n">
        <f aca="false">IF(ISBLANK(D2468),IF(AND(D2469=D2470,NOT(ISBLANK(D2469)),NOT(ISBLANK(D2470))),1,-1),-1)</f>
        <v>-1</v>
      </c>
      <c r="L2470" s="0" t="n">
        <f aca="false">IF(MAX(I2470:K2470)&lt;0,IF(OR(D2470=D2469,D2469=D2468),1,-1),MAX(I2470:K2470))</f>
        <v>0</v>
      </c>
    </row>
    <row r="2471" customFormat="false" ht="13.8" hidden="false" customHeight="false" outlineLevel="0" collapsed="false">
      <c r="B2471" s="8" t="n">
        <f aca="false">MAX(I2471:L2471)</f>
        <v>0</v>
      </c>
      <c r="C2471" s="8" t="n">
        <f aca="false">_xlfn.FLOOR.MATH(COUNTIF(D:D,D2471)/2)</f>
        <v>0</v>
      </c>
      <c r="D2471" s="12"/>
      <c r="E2471" s="10" t="e">
        <f aca="false">IF($A$1="WLB",INDEX(SupplierNomenclature!$D$1:$D$9996,MATCH(D2471,SupplierNomenclature!$I$1:$I$9996,0)),IF($A$1="BERU",INDEX(beru_assortment!$C$1:$C$10000,MATCH(D2471,beru_assortment!$I$1:$I$10000,0)),IF($A$1="OZON",INDEX(ozon_assortment!$F$3:$F$10000,MATCH(D2471,ozon_assortment!$E$3:$E$10000,0)),0)))</f>
        <v>#N/A</v>
      </c>
      <c r="F2471" s="7" t="n">
        <f aca="false">IF(ISBLANK(D2471), , IF(ISBLANK(D2470), F2469+1, F2470))</f>
        <v>0</v>
      </c>
      <c r="G2471" s="10" t="n">
        <f aca="false">IF(ISBLANK(D2471),,IF(OR(ISBLANK(D2470), D2470="Баркод"),1,G2470+1))</f>
        <v>0</v>
      </c>
      <c r="H2471" s="10" t="n">
        <f aca="false">IF(ISBLANK(D2472), G2471/2,)</f>
        <v>0</v>
      </c>
      <c r="I2471" s="0" t="n">
        <f aca="false">IF(ISBLANK(D2471),0,-1)</f>
        <v>0</v>
      </c>
      <c r="J2471" s="0" t="n">
        <f aca="false">IF(AND(ISBLANK(D2470),NOT(ISBLANK(D2471))),1,-1)</f>
        <v>-1</v>
      </c>
      <c r="K2471" s="0" t="n">
        <f aca="false">IF(ISBLANK(D2469),IF(AND(D2470=D2471,NOT(ISBLANK(D2470)),NOT(ISBLANK(D2471))),1,-1),-1)</f>
        <v>-1</v>
      </c>
      <c r="L2471" s="0" t="n">
        <f aca="false">IF(MAX(I2471:K2471)&lt;0,IF(OR(D2471=D2470,D2470=D2469),1,-1),MAX(I2471:K2471))</f>
        <v>0</v>
      </c>
    </row>
    <row r="2472" customFormat="false" ht="13.8" hidden="false" customHeight="false" outlineLevel="0" collapsed="false">
      <c r="B2472" s="8" t="n">
        <f aca="false">MAX(I2472:L2472)</f>
        <v>0</v>
      </c>
      <c r="C2472" s="8" t="n">
        <f aca="false">_xlfn.FLOOR.MATH(COUNTIF(D:D,D2472)/2)</f>
        <v>0</v>
      </c>
      <c r="D2472" s="12"/>
      <c r="E2472" s="10" t="e">
        <f aca="false">IF($A$1="WLB",INDEX(SupplierNomenclature!$D$1:$D$9996,MATCH(D2472,SupplierNomenclature!$I$1:$I$9996,0)),IF($A$1="BERU",INDEX(beru_assortment!$C$1:$C$10000,MATCH(D2472,beru_assortment!$I$1:$I$10000,0)),IF($A$1="OZON",INDEX(ozon_assortment!$F$3:$F$10000,MATCH(D2472,ozon_assortment!$E$3:$E$10000,0)),0)))</f>
        <v>#N/A</v>
      </c>
      <c r="F2472" s="7" t="n">
        <f aca="false">IF(ISBLANK(D2472), , IF(ISBLANK(D2471), F2470+1, F2471))</f>
        <v>0</v>
      </c>
      <c r="G2472" s="10" t="n">
        <f aca="false">IF(ISBLANK(D2472),,IF(OR(ISBLANK(D2471), D2471="Баркод"),1,G2471+1))</f>
        <v>0</v>
      </c>
      <c r="H2472" s="10" t="n">
        <f aca="false">IF(ISBLANK(D2473), G2472/2,)</f>
        <v>0</v>
      </c>
      <c r="I2472" s="0" t="n">
        <f aca="false">IF(ISBLANK(D2472),0,-1)</f>
        <v>0</v>
      </c>
      <c r="J2472" s="0" t="n">
        <f aca="false">IF(AND(ISBLANK(D2471),NOT(ISBLANK(D2472))),1,-1)</f>
        <v>-1</v>
      </c>
      <c r="K2472" s="0" t="n">
        <f aca="false">IF(ISBLANK(D2470),IF(AND(D2471=D2472,NOT(ISBLANK(D2471)),NOT(ISBLANK(D2472))),1,-1),-1)</f>
        <v>-1</v>
      </c>
      <c r="L2472" s="0" t="n">
        <f aca="false">IF(MAX(I2472:K2472)&lt;0,IF(OR(D2472=D2471,D2471=D2470),1,-1),MAX(I2472:K2472))</f>
        <v>0</v>
      </c>
    </row>
    <row r="2473" customFormat="false" ht="13.8" hidden="false" customHeight="false" outlineLevel="0" collapsed="false">
      <c r="B2473" s="8" t="n">
        <f aca="false">MAX(I2473:L2473)</f>
        <v>0</v>
      </c>
      <c r="C2473" s="8" t="n">
        <f aca="false">_xlfn.FLOOR.MATH(COUNTIF(D:D,D2473)/2)</f>
        <v>0</v>
      </c>
      <c r="D2473" s="12"/>
      <c r="E2473" s="10" t="e">
        <f aca="false">IF($A$1="WLB",INDEX(SupplierNomenclature!$D$1:$D$9996,MATCH(D2473,SupplierNomenclature!$I$1:$I$9996,0)),IF($A$1="BERU",INDEX(beru_assortment!$C$1:$C$10000,MATCH(D2473,beru_assortment!$I$1:$I$10000,0)),IF($A$1="OZON",INDEX(ozon_assortment!$F$3:$F$10000,MATCH(D2473,ozon_assortment!$E$3:$E$10000,0)),0)))</f>
        <v>#N/A</v>
      </c>
      <c r="F2473" s="7" t="n">
        <f aca="false">IF(ISBLANK(D2473), , IF(ISBLANK(D2472), F2471+1, F2472))</f>
        <v>0</v>
      </c>
      <c r="G2473" s="10" t="n">
        <f aca="false">IF(ISBLANK(D2473),,IF(OR(ISBLANK(D2472), D2472="Баркод"),1,G2472+1))</f>
        <v>0</v>
      </c>
      <c r="H2473" s="10" t="n">
        <f aca="false">IF(ISBLANK(D2474), G2473/2,)</f>
        <v>0</v>
      </c>
      <c r="I2473" s="0" t="n">
        <f aca="false">IF(ISBLANK(D2473),0,-1)</f>
        <v>0</v>
      </c>
      <c r="J2473" s="0" t="n">
        <f aca="false">IF(AND(ISBLANK(D2472),NOT(ISBLANK(D2473))),1,-1)</f>
        <v>-1</v>
      </c>
      <c r="K2473" s="0" t="n">
        <f aca="false">IF(ISBLANK(D2471),IF(AND(D2472=D2473,NOT(ISBLANK(D2472)),NOT(ISBLANK(D2473))),1,-1),-1)</f>
        <v>-1</v>
      </c>
      <c r="L2473" s="0" t="n">
        <f aca="false">IF(MAX(I2473:K2473)&lt;0,IF(OR(D2473=D2472,D2472=D2471),1,-1),MAX(I2473:K2473))</f>
        <v>0</v>
      </c>
    </row>
    <row r="2474" customFormat="false" ht="13.8" hidden="false" customHeight="false" outlineLevel="0" collapsed="false">
      <c r="B2474" s="8" t="n">
        <f aca="false">MAX(I2474:L2474)</f>
        <v>0</v>
      </c>
      <c r="C2474" s="8" t="n">
        <f aca="false">_xlfn.FLOOR.MATH(COUNTIF(D:D,D2474)/2)</f>
        <v>0</v>
      </c>
      <c r="D2474" s="12"/>
      <c r="E2474" s="10" t="e">
        <f aca="false">IF($A$1="WLB",INDEX(SupplierNomenclature!$D$1:$D$9996,MATCH(D2474,SupplierNomenclature!$I$1:$I$9996,0)),IF($A$1="BERU",INDEX(beru_assortment!$C$1:$C$10000,MATCH(D2474,beru_assortment!$I$1:$I$10000,0)),IF($A$1="OZON",INDEX(ozon_assortment!$F$3:$F$10000,MATCH(D2474,ozon_assortment!$E$3:$E$10000,0)),0)))</f>
        <v>#N/A</v>
      </c>
      <c r="F2474" s="7" t="n">
        <f aca="false">IF(ISBLANK(D2474), , IF(ISBLANK(D2473), F2472+1, F2473))</f>
        <v>0</v>
      </c>
      <c r="G2474" s="10" t="n">
        <f aca="false">IF(ISBLANK(D2474),,IF(OR(ISBLANK(D2473), D2473="Баркод"),1,G2473+1))</f>
        <v>0</v>
      </c>
      <c r="H2474" s="10" t="n">
        <f aca="false">IF(ISBLANK(D2475), G2474/2,)</f>
        <v>0</v>
      </c>
      <c r="I2474" s="0" t="n">
        <f aca="false">IF(ISBLANK(D2474),0,-1)</f>
        <v>0</v>
      </c>
      <c r="J2474" s="0" t="n">
        <f aca="false">IF(AND(ISBLANK(D2473),NOT(ISBLANK(D2474))),1,-1)</f>
        <v>-1</v>
      </c>
      <c r="K2474" s="0" t="n">
        <f aca="false">IF(ISBLANK(D2472),IF(AND(D2473=D2474,NOT(ISBLANK(D2473)),NOT(ISBLANK(D2474))),1,-1),-1)</f>
        <v>-1</v>
      </c>
      <c r="L2474" s="0" t="n">
        <f aca="false">IF(MAX(I2474:K2474)&lt;0,IF(OR(D2474=D2473,D2473=D2472),1,-1),MAX(I2474:K2474))</f>
        <v>0</v>
      </c>
    </row>
    <row r="2475" customFormat="false" ht="13.8" hidden="false" customHeight="false" outlineLevel="0" collapsed="false">
      <c r="B2475" s="8" t="n">
        <f aca="false">MAX(I2475:L2475)</f>
        <v>0</v>
      </c>
      <c r="C2475" s="8" t="n">
        <f aca="false">_xlfn.FLOOR.MATH(COUNTIF(D:D,D2475)/2)</f>
        <v>0</v>
      </c>
      <c r="D2475" s="12"/>
      <c r="E2475" s="10" t="e">
        <f aca="false">IF($A$1="WLB",INDEX(SupplierNomenclature!$D$1:$D$9996,MATCH(D2475,SupplierNomenclature!$I$1:$I$9996,0)),IF($A$1="BERU",INDEX(beru_assortment!$C$1:$C$10000,MATCH(D2475,beru_assortment!$I$1:$I$10000,0)),IF($A$1="OZON",INDEX(ozon_assortment!$F$3:$F$10000,MATCH(D2475,ozon_assortment!$E$3:$E$10000,0)),0)))</f>
        <v>#N/A</v>
      </c>
      <c r="F2475" s="7" t="n">
        <f aca="false">IF(ISBLANK(D2475), , IF(ISBLANK(D2474), F2473+1, F2474))</f>
        <v>0</v>
      </c>
      <c r="G2475" s="10" t="n">
        <f aca="false">IF(ISBLANK(D2475),,IF(OR(ISBLANK(D2474), D2474="Баркод"),1,G2474+1))</f>
        <v>0</v>
      </c>
      <c r="H2475" s="10" t="n">
        <f aca="false">IF(ISBLANK(D2476), G2475/2,)</f>
        <v>0</v>
      </c>
      <c r="I2475" s="0" t="n">
        <f aca="false">IF(ISBLANK(D2475),0,-1)</f>
        <v>0</v>
      </c>
      <c r="J2475" s="0" t="n">
        <f aca="false">IF(AND(ISBLANK(D2474),NOT(ISBLANK(D2475))),1,-1)</f>
        <v>-1</v>
      </c>
      <c r="K2475" s="0" t="n">
        <f aca="false">IF(ISBLANK(D2473),IF(AND(D2474=D2475,NOT(ISBLANK(D2474)),NOT(ISBLANK(D2475))),1,-1),-1)</f>
        <v>-1</v>
      </c>
      <c r="L2475" s="0" t="n">
        <f aca="false">IF(MAX(I2475:K2475)&lt;0,IF(OR(D2475=D2474,D2474=D2473),1,-1),MAX(I2475:K2475))</f>
        <v>0</v>
      </c>
    </row>
    <row r="2476" customFormat="false" ht="13.8" hidden="false" customHeight="false" outlineLevel="0" collapsed="false">
      <c r="B2476" s="8" t="n">
        <f aca="false">MAX(I2476:L2476)</f>
        <v>0</v>
      </c>
      <c r="C2476" s="8" t="n">
        <f aca="false">_xlfn.FLOOR.MATH(COUNTIF(D:D,D2476)/2)</f>
        <v>0</v>
      </c>
      <c r="D2476" s="12"/>
      <c r="E2476" s="10" t="e">
        <f aca="false">IF($A$1="WLB",INDEX(SupplierNomenclature!$D$1:$D$9996,MATCH(D2476,SupplierNomenclature!$I$1:$I$9996,0)),IF($A$1="BERU",INDEX(beru_assortment!$C$1:$C$10000,MATCH(D2476,beru_assortment!$I$1:$I$10000,0)),IF($A$1="OZON",INDEX(ozon_assortment!$F$3:$F$10000,MATCH(D2476,ozon_assortment!$E$3:$E$10000,0)),0)))</f>
        <v>#N/A</v>
      </c>
      <c r="F2476" s="7" t="n">
        <f aca="false">IF(ISBLANK(D2476), , IF(ISBLANK(D2475), F2474+1, F2475))</f>
        <v>0</v>
      </c>
      <c r="G2476" s="10" t="n">
        <f aca="false">IF(ISBLANK(D2476),,IF(OR(ISBLANK(D2475), D2475="Баркод"),1,G2475+1))</f>
        <v>0</v>
      </c>
      <c r="H2476" s="10" t="n">
        <f aca="false">IF(ISBLANK(D2477), G2476/2,)</f>
        <v>0</v>
      </c>
      <c r="I2476" s="0" t="n">
        <f aca="false">IF(ISBLANK(D2476),0,-1)</f>
        <v>0</v>
      </c>
      <c r="J2476" s="0" t="n">
        <f aca="false">IF(AND(ISBLANK(D2475),NOT(ISBLANK(D2476))),1,-1)</f>
        <v>-1</v>
      </c>
      <c r="K2476" s="0" t="n">
        <f aca="false">IF(ISBLANK(D2474),IF(AND(D2475=D2476,NOT(ISBLANK(D2475)),NOT(ISBLANK(D2476))),1,-1),-1)</f>
        <v>-1</v>
      </c>
      <c r="L2476" s="0" t="n">
        <f aca="false">IF(MAX(I2476:K2476)&lt;0,IF(OR(D2476=D2475,D2475=D2474),1,-1),MAX(I2476:K2476))</f>
        <v>0</v>
      </c>
    </row>
    <row r="2477" customFormat="false" ht="13.8" hidden="false" customHeight="false" outlineLevel="0" collapsed="false">
      <c r="B2477" s="8" t="n">
        <f aca="false">MAX(I2477:L2477)</f>
        <v>0</v>
      </c>
      <c r="C2477" s="8" t="n">
        <f aca="false">_xlfn.FLOOR.MATH(COUNTIF(D:D,D2477)/2)</f>
        <v>0</v>
      </c>
      <c r="D2477" s="12"/>
      <c r="E2477" s="10" t="e">
        <f aca="false">IF($A$1="WLB",INDEX(SupplierNomenclature!$D$1:$D$9996,MATCH(D2477,SupplierNomenclature!$I$1:$I$9996,0)),IF($A$1="BERU",INDEX(beru_assortment!$C$1:$C$10000,MATCH(D2477,beru_assortment!$I$1:$I$10000,0)),IF($A$1="OZON",INDEX(ozon_assortment!$F$3:$F$10000,MATCH(D2477,ozon_assortment!$E$3:$E$10000,0)),0)))</f>
        <v>#N/A</v>
      </c>
      <c r="F2477" s="7" t="n">
        <f aca="false">IF(ISBLANK(D2477), , IF(ISBLANK(D2476), F2475+1, F2476))</f>
        <v>0</v>
      </c>
      <c r="G2477" s="10" t="n">
        <f aca="false">IF(ISBLANK(D2477),,IF(OR(ISBLANK(D2476), D2476="Баркод"),1,G2476+1))</f>
        <v>0</v>
      </c>
      <c r="H2477" s="10" t="n">
        <f aca="false">IF(ISBLANK(D2478), G2477/2,)</f>
        <v>0</v>
      </c>
      <c r="I2477" s="0" t="n">
        <f aca="false">IF(ISBLANK(D2477),0,-1)</f>
        <v>0</v>
      </c>
      <c r="J2477" s="0" t="n">
        <f aca="false">IF(AND(ISBLANK(D2476),NOT(ISBLANK(D2477))),1,-1)</f>
        <v>-1</v>
      </c>
      <c r="K2477" s="0" t="n">
        <f aca="false">IF(ISBLANK(D2475),IF(AND(D2476=D2477,NOT(ISBLANK(D2476)),NOT(ISBLANK(D2477))),1,-1),-1)</f>
        <v>-1</v>
      </c>
      <c r="L2477" s="0" t="n">
        <f aca="false">IF(MAX(I2477:K2477)&lt;0,IF(OR(D2477=D2476,D2476=D2475),1,-1),MAX(I2477:K2477))</f>
        <v>0</v>
      </c>
    </row>
    <row r="2478" customFormat="false" ht="13.8" hidden="false" customHeight="false" outlineLevel="0" collapsed="false">
      <c r="B2478" s="8" t="n">
        <f aca="false">MAX(I2478:L2478)</f>
        <v>0</v>
      </c>
      <c r="C2478" s="8" t="n">
        <f aca="false">_xlfn.FLOOR.MATH(COUNTIF(D:D,D2478)/2)</f>
        <v>0</v>
      </c>
      <c r="D2478" s="12"/>
      <c r="E2478" s="10" t="e">
        <f aca="false">IF($A$1="WLB",INDEX(SupplierNomenclature!$D$1:$D$9996,MATCH(D2478,SupplierNomenclature!$I$1:$I$9996,0)),IF($A$1="BERU",INDEX(beru_assortment!$C$1:$C$10000,MATCH(D2478,beru_assortment!$I$1:$I$10000,0)),IF($A$1="OZON",INDEX(ozon_assortment!$F$3:$F$10000,MATCH(D2478,ozon_assortment!$E$3:$E$10000,0)),0)))</f>
        <v>#N/A</v>
      </c>
      <c r="F2478" s="7" t="n">
        <f aca="false">IF(ISBLANK(D2478), , IF(ISBLANK(D2477), F2476+1, F2477))</f>
        <v>0</v>
      </c>
      <c r="G2478" s="10" t="n">
        <f aca="false">IF(ISBLANK(D2478),,IF(OR(ISBLANK(D2477), D2477="Баркод"),1,G2477+1))</f>
        <v>0</v>
      </c>
      <c r="H2478" s="10" t="n">
        <f aca="false">IF(ISBLANK(D2479), G2478/2,)</f>
        <v>0</v>
      </c>
      <c r="I2478" s="0" t="n">
        <f aca="false">IF(ISBLANK(D2478),0,-1)</f>
        <v>0</v>
      </c>
      <c r="J2478" s="0" t="n">
        <f aca="false">IF(AND(ISBLANK(D2477),NOT(ISBLANK(D2478))),1,-1)</f>
        <v>-1</v>
      </c>
      <c r="K2478" s="0" t="n">
        <f aca="false">IF(ISBLANK(D2476),IF(AND(D2477=D2478,NOT(ISBLANK(D2477)),NOT(ISBLANK(D2478))),1,-1),-1)</f>
        <v>-1</v>
      </c>
      <c r="L2478" s="0" t="n">
        <f aca="false">IF(MAX(I2478:K2478)&lt;0,IF(OR(D2478=D2477,D2477=D2476),1,-1),MAX(I2478:K2478))</f>
        <v>0</v>
      </c>
    </row>
    <row r="2479" customFormat="false" ht="13.8" hidden="false" customHeight="false" outlineLevel="0" collapsed="false">
      <c r="B2479" s="8" t="n">
        <f aca="false">MAX(I2479:L2479)</f>
        <v>0</v>
      </c>
      <c r="C2479" s="8" t="n">
        <f aca="false">_xlfn.FLOOR.MATH(COUNTIF(D:D,D2479)/2)</f>
        <v>0</v>
      </c>
      <c r="D2479" s="12"/>
      <c r="E2479" s="10" t="e">
        <f aca="false">IF($A$1="WLB",INDEX(SupplierNomenclature!$D$1:$D$9996,MATCH(D2479,SupplierNomenclature!$I$1:$I$9996,0)),IF($A$1="BERU",INDEX(beru_assortment!$C$1:$C$10000,MATCH(D2479,beru_assortment!$I$1:$I$10000,0)),IF($A$1="OZON",INDEX(ozon_assortment!$F$3:$F$10000,MATCH(D2479,ozon_assortment!$E$3:$E$10000,0)),0)))</f>
        <v>#N/A</v>
      </c>
      <c r="F2479" s="7" t="n">
        <f aca="false">IF(ISBLANK(D2479), , IF(ISBLANK(D2478), F2477+1, F2478))</f>
        <v>0</v>
      </c>
      <c r="G2479" s="10" t="n">
        <f aca="false">IF(ISBLANK(D2479),,IF(OR(ISBLANK(D2478), D2478="Баркод"),1,G2478+1))</f>
        <v>0</v>
      </c>
      <c r="H2479" s="10" t="n">
        <f aca="false">IF(ISBLANK(D2480), G2479/2,)</f>
        <v>0</v>
      </c>
      <c r="I2479" s="0" t="n">
        <f aca="false">IF(ISBLANK(D2479),0,-1)</f>
        <v>0</v>
      </c>
      <c r="J2479" s="0" t="n">
        <f aca="false">IF(AND(ISBLANK(D2478),NOT(ISBLANK(D2479))),1,-1)</f>
        <v>-1</v>
      </c>
      <c r="K2479" s="0" t="n">
        <f aca="false">IF(ISBLANK(D2477),IF(AND(D2478=D2479,NOT(ISBLANK(D2478)),NOT(ISBLANK(D2479))),1,-1),-1)</f>
        <v>-1</v>
      </c>
      <c r="L2479" s="0" t="n">
        <f aca="false">IF(MAX(I2479:K2479)&lt;0,IF(OR(D2479=D2478,D2478=D2477),1,-1),MAX(I2479:K2479))</f>
        <v>0</v>
      </c>
    </row>
    <row r="2480" customFormat="false" ht="13.8" hidden="false" customHeight="false" outlineLevel="0" collapsed="false">
      <c r="B2480" s="8" t="n">
        <f aca="false">MAX(I2480:L2480)</f>
        <v>0</v>
      </c>
      <c r="C2480" s="8" t="n">
        <f aca="false">_xlfn.FLOOR.MATH(COUNTIF(D:D,D2480)/2)</f>
        <v>0</v>
      </c>
      <c r="D2480" s="12"/>
      <c r="E2480" s="10" t="e">
        <f aca="false">IF($A$1="WLB",INDEX(SupplierNomenclature!$D$1:$D$9996,MATCH(D2480,SupplierNomenclature!$I$1:$I$9996,0)),IF($A$1="BERU",INDEX(beru_assortment!$C$1:$C$10000,MATCH(D2480,beru_assortment!$I$1:$I$10000,0)),IF($A$1="OZON",INDEX(ozon_assortment!$F$3:$F$10000,MATCH(D2480,ozon_assortment!$E$3:$E$10000,0)),0)))</f>
        <v>#N/A</v>
      </c>
      <c r="F2480" s="7" t="n">
        <f aca="false">IF(ISBLANK(D2480), , IF(ISBLANK(D2479), F2478+1, F2479))</f>
        <v>0</v>
      </c>
      <c r="G2480" s="10" t="n">
        <f aca="false">IF(ISBLANK(D2480),,IF(OR(ISBLANK(D2479), D2479="Баркод"),1,G2479+1))</f>
        <v>0</v>
      </c>
      <c r="H2480" s="10" t="n">
        <f aca="false">IF(ISBLANK(D2481), G2480/2,)</f>
        <v>0</v>
      </c>
      <c r="I2480" s="0" t="n">
        <f aca="false">IF(ISBLANK(D2480),0,-1)</f>
        <v>0</v>
      </c>
      <c r="J2480" s="0" t="n">
        <f aca="false">IF(AND(ISBLANK(D2479),NOT(ISBLANK(D2480))),1,-1)</f>
        <v>-1</v>
      </c>
      <c r="K2480" s="0" t="n">
        <f aca="false">IF(ISBLANK(D2478),IF(AND(D2479=D2480,NOT(ISBLANK(D2479)),NOT(ISBLANK(D2480))),1,-1),-1)</f>
        <v>-1</v>
      </c>
      <c r="L2480" s="0" t="n">
        <f aca="false">IF(MAX(I2480:K2480)&lt;0,IF(OR(D2480=D2479,D2479=D2478),1,-1),MAX(I2480:K2480))</f>
        <v>0</v>
      </c>
    </row>
    <row r="2481" customFormat="false" ht="13.8" hidden="false" customHeight="false" outlineLevel="0" collapsed="false">
      <c r="B2481" s="8" t="n">
        <f aca="false">MAX(I2481:L2481)</f>
        <v>0</v>
      </c>
      <c r="C2481" s="8" t="n">
        <f aca="false">_xlfn.FLOOR.MATH(COUNTIF(D:D,D2481)/2)</f>
        <v>0</v>
      </c>
      <c r="D2481" s="12"/>
      <c r="E2481" s="10" t="e">
        <f aca="false">IF($A$1="WLB",INDEX(SupplierNomenclature!$D$1:$D$9996,MATCH(D2481,SupplierNomenclature!$I$1:$I$9996,0)),IF($A$1="BERU",INDEX(beru_assortment!$C$1:$C$10000,MATCH(D2481,beru_assortment!$I$1:$I$10000,0)),IF($A$1="OZON",INDEX(ozon_assortment!$F$3:$F$10000,MATCH(D2481,ozon_assortment!$E$3:$E$10000,0)),0)))</f>
        <v>#N/A</v>
      </c>
      <c r="F2481" s="7" t="n">
        <f aca="false">IF(ISBLANK(D2481), , IF(ISBLANK(D2480), F2479+1, F2480))</f>
        <v>0</v>
      </c>
      <c r="G2481" s="10" t="n">
        <f aca="false">IF(ISBLANK(D2481),,IF(OR(ISBLANK(D2480), D2480="Баркод"),1,G2480+1))</f>
        <v>0</v>
      </c>
      <c r="H2481" s="10" t="n">
        <f aca="false">IF(ISBLANK(D2482), G2481/2,)</f>
        <v>0</v>
      </c>
      <c r="I2481" s="0" t="n">
        <f aca="false">IF(ISBLANK(D2481),0,-1)</f>
        <v>0</v>
      </c>
      <c r="J2481" s="0" t="n">
        <f aca="false">IF(AND(ISBLANK(D2480),NOT(ISBLANK(D2481))),1,-1)</f>
        <v>-1</v>
      </c>
      <c r="K2481" s="0" t="n">
        <f aca="false">IF(ISBLANK(D2479),IF(AND(D2480=D2481,NOT(ISBLANK(D2480)),NOT(ISBLANK(D2481))),1,-1),-1)</f>
        <v>-1</v>
      </c>
      <c r="L2481" s="0" t="n">
        <f aca="false">IF(MAX(I2481:K2481)&lt;0,IF(OR(D2481=D2480,D2480=D2479),1,-1),MAX(I2481:K2481))</f>
        <v>0</v>
      </c>
    </row>
    <row r="2482" customFormat="false" ht="13.8" hidden="false" customHeight="false" outlineLevel="0" collapsed="false">
      <c r="B2482" s="8" t="n">
        <f aca="false">MAX(I2482:L2482)</f>
        <v>0</v>
      </c>
      <c r="C2482" s="8" t="n">
        <f aca="false">_xlfn.FLOOR.MATH(COUNTIF(D:D,D2482)/2)</f>
        <v>0</v>
      </c>
      <c r="D2482" s="12"/>
      <c r="E2482" s="10" t="e">
        <f aca="false">IF($A$1="WLB",INDEX(SupplierNomenclature!$D$1:$D$9996,MATCH(D2482,SupplierNomenclature!$I$1:$I$9996,0)),IF($A$1="BERU",INDEX(beru_assortment!$C$1:$C$10000,MATCH(D2482,beru_assortment!$I$1:$I$10000,0)),IF($A$1="OZON",INDEX(ozon_assortment!$F$3:$F$10000,MATCH(D2482,ozon_assortment!$E$3:$E$10000,0)),0)))</f>
        <v>#N/A</v>
      </c>
      <c r="F2482" s="7" t="n">
        <f aca="false">IF(ISBLANK(D2482), , IF(ISBLANK(D2481), F2480+1, F2481))</f>
        <v>0</v>
      </c>
      <c r="G2482" s="10" t="n">
        <f aca="false">IF(ISBLANK(D2482),,IF(OR(ISBLANK(D2481), D2481="Баркод"),1,G2481+1))</f>
        <v>0</v>
      </c>
      <c r="H2482" s="10" t="n">
        <f aca="false">IF(ISBLANK(D2483), G2482/2,)</f>
        <v>0</v>
      </c>
      <c r="I2482" s="0" t="n">
        <f aca="false">IF(ISBLANK(D2482),0,-1)</f>
        <v>0</v>
      </c>
      <c r="J2482" s="0" t="n">
        <f aca="false">IF(AND(ISBLANK(D2481),NOT(ISBLANK(D2482))),1,-1)</f>
        <v>-1</v>
      </c>
      <c r="K2482" s="0" t="n">
        <f aca="false">IF(ISBLANK(D2480),IF(AND(D2481=D2482,NOT(ISBLANK(D2481)),NOT(ISBLANK(D2482))),1,-1),-1)</f>
        <v>-1</v>
      </c>
      <c r="L2482" s="0" t="n">
        <f aca="false">IF(MAX(I2482:K2482)&lt;0,IF(OR(D2482=D2481,D2481=D2480),1,-1),MAX(I2482:K2482))</f>
        <v>0</v>
      </c>
    </row>
    <row r="2483" customFormat="false" ht="13.8" hidden="false" customHeight="false" outlineLevel="0" collapsed="false">
      <c r="B2483" s="8" t="n">
        <f aca="false">MAX(I2483:L2483)</f>
        <v>0</v>
      </c>
      <c r="C2483" s="8" t="n">
        <f aca="false">_xlfn.FLOOR.MATH(COUNTIF(D:D,D2483)/2)</f>
        <v>0</v>
      </c>
      <c r="D2483" s="12"/>
      <c r="E2483" s="10" t="e">
        <f aca="false">IF($A$1="WLB",INDEX(SupplierNomenclature!$D$1:$D$9996,MATCH(D2483,SupplierNomenclature!$I$1:$I$9996,0)),IF($A$1="BERU",INDEX(beru_assortment!$C$1:$C$10000,MATCH(D2483,beru_assortment!$I$1:$I$10000,0)),IF($A$1="OZON",INDEX(ozon_assortment!$F$3:$F$10000,MATCH(D2483,ozon_assortment!$E$3:$E$10000,0)),0)))</f>
        <v>#N/A</v>
      </c>
      <c r="F2483" s="7" t="n">
        <f aca="false">IF(ISBLANK(D2483), , IF(ISBLANK(D2482), F2481+1, F2482))</f>
        <v>0</v>
      </c>
      <c r="G2483" s="10" t="n">
        <f aca="false">IF(ISBLANK(D2483),,IF(OR(ISBLANK(D2482), D2482="Баркод"),1,G2482+1))</f>
        <v>0</v>
      </c>
      <c r="H2483" s="10" t="n">
        <f aca="false">IF(ISBLANK(D2484), G2483/2,)</f>
        <v>0</v>
      </c>
      <c r="I2483" s="0" t="n">
        <f aca="false">IF(ISBLANK(D2483),0,-1)</f>
        <v>0</v>
      </c>
      <c r="J2483" s="0" t="n">
        <f aca="false">IF(AND(ISBLANK(D2482),NOT(ISBLANK(D2483))),1,-1)</f>
        <v>-1</v>
      </c>
      <c r="K2483" s="0" t="n">
        <f aca="false">IF(ISBLANK(D2481),IF(AND(D2482=D2483,NOT(ISBLANK(D2482)),NOT(ISBLANK(D2483))),1,-1),-1)</f>
        <v>-1</v>
      </c>
      <c r="L2483" s="0" t="n">
        <f aca="false">IF(MAX(I2483:K2483)&lt;0,IF(OR(D2483=D2482,D2482=D2481),1,-1),MAX(I2483:K2483))</f>
        <v>0</v>
      </c>
    </row>
    <row r="2484" customFormat="false" ht="13.8" hidden="false" customHeight="false" outlineLevel="0" collapsed="false">
      <c r="B2484" s="8" t="n">
        <f aca="false">MAX(I2484:L2484)</f>
        <v>0</v>
      </c>
      <c r="C2484" s="8" t="n">
        <f aca="false">_xlfn.FLOOR.MATH(COUNTIF(D:D,D2484)/2)</f>
        <v>0</v>
      </c>
      <c r="D2484" s="12"/>
      <c r="E2484" s="10" t="e">
        <f aca="false">IF($A$1="WLB",INDEX(SupplierNomenclature!$D$1:$D$9996,MATCH(D2484,SupplierNomenclature!$I$1:$I$9996,0)),IF($A$1="BERU",INDEX(beru_assortment!$C$1:$C$10000,MATCH(D2484,beru_assortment!$I$1:$I$10000,0)),IF($A$1="OZON",INDEX(ozon_assortment!$F$3:$F$10000,MATCH(D2484,ozon_assortment!$E$3:$E$10000,0)),0)))</f>
        <v>#N/A</v>
      </c>
      <c r="F2484" s="7" t="n">
        <f aca="false">IF(ISBLANK(D2484), , IF(ISBLANK(D2483), F2482+1, F2483))</f>
        <v>0</v>
      </c>
      <c r="G2484" s="10" t="n">
        <f aca="false">IF(ISBLANK(D2484),,IF(OR(ISBLANK(D2483), D2483="Баркод"),1,G2483+1))</f>
        <v>0</v>
      </c>
      <c r="H2484" s="10" t="n">
        <f aca="false">IF(ISBLANK(D2485), G2484/2,)</f>
        <v>0</v>
      </c>
      <c r="I2484" s="0" t="n">
        <f aca="false">IF(ISBLANK(D2484),0,-1)</f>
        <v>0</v>
      </c>
      <c r="J2484" s="0" t="n">
        <f aca="false">IF(AND(ISBLANK(D2483),NOT(ISBLANK(D2484))),1,-1)</f>
        <v>-1</v>
      </c>
      <c r="K2484" s="0" t="n">
        <f aca="false">IF(ISBLANK(D2482),IF(AND(D2483=D2484,NOT(ISBLANK(D2483)),NOT(ISBLANK(D2484))),1,-1),-1)</f>
        <v>-1</v>
      </c>
      <c r="L2484" s="0" t="n">
        <f aca="false">IF(MAX(I2484:K2484)&lt;0,IF(OR(D2484=D2483,D2483=D2482),1,-1),MAX(I2484:K2484))</f>
        <v>0</v>
      </c>
    </row>
    <row r="2485" customFormat="false" ht="13.8" hidden="false" customHeight="false" outlineLevel="0" collapsed="false">
      <c r="B2485" s="8" t="n">
        <f aca="false">MAX(I2485:L2485)</f>
        <v>0</v>
      </c>
      <c r="C2485" s="8" t="n">
        <f aca="false">_xlfn.FLOOR.MATH(COUNTIF(D:D,D2485)/2)</f>
        <v>0</v>
      </c>
      <c r="D2485" s="12"/>
      <c r="E2485" s="10" t="e">
        <f aca="false">IF($A$1="WLB",INDEX(SupplierNomenclature!$D$1:$D$9996,MATCH(D2485,SupplierNomenclature!$I$1:$I$9996,0)),IF($A$1="BERU",INDEX(beru_assortment!$C$1:$C$10000,MATCH(D2485,beru_assortment!$I$1:$I$10000,0)),IF($A$1="OZON",INDEX(ozon_assortment!$F$3:$F$10000,MATCH(D2485,ozon_assortment!$E$3:$E$10000,0)),0)))</f>
        <v>#N/A</v>
      </c>
      <c r="F2485" s="7" t="n">
        <f aca="false">IF(ISBLANK(D2485), , IF(ISBLANK(D2484), F2483+1, F2484))</f>
        <v>0</v>
      </c>
      <c r="G2485" s="10" t="n">
        <f aca="false">IF(ISBLANK(D2485),,IF(OR(ISBLANK(D2484), D2484="Баркод"),1,G2484+1))</f>
        <v>0</v>
      </c>
      <c r="H2485" s="10" t="n">
        <f aca="false">IF(ISBLANK(D2486), G2485/2,)</f>
        <v>0</v>
      </c>
      <c r="I2485" s="0" t="n">
        <f aca="false">IF(ISBLANK(D2485),0,-1)</f>
        <v>0</v>
      </c>
      <c r="J2485" s="0" t="n">
        <f aca="false">IF(AND(ISBLANK(D2484),NOT(ISBLANK(D2485))),1,-1)</f>
        <v>-1</v>
      </c>
      <c r="K2485" s="0" t="n">
        <f aca="false">IF(ISBLANK(D2483),IF(AND(D2484=D2485,NOT(ISBLANK(D2484)),NOT(ISBLANK(D2485))),1,-1),-1)</f>
        <v>-1</v>
      </c>
      <c r="L2485" s="0" t="n">
        <f aca="false">IF(MAX(I2485:K2485)&lt;0,IF(OR(D2485=D2484,D2484=D2483),1,-1),MAX(I2485:K2485))</f>
        <v>0</v>
      </c>
    </row>
    <row r="2486" customFormat="false" ht="13.8" hidden="false" customHeight="false" outlineLevel="0" collapsed="false">
      <c r="B2486" s="8" t="n">
        <f aca="false">MAX(I2486:L2486)</f>
        <v>0</v>
      </c>
      <c r="C2486" s="8" t="n">
        <f aca="false">_xlfn.FLOOR.MATH(COUNTIF(D:D,D2486)/2)</f>
        <v>0</v>
      </c>
      <c r="D2486" s="12"/>
      <c r="E2486" s="10" t="e">
        <f aca="false">IF($A$1="WLB",INDEX(SupplierNomenclature!$D$1:$D$9996,MATCH(D2486,SupplierNomenclature!$I$1:$I$9996,0)),IF($A$1="BERU",INDEX(beru_assortment!$C$1:$C$10000,MATCH(D2486,beru_assortment!$I$1:$I$10000,0)),IF($A$1="OZON",INDEX(ozon_assortment!$F$3:$F$10000,MATCH(D2486,ozon_assortment!$E$3:$E$10000,0)),0)))</f>
        <v>#N/A</v>
      </c>
      <c r="F2486" s="7" t="n">
        <f aca="false">IF(ISBLANK(D2486), , IF(ISBLANK(D2485), F2484+1, F2485))</f>
        <v>0</v>
      </c>
      <c r="G2486" s="10" t="n">
        <f aca="false">IF(ISBLANK(D2486),,IF(OR(ISBLANK(D2485), D2485="Баркод"),1,G2485+1))</f>
        <v>0</v>
      </c>
      <c r="H2486" s="10" t="n">
        <f aca="false">IF(ISBLANK(D2487), G2486/2,)</f>
        <v>0</v>
      </c>
      <c r="I2486" s="0" t="n">
        <f aca="false">IF(ISBLANK(D2486),0,-1)</f>
        <v>0</v>
      </c>
      <c r="J2486" s="0" t="n">
        <f aca="false">IF(AND(ISBLANK(D2485),NOT(ISBLANK(D2486))),1,-1)</f>
        <v>-1</v>
      </c>
      <c r="K2486" s="0" t="n">
        <f aca="false">IF(ISBLANK(D2484),IF(AND(D2485=D2486,NOT(ISBLANK(D2485)),NOT(ISBLANK(D2486))),1,-1),-1)</f>
        <v>-1</v>
      </c>
      <c r="L2486" s="0" t="n">
        <f aca="false">IF(MAX(I2486:K2486)&lt;0,IF(OR(D2486=D2485,D2485=D2484),1,-1),MAX(I2486:K2486))</f>
        <v>0</v>
      </c>
    </row>
    <row r="2487" customFormat="false" ht="13.8" hidden="false" customHeight="false" outlineLevel="0" collapsed="false">
      <c r="B2487" s="8" t="n">
        <f aca="false">MAX(I2487:L2487)</f>
        <v>0</v>
      </c>
      <c r="C2487" s="8" t="n">
        <f aca="false">_xlfn.FLOOR.MATH(COUNTIF(D:D,D2487)/2)</f>
        <v>0</v>
      </c>
      <c r="D2487" s="12"/>
      <c r="E2487" s="10" t="e">
        <f aca="false">IF($A$1="WLB",INDEX(SupplierNomenclature!$D$1:$D$9996,MATCH(D2487,SupplierNomenclature!$I$1:$I$9996,0)),IF($A$1="BERU",INDEX(beru_assortment!$C$1:$C$10000,MATCH(D2487,beru_assortment!$I$1:$I$10000,0)),IF($A$1="OZON",INDEX(ozon_assortment!$F$3:$F$10000,MATCH(D2487,ozon_assortment!$E$3:$E$10000,0)),0)))</f>
        <v>#N/A</v>
      </c>
      <c r="F2487" s="7" t="n">
        <f aca="false">IF(ISBLANK(D2487), , IF(ISBLANK(D2486), F2485+1, F2486))</f>
        <v>0</v>
      </c>
      <c r="G2487" s="10" t="n">
        <f aca="false">IF(ISBLANK(D2487),,IF(OR(ISBLANK(D2486), D2486="Баркод"),1,G2486+1))</f>
        <v>0</v>
      </c>
      <c r="H2487" s="10" t="n">
        <f aca="false">IF(ISBLANK(D2488), G2487/2,)</f>
        <v>0</v>
      </c>
      <c r="I2487" s="0" t="n">
        <f aca="false">IF(ISBLANK(D2487),0,-1)</f>
        <v>0</v>
      </c>
      <c r="J2487" s="0" t="n">
        <f aca="false">IF(AND(ISBLANK(D2486),NOT(ISBLANK(D2487))),1,-1)</f>
        <v>-1</v>
      </c>
      <c r="K2487" s="0" t="n">
        <f aca="false">IF(ISBLANK(D2485),IF(AND(D2486=D2487,NOT(ISBLANK(D2486)),NOT(ISBLANK(D2487))),1,-1),-1)</f>
        <v>-1</v>
      </c>
      <c r="L2487" s="0" t="n">
        <f aca="false">IF(MAX(I2487:K2487)&lt;0,IF(OR(D2487=D2486,D2486=D2485),1,-1),MAX(I2487:K2487))</f>
        <v>0</v>
      </c>
    </row>
    <row r="2488" customFormat="false" ht="13.8" hidden="false" customHeight="false" outlineLevel="0" collapsed="false">
      <c r="B2488" s="8" t="n">
        <f aca="false">MAX(I2488:L2488)</f>
        <v>0</v>
      </c>
      <c r="C2488" s="8" t="n">
        <f aca="false">_xlfn.FLOOR.MATH(COUNTIF(D:D,D2488)/2)</f>
        <v>0</v>
      </c>
      <c r="D2488" s="12"/>
      <c r="E2488" s="10" t="e">
        <f aca="false">IF($A$1="WLB",INDEX(SupplierNomenclature!$D$1:$D$9996,MATCH(D2488,SupplierNomenclature!$I$1:$I$9996,0)),IF($A$1="BERU",INDEX(beru_assortment!$C$1:$C$10000,MATCH(D2488,beru_assortment!$I$1:$I$10000,0)),IF($A$1="OZON",INDEX(ozon_assortment!$F$3:$F$10000,MATCH(D2488,ozon_assortment!$E$3:$E$10000,0)),0)))</f>
        <v>#N/A</v>
      </c>
      <c r="F2488" s="7" t="n">
        <f aca="false">IF(ISBLANK(D2488), , IF(ISBLANK(D2487), F2486+1, F2487))</f>
        <v>0</v>
      </c>
      <c r="G2488" s="10" t="n">
        <f aca="false">IF(ISBLANK(D2488),,IF(OR(ISBLANK(D2487), D2487="Баркод"),1,G2487+1))</f>
        <v>0</v>
      </c>
      <c r="H2488" s="10" t="n">
        <f aca="false">IF(ISBLANK(D2489), G2488/2,)</f>
        <v>0</v>
      </c>
      <c r="I2488" s="0" t="n">
        <f aca="false">IF(ISBLANK(D2488),0,-1)</f>
        <v>0</v>
      </c>
      <c r="J2488" s="0" t="n">
        <f aca="false">IF(AND(ISBLANK(D2487),NOT(ISBLANK(D2488))),1,-1)</f>
        <v>-1</v>
      </c>
      <c r="K2488" s="0" t="n">
        <f aca="false">IF(ISBLANK(D2486),IF(AND(D2487=D2488,NOT(ISBLANK(D2487)),NOT(ISBLANK(D2488))),1,-1),-1)</f>
        <v>-1</v>
      </c>
      <c r="L2488" s="0" t="n">
        <f aca="false">IF(MAX(I2488:K2488)&lt;0,IF(OR(D2488=D2487,D2487=D2486),1,-1),MAX(I2488:K2488))</f>
        <v>0</v>
      </c>
    </row>
    <row r="2489" customFormat="false" ht="13.8" hidden="false" customHeight="false" outlineLevel="0" collapsed="false">
      <c r="B2489" s="8" t="n">
        <f aca="false">MAX(I2489:L2489)</f>
        <v>0</v>
      </c>
      <c r="C2489" s="8" t="n">
        <f aca="false">_xlfn.FLOOR.MATH(COUNTIF(D:D,D2489)/2)</f>
        <v>0</v>
      </c>
      <c r="D2489" s="12"/>
      <c r="E2489" s="10" t="e">
        <f aca="false">IF($A$1="WLB",INDEX(SupplierNomenclature!$D$1:$D$9996,MATCH(D2489,SupplierNomenclature!$I$1:$I$9996,0)),IF($A$1="BERU",INDEX(beru_assortment!$C$1:$C$10000,MATCH(D2489,beru_assortment!$I$1:$I$10000,0)),IF($A$1="OZON",INDEX(ozon_assortment!$F$3:$F$10000,MATCH(D2489,ozon_assortment!$E$3:$E$10000,0)),0)))</f>
        <v>#N/A</v>
      </c>
      <c r="F2489" s="7" t="n">
        <f aca="false">IF(ISBLANK(D2489), , IF(ISBLANK(D2488), F2487+1, F2488))</f>
        <v>0</v>
      </c>
      <c r="G2489" s="10" t="n">
        <f aca="false">IF(ISBLANK(D2489),,IF(OR(ISBLANK(D2488), D2488="Баркод"),1,G2488+1))</f>
        <v>0</v>
      </c>
      <c r="H2489" s="10" t="n">
        <f aca="false">IF(ISBLANK(D2490), G2489/2,)</f>
        <v>0</v>
      </c>
      <c r="I2489" s="0" t="n">
        <f aca="false">IF(ISBLANK(D2489),0,-1)</f>
        <v>0</v>
      </c>
      <c r="J2489" s="0" t="n">
        <f aca="false">IF(AND(ISBLANK(D2488),NOT(ISBLANK(D2489))),1,-1)</f>
        <v>-1</v>
      </c>
      <c r="K2489" s="0" t="n">
        <f aca="false">IF(ISBLANK(D2487),IF(AND(D2488=D2489,NOT(ISBLANK(D2488)),NOT(ISBLANK(D2489))),1,-1),-1)</f>
        <v>-1</v>
      </c>
      <c r="L2489" s="0" t="n">
        <f aca="false">IF(MAX(I2489:K2489)&lt;0,IF(OR(D2489=D2488,D2488=D2487),1,-1),MAX(I2489:K2489))</f>
        <v>0</v>
      </c>
    </row>
    <row r="2490" customFormat="false" ht="13.8" hidden="false" customHeight="false" outlineLevel="0" collapsed="false">
      <c r="B2490" s="8" t="n">
        <f aca="false">MAX(I2490:L2490)</f>
        <v>0</v>
      </c>
      <c r="C2490" s="8" t="n">
        <f aca="false">_xlfn.FLOOR.MATH(COUNTIF(D:D,D2490)/2)</f>
        <v>0</v>
      </c>
      <c r="D2490" s="12"/>
      <c r="E2490" s="10" t="e">
        <f aca="false">IF($A$1="WLB",INDEX(SupplierNomenclature!$D$1:$D$9996,MATCH(D2490,SupplierNomenclature!$I$1:$I$9996,0)),IF($A$1="BERU",INDEX(beru_assortment!$C$1:$C$10000,MATCH(D2490,beru_assortment!$I$1:$I$10000,0)),IF($A$1="OZON",INDEX(ozon_assortment!$F$3:$F$10000,MATCH(D2490,ozon_assortment!$E$3:$E$10000,0)),0)))</f>
        <v>#N/A</v>
      </c>
      <c r="F2490" s="7" t="n">
        <f aca="false">IF(ISBLANK(D2490), , IF(ISBLANK(D2489), F2488+1, F2489))</f>
        <v>0</v>
      </c>
      <c r="G2490" s="10" t="n">
        <f aca="false">IF(ISBLANK(D2490),,IF(OR(ISBLANK(D2489), D2489="Баркод"),1,G2489+1))</f>
        <v>0</v>
      </c>
      <c r="H2490" s="10" t="n">
        <f aca="false">IF(ISBLANK(D2491), G2490/2,)</f>
        <v>0</v>
      </c>
      <c r="I2490" s="0" t="n">
        <f aca="false">IF(ISBLANK(D2490),0,-1)</f>
        <v>0</v>
      </c>
      <c r="J2490" s="0" t="n">
        <f aca="false">IF(AND(ISBLANK(D2489),NOT(ISBLANK(D2490))),1,-1)</f>
        <v>-1</v>
      </c>
      <c r="K2490" s="0" t="n">
        <f aca="false">IF(ISBLANK(D2488),IF(AND(D2489=D2490,NOT(ISBLANK(D2489)),NOT(ISBLANK(D2490))),1,-1),-1)</f>
        <v>-1</v>
      </c>
      <c r="L2490" s="0" t="n">
        <f aca="false">IF(MAX(I2490:K2490)&lt;0,IF(OR(D2490=D2489,D2489=D2488),1,-1),MAX(I2490:K2490))</f>
        <v>0</v>
      </c>
    </row>
    <row r="2491" customFormat="false" ht="13.8" hidden="false" customHeight="false" outlineLevel="0" collapsed="false">
      <c r="B2491" s="8" t="n">
        <f aca="false">MAX(I2491:L2491)</f>
        <v>0</v>
      </c>
      <c r="C2491" s="8" t="n">
        <f aca="false">_xlfn.FLOOR.MATH(COUNTIF(D:D,D2491)/2)</f>
        <v>0</v>
      </c>
      <c r="D2491" s="12"/>
      <c r="E2491" s="10" t="e">
        <f aca="false">IF($A$1="WLB",INDEX(SupplierNomenclature!$D$1:$D$9996,MATCH(D2491,SupplierNomenclature!$I$1:$I$9996,0)),IF($A$1="BERU",INDEX(beru_assortment!$C$1:$C$10000,MATCH(D2491,beru_assortment!$I$1:$I$10000,0)),IF($A$1="OZON",INDEX(ozon_assortment!$F$3:$F$10000,MATCH(D2491,ozon_assortment!$E$3:$E$10000,0)),0)))</f>
        <v>#N/A</v>
      </c>
      <c r="F2491" s="7" t="n">
        <f aca="false">IF(ISBLANK(D2491), , IF(ISBLANK(D2490), F2489+1, F2490))</f>
        <v>0</v>
      </c>
      <c r="G2491" s="10" t="n">
        <f aca="false">IF(ISBLANK(D2491),,IF(OR(ISBLANK(D2490), D2490="Баркод"),1,G2490+1))</f>
        <v>0</v>
      </c>
      <c r="H2491" s="10" t="n">
        <f aca="false">IF(ISBLANK(D2492), G2491/2,)</f>
        <v>0</v>
      </c>
      <c r="I2491" s="0" t="n">
        <f aca="false">IF(ISBLANK(D2491),0,-1)</f>
        <v>0</v>
      </c>
      <c r="J2491" s="0" t="n">
        <f aca="false">IF(AND(ISBLANK(D2490),NOT(ISBLANK(D2491))),1,-1)</f>
        <v>-1</v>
      </c>
      <c r="K2491" s="0" t="n">
        <f aca="false">IF(ISBLANK(D2489),IF(AND(D2490=D2491,NOT(ISBLANK(D2490)),NOT(ISBLANK(D2491))),1,-1),-1)</f>
        <v>-1</v>
      </c>
      <c r="L2491" s="0" t="n">
        <f aca="false">IF(MAX(I2491:K2491)&lt;0,IF(OR(D2491=D2490,D2490=D2489),1,-1),MAX(I2491:K2491))</f>
        <v>0</v>
      </c>
    </row>
    <row r="2492" customFormat="false" ht="13.8" hidden="false" customHeight="false" outlineLevel="0" collapsed="false">
      <c r="B2492" s="8" t="n">
        <f aca="false">MAX(I2492:L2492)</f>
        <v>0</v>
      </c>
      <c r="C2492" s="8" t="n">
        <f aca="false">_xlfn.FLOOR.MATH(COUNTIF(D:D,D2492)/2)</f>
        <v>0</v>
      </c>
      <c r="D2492" s="12"/>
      <c r="E2492" s="10" t="e">
        <f aca="false">IF($A$1="WLB",INDEX(SupplierNomenclature!$D$1:$D$9996,MATCH(D2492,SupplierNomenclature!$I$1:$I$9996,0)),IF($A$1="BERU",INDEX(beru_assortment!$C$1:$C$10000,MATCH(D2492,beru_assortment!$I$1:$I$10000,0)),IF($A$1="OZON",INDEX(ozon_assortment!$F$3:$F$10000,MATCH(D2492,ozon_assortment!$E$3:$E$10000,0)),0)))</f>
        <v>#N/A</v>
      </c>
      <c r="F2492" s="7" t="n">
        <f aca="false">IF(ISBLANK(D2492), , IF(ISBLANK(D2491), F2490+1, F2491))</f>
        <v>0</v>
      </c>
      <c r="G2492" s="10" t="n">
        <f aca="false">IF(ISBLANK(D2492),,IF(OR(ISBLANK(D2491), D2491="Баркод"),1,G2491+1))</f>
        <v>0</v>
      </c>
      <c r="H2492" s="10" t="n">
        <f aca="false">IF(ISBLANK(D2493), G2492/2,)</f>
        <v>0</v>
      </c>
      <c r="I2492" s="0" t="n">
        <f aca="false">IF(ISBLANK(D2492),0,-1)</f>
        <v>0</v>
      </c>
      <c r="J2492" s="0" t="n">
        <f aca="false">IF(AND(ISBLANK(D2491),NOT(ISBLANK(D2492))),1,-1)</f>
        <v>-1</v>
      </c>
      <c r="K2492" s="0" t="n">
        <f aca="false">IF(ISBLANK(D2490),IF(AND(D2491=D2492,NOT(ISBLANK(D2491)),NOT(ISBLANK(D2492))),1,-1),-1)</f>
        <v>-1</v>
      </c>
      <c r="L2492" s="0" t="n">
        <f aca="false">IF(MAX(I2492:K2492)&lt;0,IF(OR(D2492=D2491,D2491=D2490),1,-1),MAX(I2492:K2492))</f>
        <v>0</v>
      </c>
    </row>
    <row r="2493" customFormat="false" ht="13.8" hidden="false" customHeight="false" outlineLevel="0" collapsed="false">
      <c r="B2493" s="8" t="n">
        <f aca="false">MAX(I2493:L2493)</f>
        <v>0</v>
      </c>
      <c r="C2493" s="8" t="n">
        <f aca="false">_xlfn.FLOOR.MATH(COUNTIF(D:D,D2493)/2)</f>
        <v>0</v>
      </c>
      <c r="D2493" s="12"/>
      <c r="E2493" s="10" t="e">
        <f aca="false">IF($A$1="WLB",INDEX(SupplierNomenclature!$D$1:$D$9996,MATCH(D2493,SupplierNomenclature!$I$1:$I$9996,0)),IF($A$1="BERU",INDEX(beru_assortment!$C$1:$C$10000,MATCH(D2493,beru_assortment!$I$1:$I$10000,0)),IF($A$1="OZON",INDEX(ozon_assortment!$F$3:$F$10000,MATCH(D2493,ozon_assortment!$E$3:$E$10000,0)),0)))</f>
        <v>#N/A</v>
      </c>
      <c r="F2493" s="7" t="n">
        <f aca="false">IF(ISBLANK(D2493), , IF(ISBLANK(D2492), F2491+1, F2492))</f>
        <v>0</v>
      </c>
      <c r="G2493" s="10" t="n">
        <f aca="false">IF(ISBLANK(D2493),,IF(OR(ISBLANK(D2492), D2492="Баркод"),1,G2492+1))</f>
        <v>0</v>
      </c>
      <c r="H2493" s="10" t="n">
        <f aca="false">IF(ISBLANK(D2494), G2493/2,)</f>
        <v>0</v>
      </c>
      <c r="I2493" s="0" t="n">
        <f aca="false">IF(ISBLANK(D2493),0,-1)</f>
        <v>0</v>
      </c>
      <c r="J2493" s="0" t="n">
        <f aca="false">IF(AND(ISBLANK(D2492),NOT(ISBLANK(D2493))),1,-1)</f>
        <v>-1</v>
      </c>
      <c r="K2493" s="0" t="n">
        <f aca="false">IF(ISBLANK(D2491),IF(AND(D2492=D2493,NOT(ISBLANK(D2492)),NOT(ISBLANK(D2493))),1,-1),-1)</f>
        <v>-1</v>
      </c>
      <c r="L2493" s="0" t="n">
        <f aca="false">IF(MAX(I2493:K2493)&lt;0,IF(OR(D2493=D2492,D2492=D2491),1,-1),MAX(I2493:K2493))</f>
        <v>0</v>
      </c>
    </row>
    <row r="2494" customFormat="false" ht="13.8" hidden="false" customHeight="false" outlineLevel="0" collapsed="false">
      <c r="B2494" s="8" t="n">
        <f aca="false">MAX(I2494:L2494)</f>
        <v>0</v>
      </c>
      <c r="C2494" s="8" t="n">
        <f aca="false">_xlfn.FLOOR.MATH(COUNTIF(D:D,D2494)/2)</f>
        <v>0</v>
      </c>
      <c r="D2494" s="12"/>
      <c r="E2494" s="10" t="e">
        <f aca="false">IF($A$1="WLB",INDEX(SupplierNomenclature!$D$1:$D$9996,MATCH(D2494,SupplierNomenclature!$I$1:$I$9996,0)),IF($A$1="BERU",INDEX(beru_assortment!$C$1:$C$10000,MATCH(D2494,beru_assortment!$I$1:$I$10000,0)),IF($A$1="OZON",INDEX(ozon_assortment!$F$3:$F$10000,MATCH(D2494,ozon_assortment!$E$3:$E$10000,0)),0)))</f>
        <v>#N/A</v>
      </c>
      <c r="F2494" s="7" t="n">
        <f aca="false">IF(ISBLANK(D2494), , IF(ISBLANK(D2493), F2492+1, F2493))</f>
        <v>0</v>
      </c>
      <c r="G2494" s="10" t="n">
        <f aca="false">IF(ISBLANK(D2494),,IF(OR(ISBLANK(D2493), D2493="Баркод"),1,G2493+1))</f>
        <v>0</v>
      </c>
      <c r="H2494" s="10" t="n">
        <f aca="false">IF(ISBLANK(D2495), G2494/2,)</f>
        <v>0</v>
      </c>
      <c r="I2494" s="0" t="n">
        <f aca="false">IF(ISBLANK(D2494),0,-1)</f>
        <v>0</v>
      </c>
      <c r="J2494" s="0" t="n">
        <f aca="false">IF(AND(ISBLANK(D2493),NOT(ISBLANK(D2494))),1,-1)</f>
        <v>-1</v>
      </c>
      <c r="K2494" s="0" t="n">
        <f aca="false">IF(ISBLANK(D2492),IF(AND(D2493=D2494,NOT(ISBLANK(D2493)),NOT(ISBLANK(D2494))),1,-1),-1)</f>
        <v>-1</v>
      </c>
      <c r="L2494" s="0" t="n">
        <f aca="false">IF(MAX(I2494:K2494)&lt;0,IF(OR(D2494=D2493,D2493=D2492),1,-1),MAX(I2494:K2494))</f>
        <v>0</v>
      </c>
    </row>
    <row r="2495" customFormat="false" ht="13.8" hidden="false" customHeight="false" outlineLevel="0" collapsed="false">
      <c r="B2495" s="8" t="n">
        <f aca="false">MAX(I2495:L2495)</f>
        <v>0</v>
      </c>
      <c r="C2495" s="8" t="n">
        <f aca="false">_xlfn.FLOOR.MATH(COUNTIF(D:D,D2495)/2)</f>
        <v>0</v>
      </c>
      <c r="D2495" s="12"/>
      <c r="E2495" s="10" t="e">
        <f aca="false">IF($A$1="WLB",INDEX(SupplierNomenclature!$D$1:$D$9996,MATCH(D2495,SupplierNomenclature!$I$1:$I$9996,0)),IF($A$1="BERU",INDEX(beru_assortment!$C$1:$C$10000,MATCH(D2495,beru_assortment!$I$1:$I$10000,0)),IF($A$1="OZON",INDEX(ozon_assortment!$F$3:$F$10000,MATCH(D2495,ozon_assortment!$E$3:$E$10000,0)),0)))</f>
        <v>#N/A</v>
      </c>
      <c r="F2495" s="7" t="n">
        <f aca="false">IF(ISBLANK(D2495), , IF(ISBLANK(D2494), F2493+1, F2494))</f>
        <v>0</v>
      </c>
      <c r="G2495" s="10" t="n">
        <f aca="false">IF(ISBLANK(D2495),,IF(OR(ISBLANK(D2494), D2494="Баркод"),1,G2494+1))</f>
        <v>0</v>
      </c>
      <c r="H2495" s="10" t="n">
        <f aca="false">IF(ISBLANK(D2496), G2495/2,)</f>
        <v>0</v>
      </c>
      <c r="I2495" s="0" t="n">
        <f aca="false">IF(ISBLANK(D2495),0,-1)</f>
        <v>0</v>
      </c>
      <c r="J2495" s="0" t="n">
        <f aca="false">IF(AND(ISBLANK(D2494),NOT(ISBLANK(D2495))),1,-1)</f>
        <v>-1</v>
      </c>
      <c r="K2495" s="0" t="n">
        <f aca="false">IF(ISBLANK(D2493),IF(AND(D2494=D2495,NOT(ISBLANK(D2494)),NOT(ISBLANK(D2495))),1,-1),-1)</f>
        <v>-1</v>
      </c>
      <c r="L2495" s="0" t="n">
        <f aca="false">IF(MAX(I2495:K2495)&lt;0,IF(OR(D2495=D2494,D2494=D2493),1,-1),MAX(I2495:K2495))</f>
        <v>0</v>
      </c>
    </row>
    <row r="2496" customFormat="false" ht="13.8" hidden="false" customHeight="false" outlineLevel="0" collapsed="false">
      <c r="B2496" s="8" t="n">
        <f aca="false">MAX(I2496:L2496)</f>
        <v>0</v>
      </c>
      <c r="C2496" s="8" t="n">
        <f aca="false">_xlfn.FLOOR.MATH(COUNTIF(D:D,D2496)/2)</f>
        <v>0</v>
      </c>
      <c r="D2496" s="12"/>
      <c r="E2496" s="10" t="e">
        <f aca="false">IF($A$1="WLB",INDEX(SupplierNomenclature!$D$1:$D$9996,MATCH(D2496,SupplierNomenclature!$I$1:$I$9996,0)),IF($A$1="BERU",INDEX(beru_assortment!$C$1:$C$10000,MATCH(D2496,beru_assortment!$I$1:$I$10000,0)),IF($A$1="OZON",INDEX(ozon_assortment!$F$3:$F$10000,MATCH(D2496,ozon_assortment!$E$3:$E$10000,0)),0)))</f>
        <v>#N/A</v>
      </c>
      <c r="F2496" s="7" t="n">
        <f aca="false">IF(ISBLANK(D2496), , IF(ISBLANK(D2495), F2494+1, F2495))</f>
        <v>0</v>
      </c>
      <c r="G2496" s="10" t="n">
        <f aca="false">IF(ISBLANK(D2496),,IF(OR(ISBLANK(D2495), D2495="Баркод"),1,G2495+1))</f>
        <v>0</v>
      </c>
      <c r="H2496" s="10" t="n">
        <f aca="false">IF(ISBLANK(D2497), G2496/2,)</f>
        <v>0</v>
      </c>
      <c r="I2496" s="0" t="n">
        <f aca="false">IF(ISBLANK(D2496),0,-1)</f>
        <v>0</v>
      </c>
      <c r="J2496" s="0" t="n">
        <f aca="false">IF(AND(ISBLANK(D2495),NOT(ISBLANK(D2496))),1,-1)</f>
        <v>-1</v>
      </c>
      <c r="K2496" s="0" t="n">
        <f aca="false">IF(ISBLANK(D2494),IF(AND(D2495=D2496,NOT(ISBLANK(D2495)),NOT(ISBLANK(D2496))),1,-1),-1)</f>
        <v>-1</v>
      </c>
      <c r="L2496" s="0" t="n">
        <f aca="false">IF(MAX(I2496:K2496)&lt;0,IF(OR(D2496=D2495,D2495=D2494),1,-1),MAX(I2496:K2496))</f>
        <v>0</v>
      </c>
    </row>
    <row r="2497" customFormat="false" ht="13.8" hidden="false" customHeight="false" outlineLevel="0" collapsed="false">
      <c r="B2497" s="8" t="n">
        <f aca="false">MAX(I2497:L2497)</f>
        <v>0</v>
      </c>
      <c r="C2497" s="8" t="n">
        <f aca="false">_xlfn.FLOOR.MATH(COUNTIF(D:D,D2497)/2)</f>
        <v>0</v>
      </c>
      <c r="D2497" s="12"/>
      <c r="E2497" s="10" t="e">
        <f aca="false">IF($A$1="WLB",INDEX(SupplierNomenclature!$D$1:$D$9996,MATCH(D2497,SupplierNomenclature!$I$1:$I$9996,0)),IF($A$1="BERU",INDEX(beru_assortment!$C$1:$C$10000,MATCH(D2497,beru_assortment!$I$1:$I$10000,0)),IF($A$1="OZON",INDEX(ozon_assortment!$F$3:$F$10000,MATCH(D2497,ozon_assortment!$E$3:$E$10000,0)),0)))</f>
        <v>#N/A</v>
      </c>
      <c r="F2497" s="7" t="n">
        <f aca="false">IF(ISBLANK(D2497), , IF(ISBLANK(D2496), F2495+1, F2496))</f>
        <v>0</v>
      </c>
      <c r="G2497" s="10" t="n">
        <f aca="false">IF(ISBLANK(D2497),,IF(OR(ISBLANK(D2496), D2496="Баркод"),1,G2496+1))</f>
        <v>0</v>
      </c>
      <c r="H2497" s="10" t="n">
        <f aca="false">IF(ISBLANK(D2498), G2497/2,)</f>
        <v>0</v>
      </c>
      <c r="I2497" s="0" t="n">
        <f aca="false">IF(ISBLANK(D2497),0,-1)</f>
        <v>0</v>
      </c>
      <c r="J2497" s="0" t="n">
        <f aca="false">IF(AND(ISBLANK(D2496),NOT(ISBLANK(D2497))),1,-1)</f>
        <v>-1</v>
      </c>
      <c r="K2497" s="0" t="n">
        <f aca="false">IF(ISBLANK(D2495),IF(AND(D2496=D2497,NOT(ISBLANK(D2496)),NOT(ISBLANK(D2497))),1,-1),-1)</f>
        <v>-1</v>
      </c>
      <c r="L2497" s="0" t="n">
        <f aca="false">IF(MAX(I2497:K2497)&lt;0,IF(OR(D2497=D2496,D2496=D2495),1,-1),MAX(I2497:K2497))</f>
        <v>0</v>
      </c>
    </row>
    <row r="2498" customFormat="false" ht="13.8" hidden="false" customHeight="false" outlineLevel="0" collapsed="false">
      <c r="B2498" s="8" t="n">
        <f aca="false">MAX(I2498:L2498)</f>
        <v>0</v>
      </c>
      <c r="C2498" s="8" t="n">
        <f aca="false">_xlfn.FLOOR.MATH(COUNTIF(D:D,D2498)/2)</f>
        <v>0</v>
      </c>
      <c r="D2498" s="12"/>
      <c r="E2498" s="10" t="e">
        <f aca="false">IF($A$1="WLB",INDEX(SupplierNomenclature!$D$1:$D$9996,MATCH(D2498,SupplierNomenclature!$I$1:$I$9996,0)),IF($A$1="BERU",INDEX(beru_assortment!$C$1:$C$10000,MATCH(D2498,beru_assortment!$I$1:$I$10000,0)),IF($A$1="OZON",INDEX(ozon_assortment!$F$3:$F$10000,MATCH(D2498,ozon_assortment!$E$3:$E$10000,0)),0)))</f>
        <v>#N/A</v>
      </c>
      <c r="F2498" s="7" t="n">
        <f aca="false">IF(ISBLANK(D2498), , IF(ISBLANK(D2497), F2496+1, F2497))</f>
        <v>0</v>
      </c>
      <c r="G2498" s="10" t="n">
        <f aca="false">IF(ISBLANK(D2498),,IF(OR(ISBLANK(D2497), D2497="Баркод"),1,G2497+1))</f>
        <v>0</v>
      </c>
      <c r="H2498" s="10" t="n">
        <f aca="false">IF(ISBLANK(D2499), G2498/2,)</f>
        <v>0</v>
      </c>
      <c r="I2498" s="0" t="n">
        <f aca="false">IF(ISBLANK(D2498),0,-1)</f>
        <v>0</v>
      </c>
      <c r="J2498" s="0" t="n">
        <f aca="false">IF(AND(ISBLANK(D2497),NOT(ISBLANK(D2498))),1,-1)</f>
        <v>-1</v>
      </c>
      <c r="K2498" s="0" t="n">
        <f aca="false">IF(ISBLANK(D2496),IF(AND(D2497=D2498,NOT(ISBLANK(D2497)),NOT(ISBLANK(D2498))),1,-1),-1)</f>
        <v>-1</v>
      </c>
      <c r="L2498" s="0" t="n">
        <f aca="false">IF(MAX(I2498:K2498)&lt;0,IF(OR(D2498=D2497,D2497=D2496),1,-1),MAX(I2498:K2498))</f>
        <v>0</v>
      </c>
    </row>
    <row r="2499" customFormat="false" ht="13.8" hidden="false" customHeight="false" outlineLevel="0" collapsed="false">
      <c r="B2499" s="8" t="n">
        <f aca="false">MAX(I2499:L2499)</f>
        <v>0</v>
      </c>
      <c r="C2499" s="8" t="n">
        <f aca="false">_xlfn.FLOOR.MATH(COUNTIF(D:D,D2499)/2)</f>
        <v>0</v>
      </c>
      <c r="D2499" s="12"/>
      <c r="E2499" s="10" t="e">
        <f aca="false">IF($A$1="WLB",INDEX(SupplierNomenclature!$D$1:$D$9996,MATCH(D2499,SupplierNomenclature!$I$1:$I$9996,0)),IF($A$1="BERU",INDEX(beru_assortment!$C$1:$C$10000,MATCH(D2499,beru_assortment!$I$1:$I$10000,0)),IF($A$1="OZON",INDEX(ozon_assortment!$F$3:$F$10000,MATCH(D2499,ozon_assortment!$E$3:$E$10000,0)),0)))</f>
        <v>#N/A</v>
      </c>
      <c r="F2499" s="7" t="n">
        <f aca="false">IF(ISBLANK(D2499), , IF(ISBLANK(D2498), F2497+1, F2498))</f>
        <v>0</v>
      </c>
      <c r="G2499" s="10" t="n">
        <f aca="false">IF(ISBLANK(D2499),,IF(OR(ISBLANK(D2498), D2498="Баркод"),1,G2498+1))</f>
        <v>0</v>
      </c>
      <c r="H2499" s="10" t="n">
        <f aca="false">IF(ISBLANK(D2500), G2499/2,)</f>
        <v>0</v>
      </c>
      <c r="I2499" s="0" t="n">
        <f aca="false">IF(ISBLANK(D2499),0,-1)</f>
        <v>0</v>
      </c>
      <c r="J2499" s="0" t="n">
        <f aca="false">IF(AND(ISBLANK(D2498),NOT(ISBLANK(D2499))),1,-1)</f>
        <v>-1</v>
      </c>
      <c r="K2499" s="0" t="n">
        <f aca="false">IF(ISBLANK(D2497),IF(AND(D2498=D2499,NOT(ISBLANK(D2498)),NOT(ISBLANK(D2499))),1,-1),-1)</f>
        <v>-1</v>
      </c>
      <c r="L2499" s="0" t="n">
        <f aca="false">IF(MAX(I2499:K2499)&lt;0,IF(OR(D2499=D2498,D2498=D2497),1,-1),MAX(I2499:K2499))</f>
        <v>0</v>
      </c>
    </row>
    <row r="2500" customFormat="false" ht="13.8" hidden="false" customHeight="false" outlineLevel="0" collapsed="false">
      <c r="B2500" s="8" t="n">
        <f aca="false">MAX(I2500:L2500)</f>
        <v>0</v>
      </c>
      <c r="C2500" s="8" t="n">
        <f aca="false">_xlfn.FLOOR.MATH(COUNTIF(D:D,D2500)/2)</f>
        <v>0</v>
      </c>
      <c r="D2500" s="12"/>
      <c r="E2500" s="10" t="e">
        <f aca="false">IF($A$1="WLB",INDEX(SupplierNomenclature!$D$1:$D$9996,MATCH(D2500,SupplierNomenclature!$I$1:$I$9996,0)),IF($A$1="BERU",INDEX(beru_assortment!$C$1:$C$10000,MATCH(D2500,beru_assortment!$I$1:$I$10000,0)),IF($A$1="OZON",INDEX(ozon_assortment!$F$3:$F$10000,MATCH(D2500,ozon_assortment!$E$3:$E$10000,0)),0)))</f>
        <v>#N/A</v>
      </c>
      <c r="F2500" s="7" t="n">
        <f aca="false">IF(ISBLANK(D2500), , IF(ISBLANK(D2499), F2498+1, F2499))</f>
        <v>0</v>
      </c>
      <c r="G2500" s="10" t="n">
        <f aca="false">IF(ISBLANK(D2500),,IF(OR(ISBLANK(D2499), D2499="Баркод"),1,G2499+1))</f>
        <v>0</v>
      </c>
      <c r="H2500" s="10" t="n">
        <f aca="false">IF(ISBLANK(D2501), G2500/2,)</f>
        <v>0</v>
      </c>
      <c r="I2500" s="0" t="n">
        <f aca="false">IF(ISBLANK(D2500),0,-1)</f>
        <v>0</v>
      </c>
      <c r="J2500" s="0" t="n">
        <f aca="false">IF(AND(ISBLANK(D2499),NOT(ISBLANK(D2500))),1,-1)</f>
        <v>-1</v>
      </c>
      <c r="K2500" s="0" t="n">
        <f aca="false">IF(ISBLANK(D2498),IF(AND(D2499=D2500,NOT(ISBLANK(D2499)),NOT(ISBLANK(D2500))),1,-1),-1)</f>
        <v>-1</v>
      </c>
      <c r="L2500" s="0" t="n">
        <f aca="false">IF(MAX(I2500:K2500)&lt;0,IF(OR(D2500=D2499,D2499=D2498),1,-1),MAX(I2500:K2500))</f>
        <v>0</v>
      </c>
    </row>
    <row r="2501" customFormat="false" ht="13.8" hidden="false" customHeight="false" outlineLevel="0" collapsed="false">
      <c r="B2501" s="8" t="n">
        <f aca="false">MAX(I2501:L2501)</f>
        <v>0</v>
      </c>
      <c r="C2501" s="8" t="n">
        <f aca="false">_xlfn.FLOOR.MATH(COUNTIF(D:D,D2501)/2)</f>
        <v>0</v>
      </c>
      <c r="D2501" s="12"/>
      <c r="E2501" s="10" t="e">
        <f aca="false">IF($A$1="WLB",INDEX(SupplierNomenclature!$D$1:$D$9996,MATCH(D2501,SupplierNomenclature!$I$1:$I$9996,0)),IF($A$1="BERU",INDEX(beru_assortment!$C$1:$C$10000,MATCH(D2501,beru_assortment!$I$1:$I$10000,0)),IF($A$1="OZON",INDEX(ozon_assortment!$F$3:$F$10000,MATCH(D2501,ozon_assortment!$E$3:$E$10000,0)),0)))</f>
        <v>#N/A</v>
      </c>
      <c r="F2501" s="7" t="n">
        <f aca="false">IF(ISBLANK(D2501), , IF(ISBLANK(D2500), F2499+1, F2500))</f>
        <v>0</v>
      </c>
      <c r="G2501" s="10" t="n">
        <f aca="false">IF(ISBLANK(D2501),,IF(OR(ISBLANK(D2500), D2500="Баркод"),1,G2500+1))</f>
        <v>0</v>
      </c>
      <c r="H2501" s="10" t="n">
        <f aca="false">IF(ISBLANK(D2502), G2501/2,)</f>
        <v>0</v>
      </c>
      <c r="I2501" s="0" t="n">
        <f aca="false">IF(ISBLANK(D2501),0,-1)</f>
        <v>0</v>
      </c>
      <c r="J2501" s="0" t="n">
        <f aca="false">IF(AND(ISBLANK(D2500),NOT(ISBLANK(D2501))),1,-1)</f>
        <v>-1</v>
      </c>
      <c r="K2501" s="0" t="n">
        <f aca="false">IF(ISBLANK(D2499),IF(AND(D2500=D2501,NOT(ISBLANK(D2500)),NOT(ISBLANK(D2501))),1,-1),-1)</f>
        <v>-1</v>
      </c>
      <c r="L2501" s="0" t="n">
        <f aca="false">IF(MAX(I2501:K2501)&lt;0,IF(OR(D2501=D2500,D2500=D2499),1,-1),MAX(I2501:K2501))</f>
        <v>0</v>
      </c>
    </row>
    <row r="2502" customFormat="false" ht="13.8" hidden="false" customHeight="false" outlineLevel="0" collapsed="false">
      <c r="B2502" s="8" t="n">
        <f aca="false">MAX(I2502:L2502)</f>
        <v>0</v>
      </c>
      <c r="C2502" s="8" t="n">
        <f aca="false">_xlfn.FLOOR.MATH(COUNTIF(D:D,D2502)/2)</f>
        <v>0</v>
      </c>
      <c r="D2502" s="12"/>
      <c r="E2502" s="10" t="e">
        <f aca="false">IF($A$1="WLB",INDEX(SupplierNomenclature!$D$1:$D$9996,MATCH(D2502,SupplierNomenclature!$I$1:$I$9996,0)),IF($A$1="BERU",INDEX(beru_assortment!$C$1:$C$10000,MATCH(D2502,beru_assortment!$I$1:$I$10000,0)),IF($A$1="OZON",INDEX(ozon_assortment!$F$3:$F$10000,MATCH(D2502,ozon_assortment!$E$3:$E$10000,0)),0)))</f>
        <v>#N/A</v>
      </c>
      <c r="F2502" s="7" t="n">
        <f aca="false">IF(ISBLANK(D2502), , IF(ISBLANK(D2501), F2500+1, F2501))</f>
        <v>0</v>
      </c>
      <c r="G2502" s="10" t="n">
        <f aca="false">IF(ISBLANK(D2502),,IF(OR(ISBLANK(D2501), D2501="Баркод"),1,G2501+1))</f>
        <v>0</v>
      </c>
      <c r="H2502" s="10" t="n">
        <f aca="false">IF(ISBLANK(D2503), G2502/2,)</f>
        <v>0</v>
      </c>
      <c r="I2502" s="0" t="n">
        <f aca="false">IF(ISBLANK(D2502),0,-1)</f>
        <v>0</v>
      </c>
      <c r="J2502" s="0" t="n">
        <f aca="false">IF(AND(ISBLANK(D2501),NOT(ISBLANK(D2502))),1,-1)</f>
        <v>-1</v>
      </c>
      <c r="K2502" s="0" t="n">
        <f aca="false">IF(ISBLANK(D2500),IF(AND(D2501=D2502,NOT(ISBLANK(D2501)),NOT(ISBLANK(D2502))),1,-1),-1)</f>
        <v>-1</v>
      </c>
      <c r="L2502" s="0" t="n">
        <f aca="false">IF(MAX(I2502:K2502)&lt;0,IF(OR(D2502=D2501,D2501=D2500),1,-1),MAX(I2502:K2502))</f>
        <v>0</v>
      </c>
    </row>
    <row r="2503" customFormat="false" ht="13.8" hidden="false" customHeight="false" outlineLevel="0" collapsed="false">
      <c r="B2503" s="8" t="n">
        <f aca="false">MAX(I2503:L2503)</f>
        <v>0</v>
      </c>
      <c r="C2503" s="8" t="n">
        <f aca="false">_xlfn.FLOOR.MATH(COUNTIF(D:D,D2503)/2)</f>
        <v>0</v>
      </c>
      <c r="D2503" s="12"/>
      <c r="E2503" s="10" t="e">
        <f aca="false">IF($A$1="WLB",INDEX(SupplierNomenclature!$D$1:$D$9996,MATCH(D2503,SupplierNomenclature!$I$1:$I$9996,0)),IF($A$1="BERU",INDEX(beru_assortment!$C$1:$C$10000,MATCH(D2503,beru_assortment!$I$1:$I$10000,0)),IF($A$1="OZON",INDEX(ozon_assortment!$F$3:$F$10000,MATCH(D2503,ozon_assortment!$E$3:$E$10000,0)),0)))</f>
        <v>#N/A</v>
      </c>
      <c r="F2503" s="7" t="n">
        <f aca="false">IF(ISBLANK(D2503), , IF(ISBLANK(D2502), F2501+1, F2502))</f>
        <v>0</v>
      </c>
      <c r="G2503" s="10" t="n">
        <f aca="false">IF(ISBLANK(D2503),,IF(OR(ISBLANK(D2502), D2502="Баркод"),1,G2502+1))</f>
        <v>0</v>
      </c>
      <c r="H2503" s="10" t="n">
        <f aca="false">IF(ISBLANK(D2504), G2503/2,)</f>
        <v>0</v>
      </c>
      <c r="I2503" s="0" t="n">
        <f aca="false">IF(ISBLANK(D2503),0,-1)</f>
        <v>0</v>
      </c>
      <c r="J2503" s="0" t="n">
        <f aca="false">IF(AND(ISBLANK(D2502),NOT(ISBLANK(D2503))),1,-1)</f>
        <v>-1</v>
      </c>
      <c r="K2503" s="0" t="n">
        <f aca="false">IF(ISBLANK(D2501),IF(AND(D2502=D2503,NOT(ISBLANK(D2502)),NOT(ISBLANK(D2503))),1,-1),-1)</f>
        <v>-1</v>
      </c>
      <c r="L2503" s="0" t="n">
        <f aca="false">IF(MAX(I2503:K2503)&lt;0,IF(OR(D2503=D2502,D2502=D2501),1,-1),MAX(I2503:K2503))</f>
        <v>0</v>
      </c>
    </row>
    <row r="2504" customFormat="false" ht="13.8" hidden="false" customHeight="false" outlineLevel="0" collapsed="false">
      <c r="B2504" s="8" t="n">
        <f aca="false">MAX(I2504:L2504)</f>
        <v>0</v>
      </c>
      <c r="C2504" s="8" t="n">
        <f aca="false">_xlfn.FLOOR.MATH(COUNTIF(D:D,D2504)/2)</f>
        <v>0</v>
      </c>
      <c r="D2504" s="12"/>
      <c r="E2504" s="10" t="e">
        <f aca="false">IF($A$1="WLB",INDEX(SupplierNomenclature!$D$1:$D$9996,MATCH(D2504,SupplierNomenclature!$I$1:$I$9996,0)),IF($A$1="BERU",INDEX(beru_assortment!$C$1:$C$10000,MATCH(D2504,beru_assortment!$I$1:$I$10000,0)),IF($A$1="OZON",INDEX(ozon_assortment!$F$3:$F$10000,MATCH(D2504,ozon_assortment!$E$3:$E$10000,0)),0)))</f>
        <v>#N/A</v>
      </c>
      <c r="F2504" s="7" t="n">
        <f aca="false">IF(ISBLANK(D2504), , IF(ISBLANK(D2503), F2502+1, F2503))</f>
        <v>0</v>
      </c>
      <c r="G2504" s="10" t="n">
        <f aca="false">IF(ISBLANK(D2504),,IF(OR(ISBLANK(D2503), D2503="Баркод"),1,G2503+1))</f>
        <v>0</v>
      </c>
      <c r="H2504" s="10" t="n">
        <f aca="false">IF(ISBLANK(D2505), G2504/2,)</f>
        <v>0</v>
      </c>
      <c r="I2504" s="0" t="n">
        <f aca="false">IF(ISBLANK(D2504),0,-1)</f>
        <v>0</v>
      </c>
      <c r="J2504" s="0" t="n">
        <f aca="false">IF(AND(ISBLANK(D2503),NOT(ISBLANK(D2504))),1,-1)</f>
        <v>-1</v>
      </c>
      <c r="K2504" s="0" t="n">
        <f aca="false">IF(ISBLANK(D2502),IF(AND(D2503=D2504,NOT(ISBLANK(D2503)),NOT(ISBLANK(D2504))),1,-1),-1)</f>
        <v>-1</v>
      </c>
      <c r="L2504" s="0" t="n">
        <f aca="false">IF(MAX(I2504:K2504)&lt;0,IF(OR(D2504=D2503,D2503=D2502),1,-1),MAX(I2504:K2504))</f>
        <v>0</v>
      </c>
    </row>
    <row r="2505" customFormat="false" ht="13.8" hidden="false" customHeight="false" outlineLevel="0" collapsed="false">
      <c r="B2505" s="8" t="n">
        <f aca="false">MAX(I2505:L2505)</f>
        <v>0</v>
      </c>
      <c r="C2505" s="8" t="n">
        <f aca="false">_xlfn.FLOOR.MATH(COUNTIF(D:D,D2505)/2)</f>
        <v>0</v>
      </c>
      <c r="D2505" s="12"/>
      <c r="E2505" s="10" t="e">
        <f aca="false">IF($A$1="WLB",INDEX(SupplierNomenclature!$D$1:$D$9996,MATCH(D2505,SupplierNomenclature!$I$1:$I$9996,0)),IF($A$1="BERU",INDEX(beru_assortment!$C$1:$C$10000,MATCH(D2505,beru_assortment!$I$1:$I$10000,0)),IF($A$1="OZON",INDEX(ozon_assortment!$F$3:$F$10000,MATCH(D2505,ozon_assortment!$E$3:$E$10000,0)),0)))</f>
        <v>#N/A</v>
      </c>
      <c r="F2505" s="7" t="n">
        <f aca="false">IF(ISBLANK(D2505), , IF(ISBLANK(D2504), F2503+1, F2504))</f>
        <v>0</v>
      </c>
      <c r="G2505" s="10" t="n">
        <f aca="false">IF(ISBLANK(D2505),,IF(OR(ISBLANK(D2504), D2504="Баркод"),1,G2504+1))</f>
        <v>0</v>
      </c>
      <c r="H2505" s="10" t="n">
        <f aca="false">IF(ISBLANK(D2506), G2505/2,)</f>
        <v>0</v>
      </c>
      <c r="I2505" s="0" t="n">
        <f aca="false">IF(ISBLANK(D2505),0,-1)</f>
        <v>0</v>
      </c>
      <c r="J2505" s="0" t="n">
        <f aca="false">IF(AND(ISBLANK(D2504),NOT(ISBLANK(D2505))),1,-1)</f>
        <v>-1</v>
      </c>
      <c r="K2505" s="0" t="n">
        <f aca="false">IF(ISBLANK(D2503),IF(AND(D2504=D2505,NOT(ISBLANK(D2504)),NOT(ISBLANK(D2505))),1,-1),-1)</f>
        <v>-1</v>
      </c>
      <c r="L2505" s="0" t="n">
        <f aca="false">IF(MAX(I2505:K2505)&lt;0,IF(OR(D2505=D2504,D2504=D2503),1,-1),MAX(I2505:K2505))</f>
        <v>0</v>
      </c>
    </row>
    <row r="2506" customFormat="false" ht="13.8" hidden="false" customHeight="false" outlineLevel="0" collapsed="false">
      <c r="B2506" s="8" t="n">
        <f aca="false">MAX(I2506:L2506)</f>
        <v>0</v>
      </c>
      <c r="C2506" s="8" t="n">
        <f aca="false">_xlfn.FLOOR.MATH(COUNTIF(D:D,D2506)/2)</f>
        <v>0</v>
      </c>
      <c r="D2506" s="12"/>
      <c r="E2506" s="10" t="e">
        <f aca="false">IF($A$1="WLB",INDEX(SupplierNomenclature!$D$1:$D$9996,MATCH(D2506,SupplierNomenclature!$I$1:$I$9996,0)),IF($A$1="BERU",INDEX(beru_assortment!$C$1:$C$10000,MATCH(D2506,beru_assortment!$I$1:$I$10000,0)),IF($A$1="OZON",INDEX(ozon_assortment!$F$3:$F$10000,MATCH(D2506,ozon_assortment!$E$3:$E$10000,0)),0)))</f>
        <v>#N/A</v>
      </c>
      <c r="F2506" s="7" t="n">
        <f aca="false">IF(ISBLANK(D2506), , IF(ISBLANK(D2505), F2504+1, F2505))</f>
        <v>0</v>
      </c>
      <c r="G2506" s="10" t="n">
        <f aca="false">IF(ISBLANK(D2506),,IF(OR(ISBLANK(D2505), D2505="Баркод"),1,G2505+1))</f>
        <v>0</v>
      </c>
      <c r="H2506" s="10" t="n">
        <f aca="false">IF(ISBLANK(D2507), G2506/2,)</f>
        <v>0</v>
      </c>
      <c r="I2506" s="0" t="n">
        <f aca="false">IF(ISBLANK(D2506),0,-1)</f>
        <v>0</v>
      </c>
      <c r="J2506" s="0" t="n">
        <f aca="false">IF(AND(ISBLANK(D2505),NOT(ISBLANK(D2506))),1,-1)</f>
        <v>-1</v>
      </c>
      <c r="K2506" s="0" t="n">
        <f aca="false">IF(ISBLANK(D2504),IF(AND(D2505=D2506,NOT(ISBLANK(D2505)),NOT(ISBLANK(D2506))),1,-1),-1)</f>
        <v>-1</v>
      </c>
      <c r="L2506" s="0" t="n">
        <f aca="false">IF(MAX(I2506:K2506)&lt;0,IF(OR(D2506=D2505,D2505=D2504),1,-1),MAX(I2506:K2506))</f>
        <v>0</v>
      </c>
    </row>
    <row r="2507" customFormat="false" ht="13.8" hidden="false" customHeight="false" outlineLevel="0" collapsed="false">
      <c r="B2507" s="8" t="n">
        <f aca="false">MAX(I2507:L2507)</f>
        <v>0</v>
      </c>
      <c r="C2507" s="8" t="n">
        <f aca="false">_xlfn.FLOOR.MATH(COUNTIF(D:D,D2507)/2)</f>
        <v>0</v>
      </c>
      <c r="D2507" s="12"/>
      <c r="E2507" s="10" t="e">
        <f aca="false">IF($A$1="WLB",INDEX(SupplierNomenclature!$D$1:$D$9996,MATCH(D2507,SupplierNomenclature!$I$1:$I$9996,0)),IF($A$1="BERU",INDEX(beru_assortment!$C$1:$C$10000,MATCH(D2507,beru_assortment!$I$1:$I$10000,0)),IF($A$1="OZON",INDEX(ozon_assortment!$F$3:$F$10000,MATCH(D2507,ozon_assortment!$E$3:$E$10000,0)),0)))</f>
        <v>#N/A</v>
      </c>
      <c r="F2507" s="7" t="n">
        <f aca="false">IF(ISBLANK(D2507), , IF(ISBLANK(D2506), F2505+1, F2506))</f>
        <v>0</v>
      </c>
      <c r="G2507" s="10" t="n">
        <f aca="false">IF(ISBLANK(D2507),,IF(OR(ISBLANK(D2506), D2506="Баркод"),1,G2506+1))</f>
        <v>0</v>
      </c>
      <c r="H2507" s="10" t="n">
        <f aca="false">IF(ISBLANK(D2508), G2507/2,)</f>
        <v>0</v>
      </c>
      <c r="I2507" s="0" t="n">
        <f aca="false">IF(ISBLANK(D2507),0,-1)</f>
        <v>0</v>
      </c>
      <c r="J2507" s="0" t="n">
        <f aca="false">IF(AND(ISBLANK(D2506),NOT(ISBLANK(D2507))),1,-1)</f>
        <v>-1</v>
      </c>
      <c r="K2507" s="0" t="n">
        <f aca="false">IF(ISBLANK(D2505),IF(AND(D2506=D2507,NOT(ISBLANK(D2506)),NOT(ISBLANK(D2507))),1,-1),-1)</f>
        <v>-1</v>
      </c>
      <c r="L2507" s="0" t="n">
        <f aca="false">IF(MAX(I2507:K2507)&lt;0,IF(OR(D2507=D2506,D2506=D2505),1,-1),MAX(I2507:K2507))</f>
        <v>0</v>
      </c>
    </row>
    <row r="2508" customFormat="false" ht="13.8" hidden="false" customHeight="false" outlineLevel="0" collapsed="false">
      <c r="B2508" s="8" t="n">
        <f aca="false">MAX(I2508:L2508)</f>
        <v>0</v>
      </c>
      <c r="C2508" s="8" t="n">
        <f aca="false">_xlfn.FLOOR.MATH(COUNTIF(D:D,D2508)/2)</f>
        <v>0</v>
      </c>
      <c r="D2508" s="12"/>
      <c r="E2508" s="10" t="e">
        <f aca="false">IF($A$1="WLB",INDEX(SupplierNomenclature!$D$1:$D$9996,MATCH(D2508,SupplierNomenclature!$I$1:$I$9996,0)),IF($A$1="BERU",INDEX(beru_assortment!$C$1:$C$10000,MATCH(D2508,beru_assortment!$I$1:$I$10000,0)),IF($A$1="OZON",INDEX(ozon_assortment!$F$3:$F$10000,MATCH(D2508,ozon_assortment!$E$3:$E$10000,0)),0)))</f>
        <v>#N/A</v>
      </c>
      <c r="F2508" s="7" t="n">
        <f aca="false">IF(ISBLANK(D2508), , IF(ISBLANK(D2507), F2506+1, F2507))</f>
        <v>0</v>
      </c>
      <c r="G2508" s="10" t="n">
        <f aca="false">IF(ISBLANK(D2508),,IF(OR(ISBLANK(D2507), D2507="Баркод"),1,G2507+1))</f>
        <v>0</v>
      </c>
      <c r="H2508" s="10" t="n">
        <f aca="false">IF(ISBLANK(D2509), G2508/2,)</f>
        <v>0</v>
      </c>
      <c r="I2508" s="0" t="n">
        <f aca="false">IF(ISBLANK(D2508),0,-1)</f>
        <v>0</v>
      </c>
      <c r="J2508" s="0" t="n">
        <f aca="false">IF(AND(ISBLANK(D2507),NOT(ISBLANK(D2508))),1,-1)</f>
        <v>-1</v>
      </c>
      <c r="K2508" s="0" t="n">
        <f aca="false">IF(ISBLANK(D2506),IF(AND(D2507=D2508,NOT(ISBLANK(D2507)),NOT(ISBLANK(D2508))),1,-1),-1)</f>
        <v>-1</v>
      </c>
      <c r="L2508" s="0" t="n">
        <f aca="false">IF(MAX(I2508:K2508)&lt;0,IF(OR(D2508=D2507,D2507=D2506),1,-1),MAX(I2508:K2508))</f>
        <v>0</v>
      </c>
    </row>
    <row r="2509" customFormat="false" ht="13.8" hidden="false" customHeight="false" outlineLevel="0" collapsed="false">
      <c r="B2509" s="8" t="n">
        <f aca="false">MAX(I2509:L2509)</f>
        <v>0</v>
      </c>
      <c r="C2509" s="8" t="n">
        <f aca="false">_xlfn.FLOOR.MATH(COUNTIF(D:D,D2509)/2)</f>
        <v>0</v>
      </c>
      <c r="D2509" s="12"/>
      <c r="E2509" s="10" t="e">
        <f aca="false">IF($A$1="WLB",INDEX(SupplierNomenclature!$D$1:$D$9996,MATCH(D2509,SupplierNomenclature!$I$1:$I$9996,0)),IF($A$1="BERU",INDEX(beru_assortment!$C$1:$C$10000,MATCH(D2509,beru_assortment!$I$1:$I$10000,0)),IF($A$1="OZON",INDEX(ozon_assortment!$F$3:$F$10000,MATCH(D2509,ozon_assortment!$E$3:$E$10000,0)),0)))</f>
        <v>#N/A</v>
      </c>
      <c r="F2509" s="7" t="n">
        <f aca="false">IF(ISBLANK(D2509), , IF(ISBLANK(D2508), F2507+1, F2508))</f>
        <v>0</v>
      </c>
      <c r="G2509" s="10" t="n">
        <f aca="false">IF(ISBLANK(D2509),,IF(OR(ISBLANK(D2508), D2508="Баркод"),1,G2508+1))</f>
        <v>0</v>
      </c>
      <c r="H2509" s="10" t="n">
        <f aca="false">IF(ISBLANK(D2510), G2509/2,)</f>
        <v>0</v>
      </c>
      <c r="I2509" s="0" t="n">
        <f aca="false">IF(ISBLANK(D2509),0,-1)</f>
        <v>0</v>
      </c>
      <c r="J2509" s="0" t="n">
        <f aca="false">IF(AND(ISBLANK(D2508),NOT(ISBLANK(D2509))),1,-1)</f>
        <v>-1</v>
      </c>
      <c r="K2509" s="0" t="n">
        <f aca="false">IF(ISBLANK(D2507),IF(AND(D2508=D2509,NOT(ISBLANK(D2508)),NOT(ISBLANK(D2509))),1,-1),-1)</f>
        <v>-1</v>
      </c>
      <c r="L2509" s="0" t="n">
        <f aca="false">IF(MAX(I2509:K2509)&lt;0,IF(OR(D2509=D2508,D2508=D2507),1,-1),MAX(I2509:K2509))</f>
        <v>0</v>
      </c>
    </row>
    <row r="2510" customFormat="false" ht="13.8" hidden="false" customHeight="false" outlineLevel="0" collapsed="false">
      <c r="B2510" s="8" t="n">
        <f aca="false">MAX(I2510:L2510)</f>
        <v>0</v>
      </c>
      <c r="C2510" s="8" t="n">
        <f aca="false">_xlfn.FLOOR.MATH(COUNTIF(D:D,D2510)/2)</f>
        <v>0</v>
      </c>
      <c r="D2510" s="12"/>
      <c r="E2510" s="10" t="e">
        <f aca="false">IF($A$1="WLB",INDEX(SupplierNomenclature!$D$1:$D$9996,MATCH(D2510,SupplierNomenclature!$I$1:$I$9996,0)),IF($A$1="BERU",INDEX(beru_assortment!$C$1:$C$10000,MATCH(D2510,beru_assortment!$I$1:$I$10000,0)),IF($A$1="OZON",INDEX(ozon_assortment!$F$3:$F$10000,MATCH(D2510,ozon_assortment!$E$3:$E$10000,0)),0)))</f>
        <v>#N/A</v>
      </c>
      <c r="F2510" s="7" t="n">
        <f aca="false">IF(ISBLANK(D2510), , IF(ISBLANK(D2509), F2508+1, F2509))</f>
        <v>0</v>
      </c>
      <c r="G2510" s="10" t="n">
        <f aca="false">IF(ISBLANK(D2510),,IF(OR(ISBLANK(D2509), D2509="Баркод"),1,G2509+1))</f>
        <v>0</v>
      </c>
      <c r="H2510" s="10" t="n">
        <f aca="false">IF(ISBLANK(D2511), G2510/2,)</f>
        <v>0</v>
      </c>
      <c r="I2510" s="0" t="n">
        <f aca="false">IF(ISBLANK(D2510),0,-1)</f>
        <v>0</v>
      </c>
      <c r="J2510" s="0" t="n">
        <f aca="false">IF(AND(ISBLANK(D2509),NOT(ISBLANK(D2510))),1,-1)</f>
        <v>-1</v>
      </c>
      <c r="K2510" s="0" t="n">
        <f aca="false">IF(ISBLANK(D2508),IF(AND(D2509=D2510,NOT(ISBLANK(D2509)),NOT(ISBLANK(D2510))),1,-1),-1)</f>
        <v>-1</v>
      </c>
      <c r="L2510" s="0" t="n">
        <f aca="false">IF(MAX(I2510:K2510)&lt;0,IF(OR(D2510=D2509,D2509=D2508),1,-1),MAX(I2510:K2510))</f>
        <v>0</v>
      </c>
    </row>
    <row r="2511" customFormat="false" ht="13.8" hidden="false" customHeight="false" outlineLevel="0" collapsed="false">
      <c r="B2511" s="8" t="n">
        <f aca="false">MAX(I2511:L2511)</f>
        <v>0</v>
      </c>
      <c r="C2511" s="8" t="n">
        <f aca="false">_xlfn.FLOOR.MATH(COUNTIF(D:D,D2511)/2)</f>
        <v>0</v>
      </c>
      <c r="D2511" s="12"/>
      <c r="E2511" s="10" t="e">
        <f aca="false">IF($A$1="WLB",INDEX(SupplierNomenclature!$D$1:$D$9996,MATCH(D2511,SupplierNomenclature!$I$1:$I$9996,0)),IF($A$1="BERU",INDEX(beru_assortment!$C$1:$C$10000,MATCH(D2511,beru_assortment!$I$1:$I$10000,0)),IF($A$1="OZON",INDEX(ozon_assortment!$F$3:$F$10000,MATCH(D2511,ozon_assortment!$E$3:$E$10000,0)),0)))</f>
        <v>#N/A</v>
      </c>
      <c r="F2511" s="7" t="n">
        <f aca="false">IF(ISBLANK(D2511), , IF(ISBLANK(D2510), F2509+1, F2510))</f>
        <v>0</v>
      </c>
      <c r="G2511" s="10" t="n">
        <f aca="false">IF(ISBLANK(D2511),,IF(OR(ISBLANK(D2510), D2510="Баркод"),1,G2510+1))</f>
        <v>0</v>
      </c>
      <c r="H2511" s="10" t="n">
        <f aca="false">IF(ISBLANK(D2512), G2511/2,)</f>
        <v>0</v>
      </c>
      <c r="I2511" s="0" t="n">
        <f aca="false">IF(ISBLANK(D2511),0,-1)</f>
        <v>0</v>
      </c>
      <c r="J2511" s="0" t="n">
        <f aca="false">IF(AND(ISBLANK(D2510),NOT(ISBLANK(D2511))),1,-1)</f>
        <v>-1</v>
      </c>
      <c r="K2511" s="0" t="n">
        <f aca="false">IF(ISBLANK(D2509),IF(AND(D2510=D2511,NOT(ISBLANK(D2510)),NOT(ISBLANK(D2511))),1,-1),-1)</f>
        <v>-1</v>
      </c>
      <c r="L2511" s="0" t="n">
        <f aca="false">IF(MAX(I2511:K2511)&lt;0,IF(OR(D2511=D2510,D2510=D2509),1,-1),MAX(I2511:K2511))</f>
        <v>0</v>
      </c>
    </row>
    <row r="2512" customFormat="false" ht="13.8" hidden="false" customHeight="false" outlineLevel="0" collapsed="false">
      <c r="B2512" s="8" t="n">
        <f aca="false">MAX(I2512:L2512)</f>
        <v>0</v>
      </c>
      <c r="C2512" s="8" t="n">
        <f aca="false">_xlfn.FLOOR.MATH(COUNTIF(D:D,D2512)/2)</f>
        <v>0</v>
      </c>
      <c r="D2512" s="12"/>
      <c r="E2512" s="10" t="e">
        <f aca="false">IF($A$1="WLB",INDEX(SupplierNomenclature!$D$1:$D$9996,MATCH(D2512,SupplierNomenclature!$I$1:$I$9996,0)),IF($A$1="BERU",INDEX(beru_assortment!$C$1:$C$10000,MATCH(D2512,beru_assortment!$I$1:$I$10000,0)),IF($A$1="OZON",INDEX(ozon_assortment!$F$3:$F$10000,MATCH(D2512,ozon_assortment!$E$3:$E$10000,0)),0)))</f>
        <v>#N/A</v>
      </c>
      <c r="F2512" s="7" t="n">
        <f aca="false">IF(ISBLANK(D2512), , IF(ISBLANK(D2511), F2510+1, F2511))</f>
        <v>0</v>
      </c>
      <c r="G2512" s="10" t="n">
        <f aca="false">IF(ISBLANK(D2512),,IF(OR(ISBLANK(D2511), D2511="Баркод"),1,G2511+1))</f>
        <v>0</v>
      </c>
      <c r="H2512" s="10" t="n">
        <f aca="false">IF(ISBLANK(D2513), G2512/2,)</f>
        <v>0</v>
      </c>
      <c r="I2512" s="0" t="n">
        <f aca="false">IF(ISBLANK(D2512),0,-1)</f>
        <v>0</v>
      </c>
      <c r="J2512" s="0" t="n">
        <f aca="false">IF(AND(ISBLANK(D2511),NOT(ISBLANK(D2512))),1,-1)</f>
        <v>-1</v>
      </c>
      <c r="K2512" s="0" t="n">
        <f aca="false">IF(ISBLANK(D2510),IF(AND(D2511=D2512,NOT(ISBLANK(D2511)),NOT(ISBLANK(D2512))),1,-1),-1)</f>
        <v>-1</v>
      </c>
      <c r="L2512" s="0" t="n">
        <f aca="false">IF(MAX(I2512:K2512)&lt;0,IF(OR(D2512=D2511,D2511=D2510),1,-1),MAX(I2512:K2512))</f>
        <v>0</v>
      </c>
    </row>
    <row r="2513" customFormat="false" ht="13.8" hidden="false" customHeight="false" outlineLevel="0" collapsed="false">
      <c r="B2513" s="8" t="n">
        <f aca="false">MAX(I2513:L2513)</f>
        <v>0</v>
      </c>
      <c r="C2513" s="8" t="n">
        <f aca="false">_xlfn.FLOOR.MATH(COUNTIF(D:D,D2513)/2)</f>
        <v>0</v>
      </c>
      <c r="D2513" s="12"/>
      <c r="E2513" s="10" t="e">
        <f aca="false">IF($A$1="WLB",INDEX(SupplierNomenclature!$D$1:$D$9996,MATCH(D2513,SupplierNomenclature!$I$1:$I$9996,0)),IF($A$1="BERU",INDEX(beru_assortment!$C$1:$C$10000,MATCH(D2513,beru_assortment!$I$1:$I$10000,0)),IF($A$1="OZON",INDEX(ozon_assortment!$F$3:$F$10000,MATCH(D2513,ozon_assortment!$E$3:$E$10000,0)),0)))</f>
        <v>#N/A</v>
      </c>
      <c r="F2513" s="7" t="n">
        <f aca="false">IF(ISBLANK(D2513), , IF(ISBLANK(D2512), F2511+1, F2512))</f>
        <v>0</v>
      </c>
      <c r="G2513" s="10" t="n">
        <f aca="false">IF(ISBLANK(D2513),,IF(OR(ISBLANK(D2512), D2512="Баркод"),1,G2512+1))</f>
        <v>0</v>
      </c>
      <c r="H2513" s="10" t="n">
        <f aca="false">IF(ISBLANK(D2514), G2513/2,)</f>
        <v>0</v>
      </c>
      <c r="I2513" s="0" t="n">
        <f aca="false">IF(ISBLANK(D2513),0,-1)</f>
        <v>0</v>
      </c>
      <c r="J2513" s="0" t="n">
        <f aca="false">IF(AND(ISBLANK(D2512),NOT(ISBLANK(D2513))),1,-1)</f>
        <v>-1</v>
      </c>
      <c r="K2513" s="0" t="n">
        <f aca="false">IF(ISBLANK(D2511),IF(AND(D2512=D2513,NOT(ISBLANK(D2512)),NOT(ISBLANK(D2513))),1,-1),-1)</f>
        <v>-1</v>
      </c>
      <c r="L2513" s="0" t="n">
        <f aca="false">IF(MAX(I2513:K2513)&lt;0,IF(OR(D2513=D2512,D2512=D2511),1,-1),MAX(I2513:K2513))</f>
        <v>0</v>
      </c>
    </row>
    <row r="2514" customFormat="false" ht="13.8" hidden="false" customHeight="false" outlineLevel="0" collapsed="false">
      <c r="B2514" s="8" t="n">
        <f aca="false">MAX(I2514:L2514)</f>
        <v>0</v>
      </c>
      <c r="C2514" s="8" t="n">
        <f aca="false">_xlfn.FLOOR.MATH(COUNTIF(D:D,D2514)/2)</f>
        <v>0</v>
      </c>
      <c r="D2514" s="12"/>
      <c r="E2514" s="10" t="e">
        <f aca="false">IF($A$1="WLB",INDEX(SupplierNomenclature!$D$1:$D$9996,MATCH(D2514,SupplierNomenclature!$I$1:$I$9996,0)),IF($A$1="BERU",INDEX(beru_assortment!$C$1:$C$10000,MATCH(D2514,beru_assortment!$I$1:$I$10000,0)),IF($A$1="OZON",INDEX(ozon_assortment!$F$3:$F$10000,MATCH(D2514,ozon_assortment!$E$3:$E$10000,0)),0)))</f>
        <v>#N/A</v>
      </c>
      <c r="F2514" s="7" t="n">
        <f aca="false">IF(ISBLANK(D2514), , IF(ISBLANK(D2513), F2512+1, F2513))</f>
        <v>0</v>
      </c>
      <c r="G2514" s="10" t="n">
        <f aca="false">IF(ISBLANK(D2514),,IF(OR(ISBLANK(D2513), D2513="Баркод"),1,G2513+1))</f>
        <v>0</v>
      </c>
      <c r="H2514" s="10" t="n">
        <f aca="false">IF(ISBLANK(D2515), G2514/2,)</f>
        <v>0</v>
      </c>
      <c r="I2514" s="0" t="n">
        <f aca="false">IF(ISBLANK(D2514),0,-1)</f>
        <v>0</v>
      </c>
      <c r="J2514" s="0" t="n">
        <f aca="false">IF(AND(ISBLANK(D2513),NOT(ISBLANK(D2514))),1,-1)</f>
        <v>-1</v>
      </c>
      <c r="K2514" s="0" t="n">
        <f aca="false">IF(ISBLANK(D2512),IF(AND(D2513=D2514,NOT(ISBLANK(D2513)),NOT(ISBLANK(D2514))),1,-1),-1)</f>
        <v>-1</v>
      </c>
      <c r="L2514" s="0" t="n">
        <f aca="false">IF(MAX(I2514:K2514)&lt;0,IF(OR(D2514=D2513,D2513=D2512),1,-1),MAX(I2514:K2514))</f>
        <v>0</v>
      </c>
    </row>
    <row r="2515" customFormat="false" ht="13.8" hidden="false" customHeight="false" outlineLevel="0" collapsed="false">
      <c r="B2515" s="8" t="n">
        <f aca="false">MAX(I2515:L2515)</f>
        <v>0</v>
      </c>
      <c r="C2515" s="8" t="n">
        <f aca="false">_xlfn.FLOOR.MATH(COUNTIF(D:D,D2515)/2)</f>
        <v>0</v>
      </c>
      <c r="D2515" s="12"/>
      <c r="E2515" s="10" t="e">
        <f aca="false">IF($A$1="WLB",INDEX(SupplierNomenclature!$D$1:$D$9996,MATCH(D2515,SupplierNomenclature!$I$1:$I$9996,0)),IF($A$1="BERU",INDEX(beru_assortment!$C$1:$C$10000,MATCH(D2515,beru_assortment!$I$1:$I$10000,0)),IF($A$1="OZON",INDEX(ozon_assortment!$F$3:$F$10000,MATCH(D2515,ozon_assortment!$E$3:$E$10000,0)),0)))</f>
        <v>#N/A</v>
      </c>
      <c r="F2515" s="7" t="n">
        <f aca="false">IF(ISBLANK(D2515), , IF(ISBLANK(D2514), F2513+1, F2514))</f>
        <v>0</v>
      </c>
      <c r="G2515" s="10" t="n">
        <f aca="false">IF(ISBLANK(D2515),,IF(OR(ISBLANK(D2514), D2514="Баркод"),1,G2514+1))</f>
        <v>0</v>
      </c>
      <c r="H2515" s="10" t="n">
        <f aca="false">IF(ISBLANK(D2516), G2515/2,)</f>
        <v>0</v>
      </c>
      <c r="I2515" s="0" t="n">
        <f aca="false">IF(ISBLANK(D2515),0,-1)</f>
        <v>0</v>
      </c>
      <c r="J2515" s="0" t="n">
        <f aca="false">IF(AND(ISBLANK(D2514),NOT(ISBLANK(D2515))),1,-1)</f>
        <v>-1</v>
      </c>
      <c r="K2515" s="0" t="n">
        <f aca="false">IF(ISBLANK(D2513),IF(AND(D2514=D2515,NOT(ISBLANK(D2514)),NOT(ISBLANK(D2515))),1,-1),-1)</f>
        <v>-1</v>
      </c>
      <c r="L2515" s="0" t="n">
        <f aca="false">IF(MAX(I2515:K2515)&lt;0,IF(OR(D2515=D2514,D2514=D2513),1,-1),MAX(I2515:K2515))</f>
        <v>0</v>
      </c>
    </row>
    <row r="2516" customFormat="false" ht="13.8" hidden="false" customHeight="false" outlineLevel="0" collapsed="false">
      <c r="B2516" s="8" t="n">
        <f aca="false">MAX(I2516:L2516)</f>
        <v>0</v>
      </c>
      <c r="C2516" s="8" t="n">
        <f aca="false">_xlfn.FLOOR.MATH(COUNTIF(D:D,D2516)/2)</f>
        <v>0</v>
      </c>
      <c r="D2516" s="12"/>
      <c r="E2516" s="10" t="e">
        <f aca="false">IF($A$1="WLB",INDEX(SupplierNomenclature!$D$1:$D$9996,MATCH(D2516,SupplierNomenclature!$I$1:$I$9996,0)),IF($A$1="BERU",INDEX(beru_assortment!$C$1:$C$10000,MATCH(D2516,beru_assortment!$I$1:$I$10000,0)),IF($A$1="OZON",INDEX(ozon_assortment!$F$3:$F$10000,MATCH(D2516,ozon_assortment!$E$3:$E$10000,0)),0)))</f>
        <v>#N/A</v>
      </c>
      <c r="F2516" s="7" t="n">
        <f aca="false">IF(ISBLANK(D2516), , IF(ISBLANK(D2515), F2514+1, F2515))</f>
        <v>0</v>
      </c>
      <c r="G2516" s="10" t="n">
        <f aca="false">IF(ISBLANK(D2516),,IF(OR(ISBLANK(D2515), D2515="Баркод"),1,G2515+1))</f>
        <v>0</v>
      </c>
      <c r="H2516" s="10" t="n">
        <f aca="false">IF(ISBLANK(D2517), G2516/2,)</f>
        <v>0</v>
      </c>
      <c r="I2516" s="0" t="n">
        <f aca="false">IF(ISBLANK(D2516),0,-1)</f>
        <v>0</v>
      </c>
      <c r="J2516" s="0" t="n">
        <f aca="false">IF(AND(ISBLANK(D2515),NOT(ISBLANK(D2516))),1,-1)</f>
        <v>-1</v>
      </c>
      <c r="K2516" s="0" t="n">
        <f aca="false">IF(ISBLANK(D2514),IF(AND(D2515=D2516,NOT(ISBLANK(D2515)),NOT(ISBLANK(D2516))),1,-1),-1)</f>
        <v>-1</v>
      </c>
      <c r="L2516" s="0" t="n">
        <f aca="false">IF(MAX(I2516:K2516)&lt;0,IF(OR(D2516=D2515,D2515=D2514),1,-1),MAX(I2516:K2516))</f>
        <v>0</v>
      </c>
    </row>
    <row r="2517" customFormat="false" ht="13.8" hidden="false" customHeight="false" outlineLevel="0" collapsed="false">
      <c r="B2517" s="8" t="n">
        <f aca="false">MAX(I2517:L2517)</f>
        <v>0</v>
      </c>
      <c r="C2517" s="8" t="n">
        <f aca="false">_xlfn.FLOOR.MATH(COUNTIF(D:D,D2517)/2)</f>
        <v>0</v>
      </c>
      <c r="D2517" s="12"/>
      <c r="E2517" s="10" t="e">
        <f aca="false">IF($A$1="WLB",INDEX(SupplierNomenclature!$D$1:$D$9996,MATCH(D2517,SupplierNomenclature!$I$1:$I$9996,0)),IF($A$1="BERU",INDEX(beru_assortment!$C$1:$C$10000,MATCH(D2517,beru_assortment!$I$1:$I$10000,0)),IF($A$1="OZON",INDEX(ozon_assortment!$F$3:$F$10000,MATCH(D2517,ozon_assortment!$E$3:$E$10000,0)),0)))</f>
        <v>#N/A</v>
      </c>
      <c r="F2517" s="7" t="n">
        <f aca="false">IF(ISBLANK(D2517), , IF(ISBLANK(D2516), F2515+1, F2516))</f>
        <v>0</v>
      </c>
      <c r="G2517" s="10" t="n">
        <f aca="false">IF(ISBLANK(D2517),,IF(OR(ISBLANK(D2516), D2516="Баркод"),1,G2516+1))</f>
        <v>0</v>
      </c>
      <c r="H2517" s="10" t="n">
        <f aca="false">IF(ISBLANK(D2518), G2517/2,)</f>
        <v>0</v>
      </c>
      <c r="I2517" s="0" t="n">
        <f aca="false">IF(ISBLANK(D2517),0,-1)</f>
        <v>0</v>
      </c>
      <c r="J2517" s="0" t="n">
        <f aca="false">IF(AND(ISBLANK(D2516),NOT(ISBLANK(D2517))),1,-1)</f>
        <v>-1</v>
      </c>
      <c r="K2517" s="0" t="n">
        <f aca="false">IF(ISBLANK(D2515),IF(AND(D2516=D2517,NOT(ISBLANK(D2516)),NOT(ISBLANK(D2517))),1,-1),-1)</f>
        <v>-1</v>
      </c>
      <c r="L2517" s="0" t="n">
        <f aca="false">IF(MAX(I2517:K2517)&lt;0,IF(OR(D2517=D2516,D2516=D2515),1,-1),MAX(I2517:K2517))</f>
        <v>0</v>
      </c>
    </row>
    <row r="2518" customFormat="false" ht="13.8" hidden="false" customHeight="false" outlineLevel="0" collapsed="false">
      <c r="B2518" s="8" t="n">
        <f aca="false">MAX(I2518:L2518)</f>
        <v>0</v>
      </c>
      <c r="C2518" s="8" t="n">
        <f aca="false">_xlfn.FLOOR.MATH(COUNTIF(D:D,D2518)/2)</f>
        <v>0</v>
      </c>
      <c r="D2518" s="12"/>
      <c r="E2518" s="10" t="e">
        <f aca="false">IF($A$1="WLB",INDEX(SupplierNomenclature!$D$1:$D$9996,MATCH(D2518,SupplierNomenclature!$I$1:$I$9996,0)),IF($A$1="BERU",INDEX(beru_assortment!$C$1:$C$10000,MATCH(D2518,beru_assortment!$I$1:$I$10000,0)),IF($A$1="OZON",INDEX(ozon_assortment!$F$3:$F$10000,MATCH(D2518,ozon_assortment!$E$3:$E$10000,0)),0)))</f>
        <v>#N/A</v>
      </c>
      <c r="F2518" s="7" t="n">
        <f aca="false">IF(ISBLANK(D2518), , IF(ISBLANK(D2517), F2516+1, F2517))</f>
        <v>0</v>
      </c>
      <c r="G2518" s="10" t="n">
        <f aca="false">IF(ISBLANK(D2518),,IF(OR(ISBLANK(D2517), D2517="Баркод"),1,G2517+1))</f>
        <v>0</v>
      </c>
      <c r="H2518" s="10" t="n">
        <f aca="false">IF(ISBLANK(D2519), G2518/2,)</f>
        <v>0</v>
      </c>
      <c r="I2518" s="0" t="n">
        <f aca="false">IF(ISBLANK(D2518),0,-1)</f>
        <v>0</v>
      </c>
      <c r="J2518" s="0" t="n">
        <f aca="false">IF(AND(ISBLANK(D2517),NOT(ISBLANK(D2518))),1,-1)</f>
        <v>-1</v>
      </c>
      <c r="K2518" s="0" t="n">
        <f aca="false">IF(ISBLANK(D2516),IF(AND(D2517=D2518,NOT(ISBLANK(D2517)),NOT(ISBLANK(D2518))),1,-1),-1)</f>
        <v>-1</v>
      </c>
      <c r="L2518" s="0" t="n">
        <f aca="false">IF(MAX(I2518:K2518)&lt;0,IF(OR(D2518=D2517,D2517=D2516),1,-1),MAX(I2518:K2518))</f>
        <v>0</v>
      </c>
    </row>
    <row r="2519" customFormat="false" ht="13.8" hidden="false" customHeight="false" outlineLevel="0" collapsed="false">
      <c r="B2519" s="8" t="n">
        <f aca="false">MAX(I2519:L2519)</f>
        <v>0</v>
      </c>
      <c r="C2519" s="8" t="n">
        <f aca="false">_xlfn.FLOOR.MATH(COUNTIF(D:D,D2519)/2)</f>
        <v>0</v>
      </c>
      <c r="D2519" s="12"/>
      <c r="E2519" s="10" t="e">
        <f aca="false">IF($A$1="WLB",INDEX(SupplierNomenclature!$D$1:$D$9996,MATCH(D2519,SupplierNomenclature!$I$1:$I$9996,0)),IF($A$1="BERU",INDEX(beru_assortment!$C$1:$C$10000,MATCH(D2519,beru_assortment!$I$1:$I$10000,0)),IF($A$1="OZON",INDEX(ozon_assortment!$F$3:$F$10000,MATCH(D2519,ozon_assortment!$E$3:$E$10000,0)),0)))</f>
        <v>#N/A</v>
      </c>
      <c r="F2519" s="7" t="n">
        <f aca="false">IF(ISBLANK(D2519), , IF(ISBLANK(D2518), F2517+1, F2518))</f>
        <v>0</v>
      </c>
      <c r="G2519" s="10" t="n">
        <f aca="false">IF(ISBLANK(D2519),,IF(OR(ISBLANK(D2518), D2518="Баркод"),1,G2518+1))</f>
        <v>0</v>
      </c>
      <c r="H2519" s="10" t="n">
        <f aca="false">IF(ISBLANK(D2520), G2519/2,)</f>
        <v>0</v>
      </c>
      <c r="I2519" s="0" t="n">
        <f aca="false">IF(ISBLANK(D2519),0,-1)</f>
        <v>0</v>
      </c>
      <c r="J2519" s="0" t="n">
        <f aca="false">IF(AND(ISBLANK(D2518),NOT(ISBLANK(D2519))),1,-1)</f>
        <v>-1</v>
      </c>
      <c r="K2519" s="0" t="n">
        <f aca="false">IF(ISBLANK(D2517),IF(AND(D2518=D2519,NOT(ISBLANK(D2518)),NOT(ISBLANK(D2519))),1,-1),-1)</f>
        <v>-1</v>
      </c>
      <c r="L2519" s="0" t="n">
        <f aca="false">IF(MAX(I2519:K2519)&lt;0,IF(OR(D2519=D2518,D2518=D2517),1,-1),MAX(I2519:K2519))</f>
        <v>0</v>
      </c>
    </row>
    <row r="2520" customFormat="false" ht="13.8" hidden="false" customHeight="false" outlineLevel="0" collapsed="false">
      <c r="B2520" s="8" t="n">
        <f aca="false">MAX(I2520:L2520)</f>
        <v>0</v>
      </c>
      <c r="C2520" s="8" t="n">
        <f aca="false">_xlfn.FLOOR.MATH(COUNTIF(D:D,D2520)/2)</f>
        <v>0</v>
      </c>
      <c r="D2520" s="12"/>
      <c r="E2520" s="10" t="e">
        <f aca="false">IF($A$1="WLB",INDEX(SupplierNomenclature!$D$1:$D$9996,MATCH(D2520,SupplierNomenclature!$I$1:$I$9996,0)),IF($A$1="BERU",INDEX(beru_assortment!$C$1:$C$10000,MATCH(D2520,beru_assortment!$I$1:$I$10000,0)),IF($A$1="OZON",INDEX(ozon_assortment!$F$3:$F$10000,MATCH(D2520,ozon_assortment!$E$3:$E$10000,0)),0)))</f>
        <v>#N/A</v>
      </c>
      <c r="F2520" s="7" t="n">
        <f aca="false">IF(ISBLANK(D2520), , IF(ISBLANK(D2519), F2518+1, F2519))</f>
        <v>0</v>
      </c>
      <c r="G2520" s="10" t="n">
        <f aca="false">IF(ISBLANK(D2520),,IF(OR(ISBLANK(D2519), D2519="Баркод"),1,G2519+1))</f>
        <v>0</v>
      </c>
      <c r="H2520" s="10" t="n">
        <f aca="false">IF(ISBLANK(D2521), G2520/2,)</f>
        <v>0</v>
      </c>
      <c r="I2520" s="0" t="n">
        <f aca="false">IF(ISBLANK(D2520),0,-1)</f>
        <v>0</v>
      </c>
      <c r="J2520" s="0" t="n">
        <f aca="false">IF(AND(ISBLANK(D2519),NOT(ISBLANK(D2520))),1,-1)</f>
        <v>-1</v>
      </c>
      <c r="K2520" s="0" t="n">
        <f aca="false">IF(ISBLANK(D2518),IF(AND(D2519=D2520,NOT(ISBLANK(D2519)),NOT(ISBLANK(D2520))),1,-1),-1)</f>
        <v>-1</v>
      </c>
      <c r="L2520" s="0" t="n">
        <f aca="false">IF(MAX(I2520:K2520)&lt;0,IF(OR(D2520=D2519,D2519=D2518),1,-1),MAX(I2520:K2520))</f>
        <v>0</v>
      </c>
    </row>
    <row r="2521" customFormat="false" ht="13.8" hidden="false" customHeight="false" outlineLevel="0" collapsed="false">
      <c r="B2521" s="8" t="n">
        <f aca="false">MAX(I2521:L2521)</f>
        <v>0</v>
      </c>
      <c r="C2521" s="8" t="n">
        <f aca="false">_xlfn.FLOOR.MATH(COUNTIF(D:D,D2521)/2)</f>
        <v>0</v>
      </c>
      <c r="D2521" s="12"/>
      <c r="E2521" s="10" t="e">
        <f aca="false">IF($A$1="WLB",INDEX(SupplierNomenclature!$D$1:$D$9996,MATCH(D2521,SupplierNomenclature!$I$1:$I$9996,0)),IF($A$1="BERU",INDEX(beru_assortment!$C$1:$C$10000,MATCH(D2521,beru_assortment!$I$1:$I$10000,0)),IF($A$1="OZON",INDEX(ozon_assortment!$F$3:$F$10000,MATCH(D2521,ozon_assortment!$E$3:$E$10000,0)),0)))</f>
        <v>#N/A</v>
      </c>
      <c r="F2521" s="7" t="n">
        <f aca="false">IF(ISBLANK(D2521), , IF(ISBLANK(D2520), F2519+1, F2520))</f>
        <v>0</v>
      </c>
      <c r="G2521" s="10" t="n">
        <f aca="false">IF(ISBLANK(D2521),,IF(OR(ISBLANK(D2520), D2520="Баркод"),1,G2520+1))</f>
        <v>0</v>
      </c>
      <c r="H2521" s="10" t="n">
        <f aca="false">IF(ISBLANK(D2522), G2521/2,)</f>
        <v>0</v>
      </c>
      <c r="I2521" s="0" t="n">
        <f aca="false">IF(ISBLANK(D2521),0,-1)</f>
        <v>0</v>
      </c>
      <c r="J2521" s="0" t="n">
        <f aca="false">IF(AND(ISBLANK(D2520),NOT(ISBLANK(D2521))),1,-1)</f>
        <v>-1</v>
      </c>
      <c r="K2521" s="0" t="n">
        <f aca="false">IF(ISBLANK(D2519),IF(AND(D2520=D2521,NOT(ISBLANK(D2520)),NOT(ISBLANK(D2521))),1,-1),-1)</f>
        <v>-1</v>
      </c>
      <c r="L2521" s="0" t="n">
        <f aca="false">IF(MAX(I2521:K2521)&lt;0,IF(OR(D2521=D2520,D2520=D2519),1,-1),MAX(I2521:K2521))</f>
        <v>0</v>
      </c>
    </row>
    <row r="2522" customFormat="false" ht="13.8" hidden="false" customHeight="false" outlineLevel="0" collapsed="false">
      <c r="B2522" s="8" t="n">
        <f aca="false">MAX(I2522:L2522)</f>
        <v>0</v>
      </c>
      <c r="C2522" s="8" t="n">
        <f aca="false">_xlfn.FLOOR.MATH(COUNTIF(D:D,D2522)/2)</f>
        <v>0</v>
      </c>
      <c r="D2522" s="12"/>
      <c r="E2522" s="10" t="e">
        <f aca="false">IF($A$1="WLB",INDEX(SupplierNomenclature!$D$1:$D$9996,MATCH(D2522,SupplierNomenclature!$I$1:$I$9996,0)),IF($A$1="BERU",INDEX(beru_assortment!$C$1:$C$10000,MATCH(D2522,beru_assortment!$I$1:$I$10000,0)),IF($A$1="OZON",INDEX(ozon_assortment!$F$3:$F$10000,MATCH(D2522,ozon_assortment!$E$3:$E$10000,0)),0)))</f>
        <v>#N/A</v>
      </c>
      <c r="F2522" s="7" t="n">
        <f aca="false">IF(ISBLANK(D2522), , IF(ISBLANK(D2521), F2520+1, F2521))</f>
        <v>0</v>
      </c>
      <c r="G2522" s="10" t="n">
        <f aca="false">IF(ISBLANK(D2522),,IF(OR(ISBLANK(D2521), D2521="Баркод"),1,G2521+1))</f>
        <v>0</v>
      </c>
      <c r="H2522" s="10" t="n">
        <f aca="false">IF(ISBLANK(D2523), G2522/2,)</f>
        <v>0</v>
      </c>
      <c r="I2522" s="0" t="n">
        <f aca="false">IF(ISBLANK(D2522),0,-1)</f>
        <v>0</v>
      </c>
      <c r="J2522" s="0" t="n">
        <f aca="false">IF(AND(ISBLANK(D2521),NOT(ISBLANK(D2522))),1,-1)</f>
        <v>-1</v>
      </c>
      <c r="K2522" s="0" t="n">
        <f aca="false">IF(ISBLANK(D2520),IF(AND(D2521=D2522,NOT(ISBLANK(D2521)),NOT(ISBLANK(D2522))),1,-1),-1)</f>
        <v>-1</v>
      </c>
      <c r="L2522" s="0" t="n">
        <f aca="false">IF(MAX(I2522:K2522)&lt;0,IF(OR(D2522=D2521,D2521=D2520),1,-1),MAX(I2522:K2522))</f>
        <v>0</v>
      </c>
    </row>
    <row r="2523" customFormat="false" ht="13.8" hidden="false" customHeight="false" outlineLevel="0" collapsed="false">
      <c r="B2523" s="8" t="n">
        <f aca="false">MAX(I2523:L2523)</f>
        <v>0</v>
      </c>
      <c r="C2523" s="8" t="n">
        <f aca="false">_xlfn.FLOOR.MATH(COUNTIF(D:D,D2523)/2)</f>
        <v>0</v>
      </c>
      <c r="D2523" s="12"/>
      <c r="E2523" s="10" t="e">
        <f aca="false">IF($A$1="WLB",INDEX(SupplierNomenclature!$D$1:$D$9996,MATCH(D2523,SupplierNomenclature!$I$1:$I$9996,0)),IF($A$1="BERU",INDEX(beru_assortment!$C$1:$C$10000,MATCH(D2523,beru_assortment!$I$1:$I$10000,0)),IF($A$1="OZON",INDEX(ozon_assortment!$F$3:$F$10000,MATCH(D2523,ozon_assortment!$E$3:$E$10000,0)),0)))</f>
        <v>#N/A</v>
      </c>
      <c r="F2523" s="7" t="n">
        <f aca="false">IF(ISBLANK(D2523), , IF(ISBLANK(D2522), F2521+1, F2522))</f>
        <v>0</v>
      </c>
      <c r="G2523" s="10" t="n">
        <f aca="false">IF(ISBLANK(D2523),,IF(OR(ISBLANK(D2522), D2522="Баркод"),1,G2522+1))</f>
        <v>0</v>
      </c>
      <c r="H2523" s="10" t="n">
        <f aca="false">IF(ISBLANK(D2524), G2523/2,)</f>
        <v>0</v>
      </c>
      <c r="I2523" s="0" t="n">
        <f aca="false">IF(ISBLANK(D2523),0,-1)</f>
        <v>0</v>
      </c>
      <c r="J2523" s="0" t="n">
        <f aca="false">IF(AND(ISBLANK(D2522),NOT(ISBLANK(D2523))),1,-1)</f>
        <v>-1</v>
      </c>
      <c r="K2523" s="0" t="n">
        <f aca="false">IF(ISBLANK(D2521),IF(AND(D2522=D2523,NOT(ISBLANK(D2522)),NOT(ISBLANK(D2523))),1,-1),-1)</f>
        <v>-1</v>
      </c>
      <c r="L2523" s="0" t="n">
        <f aca="false">IF(MAX(I2523:K2523)&lt;0,IF(OR(D2523=D2522,D2522=D2521),1,-1),MAX(I2523:K2523))</f>
        <v>0</v>
      </c>
    </row>
    <row r="2524" customFormat="false" ht="13.8" hidden="false" customHeight="false" outlineLevel="0" collapsed="false">
      <c r="B2524" s="8" t="n">
        <f aca="false">MAX(I2524:L2524)</f>
        <v>0</v>
      </c>
      <c r="C2524" s="8" t="n">
        <f aca="false">_xlfn.FLOOR.MATH(COUNTIF(D:D,D2524)/2)</f>
        <v>0</v>
      </c>
      <c r="D2524" s="12"/>
      <c r="E2524" s="10" t="e">
        <f aca="false">IF($A$1="WLB",INDEX(SupplierNomenclature!$D$1:$D$9996,MATCH(D2524,SupplierNomenclature!$I$1:$I$9996,0)),IF($A$1="BERU",INDEX(beru_assortment!$C$1:$C$10000,MATCH(D2524,beru_assortment!$I$1:$I$10000,0)),IF($A$1="OZON",INDEX(ozon_assortment!$F$3:$F$10000,MATCH(D2524,ozon_assortment!$E$3:$E$10000,0)),0)))</f>
        <v>#N/A</v>
      </c>
      <c r="F2524" s="7" t="n">
        <f aca="false">IF(ISBLANK(D2524), , IF(ISBLANK(D2523), F2522+1, F2523))</f>
        <v>0</v>
      </c>
      <c r="G2524" s="10" t="n">
        <f aca="false">IF(ISBLANK(D2524),,IF(OR(ISBLANK(D2523), D2523="Баркод"),1,G2523+1))</f>
        <v>0</v>
      </c>
      <c r="H2524" s="10" t="n">
        <f aca="false">IF(ISBLANK(D2525), G2524/2,)</f>
        <v>0</v>
      </c>
      <c r="I2524" s="0" t="n">
        <f aca="false">IF(ISBLANK(D2524),0,-1)</f>
        <v>0</v>
      </c>
      <c r="J2524" s="0" t="n">
        <f aca="false">IF(AND(ISBLANK(D2523),NOT(ISBLANK(D2524))),1,-1)</f>
        <v>-1</v>
      </c>
      <c r="K2524" s="0" t="n">
        <f aca="false">IF(ISBLANK(D2522),IF(AND(D2523=D2524,NOT(ISBLANK(D2523)),NOT(ISBLANK(D2524))),1,-1),-1)</f>
        <v>-1</v>
      </c>
      <c r="L2524" s="0" t="n">
        <f aca="false">IF(MAX(I2524:K2524)&lt;0,IF(OR(D2524=D2523,D2523=D2522),1,-1),MAX(I2524:K2524))</f>
        <v>0</v>
      </c>
    </row>
    <row r="2525" customFormat="false" ht="13.8" hidden="false" customHeight="false" outlineLevel="0" collapsed="false">
      <c r="B2525" s="8" t="n">
        <f aca="false">MAX(I2525:L2525)</f>
        <v>0</v>
      </c>
      <c r="C2525" s="8" t="n">
        <f aca="false">_xlfn.FLOOR.MATH(COUNTIF(D:D,D2525)/2)</f>
        <v>0</v>
      </c>
      <c r="D2525" s="12"/>
      <c r="E2525" s="10" t="e">
        <f aca="false">IF($A$1="WLB",INDEX(SupplierNomenclature!$D$1:$D$9996,MATCH(D2525,SupplierNomenclature!$I$1:$I$9996,0)),IF($A$1="BERU",INDEX(beru_assortment!$C$1:$C$10000,MATCH(D2525,beru_assortment!$I$1:$I$10000,0)),IF($A$1="OZON",INDEX(ozon_assortment!$F$3:$F$10000,MATCH(D2525,ozon_assortment!$E$3:$E$10000,0)),0)))</f>
        <v>#N/A</v>
      </c>
      <c r="F2525" s="7" t="n">
        <f aca="false">IF(ISBLANK(D2525), , IF(ISBLANK(D2524), F2523+1, F2524))</f>
        <v>0</v>
      </c>
      <c r="G2525" s="10" t="n">
        <f aca="false">IF(ISBLANK(D2525),,IF(OR(ISBLANK(D2524), D2524="Баркод"),1,G2524+1))</f>
        <v>0</v>
      </c>
      <c r="H2525" s="10" t="n">
        <f aca="false">IF(ISBLANK(D2526), G2525/2,)</f>
        <v>0</v>
      </c>
      <c r="I2525" s="0" t="n">
        <f aca="false">IF(ISBLANK(D2525),0,-1)</f>
        <v>0</v>
      </c>
      <c r="J2525" s="0" t="n">
        <f aca="false">IF(AND(ISBLANK(D2524),NOT(ISBLANK(D2525))),1,-1)</f>
        <v>-1</v>
      </c>
      <c r="K2525" s="0" t="n">
        <f aca="false">IF(ISBLANK(D2523),IF(AND(D2524=D2525,NOT(ISBLANK(D2524)),NOT(ISBLANK(D2525))),1,-1),-1)</f>
        <v>-1</v>
      </c>
      <c r="L2525" s="0" t="n">
        <f aca="false">IF(MAX(I2525:K2525)&lt;0,IF(OR(D2525=D2524,D2524=D2523),1,-1),MAX(I2525:K2525))</f>
        <v>0</v>
      </c>
    </row>
    <row r="2526" customFormat="false" ht="13.8" hidden="false" customHeight="false" outlineLevel="0" collapsed="false">
      <c r="B2526" s="8" t="n">
        <f aca="false">MAX(I2526:L2526)</f>
        <v>0</v>
      </c>
      <c r="C2526" s="8" t="n">
        <f aca="false">_xlfn.FLOOR.MATH(COUNTIF(D:D,D2526)/2)</f>
        <v>0</v>
      </c>
      <c r="D2526" s="12"/>
      <c r="E2526" s="10" t="e">
        <f aca="false">IF($A$1="WLB",INDEX(SupplierNomenclature!$D$1:$D$9996,MATCH(D2526,SupplierNomenclature!$I$1:$I$9996,0)),IF($A$1="BERU",INDEX(beru_assortment!$C$1:$C$10000,MATCH(D2526,beru_assortment!$I$1:$I$10000,0)),IF($A$1="OZON",INDEX(ozon_assortment!$F$3:$F$10000,MATCH(D2526,ozon_assortment!$E$3:$E$10000,0)),0)))</f>
        <v>#N/A</v>
      </c>
      <c r="F2526" s="7" t="n">
        <f aca="false">IF(ISBLANK(D2526), , IF(ISBLANK(D2525), F2524+1, F2525))</f>
        <v>0</v>
      </c>
      <c r="G2526" s="10" t="n">
        <f aca="false">IF(ISBLANK(D2526),,IF(OR(ISBLANK(D2525), D2525="Баркод"),1,G2525+1))</f>
        <v>0</v>
      </c>
      <c r="H2526" s="10" t="n">
        <f aca="false">IF(ISBLANK(D2527), G2526/2,)</f>
        <v>0</v>
      </c>
      <c r="I2526" s="0" t="n">
        <f aca="false">IF(ISBLANK(D2526),0,-1)</f>
        <v>0</v>
      </c>
      <c r="J2526" s="0" t="n">
        <f aca="false">IF(AND(ISBLANK(D2525),NOT(ISBLANK(D2526))),1,-1)</f>
        <v>-1</v>
      </c>
      <c r="K2526" s="0" t="n">
        <f aca="false">IF(ISBLANK(D2524),IF(AND(D2525=D2526,NOT(ISBLANK(D2525)),NOT(ISBLANK(D2526))),1,-1),-1)</f>
        <v>-1</v>
      </c>
      <c r="L2526" s="0" t="n">
        <f aca="false">IF(MAX(I2526:K2526)&lt;0,IF(OR(D2526=D2525,D2525=D2524),1,-1),MAX(I2526:K2526))</f>
        <v>0</v>
      </c>
    </row>
    <row r="2527" customFormat="false" ht="13.8" hidden="false" customHeight="false" outlineLevel="0" collapsed="false">
      <c r="B2527" s="8" t="n">
        <f aca="false">MAX(I2527:L2527)</f>
        <v>0</v>
      </c>
      <c r="C2527" s="8" t="n">
        <f aca="false">_xlfn.FLOOR.MATH(COUNTIF(D:D,D2527)/2)</f>
        <v>0</v>
      </c>
      <c r="D2527" s="12"/>
      <c r="E2527" s="10" t="e">
        <f aca="false">IF($A$1="WLB",INDEX(SupplierNomenclature!$D$1:$D$9996,MATCH(D2527,SupplierNomenclature!$I$1:$I$9996,0)),IF($A$1="BERU",INDEX(beru_assortment!$C$1:$C$10000,MATCH(D2527,beru_assortment!$I$1:$I$10000,0)),IF($A$1="OZON",INDEX(ozon_assortment!$F$3:$F$10000,MATCH(D2527,ozon_assortment!$E$3:$E$10000,0)),0)))</f>
        <v>#N/A</v>
      </c>
      <c r="F2527" s="7" t="n">
        <f aca="false">IF(ISBLANK(D2527), , IF(ISBLANK(D2526), F2525+1, F2526))</f>
        <v>0</v>
      </c>
      <c r="G2527" s="10" t="n">
        <f aca="false">IF(ISBLANK(D2527),,IF(OR(ISBLANK(D2526), D2526="Баркод"),1,G2526+1))</f>
        <v>0</v>
      </c>
      <c r="H2527" s="10" t="n">
        <f aca="false">IF(ISBLANK(D2528), G2527/2,)</f>
        <v>0</v>
      </c>
      <c r="I2527" s="0" t="n">
        <f aca="false">IF(ISBLANK(D2527),0,-1)</f>
        <v>0</v>
      </c>
      <c r="J2527" s="0" t="n">
        <f aca="false">IF(AND(ISBLANK(D2526),NOT(ISBLANK(D2527))),1,-1)</f>
        <v>-1</v>
      </c>
      <c r="K2527" s="0" t="n">
        <f aca="false">IF(ISBLANK(D2525),IF(AND(D2526=D2527,NOT(ISBLANK(D2526)),NOT(ISBLANK(D2527))),1,-1),-1)</f>
        <v>-1</v>
      </c>
      <c r="L2527" s="0" t="n">
        <f aca="false">IF(MAX(I2527:K2527)&lt;0,IF(OR(D2527=D2526,D2526=D2525),1,-1),MAX(I2527:K2527))</f>
        <v>0</v>
      </c>
    </row>
    <row r="2528" customFormat="false" ht="13.8" hidden="false" customHeight="false" outlineLevel="0" collapsed="false">
      <c r="B2528" s="8" t="n">
        <f aca="false">MAX(I2528:L2528)</f>
        <v>0</v>
      </c>
      <c r="C2528" s="8" t="n">
        <f aca="false">_xlfn.FLOOR.MATH(COUNTIF(D:D,D2528)/2)</f>
        <v>0</v>
      </c>
      <c r="D2528" s="12"/>
      <c r="E2528" s="10" t="e">
        <f aca="false">IF($A$1="WLB",INDEX(SupplierNomenclature!$D$1:$D$9996,MATCH(D2528,SupplierNomenclature!$I$1:$I$9996,0)),IF($A$1="BERU",INDEX(beru_assortment!$C$1:$C$10000,MATCH(D2528,beru_assortment!$I$1:$I$10000,0)),IF($A$1="OZON",INDEX(ozon_assortment!$F$3:$F$10000,MATCH(D2528,ozon_assortment!$E$3:$E$10000,0)),0)))</f>
        <v>#N/A</v>
      </c>
      <c r="F2528" s="7" t="n">
        <f aca="false">IF(ISBLANK(D2528), , IF(ISBLANK(D2527), F2526+1, F2527))</f>
        <v>0</v>
      </c>
      <c r="G2528" s="10" t="n">
        <f aca="false">IF(ISBLANK(D2528),,IF(OR(ISBLANK(D2527), D2527="Баркод"),1,G2527+1))</f>
        <v>0</v>
      </c>
      <c r="H2528" s="10" t="n">
        <f aca="false">IF(ISBLANK(D2529), G2528/2,)</f>
        <v>0</v>
      </c>
      <c r="I2528" s="0" t="n">
        <f aca="false">IF(ISBLANK(D2528),0,-1)</f>
        <v>0</v>
      </c>
      <c r="J2528" s="0" t="n">
        <f aca="false">IF(AND(ISBLANK(D2527),NOT(ISBLANK(D2528))),1,-1)</f>
        <v>-1</v>
      </c>
      <c r="K2528" s="0" t="n">
        <f aca="false">IF(ISBLANK(D2526),IF(AND(D2527=D2528,NOT(ISBLANK(D2527)),NOT(ISBLANK(D2528))),1,-1),-1)</f>
        <v>-1</v>
      </c>
      <c r="L2528" s="0" t="n">
        <f aca="false">IF(MAX(I2528:K2528)&lt;0,IF(OR(D2528=D2527,D2527=D2526),1,-1),MAX(I2528:K2528))</f>
        <v>0</v>
      </c>
    </row>
    <row r="2529" customFormat="false" ht="13.8" hidden="false" customHeight="false" outlineLevel="0" collapsed="false">
      <c r="B2529" s="8" t="n">
        <f aca="false">MAX(I2529:L2529)</f>
        <v>0</v>
      </c>
      <c r="C2529" s="8" t="n">
        <f aca="false">_xlfn.FLOOR.MATH(COUNTIF(D:D,D2529)/2)</f>
        <v>0</v>
      </c>
      <c r="D2529" s="12"/>
      <c r="E2529" s="10" t="e">
        <f aca="false">IF($A$1="WLB",INDEX(SupplierNomenclature!$D$1:$D$9996,MATCH(D2529,SupplierNomenclature!$I$1:$I$9996,0)),IF($A$1="BERU",INDEX(beru_assortment!$C$1:$C$10000,MATCH(D2529,beru_assortment!$I$1:$I$10000,0)),IF($A$1="OZON",INDEX(ozon_assortment!$F$3:$F$10000,MATCH(D2529,ozon_assortment!$E$3:$E$10000,0)),0)))</f>
        <v>#N/A</v>
      </c>
      <c r="F2529" s="7" t="n">
        <f aca="false">IF(ISBLANK(D2529), , IF(ISBLANK(D2528), F2527+1, F2528))</f>
        <v>0</v>
      </c>
      <c r="G2529" s="10" t="n">
        <f aca="false">IF(ISBLANK(D2529),,IF(OR(ISBLANK(D2528), D2528="Баркод"),1,G2528+1))</f>
        <v>0</v>
      </c>
      <c r="H2529" s="10" t="n">
        <f aca="false">IF(ISBLANK(D2530), G2529/2,)</f>
        <v>0</v>
      </c>
      <c r="I2529" s="0" t="n">
        <f aca="false">IF(ISBLANK(D2529),0,-1)</f>
        <v>0</v>
      </c>
      <c r="J2529" s="0" t="n">
        <f aca="false">IF(AND(ISBLANK(D2528),NOT(ISBLANK(D2529))),1,-1)</f>
        <v>-1</v>
      </c>
      <c r="K2529" s="0" t="n">
        <f aca="false">IF(ISBLANK(D2527),IF(AND(D2528=D2529,NOT(ISBLANK(D2528)),NOT(ISBLANK(D2529))),1,-1),-1)</f>
        <v>-1</v>
      </c>
      <c r="L2529" s="0" t="n">
        <f aca="false">IF(MAX(I2529:K2529)&lt;0,IF(OR(D2529=D2528,D2528=D2527),1,-1),MAX(I2529:K2529))</f>
        <v>0</v>
      </c>
    </row>
    <row r="2530" customFormat="false" ht="13.8" hidden="false" customHeight="false" outlineLevel="0" collapsed="false">
      <c r="B2530" s="8" t="n">
        <f aca="false">MAX(I2530:L2530)</f>
        <v>0</v>
      </c>
      <c r="C2530" s="8" t="n">
        <f aca="false">_xlfn.FLOOR.MATH(COUNTIF(D:D,D2530)/2)</f>
        <v>0</v>
      </c>
      <c r="D2530" s="12"/>
      <c r="E2530" s="10" t="e">
        <f aca="false">IF($A$1="WLB",INDEX(SupplierNomenclature!$D$1:$D$9996,MATCH(D2530,SupplierNomenclature!$I$1:$I$9996,0)),IF($A$1="BERU",INDEX(beru_assortment!$C$1:$C$10000,MATCH(D2530,beru_assortment!$I$1:$I$10000,0)),IF($A$1="OZON",INDEX(ozon_assortment!$F$3:$F$10000,MATCH(D2530,ozon_assortment!$E$3:$E$10000,0)),0)))</f>
        <v>#N/A</v>
      </c>
      <c r="F2530" s="7" t="n">
        <f aca="false">IF(ISBLANK(D2530), , IF(ISBLANK(D2529), F2528+1, F2529))</f>
        <v>0</v>
      </c>
      <c r="G2530" s="10" t="n">
        <f aca="false">IF(ISBLANK(D2530),,IF(OR(ISBLANK(D2529), D2529="Баркод"),1,G2529+1))</f>
        <v>0</v>
      </c>
      <c r="H2530" s="10" t="n">
        <f aca="false">IF(ISBLANK(D2531), G2530/2,)</f>
        <v>0</v>
      </c>
      <c r="I2530" s="0" t="n">
        <f aca="false">IF(ISBLANK(D2530),0,-1)</f>
        <v>0</v>
      </c>
      <c r="J2530" s="0" t="n">
        <f aca="false">IF(AND(ISBLANK(D2529),NOT(ISBLANK(D2530))),1,-1)</f>
        <v>-1</v>
      </c>
      <c r="K2530" s="0" t="n">
        <f aca="false">IF(ISBLANK(D2528),IF(AND(D2529=D2530,NOT(ISBLANK(D2529)),NOT(ISBLANK(D2530))),1,-1),-1)</f>
        <v>-1</v>
      </c>
      <c r="L2530" s="0" t="n">
        <f aca="false">IF(MAX(I2530:K2530)&lt;0,IF(OR(D2530=D2529,D2529=D2528),1,-1),MAX(I2530:K2530))</f>
        <v>0</v>
      </c>
    </row>
    <row r="2531" customFormat="false" ht="13.8" hidden="false" customHeight="false" outlineLevel="0" collapsed="false">
      <c r="B2531" s="8" t="n">
        <f aca="false">MAX(I2531:L2531)</f>
        <v>0</v>
      </c>
      <c r="C2531" s="8" t="n">
        <f aca="false">_xlfn.FLOOR.MATH(COUNTIF(D:D,D2531)/2)</f>
        <v>0</v>
      </c>
      <c r="D2531" s="12"/>
      <c r="E2531" s="10" t="e">
        <f aca="false">IF($A$1="WLB",INDEX(SupplierNomenclature!$D$1:$D$9996,MATCH(D2531,SupplierNomenclature!$I$1:$I$9996,0)),IF($A$1="BERU",INDEX(beru_assortment!$C$1:$C$10000,MATCH(D2531,beru_assortment!$I$1:$I$10000,0)),IF($A$1="OZON",INDEX(ozon_assortment!$F$3:$F$10000,MATCH(D2531,ozon_assortment!$E$3:$E$10000,0)),0)))</f>
        <v>#N/A</v>
      </c>
      <c r="F2531" s="7" t="n">
        <f aca="false">IF(ISBLANK(D2531), , IF(ISBLANK(D2530), F2529+1, F2530))</f>
        <v>0</v>
      </c>
      <c r="G2531" s="10" t="n">
        <f aca="false">IF(ISBLANK(D2531),,IF(OR(ISBLANK(D2530), D2530="Баркод"),1,G2530+1))</f>
        <v>0</v>
      </c>
      <c r="H2531" s="10" t="n">
        <f aca="false">IF(ISBLANK(D2532), G2531/2,)</f>
        <v>0</v>
      </c>
      <c r="I2531" s="0" t="n">
        <f aca="false">IF(ISBLANK(D2531),0,-1)</f>
        <v>0</v>
      </c>
      <c r="J2531" s="0" t="n">
        <f aca="false">IF(AND(ISBLANK(D2530),NOT(ISBLANK(D2531))),1,-1)</f>
        <v>-1</v>
      </c>
      <c r="K2531" s="0" t="n">
        <f aca="false">IF(ISBLANK(D2529),IF(AND(D2530=D2531,NOT(ISBLANK(D2530)),NOT(ISBLANK(D2531))),1,-1),-1)</f>
        <v>-1</v>
      </c>
      <c r="L2531" s="0" t="n">
        <f aca="false">IF(MAX(I2531:K2531)&lt;0,IF(OR(D2531=D2530,D2530=D2529),1,-1),MAX(I2531:K2531))</f>
        <v>0</v>
      </c>
    </row>
    <row r="2532" customFormat="false" ht="13.8" hidden="false" customHeight="false" outlineLevel="0" collapsed="false">
      <c r="B2532" s="8" t="n">
        <f aca="false">MAX(I2532:L2532)</f>
        <v>0</v>
      </c>
      <c r="C2532" s="8" t="n">
        <f aca="false">_xlfn.FLOOR.MATH(COUNTIF(D:D,D2532)/2)</f>
        <v>0</v>
      </c>
      <c r="D2532" s="12"/>
      <c r="E2532" s="10" t="e">
        <f aca="false">IF($A$1="WLB",INDEX(SupplierNomenclature!$D$1:$D$9996,MATCH(D2532,SupplierNomenclature!$I$1:$I$9996,0)),IF($A$1="BERU",INDEX(beru_assortment!$C$1:$C$10000,MATCH(D2532,beru_assortment!$I$1:$I$10000,0)),IF($A$1="OZON",INDEX(ozon_assortment!$F$3:$F$10000,MATCH(D2532,ozon_assortment!$E$3:$E$10000,0)),0)))</f>
        <v>#N/A</v>
      </c>
      <c r="F2532" s="7" t="n">
        <f aca="false">IF(ISBLANK(D2532), , IF(ISBLANK(D2531), F2530+1, F2531))</f>
        <v>0</v>
      </c>
      <c r="G2532" s="10" t="n">
        <f aca="false">IF(ISBLANK(D2532),,IF(OR(ISBLANK(D2531), D2531="Баркод"),1,G2531+1))</f>
        <v>0</v>
      </c>
      <c r="H2532" s="10" t="n">
        <f aca="false">IF(ISBLANK(D2533), G2532/2,)</f>
        <v>0</v>
      </c>
      <c r="I2532" s="0" t="n">
        <f aca="false">IF(ISBLANK(D2532),0,-1)</f>
        <v>0</v>
      </c>
      <c r="J2532" s="0" t="n">
        <f aca="false">IF(AND(ISBLANK(D2531),NOT(ISBLANK(D2532))),1,-1)</f>
        <v>-1</v>
      </c>
      <c r="K2532" s="0" t="n">
        <f aca="false">IF(ISBLANK(D2530),IF(AND(D2531=D2532,NOT(ISBLANK(D2531)),NOT(ISBLANK(D2532))),1,-1),-1)</f>
        <v>-1</v>
      </c>
      <c r="L2532" s="0" t="n">
        <f aca="false">IF(MAX(I2532:K2532)&lt;0,IF(OR(D2532=D2531,D2531=D2530),1,-1),MAX(I2532:K2532))</f>
        <v>0</v>
      </c>
    </row>
    <row r="2533" customFormat="false" ht="13.8" hidden="false" customHeight="false" outlineLevel="0" collapsed="false">
      <c r="B2533" s="8" t="n">
        <f aca="false">MAX(I2533:L2533)</f>
        <v>0</v>
      </c>
      <c r="C2533" s="8" t="n">
        <f aca="false">_xlfn.FLOOR.MATH(COUNTIF(D:D,D2533)/2)</f>
        <v>0</v>
      </c>
      <c r="D2533" s="12"/>
      <c r="E2533" s="10" t="e">
        <f aca="false">IF($A$1="WLB",INDEX(SupplierNomenclature!$D$1:$D$9996,MATCH(D2533,SupplierNomenclature!$I$1:$I$9996,0)),IF($A$1="BERU",INDEX(beru_assortment!$C$1:$C$10000,MATCH(D2533,beru_assortment!$I$1:$I$10000,0)),IF($A$1="OZON",INDEX(ozon_assortment!$F$3:$F$10000,MATCH(D2533,ozon_assortment!$E$3:$E$10000,0)),0)))</f>
        <v>#N/A</v>
      </c>
      <c r="F2533" s="7" t="n">
        <f aca="false">IF(ISBLANK(D2533), , IF(ISBLANK(D2532), F2531+1, F2532))</f>
        <v>0</v>
      </c>
      <c r="G2533" s="10" t="n">
        <f aca="false">IF(ISBLANK(D2533),,IF(OR(ISBLANK(D2532), D2532="Баркод"),1,G2532+1))</f>
        <v>0</v>
      </c>
      <c r="H2533" s="10" t="n">
        <f aca="false">IF(ISBLANK(D2534), G2533/2,)</f>
        <v>0</v>
      </c>
      <c r="I2533" s="0" t="n">
        <f aca="false">IF(ISBLANK(D2533),0,-1)</f>
        <v>0</v>
      </c>
      <c r="J2533" s="0" t="n">
        <f aca="false">IF(AND(ISBLANK(D2532),NOT(ISBLANK(D2533))),1,-1)</f>
        <v>-1</v>
      </c>
      <c r="K2533" s="0" t="n">
        <f aca="false">IF(ISBLANK(D2531),IF(AND(D2532=D2533,NOT(ISBLANK(D2532)),NOT(ISBLANK(D2533))),1,-1),-1)</f>
        <v>-1</v>
      </c>
      <c r="L2533" s="0" t="n">
        <f aca="false">IF(MAX(I2533:K2533)&lt;0,IF(OR(D2533=D2532,D2532=D2531),1,-1),MAX(I2533:K2533))</f>
        <v>0</v>
      </c>
    </row>
    <row r="2534" customFormat="false" ht="13.8" hidden="false" customHeight="false" outlineLevel="0" collapsed="false">
      <c r="B2534" s="8" t="n">
        <f aca="false">MAX(I2534:L2534)</f>
        <v>0</v>
      </c>
      <c r="C2534" s="8" t="n">
        <f aca="false">_xlfn.FLOOR.MATH(COUNTIF(D:D,D2534)/2)</f>
        <v>0</v>
      </c>
      <c r="D2534" s="12"/>
      <c r="E2534" s="10" t="e">
        <f aca="false">IF($A$1="WLB",INDEX(SupplierNomenclature!$D$1:$D$9996,MATCH(D2534,SupplierNomenclature!$I$1:$I$9996,0)),IF($A$1="BERU",INDEX(beru_assortment!$C$1:$C$10000,MATCH(D2534,beru_assortment!$I$1:$I$10000,0)),IF($A$1="OZON",INDEX(ozon_assortment!$F$3:$F$10000,MATCH(D2534,ozon_assortment!$E$3:$E$10000,0)),0)))</f>
        <v>#N/A</v>
      </c>
      <c r="F2534" s="7" t="n">
        <f aca="false">IF(ISBLANK(D2534), , IF(ISBLANK(D2533), F2532+1, F2533))</f>
        <v>0</v>
      </c>
      <c r="G2534" s="10" t="n">
        <f aca="false">IF(ISBLANK(D2534),,IF(OR(ISBLANK(D2533), D2533="Баркод"),1,G2533+1))</f>
        <v>0</v>
      </c>
      <c r="H2534" s="10" t="n">
        <f aca="false">IF(ISBLANK(D2535), G2534/2,)</f>
        <v>0</v>
      </c>
      <c r="I2534" s="0" t="n">
        <f aca="false">IF(ISBLANK(D2534),0,-1)</f>
        <v>0</v>
      </c>
      <c r="J2534" s="0" t="n">
        <f aca="false">IF(AND(ISBLANK(D2533),NOT(ISBLANK(D2534))),1,-1)</f>
        <v>-1</v>
      </c>
      <c r="K2534" s="0" t="n">
        <f aca="false">IF(ISBLANK(D2532),IF(AND(D2533=D2534,NOT(ISBLANK(D2533)),NOT(ISBLANK(D2534))),1,-1),-1)</f>
        <v>-1</v>
      </c>
      <c r="L2534" s="0" t="n">
        <f aca="false">IF(MAX(I2534:K2534)&lt;0,IF(OR(D2534=D2533,D2533=D2532),1,-1),MAX(I2534:K2534))</f>
        <v>0</v>
      </c>
    </row>
    <row r="2535" customFormat="false" ht="13.8" hidden="false" customHeight="false" outlineLevel="0" collapsed="false">
      <c r="B2535" s="8" t="n">
        <f aca="false">MAX(I2535:L2535)</f>
        <v>0</v>
      </c>
      <c r="C2535" s="8" t="n">
        <f aca="false">_xlfn.FLOOR.MATH(COUNTIF(D:D,D2535)/2)</f>
        <v>0</v>
      </c>
      <c r="D2535" s="12"/>
      <c r="E2535" s="10" t="e">
        <f aca="false">IF($A$1="WLB",INDEX(SupplierNomenclature!$D$1:$D$9996,MATCH(D2535,SupplierNomenclature!$I$1:$I$9996,0)),IF($A$1="BERU",INDEX(beru_assortment!$C$1:$C$10000,MATCH(D2535,beru_assortment!$I$1:$I$10000,0)),IF($A$1="OZON",INDEX(ozon_assortment!$F$3:$F$10000,MATCH(D2535,ozon_assortment!$E$3:$E$10000,0)),0)))</f>
        <v>#N/A</v>
      </c>
      <c r="F2535" s="7" t="n">
        <f aca="false">IF(ISBLANK(D2535), , IF(ISBLANK(D2534), F2533+1, F2534))</f>
        <v>0</v>
      </c>
      <c r="G2535" s="10" t="n">
        <f aca="false">IF(ISBLANK(D2535),,IF(OR(ISBLANK(D2534), D2534="Баркод"),1,G2534+1))</f>
        <v>0</v>
      </c>
      <c r="H2535" s="10" t="n">
        <f aca="false">IF(ISBLANK(D2536), G2535/2,)</f>
        <v>0</v>
      </c>
      <c r="I2535" s="0" t="n">
        <f aca="false">IF(ISBLANK(D2535),0,-1)</f>
        <v>0</v>
      </c>
      <c r="J2535" s="0" t="n">
        <f aca="false">IF(AND(ISBLANK(D2534),NOT(ISBLANK(D2535))),1,-1)</f>
        <v>-1</v>
      </c>
      <c r="K2535" s="0" t="n">
        <f aca="false">IF(ISBLANK(D2533),IF(AND(D2534=D2535,NOT(ISBLANK(D2534)),NOT(ISBLANK(D2535))),1,-1),-1)</f>
        <v>-1</v>
      </c>
      <c r="L2535" s="0" t="n">
        <f aca="false">IF(MAX(I2535:K2535)&lt;0,IF(OR(D2535=D2534,D2534=D2533),1,-1),MAX(I2535:K2535))</f>
        <v>0</v>
      </c>
    </row>
    <row r="2536" customFormat="false" ht="13.8" hidden="false" customHeight="false" outlineLevel="0" collapsed="false">
      <c r="B2536" s="8" t="n">
        <f aca="false">MAX(I2536:L2536)</f>
        <v>0</v>
      </c>
      <c r="C2536" s="8" t="n">
        <f aca="false">_xlfn.FLOOR.MATH(COUNTIF(D:D,D2536)/2)</f>
        <v>0</v>
      </c>
      <c r="D2536" s="12"/>
      <c r="E2536" s="10" t="e">
        <f aca="false">IF($A$1="WLB",INDEX(SupplierNomenclature!$D$1:$D$9996,MATCH(D2536,SupplierNomenclature!$I$1:$I$9996,0)),IF($A$1="BERU",INDEX(beru_assortment!$C$1:$C$10000,MATCH(D2536,beru_assortment!$I$1:$I$10000,0)),IF($A$1="OZON",INDEX(ozon_assortment!$F$3:$F$10000,MATCH(D2536,ozon_assortment!$E$3:$E$10000,0)),0)))</f>
        <v>#N/A</v>
      </c>
      <c r="F2536" s="7" t="n">
        <f aca="false">IF(ISBLANK(D2536), , IF(ISBLANK(D2535), F2534+1, F2535))</f>
        <v>0</v>
      </c>
      <c r="G2536" s="10" t="n">
        <f aca="false">IF(ISBLANK(D2536),,IF(OR(ISBLANK(D2535), D2535="Баркод"),1,G2535+1))</f>
        <v>0</v>
      </c>
      <c r="H2536" s="10" t="n">
        <f aca="false">IF(ISBLANK(D2537), G2536/2,)</f>
        <v>0</v>
      </c>
      <c r="I2536" s="0" t="n">
        <f aca="false">IF(ISBLANK(D2536),0,-1)</f>
        <v>0</v>
      </c>
      <c r="J2536" s="0" t="n">
        <f aca="false">IF(AND(ISBLANK(D2535),NOT(ISBLANK(D2536))),1,-1)</f>
        <v>-1</v>
      </c>
      <c r="K2536" s="0" t="n">
        <f aca="false">IF(ISBLANK(D2534),IF(AND(D2535=D2536,NOT(ISBLANK(D2535)),NOT(ISBLANK(D2536))),1,-1),-1)</f>
        <v>-1</v>
      </c>
      <c r="L2536" s="0" t="n">
        <f aca="false">IF(MAX(I2536:K2536)&lt;0,IF(OR(D2536=D2535,D2535=D2534),1,-1),MAX(I2536:K2536))</f>
        <v>0</v>
      </c>
    </row>
    <row r="2537" customFormat="false" ht="13.8" hidden="false" customHeight="false" outlineLevel="0" collapsed="false">
      <c r="B2537" s="8" t="n">
        <f aca="false">MAX(I2537:L2537)</f>
        <v>0</v>
      </c>
      <c r="C2537" s="8" t="n">
        <f aca="false">_xlfn.FLOOR.MATH(COUNTIF(D:D,D2537)/2)</f>
        <v>0</v>
      </c>
      <c r="D2537" s="12"/>
      <c r="E2537" s="10" t="e">
        <f aca="false">IF($A$1="WLB",INDEX(SupplierNomenclature!$D$1:$D$9996,MATCH(D2537,SupplierNomenclature!$I$1:$I$9996,0)),IF($A$1="BERU",INDEX(beru_assortment!$C$1:$C$10000,MATCH(D2537,beru_assortment!$I$1:$I$10000,0)),IF($A$1="OZON",INDEX(ozon_assortment!$F$3:$F$10000,MATCH(D2537,ozon_assortment!$E$3:$E$10000,0)),0)))</f>
        <v>#N/A</v>
      </c>
      <c r="F2537" s="7" t="n">
        <f aca="false">IF(ISBLANK(D2537), , IF(ISBLANK(D2536), F2535+1, F2536))</f>
        <v>0</v>
      </c>
      <c r="G2537" s="10" t="n">
        <f aca="false">IF(ISBLANK(D2537),,IF(OR(ISBLANK(D2536), D2536="Баркод"),1,G2536+1))</f>
        <v>0</v>
      </c>
      <c r="H2537" s="10" t="n">
        <f aca="false">IF(ISBLANK(D2538), G2537/2,)</f>
        <v>0</v>
      </c>
      <c r="I2537" s="0" t="n">
        <f aca="false">IF(ISBLANK(D2537),0,-1)</f>
        <v>0</v>
      </c>
      <c r="J2537" s="0" t="n">
        <f aca="false">IF(AND(ISBLANK(D2536),NOT(ISBLANK(D2537))),1,-1)</f>
        <v>-1</v>
      </c>
      <c r="K2537" s="0" t="n">
        <f aca="false">IF(ISBLANK(D2535),IF(AND(D2536=D2537,NOT(ISBLANK(D2536)),NOT(ISBLANK(D2537))),1,-1),-1)</f>
        <v>-1</v>
      </c>
      <c r="L2537" s="0" t="n">
        <f aca="false">IF(MAX(I2537:K2537)&lt;0,IF(OR(D2537=D2536,D2536=D2535),1,-1),MAX(I2537:K2537))</f>
        <v>0</v>
      </c>
    </row>
    <row r="2538" customFormat="false" ht="13.8" hidden="false" customHeight="false" outlineLevel="0" collapsed="false">
      <c r="B2538" s="8" t="n">
        <f aca="false">MAX(I2538:L2538)</f>
        <v>0</v>
      </c>
      <c r="C2538" s="8" t="n">
        <f aca="false">_xlfn.FLOOR.MATH(COUNTIF(D:D,D2538)/2)</f>
        <v>0</v>
      </c>
      <c r="D2538" s="12"/>
      <c r="E2538" s="10" t="e">
        <f aca="false">IF($A$1="WLB",INDEX(SupplierNomenclature!$D$1:$D$9996,MATCH(D2538,SupplierNomenclature!$I$1:$I$9996,0)),IF($A$1="BERU",INDEX(beru_assortment!$C$1:$C$10000,MATCH(D2538,beru_assortment!$I$1:$I$10000,0)),IF($A$1="OZON",INDEX(ozon_assortment!$F$3:$F$10000,MATCH(D2538,ozon_assortment!$E$3:$E$10000,0)),0)))</f>
        <v>#N/A</v>
      </c>
      <c r="F2538" s="7" t="n">
        <f aca="false">IF(ISBLANK(D2538), , IF(ISBLANK(D2537), F2536+1, F2537))</f>
        <v>0</v>
      </c>
      <c r="G2538" s="10" t="n">
        <f aca="false">IF(ISBLANK(D2538),,IF(OR(ISBLANK(D2537), D2537="Баркод"),1,G2537+1))</f>
        <v>0</v>
      </c>
      <c r="H2538" s="10" t="n">
        <f aca="false">IF(ISBLANK(D2539), G2538/2,)</f>
        <v>0</v>
      </c>
      <c r="I2538" s="0" t="n">
        <f aca="false">IF(ISBLANK(D2538),0,-1)</f>
        <v>0</v>
      </c>
      <c r="J2538" s="0" t="n">
        <f aca="false">IF(AND(ISBLANK(D2537),NOT(ISBLANK(D2538))),1,-1)</f>
        <v>-1</v>
      </c>
      <c r="K2538" s="0" t="n">
        <f aca="false">IF(ISBLANK(D2536),IF(AND(D2537=D2538,NOT(ISBLANK(D2537)),NOT(ISBLANK(D2538))),1,-1),-1)</f>
        <v>-1</v>
      </c>
      <c r="L2538" s="0" t="n">
        <f aca="false">IF(MAX(I2538:K2538)&lt;0,IF(OR(D2538=D2537,D2537=D2536),1,-1),MAX(I2538:K2538))</f>
        <v>0</v>
      </c>
    </row>
    <row r="2539" customFormat="false" ht="13.8" hidden="false" customHeight="false" outlineLevel="0" collapsed="false">
      <c r="B2539" s="8" t="n">
        <f aca="false">MAX(I2539:L2539)</f>
        <v>0</v>
      </c>
      <c r="C2539" s="8" t="n">
        <f aca="false">_xlfn.FLOOR.MATH(COUNTIF(D:D,D2539)/2)</f>
        <v>0</v>
      </c>
      <c r="D2539" s="12"/>
      <c r="E2539" s="10" t="e">
        <f aca="false">IF($A$1="WLB",INDEX(SupplierNomenclature!$D$1:$D$9996,MATCH(D2539,SupplierNomenclature!$I$1:$I$9996,0)),IF($A$1="BERU",INDEX(beru_assortment!$C$1:$C$10000,MATCH(D2539,beru_assortment!$I$1:$I$10000,0)),IF($A$1="OZON",INDEX(ozon_assortment!$F$3:$F$10000,MATCH(D2539,ozon_assortment!$E$3:$E$10000,0)),0)))</f>
        <v>#N/A</v>
      </c>
      <c r="F2539" s="7" t="n">
        <f aca="false">IF(ISBLANK(D2539), , IF(ISBLANK(D2538), F2537+1, F2538))</f>
        <v>0</v>
      </c>
      <c r="G2539" s="10" t="n">
        <f aca="false">IF(ISBLANK(D2539),,IF(OR(ISBLANK(D2538), D2538="Баркод"),1,G2538+1))</f>
        <v>0</v>
      </c>
      <c r="H2539" s="10" t="n">
        <f aca="false">IF(ISBLANK(D2540), G2539/2,)</f>
        <v>0</v>
      </c>
      <c r="I2539" s="0" t="n">
        <f aca="false">IF(ISBLANK(D2539),0,-1)</f>
        <v>0</v>
      </c>
      <c r="J2539" s="0" t="n">
        <f aca="false">IF(AND(ISBLANK(D2538),NOT(ISBLANK(D2539))),1,-1)</f>
        <v>-1</v>
      </c>
      <c r="K2539" s="0" t="n">
        <f aca="false">IF(ISBLANK(D2537),IF(AND(D2538=D2539,NOT(ISBLANK(D2538)),NOT(ISBLANK(D2539))),1,-1),-1)</f>
        <v>-1</v>
      </c>
      <c r="L2539" s="0" t="n">
        <f aca="false">IF(MAX(I2539:K2539)&lt;0,IF(OR(D2539=D2538,D2538=D2537),1,-1),MAX(I2539:K2539))</f>
        <v>0</v>
      </c>
    </row>
    <row r="2540" customFormat="false" ht="13.8" hidden="false" customHeight="false" outlineLevel="0" collapsed="false">
      <c r="B2540" s="8" t="n">
        <f aca="false">MAX(I2540:L2540)</f>
        <v>0</v>
      </c>
      <c r="C2540" s="8" t="n">
        <f aca="false">_xlfn.FLOOR.MATH(COUNTIF(D:D,D2540)/2)</f>
        <v>0</v>
      </c>
      <c r="D2540" s="12"/>
      <c r="E2540" s="10" t="e">
        <f aca="false">IF($A$1="WLB",INDEX(SupplierNomenclature!$D$1:$D$9996,MATCH(D2540,SupplierNomenclature!$I$1:$I$9996,0)),IF($A$1="BERU",INDEX(beru_assortment!$C$1:$C$10000,MATCH(D2540,beru_assortment!$I$1:$I$10000,0)),IF($A$1="OZON",INDEX(ozon_assortment!$F$3:$F$10000,MATCH(D2540,ozon_assortment!$E$3:$E$10000,0)),0)))</f>
        <v>#N/A</v>
      </c>
      <c r="F2540" s="7" t="n">
        <f aca="false">IF(ISBLANK(D2540), , IF(ISBLANK(D2539), F2538+1, F2539))</f>
        <v>0</v>
      </c>
      <c r="G2540" s="10" t="n">
        <f aca="false">IF(ISBLANK(D2540),,IF(OR(ISBLANK(D2539), D2539="Баркод"),1,G2539+1))</f>
        <v>0</v>
      </c>
      <c r="H2540" s="10" t="n">
        <f aca="false">IF(ISBLANK(D2541), G2540/2,)</f>
        <v>0</v>
      </c>
      <c r="I2540" s="0" t="n">
        <f aca="false">IF(ISBLANK(D2540),0,-1)</f>
        <v>0</v>
      </c>
      <c r="J2540" s="0" t="n">
        <f aca="false">IF(AND(ISBLANK(D2539),NOT(ISBLANK(D2540))),1,-1)</f>
        <v>-1</v>
      </c>
      <c r="K2540" s="0" t="n">
        <f aca="false">IF(ISBLANK(D2538),IF(AND(D2539=D2540,NOT(ISBLANK(D2539)),NOT(ISBLANK(D2540))),1,-1),-1)</f>
        <v>-1</v>
      </c>
      <c r="L2540" s="0" t="n">
        <f aca="false">IF(MAX(I2540:K2540)&lt;0,IF(OR(D2540=D2539,D2539=D2538),1,-1),MAX(I2540:K2540))</f>
        <v>0</v>
      </c>
    </row>
    <row r="2541" customFormat="false" ht="13.8" hidden="false" customHeight="false" outlineLevel="0" collapsed="false">
      <c r="B2541" s="8" t="n">
        <f aca="false">MAX(I2541:L2541)</f>
        <v>0</v>
      </c>
      <c r="C2541" s="8" t="n">
        <f aca="false">_xlfn.FLOOR.MATH(COUNTIF(D:D,D2541)/2)</f>
        <v>0</v>
      </c>
      <c r="D2541" s="12"/>
      <c r="E2541" s="10" t="e">
        <f aca="false">IF($A$1="WLB",INDEX(SupplierNomenclature!$D$1:$D$9996,MATCH(D2541,SupplierNomenclature!$I$1:$I$9996,0)),IF($A$1="BERU",INDEX(beru_assortment!$C$1:$C$10000,MATCH(D2541,beru_assortment!$I$1:$I$10000,0)),IF($A$1="OZON",INDEX(ozon_assortment!$F$3:$F$10000,MATCH(D2541,ozon_assortment!$E$3:$E$10000,0)),0)))</f>
        <v>#N/A</v>
      </c>
      <c r="F2541" s="7" t="n">
        <f aca="false">IF(ISBLANK(D2541), , IF(ISBLANK(D2540), F2539+1, F2540))</f>
        <v>0</v>
      </c>
      <c r="G2541" s="10" t="n">
        <f aca="false">IF(ISBLANK(D2541),,IF(OR(ISBLANK(D2540), D2540="Баркод"),1,G2540+1))</f>
        <v>0</v>
      </c>
      <c r="H2541" s="10" t="n">
        <f aca="false">IF(ISBLANK(D2542), G2541/2,)</f>
        <v>0</v>
      </c>
      <c r="I2541" s="0" t="n">
        <f aca="false">IF(ISBLANK(D2541),0,-1)</f>
        <v>0</v>
      </c>
      <c r="J2541" s="0" t="n">
        <f aca="false">IF(AND(ISBLANK(D2540),NOT(ISBLANK(D2541))),1,-1)</f>
        <v>-1</v>
      </c>
      <c r="K2541" s="0" t="n">
        <f aca="false">IF(ISBLANK(D2539),IF(AND(D2540=D2541,NOT(ISBLANK(D2540)),NOT(ISBLANK(D2541))),1,-1),-1)</f>
        <v>-1</v>
      </c>
      <c r="L2541" s="0" t="n">
        <f aca="false">IF(MAX(I2541:K2541)&lt;0,IF(OR(D2541=D2540,D2540=D2539),1,-1),MAX(I2541:K2541))</f>
        <v>0</v>
      </c>
    </row>
    <row r="2542" customFormat="false" ht="13.8" hidden="false" customHeight="false" outlineLevel="0" collapsed="false">
      <c r="B2542" s="8" t="n">
        <f aca="false">MAX(I2542:L2542)</f>
        <v>0</v>
      </c>
      <c r="C2542" s="8" t="n">
        <f aca="false">_xlfn.FLOOR.MATH(COUNTIF(D:D,D2542)/2)</f>
        <v>0</v>
      </c>
      <c r="D2542" s="12"/>
      <c r="E2542" s="10" t="e">
        <f aca="false">IF($A$1="WLB",INDEX(SupplierNomenclature!$D$1:$D$9996,MATCH(D2542,SupplierNomenclature!$I$1:$I$9996,0)),IF($A$1="BERU",INDEX(beru_assortment!$C$1:$C$10000,MATCH(D2542,beru_assortment!$I$1:$I$10000,0)),IF($A$1="OZON",INDEX(ozon_assortment!$F$3:$F$10000,MATCH(D2542,ozon_assortment!$E$3:$E$10000,0)),0)))</f>
        <v>#N/A</v>
      </c>
      <c r="F2542" s="7" t="n">
        <f aca="false">IF(ISBLANK(D2542), , IF(ISBLANK(D2541), F2540+1, F2541))</f>
        <v>0</v>
      </c>
      <c r="G2542" s="10" t="n">
        <f aca="false">IF(ISBLANK(D2542),,IF(OR(ISBLANK(D2541), D2541="Баркод"),1,G2541+1))</f>
        <v>0</v>
      </c>
      <c r="H2542" s="10" t="n">
        <f aca="false">IF(ISBLANK(D2543), G2542/2,)</f>
        <v>0</v>
      </c>
      <c r="I2542" s="0" t="n">
        <f aca="false">IF(ISBLANK(D2542),0,-1)</f>
        <v>0</v>
      </c>
      <c r="J2542" s="0" t="n">
        <f aca="false">IF(AND(ISBLANK(D2541),NOT(ISBLANK(D2542))),1,-1)</f>
        <v>-1</v>
      </c>
      <c r="K2542" s="0" t="n">
        <f aca="false">IF(ISBLANK(D2540),IF(AND(D2541=D2542,NOT(ISBLANK(D2541)),NOT(ISBLANK(D2542))),1,-1),-1)</f>
        <v>-1</v>
      </c>
      <c r="L2542" s="0" t="n">
        <f aca="false">IF(MAX(I2542:K2542)&lt;0,IF(OR(D2542=D2541,D2541=D2540),1,-1),MAX(I2542:K2542))</f>
        <v>0</v>
      </c>
    </row>
    <row r="2543" customFormat="false" ht="13.8" hidden="false" customHeight="false" outlineLevel="0" collapsed="false">
      <c r="B2543" s="8" t="n">
        <f aca="false">MAX(I2543:L2543)</f>
        <v>0</v>
      </c>
      <c r="C2543" s="8" t="n">
        <f aca="false">_xlfn.FLOOR.MATH(COUNTIF(D:D,D2543)/2)</f>
        <v>0</v>
      </c>
      <c r="D2543" s="12"/>
      <c r="E2543" s="10" t="e">
        <f aca="false">IF($A$1="WLB",INDEX(SupplierNomenclature!$D$1:$D$9996,MATCH(D2543,SupplierNomenclature!$I$1:$I$9996,0)),IF($A$1="BERU",INDEX(beru_assortment!$C$1:$C$10000,MATCH(D2543,beru_assortment!$I$1:$I$10000,0)),IF($A$1="OZON",INDEX(ozon_assortment!$F$3:$F$10000,MATCH(D2543,ozon_assortment!$E$3:$E$10000,0)),0)))</f>
        <v>#N/A</v>
      </c>
      <c r="F2543" s="7" t="n">
        <f aca="false">IF(ISBLANK(D2543), , IF(ISBLANK(D2542), F2541+1, F2542))</f>
        <v>0</v>
      </c>
      <c r="G2543" s="10" t="n">
        <f aca="false">IF(ISBLANK(D2543),,IF(OR(ISBLANK(D2542), D2542="Баркод"),1,G2542+1))</f>
        <v>0</v>
      </c>
      <c r="H2543" s="10" t="n">
        <f aca="false">IF(ISBLANK(D2544), G2543/2,)</f>
        <v>0</v>
      </c>
      <c r="I2543" s="0" t="n">
        <f aca="false">IF(ISBLANK(D2543),0,-1)</f>
        <v>0</v>
      </c>
      <c r="J2543" s="0" t="n">
        <f aca="false">IF(AND(ISBLANK(D2542),NOT(ISBLANK(D2543))),1,-1)</f>
        <v>-1</v>
      </c>
      <c r="K2543" s="0" t="n">
        <f aca="false">IF(ISBLANK(D2541),IF(AND(D2542=D2543,NOT(ISBLANK(D2542)),NOT(ISBLANK(D2543))),1,-1),-1)</f>
        <v>-1</v>
      </c>
      <c r="L2543" s="0" t="n">
        <f aca="false">IF(MAX(I2543:K2543)&lt;0,IF(OR(D2543=D2542,D2542=D2541),1,-1),MAX(I2543:K2543))</f>
        <v>0</v>
      </c>
    </row>
    <row r="2544" customFormat="false" ht="13.8" hidden="false" customHeight="false" outlineLevel="0" collapsed="false">
      <c r="B2544" s="8" t="n">
        <f aca="false">MAX(I2544:L2544)</f>
        <v>0</v>
      </c>
      <c r="C2544" s="8" t="n">
        <f aca="false">_xlfn.FLOOR.MATH(COUNTIF(D:D,D2544)/2)</f>
        <v>0</v>
      </c>
      <c r="D2544" s="12"/>
      <c r="E2544" s="10" t="e">
        <f aca="false">IF($A$1="WLB",INDEX(SupplierNomenclature!$D$1:$D$9996,MATCH(D2544,SupplierNomenclature!$I$1:$I$9996,0)),IF($A$1="BERU",INDEX(beru_assortment!$C$1:$C$10000,MATCH(D2544,beru_assortment!$I$1:$I$10000,0)),IF($A$1="OZON",INDEX(ozon_assortment!$F$3:$F$10000,MATCH(D2544,ozon_assortment!$E$3:$E$10000,0)),0)))</f>
        <v>#N/A</v>
      </c>
      <c r="F2544" s="7" t="n">
        <f aca="false">IF(ISBLANK(D2544), , IF(ISBLANK(D2543), F2542+1, F2543))</f>
        <v>0</v>
      </c>
      <c r="G2544" s="10" t="n">
        <f aca="false">IF(ISBLANK(D2544),,IF(OR(ISBLANK(D2543), D2543="Баркод"),1,G2543+1))</f>
        <v>0</v>
      </c>
      <c r="H2544" s="10" t="n">
        <f aca="false">IF(ISBLANK(D2545), G2544/2,)</f>
        <v>0</v>
      </c>
      <c r="I2544" s="0" t="n">
        <f aca="false">IF(ISBLANK(D2544),0,-1)</f>
        <v>0</v>
      </c>
      <c r="J2544" s="0" t="n">
        <f aca="false">IF(AND(ISBLANK(D2543),NOT(ISBLANK(D2544))),1,-1)</f>
        <v>-1</v>
      </c>
      <c r="K2544" s="0" t="n">
        <f aca="false">IF(ISBLANK(D2542),IF(AND(D2543=D2544,NOT(ISBLANK(D2543)),NOT(ISBLANK(D2544))),1,-1),-1)</f>
        <v>-1</v>
      </c>
      <c r="L2544" s="0" t="n">
        <f aca="false">IF(MAX(I2544:K2544)&lt;0,IF(OR(D2544=D2543,D2543=D2542),1,-1),MAX(I2544:K2544))</f>
        <v>0</v>
      </c>
    </row>
    <row r="2545" customFormat="false" ht="13.8" hidden="false" customHeight="false" outlineLevel="0" collapsed="false">
      <c r="B2545" s="8" t="n">
        <f aca="false">MAX(I2545:L2545)</f>
        <v>0</v>
      </c>
      <c r="C2545" s="8" t="n">
        <f aca="false">_xlfn.FLOOR.MATH(COUNTIF(D:D,D2545)/2)</f>
        <v>0</v>
      </c>
      <c r="D2545" s="12"/>
      <c r="E2545" s="10" t="e">
        <f aca="false">IF($A$1="WLB",INDEX(SupplierNomenclature!$D$1:$D$9996,MATCH(D2545,SupplierNomenclature!$I$1:$I$9996,0)),IF($A$1="BERU",INDEX(beru_assortment!$C$1:$C$10000,MATCH(D2545,beru_assortment!$I$1:$I$10000,0)),IF($A$1="OZON",INDEX(ozon_assortment!$F$3:$F$10000,MATCH(D2545,ozon_assortment!$E$3:$E$10000,0)),0)))</f>
        <v>#N/A</v>
      </c>
      <c r="F2545" s="7" t="n">
        <f aca="false">IF(ISBLANK(D2545), , IF(ISBLANK(D2544), F2543+1, F2544))</f>
        <v>0</v>
      </c>
      <c r="G2545" s="10" t="n">
        <f aca="false">IF(ISBLANK(D2545),,IF(OR(ISBLANK(D2544), D2544="Баркод"),1,G2544+1))</f>
        <v>0</v>
      </c>
      <c r="H2545" s="10" t="n">
        <f aca="false">IF(ISBLANK(D2546), G2545/2,)</f>
        <v>0</v>
      </c>
      <c r="I2545" s="0" t="n">
        <f aca="false">IF(ISBLANK(D2545),0,-1)</f>
        <v>0</v>
      </c>
      <c r="J2545" s="0" t="n">
        <f aca="false">IF(AND(ISBLANK(D2544),NOT(ISBLANK(D2545))),1,-1)</f>
        <v>-1</v>
      </c>
      <c r="K2545" s="0" t="n">
        <f aca="false">IF(ISBLANK(D2543),IF(AND(D2544=D2545,NOT(ISBLANK(D2544)),NOT(ISBLANK(D2545))),1,-1),-1)</f>
        <v>-1</v>
      </c>
      <c r="L2545" s="0" t="n">
        <f aca="false">IF(MAX(I2545:K2545)&lt;0,IF(OR(D2545=D2544,D2544=D2543),1,-1),MAX(I2545:K2545))</f>
        <v>0</v>
      </c>
    </row>
    <row r="2546" customFormat="false" ht="13.8" hidden="false" customHeight="false" outlineLevel="0" collapsed="false">
      <c r="B2546" s="8" t="n">
        <f aca="false">MAX(I2546:L2546)</f>
        <v>0</v>
      </c>
      <c r="C2546" s="8" t="n">
        <f aca="false">_xlfn.FLOOR.MATH(COUNTIF(D:D,D2546)/2)</f>
        <v>0</v>
      </c>
      <c r="D2546" s="12"/>
      <c r="E2546" s="10" t="e">
        <f aca="false">IF($A$1="WLB",INDEX(SupplierNomenclature!$D$1:$D$9996,MATCH(D2546,SupplierNomenclature!$I$1:$I$9996,0)),IF($A$1="BERU",INDEX(beru_assortment!$C$1:$C$10000,MATCH(D2546,beru_assortment!$I$1:$I$10000,0)),IF($A$1="OZON",INDEX(ozon_assortment!$F$3:$F$10000,MATCH(D2546,ozon_assortment!$E$3:$E$10000,0)),0)))</f>
        <v>#N/A</v>
      </c>
      <c r="F2546" s="7" t="n">
        <f aca="false">IF(ISBLANK(D2546), , IF(ISBLANK(D2545), F2544+1, F2545))</f>
        <v>0</v>
      </c>
      <c r="G2546" s="10" t="n">
        <f aca="false">IF(ISBLANK(D2546),,IF(OR(ISBLANK(D2545), D2545="Баркод"),1,G2545+1))</f>
        <v>0</v>
      </c>
      <c r="H2546" s="10" t="n">
        <f aca="false">IF(ISBLANK(D2547), G2546/2,)</f>
        <v>0</v>
      </c>
      <c r="I2546" s="0" t="n">
        <f aca="false">IF(ISBLANK(D2546),0,-1)</f>
        <v>0</v>
      </c>
      <c r="J2546" s="0" t="n">
        <f aca="false">IF(AND(ISBLANK(D2545),NOT(ISBLANK(D2546))),1,-1)</f>
        <v>-1</v>
      </c>
      <c r="K2546" s="0" t="n">
        <f aca="false">IF(ISBLANK(D2544),IF(AND(D2545=D2546,NOT(ISBLANK(D2545)),NOT(ISBLANK(D2546))),1,-1),-1)</f>
        <v>-1</v>
      </c>
      <c r="L2546" s="0" t="n">
        <f aca="false">IF(MAX(I2546:K2546)&lt;0,IF(OR(D2546=D2545,D2545=D2544),1,-1),MAX(I2546:K2546))</f>
        <v>0</v>
      </c>
    </row>
    <row r="2547" customFormat="false" ht="13.8" hidden="false" customHeight="false" outlineLevel="0" collapsed="false">
      <c r="B2547" s="8" t="n">
        <f aca="false">MAX(I2547:L2547)</f>
        <v>0</v>
      </c>
      <c r="C2547" s="8" t="n">
        <f aca="false">_xlfn.FLOOR.MATH(COUNTIF(D:D,D2547)/2)</f>
        <v>0</v>
      </c>
      <c r="D2547" s="12"/>
      <c r="E2547" s="10" t="e">
        <f aca="false">IF($A$1="WLB",INDEX(SupplierNomenclature!$D$1:$D$9996,MATCH(D2547,SupplierNomenclature!$I$1:$I$9996,0)),IF($A$1="BERU",INDEX(beru_assortment!$C$1:$C$10000,MATCH(D2547,beru_assortment!$I$1:$I$10000,0)),IF($A$1="OZON",INDEX(ozon_assortment!$F$3:$F$10000,MATCH(D2547,ozon_assortment!$E$3:$E$10000,0)),0)))</f>
        <v>#N/A</v>
      </c>
      <c r="F2547" s="7" t="n">
        <f aca="false">IF(ISBLANK(D2547), , IF(ISBLANK(D2546), F2545+1, F2546))</f>
        <v>0</v>
      </c>
      <c r="G2547" s="10" t="n">
        <f aca="false">IF(ISBLANK(D2547),,IF(OR(ISBLANK(D2546), D2546="Баркод"),1,G2546+1))</f>
        <v>0</v>
      </c>
      <c r="H2547" s="10" t="n">
        <f aca="false">IF(ISBLANK(D2548), G2547/2,)</f>
        <v>0</v>
      </c>
      <c r="I2547" s="0" t="n">
        <f aca="false">IF(ISBLANK(D2547),0,-1)</f>
        <v>0</v>
      </c>
      <c r="J2547" s="0" t="n">
        <f aca="false">IF(AND(ISBLANK(D2546),NOT(ISBLANK(D2547))),1,-1)</f>
        <v>-1</v>
      </c>
      <c r="K2547" s="0" t="n">
        <f aca="false">IF(ISBLANK(D2545),IF(AND(D2546=D2547,NOT(ISBLANK(D2546)),NOT(ISBLANK(D2547))),1,-1),-1)</f>
        <v>-1</v>
      </c>
      <c r="L2547" s="0" t="n">
        <f aca="false">IF(MAX(I2547:K2547)&lt;0,IF(OR(D2547=D2546,D2546=D2545),1,-1),MAX(I2547:K2547))</f>
        <v>0</v>
      </c>
    </row>
    <row r="2548" customFormat="false" ht="13.8" hidden="false" customHeight="false" outlineLevel="0" collapsed="false">
      <c r="B2548" s="8" t="n">
        <f aca="false">MAX(I2548:L2548)</f>
        <v>0</v>
      </c>
      <c r="C2548" s="8" t="n">
        <f aca="false">_xlfn.FLOOR.MATH(COUNTIF(D:D,D2548)/2)</f>
        <v>0</v>
      </c>
      <c r="D2548" s="12"/>
      <c r="E2548" s="10" t="e">
        <f aca="false">IF($A$1="WLB",INDEX(SupplierNomenclature!$D$1:$D$9996,MATCH(D2548,SupplierNomenclature!$I$1:$I$9996,0)),IF($A$1="BERU",INDEX(beru_assortment!$C$1:$C$10000,MATCH(D2548,beru_assortment!$I$1:$I$10000,0)),IF($A$1="OZON",INDEX(ozon_assortment!$F$3:$F$10000,MATCH(D2548,ozon_assortment!$E$3:$E$10000,0)),0)))</f>
        <v>#N/A</v>
      </c>
      <c r="F2548" s="7" t="n">
        <f aca="false">IF(ISBLANK(D2548), , IF(ISBLANK(D2547), F2546+1, F2547))</f>
        <v>0</v>
      </c>
      <c r="G2548" s="10" t="n">
        <f aca="false">IF(ISBLANK(D2548),,IF(OR(ISBLANK(D2547), D2547="Баркод"),1,G2547+1))</f>
        <v>0</v>
      </c>
      <c r="H2548" s="10" t="n">
        <f aca="false">IF(ISBLANK(D2549), G2548/2,)</f>
        <v>0</v>
      </c>
      <c r="I2548" s="0" t="n">
        <f aca="false">IF(ISBLANK(D2548),0,-1)</f>
        <v>0</v>
      </c>
      <c r="J2548" s="0" t="n">
        <f aca="false">IF(AND(ISBLANK(D2547),NOT(ISBLANK(D2548))),1,-1)</f>
        <v>-1</v>
      </c>
      <c r="K2548" s="0" t="n">
        <f aca="false">IF(ISBLANK(D2546),IF(AND(D2547=D2548,NOT(ISBLANK(D2547)),NOT(ISBLANK(D2548))),1,-1),-1)</f>
        <v>-1</v>
      </c>
      <c r="L2548" s="0" t="n">
        <f aca="false">IF(MAX(I2548:K2548)&lt;0,IF(OR(D2548=D2547,D2547=D2546),1,-1),MAX(I2548:K2548))</f>
        <v>0</v>
      </c>
    </row>
    <row r="2549" customFormat="false" ht="13.8" hidden="false" customHeight="false" outlineLevel="0" collapsed="false">
      <c r="B2549" s="8" t="n">
        <f aca="false">MAX(I2549:L2549)</f>
        <v>0</v>
      </c>
      <c r="C2549" s="8" t="n">
        <f aca="false">_xlfn.FLOOR.MATH(COUNTIF(D:D,D2549)/2)</f>
        <v>0</v>
      </c>
      <c r="D2549" s="12"/>
      <c r="E2549" s="10" t="e">
        <f aca="false">IF($A$1="WLB",INDEX(SupplierNomenclature!$D$1:$D$9996,MATCH(D2549,SupplierNomenclature!$I$1:$I$9996,0)),IF($A$1="BERU",INDEX(beru_assortment!$C$1:$C$10000,MATCH(D2549,beru_assortment!$I$1:$I$10000,0)),IF($A$1="OZON",INDEX(ozon_assortment!$F$3:$F$10000,MATCH(D2549,ozon_assortment!$E$3:$E$10000,0)),0)))</f>
        <v>#N/A</v>
      </c>
      <c r="F2549" s="7" t="n">
        <f aca="false">IF(ISBLANK(D2549), , IF(ISBLANK(D2548), F2547+1, F2548))</f>
        <v>0</v>
      </c>
      <c r="G2549" s="10" t="n">
        <f aca="false">IF(ISBLANK(D2549),,IF(OR(ISBLANK(D2548), D2548="Баркод"),1,G2548+1))</f>
        <v>0</v>
      </c>
      <c r="H2549" s="10" t="n">
        <f aca="false">IF(ISBLANK(D2550), G2549/2,)</f>
        <v>0</v>
      </c>
      <c r="I2549" s="0" t="n">
        <f aca="false">IF(ISBLANK(D2549),0,-1)</f>
        <v>0</v>
      </c>
      <c r="J2549" s="0" t="n">
        <f aca="false">IF(AND(ISBLANK(D2548),NOT(ISBLANK(D2549))),1,-1)</f>
        <v>-1</v>
      </c>
      <c r="K2549" s="0" t="n">
        <f aca="false">IF(ISBLANK(D2547),IF(AND(D2548=D2549,NOT(ISBLANK(D2548)),NOT(ISBLANK(D2549))),1,-1),-1)</f>
        <v>-1</v>
      </c>
      <c r="L2549" s="0" t="n">
        <f aca="false">IF(MAX(I2549:K2549)&lt;0,IF(OR(D2549=D2548,D2548=D2547),1,-1),MAX(I2549:K2549))</f>
        <v>0</v>
      </c>
    </row>
    <row r="2550" customFormat="false" ht="13.8" hidden="false" customHeight="false" outlineLevel="0" collapsed="false">
      <c r="B2550" s="8" t="n">
        <f aca="false">MAX(I2550:L2550)</f>
        <v>0</v>
      </c>
      <c r="C2550" s="8" t="n">
        <f aca="false">_xlfn.FLOOR.MATH(COUNTIF(D:D,D2550)/2)</f>
        <v>0</v>
      </c>
      <c r="D2550" s="12"/>
      <c r="E2550" s="10" t="e">
        <f aca="false">IF($A$1="WLB",INDEX(SupplierNomenclature!$D$1:$D$9996,MATCH(D2550,SupplierNomenclature!$I$1:$I$9996,0)),IF($A$1="BERU",INDEX(beru_assortment!$C$1:$C$10000,MATCH(D2550,beru_assortment!$I$1:$I$10000,0)),IF($A$1="OZON",INDEX(ozon_assortment!$F$3:$F$10000,MATCH(D2550,ozon_assortment!$E$3:$E$10000,0)),0)))</f>
        <v>#N/A</v>
      </c>
      <c r="F2550" s="7" t="n">
        <f aca="false">IF(ISBLANK(D2550), , IF(ISBLANK(D2549), F2548+1, F2549))</f>
        <v>0</v>
      </c>
      <c r="G2550" s="10" t="n">
        <f aca="false">IF(ISBLANK(D2550),,IF(OR(ISBLANK(D2549), D2549="Баркод"),1,G2549+1))</f>
        <v>0</v>
      </c>
      <c r="H2550" s="10" t="n">
        <f aca="false">IF(ISBLANK(D2551), G2550/2,)</f>
        <v>0</v>
      </c>
      <c r="I2550" s="0" t="n">
        <f aca="false">IF(ISBLANK(D2550),0,-1)</f>
        <v>0</v>
      </c>
      <c r="J2550" s="0" t="n">
        <f aca="false">IF(AND(ISBLANK(D2549),NOT(ISBLANK(D2550))),1,-1)</f>
        <v>-1</v>
      </c>
      <c r="K2550" s="0" t="n">
        <f aca="false">IF(ISBLANK(D2548),IF(AND(D2549=D2550,NOT(ISBLANK(D2549)),NOT(ISBLANK(D2550))),1,-1),-1)</f>
        <v>-1</v>
      </c>
      <c r="L2550" s="0" t="n">
        <f aca="false">IF(MAX(I2550:K2550)&lt;0,IF(OR(D2550=D2549,D2549=D2548),1,-1),MAX(I2550:K2550))</f>
        <v>0</v>
      </c>
    </row>
    <row r="2551" customFormat="false" ht="13.8" hidden="false" customHeight="false" outlineLevel="0" collapsed="false">
      <c r="B2551" s="8" t="n">
        <f aca="false">MAX(I2551:L2551)</f>
        <v>0</v>
      </c>
      <c r="C2551" s="8" t="n">
        <f aca="false">_xlfn.FLOOR.MATH(COUNTIF(D:D,D2551)/2)</f>
        <v>0</v>
      </c>
      <c r="D2551" s="12"/>
      <c r="E2551" s="10" t="e">
        <f aca="false">IF($A$1="WLB",INDEX(SupplierNomenclature!$D$1:$D$9996,MATCH(D2551,SupplierNomenclature!$I$1:$I$9996,0)),IF($A$1="BERU",INDEX(beru_assortment!$C$1:$C$10000,MATCH(D2551,beru_assortment!$I$1:$I$10000,0)),IF($A$1="OZON",INDEX(ozon_assortment!$F$3:$F$10000,MATCH(D2551,ozon_assortment!$E$3:$E$10000,0)),0)))</f>
        <v>#N/A</v>
      </c>
      <c r="F2551" s="7" t="n">
        <f aca="false">IF(ISBLANK(D2551), , IF(ISBLANK(D2550), F2549+1, F2550))</f>
        <v>0</v>
      </c>
      <c r="G2551" s="10" t="n">
        <f aca="false">IF(ISBLANK(D2551),,IF(OR(ISBLANK(D2550), D2550="Баркод"),1,G2550+1))</f>
        <v>0</v>
      </c>
      <c r="H2551" s="10" t="n">
        <f aca="false">IF(ISBLANK(D2552), G2551/2,)</f>
        <v>0</v>
      </c>
      <c r="I2551" s="0" t="n">
        <f aca="false">IF(ISBLANK(D2551),0,-1)</f>
        <v>0</v>
      </c>
      <c r="J2551" s="0" t="n">
        <f aca="false">IF(AND(ISBLANK(D2550),NOT(ISBLANK(D2551))),1,-1)</f>
        <v>-1</v>
      </c>
      <c r="K2551" s="0" t="n">
        <f aca="false">IF(ISBLANK(D2549),IF(AND(D2550=D2551,NOT(ISBLANK(D2550)),NOT(ISBLANK(D2551))),1,-1),-1)</f>
        <v>-1</v>
      </c>
      <c r="L2551" s="0" t="n">
        <f aca="false">IF(MAX(I2551:K2551)&lt;0,IF(OR(D2551=D2550,D2550=D2549),1,-1),MAX(I2551:K2551))</f>
        <v>0</v>
      </c>
    </row>
    <row r="2552" customFormat="false" ht="13.8" hidden="false" customHeight="false" outlineLevel="0" collapsed="false">
      <c r="B2552" s="8" t="n">
        <f aca="false">MAX(I2552:L2552)</f>
        <v>0</v>
      </c>
      <c r="C2552" s="8" t="n">
        <f aca="false">_xlfn.FLOOR.MATH(COUNTIF(D:D,D2552)/2)</f>
        <v>0</v>
      </c>
      <c r="D2552" s="12"/>
      <c r="E2552" s="10" t="e">
        <f aca="false">IF($A$1="WLB",INDEX(SupplierNomenclature!$D$1:$D$9996,MATCH(D2552,SupplierNomenclature!$I$1:$I$9996,0)),IF($A$1="BERU",INDEX(beru_assortment!$C$1:$C$10000,MATCH(D2552,beru_assortment!$I$1:$I$10000,0)),IF($A$1="OZON",INDEX(ozon_assortment!$F$3:$F$10000,MATCH(D2552,ozon_assortment!$E$3:$E$10000,0)),0)))</f>
        <v>#N/A</v>
      </c>
      <c r="F2552" s="7" t="n">
        <f aca="false">IF(ISBLANK(D2552), , IF(ISBLANK(D2551), F2550+1, F2551))</f>
        <v>0</v>
      </c>
      <c r="G2552" s="10" t="n">
        <f aca="false">IF(ISBLANK(D2552),,IF(OR(ISBLANK(D2551), D2551="Баркод"),1,G2551+1))</f>
        <v>0</v>
      </c>
      <c r="H2552" s="10" t="n">
        <f aca="false">IF(ISBLANK(D2553), G2552/2,)</f>
        <v>0</v>
      </c>
      <c r="I2552" s="0" t="n">
        <f aca="false">IF(ISBLANK(D2552),0,-1)</f>
        <v>0</v>
      </c>
      <c r="J2552" s="0" t="n">
        <f aca="false">IF(AND(ISBLANK(D2551),NOT(ISBLANK(D2552))),1,-1)</f>
        <v>-1</v>
      </c>
      <c r="K2552" s="0" t="n">
        <f aca="false">IF(ISBLANK(D2550),IF(AND(D2551=D2552,NOT(ISBLANK(D2551)),NOT(ISBLANK(D2552))),1,-1),-1)</f>
        <v>-1</v>
      </c>
      <c r="L2552" s="0" t="n">
        <f aca="false">IF(MAX(I2552:K2552)&lt;0,IF(OR(D2552=D2551,D2551=D2550),1,-1),MAX(I2552:K2552))</f>
        <v>0</v>
      </c>
    </row>
    <row r="2553" customFormat="false" ht="13.8" hidden="false" customHeight="false" outlineLevel="0" collapsed="false">
      <c r="B2553" s="8" t="n">
        <f aca="false">MAX(I2553:L2553)</f>
        <v>0</v>
      </c>
      <c r="C2553" s="8" t="n">
        <f aca="false">_xlfn.FLOOR.MATH(COUNTIF(D:D,D2553)/2)</f>
        <v>0</v>
      </c>
      <c r="D2553" s="12"/>
      <c r="E2553" s="10" t="e">
        <f aca="false">IF($A$1="WLB",INDEX(SupplierNomenclature!$D$1:$D$9996,MATCH(D2553,SupplierNomenclature!$I$1:$I$9996,0)),IF($A$1="BERU",INDEX(beru_assortment!$C$1:$C$10000,MATCH(D2553,beru_assortment!$I$1:$I$10000,0)),IF($A$1="OZON",INDEX(ozon_assortment!$F$3:$F$10000,MATCH(D2553,ozon_assortment!$E$3:$E$10000,0)),0)))</f>
        <v>#N/A</v>
      </c>
      <c r="F2553" s="7" t="n">
        <f aca="false">IF(ISBLANK(D2553), , IF(ISBLANK(D2552), F2551+1, F2552))</f>
        <v>0</v>
      </c>
      <c r="G2553" s="10" t="n">
        <f aca="false">IF(ISBLANK(D2553),,IF(OR(ISBLANK(D2552), D2552="Баркод"),1,G2552+1))</f>
        <v>0</v>
      </c>
      <c r="H2553" s="10" t="n">
        <f aca="false">IF(ISBLANK(D2554), G2553/2,)</f>
        <v>0</v>
      </c>
      <c r="I2553" s="0" t="n">
        <f aca="false">IF(ISBLANK(D2553),0,-1)</f>
        <v>0</v>
      </c>
      <c r="J2553" s="0" t="n">
        <f aca="false">IF(AND(ISBLANK(D2552),NOT(ISBLANK(D2553))),1,-1)</f>
        <v>-1</v>
      </c>
      <c r="K2553" s="0" t="n">
        <f aca="false">IF(ISBLANK(D2551),IF(AND(D2552=D2553,NOT(ISBLANK(D2552)),NOT(ISBLANK(D2553))),1,-1),-1)</f>
        <v>-1</v>
      </c>
      <c r="L2553" s="0" t="n">
        <f aca="false">IF(MAX(I2553:K2553)&lt;0,IF(OR(D2553=D2552,D2552=D2551),1,-1),MAX(I2553:K2553))</f>
        <v>0</v>
      </c>
    </row>
    <row r="2554" customFormat="false" ht="13.8" hidden="false" customHeight="false" outlineLevel="0" collapsed="false">
      <c r="B2554" s="8" t="n">
        <f aca="false">MAX(I2554:L2554)</f>
        <v>0</v>
      </c>
      <c r="C2554" s="8" t="n">
        <f aca="false">_xlfn.FLOOR.MATH(COUNTIF(D:D,D2554)/2)</f>
        <v>0</v>
      </c>
      <c r="D2554" s="12"/>
      <c r="E2554" s="10" t="e">
        <f aca="false">IF($A$1="WLB",INDEX(SupplierNomenclature!$D$1:$D$9996,MATCH(D2554,SupplierNomenclature!$I$1:$I$9996,0)),IF($A$1="BERU",INDEX(beru_assortment!$C$1:$C$10000,MATCH(D2554,beru_assortment!$I$1:$I$10000,0)),IF($A$1="OZON",INDEX(ozon_assortment!$F$3:$F$10000,MATCH(D2554,ozon_assortment!$E$3:$E$10000,0)),0)))</f>
        <v>#N/A</v>
      </c>
      <c r="F2554" s="7" t="n">
        <f aca="false">IF(ISBLANK(D2554), , IF(ISBLANK(D2553), F2552+1, F2553))</f>
        <v>0</v>
      </c>
      <c r="G2554" s="10" t="n">
        <f aca="false">IF(ISBLANK(D2554),,IF(OR(ISBLANK(D2553), D2553="Баркод"),1,G2553+1))</f>
        <v>0</v>
      </c>
      <c r="H2554" s="10" t="n">
        <f aca="false">IF(ISBLANK(D2555), G2554/2,)</f>
        <v>0</v>
      </c>
      <c r="I2554" s="0" t="n">
        <f aca="false">IF(ISBLANK(D2554),0,-1)</f>
        <v>0</v>
      </c>
      <c r="J2554" s="0" t="n">
        <f aca="false">IF(AND(ISBLANK(D2553),NOT(ISBLANK(D2554))),1,-1)</f>
        <v>-1</v>
      </c>
      <c r="K2554" s="0" t="n">
        <f aca="false">IF(ISBLANK(D2552),IF(AND(D2553=D2554,NOT(ISBLANK(D2553)),NOT(ISBLANK(D2554))),1,-1),-1)</f>
        <v>-1</v>
      </c>
      <c r="L2554" s="0" t="n">
        <f aca="false">IF(MAX(I2554:K2554)&lt;0,IF(OR(D2554=D2553,D2553=D2552),1,-1),MAX(I2554:K2554))</f>
        <v>0</v>
      </c>
    </row>
    <row r="2555" customFormat="false" ht="13.8" hidden="false" customHeight="false" outlineLevel="0" collapsed="false">
      <c r="B2555" s="8" t="n">
        <f aca="false">MAX(I2555:L2555)</f>
        <v>0</v>
      </c>
      <c r="C2555" s="8" t="n">
        <f aca="false">_xlfn.FLOOR.MATH(COUNTIF(D:D,D2555)/2)</f>
        <v>0</v>
      </c>
      <c r="D2555" s="12"/>
      <c r="E2555" s="10" t="e">
        <f aca="false">IF($A$1="WLB",INDEX(SupplierNomenclature!$D$1:$D$9996,MATCH(D2555,SupplierNomenclature!$I$1:$I$9996,0)),IF($A$1="BERU",INDEX(beru_assortment!$C$1:$C$10000,MATCH(D2555,beru_assortment!$I$1:$I$10000,0)),IF($A$1="OZON",INDEX(ozon_assortment!$F$3:$F$10000,MATCH(D2555,ozon_assortment!$E$3:$E$10000,0)),0)))</f>
        <v>#N/A</v>
      </c>
      <c r="F2555" s="7" t="n">
        <f aca="false">IF(ISBLANK(D2555), , IF(ISBLANK(D2554), F2553+1, F2554))</f>
        <v>0</v>
      </c>
      <c r="G2555" s="10" t="n">
        <f aca="false">IF(ISBLANK(D2555),,IF(OR(ISBLANK(D2554), D2554="Баркод"),1,G2554+1))</f>
        <v>0</v>
      </c>
      <c r="H2555" s="10" t="n">
        <f aca="false">IF(ISBLANK(D2556), G2555/2,)</f>
        <v>0</v>
      </c>
      <c r="I2555" s="0" t="n">
        <f aca="false">IF(ISBLANK(D2555),0,-1)</f>
        <v>0</v>
      </c>
      <c r="J2555" s="0" t="n">
        <f aca="false">IF(AND(ISBLANK(D2554),NOT(ISBLANK(D2555))),1,-1)</f>
        <v>-1</v>
      </c>
      <c r="K2555" s="0" t="n">
        <f aca="false">IF(ISBLANK(D2553),IF(AND(D2554=D2555,NOT(ISBLANK(D2554)),NOT(ISBLANK(D2555))),1,-1),-1)</f>
        <v>-1</v>
      </c>
      <c r="L2555" s="0" t="n">
        <f aca="false">IF(MAX(I2555:K2555)&lt;0,IF(OR(D2555=D2554,D2554=D2553),1,-1),MAX(I2555:K2555))</f>
        <v>0</v>
      </c>
    </row>
    <row r="2556" customFormat="false" ht="13.8" hidden="false" customHeight="false" outlineLevel="0" collapsed="false">
      <c r="B2556" s="8" t="n">
        <f aca="false">MAX(I2556:L2556)</f>
        <v>0</v>
      </c>
      <c r="C2556" s="8" t="n">
        <f aca="false">_xlfn.FLOOR.MATH(COUNTIF(D:D,D2556)/2)</f>
        <v>0</v>
      </c>
      <c r="D2556" s="12"/>
      <c r="E2556" s="10" t="e">
        <f aca="false">IF($A$1="WLB",INDEX(SupplierNomenclature!$D$1:$D$9996,MATCH(D2556,SupplierNomenclature!$I$1:$I$9996,0)),IF($A$1="BERU",INDEX(beru_assortment!$C$1:$C$10000,MATCH(D2556,beru_assortment!$I$1:$I$10000,0)),IF($A$1="OZON",INDEX(ozon_assortment!$F$3:$F$10000,MATCH(D2556,ozon_assortment!$E$3:$E$10000,0)),0)))</f>
        <v>#N/A</v>
      </c>
      <c r="F2556" s="7" t="n">
        <f aca="false">IF(ISBLANK(D2556), , IF(ISBLANK(D2555), F2554+1, F2555))</f>
        <v>0</v>
      </c>
      <c r="G2556" s="10" t="n">
        <f aca="false">IF(ISBLANK(D2556),,IF(OR(ISBLANK(D2555), D2555="Баркод"),1,G2555+1))</f>
        <v>0</v>
      </c>
      <c r="H2556" s="10" t="n">
        <f aca="false">IF(ISBLANK(D2557), G2556/2,)</f>
        <v>0</v>
      </c>
      <c r="I2556" s="0" t="n">
        <f aca="false">IF(ISBLANK(D2556),0,-1)</f>
        <v>0</v>
      </c>
      <c r="J2556" s="0" t="n">
        <f aca="false">IF(AND(ISBLANK(D2555),NOT(ISBLANK(D2556))),1,-1)</f>
        <v>-1</v>
      </c>
      <c r="K2556" s="0" t="n">
        <f aca="false">IF(ISBLANK(D2554),IF(AND(D2555=D2556,NOT(ISBLANK(D2555)),NOT(ISBLANK(D2556))),1,-1),-1)</f>
        <v>-1</v>
      </c>
      <c r="L2556" s="0" t="n">
        <f aca="false">IF(MAX(I2556:K2556)&lt;0,IF(OR(D2556=D2555,D2555=D2554),1,-1),MAX(I2556:K2556))</f>
        <v>0</v>
      </c>
    </row>
    <row r="2557" customFormat="false" ht="13.8" hidden="false" customHeight="false" outlineLevel="0" collapsed="false">
      <c r="B2557" s="8" t="n">
        <f aca="false">MAX(I2557:L2557)</f>
        <v>0</v>
      </c>
      <c r="C2557" s="8" t="n">
        <f aca="false">_xlfn.FLOOR.MATH(COUNTIF(D:D,D2557)/2)</f>
        <v>0</v>
      </c>
      <c r="D2557" s="12"/>
      <c r="E2557" s="10" t="e">
        <f aca="false">IF($A$1="WLB",INDEX(SupplierNomenclature!$D$1:$D$9996,MATCH(D2557,SupplierNomenclature!$I$1:$I$9996,0)),IF($A$1="BERU",INDEX(beru_assortment!$C$1:$C$10000,MATCH(D2557,beru_assortment!$I$1:$I$10000,0)),IF($A$1="OZON",INDEX(ozon_assortment!$F$3:$F$10000,MATCH(D2557,ozon_assortment!$E$3:$E$10000,0)),0)))</f>
        <v>#N/A</v>
      </c>
      <c r="F2557" s="7" t="n">
        <f aca="false">IF(ISBLANK(D2557), , IF(ISBLANK(D2556), F2555+1, F2556))</f>
        <v>0</v>
      </c>
      <c r="G2557" s="10" t="n">
        <f aca="false">IF(ISBLANK(D2557),,IF(OR(ISBLANK(D2556), D2556="Баркод"),1,G2556+1))</f>
        <v>0</v>
      </c>
      <c r="H2557" s="10" t="n">
        <f aca="false">IF(ISBLANK(D2558), G2557/2,)</f>
        <v>0</v>
      </c>
      <c r="I2557" s="0" t="n">
        <f aca="false">IF(ISBLANK(D2557),0,-1)</f>
        <v>0</v>
      </c>
      <c r="J2557" s="0" t="n">
        <f aca="false">IF(AND(ISBLANK(D2556),NOT(ISBLANK(D2557))),1,-1)</f>
        <v>-1</v>
      </c>
      <c r="K2557" s="0" t="n">
        <f aca="false">IF(ISBLANK(D2555),IF(AND(D2556=D2557,NOT(ISBLANK(D2556)),NOT(ISBLANK(D2557))),1,-1),-1)</f>
        <v>-1</v>
      </c>
      <c r="L2557" s="0" t="n">
        <f aca="false">IF(MAX(I2557:K2557)&lt;0,IF(OR(D2557=D2556,D2556=D2555),1,-1),MAX(I2557:K2557))</f>
        <v>0</v>
      </c>
    </row>
    <row r="2558" customFormat="false" ht="13.8" hidden="false" customHeight="false" outlineLevel="0" collapsed="false">
      <c r="B2558" s="8" t="n">
        <f aca="false">MAX(I2558:L2558)</f>
        <v>0</v>
      </c>
      <c r="C2558" s="8" t="n">
        <f aca="false">_xlfn.FLOOR.MATH(COUNTIF(D:D,D2558)/2)</f>
        <v>0</v>
      </c>
      <c r="D2558" s="12"/>
      <c r="E2558" s="10" t="e">
        <f aca="false">IF($A$1="WLB",INDEX(SupplierNomenclature!$D$1:$D$9996,MATCH(D2558,SupplierNomenclature!$I$1:$I$9996,0)),IF($A$1="BERU",INDEX(beru_assortment!$C$1:$C$10000,MATCH(D2558,beru_assortment!$I$1:$I$10000,0)),IF($A$1="OZON",INDEX(ozon_assortment!$F$3:$F$10000,MATCH(D2558,ozon_assortment!$E$3:$E$10000,0)),0)))</f>
        <v>#N/A</v>
      </c>
      <c r="F2558" s="7" t="n">
        <f aca="false">IF(ISBLANK(D2558), , IF(ISBLANK(D2557), F2556+1, F2557))</f>
        <v>0</v>
      </c>
      <c r="G2558" s="10" t="n">
        <f aca="false">IF(ISBLANK(D2558),,IF(OR(ISBLANK(D2557), D2557="Баркод"),1,G2557+1))</f>
        <v>0</v>
      </c>
      <c r="H2558" s="10" t="n">
        <f aca="false">IF(ISBLANK(D2559), G2558/2,)</f>
        <v>0</v>
      </c>
      <c r="I2558" s="0" t="n">
        <f aca="false">IF(ISBLANK(D2558),0,-1)</f>
        <v>0</v>
      </c>
      <c r="J2558" s="0" t="n">
        <f aca="false">IF(AND(ISBLANK(D2557),NOT(ISBLANK(D2558))),1,-1)</f>
        <v>-1</v>
      </c>
      <c r="K2558" s="0" t="n">
        <f aca="false">IF(ISBLANK(D2556),IF(AND(D2557=D2558,NOT(ISBLANK(D2557)),NOT(ISBLANK(D2558))),1,-1),-1)</f>
        <v>-1</v>
      </c>
      <c r="L2558" s="0" t="n">
        <f aca="false">IF(MAX(I2558:K2558)&lt;0,IF(OR(D2558=D2557,D2557=D2556),1,-1),MAX(I2558:K2558))</f>
        <v>0</v>
      </c>
    </row>
    <row r="2559" customFormat="false" ht="13.8" hidden="false" customHeight="false" outlineLevel="0" collapsed="false">
      <c r="B2559" s="8" t="n">
        <f aca="false">MAX(I2559:L2559)</f>
        <v>0</v>
      </c>
      <c r="C2559" s="8" t="n">
        <f aca="false">_xlfn.FLOOR.MATH(COUNTIF(D:D,D2559)/2)</f>
        <v>0</v>
      </c>
      <c r="D2559" s="12"/>
      <c r="E2559" s="10" t="e">
        <f aca="false">IF($A$1="WLB",INDEX(SupplierNomenclature!$D$1:$D$9996,MATCH(D2559,SupplierNomenclature!$I$1:$I$9996,0)),IF($A$1="BERU",INDEX(beru_assortment!$C$1:$C$10000,MATCH(D2559,beru_assortment!$I$1:$I$10000,0)),IF($A$1="OZON",INDEX(ozon_assortment!$F$3:$F$10000,MATCH(D2559,ozon_assortment!$E$3:$E$10000,0)),0)))</f>
        <v>#N/A</v>
      </c>
      <c r="F2559" s="7" t="n">
        <f aca="false">IF(ISBLANK(D2559), , IF(ISBLANK(D2558), F2557+1, F2558))</f>
        <v>0</v>
      </c>
      <c r="G2559" s="10" t="n">
        <f aca="false">IF(ISBLANK(D2559),,IF(OR(ISBLANK(D2558), D2558="Баркод"),1,G2558+1))</f>
        <v>0</v>
      </c>
      <c r="H2559" s="10" t="n">
        <f aca="false">IF(ISBLANK(D2560), G2559/2,)</f>
        <v>0</v>
      </c>
      <c r="I2559" s="0" t="n">
        <f aca="false">IF(ISBLANK(D2559),0,-1)</f>
        <v>0</v>
      </c>
      <c r="J2559" s="0" t="n">
        <f aca="false">IF(AND(ISBLANK(D2558),NOT(ISBLANK(D2559))),1,-1)</f>
        <v>-1</v>
      </c>
      <c r="K2559" s="0" t="n">
        <f aca="false">IF(ISBLANK(D2557),IF(AND(D2558=D2559,NOT(ISBLANK(D2558)),NOT(ISBLANK(D2559))),1,-1),-1)</f>
        <v>-1</v>
      </c>
      <c r="L2559" s="0" t="n">
        <f aca="false">IF(MAX(I2559:K2559)&lt;0,IF(OR(D2559=D2558,D2558=D2557),1,-1),MAX(I2559:K2559))</f>
        <v>0</v>
      </c>
    </row>
    <row r="2560" customFormat="false" ht="13.8" hidden="false" customHeight="false" outlineLevel="0" collapsed="false">
      <c r="B2560" s="8" t="n">
        <f aca="false">MAX(I2560:L2560)</f>
        <v>0</v>
      </c>
      <c r="C2560" s="8" t="n">
        <f aca="false">_xlfn.FLOOR.MATH(COUNTIF(D:D,D2560)/2)</f>
        <v>0</v>
      </c>
      <c r="D2560" s="12"/>
      <c r="E2560" s="10" t="e">
        <f aca="false">IF($A$1="WLB",INDEX(SupplierNomenclature!$D$1:$D$9996,MATCH(D2560,SupplierNomenclature!$I$1:$I$9996,0)),IF($A$1="BERU",INDEX(beru_assortment!$C$1:$C$10000,MATCH(D2560,beru_assortment!$I$1:$I$10000,0)),IF($A$1="OZON",INDEX(ozon_assortment!$F$3:$F$10000,MATCH(D2560,ozon_assortment!$E$3:$E$10000,0)),0)))</f>
        <v>#N/A</v>
      </c>
      <c r="F2560" s="7" t="n">
        <f aca="false">IF(ISBLANK(D2560), , IF(ISBLANK(D2559), F2558+1, F2559))</f>
        <v>0</v>
      </c>
      <c r="G2560" s="10" t="n">
        <f aca="false">IF(ISBLANK(D2560),,IF(OR(ISBLANK(D2559), D2559="Баркод"),1,G2559+1))</f>
        <v>0</v>
      </c>
      <c r="H2560" s="10" t="n">
        <f aca="false">IF(ISBLANK(D2561), G2560/2,)</f>
        <v>0</v>
      </c>
      <c r="I2560" s="0" t="n">
        <f aca="false">IF(ISBLANK(D2560),0,-1)</f>
        <v>0</v>
      </c>
      <c r="J2560" s="0" t="n">
        <f aca="false">IF(AND(ISBLANK(D2559),NOT(ISBLANK(D2560))),1,-1)</f>
        <v>-1</v>
      </c>
      <c r="K2560" s="0" t="n">
        <f aca="false">IF(ISBLANK(D2558),IF(AND(D2559=D2560,NOT(ISBLANK(D2559)),NOT(ISBLANK(D2560))),1,-1),-1)</f>
        <v>-1</v>
      </c>
      <c r="L2560" s="0" t="n">
        <f aca="false">IF(MAX(I2560:K2560)&lt;0,IF(OR(D2560=D2559,D2559=D2558),1,-1),MAX(I2560:K2560))</f>
        <v>0</v>
      </c>
    </row>
    <row r="2561" customFormat="false" ht="13.8" hidden="false" customHeight="false" outlineLevel="0" collapsed="false">
      <c r="B2561" s="8" t="n">
        <f aca="false">MAX(I2561:L2561)</f>
        <v>0</v>
      </c>
      <c r="C2561" s="8" t="n">
        <f aca="false">_xlfn.FLOOR.MATH(COUNTIF(D:D,D2561)/2)</f>
        <v>0</v>
      </c>
      <c r="D2561" s="12"/>
      <c r="E2561" s="10" t="e">
        <f aca="false">IF($A$1="WLB",INDEX(SupplierNomenclature!$D$1:$D$9996,MATCH(D2561,SupplierNomenclature!$I$1:$I$9996,0)),IF($A$1="BERU",INDEX(beru_assortment!$C$1:$C$10000,MATCH(D2561,beru_assortment!$I$1:$I$10000,0)),IF($A$1="OZON",INDEX(ozon_assortment!$F$3:$F$10000,MATCH(D2561,ozon_assortment!$E$3:$E$10000,0)),0)))</f>
        <v>#N/A</v>
      </c>
      <c r="F2561" s="7" t="n">
        <f aca="false">IF(ISBLANK(D2561), , IF(ISBLANK(D2560), F2559+1, F2560))</f>
        <v>0</v>
      </c>
      <c r="G2561" s="10" t="n">
        <f aca="false">IF(ISBLANK(D2561),,IF(OR(ISBLANK(D2560), D2560="Баркод"),1,G2560+1))</f>
        <v>0</v>
      </c>
      <c r="H2561" s="10" t="n">
        <f aca="false">IF(ISBLANK(D2562), G2561/2,)</f>
        <v>0</v>
      </c>
      <c r="I2561" s="0" t="n">
        <f aca="false">IF(ISBLANK(D2561),0,-1)</f>
        <v>0</v>
      </c>
      <c r="J2561" s="0" t="n">
        <f aca="false">IF(AND(ISBLANK(D2560),NOT(ISBLANK(D2561))),1,-1)</f>
        <v>-1</v>
      </c>
      <c r="K2561" s="0" t="n">
        <f aca="false">IF(ISBLANK(D2559),IF(AND(D2560=D2561,NOT(ISBLANK(D2560)),NOT(ISBLANK(D2561))),1,-1),-1)</f>
        <v>-1</v>
      </c>
      <c r="L2561" s="0" t="n">
        <f aca="false">IF(MAX(I2561:K2561)&lt;0,IF(OR(D2561=D2560,D2560=D2559),1,-1),MAX(I2561:K2561))</f>
        <v>0</v>
      </c>
    </row>
    <row r="2562" customFormat="false" ht="13.8" hidden="false" customHeight="false" outlineLevel="0" collapsed="false">
      <c r="B2562" s="8" t="n">
        <f aca="false">MAX(I2562:L2562)</f>
        <v>0</v>
      </c>
      <c r="C2562" s="8" t="n">
        <f aca="false">_xlfn.FLOOR.MATH(COUNTIF(D:D,D2562)/2)</f>
        <v>0</v>
      </c>
      <c r="D2562" s="12"/>
      <c r="E2562" s="10" t="e">
        <f aca="false">IF($A$1="WLB",INDEX(SupplierNomenclature!$D$1:$D$9996,MATCH(D2562,SupplierNomenclature!$I$1:$I$9996,0)),IF($A$1="BERU",INDEX(beru_assortment!$C$1:$C$10000,MATCH(D2562,beru_assortment!$I$1:$I$10000,0)),IF($A$1="OZON",INDEX(ozon_assortment!$F$3:$F$10000,MATCH(D2562,ozon_assortment!$E$3:$E$10000,0)),0)))</f>
        <v>#N/A</v>
      </c>
      <c r="F2562" s="7" t="n">
        <f aca="false">IF(ISBLANK(D2562), , IF(ISBLANK(D2561), F2560+1, F2561))</f>
        <v>0</v>
      </c>
      <c r="G2562" s="10" t="n">
        <f aca="false">IF(ISBLANK(D2562),,IF(OR(ISBLANK(D2561), D2561="Баркод"),1,G2561+1))</f>
        <v>0</v>
      </c>
      <c r="H2562" s="10" t="n">
        <f aca="false">IF(ISBLANK(D2563), G2562/2,)</f>
        <v>0</v>
      </c>
      <c r="I2562" s="0" t="n">
        <f aca="false">IF(ISBLANK(D2562),0,-1)</f>
        <v>0</v>
      </c>
      <c r="J2562" s="0" t="n">
        <f aca="false">IF(AND(ISBLANK(D2561),NOT(ISBLANK(D2562))),1,-1)</f>
        <v>-1</v>
      </c>
      <c r="K2562" s="0" t="n">
        <f aca="false">IF(ISBLANK(D2560),IF(AND(D2561=D2562,NOT(ISBLANK(D2561)),NOT(ISBLANK(D2562))),1,-1),-1)</f>
        <v>-1</v>
      </c>
      <c r="L2562" s="0" t="n">
        <f aca="false">IF(MAX(I2562:K2562)&lt;0,IF(OR(D2562=D2561,D2561=D2560),1,-1),MAX(I2562:K2562))</f>
        <v>0</v>
      </c>
    </row>
    <row r="2563" customFormat="false" ht="13.8" hidden="false" customHeight="false" outlineLevel="0" collapsed="false">
      <c r="B2563" s="8" t="n">
        <f aca="false">MAX(I2563:L2563)</f>
        <v>0</v>
      </c>
      <c r="C2563" s="8" t="n">
        <f aca="false">_xlfn.FLOOR.MATH(COUNTIF(D:D,D2563)/2)</f>
        <v>0</v>
      </c>
      <c r="D2563" s="12"/>
      <c r="E2563" s="10" t="e">
        <f aca="false">IF($A$1="WLB",INDEX(SupplierNomenclature!$D$1:$D$9996,MATCH(D2563,SupplierNomenclature!$I$1:$I$9996,0)),IF($A$1="BERU",INDEX(beru_assortment!$C$1:$C$10000,MATCH(D2563,beru_assortment!$I$1:$I$10000,0)),IF($A$1="OZON",INDEX(ozon_assortment!$F$3:$F$10000,MATCH(D2563,ozon_assortment!$E$3:$E$10000,0)),0)))</f>
        <v>#N/A</v>
      </c>
      <c r="F2563" s="7" t="n">
        <f aca="false">IF(ISBLANK(D2563), , IF(ISBLANK(D2562), F2561+1, F2562))</f>
        <v>0</v>
      </c>
      <c r="G2563" s="10" t="n">
        <f aca="false">IF(ISBLANK(D2563),,IF(OR(ISBLANK(D2562), D2562="Баркод"),1,G2562+1))</f>
        <v>0</v>
      </c>
      <c r="H2563" s="10" t="n">
        <f aca="false">IF(ISBLANK(D2564), G2563/2,)</f>
        <v>0</v>
      </c>
      <c r="I2563" s="0" t="n">
        <f aca="false">IF(ISBLANK(D2563),0,-1)</f>
        <v>0</v>
      </c>
      <c r="J2563" s="0" t="n">
        <f aca="false">IF(AND(ISBLANK(D2562),NOT(ISBLANK(D2563))),1,-1)</f>
        <v>-1</v>
      </c>
      <c r="K2563" s="0" t="n">
        <f aca="false">IF(ISBLANK(D2561),IF(AND(D2562=D2563,NOT(ISBLANK(D2562)),NOT(ISBLANK(D2563))),1,-1),-1)</f>
        <v>-1</v>
      </c>
      <c r="L2563" s="0" t="n">
        <f aca="false">IF(MAX(I2563:K2563)&lt;0,IF(OR(D2563=D2562,D2562=D2561),1,-1),MAX(I2563:K2563))</f>
        <v>0</v>
      </c>
    </row>
    <row r="2564" customFormat="false" ht="13.8" hidden="false" customHeight="false" outlineLevel="0" collapsed="false">
      <c r="B2564" s="8" t="n">
        <f aca="false">MAX(I2564:L2564)</f>
        <v>0</v>
      </c>
      <c r="C2564" s="8" t="n">
        <f aca="false">_xlfn.FLOOR.MATH(COUNTIF(D:D,D2564)/2)</f>
        <v>0</v>
      </c>
      <c r="D2564" s="12"/>
      <c r="E2564" s="10" t="e">
        <f aca="false">IF($A$1="WLB",INDEX(SupplierNomenclature!$D$1:$D$9996,MATCH(D2564,SupplierNomenclature!$I$1:$I$9996,0)),IF($A$1="BERU",INDEX(beru_assortment!$C$1:$C$10000,MATCH(D2564,beru_assortment!$I$1:$I$10000,0)),IF($A$1="OZON",INDEX(ozon_assortment!$F$3:$F$10000,MATCH(D2564,ozon_assortment!$E$3:$E$10000,0)),0)))</f>
        <v>#N/A</v>
      </c>
      <c r="F2564" s="7" t="n">
        <f aca="false">IF(ISBLANK(D2564), , IF(ISBLANK(D2563), F2562+1, F2563))</f>
        <v>0</v>
      </c>
      <c r="G2564" s="10" t="n">
        <f aca="false">IF(ISBLANK(D2564),,IF(OR(ISBLANK(D2563), D2563="Баркод"),1,G2563+1))</f>
        <v>0</v>
      </c>
      <c r="H2564" s="10" t="n">
        <f aca="false">IF(ISBLANK(D2565), G2564/2,)</f>
        <v>0</v>
      </c>
      <c r="I2564" s="0" t="n">
        <f aca="false">IF(ISBLANK(D2564),0,-1)</f>
        <v>0</v>
      </c>
      <c r="J2564" s="0" t="n">
        <f aca="false">IF(AND(ISBLANK(D2563),NOT(ISBLANK(D2564))),1,-1)</f>
        <v>-1</v>
      </c>
      <c r="K2564" s="0" t="n">
        <f aca="false">IF(ISBLANK(D2562),IF(AND(D2563=D2564,NOT(ISBLANK(D2563)),NOT(ISBLANK(D2564))),1,-1),-1)</f>
        <v>-1</v>
      </c>
      <c r="L2564" s="0" t="n">
        <f aca="false">IF(MAX(I2564:K2564)&lt;0,IF(OR(D2564=D2563,D2563=D2562),1,-1),MAX(I2564:K2564))</f>
        <v>0</v>
      </c>
    </row>
    <row r="2565" customFormat="false" ht="13.8" hidden="false" customHeight="false" outlineLevel="0" collapsed="false">
      <c r="B2565" s="8" t="n">
        <f aca="false">MAX(I2565:L2565)</f>
        <v>0</v>
      </c>
      <c r="C2565" s="8" t="n">
        <f aca="false">_xlfn.FLOOR.MATH(COUNTIF(D:D,D2565)/2)</f>
        <v>0</v>
      </c>
      <c r="D2565" s="12"/>
      <c r="E2565" s="10" t="e">
        <f aca="false">IF($A$1="WLB",INDEX(SupplierNomenclature!$D$1:$D$9996,MATCH(D2565,SupplierNomenclature!$I$1:$I$9996,0)),IF($A$1="BERU",INDEX(beru_assortment!$C$1:$C$10000,MATCH(D2565,beru_assortment!$I$1:$I$10000,0)),IF($A$1="OZON",INDEX(ozon_assortment!$F$3:$F$10000,MATCH(D2565,ozon_assortment!$E$3:$E$10000,0)),0)))</f>
        <v>#N/A</v>
      </c>
      <c r="F2565" s="7" t="n">
        <f aca="false">IF(ISBLANK(D2565), , IF(ISBLANK(D2564), F2563+1, F2564))</f>
        <v>0</v>
      </c>
      <c r="G2565" s="10" t="n">
        <f aca="false">IF(ISBLANK(D2565),,IF(OR(ISBLANK(D2564), D2564="Баркод"),1,G2564+1))</f>
        <v>0</v>
      </c>
      <c r="H2565" s="10" t="n">
        <f aca="false">IF(ISBLANK(D2566), G2565/2,)</f>
        <v>0</v>
      </c>
      <c r="I2565" s="0" t="n">
        <f aca="false">IF(ISBLANK(D2565),0,-1)</f>
        <v>0</v>
      </c>
      <c r="J2565" s="0" t="n">
        <f aca="false">IF(AND(ISBLANK(D2564),NOT(ISBLANK(D2565))),1,-1)</f>
        <v>-1</v>
      </c>
      <c r="K2565" s="0" t="n">
        <f aca="false">IF(ISBLANK(D2563),IF(AND(D2564=D2565,NOT(ISBLANK(D2564)),NOT(ISBLANK(D2565))),1,-1),-1)</f>
        <v>-1</v>
      </c>
      <c r="L2565" s="0" t="n">
        <f aca="false">IF(MAX(I2565:K2565)&lt;0,IF(OR(D2565=D2564,D2564=D2563),1,-1),MAX(I2565:K2565))</f>
        <v>0</v>
      </c>
    </row>
    <row r="2566" customFormat="false" ht="13.8" hidden="false" customHeight="false" outlineLevel="0" collapsed="false">
      <c r="B2566" s="8" t="n">
        <f aca="false">MAX(I2566:L2566)</f>
        <v>0</v>
      </c>
      <c r="C2566" s="8" t="n">
        <f aca="false">_xlfn.FLOOR.MATH(COUNTIF(D:D,D2566)/2)</f>
        <v>0</v>
      </c>
      <c r="D2566" s="12"/>
      <c r="E2566" s="10" t="e">
        <f aca="false">IF($A$1="WLB",INDEX(SupplierNomenclature!$D$1:$D$9996,MATCH(D2566,SupplierNomenclature!$I$1:$I$9996,0)),IF($A$1="BERU",INDEX(beru_assortment!$C$1:$C$10000,MATCH(D2566,beru_assortment!$I$1:$I$10000,0)),IF($A$1="OZON",INDEX(ozon_assortment!$F$3:$F$10000,MATCH(D2566,ozon_assortment!$E$3:$E$10000,0)),0)))</f>
        <v>#N/A</v>
      </c>
      <c r="F2566" s="7" t="n">
        <f aca="false">IF(ISBLANK(D2566), , IF(ISBLANK(D2565), F2564+1, F2565))</f>
        <v>0</v>
      </c>
      <c r="G2566" s="10" t="n">
        <f aca="false">IF(ISBLANK(D2566),,IF(OR(ISBLANK(D2565), D2565="Баркод"),1,G2565+1))</f>
        <v>0</v>
      </c>
      <c r="H2566" s="10" t="n">
        <f aca="false">IF(ISBLANK(D2567), G2566/2,)</f>
        <v>0</v>
      </c>
      <c r="I2566" s="0" t="n">
        <f aca="false">IF(ISBLANK(D2566),0,-1)</f>
        <v>0</v>
      </c>
      <c r="J2566" s="0" t="n">
        <f aca="false">IF(AND(ISBLANK(D2565),NOT(ISBLANK(D2566))),1,-1)</f>
        <v>-1</v>
      </c>
      <c r="K2566" s="0" t="n">
        <f aca="false">IF(ISBLANK(D2564),IF(AND(D2565=D2566,NOT(ISBLANK(D2565)),NOT(ISBLANK(D2566))),1,-1),-1)</f>
        <v>-1</v>
      </c>
      <c r="L2566" s="0" t="n">
        <f aca="false">IF(MAX(I2566:K2566)&lt;0,IF(OR(D2566=D2565,D2565=D2564),1,-1),MAX(I2566:K2566))</f>
        <v>0</v>
      </c>
    </row>
    <row r="2567" customFormat="false" ht="13.8" hidden="false" customHeight="false" outlineLevel="0" collapsed="false">
      <c r="B2567" s="8" t="n">
        <f aca="false">MAX(I2567:L2567)</f>
        <v>0</v>
      </c>
      <c r="C2567" s="8" t="n">
        <f aca="false">_xlfn.FLOOR.MATH(COUNTIF(D:D,D2567)/2)</f>
        <v>0</v>
      </c>
      <c r="D2567" s="12"/>
      <c r="E2567" s="10" t="e">
        <f aca="false">IF($A$1="WLB",INDEX(SupplierNomenclature!$D$1:$D$9996,MATCH(D2567,SupplierNomenclature!$I$1:$I$9996,0)),IF($A$1="BERU",INDEX(beru_assortment!$C$1:$C$10000,MATCH(D2567,beru_assortment!$I$1:$I$10000,0)),IF($A$1="OZON",INDEX(ozon_assortment!$F$3:$F$10000,MATCH(D2567,ozon_assortment!$E$3:$E$10000,0)),0)))</f>
        <v>#N/A</v>
      </c>
      <c r="F2567" s="7" t="n">
        <f aca="false">IF(ISBLANK(D2567), , IF(ISBLANK(D2566), F2565+1, F2566))</f>
        <v>0</v>
      </c>
      <c r="G2567" s="10" t="n">
        <f aca="false">IF(ISBLANK(D2567),,IF(OR(ISBLANK(D2566), D2566="Баркод"),1,G2566+1))</f>
        <v>0</v>
      </c>
      <c r="H2567" s="10" t="n">
        <f aca="false">IF(ISBLANK(D2568), G2567/2,)</f>
        <v>0</v>
      </c>
      <c r="I2567" s="0" t="n">
        <f aca="false">IF(ISBLANK(D2567),0,-1)</f>
        <v>0</v>
      </c>
      <c r="J2567" s="0" t="n">
        <f aca="false">IF(AND(ISBLANK(D2566),NOT(ISBLANK(D2567))),1,-1)</f>
        <v>-1</v>
      </c>
      <c r="K2567" s="0" t="n">
        <f aca="false">IF(ISBLANK(D2565),IF(AND(D2566=D2567,NOT(ISBLANK(D2566)),NOT(ISBLANK(D2567))),1,-1),-1)</f>
        <v>-1</v>
      </c>
      <c r="L2567" s="0" t="n">
        <f aca="false">IF(MAX(I2567:K2567)&lt;0,IF(OR(D2567=D2566,D2566=D2565),1,-1),MAX(I2567:K2567))</f>
        <v>0</v>
      </c>
    </row>
    <row r="2568" customFormat="false" ht="13.8" hidden="false" customHeight="false" outlineLevel="0" collapsed="false">
      <c r="B2568" s="8" t="n">
        <f aca="false">MAX(I2568:L2568)</f>
        <v>0</v>
      </c>
      <c r="C2568" s="8" t="n">
        <f aca="false">_xlfn.FLOOR.MATH(COUNTIF(D:D,D2568)/2)</f>
        <v>0</v>
      </c>
      <c r="D2568" s="12"/>
      <c r="E2568" s="10" t="e">
        <f aca="false">IF($A$1="WLB",INDEX(SupplierNomenclature!$D$1:$D$9996,MATCH(D2568,SupplierNomenclature!$I$1:$I$9996,0)),IF($A$1="BERU",INDEX(beru_assortment!$C$1:$C$10000,MATCH(D2568,beru_assortment!$I$1:$I$10000,0)),IF($A$1="OZON",INDEX(ozon_assortment!$F$3:$F$10000,MATCH(D2568,ozon_assortment!$E$3:$E$10000,0)),0)))</f>
        <v>#N/A</v>
      </c>
      <c r="F2568" s="7" t="n">
        <f aca="false">IF(ISBLANK(D2568), , IF(ISBLANK(D2567), F2566+1, F2567))</f>
        <v>0</v>
      </c>
      <c r="G2568" s="10" t="n">
        <f aca="false">IF(ISBLANK(D2568),,IF(OR(ISBLANK(D2567), D2567="Баркод"),1,G2567+1))</f>
        <v>0</v>
      </c>
      <c r="H2568" s="10" t="n">
        <f aca="false">IF(ISBLANK(D2569), G2568/2,)</f>
        <v>0</v>
      </c>
      <c r="I2568" s="0" t="n">
        <f aca="false">IF(ISBLANK(D2568),0,-1)</f>
        <v>0</v>
      </c>
      <c r="J2568" s="0" t="n">
        <f aca="false">IF(AND(ISBLANK(D2567),NOT(ISBLANK(D2568))),1,-1)</f>
        <v>-1</v>
      </c>
      <c r="K2568" s="0" t="n">
        <f aca="false">IF(ISBLANK(D2566),IF(AND(D2567=D2568,NOT(ISBLANK(D2567)),NOT(ISBLANK(D2568))),1,-1),-1)</f>
        <v>-1</v>
      </c>
      <c r="L2568" s="0" t="n">
        <f aca="false">IF(MAX(I2568:K2568)&lt;0,IF(OR(D2568=D2567,D2567=D2566),1,-1),MAX(I2568:K2568))</f>
        <v>0</v>
      </c>
    </row>
    <row r="2569" customFormat="false" ht="13.8" hidden="false" customHeight="false" outlineLevel="0" collapsed="false">
      <c r="B2569" s="8" t="n">
        <f aca="false">MAX(I2569:L2569)</f>
        <v>0</v>
      </c>
      <c r="C2569" s="8" t="n">
        <f aca="false">_xlfn.FLOOR.MATH(COUNTIF(D:D,D2569)/2)</f>
        <v>0</v>
      </c>
      <c r="D2569" s="12"/>
      <c r="E2569" s="10" t="e">
        <f aca="false">IF($A$1="WLB",INDEX(SupplierNomenclature!$D$1:$D$9996,MATCH(D2569,SupplierNomenclature!$I$1:$I$9996,0)),IF($A$1="BERU",INDEX(beru_assortment!$C$1:$C$10000,MATCH(D2569,beru_assortment!$I$1:$I$10000,0)),IF($A$1="OZON",INDEX(ozon_assortment!$F$3:$F$10000,MATCH(D2569,ozon_assortment!$E$3:$E$10000,0)),0)))</f>
        <v>#N/A</v>
      </c>
      <c r="F2569" s="7" t="n">
        <f aca="false">IF(ISBLANK(D2569), , IF(ISBLANK(D2568), F2567+1, F2568))</f>
        <v>0</v>
      </c>
      <c r="G2569" s="10" t="n">
        <f aca="false">IF(ISBLANK(D2569),,IF(OR(ISBLANK(D2568), D2568="Баркод"),1,G2568+1))</f>
        <v>0</v>
      </c>
      <c r="H2569" s="10" t="n">
        <f aca="false">IF(ISBLANK(D2570), G2569/2,)</f>
        <v>0</v>
      </c>
      <c r="I2569" s="0" t="n">
        <f aca="false">IF(ISBLANK(D2569),0,-1)</f>
        <v>0</v>
      </c>
      <c r="J2569" s="0" t="n">
        <f aca="false">IF(AND(ISBLANK(D2568),NOT(ISBLANK(D2569))),1,-1)</f>
        <v>-1</v>
      </c>
      <c r="K2569" s="0" t="n">
        <f aca="false">IF(ISBLANK(D2567),IF(AND(D2568=D2569,NOT(ISBLANK(D2568)),NOT(ISBLANK(D2569))),1,-1),-1)</f>
        <v>-1</v>
      </c>
      <c r="L2569" s="0" t="n">
        <f aca="false">IF(MAX(I2569:K2569)&lt;0,IF(OR(D2569=D2568,D2568=D2567),1,-1),MAX(I2569:K2569))</f>
        <v>0</v>
      </c>
    </row>
    <row r="2570" customFormat="false" ht="13.8" hidden="false" customHeight="false" outlineLevel="0" collapsed="false">
      <c r="B2570" s="8" t="n">
        <f aca="false">MAX(I2570:L2570)</f>
        <v>0</v>
      </c>
      <c r="C2570" s="8" t="n">
        <f aca="false">_xlfn.FLOOR.MATH(COUNTIF(D:D,D2570)/2)</f>
        <v>0</v>
      </c>
      <c r="D2570" s="12"/>
      <c r="E2570" s="10" t="e">
        <f aca="false">IF($A$1="WLB",INDEX(SupplierNomenclature!$D$1:$D$9996,MATCH(D2570,SupplierNomenclature!$I$1:$I$9996,0)),IF($A$1="BERU",INDEX(beru_assortment!$C$1:$C$10000,MATCH(D2570,beru_assortment!$I$1:$I$10000,0)),IF($A$1="OZON",INDEX(ozon_assortment!$F$3:$F$10000,MATCH(D2570,ozon_assortment!$E$3:$E$10000,0)),0)))</f>
        <v>#N/A</v>
      </c>
      <c r="F2570" s="7" t="n">
        <f aca="false">IF(ISBLANK(D2570), , IF(ISBLANK(D2569), F2568+1, F2569))</f>
        <v>0</v>
      </c>
      <c r="G2570" s="10" t="n">
        <f aca="false">IF(ISBLANK(D2570),,IF(OR(ISBLANK(D2569), D2569="Баркод"),1,G2569+1))</f>
        <v>0</v>
      </c>
      <c r="H2570" s="10" t="n">
        <f aca="false">IF(ISBLANK(D2571), G2570/2,)</f>
        <v>0</v>
      </c>
      <c r="I2570" s="0" t="n">
        <f aca="false">IF(ISBLANK(D2570),0,-1)</f>
        <v>0</v>
      </c>
      <c r="J2570" s="0" t="n">
        <f aca="false">IF(AND(ISBLANK(D2569),NOT(ISBLANK(D2570))),1,-1)</f>
        <v>-1</v>
      </c>
      <c r="K2570" s="0" t="n">
        <f aca="false">IF(ISBLANK(D2568),IF(AND(D2569=D2570,NOT(ISBLANK(D2569)),NOT(ISBLANK(D2570))),1,-1),-1)</f>
        <v>-1</v>
      </c>
      <c r="L2570" s="0" t="n">
        <f aca="false">IF(MAX(I2570:K2570)&lt;0,IF(OR(D2570=D2569,D2569=D2568),1,-1),MAX(I2570:K2570))</f>
        <v>0</v>
      </c>
    </row>
    <row r="2571" customFormat="false" ht="13.8" hidden="false" customHeight="false" outlineLevel="0" collapsed="false">
      <c r="B2571" s="8" t="n">
        <f aca="false">MAX(I2571:L2571)</f>
        <v>0</v>
      </c>
      <c r="C2571" s="8" t="n">
        <f aca="false">_xlfn.FLOOR.MATH(COUNTIF(D:D,D2571)/2)</f>
        <v>0</v>
      </c>
      <c r="D2571" s="12"/>
      <c r="E2571" s="10" t="e">
        <f aca="false">IF($A$1="WLB",INDEX(SupplierNomenclature!$D$1:$D$9996,MATCH(D2571,SupplierNomenclature!$I$1:$I$9996,0)),IF($A$1="BERU",INDEX(beru_assortment!$C$1:$C$10000,MATCH(D2571,beru_assortment!$I$1:$I$10000,0)),IF($A$1="OZON",INDEX(ozon_assortment!$F$3:$F$10000,MATCH(D2571,ozon_assortment!$E$3:$E$10000,0)),0)))</f>
        <v>#N/A</v>
      </c>
      <c r="F2571" s="7" t="n">
        <f aca="false">IF(ISBLANK(D2571), , IF(ISBLANK(D2570), F2569+1, F2570))</f>
        <v>0</v>
      </c>
      <c r="G2571" s="10" t="n">
        <f aca="false">IF(ISBLANK(D2571),,IF(OR(ISBLANK(D2570), D2570="Баркод"),1,G2570+1))</f>
        <v>0</v>
      </c>
      <c r="H2571" s="10" t="n">
        <f aca="false">IF(ISBLANK(D2572), G2571/2,)</f>
        <v>0</v>
      </c>
      <c r="I2571" s="0" t="n">
        <f aca="false">IF(ISBLANK(D2571),0,-1)</f>
        <v>0</v>
      </c>
      <c r="J2571" s="0" t="n">
        <f aca="false">IF(AND(ISBLANK(D2570),NOT(ISBLANK(D2571))),1,-1)</f>
        <v>-1</v>
      </c>
      <c r="K2571" s="0" t="n">
        <f aca="false">IF(ISBLANK(D2569),IF(AND(D2570=D2571,NOT(ISBLANK(D2570)),NOT(ISBLANK(D2571))),1,-1),-1)</f>
        <v>-1</v>
      </c>
      <c r="L2571" s="0" t="n">
        <f aca="false">IF(MAX(I2571:K2571)&lt;0,IF(OR(D2571=D2570,D2570=D2569),1,-1),MAX(I2571:K2571))</f>
        <v>0</v>
      </c>
    </row>
    <row r="2572" customFormat="false" ht="13.8" hidden="false" customHeight="false" outlineLevel="0" collapsed="false">
      <c r="B2572" s="8" t="n">
        <f aca="false">MAX(I2572:L2572)</f>
        <v>0</v>
      </c>
      <c r="C2572" s="8" t="n">
        <f aca="false">_xlfn.FLOOR.MATH(COUNTIF(D:D,D2572)/2)</f>
        <v>0</v>
      </c>
      <c r="D2572" s="12"/>
      <c r="E2572" s="10" t="e">
        <f aca="false">IF($A$1="WLB",INDEX(SupplierNomenclature!$D$1:$D$9996,MATCH(D2572,SupplierNomenclature!$I$1:$I$9996,0)),IF($A$1="BERU",INDEX(beru_assortment!$C$1:$C$10000,MATCH(D2572,beru_assortment!$I$1:$I$10000,0)),IF($A$1="OZON",INDEX(ozon_assortment!$F$3:$F$10000,MATCH(D2572,ozon_assortment!$E$3:$E$10000,0)),0)))</f>
        <v>#N/A</v>
      </c>
      <c r="F2572" s="7" t="n">
        <f aca="false">IF(ISBLANK(D2572), , IF(ISBLANK(D2571), F2570+1, F2571))</f>
        <v>0</v>
      </c>
      <c r="G2572" s="10" t="n">
        <f aca="false">IF(ISBLANK(D2572),,IF(OR(ISBLANK(D2571), D2571="Баркод"),1,G2571+1))</f>
        <v>0</v>
      </c>
      <c r="H2572" s="10" t="n">
        <f aca="false">IF(ISBLANK(D2573), G2572/2,)</f>
        <v>0</v>
      </c>
      <c r="I2572" s="0" t="n">
        <f aca="false">IF(ISBLANK(D2572),0,-1)</f>
        <v>0</v>
      </c>
      <c r="J2572" s="0" t="n">
        <f aca="false">IF(AND(ISBLANK(D2571),NOT(ISBLANK(D2572))),1,-1)</f>
        <v>-1</v>
      </c>
      <c r="K2572" s="0" t="n">
        <f aca="false">IF(ISBLANK(D2570),IF(AND(D2571=D2572,NOT(ISBLANK(D2571)),NOT(ISBLANK(D2572))),1,-1),-1)</f>
        <v>-1</v>
      </c>
      <c r="L2572" s="0" t="n">
        <f aca="false">IF(MAX(I2572:K2572)&lt;0,IF(OR(D2572=D2571,D2571=D2570),1,-1),MAX(I2572:K2572))</f>
        <v>0</v>
      </c>
    </row>
    <row r="2573" customFormat="false" ht="13.8" hidden="false" customHeight="false" outlineLevel="0" collapsed="false">
      <c r="B2573" s="8" t="n">
        <f aca="false">MAX(I2573:L2573)</f>
        <v>0</v>
      </c>
      <c r="C2573" s="8" t="n">
        <f aca="false">_xlfn.FLOOR.MATH(COUNTIF(D:D,D2573)/2)</f>
        <v>0</v>
      </c>
      <c r="D2573" s="12"/>
      <c r="E2573" s="10" t="e">
        <f aca="false">IF($A$1="WLB",INDEX(SupplierNomenclature!$D$1:$D$9996,MATCH(D2573,SupplierNomenclature!$I$1:$I$9996,0)),IF($A$1="BERU",INDEX(beru_assortment!$C$1:$C$10000,MATCH(D2573,beru_assortment!$I$1:$I$10000,0)),IF($A$1="OZON",INDEX(ozon_assortment!$F$3:$F$10000,MATCH(D2573,ozon_assortment!$E$3:$E$10000,0)),0)))</f>
        <v>#N/A</v>
      </c>
      <c r="F2573" s="7" t="n">
        <f aca="false">IF(ISBLANK(D2573), , IF(ISBLANK(D2572), F2571+1, F2572))</f>
        <v>0</v>
      </c>
      <c r="G2573" s="10" t="n">
        <f aca="false">IF(ISBLANK(D2573),,IF(OR(ISBLANK(D2572), D2572="Баркод"),1,G2572+1))</f>
        <v>0</v>
      </c>
      <c r="H2573" s="10" t="n">
        <f aca="false">IF(ISBLANK(D2574), G2573/2,)</f>
        <v>0</v>
      </c>
      <c r="I2573" s="0" t="n">
        <f aca="false">IF(ISBLANK(D2573),0,-1)</f>
        <v>0</v>
      </c>
      <c r="J2573" s="0" t="n">
        <f aca="false">IF(AND(ISBLANK(D2572),NOT(ISBLANK(D2573))),1,-1)</f>
        <v>-1</v>
      </c>
      <c r="K2573" s="0" t="n">
        <f aca="false">IF(ISBLANK(D2571),IF(AND(D2572=D2573,NOT(ISBLANK(D2572)),NOT(ISBLANK(D2573))),1,-1),-1)</f>
        <v>-1</v>
      </c>
      <c r="L2573" s="0" t="n">
        <f aca="false">IF(MAX(I2573:K2573)&lt;0,IF(OR(D2573=D2572,D2572=D2571),1,-1),MAX(I2573:K2573))</f>
        <v>0</v>
      </c>
    </row>
    <row r="2574" customFormat="false" ht="13.8" hidden="false" customHeight="false" outlineLevel="0" collapsed="false">
      <c r="B2574" s="8" t="n">
        <f aca="false">MAX(I2574:L2574)</f>
        <v>0</v>
      </c>
      <c r="C2574" s="8" t="n">
        <f aca="false">_xlfn.FLOOR.MATH(COUNTIF(D:D,D2574)/2)</f>
        <v>0</v>
      </c>
      <c r="D2574" s="12"/>
      <c r="E2574" s="10" t="e">
        <f aca="false">IF($A$1="WLB",INDEX(SupplierNomenclature!$D$1:$D$9996,MATCH(D2574,SupplierNomenclature!$I$1:$I$9996,0)),IF($A$1="BERU",INDEX(beru_assortment!$C$1:$C$10000,MATCH(D2574,beru_assortment!$I$1:$I$10000,0)),IF($A$1="OZON",INDEX(ozon_assortment!$F$3:$F$10000,MATCH(D2574,ozon_assortment!$E$3:$E$10000,0)),0)))</f>
        <v>#N/A</v>
      </c>
      <c r="F2574" s="7" t="n">
        <f aca="false">IF(ISBLANK(D2574), , IF(ISBLANK(D2573), F2572+1, F2573))</f>
        <v>0</v>
      </c>
      <c r="G2574" s="10" t="n">
        <f aca="false">IF(ISBLANK(D2574),,IF(OR(ISBLANK(D2573), D2573="Баркод"),1,G2573+1))</f>
        <v>0</v>
      </c>
      <c r="H2574" s="10" t="n">
        <f aca="false">IF(ISBLANK(D2575), G2574/2,)</f>
        <v>0</v>
      </c>
      <c r="I2574" s="0" t="n">
        <f aca="false">IF(ISBLANK(D2574),0,-1)</f>
        <v>0</v>
      </c>
      <c r="J2574" s="0" t="n">
        <f aca="false">IF(AND(ISBLANK(D2573),NOT(ISBLANK(D2574))),1,-1)</f>
        <v>-1</v>
      </c>
      <c r="K2574" s="0" t="n">
        <f aca="false">IF(ISBLANK(D2572),IF(AND(D2573=D2574,NOT(ISBLANK(D2573)),NOT(ISBLANK(D2574))),1,-1),-1)</f>
        <v>-1</v>
      </c>
      <c r="L2574" s="0" t="n">
        <f aca="false">IF(MAX(I2574:K2574)&lt;0,IF(OR(D2574=D2573,D2573=D2572),1,-1),MAX(I2574:K2574))</f>
        <v>0</v>
      </c>
    </row>
    <row r="2575" customFormat="false" ht="13.8" hidden="false" customHeight="false" outlineLevel="0" collapsed="false">
      <c r="B2575" s="8" t="n">
        <f aca="false">MAX(I2575:L2575)</f>
        <v>0</v>
      </c>
      <c r="C2575" s="8" t="n">
        <f aca="false">_xlfn.FLOOR.MATH(COUNTIF(D:D,D2575)/2)</f>
        <v>0</v>
      </c>
      <c r="D2575" s="12"/>
      <c r="E2575" s="10" t="e">
        <f aca="false">IF($A$1="WLB",INDEX(SupplierNomenclature!$D$1:$D$9996,MATCH(D2575,SupplierNomenclature!$I$1:$I$9996,0)),IF($A$1="BERU",INDEX(beru_assortment!$C$1:$C$10000,MATCH(D2575,beru_assortment!$I$1:$I$10000,0)),IF($A$1="OZON",INDEX(ozon_assortment!$F$3:$F$10000,MATCH(D2575,ozon_assortment!$E$3:$E$10000,0)),0)))</f>
        <v>#N/A</v>
      </c>
      <c r="F2575" s="7" t="n">
        <f aca="false">IF(ISBLANK(D2575), , IF(ISBLANK(D2574), F2573+1, F2574))</f>
        <v>0</v>
      </c>
      <c r="G2575" s="10" t="n">
        <f aca="false">IF(ISBLANK(D2575),,IF(OR(ISBLANK(D2574), D2574="Баркод"),1,G2574+1))</f>
        <v>0</v>
      </c>
      <c r="H2575" s="10" t="n">
        <f aca="false">IF(ISBLANK(D2576), G2575/2,)</f>
        <v>0</v>
      </c>
      <c r="I2575" s="0" t="n">
        <f aca="false">IF(ISBLANK(D2575),0,-1)</f>
        <v>0</v>
      </c>
      <c r="J2575" s="0" t="n">
        <f aca="false">IF(AND(ISBLANK(D2574),NOT(ISBLANK(D2575))),1,-1)</f>
        <v>-1</v>
      </c>
      <c r="K2575" s="0" t="n">
        <f aca="false">IF(ISBLANK(D2573),IF(AND(D2574=D2575,NOT(ISBLANK(D2574)),NOT(ISBLANK(D2575))),1,-1),-1)</f>
        <v>-1</v>
      </c>
      <c r="L2575" s="0" t="n">
        <f aca="false">IF(MAX(I2575:K2575)&lt;0,IF(OR(D2575=D2574,D2574=D2573),1,-1),MAX(I2575:K2575))</f>
        <v>0</v>
      </c>
    </row>
    <row r="2576" customFormat="false" ht="13.8" hidden="false" customHeight="false" outlineLevel="0" collapsed="false">
      <c r="B2576" s="8" t="n">
        <f aca="false">MAX(I2576:L2576)</f>
        <v>0</v>
      </c>
      <c r="C2576" s="8" t="n">
        <f aca="false">_xlfn.FLOOR.MATH(COUNTIF(D:D,D2576)/2)</f>
        <v>0</v>
      </c>
      <c r="D2576" s="12"/>
      <c r="E2576" s="10" t="e">
        <f aca="false">IF($A$1="WLB",INDEX(SupplierNomenclature!$D$1:$D$9996,MATCH(D2576,SupplierNomenclature!$I$1:$I$9996,0)),IF($A$1="BERU",INDEX(beru_assortment!$C$1:$C$10000,MATCH(D2576,beru_assortment!$I$1:$I$10000,0)),IF($A$1="OZON",INDEX(ozon_assortment!$F$3:$F$10000,MATCH(D2576,ozon_assortment!$E$3:$E$10000,0)),0)))</f>
        <v>#N/A</v>
      </c>
      <c r="F2576" s="7" t="n">
        <f aca="false">IF(ISBLANK(D2576), , IF(ISBLANK(D2575), F2574+1, F2575))</f>
        <v>0</v>
      </c>
      <c r="G2576" s="10" t="n">
        <f aca="false">IF(ISBLANK(D2576),,IF(OR(ISBLANK(D2575), D2575="Баркод"),1,G2575+1))</f>
        <v>0</v>
      </c>
      <c r="H2576" s="10" t="n">
        <f aca="false">IF(ISBLANK(D2577), G2576/2,)</f>
        <v>0</v>
      </c>
      <c r="I2576" s="0" t="n">
        <f aca="false">IF(ISBLANK(D2576),0,-1)</f>
        <v>0</v>
      </c>
      <c r="J2576" s="0" t="n">
        <f aca="false">IF(AND(ISBLANK(D2575),NOT(ISBLANK(D2576))),1,-1)</f>
        <v>-1</v>
      </c>
      <c r="K2576" s="0" t="n">
        <f aca="false">IF(ISBLANK(D2574),IF(AND(D2575=D2576,NOT(ISBLANK(D2575)),NOT(ISBLANK(D2576))),1,-1),-1)</f>
        <v>-1</v>
      </c>
      <c r="L2576" s="0" t="n">
        <f aca="false">IF(MAX(I2576:K2576)&lt;0,IF(OR(D2576=D2575,D2575=D2574),1,-1),MAX(I2576:K2576))</f>
        <v>0</v>
      </c>
    </row>
    <row r="2577" customFormat="false" ht="13.8" hidden="false" customHeight="false" outlineLevel="0" collapsed="false">
      <c r="B2577" s="8" t="n">
        <f aca="false">MAX(I2577:L2577)</f>
        <v>0</v>
      </c>
      <c r="C2577" s="8" t="n">
        <f aca="false">_xlfn.FLOOR.MATH(COUNTIF(D:D,D2577)/2)</f>
        <v>0</v>
      </c>
      <c r="D2577" s="12"/>
      <c r="E2577" s="10" t="e">
        <f aca="false">IF($A$1="WLB",INDEX(SupplierNomenclature!$D$1:$D$9996,MATCH(D2577,SupplierNomenclature!$I$1:$I$9996,0)),IF($A$1="BERU",INDEX(beru_assortment!$C$1:$C$10000,MATCH(D2577,beru_assortment!$I$1:$I$10000,0)),IF($A$1="OZON",INDEX(ozon_assortment!$F$3:$F$10000,MATCH(D2577,ozon_assortment!$E$3:$E$10000,0)),0)))</f>
        <v>#N/A</v>
      </c>
      <c r="F2577" s="7" t="n">
        <f aca="false">IF(ISBLANK(D2577), , IF(ISBLANK(D2576), F2575+1, F2576))</f>
        <v>0</v>
      </c>
      <c r="G2577" s="10" t="n">
        <f aca="false">IF(ISBLANK(D2577),,IF(OR(ISBLANK(D2576), D2576="Баркод"),1,G2576+1))</f>
        <v>0</v>
      </c>
      <c r="H2577" s="10" t="n">
        <f aca="false">IF(ISBLANK(D2578), G2577/2,)</f>
        <v>0</v>
      </c>
      <c r="I2577" s="0" t="n">
        <f aca="false">IF(ISBLANK(D2577),0,-1)</f>
        <v>0</v>
      </c>
      <c r="J2577" s="0" t="n">
        <f aca="false">IF(AND(ISBLANK(D2576),NOT(ISBLANK(D2577))),1,-1)</f>
        <v>-1</v>
      </c>
      <c r="K2577" s="0" t="n">
        <f aca="false">IF(ISBLANK(D2575),IF(AND(D2576=D2577,NOT(ISBLANK(D2576)),NOT(ISBLANK(D2577))),1,-1),-1)</f>
        <v>-1</v>
      </c>
      <c r="L2577" s="0" t="n">
        <f aca="false">IF(MAX(I2577:K2577)&lt;0,IF(OR(D2577=D2576,D2576=D2575),1,-1),MAX(I2577:K2577))</f>
        <v>0</v>
      </c>
    </row>
    <row r="2578" customFormat="false" ht="13.8" hidden="false" customHeight="false" outlineLevel="0" collapsed="false">
      <c r="B2578" s="8" t="n">
        <f aca="false">MAX(I2578:L2578)</f>
        <v>0</v>
      </c>
      <c r="C2578" s="8" t="n">
        <f aca="false">_xlfn.FLOOR.MATH(COUNTIF(D:D,D2578)/2)</f>
        <v>0</v>
      </c>
      <c r="D2578" s="12"/>
      <c r="E2578" s="10" t="e">
        <f aca="false">IF($A$1="WLB",INDEX(SupplierNomenclature!$D$1:$D$9996,MATCH(D2578,SupplierNomenclature!$I$1:$I$9996,0)),IF($A$1="BERU",INDEX(beru_assortment!$C$1:$C$10000,MATCH(D2578,beru_assortment!$I$1:$I$10000,0)),IF($A$1="OZON",INDEX(ozon_assortment!$F$3:$F$10000,MATCH(D2578,ozon_assortment!$E$3:$E$10000,0)),0)))</f>
        <v>#N/A</v>
      </c>
      <c r="F2578" s="7" t="n">
        <f aca="false">IF(ISBLANK(D2578), , IF(ISBLANK(D2577), F2576+1, F2577))</f>
        <v>0</v>
      </c>
      <c r="G2578" s="10" t="n">
        <f aca="false">IF(ISBLANK(D2578),,IF(OR(ISBLANK(D2577), D2577="Баркод"),1,G2577+1))</f>
        <v>0</v>
      </c>
      <c r="H2578" s="10" t="n">
        <f aca="false">IF(ISBLANK(D2579), G2578/2,)</f>
        <v>0</v>
      </c>
      <c r="I2578" s="0" t="n">
        <f aca="false">IF(ISBLANK(D2578),0,-1)</f>
        <v>0</v>
      </c>
      <c r="J2578" s="0" t="n">
        <f aca="false">IF(AND(ISBLANK(D2577),NOT(ISBLANK(D2578))),1,-1)</f>
        <v>-1</v>
      </c>
      <c r="K2578" s="0" t="n">
        <f aca="false">IF(ISBLANK(D2576),IF(AND(D2577=D2578,NOT(ISBLANK(D2577)),NOT(ISBLANK(D2578))),1,-1),-1)</f>
        <v>-1</v>
      </c>
      <c r="L2578" s="0" t="n">
        <f aca="false">IF(MAX(I2578:K2578)&lt;0,IF(OR(D2578=D2577,D2577=D2576),1,-1),MAX(I2578:K2578))</f>
        <v>0</v>
      </c>
    </row>
    <row r="2579" customFormat="false" ht="13.8" hidden="false" customHeight="false" outlineLevel="0" collapsed="false">
      <c r="B2579" s="8" t="n">
        <f aca="false">MAX(I2579:L2579)</f>
        <v>0</v>
      </c>
      <c r="C2579" s="8" t="n">
        <f aca="false">_xlfn.FLOOR.MATH(COUNTIF(D:D,D2579)/2)</f>
        <v>0</v>
      </c>
      <c r="D2579" s="12"/>
      <c r="E2579" s="10" t="e">
        <f aca="false">IF($A$1="WLB",INDEX(SupplierNomenclature!$D$1:$D$9996,MATCH(D2579,SupplierNomenclature!$I$1:$I$9996,0)),IF($A$1="BERU",INDEX(beru_assortment!$C$1:$C$10000,MATCH(D2579,beru_assortment!$I$1:$I$10000,0)),IF($A$1="OZON",INDEX(ozon_assortment!$F$3:$F$10000,MATCH(D2579,ozon_assortment!$E$3:$E$10000,0)),0)))</f>
        <v>#N/A</v>
      </c>
      <c r="F2579" s="7" t="n">
        <f aca="false">IF(ISBLANK(D2579), , IF(ISBLANK(D2578), F2577+1, F2578))</f>
        <v>0</v>
      </c>
      <c r="G2579" s="10" t="n">
        <f aca="false">IF(ISBLANK(D2579),,IF(OR(ISBLANK(D2578), D2578="Баркод"),1,G2578+1))</f>
        <v>0</v>
      </c>
      <c r="H2579" s="10" t="n">
        <f aca="false">IF(ISBLANK(D2580), G2579/2,)</f>
        <v>0</v>
      </c>
      <c r="I2579" s="0" t="n">
        <f aca="false">IF(ISBLANK(D2579),0,-1)</f>
        <v>0</v>
      </c>
      <c r="J2579" s="0" t="n">
        <f aca="false">IF(AND(ISBLANK(D2578),NOT(ISBLANK(D2579))),1,-1)</f>
        <v>-1</v>
      </c>
      <c r="K2579" s="0" t="n">
        <f aca="false">IF(ISBLANK(D2577),IF(AND(D2578=D2579,NOT(ISBLANK(D2578)),NOT(ISBLANK(D2579))),1,-1),-1)</f>
        <v>-1</v>
      </c>
      <c r="L2579" s="0" t="n">
        <f aca="false">IF(MAX(I2579:K2579)&lt;0,IF(OR(D2579=D2578,D2578=D2577),1,-1),MAX(I2579:K2579))</f>
        <v>0</v>
      </c>
    </row>
    <row r="2580" customFormat="false" ht="13.8" hidden="false" customHeight="false" outlineLevel="0" collapsed="false">
      <c r="B2580" s="8" t="n">
        <f aca="false">MAX(I2580:L2580)</f>
        <v>0</v>
      </c>
      <c r="C2580" s="8" t="n">
        <f aca="false">_xlfn.FLOOR.MATH(COUNTIF(D:D,D2580)/2)</f>
        <v>0</v>
      </c>
      <c r="D2580" s="12"/>
      <c r="E2580" s="10" t="e">
        <f aca="false">IF($A$1="WLB",INDEX(SupplierNomenclature!$D$1:$D$9996,MATCH(D2580,SupplierNomenclature!$I$1:$I$9996,0)),IF($A$1="BERU",INDEX(beru_assortment!$C$1:$C$10000,MATCH(D2580,beru_assortment!$I$1:$I$10000,0)),IF($A$1="OZON",INDEX(ozon_assortment!$F$3:$F$10000,MATCH(D2580,ozon_assortment!$E$3:$E$10000,0)),0)))</f>
        <v>#N/A</v>
      </c>
      <c r="F2580" s="7" t="n">
        <f aca="false">IF(ISBLANK(D2580), , IF(ISBLANK(D2579), F2578+1, F2579))</f>
        <v>0</v>
      </c>
      <c r="G2580" s="10" t="n">
        <f aca="false">IF(ISBLANK(D2580),,IF(OR(ISBLANK(D2579), D2579="Баркод"),1,G2579+1))</f>
        <v>0</v>
      </c>
      <c r="H2580" s="10" t="n">
        <f aca="false">IF(ISBLANK(D2581), G2580/2,)</f>
        <v>0</v>
      </c>
      <c r="I2580" s="0" t="n">
        <f aca="false">IF(ISBLANK(D2580),0,-1)</f>
        <v>0</v>
      </c>
      <c r="J2580" s="0" t="n">
        <f aca="false">IF(AND(ISBLANK(D2579),NOT(ISBLANK(D2580))),1,-1)</f>
        <v>-1</v>
      </c>
      <c r="K2580" s="0" t="n">
        <f aca="false">IF(ISBLANK(D2578),IF(AND(D2579=D2580,NOT(ISBLANK(D2579)),NOT(ISBLANK(D2580))),1,-1),-1)</f>
        <v>-1</v>
      </c>
      <c r="L2580" s="0" t="n">
        <f aca="false">IF(MAX(I2580:K2580)&lt;0,IF(OR(D2580=D2579,D2579=D2578),1,-1),MAX(I2580:K2580))</f>
        <v>0</v>
      </c>
    </row>
    <row r="2581" customFormat="false" ht="13.8" hidden="false" customHeight="false" outlineLevel="0" collapsed="false">
      <c r="B2581" s="8" t="n">
        <f aca="false">MAX(I2581:L2581)</f>
        <v>0</v>
      </c>
      <c r="C2581" s="8" t="n">
        <f aca="false">_xlfn.FLOOR.MATH(COUNTIF(D:D,D2581)/2)</f>
        <v>0</v>
      </c>
      <c r="D2581" s="12"/>
      <c r="E2581" s="10" t="e">
        <f aca="false">IF($A$1="WLB",INDEX(SupplierNomenclature!$D$1:$D$9996,MATCH(D2581,SupplierNomenclature!$I$1:$I$9996,0)),IF($A$1="BERU",INDEX(beru_assortment!$C$1:$C$10000,MATCH(D2581,beru_assortment!$I$1:$I$10000,0)),IF($A$1="OZON",INDEX(ozon_assortment!$F$3:$F$10000,MATCH(D2581,ozon_assortment!$E$3:$E$10000,0)),0)))</f>
        <v>#N/A</v>
      </c>
      <c r="F2581" s="7" t="n">
        <f aca="false">IF(ISBLANK(D2581), , IF(ISBLANK(D2580), F2579+1, F2580))</f>
        <v>0</v>
      </c>
      <c r="G2581" s="10" t="n">
        <f aca="false">IF(ISBLANK(D2581),,IF(OR(ISBLANK(D2580), D2580="Баркод"),1,G2580+1))</f>
        <v>0</v>
      </c>
      <c r="H2581" s="10" t="n">
        <f aca="false">IF(ISBLANK(D2582), G2581/2,)</f>
        <v>0</v>
      </c>
      <c r="I2581" s="0" t="n">
        <f aca="false">IF(ISBLANK(D2581),0,-1)</f>
        <v>0</v>
      </c>
      <c r="J2581" s="0" t="n">
        <f aca="false">IF(AND(ISBLANK(D2580),NOT(ISBLANK(D2581))),1,-1)</f>
        <v>-1</v>
      </c>
      <c r="K2581" s="0" t="n">
        <f aca="false">IF(ISBLANK(D2579),IF(AND(D2580=D2581,NOT(ISBLANK(D2580)),NOT(ISBLANK(D2581))),1,-1),-1)</f>
        <v>-1</v>
      </c>
      <c r="L2581" s="0" t="n">
        <f aca="false">IF(MAX(I2581:K2581)&lt;0,IF(OR(D2581=D2580,D2580=D2579),1,-1),MAX(I2581:K2581))</f>
        <v>0</v>
      </c>
    </row>
    <row r="2582" customFormat="false" ht="13.8" hidden="false" customHeight="false" outlineLevel="0" collapsed="false">
      <c r="B2582" s="8" t="n">
        <f aca="false">MAX(I2582:L2582)</f>
        <v>0</v>
      </c>
      <c r="C2582" s="8" t="n">
        <f aca="false">_xlfn.FLOOR.MATH(COUNTIF(D:D,D2582)/2)</f>
        <v>0</v>
      </c>
      <c r="D2582" s="12"/>
      <c r="E2582" s="10" t="e">
        <f aca="false">IF($A$1="WLB",INDEX(SupplierNomenclature!$D$1:$D$9996,MATCH(D2582,SupplierNomenclature!$I$1:$I$9996,0)),IF($A$1="BERU",INDEX(beru_assortment!$C$1:$C$10000,MATCH(D2582,beru_assortment!$I$1:$I$10000,0)),IF($A$1="OZON",INDEX(ozon_assortment!$F$3:$F$10000,MATCH(D2582,ozon_assortment!$E$3:$E$10000,0)),0)))</f>
        <v>#N/A</v>
      </c>
      <c r="F2582" s="7" t="n">
        <f aca="false">IF(ISBLANK(D2582), , IF(ISBLANK(D2581), F2580+1, F2581))</f>
        <v>0</v>
      </c>
      <c r="G2582" s="10" t="n">
        <f aca="false">IF(ISBLANK(D2582),,IF(OR(ISBLANK(D2581), D2581="Баркод"),1,G2581+1))</f>
        <v>0</v>
      </c>
      <c r="H2582" s="10" t="n">
        <f aca="false">IF(ISBLANK(D2583), G2582/2,)</f>
        <v>0</v>
      </c>
      <c r="I2582" s="0" t="n">
        <f aca="false">IF(ISBLANK(D2582),0,-1)</f>
        <v>0</v>
      </c>
      <c r="J2582" s="0" t="n">
        <f aca="false">IF(AND(ISBLANK(D2581),NOT(ISBLANK(D2582))),1,-1)</f>
        <v>-1</v>
      </c>
      <c r="K2582" s="0" t="n">
        <f aca="false">IF(ISBLANK(D2580),IF(AND(D2581=D2582,NOT(ISBLANK(D2581)),NOT(ISBLANK(D2582))),1,-1),-1)</f>
        <v>-1</v>
      </c>
      <c r="L2582" s="0" t="n">
        <f aca="false">IF(MAX(I2582:K2582)&lt;0,IF(OR(D2582=D2581,D2581=D2580),1,-1),MAX(I2582:K2582))</f>
        <v>0</v>
      </c>
    </row>
    <row r="2583" customFormat="false" ht="13.8" hidden="false" customHeight="false" outlineLevel="0" collapsed="false">
      <c r="B2583" s="8" t="n">
        <f aca="false">MAX(I2583:L2583)</f>
        <v>0</v>
      </c>
      <c r="C2583" s="8" t="n">
        <f aca="false">_xlfn.FLOOR.MATH(COUNTIF(D:D,D2583)/2)</f>
        <v>0</v>
      </c>
      <c r="D2583" s="12"/>
      <c r="E2583" s="10" t="e">
        <f aca="false">IF($A$1="WLB",INDEX(SupplierNomenclature!$D$1:$D$9996,MATCH(D2583,SupplierNomenclature!$I$1:$I$9996,0)),IF($A$1="BERU",INDEX(beru_assortment!$C$1:$C$10000,MATCH(D2583,beru_assortment!$I$1:$I$10000,0)),IF($A$1="OZON",INDEX(ozon_assortment!$F$3:$F$10000,MATCH(D2583,ozon_assortment!$E$3:$E$10000,0)),0)))</f>
        <v>#N/A</v>
      </c>
      <c r="F2583" s="7" t="n">
        <f aca="false">IF(ISBLANK(D2583), , IF(ISBLANK(D2582), F2581+1, F2582))</f>
        <v>0</v>
      </c>
      <c r="G2583" s="10" t="n">
        <f aca="false">IF(ISBLANK(D2583),,IF(OR(ISBLANK(D2582), D2582="Баркод"),1,G2582+1))</f>
        <v>0</v>
      </c>
      <c r="H2583" s="10" t="n">
        <f aca="false">IF(ISBLANK(D2584), G2583/2,)</f>
        <v>0</v>
      </c>
      <c r="I2583" s="0" t="n">
        <f aca="false">IF(ISBLANK(D2583),0,-1)</f>
        <v>0</v>
      </c>
      <c r="J2583" s="0" t="n">
        <f aca="false">IF(AND(ISBLANK(D2582),NOT(ISBLANK(D2583))),1,-1)</f>
        <v>-1</v>
      </c>
      <c r="K2583" s="0" t="n">
        <f aca="false">IF(ISBLANK(D2581),IF(AND(D2582=D2583,NOT(ISBLANK(D2582)),NOT(ISBLANK(D2583))),1,-1),-1)</f>
        <v>-1</v>
      </c>
      <c r="L2583" s="0" t="n">
        <f aca="false">IF(MAX(I2583:K2583)&lt;0,IF(OR(D2583=D2582,D2582=D2581),1,-1),MAX(I2583:K2583))</f>
        <v>0</v>
      </c>
    </row>
    <row r="2584" customFormat="false" ht="13.8" hidden="false" customHeight="false" outlineLevel="0" collapsed="false">
      <c r="B2584" s="8" t="n">
        <f aca="false">MAX(I2584:L2584)</f>
        <v>0</v>
      </c>
      <c r="C2584" s="8" t="n">
        <f aca="false">_xlfn.FLOOR.MATH(COUNTIF(D:D,D2584)/2)</f>
        <v>0</v>
      </c>
      <c r="D2584" s="12"/>
      <c r="E2584" s="10" t="e">
        <f aca="false">IF($A$1="WLB",INDEX(SupplierNomenclature!$D$1:$D$9996,MATCH(D2584,SupplierNomenclature!$I$1:$I$9996,0)),IF($A$1="BERU",INDEX(beru_assortment!$C$1:$C$10000,MATCH(D2584,beru_assortment!$I$1:$I$10000,0)),IF($A$1="OZON",INDEX(ozon_assortment!$F$3:$F$10000,MATCH(D2584,ozon_assortment!$E$3:$E$10000,0)),0)))</f>
        <v>#N/A</v>
      </c>
      <c r="F2584" s="7" t="n">
        <f aca="false">IF(ISBLANK(D2584), , IF(ISBLANK(D2583), F2582+1, F2583))</f>
        <v>0</v>
      </c>
      <c r="G2584" s="10" t="n">
        <f aca="false">IF(ISBLANK(D2584),,IF(OR(ISBLANK(D2583), D2583="Баркод"),1,G2583+1))</f>
        <v>0</v>
      </c>
      <c r="H2584" s="10" t="n">
        <f aca="false">IF(ISBLANK(D2585), G2584/2,)</f>
        <v>0</v>
      </c>
      <c r="I2584" s="0" t="n">
        <f aca="false">IF(ISBLANK(D2584),0,-1)</f>
        <v>0</v>
      </c>
      <c r="J2584" s="0" t="n">
        <f aca="false">IF(AND(ISBLANK(D2583),NOT(ISBLANK(D2584))),1,-1)</f>
        <v>-1</v>
      </c>
      <c r="K2584" s="0" t="n">
        <f aca="false">IF(ISBLANK(D2582),IF(AND(D2583=D2584,NOT(ISBLANK(D2583)),NOT(ISBLANK(D2584))),1,-1),-1)</f>
        <v>-1</v>
      </c>
      <c r="L2584" s="0" t="n">
        <f aca="false">IF(MAX(I2584:K2584)&lt;0,IF(OR(D2584=D2583,D2583=D2582),1,-1),MAX(I2584:K2584))</f>
        <v>0</v>
      </c>
    </row>
    <row r="2585" customFormat="false" ht="13.8" hidden="false" customHeight="false" outlineLevel="0" collapsed="false">
      <c r="B2585" s="8" t="n">
        <f aca="false">MAX(I2585:L2585)</f>
        <v>0</v>
      </c>
      <c r="C2585" s="8" t="n">
        <f aca="false">_xlfn.FLOOR.MATH(COUNTIF(D:D,D2585)/2)</f>
        <v>0</v>
      </c>
      <c r="D2585" s="12"/>
      <c r="E2585" s="10" t="e">
        <f aca="false">IF($A$1="WLB",INDEX(SupplierNomenclature!$D$1:$D$9996,MATCH(D2585,SupplierNomenclature!$I$1:$I$9996,0)),IF($A$1="BERU",INDEX(beru_assortment!$C$1:$C$10000,MATCH(D2585,beru_assortment!$I$1:$I$10000,0)),IF($A$1="OZON",INDEX(ozon_assortment!$F$3:$F$10000,MATCH(D2585,ozon_assortment!$E$3:$E$10000,0)),0)))</f>
        <v>#N/A</v>
      </c>
      <c r="F2585" s="7" t="n">
        <f aca="false">IF(ISBLANK(D2585), , IF(ISBLANK(D2584), F2583+1, F2584))</f>
        <v>0</v>
      </c>
      <c r="G2585" s="10" t="n">
        <f aca="false">IF(ISBLANK(D2585),,IF(OR(ISBLANK(D2584), D2584="Баркод"),1,G2584+1))</f>
        <v>0</v>
      </c>
      <c r="H2585" s="10" t="n">
        <f aca="false">IF(ISBLANK(D2586), G2585/2,)</f>
        <v>0</v>
      </c>
      <c r="I2585" s="0" t="n">
        <f aca="false">IF(ISBLANK(D2585),0,-1)</f>
        <v>0</v>
      </c>
      <c r="J2585" s="0" t="n">
        <f aca="false">IF(AND(ISBLANK(D2584),NOT(ISBLANK(D2585))),1,-1)</f>
        <v>-1</v>
      </c>
      <c r="K2585" s="0" t="n">
        <f aca="false">IF(ISBLANK(D2583),IF(AND(D2584=D2585,NOT(ISBLANK(D2584)),NOT(ISBLANK(D2585))),1,-1),-1)</f>
        <v>-1</v>
      </c>
      <c r="L2585" s="0" t="n">
        <f aca="false">IF(MAX(I2585:K2585)&lt;0,IF(OR(D2585=D2584,D2584=D2583),1,-1),MAX(I2585:K2585))</f>
        <v>0</v>
      </c>
    </row>
    <row r="2586" customFormat="false" ht="13.8" hidden="false" customHeight="false" outlineLevel="0" collapsed="false">
      <c r="B2586" s="8" t="n">
        <f aca="false">MAX(I2586:L2586)</f>
        <v>0</v>
      </c>
      <c r="C2586" s="8" t="n">
        <f aca="false">_xlfn.FLOOR.MATH(COUNTIF(D:D,D2586)/2)</f>
        <v>0</v>
      </c>
      <c r="D2586" s="12"/>
      <c r="E2586" s="10" t="e">
        <f aca="false">IF($A$1="WLB",INDEX(SupplierNomenclature!$D$1:$D$9996,MATCH(D2586,SupplierNomenclature!$I$1:$I$9996,0)),IF($A$1="BERU",INDEX(beru_assortment!$C$1:$C$10000,MATCH(D2586,beru_assortment!$I$1:$I$10000,0)),IF($A$1="OZON",INDEX(ozon_assortment!$F$3:$F$10000,MATCH(D2586,ozon_assortment!$E$3:$E$10000,0)),0)))</f>
        <v>#N/A</v>
      </c>
      <c r="F2586" s="7" t="n">
        <f aca="false">IF(ISBLANK(D2586), , IF(ISBLANK(D2585), F2584+1, F2585))</f>
        <v>0</v>
      </c>
      <c r="G2586" s="10" t="n">
        <f aca="false">IF(ISBLANK(D2586),,IF(OR(ISBLANK(D2585), D2585="Баркод"),1,G2585+1))</f>
        <v>0</v>
      </c>
      <c r="H2586" s="10" t="n">
        <f aca="false">IF(ISBLANK(D2587), G2586/2,)</f>
        <v>0</v>
      </c>
      <c r="I2586" s="0" t="n">
        <f aca="false">IF(ISBLANK(D2586),0,-1)</f>
        <v>0</v>
      </c>
      <c r="J2586" s="0" t="n">
        <f aca="false">IF(AND(ISBLANK(D2585),NOT(ISBLANK(D2586))),1,-1)</f>
        <v>-1</v>
      </c>
      <c r="K2586" s="0" t="n">
        <f aca="false">IF(ISBLANK(D2584),IF(AND(D2585=D2586,NOT(ISBLANK(D2585)),NOT(ISBLANK(D2586))),1,-1),-1)</f>
        <v>-1</v>
      </c>
      <c r="L2586" s="0" t="n">
        <f aca="false">IF(MAX(I2586:K2586)&lt;0,IF(OR(D2586=D2585,D2585=D2584),1,-1),MAX(I2586:K2586))</f>
        <v>0</v>
      </c>
    </row>
    <row r="2587" customFormat="false" ht="13.8" hidden="false" customHeight="false" outlineLevel="0" collapsed="false">
      <c r="B2587" s="8" t="n">
        <f aca="false">MAX(I2587:L2587)</f>
        <v>0</v>
      </c>
      <c r="C2587" s="8" t="n">
        <f aca="false">_xlfn.FLOOR.MATH(COUNTIF(D:D,D2587)/2)</f>
        <v>0</v>
      </c>
      <c r="D2587" s="12"/>
      <c r="E2587" s="10" t="e">
        <f aca="false">IF($A$1="WLB",INDEX(SupplierNomenclature!$D$1:$D$9996,MATCH(D2587,SupplierNomenclature!$I$1:$I$9996,0)),IF($A$1="BERU",INDEX(beru_assortment!$C$1:$C$10000,MATCH(D2587,beru_assortment!$I$1:$I$10000,0)),IF($A$1="OZON",INDEX(ozon_assortment!$F$3:$F$10000,MATCH(D2587,ozon_assortment!$E$3:$E$10000,0)),0)))</f>
        <v>#N/A</v>
      </c>
      <c r="F2587" s="7" t="n">
        <f aca="false">IF(ISBLANK(D2587), , IF(ISBLANK(D2586), F2585+1, F2586))</f>
        <v>0</v>
      </c>
      <c r="G2587" s="10" t="n">
        <f aca="false">IF(ISBLANK(D2587),,IF(OR(ISBLANK(D2586), D2586="Баркод"),1,G2586+1))</f>
        <v>0</v>
      </c>
      <c r="H2587" s="10" t="n">
        <f aca="false">IF(ISBLANK(D2588), G2587/2,)</f>
        <v>0</v>
      </c>
      <c r="I2587" s="0" t="n">
        <f aca="false">IF(ISBLANK(D2587),0,-1)</f>
        <v>0</v>
      </c>
      <c r="J2587" s="0" t="n">
        <f aca="false">IF(AND(ISBLANK(D2586),NOT(ISBLANK(D2587))),1,-1)</f>
        <v>-1</v>
      </c>
      <c r="K2587" s="0" t="n">
        <f aca="false">IF(ISBLANK(D2585),IF(AND(D2586=D2587,NOT(ISBLANK(D2586)),NOT(ISBLANK(D2587))),1,-1),-1)</f>
        <v>-1</v>
      </c>
      <c r="L2587" s="0" t="n">
        <f aca="false">IF(MAX(I2587:K2587)&lt;0,IF(OR(D2587=D2586,D2586=D2585),1,-1),MAX(I2587:K2587))</f>
        <v>0</v>
      </c>
    </row>
    <row r="2588" customFormat="false" ht="13.8" hidden="false" customHeight="false" outlineLevel="0" collapsed="false">
      <c r="B2588" s="8" t="n">
        <f aca="false">MAX(I2588:L2588)</f>
        <v>0</v>
      </c>
      <c r="C2588" s="8" t="n">
        <f aca="false">_xlfn.FLOOR.MATH(COUNTIF(D:D,D2588)/2)</f>
        <v>0</v>
      </c>
      <c r="D2588" s="12"/>
      <c r="E2588" s="10" t="e">
        <f aca="false">IF($A$1="WLB",INDEX(SupplierNomenclature!$D$1:$D$9996,MATCH(D2588,SupplierNomenclature!$I$1:$I$9996,0)),IF($A$1="BERU",INDEX(beru_assortment!$C$1:$C$10000,MATCH(D2588,beru_assortment!$I$1:$I$10000,0)),IF($A$1="OZON",INDEX(ozon_assortment!$F$3:$F$10000,MATCH(D2588,ozon_assortment!$E$3:$E$10000,0)),0)))</f>
        <v>#N/A</v>
      </c>
      <c r="F2588" s="7" t="n">
        <f aca="false">IF(ISBLANK(D2588), , IF(ISBLANK(D2587), F2586+1, F2587))</f>
        <v>0</v>
      </c>
      <c r="G2588" s="10" t="n">
        <f aca="false">IF(ISBLANK(D2588),,IF(OR(ISBLANK(D2587), D2587="Баркод"),1,G2587+1))</f>
        <v>0</v>
      </c>
      <c r="H2588" s="10" t="n">
        <f aca="false">IF(ISBLANK(D2589), G2588/2,)</f>
        <v>0</v>
      </c>
      <c r="I2588" s="0" t="n">
        <f aca="false">IF(ISBLANK(D2588),0,-1)</f>
        <v>0</v>
      </c>
      <c r="J2588" s="0" t="n">
        <f aca="false">IF(AND(ISBLANK(D2587),NOT(ISBLANK(D2588))),1,-1)</f>
        <v>-1</v>
      </c>
      <c r="K2588" s="0" t="n">
        <f aca="false">IF(ISBLANK(D2586),IF(AND(D2587=D2588,NOT(ISBLANK(D2587)),NOT(ISBLANK(D2588))),1,-1),-1)</f>
        <v>-1</v>
      </c>
      <c r="L2588" s="0" t="n">
        <f aca="false">IF(MAX(I2588:K2588)&lt;0,IF(OR(D2588=D2587,D2587=D2586),1,-1),MAX(I2588:K2588))</f>
        <v>0</v>
      </c>
    </row>
    <row r="2589" customFormat="false" ht="13.8" hidden="false" customHeight="false" outlineLevel="0" collapsed="false">
      <c r="B2589" s="8" t="n">
        <f aca="false">MAX(I2589:L2589)</f>
        <v>0</v>
      </c>
      <c r="C2589" s="8" t="n">
        <f aca="false">_xlfn.FLOOR.MATH(COUNTIF(D:D,D2589)/2)</f>
        <v>0</v>
      </c>
      <c r="D2589" s="12"/>
      <c r="E2589" s="10" t="e">
        <f aca="false">IF($A$1="WLB",INDEX(SupplierNomenclature!$D$1:$D$9996,MATCH(D2589,SupplierNomenclature!$I$1:$I$9996,0)),IF($A$1="BERU",INDEX(beru_assortment!$C$1:$C$10000,MATCH(D2589,beru_assortment!$I$1:$I$10000,0)),IF($A$1="OZON",INDEX(ozon_assortment!$F$3:$F$10000,MATCH(D2589,ozon_assortment!$E$3:$E$10000,0)),0)))</f>
        <v>#N/A</v>
      </c>
      <c r="F2589" s="7" t="n">
        <f aca="false">IF(ISBLANK(D2589), , IF(ISBLANK(D2588), F2587+1, F2588))</f>
        <v>0</v>
      </c>
      <c r="G2589" s="10" t="n">
        <f aca="false">IF(ISBLANK(D2589),,IF(OR(ISBLANK(D2588), D2588="Баркод"),1,G2588+1))</f>
        <v>0</v>
      </c>
      <c r="H2589" s="10" t="n">
        <f aca="false">IF(ISBLANK(D2590), G2589/2,)</f>
        <v>0</v>
      </c>
      <c r="I2589" s="0" t="n">
        <f aca="false">IF(ISBLANK(D2589),0,-1)</f>
        <v>0</v>
      </c>
      <c r="J2589" s="0" t="n">
        <f aca="false">IF(AND(ISBLANK(D2588),NOT(ISBLANK(D2589))),1,-1)</f>
        <v>-1</v>
      </c>
      <c r="K2589" s="0" t="n">
        <f aca="false">IF(ISBLANK(D2587),IF(AND(D2588=D2589,NOT(ISBLANK(D2588)),NOT(ISBLANK(D2589))),1,-1),-1)</f>
        <v>-1</v>
      </c>
      <c r="L2589" s="0" t="n">
        <f aca="false">IF(MAX(I2589:K2589)&lt;0,IF(OR(D2589=D2588,D2588=D2587),1,-1),MAX(I2589:K2589))</f>
        <v>0</v>
      </c>
    </row>
    <row r="2590" customFormat="false" ht="13.8" hidden="false" customHeight="false" outlineLevel="0" collapsed="false">
      <c r="B2590" s="8" t="n">
        <f aca="false">MAX(I2590:L2590)</f>
        <v>0</v>
      </c>
      <c r="C2590" s="8" t="n">
        <f aca="false">_xlfn.FLOOR.MATH(COUNTIF(D:D,D2590)/2)</f>
        <v>0</v>
      </c>
      <c r="D2590" s="12"/>
      <c r="E2590" s="10" t="e">
        <f aca="false">IF($A$1="WLB",INDEX(SupplierNomenclature!$D$1:$D$9996,MATCH(D2590,SupplierNomenclature!$I$1:$I$9996,0)),IF($A$1="BERU",INDEX(beru_assortment!$C$1:$C$10000,MATCH(D2590,beru_assortment!$I$1:$I$10000,0)),IF($A$1="OZON",INDEX(ozon_assortment!$F$3:$F$10000,MATCH(D2590,ozon_assortment!$E$3:$E$10000,0)),0)))</f>
        <v>#N/A</v>
      </c>
      <c r="F2590" s="7" t="n">
        <f aca="false">IF(ISBLANK(D2590), , IF(ISBLANK(D2589), F2588+1, F2589))</f>
        <v>0</v>
      </c>
      <c r="G2590" s="10" t="n">
        <f aca="false">IF(ISBLANK(D2590),,IF(OR(ISBLANK(D2589), D2589="Баркод"),1,G2589+1))</f>
        <v>0</v>
      </c>
      <c r="H2590" s="10" t="n">
        <f aca="false">IF(ISBLANK(D2591), G2590/2,)</f>
        <v>0</v>
      </c>
      <c r="I2590" s="0" t="n">
        <f aca="false">IF(ISBLANK(D2590),0,-1)</f>
        <v>0</v>
      </c>
      <c r="J2590" s="0" t="n">
        <f aca="false">IF(AND(ISBLANK(D2589),NOT(ISBLANK(D2590))),1,-1)</f>
        <v>-1</v>
      </c>
      <c r="K2590" s="0" t="n">
        <f aca="false">IF(ISBLANK(D2588),IF(AND(D2589=D2590,NOT(ISBLANK(D2589)),NOT(ISBLANK(D2590))),1,-1),-1)</f>
        <v>-1</v>
      </c>
      <c r="L2590" s="0" t="n">
        <f aca="false">IF(MAX(I2590:K2590)&lt;0,IF(OR(D2590=D2589,D2589=D2588),1,-1),MAX(I2590:K2590))</f>
        <v>0</v>
      </c>
    </row>
    <row r="2591" customFormat="false" ht="13.8" hidden="false" customHeight="false" outlineLevel="0" collapsed="false">
      <c r="B2591" s="8" t="n">
        <f aca="false">MAX(I2591:L2591)</f>
        <v>0</v>
      </c>
      <c r="C2591" s="8" t="n">
        <f aca="false">_xlfn.FLOOR.MATH(COUNTIF(D:D,D2591)/2)</f>
        <v>0</v>
      </c>
      <c r="D2591" s="12"/>
      <c r="E2591" s="10" t="e">
        <f aca="false">IF($A$1="WLB",INDEX(SupplierNomenclature!$D$1:$D$9996,MATCH(D2591,SupplierNomenclature!$I$1:$I$9996,0)),IF($A$1="BERU",INDEX(beru_assortment!$C$1:$C$10000,MATCH(D2591,beru_assortment!$I$1:$I$10000,0)),IF($A$1="OZON",INDEX(ozon_assortment!$F$3:$F$10000,MATCH(D2591,ozon_assortment!$E$3:$E$10000,0)),0)))</f>
        <v>#N/A</v>
      </c>
      <c r="F2591" s="7" t="n">
        <f aca="false">IF(ISBLANK(D2591), , IF(ISBLANK(D2590), F2589+1, F2590))</f>
        <v>0</v>
      </c>
      <c r="G2591" s="10" t="n">
        <f aca="false">IF(ISBLANK(D2591),,IF(OR(ISBLANK(D2590), D2590="Баркод"),1,G2590+1))</f>
        <v>0</v>
      </c>
      <c r="H2591" s="10" t="n">
        <f aca="false">IF(ISBLANK(D2592), G2591/2,)</f>
        <v>0</v>
      </c>
      <c r="I2591" s="0" t="n">
        <f aca="false">IF(ISBLANK(D2591),0,-1)</f>
        <v>0</v>
      </c>
      <c r="J2591" s="0" t="n">
        <f aca="false">IF(AND(ISBLANK(D2590),NOT(ISBLANK(D2591))),1,-1)</f>
        <v>-1</v>
      </c>
      <c r="K2591" s="0" t="n">
        <f aca="false">IF(ISBLANK(D2589),IF(AND(D2590=D2591,NOT(ISBLANK(D2590)),NOT(ISBLANK(D2591))),1,-1),-1)</f>
        <v>-1</v>
      </c>
      <c r="L2591" s="0" t="n">
        <f aca="false">IF(MAX(I2591:K2591)&lt;0,IF(OR(D2591=D2590,D2590=D2589),1,-1),MAX(I2591:K2591))</f>
        <v>0</v>
      </c>
    </row>
    <row r="2592" customFormat="false" ht="13.8" hidden="false" customHeight="false" outlineLevel="0" collapsed="false">
      <c r="B2592" s="8" t="n">
        <f aca="false">MAX(I2592:L2592)</f>
        <v>0</v>
      </c>
      <c r="C2592" s="8" t="n">
        <f aca="false">_xlfn.FLOOR.MATH(COUNTIF(D:D,D2592)/2)</f>
        <v>0</v>
      </c>
      <c r="D2592" s="12"/>
      <c r="E2592" s="10" t="e">
        <f aca="false">IF($A$1="WLB",INDEX(SupplierNomenclature!$D$1:$D$9996,MATCH(D2592,SupplierNomenclature!$I$1:$I$9996,0)),IF($A$1="BERU",INDEX(beru_assortment!$C$1:$C$10000,MATCH(D2592,beru_assortment!$I$1:$I$10000,0)),IF($A$1="OZON",INDEX(ozon_assortment!$F$3:$F$10000,MATCH(D2592,ozon_assortment!$E$3:$E$10000,0)),0)))</f>
        <v>#N/A</v>
      </c>
      <c r="F2592" s="7" t="n">
        <f aca="false">IF(ISBLANK(D2592), , IF(ISBLANK(D2591), F2590+1, F2591))</f>
        <v>0</v>
      </c>
      <c r="G2592" s="10" t="n">
        <f aca="false">IF(ISBLANK(D2592),,IF(OR(ISBLANK(D2591), D2591="Баркод"),1,G2591+1))</f>
        <v>0</v>
      </c>
      <c r="H2592" s="10" t="n">
        <f aca="false">IF(ISBLANK(D2593), G2592/2,)</f>
        <v>0</v>
      </c>
      <c r="I2592" s="0" t="n">
        <f aca="false">IF(ISBLANK(D2592),0,-1)</f>
        <v>0</v>
      </c>
      <c r="J2592" s="0" t="n">
        <f aca="false">IF(AND(ISBLANK(D2591),NOT(ISBLANK(D2592))),1,-1)</f>
        <v>-1</v>
      </c>
      <c r="K2592" s="0" t="n">
        <f aca="false">IF(ISBLANK(D2590),IF(AND(D2591=D2592,NOT(ISBLANK(D2591)),NOT(ISBLANK(D2592))),1,-1),-1)</f>
        <v>-1</v>
      </c>
      <c r="L2592" s="0" t="n">
        <f aca="false">IF(MAX(I2592:K2592)&lt;0,IF(OR(D2592=D2591,D2591=D2590),1,-1),MAX(I2592:K2592))</f>
        <v>0</v>
      </c>
    </row>
    <row r="2593" customFormat="false" ht="13.8" hidden="false" customHeight="false" outlineLevel="0" collapsed="false">
      <c r="B2593" s="8" t="n">
        <f aca="false">MAX(I2593:L2593)</f>
        <v>0</v>
      </c>
      <c r="C2593" s="8" t="n">
        <f aca="false">_xlfn.FLOOR.MATH(COUNTIF(D:D,D2593)/2)</f>
        <v>0</v>
      </c>
      <c r="D2593" s="12"/>
      <c r="E2593" s="10" t="e">
        <f aca="false">IF($A$1="WLB",INDEX(SupplierNomenclature!$D$1:$D$9996,MATCH(D2593,SupplierNomenclature!$I$1:$I$9996,0)),IF($A$1="BERU",INDEX(beru_assortment!$C$1:$C$10000,MATCH(D2593,beru_assortment!$I$1:$I$10000,0)),IF($A$1="OZON",INDEX(ozon_assortment!$F$3:$F$10000,MATCH(D2593,ozon_assortment!$E$3:$E$10000,0)),0)))</f>
        <v>#N/A</v>
      </c>
      <c r="F2593" s="7" t="n">
        <f aca="false">IF(ISBLANK(D2593), , IF(ISBLANK(D2592), F2591+1, F2592))</f>
        <v>0</v>
      </c>
      <c r="G2593" s="10" t="n">
        <f aca="false">IF(ISBLANK(D2593),,IF(OR(ISBLANK(D2592), D2592="Баркод"),1,G2592+1))</f>
        <v>0</v>
      </c>
      <c r="H2593" s="10" t="n">
        <f aca="false">IF(ISBLANK(D2594), G2593/2,)</f>
        <v>0</v>
      </c>
      <c r="I2593" s="0" t="n">
        <f aca="false">IF(ISBLANK(D2593),0,-1)</f>
        <v>0</v>
      </c>
      <c r="J2593" s="0" t="n">
        <f aca="false">IF(AND(ISBLANK(D2592),NOT(ISBLANK(D2593))),1,-1)</f>
        <v>-1</v>
      </c>
      <c r="K2593" s="0" t="n">
        <f aca="false">IF(ISBLANK(D2591),IF(AND(D2592=D2593,NOT(ISBLANK(D2592)),NOT(ISBLANK(D2593))),1,-1),-1)</f>
        <v>-1</v>
      </c>
      <c r="L2593" s="0" t="n">
        <f aca="false">IF(MAX(I2593:K2593)&lt;0,IF(OR(D2593=D2592,D2592=D2591),1,-1),MAX(I2593:K2593))</f>
        <v>0</v>
      </c>
    </row>
    <row r="2594" customFormat="false" ht="13.8" hidden="false" customHeight="false" outlineLevel="0" collapsed="false">
      <c r="B2594" s="8" t="n">
        <f aca="false">MAX(I2594:L2594)</f>
        <v>0</v>
      </c>
      <c r="C2594" s="8" t="n">
        <f aca="false">_xlfn.FLOOR.MATH(COUNTIF(D:D,D2594)/2)</f>
        <v>0</v>
      </c>
      <c r="D2594" s="12"/>
      <c r="E2594" s="10" t="e">
        <f aca="false">IF($A$1="WLB",INDEX(SupplierNomenclature!$D$1:$D$9996,MATCH(D2594,SupplierNomenclature!$I$1:$I$9996,0)),IF($A$1="BERU",INDEX(beru_assortment!$C$1:$C$10000,MATCH(D2594,beru_assortment!$I$1:$I$10000,0)),IF($A$1="OZON",INDEX(ozon_assortment!$F$3:$F$10000,MATCH(D2594,ozon_assortment!$E$3:$E$10000,0)),0)))</f>
        <v>#N/A</v>
      </c>
      <c r="F2594" s="7" t="n">
        <f aca="false">IF(ISBLANK(D2594), , IF(ISBLANK(D2593), F2592+1, F2593))</f>
        <v>0</v>
      </c>
      <c r="G2594" s="10" t="n">
        <f aca="false">IF(ISBLANK(D2594),,IF(OR(ISBLANK(D2593), D2593="Баркод"),1,G2593+1))</f>
        <v>0</v>
      </c>
      <c r="H2594" s="10" t="n">
        <f aca="false">IF(ISBLANK(D2595), G2594/2,)</f>
        <v>0</v>
      </c>
      <c r="I2594" s="0" t="n">
        <f aca="false">IF(ISBLANK(D2594),0,-1)</f>
        <v>0</v>
      </c>
      <c r="J2594" s="0" t="n">
        <f aca="false">IF(AND(ISBLANK(D2593),NOT(ISBLANK(D2594))),1,-1)</f>
        <v>-1</v>
      </c>
      <c r="K2594" s="0" t="n">
        <f aca="false">IF(ISBLANK(D2592),IF(AND(D2593=D2594,NOT(ISBLANK(D2593)),NOT(ISBLANK(D2594))),1,-1),-1)</f>
        <v>-1</v>
      </c>
      <c r="L2594" s="0" t="n">
        <f aca="false">IF(MAX(I2594:K2594)&lt;0,IF(OR(D2594=D2593,D2593=D2592),1,-1),MAX(I2594:K2594))</f>
        <v>0</v>
      </c>
    </row>
    <row r="2595" customFormat="false" ht="13.8" hidden="false" customHeight="false" outlineLevel="0" collapsed="false">
      <c r="B2595" s="8" t="n">
        <f aca="false">MAX(I2595:L2595)</f>
        <v>0</v>
      </c>
      <c r="C2595" s="8" t="n">
        <f aca="false">_xlfn.FLOOR.MATH(COUNTIF(D:D,D2595)/2)</f>
        <v>0</v>
      </c>
      <c r="D2595" s="12"/>
      <c r="E2595" s="10" t="e">
        <f aca="false">IF($A$1="WLB",INDEX(SupplierNomenclature!$D$1:$D$9996,MATCH(D2595,SupplierNomenclature!$I$1:$I$9996,0)),IF($A$1="BERU",INDEX(beru_assortment!$C$1:$C$10000,MATCH(D2595,beru_assortment!$I$1:$I$10000,0)),IF($A$1="OZON",INDEX(ozon_assortment!$F$3:$F$10000,MATCH(D2595,ozon_assortment!$E$3:$E$10000,0)),0)))</f>
        <v>#N/A</v>
      </c>
      <c r="F2595" s="7" t="n">
        <f aca="false">IF(ISBLANK(D2595), , IF(ISBLANK(D2594), F2593+1, F2594))</f>
        <v>0</v>
      </c>
      <c r="G2595" s="10" t="n">
        <f aca="false">IF(ISBLANK(D2595),,IF(OR(ISBLANK(D2594), D2594="Баркод"),1,G2594+1))</f>
        <v>0</v>
      </c>
      <c r="H2595" s="10" t="n">
        <f aca="false">IF(ISBLANK(D2596), G2595/2,)</f>
        <v>0</v>
      </c>
      <c r="I2595" s="0" t="n">
        <f aca="false">IF(ISBLANK(D2595),0,-1)</f>
        <v>0</v>
      </c>
      <c r="J2595" s="0" t="n">
        <f aca="false">IF(AND(ISBLANK(D2594),NOT(ISBLANK(D2595))),1,-1)</f>
        <v>-1</v>
      </c>
      <c r="K2595" s="0" t="n">
        <f aca="false">IF(ISBLANK(D2593),IF(AND(D2594=D2595,NOT(ISBLANK(D2594)),NOT(ISBLANK(D2595))),1,-1),-1)</f>
        <v>-1</v>
      </c>
      <c r="L2595" s="0" t="n">
        <f aca="false">IF(MAX(I2595:K2595)&lt;0,IF(OR(D2595=D2594,D2594=D2593),1,-1),MAX(I2595:K2595))</f>
        <v>0</v>
      </c>
    </row>
    <row r="2596" customFormat="false" ht="13.8" hidden="false" customHeight="false" outlineLevel="0" collapsed="false">
      <c r="B2596" s="8" t="n">
        <f aca="false">MAX(I2596:L2596)</f>
        <v>0</v>
      </c>
      <c r="C2596" s="8" t="n">
        <f aca="false">_xlfn.FLOOR.MATH(COUNTIF(D:D,D2596)/2)</f>
        <v>0</v>
      </c>
      <c r="D2596" s="12"/>
      <c r="E2596" s="10" t="e">
        <f aca="false">IF($A$1="WLB",INDEX(SupplierNomenclature!$D$1:$D$9996,MATCH(D2596,SupplierNomenclature!$I$1:$I$9996,0)),IF($A$1="BERU",INDEX(beru_assortment!$C$1:$C$10000,MATCH(D2596,beru_assortment!$I$1:$I$10000,0)),IF($A$1="OZON",INDEX(ozon_assortment!$F$3:$F$10000,MATCH(D2596,ozon_assortment!$E$3:$E$10000,0)),0)))</f>
        <v>#N/A</v>
      </c>
      <c r="F2596" s="7" t="n">
        <f aca="false">IF(ISBLANK(D2596), , IF(ISBLANK(D2595), F2594+1, F2595))</f>
        <v>0</v>
      </c>
      <c r="G2596" s="10" t="n">
        <f aca="false">IF(ISBLANK(D2596),,IF(OR(ISBLANK(D2595), D2595="Баркод"),1,G2595+1))</f>
        <v>0</v>
      </c>
      <c r="H2596" s="10" t="n">
        <f aca="false">IF(ISBLANK(D2597), G2596/2,)</f>
        <v>0</v>
      </c>
      <c r="I2596" s="0" t="n">
        <f aca="false">IF(ISBLANK(D2596),0,-1)</f>
        <v>0</v>
      </c>
      <c r="J2596" s="0" t="n">
        <f aca="false">IF(AND(ISBLANK(D2595),NOT(ISBLANK(D2596))),1,-1)</f>
        <v>-1</v>
      </c>
      <c r="K2596" s="0" t="n">
        <f aca="false">IF(ISBLANK(D2594),IF(AND(D2595=D2596,NOT(ISBLANK(D2595)),NOT(ISBLANK(D2596))),1,-1),-1)</f>
        <v>-1</v>
      </c>
      <c r="L2596" s="0" t="n">
        <f aca="false">IF(MAX(I2596:K2596)&lt;0,IF(OR(D2596=D2595,D2595=D2594),1,-1),MAX(I2596:K2596))</f>
        <v>0</v>
      </c>
    </row>
    <row r="2597" customFormat="false" ht="13.8" hidden="false" customHeight="false" outlineLevel="0" collapsed="false">
      <c r="B2597" s="8" t="n">
        <f aca="false">MAX(I2597:L2597)</f>
        <v>0</v>
      </c>
      <c r="C2597" s="8" t="n">
        <f aca="false">_xlfn.FLOOR.MATH(COUNTIF(D:D,D2597)/2)</f>
        <v>0</v>
      </c>
      <c r="D2597" s="12"/>
      <c r="E2597" s="10" t="e">
        <f aca="false">IF($A$1="WLB",INDEX(SupplierNomenclature!$D$1:$D$9996,MATCH(D2597,SupplierNomenclature!$I$1:$I$9996,0)),IF($A$1="BERU",INDEX(beru_assortment!$C$1:$C$10000,MATCH(D2597,beru_assortment!$I$1:$I$10000,0)),IF($A$1="OZON",INDEX(ozon_assortment!$F$3:$F$10000,MATCH(D2597,ozon_assortment!$E$3:$E$10000,0)),0)))</f>
        <v>#N/A</v>
      </c>
      <c r="F2597" s="7" t="n">
        <f aca="false">IF(ISBLANK(D2597), , IF(ISBLANK(D2596), F2595+1, F2596))</f>
        <v>0</v>
      </c>
      <c r="G2597" s="10" t="n">
        <f aca="false">IF(ISBLANK(D2597),,IF(OR(ISBLANK(D2596), D2596="Баркод"),1,G2596+1))</f>
        <v>0</v>
      </c>
      <c r="H2597" s="10" t="n">
        <f aca="false">IF(ISBLANK(D2598), G2597/2,)</f>
        <v>0</v>
      </c>
      <c r="I2597" s="0" t="n">
        <f aca="false">IF(ISBLANK(D2597),0,-1)</f>
        <v>0</v>
      </c>
      <c r="J2597" s="0" t="n">
        <f aca="false">IF(AND(ISBLANK(D2596),NOT(ISBLANK(D2597))),1,-1)</f>
        <v>-1</v>
      </c>
      <c r="K2597" s="0" t="n">
        <f aca="false">IF(ISBLANK(D2595),IF(AND(D2596=D2597,NOT(ISBLANK(D2596)),NOT(ISBLANK(D2597))),1,-1),-1)</f>
        <v>-1</v>
      </c>
      <c r="L2597" s="0" t="n">
        <f aca="false">IF(MAX(I2597:K2597)&lt;0,IF(OR(D2597=D2596,D2596=D2595),1,-1),MAX(I2597:K2597))</f>
        <v>0</v>
      </c>
    </row>
    <row r="2598" customFormat="false" ht="13.8" hidden="false" customHeight="false" outlineLevel="0" collapsed="false">
      <c r="B2598" s="8" t="n">
        <f aca="false">MAX(I2598:L2598)</f>
        <v>0</v>
      </c>
      <c r="C2598" s="8" t="n">
        <f aca="false">_xlfn.FLOOR.MATH(COUNTIF(D:D,D2598)/2)</f>
        <v>0</v>
      </c>
      <c r="D2598" s="12"/>
      <c r="E2598" s="10" t="e">
        <f aca="false">IF($A$1="WLB",INDEX(SupplierNomenclature!$D$1:$D$9996,MATCH(D2598,SupplierNomenclature!$I$1:$I$9996,0)),IF($A$1="BERU",INDEX(beru_assortment!$C$1:$C$10000,MATCH(D2598,beru_assortment!$I$1:$I$10000,0)),IF($A$1="OZON",INDEX(ozon_assortment!$F$3:$F$10000,MATCH(D2598,ozon_assortment!$E$3:$E$10000,0)),0)))</f>
        <v>#N/A</v>
      </c>
      <c r="F2598" s="7" t="n">
        <f aca="false">IF(ISBLANK(D2598), , IF(ISBLANK(D2597), F2596+1, F2597))</f>
        <v>0</v>
      </c>
      <c r="G2598" s="10" t="n">
        <f aca="false">IF(ISBLANK(D2598),,IF(OR(ISBLANK(D2597), D2597="Баркод"),1,G2597+1))</f>
        <v>0</v>
      </c>
      <c r="H2598" s="10" t="n">
        <f aca="false">IF(ISBLANK(D2599), G2598/2,)</f>
        <v>0</v>
      </c>
      <c r="I2598" s="0" t="n">
        <f aca="false">IF(ISBLANK(D2598),0,-1)</f>
        <v>0</v>
      </c>
      <c r="J2598" s="0" t="n">
        <f aca="false">IF(AND(ISBLANK(D2597),NOT(ISBLANK(D2598))),1,-1)</f>
        <v>-1</v>
      </c>
      <c r="K2598" s="0" t="n">
        <f aca="false">IF(ISBLANK(D2596),IF(AND(D2597=D2598,NOT(ISBLANK(D2597)),NOT(ISBLANK(D2598))),1,-1),-1)</f>
        <v>-1</v>
      </c>
      <c r="L2598" s="0" t="n">
        <f aca="false">IF(MAX(I2598:K2598)&lt;0,IF(OR(D2598=D2597,D2597=D2596),1,-1),MAX(I2598:K2598))</f>
        <v>0</v>
      </c>
    </row>
    <row r="2599" customFormat="false" ht="13.8" hidden="false" customHeight="false" outlineLevel="0" collapsed="false">
      <c r="B2599" s="8" t="n">
        <f aca="false">MAX(I2599:L2599)</f>
        <v>0</v>
      </c>
      <c r="C2599" s="8" t="n">
        <f aca="false">_xlfn.FLOOR.MATH(COUNTIF(D:D,D2599)/2)</f>
        <v>0</v>
      </c>
      <c r="D2599" s="12"/>
      <c r="E2599" s="10" t="e">
        <f aca="false">IF($A$1="WLB",INDEX(SupplierNomenclature!$D$1:$D$9996,MATCH(D2599,SupplierNomenclature!$I$1:$I$9996,0)),IF($A$1="BERU",INDEX(beru_assortment!$C$1:$C$10000,MATCH(D2599,beru_assortment!$I$1:$I$10000,0)),IF($A$1="OZON",INDEX(ozon_assortment!$F$3:$F$10000,MATCH(D2599,ozon_assortment!$E$3:$E$10000,0)),0)))</f>
        <v>#N/A</v>
      </c>
      <c r="F2599" s="7" t="n">
        <f aca="false">IF(ISBLANK(D2599), , IF(ISBLANK(D2598), F2597+1, F2598))</f>
        <v>0</v>
      </c>
      <c r="G2599" s="10" t="n">
        <f aca="false">IF(ISBLANK(D2599),,IF(OR(ISBLANK(D2598), D2598="Баркод"),1,G2598+1))</f>
        <v>0</v>
      </c>
      <c r="H2599" s="10" t="n">
        <f aca="false">IF(ISBLANK(D2600), G2599/2,)</f>
        <v>0</v>
      </c>
      <c r="I2599" s="0" t="n">
        <f aca="false">IF(ISBLANK(D2599),0,-1)</f>
        <v>0</v>
      </c>
      <c r="J2599" s="0" t="n">
        <f aca="false">IF(AND(ISBLANK(D2598),NOT(ISBLANK(D2599))),1,-1)</f>
        <v>-1</v>
      </c>
      <c r="K2599" s="0" t="n">
        <f aca="false">IF(ISBLANK(D2597),IF(AND(D2598=D2599,NOT(ISBLANK(D2598)),NOT(ISBLANK(D2599))),1,-1),-1)</f>
        <v>-1</v>
      </c>
      <c r="L2599" s="0" t="n">
        <f aca="false">IF(MAX(I2599:K2599)&lt;0,IF(OR(D2599=D2598,D2598=D2597),1,-1),MAX(I2599:K2599))</f>
        <v>0</v>
      </c>
    </row>
    <row r="2600" customFormat="false" ht="13.8" hidden="false" customHeight="false" outlineLevel="0" collapsed="false">
      <c r="B2600" s="8" t="n">
        <f aca="false">MAX(I2600:L2600)</f>
        <v>0</v>
      </c>
      <c r="C2600" s="8" t="n">
        <f aca="false">_xlfn.FLOOR.MATH(COUNTIF(D:D,D2600)/2)</f>
        <v>0</v>
      </c>
      <c r="D2600" s="12"/>
      <c r="E2600" s="10" t="e">
        <f aca="false">IF($A$1="WLB",INDEX(SupplierNomenclature!$D$1:$D$9996,MATCH(D2600,SupplierNomenclature!$I$1:$I$9996,0)),IF($A$1="BERU",INDEX(beru_assortment!$C$1:$C$10000,MATCH(D2600,beru_assortment!$I$1:$I$10000,0)),IF($A$1="OZON",INDEX(ozon_assortment!$F$3:$F$10000,MATCH(D2600,ozon_assortment!$E$3:$E$10000,0)),0)))</f>
        <v>#N/A</v>
      </c>
      <c r="F2600" s="7" t="n">
        <f aca="false">IF(ISBLANK(D2600), , IF(ISBLANK(D2599), F2598+1, F2599))</f>
        <v>0</v>
      </c>
      <c r="G2600" s="10" t="n">
        <f aca="false">IF(ISBLANK(D2600),,IF(OR(ISBLANK(D2599), D2599="Баркод"),1,G2599+1))</f>
        <v>0</v>
      </c>
      <c r="H2600" s="10" t="n">
        <f aca="false">IF(ISBLANK(D2601), G2600/2,)</f>
        <v>0</v>
      </c>
      <c r="I2600" s="0" t="n">
        <f aca="false">IF(ISBLANK(D2600),0,-1)</f>
        <v>0</v>
      </c>
      <c r="J2600" s="0" t="n">
        <f aca="false">IF(AND(ISBLANK(D2599),NOT(ISBLANK(D2600))),1,-1)</f>
        <v>-1</v>
      </c>
      <c r="K2600" s="0" t="n">
        <f aca="false">IF(ISBLANK(D2598),IF(AND(D2599=D2600,NOT(ISBLANK(D2599)),NOT(ISBLANK(D2600))),1,-1),-1)</f>
        <v>-1</v>
      </c>
      <c r="L2600" s="0" t="n">
        <f aca="false">IF(MAX(I2600:K2600)&lt;0,IF(OR(D2600=D2599,D2599=D2598),1,-1),MAX(I2600:K2600))</f>
        <v>0</v>
      </c>
    </row>
    <row r="2601" customFormat="false" ht="13.8" hidden="false" customHeight="false" outlineLevel="0" collapsed="false">
      <c r="B2601" s="8" t="n">
        <f aca="false">MAX(I2601:L2601)</f>
        <v>0</v>
      </c>
      <c r="C2601" s="8" t="n">
        <f aca="false">_xlfn.FLOOR.MATH(COUNTIF(D:D,D2601)/2)</f>
        <v>0</v>
      </c>
      <c r="D2601" s="12"/>
      <c r="E2601" s="10" t="e">
        <f aca="false">IF($A$1="WLB",INDEX(SupplierNomenclature!$D$1:$D$9996,MATCH(D2601,SupplierNomenclature!$I$1:$I$9996,0)),IF($A$1="BERU",INDEX(beru_assortment!$C$1:$C$10000,MATCH(D2601,beru_assortment!$I$1:$I$10000,0)),IF($A$1="OZON",INDEX(ozon_assortment!$F$3:$F$10000,MATCH(D2601,ozon_assortment!$E$3:$E$10000,0)),0)))</f>
        <v>#N/A</v>
      </c>
      <c r="F2601" s="7" t="n">
        <f aca="false">IF(ISBLANK(D2601), , IF(ISBLANK(D2600), F2599+1, F2600))</f>
        <v>0</v>
      </c>
      <c r="G2601" s="10" t="n">
        <f aca="false">IF(ISBLANK(D2601),,IF(OR(ISBLANK(D2600), D2600="Баркод"),1,G2600+1))</f>
        <v>0</v>
      </c>
      <c r="H2601" s="10" t="n">
        <f aca="false">IF(ISBLANK(D2602), G2601/2,)</f>
        <v>0</v>
      </c>
      <c r="I2601" s="0" t="n">
        <f aca="false">IF(ISBLANK(D2601),0,-1)</f>
        <v>0</v>
      </c>
      <c r="J2601" s="0" t="n">
        <f aca="false">IF(AND(ISBLANK(D2600),NOT(ISBLANK(D2601))),1,-1)</f>
        <v>-1</v>
      </c>
      <c r="K2601" s="0" t="n">
        <f aca="false">IF(ISBLANK(D2599),IF(AND(D2600=D2601,NOT(ISBLANK(D2600)),NOT(ISBLANK(D2601))),1,-1),-1)</f>
        <v>-1</v>
      </c>
      <c r="L2601" s="0" t="n">
        <f aca="false">IF(MAX(I2601:K2601)&lt;0,IF(OR(D2601=D2600,D2600=D2599),1,-1),MAX(I2601:K2601))</f>
        <v>0</v>
      </c>
    </row>
    <row r="2602" customFormat="false" ht="13.8" hidden="false" customHeight="false" outlineLevel="0" collapsed="false">
      <c r="B2602" s="8" t="n">
        <f aca="false">MAX(I2602:L2602)</f>
        <v>0</v>
      </c>
      <c r="C2602" s="8" t="n">
        <f aca="false">_xlfn.FLOOR.MATH(COUNTIF(D:D,D2602)/2)</f>
        <v>0</v>
      </c>
      <c r="D2602" s="12"/>
      <c r="E2602" s="10" t="e">
        <f aca="false">IF($A$1="WLB",INDEX(SupplierNomenclature!$D$1:$D$9996,MATCH(D2602,SupplierNomenclature!$I$1:$I$9996,0)),IF($A$1="BERU",INDEX(beru_assortment!$C$1:$C$10000,MATCH(D2602,beru_assortment!$I$1:$I$10000,0)),IF($A$1="OZON",INDEX(ozon_assortment!$F$3:$F$10000,MATCH(D2602,ozon_assortment!$E$3:$E$10000,0)),0)))</f>
        <v>#N/A</v>
      </c>
      <c r="F2602" s="7" t="n">
        <f aca="false">IF(ISBLANK(D2602), , IF(ISBLANK(D2601), F2600+1, F2601))</f>
        <v>0</v>
      </c>
      <c r="G2602" s="10" t="n">
        <f aca="false">IF(ISBLANK(D2602),,IF(OR(ISBLANK(D2601), D2601="Баркод"),1,G2601+1))</f>
        <v>0</v>
      </c>
      <c r="H2602" s="10" t="n">
        <f aca="false">IF(ISBLANK(D2603), G2602/2,)</f>
        <v>0</v>
      </c>
      <c r="I2602" s="0" t="n">
        <f aca="false">IF(ISBLANK(D2602),0,-1)</f>
        <v>0</v>
      </c>
      <c r="J2602" s="0" t="n">
        <f aca="false">IF(AND(ISBLANK(D2601),NOT(ISBLANK(D2602))),1,-1)</f>
        <v>-1</v>
      </c>
      <c r="K2602" s="0" t="n">
        <f aca="false">IF(ISBLANK(D2600),IF(AND(D2601=D2602,NOT(ISBLANK(D2601)),NOT(ISBLANK(D2602))),1,-1),-1)</f>
        <v>-1</v>
      </c>
      <c r="L2602" s="0" t="n">
        <f aca="false">IF(MAX(I2602:K2602)&lt;0,IF(OR(D2602=D2601,D2601=D2600),1,-1),MAX(I2602:K2602))</f>
        <v>0</v>
      </c>
    </row>
    <row r="2603" customFormat="false" ht="13.8" hidden="false" customHeight="false" outlineLevel="0" collapsed="false">
      <c r="B2603" s="8" t="n">
        <f aca="false">MAX(I2603:L2603)</f>
        <v>0</v>
      </c>
      <c r="C2603" s="8" t="n">
        <f aca="false">_xlfn.FLOOR.MATH(COUNTIF(D:D,D2603)/2)</f>
        <v>0</v>
      </c>
      <c r="D2603" s="12"/>
      <c r="E2603" s="10" t="e">
        <f aca="false">IF($A$1="WLB",INDEX(SupplierNomenclature!$D$1:$D$9996,MATCH(D2603,SupplierNomenclature!$I$1:$I$9996,0)),IF($A$1="BERU",INDEX(beru_assortment!$C$1:$C$10000,MATCH(D2603,beru_assortment!$I$1:$I$10000,0)),IF($A$1="OZON",INDEX(ozon_assortment!$F$3:$F$10000,MATCH(D2603,ozon_assortment!$E$3:$E$10000,0)),0)))</f>
        <v>#N/A</v>
      </c>
      <c r="F2603" s="7" t="n">
        <f aca="false">IF(ISBLANK(D2603), , IF(ISBLANK(D2602), F2601+1, F2602))</f>
        <v>0</v>
      </c>
      <c r="G2603" s="10" t="n">
        <f aca="false">IF(ISBLANK(D2603),,IF(OR(ISBLANK(D2602), D2602="Баркод"),1,G2602+1))</f>
        <v>0</v>
      </c>
      <c r="H2603" s="10" t="n">
        <f aca="false">IF(ISBLANK(D2604), G2603/2,)</f>
        <v>0</v>
      </c>
      <c r="I2603" s="0" t="n">
        <f aca="false">IF(ISBLANK(D2603),0,-1)</f>
        <v>0</v>
      </c>
      <c r="J2603" s="0" t="n">
        <f aca="false">IF(AND(ISBLANK(D2602),NOT(ISBLANK(D2603))),1,-1)</f>
        <v>-1</v>
      </c>
      <c r="K2603" s="0" t="n">
        <f aca="false">IF(ISBLANK(D2601),IF(AND(D2602=D2603,NOT(ISBLANK(D2602)),NOT(ISBLANK(D2603))),1,-1),-1)</f>
        <v>-1</v>
      </c>
      <c r="L2603" s="0" t="n">
        <f aca="false">IF(MAX(I2603:K2603)&lt;0,IF(OR(D2603=D2602,D2602=D2601),1,-1),MAX(I2603:K2603))</f>
        <v>0</v>
      </c>
    </row>
    <row r="2604" customFormat="false" ht="13.8" hidden="false" customHeight="false" outlineLevel="0" collapsed="false">
      <c r="B2604" s="8" t="n">
        <f aca="false">MAX(I2604:L2604)</f>
        <v>0</v>
      </c>
      <c r="C2604" s="8" t="n">
        <f aca="false">_xlfn.FLOOR.MATH(COUNTIF(D:D,D2604)/2)</f>
        <v>0</v>
      </c>
      <c r="D2604" s="12"/>
      <c r="E2604" s="10" t="e">
        <f aca="false">IF($A$1="WLB",INDEX(SupplierNomenclature!$D$1:$D$9996,MATCH(D2604,SupplierNomenclature!$I$1:$I$9996,0)),IF($A$1="BERU",INDEX(beru_assortment!$C$1:$C$10000,MATCH(D2604,beru_assortment!$I$1:$I$10000,0)),IF($A$1="OZON",INDEX(ozon_assortment!$F$3:$F$10000,MATCH(D2604,ozon_assortment!$E$3:$E$10000,0)),0)))</f>
        <v>#N/A</v>
      </c>
      <c r="F2604" s="7" t="n">
        <f aca="false">IF(ISBLANK(D2604), , IF(ISBLANK(D2603), F2602+1, F2603))</f>
        <v>0</v>
      </c>
      <c r="G2604" s="10" t="n">
        <f aca="false">IF(ISBLANK(D2604),,IF(OR(ISBLANK(D2603), D2603="Баркод"),1,G2603+1))</f>
        <v>0</v>
      </c>
      <c r="H2604" s="10" t="n">
        <f aca="false">IF(ISBLANK(D2605), G2604/2,)</f>
        <v>0</v>
      </c>
      <c r="I2604" s="0" t="n">
        <f aca="false">IF(ISBLANK(D2604),0,-1)</f>
        <v>0</v>
      </c>
      <c r="J2604" s="0" t="n">
        <f aca="false">IF(AND(ISBLANK(D2603),NOT(ISBLANK(D2604))),1,-1)</f>
        <v>-1</v>
      </c>
      <c r="K2604" s="0" t="n">
        <f aca="false">IF(ISBLANK(D2602),IF(AND(D2603=D2604,NOT(ISBLANK(D2603)),NOT(ISBLANK(D2604))),1,-1),-1)</f>
        <v>-1</v>
      </c>
      <c r="L2604" s="0" t="n">
        <f aca="false">IF(MAX(I2604:K2604)&lt;0,IF(OR(D2604=D2603,D2603=D2602),1,-1),MAX(I2604:K2604))</f>
        <v>0</v>
      </c>
    </row>
    <row r="2605" customFormat="false" ht="13.8" hidden="false" customHeight="false" outlineLevel="0" collapsed="false">
      <c r="B2605" s="8" t="n">
        <f aca="false">MAX(I2605:L2605)</f>
        <v>0</v>
      </c>
      <c r="C2605" s="8" t="n">
        <f aca="false">_xlfn.FLOOR.MATH(COUNTIF(D:D,D2605)/2)</f>
        <v>0</v>
      </c>
      <c r="D2605" s="12"/>
      <c r="E2605" s="10" t="e">
        <f aca="false">IF($A$1="WLB",INDEX(SupplierNomenclature!$D$1:$D$9996,MATCH(D2605,SupplierNomenclature!$I$1:$I$9996,0)),IF($A$1="BERU",INDEX(beru_assortment!$C$1:$C$10000,MATCH(D2605,beru_assortment!$I$1:$I$10000,0)),IF($A$1="OZON",INDEX(ozon_assortment!$F$3:$F$10000,MATCH(D2605,ozon_assortment!$E$3:$E$10000,0)),0)))</f>
        <v>#N/A</v>
      </c>
      <c r="F2605" s="7" t="n">
        <f aca="false">IF(ISBLANK(D2605), , IF(ISBLANK(D2604), F2603+1, F2604))</f>
        <v>0</v>
      </c>
      <c r="G2605" s="10" t="n">
        <f aca="false">IF(ISBLANK(D2605),,IF(OR(ISBLANK(D2604), D2604="Баркод"),1,G2604+1))</f>
        <v>0</v>
      </c>
      <c r="H2605" s="10" t="n">
        <f aca="false">IF(ISBLANK(D2606), G2605/2,)</f>
        <v>0</v>
      </c>
      <c r="I2605" s="0" t="n">
        <f aca="false">IF(ISBLANK(D2605),0,-1)</f>
        <v>0</v>
      </c>
      <c r="J2605" s="0" t="n">
        <f aca="false">IF(AND(ISBLANK(D2604),NOT(ISBLANK(D2605))),1,-1)</f>
        <v>-1</v>
      </c>
      <c r="K2605" s="0" t="n">
        <f aca="false">IF(ISBLANK(D2603),IF(AND(D2604=D2605,NOT(ISBLANK(D2604)),NOT(ISBLANK(D2605))),1,-1),-1)</f>
        <v>-1</v>
      </c>
      <c r="L2605" s="0" t="n">
        <f aca="false">IF(MAX(I2605:K2605)&lt;0,IF(OR(D2605=D2604,D2604=D2603),1,-1),MAX(I2605:K2605))</f>
        <v>0</v>
      </c>
    </row>
    <row r="2606" customFormat="false" ht="13.8" hidden="false" customHeight="false" outlineLevel="0" collapsed="false">
      <c r="B2606" s="8" t="n">
        <f aca="false">MAX(I2606:L2606)</f>
        <v>0</v>
      </c>
      <c r="C2606" s="8" t="n">
        <f aca="false">_xlfn.FLOOR.MATH(COUNTIF(D:D,D2606)/2)</f>
        <v>0</v>
      </c>
      <c r="D2606" s="12"/>
      <c r="E2606" s="10" t="e">
        <f aca="false">IF($A$1="WLB",INDEX(SupplierNomenclature!$D$1:$D$9996,MATCH(D2606,SupplierNomenclature!$I$1:$I$9996,0)),IF($A$1="BERU",INDEX(beru_assortment!$C$1:$C$10000,MATCH(D2606,beru_assortment!$I$1:$I$10000,0)),IF($A$1="OZON",INDEX(ozon_assortment!$F$3:$F$10000,MATCH(D2606,ozon_assortment!$E$3:$E$10000,0)),0)))</f>
        <v>#N/A</v>
      </c>
      <c r="F2606" s="7" t="n">
        <f aca="false">IF(ISBLANK(D2606), , IF(ISBLANK(D2605), F2604+1, F2605))</f>
        <v>0</v>
      </c>
      <c r="G2606" s="10" t="n">
        <f aca="false">IF(ISBLANK(D2606),,IF(OR(ISBLANK(D2605), D2605="Баркод"),1,G2605+1))</f>
        <v>0</v>
      </c>
      <c r="H2606" s="10" t="n">
        <f aca="false">IF(ISBLANK(D2607), G2606/2,)</f>
        <v>0</v>
      </c>
      <c r="I2606" s="0" t="n">
        <f aca="false">IF(ISBLANK(D2606),0,-1)</f>
        <v>0</v>
      </c>
      <c r="J2606" s="0" t="n">
        <f aca="false">IF(AND(ISBLANK(D2605),NOT(ISBLANK(D2606))),1,-1)</f>
        <v>-1</v>
      </c>
      <c r="K2606" s="0" t="n">
        <f aca="false">IF(ISBLANK(D2604),IF(AND(D2605=D2606,NOT(ISBLANK(D2605)),NOT(ISBLANK(D2606))),1,-1),-1)</f>
        <v>-1</v>
      </c>
      <c r="L2606" s="0" t="n">
        <f aca="false">IF(MAX(I2606:K2606)&lt;0,IF(OR(D2606=D2605,D2605=D2604),1,-1),MAX(I2606:K2606))</f>
        <v>0</v>
      </c>
    </row>
    <row r="2607" customFormat="false" ht="13.8" hidden="false" customHeight="false" outlineLevel="0" collapsed="false">
      <c r="B2607" s="8" t="n">
        <f aca="false">MAX(I2607:L2607)</f>
        <v>0</v>
      </c>
      <c r="C2607" s="8" t="n">
        <f aca="false">_xlfn.FLOOR.MATH(COUNTIF(D:D,D2607)/2)</f>
        <v>0</v>
      </c>
      <c r="D2607" s="12"/>
      <c r="E2607" s="10" t="e">
        <f aca="false">IF($A$1="WLB",INDEX(SupplierNomenclature!$D$1:$D$9996,MATCH(D2607,SupplierNomenclature!$I$1:$I$9996,0)),IF($A$1="BERU",INDEX(beru_assortment!$C$1:$C$10000,MATCH(D2607,beru_assortment!$I$1:$I$10000,0)),IF($A$1="OZON",INDEX(ozon_assortment!$F$3:$F$10000,MATCH(D2607,ozon_assortment!$E$3:$E$10000,0)),0)))</f>
        <v>#N/A</v>
      </c>
      <c r="F2607" s="7" t="n">
        <f aca="false">IF(ISBLANK(D2607), , IF(ISBLANK(D2606), F2605+1, F2606))</f>
        <v>0</v>
      </c>
      <c r="G2607" s="10" t="n">
        <f aca="false">IF(ISBLANK(D2607),,IF(OR(ISBLANK(D2606), D2606="Баркод"),1,G2606+1))</f>
        <v>0</v>
      </c>
      <c r="H2607" s="10" t="n">
        <f aca="false">IF(ISBLANK(D2608), G2607/2,)</f>
        <v>0</v>
      </c>
      <c r="I2607" s="0" t="n">
        <f aca="false">IF(ISBLANK(D2607),0,-1)</f>
        <v>0</v>
      </c>
      <c r="J2607" s="0" t="n">
        <f aca="false">IF(AND(ISBLANK(D2606),NOT(ISBLANK(D2607))),1,-1)</f>
        <v>-1</v>
      </c>
      <c r="K2607" s="0" t="n">
        <f aca="false">IF(ISBLANK(D2605),IF(AND(D2606=D2607,NOT(ISBLANK(D2606)),NOT(ISBLANK(D2607))),1,-1),-1)</f>
        <v>-1</v>
      </c>
      <c r="L2607" s="0" t="n">
        <f aca="false">IF(MAX(I2607:K2607)&lt;0,IF(OR(D2607=D2606,D2606=D2605),1,-1),MAX(I2607:K2607))</f>
        <v>0</v>
      </c>
    </row>
    <row r="2608" customFormat="false" ht="13.8" hidden="false" customHeight="false" outlineLevel="0" collapsed="false">
      <c r="B2608" s="8" t="n">
        <f aca="false">MAX(I2608:L2608)</f>
        <v>0</v>
      </c>
      <c r="C2608" s="8" t="n">
        <f aca="false">_xlfn.FLOOR.MATH(COUNTIF(D:D,D2608)/2)</f>
        <v>0</v>
      </c>
      <c r="D2608" s="12"/>
      <c r="E2608" s="10" t="e">
        <f aca="false">IF($A$1="WLB",INDEX(SupplierNomenclature!$D$1:$D$9996,MATCH(D2608,SupplierNomenclature!$I$1:$I$9996,0)),IF($A$1="BERU",INDEX(beru_assortment!$C$1:$C$10000,MATCH(D2608,beru_assortment!$I$1:$I$10000,0)),IF($A$1="OZON",INDEX(ozon_assortment!$F$3:$F$10000,MATCH(D2608,ozon_assortment!$E$3:$E$10000,0)),0)))</f>
        <v>#N/A</v>
      </c>
      <c r="F2608" s="7" t="n">
        <f aca="false">IF(ISBLANK(D2608), , IF(ISBLANK(D2607), F2606+1, F2607))</f>
        <v>0</v>
      </c>
      <c r="G2608" s="10" t="n">
        <f aca="false">IF(ISBLANK(D2608),,IF(OR(ISBLANK(D2607), D2607="Баркод"),1,G2607+1))</f>
        <v>0</v>
      </c>
      <c r="H2608" s="10" t="n">
        <f aca="false">IF(ISBLANK(D2609), G2608/2,)</f>
        <v>0</v>
      </c>
      <c r="I2608" s="0" t="n">
        <f aca="false">IF(ISBLANK(D2608),0,-1)</f>
        <v>0</v>
      </c>
      <c r="J2608" s="0" t="n">
        <f aca="false">IF(AND(ISBLANK(D2607),NOT(ISBLANK(D2608))),1,-1)</f>
        <v>-1</v>
      </c>
      <c r="K2608" s="0" t="n">
        <f aca="false">IF(ISBLANK(D2606),IF(AND(D2607=D2608,NOT(ISBLANK(D2607)),NOT(ISBLANK(D2608))),1,-1),-1)</f>
        <v>-1</v>
      </c>
      <c r="L2608" s="0" t="n">
        <f aca="false">IF(MAX(I2608:K2608)&lt;0,IF(OR(D2608=D2607,D2607=D2606),1,-1),MAX(I2608:K2608))</f>
        <v>0</v>
      </c>
    </row>
    <row r="2609" customFormat="false" ht="13.8" hidden="false" customHeight="false" outlineLevel="0" collapsed="false">
      <c r="B2609" s="8" t="n">
        <f aca="false">MAX(I2609:L2609)</f>
        <v>0</v>
      </c>
      <c r="C2609" s="8" t="n">
        <f aca="false">_xlfn.FLOOR.MATH(COUNTIF(D:D,D2609)/2)</f>
        <v>0</v>
      </c>
      <c r="D2609" s="12"/>
      <c r="E2609" s="10" t="e">
        <f aca="false">IF($A$1="WLB",INDEX(SupplierNomenclature!$D$1:$D$9996,MATCH(D2609,SupplierNomenclature!$I$1:$I$9996,0)),IF($A$1="BERU",INDEX(beru_assortment!$C$1:$C$10000,MATCH(D2609,beru_assortment!$I$1:$I$10000,0)),IF($A$1="OZON",INDEX(ozon_assortment!$F$3:$F$10000,MATCH(D2609,ozon_assortment!$E$3:$E$10000,0)),0)))</f>
        <v>#N/A</v>
      </c>
      <c r="F2609" s="7" t="n">
        <f aca="false">IF(ISBLANK(D2609), , IF(ISBLANK(D2608), F2607+1, F2608))</f>
        <v>0</v>
      </c>
      <c r="G2609" s="10" t="n">
        <f aca="false">IF(ISBLANK(D2609),,IF(OR(ISBLANK(D2608), D2608="Баркод"),1,G2608+1))</f>
        <v>0</v>
      </c>
      <c r="H2609" s="10" t="n">
        <f aca="false">IF(ISBLANK(D2610), G2609/2,)</f>
        <v>0</v>
      </c>
      <c r="I2609" s="0" t="n">
        <f aca="false">IF(ISBLANK(D2609),0,-1)</f>
        <v>0</v>
      </c>
      <c r="J2609" s="0" t="n">
        <f aca="false">IF(AND(ISBLANK(D2608),NOT(ISBLANK(D2609))),1,-1)</f>
        <v>-1</v>
      </c>
      <c r="K2609" s="0" t="n">
        <f aca="false">IF(ISBLANK(D2607),IF(AND(D2608=D2609,NOT(ISBLANK(D2608)),NOT(ISBLANK(D2609))),1,-1),-1)</f>
        <v>-1</v>
      </c>
      <c r="L2609" s="0" t="n">
        <f aca="false">IF(MAX(I2609:K2609)&lt;0,IF(OR(D2609=D2608,D2608=D2607),1,-1),MAX(I2609:K2609))</f>
        <v>0</v>
      </c>
    </row>
    <row r="2610" customFormat="false" ht="13.8" hidden="false" customHeight="false" outlineLevel="0" collapsed="false">
      <c r="B2610" s="8" t="n">
        <f aca="false">MAX(I2610:L2610)</f>
        <v>0</v>
      </c>
      <c r="C2610" s="8" t="n">
        <f aca="false">_xlfn.FLOOR.MATH(COUNTIF(D:D,D2610)/2)</f>
        <v>0</v>
      </c>
      <c r="D2610" s="12"/>
      <c r="E2610" s="10" t="e">
        <f aca="false">IF($A$1="WLB",INDEX(SupplierNomenclature!$D$1:$D$9996,MATCH(D2610,SupplierNomenclature!$I$1:$I$9996,0)),IF($A$1="BERU",INDEX(beru_assortment!$C$1:$C$10000,MATCH(D2610,beru_assortment!$I$1:$I$10000,0)),IF($A$1="OZON",INDEX(ozon_assortment!$F$3:$F$10000,MATCH(D2610,ozon_assortment!$E$3:$E$10000,0)),0)))</f>
        <v>#N/A</v>
      </c>
      <c r="F2610" s="7" t="n">
        <f aca="false">IF(ISBLANK(D2610), , IF(ISBLANK(D2609), F2608+1, F2609))</f>
        <v>0</v>
      </c>
      <c r="G2610" s="10" t="n">
        <f aca="false">IF(ISBLANK(D2610),,IF(OR(ISBLANK(D2609), D2609="Баркод"),1,G2609+1))</f>
        <v>0</v>
      </c>
      <c r="H2610" s="10" t="n">
        <f aca="false">IF(ISBLANK(D2611), G2610/2,)</f>
        <v>0</v>
      </c>
      <c r="I2610" s="0" t="n">
        <f aca="false">IF(ISBLANK(D2610),0,-1)</f>
        <v>0</v>
      </c>
      <c r="J2610" s="0" t="n">
        <f aca="false">IF(AND(ISBLANK(D2609),NOT(ISBLANK(D2610))),1,-1)</f>
        <v>-1</v>
      </c>
      <c r="K2610" s="0" t="n">
        <f aca="false">IF(ISBLANK(D2608),IF(AND(D2609=D2610,NOT(ISBLANK(D2609)),NOT(ISBLANK(D2610))),1,-1),-1)</f>
        <v>-1</v>
      </c>
      <c r="L2610" s="0" t="n">
        <f aca="false">IF(MAX(I2610:K2610)&lt;0,IF(OR(D2610=D2609,D2609=D2608),1,-1),MAX(I2610:K2610))</f>
        <v>0</v>
      </c>
    </row>
    <row r="2611" customFormat="false" ht="13.8" hidden="false" customHeight="false" outlineLevel="0" collapsed="false">
      <c r="B2611" s="8" t="n">
        <f aca="false">MAX(I2611:L2611)</f>
        <v>0</v>
      </c>
      <c r="C2611" s="8" t="n">
        <f aca="false">_xlfn.FLOOR.MATH(COUNTIF(D:D,D2611)/2)</f>
        <v>0</v>
      </c>
      <c r="D2611" s="12"/>
      <c r="E2611" s="10" t="e">
        <f aca="false">IF($A$1="WLB",INDEX(SupplierNomenclature!$D$1:$D$9996,MATCH(D2611,SupplierNomenclature!$I$1:$I$9996,0)),IF($A$1="BERU",INDEX(beru_assortment!$C$1:$C$10000,MATCH(D2611,beru_assortment!$I$1:$I$10000,0)),IF($A$1="OZON",INDEX(ozon_assortment!$F$3:$F$10000,MATCH(D2611,ozon_assortment!$E$3:$E$10000,0)),0)))</f>
        <v>#N/A</v>
      </c>
      <c r="F2611" s="7" t="n">
        <f aca="false">IF(ISBLANK(D2611), , IF(ISBLANK(D2610), F2609+1, F2610))</f>
        <v>0</v>
      </c>
      <c r="G2611" s="10" t="n">
        <f aca="false">IF(ISBLANK(D2611),,IF(OR(ISBLANK(D2610), D2610="Баркод"),1,G2610+1))</f>
        <v>0</v>
      </c>
      <c r="H2611" s="10" t="n">
        <f aca="false">IF(ISBLANK(D2612), G2611/2,)</f>
        <v>0</v>
      </c>
      <c r="I2611" s="0" t="n">
        <f aca="false">IF(ISBLANK(D2611),0,-1)</f>
        <v>0</v>
      </c>
      <c r="J2611" s="0" t="n">
        <f aca="false">IF(AND(ISBLANK(D2610),NOT(ISBLANK(D2611))),1,-1)</f>
        <v>-1</v>
      </c>
      <c r="K2611" s="0" t="n">
        <f aca="false">IF(ISBLANK(D2609),IF(AND(D2610=D2611,NOT(ISBLANK(D2610)),NOT(ISBLANK(D2611))),1,-1),-1)</f>
        <v>-1</v>
      </c>
      <c r="L2611" s="0" t="n">
        <f aca="false">IF(MAX(I2611:K2611)&lt;0,IF(OR(D2611=D2610,D2610=D2609),1,-1),MAX(I2611:K2611))</f>
        <v>0</v>
      </c>
    </row>
    <row r="2612" customFormat="false" ht="13.8" hidden="false" customHeight="false" outlineLevel="0" collapsed="false">
      <c r="B2612" s="8" t="n">
        <f aca="false">MAX(I2612:L2612)</f>
        <v>0</v>
      </c>
      <c r="C2612" s="8" t="n">
        <f aca="false">_xlfn.FLOOR.MATH(COUNTIF(D:D,D2612)/2)</f>
        <v>0</v>
      </c>
      <c r="D2612" s="12"/>
      <c r="E2612" s="10" t="e">
        <f aca="false">IF($A$1="WLB",INDEX(SupplierNomenclature!$D$1:$D$9996,MATCH(D2612,SupplierNomenclature!$I$1:$I$9996,0)),IF($A$1="BERU",INDEX(beru_assortment!$C$1:$C$10000,MATCH(D2612,beru_assortment!$I$1:$I$10000,0)),IF($A$1="OZON",INDEX(ozon_assortment!$F$3:$F$10000,MATCH(D2612,ozon_assortment!$E$3:$E$10000,0)),0)))</f>
        <v>#N/A</v>
      </c>
      <c r="F2612" s="7" t="n">
        <f aca="false">IF(ISBLANK(D2612), , IF(ISBLANK(D2611), F2610+1, F2611))</f>
        <v>0</v>
      </c>
      <c r="G2612" s="10" t="n">
        <f aca="false">IF(ISBLANK(D2612),,IF(OR(ISBLANK(D2611), D2611="Баркод"),1,G2611+1))</f>
        <v>0</v>
      </c>
      <c r="H2612" s="10" t="n">
        <f aca="false">IF(ISBLANK(D2613), G2612/2,)</f>
        <v>0</v>
      </c>
      <c r="I2612" s="0" t="n">
        <f aca="false">IF(ISBLANK(D2612),0,-1)</f>
        <v>0</v>
      </c>
      <c r="J2612" s="0" t="n">
        <f aca="false">IF(AND(ISBLANK(D2611),NOT(ISBLANK(D2612))),1,-1)</f>
        <v>-1</v>
      </c>
      <c r="K2612" s="0" t="n">
        <f aca="false">IF(ISBLANK(D2610),IF(AND(D2611=D2612,NOT(ISBLANK(D2611)),NOT(ISBLANK(D2612))),1,-1),-1)</f>
        <v>-1</v>
      </c>
      <c r="L2612" s="0" t="n">
        <f aca="false">IF(MAX(I2612:K2612)&lt;0,IF(OR(D2612=D2611,D2611=D2610),1,-1),MAX(I2612:K2612))</f>
        <v>0</v>
      </c>
    </row>
    <row r="2613" customFormat="false" ht="13.8" hidden="false" customHeight="false" outlineLevel="0" collapsed="false">
      <c r="B2613" s="8" t="n">
        <f aca="false">MAX(I2613:L2613)</f>
        <v>0</v>
      </c>
      <c r="C2613" s="8" t="n">
        <f aca="false">_xlfn.FLOOR.MATH(COUNTIF(D:D,D2613)/2)</f>
        <v>0</v>
      </c>
      <c r="D2613" s="12"/>
      <c r="E2613" s="10" t="e">
        <f aca="false">IF($A$1="WLB",INDEX(SupplierNomenclature!$D$1:$D$9996,MATCH(D2613,SupplierNomenclature!$I$1:$I$9996,0)),IF($A$1="BERU",INDEX(beru_assortment!$C$1:$C$10000,MATCH(D2613,beru_assortment!$I$1:$I$10000,0)),IF($A$1="OZON",INDEX(ozon_assortment!$F$3:$F$10000,MATCH(D2613,ozon_assortment!$E$3:$E$10000,0)),0)))</f>
        <v>#N/A</v>
      </c>
      <c r="F2613" s="7" t="n">
        <f aca="false">IF(ISBLANK(D2613), , IF(ISBLANK(D2612), F2611+1, F2612))</f>
        <v>0</v>
      </c>
      <c r="G2613" s="10" t="n">
        <f aca="false">IF(ISBLANK(D2613),,IF(OR(ISBLANK(D2612), D2612="Баркод"),1,G2612+1))</f>
        <v>0</v>
      </c>
      <c r="H2613" s="10" t="n">
        <f aca="false">IF(ISBLANK(D2614), G2613/2,)</f>
        <v>0</v>
      </c>
      <c r="I2613" s="0" t="n">
        <f aca="false">IF(ISBLANK(D2613),0,-1)</f>
        <v>0</v>
      </c>
      <c r="J2613" s="0" t="n">
        <f aca="false">IF(AND(ISBLANK(D2612),NOT(ISBLANK(D2613))),1,-1)</f>
        <v>-1</v>
      </c>
      <c r="K2613" s="0" t="n">
        <f aca="false">IF(ISBLANK(D2611),IF(AND(D2612=D2613,NOT(ISBLANK(D2612)),NOT(ISBLANK(D2613))),1,-1),-1)</f>
        <v>-1</v>
      </c>
      <c r="L2613" s="0" t="n">
        <f aca="false">IF(MAX(I2613:K2613)&lt;0,IF(OR(D2613=D2612,D2612=D2611),1,-1),MAX(I2613:K2613))</f>
        <v>0</v>
      </c>
    </row>
    <row r="2614" customFormat="false" ht="13.8" hidden="false" customHeight="false" outlineLevel="0" collapsed="false">
      <c r="B2614" s="8" t="n">
        <f aca="false">MAX(I2614:L2614)</f>
        <v>0</v>
      </c>
      <c r="C2614" s="8" t="n">
        <f aca="false">_xlfn.FLOOR.MATH(COUNTIF(D:D,D2614)/2)</f>
        <v>0</v>
      </c>
      <c r="D2614" s="12"/>
      <c r="E2614" s="10" t="e">
        <f aca="false">IF($A$1="WLB",INDEX(SupplierNomenclature!$D$1:$D$9996,MATCH(D2614,SupplierNomenclature!$I$1:$I$9996,0)),IF($A$1="BERU",INDEX(beru_assortment!$C$1:$C$10000,MATCH(D2614,beru_assortment!$I$1:$I$10000,0)),IF($A$1="OZON",INDEX(ozon_assortment!$F$3:$F$10000,MATCH(D2614,ozon_assortment!$E$3:$E$10000,0)),0)))</f>
        <v>#N/A</v>
      </c>
      <c r="F2614" s="7" t="n">
        <f aca="false">IF(ISBLANK(D2614), , IF(ISBLANK(D2613), F2612+1, F2613))</f>
        <v>0</v>
      </c>
      <c r="G2614" s="10" t="n">
        <f aca="false">IF(ISBLANK(D2614),,IF(OR(ISBLANK(D2613), D2613="Баркод"),1,G2613+1))</f>
        <v>0</v>
      </c>
      <c r="H2614" s="10" t="n">
        <f aca="false">IF(ISBLANK(D2615), G2614/2,)</f>
        <v>0</v>
      </c>
      <c r="I2614" s="0" t="n">
        <f aca="false">IF(ISBLANK(D2614),0,-1)</f>
        <v>0</v>
      </c>
      <c r="J2614" s="0" t="n">
        <f aca="false">IF(AND(ISBLANK(D2613),NOT(ISBLANK(D2614))),1,-1)</f>
        <v>-1</v>
      </c>
      <c r="K2614" s="0" t="n">
        <f aca="false">IF(ISBLANK(D2612),IF(AND(D2613=D2614,NOT(ISBLANK(D2613)),NOT(ISBLANK(D2614))),1,-1),-1)</f>
        <v>-1</v>
      </c>
      <c r="L2614" s="0" t="n">
        <f aca="false">IF(MAX(I2614:K2614)&lt;0,IF(OR(D2614=D2613,D2613=D2612),1,-1),MAX(I2614:K2614))</f>
        <v>0</v>
      </c>
    </row>
    <row r="2615" customFormat="false" ht="13.8" hidden="false" customHeight="false" outlineLevel="0" collapsed="false">
      <c r="B2615" s="8" t="n">
        <f aca="false">MAX(I2615:L2615)</f>
        <v>0</v>
      </c>
      <c r="C2615" s="8" t="n">
        <f aca="false">_xlfn.FLOOR.MATH(COUNTIF(D:D,D2615)/2)</f>
        <v>0</v>
      </c>
      <c r="D2615" s="12"/>
      <c r="E2615" s="10" t="e">
        <f aca="false">IF($A$1="WLB",INDEX(SupplierNomenclature!$D$1:$D$9996,MATCH(D2615,SupplierNomenclature!$I$1:$I$9996,0)),IF($A$1="BERU",INDEX(beru_assortment!$C$1:$C$10000,MATCH(D2615,beru_assortment!$I$1:$I$10000,0)),IF($A$1="OZON",INDEX(ozon_assortment!$F$3:$F$10000,MATCH(D2615,ozon_assortment!$E$3:$E$10000,0)),0)))</f>
        <v>#N/A</v>
      </c>
      <c r="F2615" s="7" t="n">
        <f aca="false">IF(ISBLANK(D2615), , IF(ISBLANK(D2614), F2613+1, F2614))</f>
        <v>0</v>
      </c>
      <c r="G2615" s="10" t="n">
        <f aca="false">IF(ISBLANK(D2615),,IF(OR(ISBLANK(D2614), D2614="Баркод"),1,G2614+1))</f>
        <v>0</v>
      </c>
      <c r="H2615" s="10" t="n">
        <f aca="false">IF(ISBLANK(D2616), G2615/2,)</f>
        <v>0</v>
      </c>
      <c r="I2615" s="0" t="n">
        <f aca="false">IF(ISBLANK(D2615),0,-1)</f>
        <v>0</v>
      </c>
      <c r="J2615" s="0" t="n">
        <f aca="false">IF(AND(ISBLANK(D2614),NOT(ISBLANK(D2615))),1,-1)</f>
        <v>-1</v>
      </c>
      <c r="K2615" s="0" t="n">
        <f aca="false">IF(ISBLANK(D2613),IF(AND(D2614=D2615,NOT(ISBLANK(D2614)),NOT(ISBLANK(D2615))),1,-1),-1)</f>
        <v>-1</v>
      </c>
      <c r="L2615" s="0" t="n">
        <f aca="false">IF(MAX(I2615:K2615)&lt;0,IF(OR(D2615=D2614,D2614=D2613),1,-1),MAX(I2615:K2615))</f>
        <v>0</v>
      </c>
    </row>
    <row r="2616" customFormat="false" ht="13.8" hidden="false" customHeight="false" outlineLevel="0" collapsed="false">
      <c r="B2616" s="8" t="n">
        <f aca="false">MAX(I2616:L2616)</f>
        <v>0</v>
      </c>
      <c r="C2616" s="8" t="n">
        <f aca="false">_xlfn.FLOOR.MATH(COUNTIF(D:D,D2616)/2)</f>
        <v>0</v>
      </c>
      <c r="D2616" s="12"/>
      <c r="E2616" s="10" t="e">
        <f aca="false">IF($A$1="WLB",INDEX(SupplierNomenclature!$D$1:$D$9996,MATCH(D2616,SupplierNomenclature!$I$1:$I$9996,0)),IF($A$1="BERU",INDEX(beru_assortment!$C$1:$C$10000,MATCH(D2616,beru_assortment!$I$1:$I$10000,0)),IF($A$1="OZON",INDEX(ozon_assortment!$F$3:$F$10000,MATCH(D2616,ozon_assortment!$E$3:$E$10000,0)),0)))</f>
        <v>#N/A</v>
      </c>
      <c r="F2616" s="7" t="n">
        <f aca="false">IF(ISBLANK(D2616), , IF(ISBLANK(D2615), F2614+1, F2615))</f>
        <v>0</v>
      </c>
      <c r="G2616" s="10" t="n">
        <f aca="false">IF(ISBLANK(D2616),,IF(OR(ISBLANK(D2615), D2615="Баркод"),1,G2615+1))</f>
        <v>0</v>
      </c>
      <c r="H2616" s="10" t="n">
        <f aca="false">IF(ISBLANK(D2617), G2616/2,)</f>
        <v>0</v>
      </c>
      <c r="I2616" s="0" t="n">
        <f aca="false">IF(ISBLANK(D2616),0,-1)</f>
        <v>0</v>
      </c>
      <c r="J2616" s="0" t="n">
        <f aca="false">IF(AND(ISBLANK(D2615),NOT(ISBLANK(D2616))),1,-1)</f>
        <v>-1</v>
      </c>
      <c r="K2616" s="0" t="n">
        <f aca="false">IF(ISBLANK(D2614),IF(AND(D2615=D2616,NOT(ISBLANK(D2615)),NOT(ISBLANK(D2616))),1,-1),-1)</f>
        <v>-1</v>
      </c>
      <c r="L2616" s="0" t="n">
        <f aca="false">IF(MAX(I2616:K2616)&lt;0,IF(OR(D2616=D2615,D2615=D2614),1,-1),MAX(I2616:K2616))</f>
        <v>0</v>
      </c>
    </row>
    <row r="2617" customFormat="false" ht="13.8" hidden="false" customHeight="false" outlineLevel="0" collapsed="false">
      <c r="B2617" s="8" t="n">
        <f aca="false">MAX(I2617:L2617)</f>
        <v>0</v>
      </c>
      <c r="C2617" s="8" t="n">
        <f aca="false">_xlfn.FLOOR.MATH(COUNTIF(D:D,D2617)/2)</f>
        <v>0</v>
      </c>
      <c r="D2617" s="12"/>
      <c r="E2617" s="10" t="e">
        <f aca="false">IF($A$1="WLB",INDEX(SupplierNomenclature!$D$1:$D$9996,MATCH(D2617,SupplierNomenclature!$I$1:$I$9996,0)),IF($A$1="BERU",INDEX(beru_assortment!$C$1:$C$10000,MATCH(D2617,beru_assortment!$I$1:$I$10000,0)),IF($A$1="OZON",INDEX(ozon_assortment!$F$3:$F$10000,MATCH(D2617,ozon_assortment!$E$3:$E$10000,0)),0)))</f>
        <v>#N/A</v>
      </c>
      <c r="F2617" s="7" t="n">
        <f aca="false">IF(ISBLANK(D2617), , IF(ISBLANK(D2616), F2615+1, F2616))</f>
        <v>0</v>
      </c>
      <c r="G2617" s="10" t="n">
        <f aca="false">IF(ISBLANK(D2617),,IF(OR(ISBLANK(D2616), D2616="Баркод"),1,G2616+1))</f>
        <v>0</v>
      </c>
      <c r="H2617" s="10" t="n">
        <f aca="false">IF(ISBLANK(D2618), G2617/2,)</f>
        <v>0</v>
      </c>
      <c r="I2617" s="0" t="n">
        <f aca="false">IF(ISBLANK(D2617),0,-1)</f>
        <v>0</v>
      </c>
      <c r="J2617" s="0" t="n">
        <f aca="false">IF(AND(ISBLANK(D2616),NOT(ISBLANK(D2617))),1,-1)</f>
        <v>-1</v>
      </c>
      <c r="K2617" s="0" t="n">
        <f aca="false">IF(ISBLANK(D2615),IF(AND(D2616=D2617,NOT(ISBLANK(D2616)),NOT(ISBLANK(D2617))),1,-1),-1)</f>
        <v>-1</v>
      </c>
      <c r="L2617" s="0" t="n">
        <f aca="false">IF(MAX(I2617:K2617)&lt;0,IF(OR(D2617=D2616,D2616=D2615),1,-1),MAX(I2617:K2617))</f>
        <v>0</v>
      </c>
    </row>
    <row r="2618" customFormat="false" ht="13.8" hidden="false" customHeight="false" outlineLevel="0" collapsed="false">
      <c r="B2618" s="8" t="n">
        <f aca="false">MAX(I2618:L2618)</f>
        <v>0</v>
      </c>
      <c r="C2618" s="8" t="n">
        <f aca="false">_xlfn.FLOOR.MATH(COUNTIF(D:D,D2618)/2)</f>
        <v>0</v>
      </c>
      <c r="D2618" s="12"/>
      <c r="E2618" s="10" t="e">
        <f aca="false">IF($A$1="WLB",INDEX(SupplierNomenclature!$D$1:$D$9996,MATCH(D2618,SupplierNomenclature!$I$1:$I$9996,0)),IF($A$1="BERU",INDEX(beru_assortment!$C$1:$C$10000,MATCH(D2618,beru_assortment!$I$1:$I$10000,0)),IF($A$1="OZON",INDEX(ozon_assortment!$F$3:$F$10000,MATCH(D2618,ozon_assortment!$E$3:$E$10000,0)),0)))</f>
        <v>#N/A</v>
      </c>
      <c r="F2618" s="7" t="n">
        <f aca="false">IF(ISBLANK(D2618), , IF(ISBLANK(D2617), F2616+1, F2617))</f>
        <v>0</v>
      </c>
      <c r="G2618" s="10" t="n">
        <f aca="false">IF(ISBLANK(D2618),,IF(OR(ISBLANK(D2617), D2617="Баркод"),1,G2617+1))</f>
        <v>0</v>
      </c>
      <c r="H2618" s="10" t="n">
        <f aca="false">IF(ISBLANK(D2619), G2618/2,)</f>
        <v>0</v>
      </c>
      <c r="I2618" s="0" t="n">
        <f aca="false">IF(ISBLANK(D2618),0,-1)</f>
        <v>0</v>
      </c>
      <c r="J2618" s="0" t="n">
        <f aca="false">IF(AND(ISBLANK(D2617),NOT(ISBLANK(D2618))),1,-1)</f>
        <v>-1</v>
      </c>
      <c r="K2618" s="0" t="n">
        <f aca="false">IF(ISBLANK(D2616),IF(AND(D2617=D2618,NOT(ISBLANK(D2617)),NOT(ISBLANK(D2618))),1,-1),-1)</f>
        <v>-1</v>
      </c>
      <c r="L2618" s="0" t="n">
        <f aca="false">IF(MAX(I2618:K2618)&lt;0,IF(OR(D2618=D2617,D2617=D2616),1,-1),MAX(I2618:K2618))</f>
        <v>0</v>
      </c>
    </row>
    <row r="2619" customFormat="false" ht="13.8" hidden="false" customHeight="false" outlineLevel="0" collapsed="false">
      <c r="B2619" s="8" t="n">
        <f aca="false">MAX(I2619:L2619)</f>
        <v>0</v>
      </c>
      <c r="C2619" s="8" t="n">
        <f aca="false">_xlfn.FLOOR.MATH(COUNTIF(D:D,D2619)/2)</f>
        <v>0</v>
      </c>
      <c r="D2619" s="12"/>
      <c r="E2619" s="10" t="e">
        <f aca="false">IF($A$1="WLB",INDEX(SupplierNomenclature!$D$1:$D$9996,MATCH(D2619,SupplierNomenclature!$I$1:$I$9996,0)),IF($A$1="BERU",INDEX(beru_assortment!$C$1:$C$10000,MATCH(D2619,beru_assortment!$I$1:$I$10000,0)),IF($A$1="OZON",INDEX(ozon_assortment!$F$3:$F$10000,MATCH(D2619,ozon_assortment!$E$3:$E$10000,0)),0)))</f>
        <v>#N/A</v>
      </c>
      <c r="F2619" s="7" t="n">
        <f aca="false">IF(ISBLANK(D2619), , IF(ISBLANK(D2618), F2617+1, F2618))</f>
        <v>0</v>
      </c>
      <c r="G2619" s="10" t="n">
        <f aca="false">IF(ISBLANK(D2619),,IF(OR(ISBLANK(D2618), D2618="Баркод"),1,G2618+1))</f>
        <v>0</v>
      </c>
      <c r="H2619" s="10" t="n">
        <f aca="false">IF(ISBLANK(D2620), G2619/2,)</f>
        <v>0</v>
      </c>
      <c r="I2619" s="0" t="n">
        <f aca="false">IF(ISBLANK(D2619),0,-1)</f>
        <v>0</v>
      </c>
      <c r="J2619" s="0" t="n">
        <f aca="false">IF(AND(ISBLANK(D2618),NOT(ISBLANK(D2619))),1,-1)</f>
        <v>-1</v>
      </c>
      <c r="K2619" s="0" t="n">
        <f aca="false">IF(ISBLANK(D2617),IF(AND(D2618=D2619,NOT(ISBLANK(D2618)),NOT(ISBLANK(D2619))),1,-1),-1)</f>
        <v>-1</v>
      </c>
      <c r="L2619" s="0" t="n">
        <f aca="false">IF(MAX(I2619:K2619)&lt;0,IF(OR(D2619=D2618,D2618=D2617),1,-1),MAX(I2619:K2619))</f>
        <v>0</v>
      </c>
    </row>
    <row r="2620" customFormat="false" ht="13.8" hidden="false" customHeight="false" outlineLevel="0" collapsed="false">
      <c r="B2620" s="8" t="n">
        <f aca="false">MAX(I2620:L2620)</f>
        <v>0</v>
      </c>
      <c r="C2620" s="8" t="n">
        <f aca="false">_xlfn.FLOOR.MATH(COUNTIF(D:D,D2620)/2)</f>
        <v>0</v>
      </c>
      <c r="D2620" s="12"/>
      <c r="E2620" s="10" t="e">
        <f aca="false">IF($A$1="WLB",INDEX(SupplierNomenclature!$D$1:$D$9996,MATCH(D2620,SupplierNomenclature!$I$1:$I$9996,0)),IF($A$1="BERU",INDEX(beru_assortment!$C$1:$C$10000,MATCH(D2620,beru_assortment!$I$1:$I$10000,0)),IF($A$1="OZON",INDEX(ozon_assortment!$F$3:$F$10000,MATCH(D2620,ozon_assortment!$E$3:$E$10000,0)),0)))</f>
        <v>#N/A</v>
      </c>
      <c r="F2620" s="7" t="n">
        <f aca="false">IF(ISBLANK(D2620), , IF(ISBLANK(D2619), F2618+1, F2619))</f>
        <v>0</v>
      </c>
      <c r="G2620" s="10" t="n">
        <f aca="false">IF(ISBLANK(D2620),,IF(OR(ISBLANK(D2619), D2619="Баркод"),1,G2619+1))</f>
        <v>0</v>
      </c>
      <c r="H2620" s="10" t="n">
        <f aca="false">IF(ISBLANK(D2621), G2620/2,)</f>
        <v>0</v>
      </c>
      <c r="I2620" s="0" t="n">
        <f aca="false">IF(ISBLANK(D2620),0,-1)</f>
        <v>0</v>
      </c>
      <c r="J2620" s="0" t="n">
        <f aca="false">IF(AND(ISBLANK(D2619),NOT(ISBLANK(D2620))),1,-1)</f>
        <v>-1</v>
      </c>
      <c r="K2620" s="0" t="n">
        <f aca="false">IF(ISBLANK(D2618),IF(AND(D2619=D2620,NOT(ISBLANK(D2619)),NOT(ISBLANK(D2620))),1,-1),-1)</f>
        <v>-1</v>
      </c>
      <c r="L2620" s="0" t="n">
        <f aca="false">IF(MAX(I2620:K2620)&lt;0,IF(OR(D2620=D2619,D2619=D2618),1,-1),MAX(I2620:K2620))</f>
        <v>0</v>
      </c>
    </row>
    <row r="2621" customFormat="false" ht="13.8" hidden="false" customHeight="false" outlineLevel="0" collapsed="false">
      <c r="B2621" s="8" t="n">
        <f aca="false">MAX(I2621:L2621)</f>
        <v>0</v>
      </c>
      <c r="C2621" s="8" t="n">
        <f aca="false">_xlfn.FLOOR.MATH(COUNTIF(D:D,D2621)/2)</f>
        <v>0</v>
      </c>
      <c r="D2621" s="12"/>
      <c r="E2621" s="10" t="e">
        <f aca="false">IF($A$1="WLB",INDEX(SupplierNomenclature!$D$1:$D$9996,MATCH(D2621,SupplierNomenclature!$I$1:$I$9996,0)),IF($A$1="BERU",INDEX(beru_assortment!$C$1:$C$10000,MATCH(D2621,beru_assortment!$I$1:$I$10000,0)),IF($A$1="OZON",INDEX(ozon_assortment!$F$3:$F$10000,MATCH(D2621,ozon_assortment!$E$3:$E$10000,0)),0)))</f>
        <v>#N/A</v>
      </c>
      <c r="F2621" s="7" t="n">
        <f aca="false">IF(ISBLANK(D2621), , IF(ISBLANK(D2620), F2619+1, F2620))</f>
        <v>0</v>
      </c>
      <c r="G2621" s="10" t="n">
        <f aca="false">IF(ISBLANK(D2621),,IF(OR(ISBLANK(D2620), D2620="Баркод"),1,G2620+1))</f>
        <v>0</v>
      </c>
      <c r="H2621" s="10" t="n">
        <f aca="false">IF(ISBLANK(D2622), G2621/2,)</f>
        <v>0</v>
      </c>
      <c r="I2621" s="0" t="n">
        <f aca="false">IF(ISBLANK(D2621),0,-1)</f>
        <v>0</v>
      </c>
      <c r="J2621" s="0" t="n">
        <f aca="false">IF(AND(ISBLANK(D2620),NOT(ISBLANK(D2621))),1,-1)</f>
        <v>-1</v>
      </c>
      <c r="K2621" s="0" t="n">
        <f aca="false">IF(ISBLANK(D2619),IF(AND(D2620=D2621,NOT(ISBLANK(D2620)),NOT(ISBLANK(D2621))),1,-1),-1)</f>
        <v>-1</v>
      </c>
      <c r="L2621" s="0" t="n">
        <f aca="false">IF(MAX(I2621:K2621)&lt;0,IF(OR(D2621=D2620,D2620=D2619),1,-1),MAX(I2621:K2621))</f>
        <v>0</v>
      </c>
    </row>
    <row r="2622" customFormat="false" ht="13.8" hidden="false" customHeight="false" outlineLevel="0" collapsed="false">
      <c r="B2622" s="8" t="n">
        <f aca="false">MAX(I2622:L2622)</f>
        <v>0</v>
      </c>
      <c r="C2622" s="8" t="n">
        <f aca="false">_xlfn.FLOOR.MATH(COUNTIF(D:D,D2622)/2)</f>
        <v>0</v>
      </c>
      <c r="D2622" s="12"/>
      <c r="E2622" s="10" t="e">
        <f aca="false">IF($A$1="WLB",INDEX(SupplierNomenclature!$D$1:$D$9996,MATCH(D2622,SupplierNomenclature!$I$1:$I$9996,0)),IF($A$1="BERU",INDEX(beru_assortment!$C$1:$C$10000,MATCH(D2622,beru_assortment!$I$1:$I$10000,0)),IF($A$1="OZON",INDEX(ozon_assortment!$F$3:$F$10000,MATCH(D2622,ozon_assortment!$E$3:$E$10000,0)),0)))</f>
        <v>#N/A</v>
      </c>
      <c r="F2622" s="7" t="n">
        <f aca="false">IF(ISBLANK(D2622), , IF(ISBLANK(D2621), F2620+1, F2621))</f>
        <v>0</v>
      </c>
      <c r="G2622" s="10" t="n">
        <f aca="false">IF(ISBLANK(D2622),,IF(OR(ISBLANK(D2621), D2621="Баркод"),1,G2621+1))</f>
        <v>0</v>
      </c>
      <c r="H2622" s="10" t="n">
        <f aca="false">IF(ISBLANK(D2623), G2622/2,)</f>
        <v>0</v>
      </c>
      <c r="I2622" s="0" t="n">
        <f aca="false">IF(ISBLANK(D2622),0,-1)</f>
        <v>0</v>
      </c>
      <c r="J2622" s="0" t="n">
        <f aca="false">IF(AND(ISBLANK(D2621),NOT(ISBLANK(D2622))),1,-1)</f>
        <v>-1</v>
      </c>
      <c r="K2622" s="0" t="n">
        <f aca="false">IF(ISBLANK(D2620),IF(AND(D2621=D2622,NOT(ISBLANK(D2621)),NOT(ISBLANK(D2622))),1,-1),-1)</f>
        <v>-1</v>
      </c>
      <c r="L2622" s="0" t="n">
        <f aca="false">IF(MAX(I2622:K2622)&lt;0,IF(OR(D2622=D2621,D2621=D2620),1,-1),MAX(I2622:K2622))</f>
        <v>0</v>
      </c>
    </row>
    <row r="2623" customFormat="false" ht="13.8" hidden="false" customHeight="false" outlineLevel="0" collapsed="false">
      <c r="B2623" s="8" t="n">
        <f aca="false">MAX(I2623:L2623)</f>
        <v>0</v>
      </c>
      <c r="C2623" s="8" t="n">
        <f aca="false">_xlfn.FLOOR.MATH(COUNTIF(D:D,D2623)/2)</f>
        <v>0</v>
      </c>
      <c r="D2623" s="12"/>
      <c r="E2623" s="10" t="e">
        <f aca="false">IF($A$1="WLB",INDEX(SupplierNomenclature!$D$1:$D$9996,MATCH(D2623,SupplierNomenclature!$I$1:$I$9996,0)),IF($A$1="BERU",INDEX(beru_assortment!$C$1:$C$10000,MATCH(D2623,beru_assortment!$I$1:$I$10000,0)),IF($A$1="OZON",INDEX(ozon_assortment!$F$3:$F$10000,MATCH(D2623,ozon_assortment!$E$3:$E$10000,0)),0)))</f>
        <v>#N/A</v>
      </c>
      <c r="F2623" s="7" t="n">
        <f aca="false">IF(ISBLANK(D2623), , IF(ISBLANK(D2622), F2621+1, F2622))</f>
        <v>0</v>
      </c>
      <c r="G2623" s="10" t="n">
        <f aca="false">IF(ISBLANK(D2623),,IF(OR(ISBLANK(D2622), D2622="Баркод"),1,G2622+1))</f>
        <v>0</v>
      </c>
      <c r="H2623" s="10" t="n">
        <f aca="false">IF(ISBLANK(D2624), G2623/2,)</f>
        <v>0</v>
      </c>
      <c r="I2623" s="0" t="n">
        <f aca="false">IF(ISBLANK(D2623),0,-1)</f>
        <v>0</v>
      </c>
      <c r="J2623" s="0" t="n">
        <f aca="false">IF(AND(ISBLANK(D2622),NOT(ISBLANK(D2623))),1,-1)</f>
        <v>-1</v>
      </c>
      <c r="K2623" s="0" t="n">
        <f aca="false">IF(ISBLANK(D2621),IF(AND(D2622=D2623,NOT(ISBLANK(D2622)),NOT(ISBLANK(D2623))),1,-1),-1)</f>
        <v>-1</v>
      </c>
      <c r="L2623" s="0" t="n">
        <f aca="false">IF(MAX(I2623:K2623)&lt;0,IF(OR(D2623=D2622,D2622=D2621),1,-1),MAX(I2623:K2623))</f>
        <v>0</v>
      </c>
    </row>
    <row r="2624" customFormat="false" ht="13.8" hidden="false" customHeight="false" outlineLevel="0" collapsed="false">
      <c r="B2624" s="8" t="n">
        <f aca="false">MAX(I2624:L2624)</f>
        <v>0</v>
      </c>
      <c r="C2624" s="8" t="n">
        <f aca="false">_xlfn.FLOOR.MATH(COUNTIF(D:D,D2624)/2)</f>
        <v>0</v>
      </c>
      <c r="D2624" s="12"/>
      <c r="E2624" s="10" t="e">
        <f aca="false">IF($A$1="WLB",INDEX(SupplierNomenclature!$D$1:$D$9996,MATCH(D2624,SupplierNomenclature!$I$1:$I$9996,0)),IF($A$1="BERU",INDEX(beru_assortment!$C$1:$C$10000,MATCH(D2624,beru_assortment!$I$1:$I$10000,0)),IF($A$1="OZON",INDEX(ozon_assortment!$F$3:$F$10000,MATCH(D2624,ozon_assortment!$E$3:$E$10000,0)),0)))</f>
        <v>#N/A</v>
      </c>
      <c r="F2624" s="7" t="n">
        <f aca="false">IF(ISBLANK(D2624), , IF(ISBLANK(D2623), F2622+1, F2623))</f>
        <v>0</v>
      </c>
      <c r="G2624" s="10" t="n">
        <f aca="false">IF(ISBLANK(D2624),,IF(OR(ISBLANK(D2623), D2623="Баркод"),1,G2623+1))</f>
        <v>0</v>
      </c>
      <c r="H2624" s="10" t="n">
        <f aca="false">IF(ISBLANK(D2625), G2624/2,)</f>
        <v>0</v>
      </c>
      <c r="I2624" s="0" t="n">
        <f aca="false">IF(ISBLANK(D2624),0,-1)</f>
        <v>0</v>
      </c>
      <c r="J2624" s="0" t="n">
        <f aca="false">IF(AND(ISBLANK(D2623),NOT(ISBLANK(D2624))),1,-1)</f>
        <v>-1</v>
      </c>
      <c r="K2624" s="0" t="n">
        <f aca="false">IF(ISBLANK(D2622),IF(AND(D2623=D2624,NOT(ISBLANK(D2623)),NOT(ISBLANK(D2624))),1,-1),-1)</f>
        <v>-1</v>
      </c>
      <c r="L2624" s="0" t="n">
        <f aca="false">IF(MAX(I2624:K2624)&lt;0,IF(OR(D2624=D2623,D2623=D2622),1,-1),MAX(I2624:K2624))</f>
        <v>0</v>
      </c>
    </row>
    <row r="2625" customFormat="false" ht="13.8" hidden="false" customHeight="false" outlineLevel="0" collapsed="false">
      <c r="B2625" s="8" t="n">
        <f aca="false">MAX(I2625:L2625)</f>
        <v>0</v>
      </c>
      <c r="C2625" s="8" t="n">
        <f aca="false">_xlfn.FLOOR.MATH(COUNTIF(D:D,D2625)/2)</f>
        <v>0</v>
      </c>
      <c r="D2625" s="12"/>
      <c r="E2625" s="10" t="e">
        <f aca="false">IF($A$1="WLB",INDEX(SupplierNomenclature!$D$1:$D$9996,MATCH(D2625,SupplierNomenclature!$I$1:$I$9996,0)),IF($A$1="BERU",INDEX(beru_assortment!$C$1:$C$10000,MATCH(D2625,beru_assortment!$I$1:$I$10000,0)),IF($A$1="OZON",INDEX(ozon_assortment!$F$3:$F$10000,MATCH(D2625,ozon_assortment!$E$3:$E$10000,0)),0)))</f>
        <v>#N/A</v>
      </c>
      <c r="F2625" s="7" t="n">
        <f aca="false">IF(ISBLANK(D2625), , IF(ISBLANK(D2624), F2623+1, F2624))</f>
        <v>0</v>
      </c>
      <c r="G2625" s="10" t="n">
        <f aca="false">IF(ISBLANK(D2625),,IF(OR(ISBLANK(D2624), D2624="Баркод"),1,G2624+1))</f>
        <v>0</v>
      </c>
      <c r="H2625" s="10" t="n">
        <f aca="false">IF(ISBLANK(D2626), G2625/2,)</f>
        <v>0</v>
      </c>
      <c r="I2625" s="0" t="n">
        <f aca="false">IF(ISBLANK(D2625),0,-1)</f>
        <v>0</v>
      </c>
      <c r="J2625" s="0" t="n">
        <f aca="false">IF(AND(ISBLANK(D2624),NOT(ISBLANK(D2625))),1,-1)</f>
        <v>-1</v>
      </c>
      <c r="K2625" s="0" t="n">
        <f aca="false">IF(ISBLANK(D2623),IF(AND(D2624=D2625,NOT(ISBLANK(D2624)),NOT(ISBLANK(D2625))),1,-1),-1)</f>
        <v>-1</v>
      </c>
      <c r="L2625" s="0" t="n">
        <f aca="false">IF(MAX(I2625:K2625)&lt;0,IF(OR(D2625=D2624,D2624=D2623),1,-1),MAX(I2625:K2625))</f>
        <v>0</v>
      </c>
    </row>
    <row r="2626" customFormat="false" ht="13.8" hidden="false" customHeight="false" outlineLevel="0" collapsed="false">
      <c r="B2626" s="8" t="n">
        <f aca="false">MAX(I2626:L2626)</f>
        <v>0</v>
      </c>
      <c r="C2626" s="8" t="n">
        <f aca="false">_xlfn.FLOOR.MATH(COUNTIF(D:D,D2626)/2)</f>
        <v>0</v>
      </c>
      <c r="D2626" s="12"/>
      <c r="E2626" s="10" t="e">
        <f aca="false">IF($A$1="WLB",INDEX(SupplierNomenclature!$D$1:$D$9996,MATCH(D2626,SupplierNomenclature!$I$1:$I$9996,0)),IF($A$1="BERU",INDEX(beru_assortment!$C$1:$C$10000,MATCH(D2626,beru_assortment!$I$1:$I$10000,0)),IF($A$1="OZON",INDEX(ozon_assortment!$F$3:$F$10000,MATCH(D2626,ozon_assortment!$E$3:$E$10000,0)),0)))</f>
        <v>#N/A</v>
      </c>
      <c r="F2626" s="7" t="n">
        <f aca="false">IF(ISBLANK(D2626), , IF(ISBLANK(D2625), F2624+1, F2625))</f>
        <v>0</v>
      </c>
      <c r="G2626" s="10" t="n">
        <f aca="false">IF(ISBLANK(D2626),,IF(OR(ISBLANK(D2625), D2625="Баркод"),1,G2625+1))</f>
        <v>0</v>
      </c>
      <c r="H2626" s="10" t="n">
        <f aca="false">IF(ISBLANK(D2627), G2626/2,)</f>
        <v>0</v>
      </c>
      <c r="I2626" s="0" t="n">
        <f aca="false">IF(ISBLANK(D2626),0,-1)</f>
        <v>0</v>
      </c>
      <c r="J2626" s="0" t="n">
        <f aca="false">IF(AND(ISBLANK(D2625),NOT(ISBLANK(D2626))),1,-1)</f>
        <v>-1</v>
      </c>
      <c r="K2626" s="0" t="n">
        <f aca="false">IF(ISBLANK(D2624),IF(AND(D2625=D2626,NOT(ISBLANK(D2625)),NOT(ISBLANK(D2626))),1,-1),-1)</f>
        <v>-1</v>
      </c>
      <c r="L2626" s="0" t="n">
        <f aca="false">IF(MAX(I2626:K2626)&lt;0,IF(OR(D2626=D2625,D2625=D2624),1,-1),MAX(I2626:K2626))</f>
        <v>0</v>
      </c>
    </row>
    <row r="2627" customFormat="false" ht="13.8" hidden="false" customHeight="false" outlineLevel="0" collapsed="false">
      <c r="B2627" s="8" t="n">
        <f aca="false">MAX(I2627:L2627)</f>
        <v>0</v>
      </c>
      <c r="C2627" s="8" t="n">
        <f aca="false">_xlfn.FLOOR.MATH(COUNTIF(D:D,D2627)/2)</f>
        <v>0</v>
      </c>
      <c r="D2627" s="12"/>
      <c r="E2627" s="10" t="e">
        <f aca="false">IF($A$1="WLB",INDEX(SupplierNomenclature!$D$1:$D$9996,MATCH(D2627,SupplierNomenclature!$I$1:$I$9996,0)),IF($A$1="BERU",INDEX(beru_assortment!$C$1:$C$10000,MATCH(D2627,beru_assortment!$I$1:$I$10000,0)),IF($A$1="OZON",INDEX(ozon_assortment!$F$3:$F$10000,MATCH(D2627,ozon_assortment!$E$3:$E$10000,0)),0)))</f>
        <v>#N/A</v>
      </c>
      <c r="F2627" s="7" t="n">
        <f aca="false">IF(ISBLANK(D2627), , IF(ISBLANK(D2626), F2625+1, F2626))</f>
        <v>0</v>
      </c>
      <c r="G2627" s="10" t="n">
        <f aca="false">IF(ISBLANK(D2627),,IF(OR(ISBLANK(D2626), D2626="Баркод"),1,G2626+1))</f>
        <v>0</v>
      </c>
      <c r="H2627" s="10" t="n">
        <f aca="false">IF(ISBLANK(D2628), G2627/2,)</f>
        <v>0</v>
      </c>
      <c r="I2627" s="0" t="n">
        <f aca="false">IF(ISBLANK(D2627),0,-1)</f>
        <v>0</v>
      </c>
      <c r="J2627" s="0" t="n">
        <f aca="false">IF(AND(ISBLANK(D2626),NOT(ISBLANK(D2627))),1,-1)</f>
        <v>-1</v>
      </c>
      <c r="K2627" s="0" t="n">
        <f aca="false">IF(ISBLANK(D2625),IF(AND(D2626=D2627,NOT(ISBLANK(D2626)),NOT(ISBLANK(D2627))),1,-1),-1)</f>
        <v>-1</v>
      </c>
      <c r="L2627" s="0" t="n">
        <f aca="false">IF(MAX(I2627:K2627)&lt;0,IF(OR(D2627=D2626,D2626=D2625),1,-1),MAX(I2627:K2627))</f>
        <v>0</v>
      </c>
    </row>
    <row r="2628" customFormat="false" ht="13.8" hidden="false" customHeight="false" outlineLevel="0" collapsed="false">
      <c r="B2628" s="8" t="n">
        <f aca="false">MAX(I2628:L2628)</f>
        <v>0</v>
      </c>
      <c r="C2628" s="8" t="n">
        <f aca="false">_xlfn.FLOOR.MATH(COUNTIF(D:D,D2628)/2)</f>
        <v>0</v>
      </c>
      <c r="D2628" s="12"/>
      <c r="E2628" s="10" t="e">
        <f aca="false">IF($A$1="WLB",INDEX(SupplierNomenclature!$D$1:$D$9996,MATCH(D2628,SupplierNomenclature!$I$1:$I$9996,0)),IF($A$1="BERU",INDEX(beru_assortment!$C$1:$C$10000,MATCH(D2628,beru_assortment!$I$1:$I$10000,0)),IF($A$1="OZON",INDEX(ozon_assortment!$F$3:$F$10000,MATCH(D2628,ozon_assortment!$E$3:$E$10000,0)),0)))</f>
        <v>#N/A</v>
      </c>
      <c r="F2628" s="7" t="n">
        <f aca="false">IF(ISBLANK(D2628), , IF(ISBLANK(D2627), F2626+1, F2627))</f>
        <v>0</v>
      </c>
      <c r="G2628" s="10" t="n">
        <f aca="false">IF(ISBLANK(D2628),,IF(OR(ISBLANK(D2627), D2627="Баркод"),1,G2627+1))</f>
        <v>0</v>
      </c>
      <c r="H2628" s="10" t="n">
        <f aca="false">IF(ISBLANK(D2629), G2628/2,)</f>
        <v>0</v>
      </c>
      <c r="I2628" s="0" t="n">
        <f aca="false">IF(ISBLANK(D2628),0,-1)</f>
        <v>0</v>
      </c>
      <c r="J2628" s="0" t="n">
        <f aca="false">IF(AND(ISBLANK(D2627),NOT(ISBLANK(D2628))),1,-1)</f>
        <v>-1</v>
      </c>
      <c r="K2628" s="0" t="n">
        <f aca="false">IF(ISBLANK(D2626),IF(AND(D2627=D2628,NOT(ISBLANK(D2627)),NOT(ISBLANK(D2628))),1,-1),-1)</f>
        <v>-1</v>
      </c>
      <c r="L2628" s="0" t="n">
        <f aca="false">IF(MAX(I2628:K2628)&lt;0,IF(OR(D2628=D2627,D2627=D2626),1,-1),MAX(I2628:K2628))</f>
        <v>0</v>
      </c>
    </row>
    <row r="2629" customFormat="false" ht="13.8" hidden="false" customHeight="false" outlineLevel="0" collapsed="false">
      <c r="B2629" s="8" t="n">
        <f aca="false">MAX(I2629:L2629)</f>
        <v>0</v>
      </c>
      <c r="C2629" s="8" t="n">
        <f aca="false">_xlfn.FLOOR.MATH(COUNTIF(D:D,D2629)/2)</f>
        <v>0</v>
      </c>
      <c r="D2629" s="12"/>
      <c r="E2629" s="10" t="e">
        <f aca="false">IF($A$1="WLB",INDEX(SupplierNomenclature!$D$1:$D$9996,MATCH(D2629,SupplierNomenclature!$I$1:$I$9996,0)),IF($A$1="BERU",INDEX(beru_assortment!$C$1:$C$10000,MATCH(D2629,beru_assortment!$I$1:$I$10000,0)),IF($A$1="OZON",INDEX(ozon_assortment!$F$3:$F$10000,MATCH(D2629,ozon_assortment!$E$3:$E$10000,0)),0)))</f>
        <v>#N/A</v>
      </c>
      <c r="F2629" s="7" t="n">
        <f aca="false">IF(ISBLANK(D2629), , IF(ISBLANK(D2628), F2627+1, F2628))</f>
        <v>0</v>
      </c>
      <c r="G2629" s="10" t="n">
        <f aca="false">IF(ISBLANK(D2629),,IF(OR(ISBLANK(D2628), D2628="Баркод"),1,G2628+1))</f>
        <v>0</v>
      </c>
      <c r="H2629" s="10" t="n">
        <f aca="false">IF(ISBLANK(D2630), G2629/2,)</f>
        <v>0</v>
      </c>
      <c r="I2629" s="0" t="n">
        <f aca="false">IF(ISBLANK(D2629),0,-1)</f>
        <v>0</v>
      </c>
      <c r="J2629" s="0" t="n">
        <f aca="false">IF(AND(ISBLANK(D2628),NOT(ISBLANK(D2629))),1,-1)</f>
        <v>-1</v>
      </c>
      <c r="K2629" s="0" t="n">
        <f aca="false">IF(ISBLANK(D2627),IF(AND(D2628=D2629,NOT(ISBLANK(D2628)),NOT(ISBLANK(D2629))),1,-1),-1)</f>
        <v>-1</v>
      </c>
      <c r="L2629" s="0" t="n">
        <f aca="false">IF(MAX(I2629:K2629)&lt;0,IF(OR(D2629=D2628,D2628=D2627),1,-1),MAX(I2629:K2629))</f>
        <v>0</v>
      </c>
    </row>
    <row r="2630" customFormat="false" ht="13.8" hidden="false" customHeight="false" outlineLevel="0" collapsed="false">
      <c r="B2630" s="8" t="n">
        <f aca="false">MAX(I2630:L2630)</f>
        <v>0</v>
      </c>
      <c r="C2630" s="8" t="n">
        <f aca="false">_xlfn.FLOOR.MATH(COUNTIF(D:D,D2630)/2)</f>
        <v>0</v>
      </c>
      <c r="D2630" s="12"/>
      <c r="E2630" s="10" t="e">
        <f aca="false">IF($A$1="WLB",INDEX(SupplierNomenclature!$D$1:$D$9996,MATCH(D2630,SupplierNomenclature!$I$1:$I$9996,0)),IF($A$1="BERU",INDEX(beru_assortment!$C$1:$C$10000,MATCH(D2630,beru_assortment!$I$1:$I$10000,0)),IF($A$1="OZON",INDEX(ozon_assortment!$F$3:$F$10000,MATCH(D2630,ozon_assortment!$E$3:$E$10000,0)),0)))</f>
        <v>#N/A</v>
      </c>
      <c r="F2630" s="7" t="n">
        <f aca="false">IF(ISBLANK(D2630), , IF(ISBLANK(D2629), F2628+1, F2629))</f>
        <v>0</v>
      </c>
      <c r="G2630" s="10" t="n">
        <f aca="false">IF(ISBLANK(D2630),,IF(OR(ISBLANK(D2629), D2629="Баркод"),1,G2629+1))</f>
        <v>0</v>
      </c>
      <c r="H2630" s="10" t="n">
        <f aca="false">IF(ISBLANK(D2631), G2630/2,)</f>
        <v>0</v>
      </c>
      <c r="I2630" s="0" t="n">
        <f aca="false">IF(ISBLANK(D2630),0,-1)</f>
        <v>0</v>
      </c>
      <c r="J2630" s="0" t="n">
        <f aca="false">IF(AND(ISBLANK(D2629),NOT(ISBLANK(D2630))),1,-1)</f>
        <v>-1</v>
      </c>
      <c r="K2630" s="0" t="n">
        <f aca="false">IF(ISBLANK(D2628),IF(AND(D2629=D2630,NOT(ISBLANK(D2629)),NOT(ISBLANK(D2630))),1,-1),-1)</f>
        <v>-1</v>
      </c>
      <c r="L2630" s="0" t="n">
        <f aca="false">IF(MAX(I2630:K2630)&lt;0,IF(OR(D2630=D2629,D2629=D2628),1,-1),MAX(I2630:K2630))</f>
        <v>0</v>
      </c>
    </row>
    <row r="2631" customFormat="false" ht="13.8" hidden="false" customHeight="false" outlineLevel="0" collapsed="false">
      <c r="B2631" s="8" t="n">
        <f aca="false">MAX(I2631:L2631)</f>
        <v>0</v>
      </c>
      <c r="C2631" s="8" t="n">
        <f aca="false">_xlfn.FLOOR.MATH(COUNTIF(D:D,D2631)/2)</f>
        <v>0</v>
      </c>
      <c r="D2631" s="12"/>
      <c r="E2631" s="10" t="e">
        <f aca="false">IF($A$1="WLB",INDEX(SupplierNomenclature!$D$1:$D$9996,MATCH(D2631,SupplierNomenclature!$I$1:$I$9996,0)),IF($A$1="BERU",INDEX(beru_assortment!$C$1:$C$10000,MATCH(D2631,beru_assortment!$I$1:$I$10000,0)),IF($A$1="OZON",INDEX(ozon_assortment!$F$3:$F$10000,MATCH(D2631,ozon_assortment!$E$3:$E$10000,0)),0)))</f>
        <v>#N/A</v>
      </c>
      <c r="F2631" s="7" t="n">
        <f aca="false">IF(ISBLANK(D2631), , IF(ISBLANK(D2630), F2629+1, F2630))</f>
        <v>0</v>
      </c>
      <c r="G2631" s="10" t="n">
        <f aca="false">IF(ISBLANK(D2631),,IF(OR(ISBLANK(D2630), D2630="Баркод"),1,G2630+1))</f>
        <v>0</v>
      </c>
      <c r="H2631" s="10" t="n">
        <f aca="false">IF(ISBLANK(D2632), G2631/2,)</f>
        <v>0</v>
      </c>
      <c r="I2631" s="0" t="n">
        <f aca="false">IF(ISBLANK(D2631),0,-1)</f>
        <v>0</v>
      </c>
      <c r="J2631" s="0" t="n">
        <f aca="false">IF(AND(ISBLANK(D2630),NOT(ISBLANK(D2631))),1,-1)</f>
        <v>-1</v>
      </c>
      <c r="K2631" s="0" t="n">
        <f aca="false">IF(ISBLANK(D2629),IF(AND(D2630=D2631,NOT(ISBLANK(D2630)),NOT(ISBLANK(D2631))),1,-1),-1)</f>
        <v>-1</v>
      </c>
      <c r="L2631" s="0" t="n">
        <f aca="false">IF(MAX(I2631:K2631)&lt;0,IF(OR(D2631=D2630,D2630=D2629),1,-1),MAX(I2631:K2631))</f>
        <v>0</v>
      </c>
    </row>
    <row r="2632" customFormat="false" ht="13.8" hidden="false" customHeight="false" outlineLevel="0" collapsed="false">
      <c r="B2632" s="8" t="n">
        <f aca="false">MAX(I2632:L2632)</f>
        <v>0</v>
      </c>
      <c r="C2632" s="8" t="n">
        <f aca="false">_xlfn.FLOOR.MATH(COUNTIF(D:D,D2632)/2)</f>
        <v>0</v>
      </c>
      <c r="D2632" s="12"/>
      <c r="E2632" s="10" t="e">
        <f aca="false">IF($A$1="WLB",INDEX(SupplierNomenclature!$D$1:$D$9996,MATCH(D2632,SupplierNomenclature!$I$1:$I$9996,0)),IF($A$1="BERU",INDEX(beru_assortment!$C$1:$C$10000,MATCH(D2632,beru_assortment!$I$1:$I$10000,0)),IF($A$1="OZON",INDEX(ozon_assortment!$F$3:$F$10000,MATCH(D2632,ozon_assortment!$E$3:$E$10000,0)),0)))</f>
        <v>#N/A</v>
      </c>
      <c r="F2632" s="7" t="n">
        <f aca="false">IF(ISBLANK(D2632), , IF(ISBLANK(D2631), F2630+1, F2631))</f>
        <v>0</v>
      </c>
      <c r="G2632" s="10" t="n">
        <f aca="false">IF(ISBLANK(D2632),,IF(OR(ISBLANK(D2631), D2631="Баркод"),1,G2631+1))</f>
        <v>0</v>
      </c>
      <c r="H2632" s="10" t="n">
        <f aca="false">IF(ISBLANK(D2633), G2632/2,)</f>
        <v>0</v>
      </c>
      <c r="I2632" s="0" t="n">
        <f aca="false">IF(ISBLANK(D2632),0,-1)</f>
        <v>0</v>
      </c>
      <c r="J2632" s="0" t="n">
        <f aca="false">IF(AND(ISBLANK(D2631),NOT(ISBLANK(D2632))),1,-1)</f>
        <v>-1</v>
      </c>
      <c r="K2632" s="0" t="n">
        <f aca="false">IF(ISBLANK(D2630),IF(AND(D2631=D2632,NOT(ISBLANK(D2631)),NOT(ISBLANK(D2632))),1,-1),-1)</f>
        <v>-1</v>
      </c>
      <c r="L2632" s="0" t="n">
        <f aca="false">IF(MAX(I2632:K2632)&lt;0,IF(OR(D2632=D2631,D2631=D2630),1,-1),MAX(I2632:K2632))</f>
        <v>0</v>
      </c>
    </row>
    <row r="2633" customFormat="false" ht="13.8" hidden="false" customHeight="false" outlineLevel="0" collapsed="false">
      <c r="B2633" s="8" t="n">
        <f aca="false">MAX(I2633:L2633)</f>
        <v>0</v>
      </c>
      <c r="C2633" s="8" t="n">
        <f aca="false">_xlfn.FLOOR.MATH(COUNTIF(D:D,D2633)/2)</f>
        <v>0</v>
      </c>
      <c r="D2633" s="12"/>
      <c r="E2633" s="10" t="e">
        <f aca="false">IF($A$1="WLB",INDEX(SupplierNomenclature!$D$1:$D$9996,MATCH(D2633,SupplierNomenclature!$I$1:$I$9996,0)),IF($A$1="BERU",INDEX(beru_assortment!$C$1:$C$10000,MATCH(D2633,beru_assortment!$I$1:$I$10000,0)),IF($A$1="OZON",INDEX(ozon_assortment!$F$3:$F$10000,MATCH(D2633,ozon_assortment!$E$3:$E$10000,0)),0)))</f>
        <v>#N/A</v>
      </c>
      <c r="F2633" s="7" t="n">
        <f aca="false">IF(ISBLANK(D2633), , IF(ISBLANK(D2632), F2631+1, F2632))</f>
        <v>0</v>
      </c>
      <c r="G2633" s="10" t="n">
        <f aca="false">IF(ISBLANK(D2633),,IF(OR(ISBLANK(D2632), D2632="Баркод"),1,G2632+1))</f>
        <v>0</v>
      </c>
      <c r="H2633" s="10" t="n">
        <f aca="false">IF(ISBLANK(D2634), G2633/2,)</f>
        <v>0</v>
      </c>
      <c r="I2633" s="0" t="n">
        <f aca="false">IF(ISBLANK(D2633),0,-1)</f>
        <v>0</v>
      </c>
      <c r="J2633" s="0" t="n">
        <f aca="false">IF(AND(ISBLANK(D2632),NOT(ISBLANK(D2633))),1,-1)</f>
        <v>-1</v>
      </c>
      <c r="K2633" s="0" t="n">
        <f aca="false">IF(ISBLANK(D2631),IF(AND(D2632=D2633,NOT(ISBLANK(D2632)),NOT(ISBLANK(D2633))),1,-1),-1)</f>
        <v>-1</v>
      </c>
      <c r="L2633" s="0" t="n">
        <f aca="false">IF(MAX(I2633:K2633)&lt;0,IF(OR(D2633=D2632,D2632=D2631),1,-1),MAX(I2633:K2633))</f>
        <v>0</v>
      </c>
    </row>
    <row r="2634" customFormat="false" ht="13.8" hidden="false" customHeight="false" outlineLevel="0" collapsed="false">
      <c r="B2634" s="8" t="n">
        <f aca="false">MAX(I2634:L2634)</f>
        <v>0</v>
      </c>
      <c r="C2634" s="8" t="n">
        <f aca="false">_xlfn.FLOOR.MATH(COUNTIF(D:D,D2634)/2)</f>
        <v>0</v>
      </c>
      <c r="D2634" s="12"/>
      <c r="E2634" s="10" t="e">
        <f aca="false">IF($A$1="WLB",INDEX(SupplierNomenclature!$D$1:$D$9996,MATCH(D2634,SupplierNomenclature!$I$1:$I$9996,0)),IF($A$1="BERU",INDEX(beru_assortment!$C$1:$C$10000,MATCH(D2634,beru_assortment!$I$1:$I$10000,0)),IF($A$1="OZON",INDEX(ozon_assortment!$F$3:$F$10000,MATCH(D2634,ozon_assortment!$E$3:$E$10000,0)),0)))</f>
        <v>#N/A</v>
      </c>
      <c r="F2634" s="7" t="n">
        <f aca="false">IF(ISBLANK(D2634), , IF(ISBLANK(D2633), F2632+1, F2633))</f>
        <v>0</v>
      </c>
      <c r="G2634" s="10" t="n">
        <f aca="false">IF(ISBLANK(D2634),,IF(OR(ISBLANK(D2633), D2633="Баркод"),1,G2633+1))</f>
        <v>0</v>
      </c>
      <c r="H2634" s="10" t="n">
        <f aca="false">IF(ISBLANK(D2635), G2634/2,)</f>
        <v>0</v>
      </c>
      <c r="I2634" s="0" t="n">
        <f aca="false">IF(ISBLANK(D2634),0,-1)</f>
        <v>0</v>
      </c>
      <c r="J2634" s="0" t="n">
        <f aca="false">IF(AND(ISBLANK(D2633),NOT(ISBLANK(D2634))),1,-1)</f>
        <v>-1</v>
      </c>
      <c r="K2634" s="0" t="n">
        <f aca="false">IF(ISBLANK(D2632),IF(AND(D2633=D2634,NOT(ISBLANK(D2633)),NOT(ISBLANK(D2634))),1,-1),-1)</f>
        <v>-1</v>
      </c>
      <c r="L2634" s="0" t="n">
        <f aca="false">IF(MAX(I2634:K2634)&lt;0,IF(OR(D2634=D2633,D2633=D2632),1,-1),MAX(I2634:K2634))</f>
        <v>0</v>
      </c>
    </row>
    <row r="2635" customFormat="false" ht="13.8" hidden="false" customHeight="false" outlineLevel="0" collapsed="false">
      <c r="B2635" s="8" t="n">
        <f aca="false">MAX(I2635:L2635)</f>
        <v>0</v>
      </c>
      <c r="C2635" s="8" t="n">
        <f aca="false">_xlfn.FLOOR.MATH(COUNTIF(D:D,D2635)/2)</f>
        <v>0</v>
      </c>
      <c r="D2635" s="12"/>
      <c r="E2635" s="10" t="e">
        <f aca="false">IF($A$1="WLB",INDEX(SupplierNomenclature!$D$1:$D$9996,MATCH(D2635,SupplierNomenclature!$I$1:$I$9996,0)),IF($A$1="BERU",INDEX(beru_assortment!$C$1:$C$10000,MATCH(D2635,beru_assortment!$I$1:$I$10000,0)),IF($A$1="OZON",INDEX(ozon_assortment!$F$3:$F$10000,MATCH(D2635,ozon_assortment!$E$3:$E$10000,0)),0)))</f>
        <v>#N/A</v>
      </c>
      <c r="F2635" s="7" t="n">
        <f aca="false">IF(ISBLANK(D2635), , IF(ISBLANK(D2634), F2633+1, F2634))</f>
        <v>0</v>
      </c>
      <c r="G2635" s="10" t="n">
        <f aca="false">IF(ISBLANK(D2635),,IF(OR(ISBLANK(D2634), D2634="Баркод"),1,G2634+1))</f>
        <v>0</v>
      </c>
      <c r="H2635" s="10" t="n">
        <f aca="false">IF(ISBLANK(D2636), G2635/2,)</f>
        <v>0</v>
      </c>
      <c r="I2635" s="0" t="n">
        <f aca="false">IF(ISBLANK(D2635),0,-1)</f>
        <v>0</v>
      </c>
      <c r="J2635" s="0" t="n">
        <f aca="false">IF(AND(ISBLANK(D2634),NOT(ISBLANK(D2635))),1,-1)</f>
        <v>-1</v>
      </c>
      <c r="K2635" s="0" t="n">
        <f aca="false">IF(ISBLANK(D2633),IF(AND(D2634=D2635,NOT(ISBLANK(D2634)),NOT(ISBLANK(D2635))),1,-1),-1)</f>
        <v>-1</v>
      </c>
      <c r="L2635" s="0" t="n">
        <f aca="false">IF(MAX(I2635:K2635)&lt;0,IF(OR(D2635=D2634,D2634=D2633),1,-1),MAX(I2635:K2635))</f>
        <v>0</v>
      </c>
    </row>
    <row r="2636" customFormat="false" ht="13.8" hidden="false" customHeight="false" outlineLevel="0" collapsed="false">
      <c r="B2636" s="8" t="n">
        <f aca="false">MAX(I2636:L2636)</f>
        <v>0</v>
      </c>
      <c r="C2636" s="8" t="n">
        <f aca="false">_xlfn.FLOOR.MATH(COUNTIF(D:D,D2636)/2)</f>
        <v>0</v>
      </c>
      <c r="D2636" s="12"/>
      <c r="E2636" s="10" t="e">
        <f aca="false">IF($A$1="WLB",INDEX(SupplierNomenclature!$D$1:$D$9996,MATCH(D2636,SupplierNomenclature!$I$1:$I$9996,0)),IF($A$1="BERU",INDEX(beru_assortment!$C$1:$C$10000,MATCH(D2636,beru_assortment!$I$1:$I$10000,0)),IF($A$1="OZON",INDEX(ozon_assortment!$F$3:$F$10000,MATCH(D2636,ozon_assortment!$E$3:$E$10000,0)),0)))</f>
        <v>#N/A</v>
      </c>
      <c r="F2636" s="7" t="n">
        <f aca="false">IF(ISBLANK(D2636), , IF(ISBLANK(D2635), F2634+1, F2635))</f>
        <v>0</v>
      </c>
      <c r="G2636" s="10" t="n">
        <f aca="false">IF(ISBLANK(D2636),,IF(OR(ISBLANK(D2635), D2635="Баркод"),1,G2635+1))</f>
        <v>0</v>
      </c>
      <c r="H2636" s="10" t="n">
        <f aca="false">IF(ISBLANK(D2637), G2636/2,)</f>
        <v>0</v>
      </c>
      <c r="I2636" s="0" t="n">
        <f aca="false">IF(ISBLANK(D2636),0,-1)</f>
        <v>0</v>
      </c>
      <c r="J2636" s="0" t="n">
        <f aca="false">IF(AND(ISBLANK(D2635),NOT(ISBLANK(D2636))),1,-1)</f>
        <v>-1</v>
      </c>
      <c r="K2636" s="0" t="n">
        <f aca="false">IF(ISBLANK(D2634),IF(AND(D2635=D2636,NOT(ISBLANK(D2635)),NOT(ISBLANK(D2636))),1,-1),-1)</f>
        <v>-1</v>
      </c>
      <c r="L2636" s="0" t="n">
        <f aca="false">IF(MAX(I2636:K2636)&lt;0,IF(OR(D2636=D2635,D2635=D2634),1,-1),MAX(I2636:K2636))</f>
        <v>0</v>
      </c>
    </row>
    <row r="2637" customFormat="false" ht="13.8" hidden="false" customHeight="false" outlineLevel="0" collapsed="false">
      <c r="B2637" s="8" t="n">
        <f aca="false">MAX(I2637:L2637)</f>
        <v>0</v>
      </c>
      <c r="C2637" s="8" t="n">
        <f aca="false">_xlfn.FLOOR.MATH(COUNTIF(D:D,D2637)/2)</f>
        <v>0</v>
      </c>
      <c r="D2637" s="12"/>
      <c r="E2637" s="10" t="e">
        <f aca="false">IF($A$1="WLB",INDEX(SupplierNomenclature!$D$1:$D$9996,MATCH(D2637,SupplierNomenclature!$I$1:$I$9996,0)),IF($A$1="BERU",INDEX(beru_assortment!$C$1:$C$10000,MATCH(D2637,beru_assortment!$I$1:$I$10000,0)),IF($A$1="OZON",INDEX(ozon_assortment!$F$3:$F$10000,MATCH(D2637,ozon_assortment!$E$3:$E$10000,0)),0)))</f>
        <v>#N/A</v>
      </c>
      <c r="F2637" s="7" t="n">
        <f aca="false">IF(ISBLANK(D2637), , IF(ISBLANK(D2636), F2635+1, F2636))</f>
        <v>0</v>
      </c>
      <c r="G2637" s="10" t="n">
        <f aca="false">IF(ISBLANK(D2637),,IF(OR(ISBLANK(D2636), D2636="Баркод"),1,G2636+1))</f>
        <v>0</v>
      </c>
      <c r="H2637" s="10" t="n">
        <f aca="false">IF(ISBLANK(D2638), G2637/2,)</f>
        <v>0</v>
      </c>
      <c r="I2637" s="0" t="n">
        <f aca="false">IF(ISBLANK(D2637),0,-1)</f>
        <v>0</v>
      </c>
      <c r="J2637" s="0" t="n">
        <f aca="false">IF(AND(ISBLANK(D2636),NOT(ISBLANK(D2637))),1,-1)</f>
        <v>-1</v>
      </c>
      <c r="K2637" s="0" t="n">
        <f aca="false">IF(ISBLANK(D2635),IF(AND(D2636=D2637,NOT(ISBLANK(D2636)),NOT(ISBLANK(D2637))),1,-1),-1)</f>
        <v>-1</v>
      </c>
      <c r="L2637" s="0" t="n">
        <f aca="false">IF(MAX(I2637:K2637)&lt;0,IF(OR(D2637=D2636,D2636=D2635),1,-1),MAX(I2637:K2637))</f>
        <v>0</v>
      </c>
    </row>
    <row r="2638" customFormat="false" ht="13.8" hidden="false" customHeight="false" outlineLevel="0" collapsed="false">
      <c r="B2638" s="8" t="n">
        <f aca="false">MAX(I2638:L2638)</f>
        <v>0</v>
      </c>
      <c r="C2638" s="8" t="n">
        <f aca="false">_xlfn.FLOOR.MATH(COUNTIF(D:D,D2638)/2)</f>
        <v>0</v>
      </c>
      <c r="D2638" s="12"/>
      <c r="E2638" s="10" t="e">
        <f aca="false">IF($A$1="WLB",INDEX(SupplierNomenclature!$D$1:$D$9996,MATCH(D2638,SupplierNomenclature!$I$1:$I$9996,0)),IF($A$1="BERU",INDEX(beru_assortment!$C$1:$C$10000,MATCH(D2638,beru_assortment!$I$1:$I$10000,0)),IF($A$1="OZON",INDEX(ozon_assortment!$F$3:$F$10000,MATCH(D2638,ozon_assortment!$E$3:$E$10000,0)),0)))</f>
        <v>#N/A</v>
      </c>
      <c r="F2638" s="7" t="n">
        <f aca="false">IF(ISBLANK(D2638), , IF(ISBLANK(D2637), F2636+1, F2637))</f>
        <v>0</v>
      </c>
      <c r="G2638" s="10" t="n">
        <f aca="false">IF(ISBLANK(D2638),,IF(OR(ISBLANK(D2637), D2637="Баркод"),1,G2637+1))</f>
        <v>0</v>
      </c>
      <c r="H2638" s="10" t="n">
        <f aca="false">IF(ISBLANK(D2639), G2638/2,)</f>
        <v>0</v>
      </c>
      <c r="I2638" s="0" t="n">
        <f aca="false">IF(ISBLANK(D2638),0,-1)</f>
        <v>0</v>
      </c>
      <c r="J2638" s="0" t="n">
        <f aca="false">IF(AND(ISBLANK(D2637),NOT(ISBLANK(D2638))),1,-1)</f>
        <v>-1</v>
      </c>
      <c r="K2638" s="0" t="n">
        <f aca="false">IF(ISBLANK(D2636),IF(AND(D2637=D2638,NOT(ISBLANK(D2637)),NOT(ISBLANK(D2638))),1,-1),-1)</f>
        <v>-1</v>
      </c>
      <c r="L2638" s="0" t="n">
        <f aca="false">IF(MAX(I2638:K2638)&lt;0,IF(OR(D2638=D2637,D2637=D2636),1,-1),MAX(I2638:K2638))</f>
        <v>0</v>
      </c>
    </row>
    <row r="2639" customFormat="false" ht="13.8" hidden="false" customHeight="false" outlineLevel="0" collapsed="false">
      <c r="B2639" s="8" t="n">
        <f aca="false">MAX(I2639:L2639)</f>
        <v>0</v>
      </c>
      <c r="C2639" s="8" t="n">
        <f aca="false">_xlfn.FLOOR.MATH(COUNTIF(D:D,D2639)/2)</f>
        <v>0</v>
      </c>
      <c r="D2639" s="12"/>
      <c r="E2639" s="10" t="e">
        <f aca="false">IF($A$1="WLB",INDEX(SupplierNomenclature!$D$1:$D$9996,MATCH(D2639,SupplierNomenclature!$I$1:$I$9996,0)),IF($A$1="BERU",INDEX(beru_assortment!$C$1:$C$10000,MATCH(D2639,beru_assortment!$I$1:$I$10000,0)),IF($A$1="OZON",INDEX(ozon_assortment!$F$3:$F$10000,MATCH(D2639,ozon_assortment!$E$3:$E$10000,0)),0)))</f>
        <v>#N/A</v>
      </c>
      <c r="F2639" s="7" t="n">
        <f aca="false">IF(ISBLANK(D2639), , IF(ISBLANK(D2638), F2637+1, F2638))</f>
        <v>0</v>
      </c>
      <c r="G2639" s="10" t="n">
        <f aca="false">IF(ISBLANK(D2639),,IF(OR(ISBLANK(D2638), D2638="Баркод"),1,G2638+1))</f>
        <v>0</v>
      </c>
      <c r="H2639" s="10" t="n">
        <f aca="false">IF(ISBLANK(D2640), G2639/2,)</f>
        <v>0</v>
      </c>
      <c r="I2639" s="0" t="n">
        <f aca="false">IF(ISBLANK(D2639),0,-1)</f>
        <v>0</v>
      </c>
      <c r="J2639" s="0" t="n">
        <f aca="false">IF(AND(ISBLANK(D2638),NOT(ISBLANK(D2639))),1,-1)</f>
        <v>-1</v>
      </c>
      <c r="K2639" s="0" t="n">
        <f aca="false">IF(ISBLANK(D2637),IF(AND(D2638=D2639,NOT(ISBLANK(D2638)),NOT(ISBLANK(D2639))),1,-1),-1)</f>
        <v>-1</v>
      </c>
      <c r="L2639" s="0" t="n">
        <f aca="false">IF(MAX(I2639:K2639)&lt;0,IF(OR(D2639=D2638,D2638=D2637),1,-1),MAX(I2639:K2639))</f>
        <v>0</v>
      </c>
    </row>
    <row r="2640" customFormat="false" ht="13.8" hidden="false" customHeight="false" outlineLevel="0" collapsed="false">
      <c r="B2640" s="8" t="n">
        <f aca="false">MAX(I2640:L2640)</f>
        <v>0</v>
      </c>
      <c r="C2640" s="8" t="n">
        <f aca="false">_xlfn.FLOOR.MATH(COUNTIF(D:D,D2640)/2)</f>
        <v>0</v>
      </c>
      <c r="D2640" s="12"/>
      <c r="E2640" s="10" t="e">
        <f aca="false">IF($A$1="WLB",INDEX(SupplierNomenclature!$D$1:$D$9996,MATCH(D2640,SupplierNomenclature!$I$1:$I$9996,0)),IF($A$1="BERU",INDEX(beru_assortment!$C$1:$C$10000,MATCH(D2640,beru_assortment!$I$1:$I$10000,0)),IF($A$1="OZON",INDEX(ozon_assortment!$F$3:$F$10000,MATCH(D2640,ozon_assortment!$E$3:$E$10000,0)),0)))</f>
        <v>#N/A</v>
      </c>
      <c r="F2640" s="7" t="n">
        <f aca="false">IF(ISBLANK(D2640), , IF(ISBLANK(D2639), F2638+1, F2639))</f>
        <v>0</v>
      </c>
      <c r="G2640" s="10" t="n">
        <f aca="false">IF(ISBLANK(D2640),,IF(OR(ISBLANK(D2639), D2639="Баркод"),1,G2639+1))</f>
        <v>0</v>
      </c>
      <c r="H2640" s="10" t="n">
        <f aca="false">IF(ISBLANK(D2641), G2640/2,)</f>
        <v>0</v>
      </c>
      <c r="I2640" s="0" t="n">
        <f aca="false">IF(ISBLANK(D2640),0,-1)</f>
        <v>0</v>
      </c>
      <c r="J2640" s="0" t="n">
        <f aca="false">IF(AND(ISBLANK(D2639),NOT(ISBLANK(D2640))),1,-1)</f>
        <v>-1</v>
      </c>
      <c r="K2640" s="0" t="n">
        <f aca="false">IF(ISBLANK(D2638),IF(AND(D2639=D2640,NOT(ISBLANK(D2639)),NOT(ISBLANK(D2640))),1,-1),-1)</f>
        <v>-1</v>
      </c>
      <c r="L2640" s="0" t="n">
        <f aca="false">IF(MAX(I2640:K2640)&lt;0,IF(OR(D2640=D2639,D2639=D2638),1,-1),MAX(I2640:K2640))</f>
        <v>0</v>
      </c>
    </row>
    <row r="2641" customFormat="false" ht="13.8" hidden="false" customHeight="false" outlineLevel="0" collapsed="false">
      <c r="B2641" s="8" t="n">
        <f aca="false">MAX(I2641:L2641)</f>
        <v>0</v>
      </c>
      <c r="C2641" s="8" t="n">
        <f aca="false">_xlfn.FLOOR.MATH(COUNTIF(D:D,D2641)/2)</f>
        <v>0</v>
      </c>
      <c r="D2641" s="12"/>
      <c r="E2641" s="10" t="e">
        <f aca="false">IF($A$1="WLB",INDEX(SupplierNomenclature!$D$1:$D$9996,MATCH(D2641,SupplierNomenclature!$I$1:$I$9996,0)),IF($A$1="BERU",INDEX(beru_assortment!$C$1:$C$10000,MATCH(D2641,beru_assortment!$I$1:$I$10000,0)),IF($A$1="OZON",INDEX(ozon_assortment!$F$3:$F$10000,MATCH(D2641,ozon_assortment!$E$3:$E$10000,0)),0)))</f>
        <v>#N/A</v>
      </c>
      <c r="F2641" s="7" t="n">
        <f aca="false">IF(ISBLANK(D2641), , IF(ISBLANK(D2640), F2639+1, F2640))</f>
        <v>0</v>
      </c>
      <c r="G2641" s="10" t="n">
        <f aca="false">IF(ISBLANK(D2641),,IF(OR(ISBLANK(D2640), D2640="Баркод"),1,G2640+1))</f>
        <v>0</v>
      </c>
      <c r="H2641" s="10" t="n">
        <f aca="false">IF(ISBLANK(D2642), G2641/2,)</f>
        <v>0</v>
      </c>
      <c r="I2641" s="0" t="n">
        <f aca="false">IF(ISBLANK(D2641),0,-1)</f>
        <v>0</v>
      </c>
      <c r="J2641" s="0" t="n">
        <f aca="false">IF(AND(ISBLANK(D2640),NOT(ISBLANK(D2641))),1,-1)</f>
        <v>-1</v>
      </c>
      <c r="K2641" s="0" t="n">
        <f aca="false">IF(ISBLANK(D2639),IF(AND(D2640=D2641,NOT(ISBLANK(D2640)),NOT(ISBLANK(D2641))),1,-1),-1)</f>
        <v>-1</v>
      </c>
      <c r="L2641" s="0" t="n">
        <f aca="false">IF(MAX(I2641:K2641)&lt;0,IF(OR(D2641=D2640,D2640=D2639),1,-1),MAX(I2641:K2641))</f>
        <v>0</v>
      </c>
    </row>
    <row r="2642" customFormat="false" ht="13.8" hidden="false" customHeight="false" outlineLevel="0" collapsed="false">
      <c r="B2642" s="8" t="n">
        <f aca="false">MAX(I2642:L2642)</f>
        <v>0</v>
      </c>
      <c r="C2642" s="8" t="n">
        <f aca="false">_xlfn.FLOOR.MATH(COUNTIF(D:D,D2642)/2)</f>
        <v>0</v>
      </c>
      <c r="D2642" s="12"/>
      <c r="E2642" s="10" t="e">
        <f aca="false">IF($A$1="WLB",INDEX(SupplierNomenclature!$D$1:$D$9996,MATCH(D2642,SupplierNomenclature!$I$1:$I$9996,0)),IF($A$1="BERU",INDEX(beru_assortment!$C$1:$C$10000,MATCH(D2642,beru_assortment!$I$1:$I$10000,0)),IF($A$1="OZON",INDEX(ozon_assortment!$F$3:$F$10000,MATCH(D2642,ozon_assortment!$E$3:$E$10000,0)),0)))</f>
        <v>#N/A</v>
      </c>
      <c r="F2642" s="7" t="n">
        <f aca="false">IF(ISBLANK(D2642), , IF(ISBLANK(D2641), F2640+1, F2641))</f>
        <v>0</v>
      </c>
      <c r="G2642" s="10" t="n">
        <f aca="false">IF(ISBLANK(D2642),,IF(OR(ISBLANK(D2641), D2641="Баркод"),1,G2641+1))</f>
        <v>0</v>
      </c>
      <c r="H2642" s="10" t="n">
        <f aca="false">IF(ISBLANK(D2643), G2642/2,)</f>
        <v>0</v>
      </c>
      <c r="I2642" s="0" t="n">
        <f aca="false">IF(ISBLANK(D2642),0,-1)</f>
        <v>0</v>
      </c>
      <c r="J2642" s="0" t="n">
        <f aca="false">IF(AND(ISBLANK(D2641),NOT(ISBLANK(D2642))),1,-1)</f>
        <v>-1</v>
      </c>
      <c r="K2642" s="0" t="n">
        <f aca="false">IF(ISBLANK(D2640),IF(AND(D2641=D2642,NOT(ISBLANK(D2641)),NOT(ISBLANK(D2642))),1,-1),-1)</f>
        <v>-1</v>
      </c>
      <c r="L2642" s="0" t="n">
        <f aca="false">IF(MAX(I2642:K2642)&lt;0,IF(OR(D2642=D2641,D2641=D2640),1,-1),MAX(I2642:K2642))</f>
        <v>0</v>
      </c>
    </row>
    <row r="2643" customFormat="false" ht="13.8" hidden="false" customHeight="false" outlineLevel="0" collapsed="false">
      <c r="B2643" s="8" t="n">
        <f aca="false">MAX(I2643:L2643)</f>
        <v>0</v>
      </c>
      <c r="C2643" s="8" t="n">
        <f aca="false">_xlfn.FLOOR.MATH(COUNTIF(D:D,D2643)/2)</f>
        <v>0</v>
      </c>
      <c r="D2643" s="12"/>
      <c r="E2643" s="10" t="e">
        <f aca="false">IF($A$1="WLB",INDEX(SupplierNomenclature!$D$1:$D$9996,MATCH(D2643,SupplierNomenclature!$I$1:$I$9996,0)),IF($A$1="BERU",INDEX(beru_assortment!$C$1:$C$10000,MATCH(D2643,beru_assortment!$I$1:$I$10000,0)),IF($A$1="OZON",INDEX(ozon_assortment!$F$3:$F$10000,MATCH(D2643,ozon_assortment!$E$3:$E$10000,0)),0)))</f>
        <v>#N/A</v>
      </c>
      <c r="F2643" s="7" t="n">
        <f aca="false">IF(ISBLANK(D2643), , IF(ISBLANK(D2642), F2641+1, F2642))</f>
        <v>0</v>
      </c>
      <c r="G2643" s="10" t="n">
        <f aca="false">IF(ISBLANK(D2643),,IF(OR(ISBLANK(D2642), D2642="Баркод"),1,G2642+1))</f>
        <v>0</v>
      </c>
      <c r="H2643" s="10" t="n">
        <f aca="false">IF(ISBLANK(D2644), G2643/2,)</f>
        <v>0</v>
      </c>
      <c r="I2643" s="0" t="n">
        <f aca="false">IF(ISBLANK(D2643),0,-1)</f>
        <v>0</v>
      </c>
      <c r="J2643" s="0" t="n">
        <f aca="false">IF(AND(ISBLANK(D2642),NOT(ISBLANK(D2643))),1,-1)</f>
        <v>-1</v>
      </c>
      <c r="K2643" s="0" t="n">
        <f aca="false">IF(ISBLANK(D2641),IF(AND(D2642=D2643,NOT(ISBLANK(D2642)),NOT(ISBLANK(D2643))),1,-1),-1)</f>
        <v>-1</v>
      </c>
      <c r="L2643" s="0" t="n">
        <f aca="false">IF(MAX(I2643:K2643)&lt;0,IF(OR(D2643=D2642,D2642=D2641),1,-1),MAX(I2643:K2643))</f>
        <v>0</v>
      </c>
    </row>
    <row r="2644" customFormat="false" ht="13.8" hidden="false" customHeight="false" outlineLevel="0" collapsed="false">
      <c r="B2644" s="8" t="n">
        <f aca="false">MAX(I2644:L2644)</f>
        <v>0</v>
      </c>
      <c r="C2644" s="8" t="n">
        <f aca="false">_xlfn.FLOOR.MATH(COUNTIF(D:D,D2644)/2)</f>
        <v>0</v>
      </c>
      <c r="D2644" s="12"/>
      <c r="E2644" s="10" t="e">
        <f aca="false">IF($A$1="WLB",INDEX(SupplierNomenclature!$D$1:$D$9996,MATCH(D2644,SupplierNomenclature!$I$1:$I$9996,0)),IF($A$1="BERU",INDEX(beru_assortment!$C$1:$C$10000,MATCH(D2644,beru_assortment!$I$1:$I$10000,0)),IF($A$1="OZON",INDEX(ozon_assortment!$F$3:$F$10000,MATCH(D2644,ozon_assortment!$E$3:$E$10000,0)),0)))</f>
        <v>#N/A</v>
      </c>
      <c r="F2644" s="7" t="n">
        <f aca="false">IF(ISBLANK(D2644), , IF(ISBLANK(D2643), F2642+1, F2643))</f>
        <v>0</v>
      </c>
      <c r="G2644" s="10" t="n">
        <f aca="false">IF(ISBLANK(D2644),,IF(OR(ISBLANK(D2643), D2643="Баркод"),1,G2643+1))</f>
        <v>0</v>
      </c>
      <c r="H2644" s="10" t="n">
        <f aca="false">IF(ISBLANK(D2645), G2644/2,)</f>
        <v>0</v>
      </c>
      <c r="I2644" s="0" t="n">
        <f aca="false">IF(ISBLANK(D2644),0,-1)</f>
        <v>0</v>
      </c>
      <c r="J2644" s="0" t="n">
        <f aca="false">IF(AND(ISBLANK(D2643),NOT(ISBLANK(D2644))),1,-1)</f>
        <v>-1</v>
      </c>
      <c r="K2644" s="0" t="n">
        <f aca="false">IF(ISBLANK(D2642),IF(AND(D2643=D2644,NOT(ISBLANK(D2643)),NOT(ISBLANK(D2644))),1,-1),-1)</f>
        <v>-1</v>
      </c>
      <c r="L2644" s="0" t="n">
        <f aca="false">IF(MAX(I2644:K2644)&lt;0,IF(OR(D2644=D2643,D2643=D2642),1,-1),MAX(I2644:K2644))</f>
        <v>0</v>
      </c>
    </row>
    <row r="2645" customFormat="false" ht="13.8" hidden="false" customHeight="false" outlineLevel="0" collapsed="false">
      <c r="B2645" s="8" t="n">
        <f aca="false">MAX(I2645:L2645)</f>
        <v>0</v>
      </c>
      <c r="C2645" s="8" t="n">
        <f aca="false">_xlfn.FLOOR.MATH(COUNTIF(D:D,D2645)/2)</f>
        <v>0</v>
      </c>
      <c r="D2645" s="12"/>
      <c r="E2645" s="10" t="e">
        <f aca="false">IF($A$1="WLB",INDEX(SupplierNomenclature!$D$1:$D$9996,MATCH(D2645,SupplierNomenclature!$I$1:$I$9996,0)),IF($A$1="BERU",INDEX(beru_assortment!$C$1:$C$10000,MATCH(D2645,beru_assortment!$I$1:$I$10000,0)),IF($A$1="OZON",INDEX(ozon_assortment!$F$3:$F$10000,MATCH(D2645,ozon_assortment!$E$3:$E$10000,0)),0)))</f>
        <v>#N/A</v>
      </c>
      <c r="F2645" s="7" t="n">
        <f aca="false">IF(ISBLANK(D2645), , IF(ISBLANK(D2644), F2643+1, F2644))</f>
        <v>0</v>
      </c>
      <c r="G2645" s="10" t="n">
        <f aca="false">IF(ISBLANK(D2645),,IF(OR(ISBLANK(D2644), D2644="Баркод"),1,G2644+1))</f>
        <v>0</v>
      </c>
      <c r="H2645" s="10" t="n">
        <f aca="false">IF(ISBLANK(D2646), G2645/2,)</f>
        <v>0</v>
      </c>
      <c r="I2645" s="0" t="n">
        <f aca="false">IF(ISBLANK(D2645),0,-1)</f>
        <v>0</v>
      </c>
      <c r="J2645" s="0" t="n">
        <f aca="false">IF(AND(ISBLANK(D2644),NOT(ISBLANK(D2645))),1,-1)</f>
        <v>-1</v>
      </c>
      <c r="K2645" s="0" t="n">
        <f aca="false">IF(ISBLANK(D2643),IF(AND(D2644=D2645,NOT(ISBLANK(D2644)),NOT(ISBLANK(D2645))),1,-1),-1)</f>
        <v>-1</v>
      </c>
      <c r="L2645" s="0" t="n">
        <f aca="false">IF(MAX(I2645:K2645)&lt;0,IF(OR(D2645=D2644,D2644=D2643),1,-1),MAX(I2645:K2645))</f>
        <v>0</v>
      </c>
    </row>
    <row r="2646" customFormat="false" ht="13.8" hidden="false" customHeight="false" outlineLevel="0" collapsed="false">
      <c r="B2646" s="8" t="n">
        <f aca="false">MAX(I2646:L2646)</f>
        <v>0</v>
      </c>
      <c r="C2646" s="8" t="n">
        <f aca="false">_xlfn.FLOOR.MATH(COUNTIF(D:D,D2646)/2)</f>
        <v>0</v>
      </c>
      <c r="D2646" s="12"/>
      <c r="E2646" s="10" t="e">
        <f aca="false">IF($A$1="WLB",INDEX(SupplierNomenclature!$D$1:$D$9996,MATCH(D2646,SupplierNomenclature!$I$1:$I$9996,0)),IF($A$1="BERU",INDEX(beru_assortment!$C$1:$C$10000,MATCH(D2646,beru_assortment!$I$1:$I$10000,0)),IF($A$1="OZON",INDEX(ozon_assortment!$F$3:$F$10000,MATCH(D2646,ozon_assortment!$E$3:$E$10000,0)),0)))</f>
        <v>#N/A</v>
      </c>
      <c r="F2646" s="7" t="n">
        <f aca="false">IF(ISBLANK(D2646), , IF(ISBLANK(D2645), F2644+1, F2645))</f>
        <v>0</v>
      </c>
      <c r="G2646" s="10" t="n">
        <f aca="false">IF(ISBLANK(D2646),,IF(OR(ISBLANK(D2645), D2645="Баркод"),1,G2645+1))</f>
        <v>0</v>
      </c>
      <c r="H2646" s="10" t="n">
        <f aca="false">IF(ISBLANK(D2647), G2646/2,)</f>
        <v>0</v>
      </c>
      <c r="I2646" s="0" t="n">
        <f aca="false">IF(ISBLANK(D2646),0,-1)</f>
        <v>0</v>
      </c>
      <c r="J2646" s="0" t="n">
        <f aca="false">IF(AND(ISBLANK(D2645),NOT(ISBLANK(D2646))),1,-1)</f>
        <v>-1</v>
      </c>
      <c r="K2646" s="0" t="n">
        <f aca="false">IF(ISBLANK(D2644),IF(AND(D2645=D2646,NOT(ISBLANK(D2645)),NOT(ISBLANK(D2646))),1,-1),-1)</f>
        <v>-1</v>
      </c>
      <c r="L2646" s="0" t="n">
        <f aca="false">IF(MAX(I2646:K2646)&lt;0,IF(OR(D2646=D2645,D2645=D2644),1,-1),MAX(I2646:K2646))</f>
        <v>0</v>
      </c>
    </row>
    <row r="2647" customFormat="false" ht="13.8" hidden="false" customHeight="false" outlineLevel="0" collapsed="false">
      <c r="B2647" s="8" t="n">
        <f aca="false">MAX(I2647:L2647)</f>
        <v>0</v>
      </c>
      <c r="C2647" s="8" t="n">
        <f aca="false">_xlfn.FLOOR.MATH(COUNTIF(D:D,D2647)/2)</f>
        <v>0</v>
      </c>
      <c r="D2647" s="12"/>
      <c r="E2647" s="10" t="e">
        <f aca="false">IF($A$1="WLB",INDEX(SupplierNomenclature!$D$1:$D$9996,MATCH(D2647,SupplierNomenclature!$I$1:$I$9996,0)),IF($A$1="BERU",INDEX(beru_assortment!$C$1:$C$10000,MATCH(D2647,beru_assortment!$I$1:$I$10000,0)),IF($A$1="OZON",INDEX(ozon_assortment!$F$3:$F$10000,MATCH(D2647,ozon_assortment!$E$3:$E$10000,0)),0)))</f>
        <v>#N/A</v>
      </c>
      <c r="F2647" s="7" t="n">
        <f aca="false">IF(ISBLANK(D2647), , IF(ISBLANK(D2646), F2645+1, F2646))</f>
        <v>0</v>
      </c>
      <c r="G2647" s="10" t="n">
        <f aca="false">IF(ISBLANK(D2647),,IF(OR(ISBLANK(D2646), D2646="Баркод"),1,G2646+1))</f>
        <v>0</v>
      </c>
      <c r="H2647" s="10" t="n">
        <f aca="false">IF(ISBLANK(D2648), G2647/2,)</f>
        <v>0</v>
      </c>
      <c r="I2647" s="0" t="n">
        <f aca="false">IF(ISBLANK(D2647),0,-1)</f>
        <v>0</v>
      </c>
      <c r="J2647" s="0" t="n">
        <f aca="false">IF(AND(ISBLANK(D2646),NOT(ISBLANK(D2647))),1,-1)</f>
        <v>-1</v>
      </c>
      <c r="K2647" s="0" t="n">
        <f aca="false">IF(ISBLANK(D2645),IF(AND(D2646=D2647,NOT(ISBLANK(D2646)),NOT(ISBLANK(D2647))),1,-1),-1)</f>
        <v>-1</v>
      </c>
      <c r="L2647" s="0" t="n">
        <f aca="false">IF(MAX(I2647:K2647)&lt;0,IF(OR(D2647=D2646,D2646=D2645),1,-1),MAX(I2647:K2647))</f>
        <v>0</v>
      </c>
    </row>
    <row r="2648" customFormat="false" ht="13.8" hidden="false" customHeight="false" outlineLevel="0" collapsed="false">
      <c r="B2648" s="8" t="n">
        <f aca="false">MAX(I2648:L2648)</f>
        <v>0</v>
      </c>
      <c r="C2648" s="8" t="n">
        <f aca="false">_xlfn.FLOOR.MATH(COUNTIF(D:D,D2648)/2)</f>
        <v>0</v>
      </c>
      <c r="D2648" s="12"/>
      <c r="E2648" s="10" t="e">
        <f aca="false">IF($A$1="WLB",INDEX(SupplierNomenclature!$D$1:$D$9996,MATCH(D2648,SupplierNomenclature!$I$1:$I$9996,0)),IF($A$1="BERU",INDEX(beru_assortment!$C$1:$C$10000,MATCH(D2648,beru_assortment!$I$1:$I$10000,0)),IF($A$1="OZON",INDEX(ozon_assortment!$F$3:$F$10000,MATCH(D2648,ozon_assortment!$E$3:$E$10000,0)),0)))</f>
        <v>#N/A</v>
      </c>
      <c r="F2648" s="7" t="n">
        <f aca="false">IF(ISBLANK(D2648), , IF(ISBLANK(D2647), F2646+1, F2647))</f>
        <v>0</v>
      </c>
      <c r="G2648" s="10" t="n">
        <f aca="false">IF(ISBLANK(D2648),,IF(OR(ISBLANK(D2647), D2647="Баркод"),1,G2647+1))</f>
        <v>0</v>
      </c>
      <c r="H2648" s="10" t="n">
        <f aca="false">IF(ISBLANK(D2649), G2648/2,)</f>
        <v>0</v>
      </c>
      <c r="I2648" s="0" t="n">
        <f aca="false">IF(ISBLANK(D2648),0,-1)</f>
        <v>0</v>
      </c>
      <c r="J2648" s="0" t="n">
        <f aca="false">IF(AND(ISBLANK(D2647),NOT(ISBLANK(D2648))),1,-1)</f>
        <v>-1</v>
      </c>
      <c r="K2648" s="0" t="n">
        <f aca="false">IF(ISBLANK(D2646),IF(AND(D2647=D2648,NOT(ISBLANK(D2647)),NOT(ISBLANK(D2648))),1,-1),-1)</f>
        <v>-1</v>
      </c>
      <c r="L2648" s="0" t="n">
        <f aca="false">IF(MAX(I2648:K2648)&lt;0,IF(OR(D2648=D2647,D2647=D2646),1,-1),MAX(I2648:K2648))</f>
        <v>0</v>
      </c>
    </row>
    <row r="2649" customFormat="false" ht="13.8" hidden="false" customHeight="false" outlineLevel="0" collapsed="false">
      <c r="B2649" s="8" t="n">
        <f aca="false">MAX(I2649:L2649)</f>
        <v>0</v>
      </c>
      <c r="C2649" s="8" t="n">
        <f aca="false">_xlfn.FLOOR.MATH(COUNTIF(D:D,D2649)/2)</f>
        <v>0</v>
      </c>
      <c r="D2649" s="12"/>
      <c r="E2649" s="10" t="e">
        <f aca="false">IF($A$1="WLB",INDEX(SupplierNomenclature!$D$1:$D$9996,MATCH(D2649,SupplierNomenclature!$I$1:$I$9996,0)),IF($A$1="BERU",INDEX(beru_assortment!$C$1:$C$10000,MATCH(D2649,beru_assortment!$I$1:$I$10000,0)),IF($A$1="OZON",INDEX(ozon_assortment!$F$3:$F$10000,MATCH(D2649,ozon_assortment!$E$3:$E$10000,0)),0)))</f>
        <v>#N/A</v>
      </c>
      <c r="F2649" s="7" t="n">
        <f aca="false">IF(ISBLANK(D2649), , IF(ISBLANK(D2648), F2647+1, F2648))</f>
        <v>0</v>
      </c>
      <c r="G2649" s="10" t="n">
        <f aca="false">IF(ISBLANK(D2649),,IF(OR(ISBLANK(D2648), D2648="Баркод"),1,G2648+1))</f>
        <v>0</v>
      </c>
      <c r="H2649" s="10" t="n">
        <f aca="false">IF(ISBLANK(D2650), G2649/2,)</f>
        <v>0</v>
      </c>
      <c r="I2649" s="0" t="n">
        <f aca="false">IF(ISBLANK(D2649),0,-1)</f>
        <v>0</v>
      </c>
      <c r="J2649" s="0" t="n">
        <f aca="false">IF(AND(ISBLANK(D2648),NOT(ISBLANK(D2649))),1,-1)</f>
        <v>-1</v>
      </c>
      <c r="K2649" s="0" t="n">
        <f aca="false">IF(ISBLANK(D2647),IF(AND(D2648=D2649,NOT(ISBLANK(D2648)),NOT(ISBLANK(D2649))),1,-1),-1)</f>
        <v>-1</v>
      </c>
      <c r="L2649" s="0" t="n">
        <f aca="false">IF(MAX(I2649:K2649)&lt;0,IF(OR(D2649=D2648,D2648=D2647),1,-1),MAX(I2649:K2649))</f>
        <v>0</v>
      </c>
    </row>
    <row r="2650" customFormat="false" ht="13.8" hidden="false" customHeight="false" outlineLevel="0" collapsed="false">
      <c r="B2650" s="8" t="n">
        <f aca="false">MAX(I2650:L2650)</f>
        <v>0</v>
      </c>
      <c r="C2650" s="8" t="n">
        <f aca="false">_xlfn.FLOOR.MATH(COUNTIF(D:D,D2650)/2)</f>
        <v>0</v>
      </c>
      <c r="D2650" s="12"/>
      <c r="E2650" s="10" t="e">
        <f aca="false">IF($A$1="WLB",INDEX(SupplierNomenclature!$D$1:$D$9996,MATCH(D2650,SupplierNomenclature!$I$1:$I$9996,0)),IF($A$1="BERU",INDEX(beru_assortment!$C$1:$C$10000,MATCH(D2650,beru_assortment!$I$1:$I$10000,0)),IF($A$1="OZON",INDEX(ozon_assortment!$F$3:$F$10000,MATCH(D2650,ozon_assortment!$E$3:$E$10000,0)),0)))</f>
        <v>#N/A</v>
      </c>
      <c r="F2650" s="7" t="n">
        <f aca="false">IF(ISBLANK(D2650), , IF(ISBLANK(D2649), F2648+1, F2649))</f>
        <v>0</v>
      </c>
      <c r="G2650" s="10" t="n">
        <f aca="false">IF(ISBLANK(D2650),,IF(OR(ISBLANK(D2649), D2649="Баркод"),1,G2649+1))</f>
        <v>0</v>
      </c>
      <c r="H2650" s="10" t="n">
        <f aca="false">IF(ISBLANK(D2651), G2650/2,)</f>
        <v>0</v>
      </c>
      <c r="I2650" s="0" t="n">
        <f aca="false">IF(ISBLANK(D2650),0,-1)</f>
        <v>0</v>
      </c>
      <c r="J2650" s="0" t="n">
        <f aca="false">IF(AND(ISBLANK(D2649),NOT(ISBLANK(D2650))),1,-1)</f>
        <v>-1</v>
      </c>
      <c r="K2650" s="0" t="n">
        <f aca="false">IF(ISBLANK(D2648),IF(AND(D2649=D2650,NOT(ISBLANK(D2649)),NOT(ISBLANK(D2650))),1,-1),-1)</f>
        <v>-1</v>
      </c>
      <c r="L2650" s="0" t="n">
        <f aca="false">IF(MAX(I2650:K2650)&lt;0,IF(OR(D2650=D2649,D2649=D2648),1,-1),MAX(I2650:K2650))</f>
        <v>0</v>
      </c>
    </row>
    <row r="2651" customFormat="false" ht="13.8" hidden="false" customHeight="false" outlineLevel="0" collapsed="false">
      <c r="B2651" s="8" t="n">
        <f aca="false">MAX(I2651:L2651)</f>
        <v>0</v>
      </c>
      <c r="C2651" s="8" t="n">
        <f aca="false">_xlfn.FLOOR.MATH(COUNTIF(D:D,D2651)/2)</f>
        <v>0</v>
      </c>
      <c r="D2651" s="12"/>
      <c r="E2651" s="10" t="e">
        <f aca="false">IF($A$1="WLB",INDEX(SupplierNomenclature!$D$1:$D$9996,MATCH(D2651,SupplierNomenclature!$I$1:$I$9996,0)),IF($A$1="BERU",INDEX(beru_assortment!$C$1:$C$10000,MATCH(D2651,beru_assortment!$I$1:$I$10000,0)),IF($A$1="OZON",INDEX(ozon_assortment!$F$3:$F$10000,MATCH(D2651,ozon_assortment!$E$3:$E$10000,0)),0)))</f>
        <v>#N/A</v>
      </c>
      <c r="F2651" s="7" t="n">
        <f aca="false">IF(ISBLANK(D2651), , IF(ISBLANK(D2650), F2649+1, F2650))</f>
        <v>0</v>
      </c>
      <c r="G2651" s="10" t="n">
        <f aca="false">IF(ISBLANK(D2651),,IF(OR(ISBLANK(D2650), D2650="Баркод"),1,G2650+1))</f>
        <v>0</v>
      </c>
      <c r="H2651" s="10" t="n">
        <f aca="false">IF(ISBLANK(D2652), G2651/2,)</f>
        <v>0</v>
      </c>
      <c r="I2651" s="0" t="n">
        <f aca="false">IF(ISBLANK(D2651),0,-1)</f>
        <v>0</v>
      </c>
      <c r="J2651" s="0" t="n">
        <f aca="false">IF(AND(ISBLANK(D2650),NOT(ISBLANK(D2651))),1,-1)</f>
        <v>-1</v>
      </c>
      <c r="K2651" s="0" t="n">
        <f aca="false">IF(ISBLANK(D2649),IF(AND(D2650=D2651,NOT(ISBLANK(D2650)),NOT(ISBLANK(D2651))),1,-1),-1)</f>
        <v>-1</v>
      </c>
      <c r="L2651" s="0" t="n">
        <f aca="false">IF(MAX(I2651:K2651)&lt;0,IF(OR(D2651=D2650,D2650=D2649),1,-1),MAX(I2651:K2651))</f>
        <v>0</v>
      </c>
    </row>
    <row r="2652" customFormat="false" ht="13.8" hidden="false" customHeight="false" outlineLevel="0" collapsed="false">
      <c r="B2652" s="8" t="n">
        <f aca="false">MAX(I2652:L2652)</f>
        <v>0</v>
      </c>
      <c r="C2652" s="8" t="n">
        <f aca="false">_xlfn.FLOOR.MATH(COUNTIF(D:D,D2652)/2)</f>
        <v>0</v>
      </c>
      <c r="D2652" s="12"/>
      <c r="E2652" s="10" t="e">
        <f aca="false">IF($A$1="WLB",INDEX(SupplierNomenclature!$D$1:$D$9996,MATCH(D2652,SupplierNomenclature!$I$1:$I$9996,0)),IF($A$1="BERU",INDEX(beru_assortment!$C$1:$C$10000,MATCH(D2652,beru_assortment!$I$1:$I$10000,0)),IF($A$1="OZON",INDEX(ozon_assortment!$F$3:$F$10000,MATCH(D2652,ozon_assortment!$E$3:$E$10000,0)),0)))</f>
        <v>#N/A</v>
      </c>
      <c r="F2652" s="7" t="n">
        <f aca="false">IF(ISBLANK(D2652), , IF(ISBLANK(D2651), F2650+1, F2651))</f>
        <v>0</v>
      </c>
      <c r="G2652" s="10" t="n">
        <f aca="false">IF(ISBLANK(D2652),,IF(OR(ISBLANK(D2651), D2651="Баркод"),1,G2651+1))</f>
        <v>0</v>
      </c>
      <c r="H2652" s="10" t="n">
        <f aca="false">IF(ISBLANK(D2653), G2652/2,)</f>
        <v>0</v>
      </c>
      <c r="I2652" s="0" t="n">
        <f aca="false">IF(ISBLANK(D2652),0,-1)</f>
        <v>0</v>
      </c>
      <c r="J2652" s="0" t="n">
        <f aca="false">IF(AND(ISBLANK(D2651),NOT(ISBLANK(D2652))),1,-1)</f>
        <v>-1</v>
      </c>
      <c r="K2652" s="0" t="n">
        <f aca="false">IF(ISBLANK(D2650),IF(AND(D2651=D2652,NOT(ISBLANK(D2651)),NOT(ISBLANK(D2652))),1,-1),-1)</f>
        <v>-1</v>
      </c>
      <c r="L2652" s="0" t="n">
        <f aca="false">IF(MAX(I2652:K2652)&lt;0,IF(OR(D2652=D2651,D2651=D2650),1,-1),MAX(I2652:K2652))</f>
        <v>0</v>
      </c>
    </row>
    <row r="2653" customFormat="false" ht="13.8" hidden="false" customHeight="false" outlineLevel="0" collapsed="false">
      <c r="B2653" s="8" t="n">
        <f aca="false">MAX(I2653:L2653)</f>
        <v>0</v>
      </c>
      <c r="C2653" s="8" t="n">
        <f aca="false">_xlfn.FLOOR.MATH(COUNTIF(D:D,D2653)/2)</f>
        <v>0</v>
      </c>
      <c r="D2653" s="12"/>
      <c r="E2653" s="10" t="e">
        <f aca="false">IF($A$1="WLB",INDEX(SupplierNomenclature!$D$1:$D$9996,MATCH(D2653,SupplierNomenclature!$I$1:$I$9996,0)),IF($A$1="BERU",INDEX(beru_assortment!$C$1:$C$10000,MATCH(D2653,beru_assortment!$I$1:$I$10000,0)),IF($A$1="OZON",INDEX(ozon_assortment!$F$3:$F$10000,MATCH(D2653,ozon_assortment!$E$3:$E$10000,0)),0)))</f>
        <v>#N/A</v>
      </c>
      <c r="F2653" s="7" t="n">
        <f aca="false">IF(ISBLANK(D2653), , IF(ISBLANK(D2652), F2651+1, F2652))</f>
        <v>0</v>
      </c>
      <c r="G2653" s="10" t="n">
        <f aca="false">IF(ISBLANK(D2653),,IF(OR(ISBLANK(D2652), D2652="Баркод"),1,G2652+1))</f>
        <v>0</v>
      </c>
      <c r="H2653" s="10" t="n">
        <f aca="false">IF(ISBLANK(D2654), G2653/2,)</f>
        <v>0</v>
      </c>
      <c r="I2653" s="0" t="n">
        <f aca="false">IF(ISBLANK(D2653),0,-1)</f>
        <v>0</v>
      </c>
      <c r="J2653" s="0" t="n">
        <f aca="false">IF(AND(ISBLANK(D2652),NOT(ISBLANK(D2653))),1,-1)</f>
        <v>-1</v>
      </c>
      <c r="K2653" s="0" t="n">
        <f aca="false">IF(ISBLANK(D2651),IF(AND(D2652=D2653,NOT(ISBLANK(D2652)),NOT(ISBLANK(D2653))),1,-1),-1)</f>
        <v>-1</v>
      </c>
      <c r="L2653" s="0" t="n">
        <f aca="false">IF(MAX(I2653:K2653)&lt;0,IF(OR(D2653=D2652,D2652=D2651),1,-1),MAX(I2653:K2653))</f>
        <v>0</v>
      </c>
    </row>
    <row r="2654" customFormat="false" ht="13.8" hidden="false" customHeight="false" outlineLevel="0" collapsed="false">
      <c r="B2654" s="8" t="n">
        <f aca="false">MAX(I2654:L2654)</f>
        <v>0</v>
      </c>
      <c r="C2654" s="8" t="n">
        <f aca="false">_xlfn.FLOOR.MATH(COUNTIF(D:D,D2654)/2)</f>
        <v>0</v>
      </c>
      <c r="D2654" s="12"/>
      <c r="E2654" s="10" t="e">
        <f aca="false">IF($A$1="WLB",INDEX(SupplierNomenclature!$D$1:$D$9996,MATCH(D2654,SupplierNomenclature!$I$1:$I$9996,0)),IF($A$1="BERU",INDEX(beru_assortment!$C$1:$C$10000,MATCH(D2654,beru_assortment!$I$1:$I$10000,0)),IF($A$1="OZON",INDEX(ozon_assortment!$F$3:$F$10000,MATCH(D2654,ozon_assortment!$E$3:$E$10000,0)),0)))</f>
        <v>#N/A</v>
      </c>
      <c r="F2654" s="7" t="n">
        <f aca="false">IF(ISBLANK(D2654), , IF(ISBLANK(D2653), F2652+1, F2653))</f>
        <v>0</v>
      </c>
      <c r="G2654" s="10" t="n">
        <f aca="false">IF(ISBLANK(D2654),,IF(OR(ISBLANK(D2653), D2653="Баркод"),1,G2653+1))</f>
        <v>0</v>
      </c>
      <c r="H2654" s="10" t="n">
        <f aca="false">IF(ISBLANK(D2655), G2654/2,)</f>
        <v>0</v>
      </c>
      <c r="I2654" s="0" t="n">
        <f aca="false">IF(ISBLANK(D2654),0,-1)</f>
        <v>0</v>
      </c>
      <c r="J2654" s="0" t="n">
        <f aca="false">IF(AND(ISBLANK(D2653),NOT(ISBLANK(D2654))),1,-1)</f>
        <v>-1</v>
      </c>
      <c r="K2654" s="0" t="n">
        <f aca="false">IF(ISBLANK(D2652),IF(AND(D2653=D2654,NOT(ISBLANK(D2653)),NOT(ISBLANK(D2654))),1,-1),-1)</f>
        <v>-1</v>
      </c>
      <c r="L2654" s="0" t="n">
        <f aca="false">IF(MAX(I2654:K2654)&lt;0,IF(OR(D2654=D2653,D2653=D2652),1,-1),MAX(I2654:K2654))</f>
        <v>0</v>
      </c>
    </row>
    <row r="2655" customFormat="false" ht="13.8" hidden="false" customHeight="false" outlineLevel="0" collapsed="false">
      <c r="B2655" s="8" t="n">
        <f aca="false">MAX(I2655:L2655)</f>
        <v>0</v>
      </c>
      <c r="C2655" s="8" t="n">
        <f aca="false">_xlfn.FLOOR.MATH(COUNTIF(D:D,D2655)/2)</f>
        <v>0</v>
      </c>
      <c r="D2655" s="12"/>
      <c r="E2655" s="10" t="e">
        <f aca="false">IF($A$1="WLB",INDEX(SupplierNomenclature!$D$1:$D$9996,MATCH(D2655,SupplierNomenclature!$I$1:$I$9996,0)),IF($A$1="BERU",INDEX(beru_assortment!$C$1:$C$10000,MATCH(D2655,beru_assortment!$I$1:$I$10000,0)),IF($A$1="OZON",INDEX(ozon_assortment!$F$3:$F$10000,MATCH(D2655,ozon_assortment!$E$3:$E$10000,0)),0)))</f>
        <v>#N/A</v>
      </c>
      <c r="F2655" s="7" t="n">
        <f aca="false">IF(ISBLANK(D2655), , IF(ISBLANK(D2654), F2653+1, F2654))</f>
        <v>0</v>
      </c>
      <c r="G2655" s="10" t="n">
        <f aca="false">IF(ISBLANK(D2655),,IF(OR(ISBLANK(D2654), D2654="Баркод"),1,G2654+1))</f>
        <v>0</v>
      </c>
      <c r="H2655" s="10" t="n">
        <f aca="false">IF(ISBLANK(D2656), G2655/2,)</f>
        <v>0</v>
      </c>
      <c r="I2655" s="0" t="n">
        <f aca="false">IF(ISBLANK(D2655),0,-1)</f>
        <v>0</v>
      </c>
      <c r="J2655" s="0" t="n">
        <f aca="false">IF(AND(ISBLANK(D2654),NOT(ISBLANK(D2655))),1,-1)</f>
        <v>-1</v>
      </c>
      <c r="K2655" s="0" t="n">
        <f aca="false">IF(ISBLANK(D2653),IF(AND(D2654=D2655,NOT(ISBLANK(D2654)),NOT(ISBLANK(D2655))),1,-1),-1)</f>
        <v>-1</v>
      </c>
      <c r="L2655" s="0" t="n">
        <f aca="false">IF(MAX(I2655:K2655)&lt;0,IF(OR(D2655=D2654,D2654=D2653),1,-1),MAX(I2655:K2655))</f>
        <v>0</v>
      </c>
    </row>
    <row r="2656" customFormat="false" ht="13.8" hidden="false" customHeight="false" outlineLevel="0" collapsed="false">
      <c r="B2656" s="8" t="n">
        <f aca="false">MAX(I2656:L2656)</f>
        <v>0</v>
      </c>
      <c r="C2656" s="8" t="n">
        <f aca="false">_xlfn.FLOOR.MATH(COUNTIF(D:D,D2656)/2)</f>
        <v>0</v>
      </c>
      <c r="D2656" s="12"/>
      <c r="E2656" s="10" t="e">
        <f aca="false">IF($A$1="WLB",INDEX(SupplierNomenclature!$D$1:$D$9996,MATCH(D2656,SupplierNomenclature!$I$1:$I$9996,0)),IF($A$1="BERU",INDEX(beru_assortment!$C$1:$C$10000,MATCH(D2656,beru_assortment!$I$1:$I$10000,0)),IF($A$1="OZON",INDEX(ozon_assortment!$F$3:$F$10000,MATCH(D2656,ozon_assortment!$E$3:$E$10000,0)),0)))</f>
        <v>#N/A</v>
      </c>
      <c r="F2656" s="7" t="n">
        <f aca="false">IF(ISBLANK(D2656), , IF(ISBLANK(D2655), F2654+1, F2655))</f>
        <v>0</v>
      </c>
      <c r="G2656" s="10" t="n">
        <f aca="false">IF(ISBLANK(D2656),,IF(OR(ISBLANK(D2655), D2655="Баркод"),1,G2655+1))</f>
        <v>0</v>
      </c>
      <c r="H2656" s="10" t="n">
        <f aca="false">IF(ISBLANK(D2657), G2656/2,)</f>
        <v>0</v>
      </c>
      <c r="I2656" s="0" t="n">
        <f aca="false">IF(ISBLANK(D2656),0,-1)</f>
        <v>0</v>
      </c>
      <c r="J2656" s="0" t="n">
        <f aca="false">IF(AND(ISBLANK(D2655),NOT(ISBLANK(D2656))),1,-1)</f>
        <v>-1</v>
      </c>
      <c r="K2656" s="0" t="n">
        <f aca="false">IF(ISBLANK(D2654),IF(AND(D2655=D2656,NOT(ISBLANK(D2655)),NOT(ISBLANK(D2656))),1,-1),-1)</f>
        <v>-1</v>
      </c>
      <c r="L2656" s="0" t="n">
        <f aca="false">IF(MAX(I2656:K2656)&lt;0,IF(OR(D2656=D2655,D2655=D2654),1,-1),MAX(I2656:K2656))</f>
        <v>0</v>
      </c>
    </row>
    <row r="2657" customFormat="false" ht="13.8" hidden="false" customHeight="false" outlineLevel="0" collapsed="false">
      <c r="B2657" s="8" t="n">
        <f aca="false">MAX(I2657:L2657)</f>
        <v>0</v>
      </c>
      <c r="C2657" s="8" t="n">
        <f aca="false">_xlfn.FLOOR.MATH(COUNTIF(D:D,D2657)/2)</f>
        <v>0</v>
      </c>
      <c r="D2657" s="12"/>
      <c r="E2657" s="10" t="e">
        <f aca="false">IF($A$1="WLB",INDEX(SupplierNomenclature!$D$1:$D$9996,MATCH(D2657,SupplierNomenclature!$I$1:$I$9996,0)),IF($A$1="BERU",INDEX(beru_assortment!$C$1:$C$10000,MATCH(D2657,beru_assortment!$I$1:$I$10000,0)),IF($A$1="OZON",INDEX(ozon_assortment!$F$3:$F$10000,MATCH(D2657,ozon_assortment!$E$3:$E$10000,0)),0)))</f>
        <v>#N/A</v>
      </c>
      <c r="F2657" s="7" t="n">
        <f aca="false">IF(ISBLANK(D2657), , IF(ISBLANK(D2656), F2655+1, F2656))</f>
        <v>0</v>
      </c>
      <c r="G2657" s="10" t="n">
        <f aca="false">IF(ISBLANK(D2657),,IF(OR(ISBLANK(D2656), D2656="Баркод"),1,G2656+1))</f>
        <v>0</v>
      </c>
      <c r="H2657" s="10" t="n">
        <f aca="false">IF(ISBLANK(D2658), G2657/2,)</f>
        <v>0</v>
      </c>
      <c r="I2657" s="0" t="n">
        <f aca="false">IF(ISBLANK(D2657),0,-1)</f>
        <v>0</v>
      </c>
      <c r="J2657" s="0" t="n">
        <f aca="false">IF(AND(ISBLANK(D2656),NOT(ISBLANK(D2657))),1,-1)</f>
        <v>-1</v>
      </c>
      <c r="K2657" s="0" t="n">
        <f aca="false">IF(ISBLANK(D2655),IF(AND(D2656=D2657,NOT(ISBLANK(D2656)),NOT(ISBLANK(D2657))),1,-1),-1)</f>
        <v>-1</v>
      </c>
      <c r="L2657" s="0" t="n">
        <f aca="false">IF(MAX(I2657:K2657)&lt;0,IF(OR(D2657=D2656,D2656=D2655),1,-1),MAX(I2657:K2657))</f>
        <v>0</v>
      </c>
    </row>
    <row r="2658" customFormat="false" ht="13.8" hidden="false" customHeight="false" outlineLevel="0" collapsed="false">
      <c r="B2658" s="8" t="n">
        <f aca="false">MAX(I2658:L2658)</f>
        <v>0</v>
      </c>
      <c r="C2658" s="8" t="n">
        <f aca="false">_xlfn.FLOOR.MATH(COUNTIF(D:D,D2658)/2)</f>
        <v>0</v>
      </c>
      <c r="D2658" s="12"/>
      <c r="E2658" s="10" t="e">
        <f aca="false">IF($A$1="WLB",INDEX(SupplierNomenclature!$D$1:$D$9996,MATCH(D2658,SupplierNomenclature!$I$1:$I$9996,0)),IF($A$1="BERU",INDEX(beru_assortment!$C$1:$C$10000,MATCH(D2658,beru_assortment!$I$1:$I$10000,0)),IF($A$1="OZON",INDEX(ozon_assortment!$F$3:$F$10000,MATCH(D2658,ozon_assortment!$E$3:$E$10000,0)),0)))</f>
        <v>#N/A</v>
      </c>
      <c r="F2658" s="7" t="n">
        <f aca="false">IF(ISBLANK(D2658), , IF(ISBLANK(D2657), F2656+1, F2657))</f>
        <v>0</v>
      </c>
      <c r="G2658" s="10" t="n">
        <f aca="false">IF(ISBLANK(D2658),,IF(OR(ISBLANK(D2657), D2657="Баркод"),1,G2657+1))</f>
        <v>0</v>
      </c>
      <c r="H2658" s="10" t="n">
        <f aca="false">IF(ISBLANK(D2659), G2658/2,)</f>
        <v>0</v>
      </c>
      <c r="I2658" s="0" t="n">
        <f aca="false">IF(ISBLANK(D2658),0,-1)</f>
        <v>0</v>
      </c>
      <c r="J2658" s="0" t="n">
        <f aca="false">IF(AND(ISBLANK(D2657),NOT(ISBLANK(D2658))),1,-1)</f>
        <v>-1</v>
      </c>
      <c r="K2658" s="0" t="n">
        <f aca="false">IF(ISBLANK(D2656),IF(AND(D2657=D2658,NOT(ISBLANK(D2657)),NOT(ISBLANK(D2658))),1,-1),-1)</f>
        <v>-1</v>
      </c>
      <c r="L2658" s="0" t="n">
        <f aca="false">IF(MAX(I2658:K2658)&lt;0,IF(OR(D2658=D2657,D2657=D2656),1,-1),MAX(I2658:K2658))</f>
        <v>0</v>
      </c>
    </row>
    <row r="2659" customFormat="false" ht="13.8" hidden="false" customHeight="false" outlineLevel="0" collapsed="false">
      <c r="B2659" s="8" t="n">
        <f aca="false">MAX(I2659:L2659)</f>
        <v>0</v>
      </c>
      <c r="C2659" s="8" t="n">
        <f aca="false">_xlfn.FLOOR.MATH(COUNTIF(D:D,D2659)/2)</f>
        <v>0</v>
      </c>
      <c r="D2659" s="12"/>
      <c r="E2659" s="10" t="e">
        <f aca="false">IF($A$1="WLB",INDEX(SupplierNomenclature!$D$1:$D$9996,MATCH(D2659,SupplierNomenclature!$I$1:$I$9996,0)),IF($A$1="BERU",INDEX(beru_assortment!$C$1:$C$10000,MATCH(D2659,beru_assortment!$I$1:$I$10000,0)),IF($A$1="OZON",INDEX(ozon_assortment!$F$3:$F$10000,MATCH(D2659,ozon_assortment!$E$3:$E$10000,0)),0)))</f>
        <v>#N/A</v>
      </c>
      <c r="F2659" s="7" t="n">
        <f aca="false">IF(ISBLANK(D2659), , IF(ISBLANK(D2658), F2657+1, F2658))</f>
        <v>0</v>
      </c>
      <c r="G2659" s="10" t="n">
        <f aca="false">IF(ISBLANK(D2659),,IF(OR(ISBLANK(D2658), D2658="Баркод"),1,G2658+1))</f>
        <v>0</v>
      </c>
      <c r="H2659" s="10" t="n">
        <f aca="false">IF(ISBLANK(D2660), G2659/2,)</f>
        <v>0</v>
      </c>
      <c r="I2659" s="0" t="n">
        <f aca="false">IF(ISBLANK(D2659),0,-1)</f>
        <v>0</v>
      </c>
      <c r="J2659" s="0" t="n">
        <f aca="false">IF(AND(ISBLANK(D2658),NOT(ISBLANK(D2659))),1,-1)</f>
        <v>-1</v>
      </c>
      <c r="K2659" s="0" t="n">
        <f aca="false">IF(ISBLANK(D2657),IF(AND(D2658=D2659,NOT(ISBLANK(D2658)),NOT(ISBLANK(D2659))),1,-1),-1)</f>
        <v>-1</v>
      </c>
      <c r="L2659" s="0" t="n">
        <f aca="false">IF(MAX(I2659:K2659)&lt;0,IF(OR(D2659=D2658,D2658=D2657),1,-1),MAX(I2659:K2659))</f>
        <v>0</v>
      </c>
    </row>
    <row r="2660" customFormat="false" ht="13.8" hidden="false" customHeight="false" outlineLevel="0" collapsed="false">
      <c r="B2660" s="8" t="n">
        <f aca="false">MAX(I2660:L2660)</f>
        <v>0</v>
      </c>
      <c r="C2660" s="8" t="n">
        <f aca="false">_xlfn.FLOOR.MATH(COUNTIF(D:D,D2660)/2)</f>
        <v>0</v>
      </c>
      <c r="D2660" s="12"/>
      <c r="E2660" s="10" t="e">
        <f aca="false">IF($A$1="WLB",INDEX(SupplierNomenclature!$D$1:$D$9996,MATCH(D2660,SupplierNomenclature!$I$1:$I$9996,0)),IF($A$1="BERU",INDEX(beru_assortment!$C$1:$C$10000,MATCH(D2660,beru_assortment!$I$1:$I$10000,0)),IF($A$1="OZON",INDEX(ozon_assortment!$F$3:$F$10000,MATCH(D2660,ozon_assortment!$E$3:$E$10000,0)),0)))</f>
        <v>#N/A</v>
      </c>
      <c r="F2660" s="7" t="n">
        <f aca="false">IF(ISBLANK(D2660), , IF(ISBLANK(D2659), F2658+1, F2659))</f>
        <v>0</v>
      </c>
      <c r="G2660" s="10" t="n">
        <f aca="false">IF(ISBLANK(D2660),,IF(OR(ISBLANK(D2659), D2659="Баркод"),1,G2659+1))</f>
        <v>0</v>
      </c>
      <c r="H2660" s="10" t="n">
        <f aca="false">IF(ISBLANK(D2661), G2660/2,)</f>
        <v>0</v>
      </c>
      <c r="I2660" s="0" t="n">
        <f aca="false">IF(ISBLANK(D2660),0,-1)</f>
        <v>0</v>
      </c>
      <c r="J2660" s="0" t="n">
        <f aca="false">IF(AND(ISBLANK(D2659),NOT(ISBLANK(D2660))),1,-1)</f>
        <v>-1</v>
      </c>
      <c r="K2660" s="0" t="n">
        <f aca="false">IF(ISBLANK(D2658),IF(AND(D2659=D2660,NOT(ISBLANK(D2659)),NOT(ISBLANK(D2660))),1,-1),-1)</f>
        <v>-1</v>
      </c>
      <c r="L2660" s="0" t="n">
        <f aca="false">IF(MAX(I2660:K2660)&lt;0,IF(OR(D2660=D2659,D2659=D2658),1,-1),MAX(I2660:K2660))</f>
        <v>0</v>
      </c>
    </row>
    <row r="2661" customFormat="false" ht="13.8" hidden="false" customHeight="false" outlineLevel="0" collapsed="false">
      <c r="B2661" s="8" t="n">
        <f aca="false">MAX(I2661:L2661)</f>
        <v>0</v>
      </c>
      <c r="C2661" s="8" t="n">
        <f aca="false">_xlfn.FLOOR.MATH(COUNTIF(D:D,D2661)/2)</f>
        <v>0</v>
      </c>
      <c r="D2661" s="12"/>
      <c r="E2661" s="10" t="e">
        <f aca="false">IF($A$1="WLB",INDEX(SupplierNomenclature!$D$1:$D$9996,MATCH(D2661,SupplierNomenclature!$I$1:$I$9996,0)),IF($A$1="BERU",INDEX(beru_assortment!$C$1:$C$10000,MATCH(D2661,beru_assortment!$I$1:$I$10000,0)),IF($A$1="OZON",INDEX(ozon_assortment!$F$3:$F$10000,MATCH(D2661,ozon_assortment!$E$3:$E$10000,0)),0)))</f>
        <v>#N/A</v>
      </c>
      <c r="F2661" s="7" t="n">
        <f aca="false">IF(ISBLANK(D2661), , IF(ISBLANK(D2660), F2659+1, F2660))</f>
        <v>0</v>
      </c>
      <c r="G2661" s="10" t="n">
        <f aca="false">IF(ISBLANK(D2661),,IF(OR(ISBLANK(D2660), D2660="Баркод"),1,G2660+1))</f>
        <v>0</v>
      </c>
      <c r="H2661" s="10" t="n">
        <f aca="false">IF(ISBLANK(D2662), G2661/2,)</f>
        <v>0</v>
      </c>
      <c r="I2661" s="0" t="n">
        <f aca="false">IF(ISBLANK(D2661),0,-1)</f>
        <v>0</v>
      </c>
      <c r="J2661" s="0" t="n">
        <f aca="false">IF(AND(ISBLANK(D2660),NOT(ISBLANK(D2661))),1,-1)</f>
        <v>-1</v>
      </c>
      <c r="K2661" s="0" t="n">
        <f aca="false">IF(ISBLANK(D2659),IF(AND(D2660=D2661,NOT(ISBLANK(D2660)),NOT(ISBLANK(D2661))),1,-1),-1)</f>
        <v>-1</v>
      </c>
      <c r="L2661" s="0" t="n">
        <f aca="false">IF(MAX(I2661:K2661)&lt;0,IF(OR(D2661=D2660,D2660=D2659),1,-1),MAX(I2661:K2661))</f>
        <v>0</v>
      </c>
    </row>
    <row r="2662" customFormat="false" ht="13.8" hidden="false" customHeight="false" outlineLevel="0" collapsed="false">
      <c r="B2662" s="8" t="n">
        <f aca="false">MAX(I2662:L2662)</f>
        <v>0</v>
      </c>
      <c r="C2662" s="8" t="n">
        <f aca="false">_xlfn.FLOOR.MATH(COUNTIF(D:D,D2662)/2)</f>
        <v>0</v>
      </c>
      <c r="D2662" s="12"/>
      <c r="E2662" s="10" t="e">
        <f aca="false">IF($A$1="WLB",INDEX(SupplierNomenclature!$D$1:$D$9996,MATCH(D2662,SupplierNomenclature!$I$1:$I$9996,0)),IF($A$1="BERU",INDEX(beru_assortment!$C$1:$C$10000,MATCH(D2662,beru_assortment!$I$1:$I$10000,0)),IF($A$1="OZON",INDEX(ozon_assortment!$F$3:$F$10000,MATCH(D2662,ozon_assortment!$E$3:$E$10000,0)),0)))</f>
        <v>#N/A</v>
      </c>
      <c r="F2662" s="7" t="n">
        <f aca="false">IF(ISBLANK(D2662), , IF(ISBLANK(D2661), F2660+1, F2661))</f>
        <v>0</v>
      </c>
      <c r="G2662" s="10" t="n">
        <f aca="false">IF(ISBLANK(D2662),,IF(OR(ISBLANK(D2661), D2661="Баркод"),1,G2661+1))</f>
        <v>0</v>
      </c>
      <c r="H2662" s="10" t="n">
        <f aca="false">IF(ISBLANK(D2663), G2662/2,)</f>
        <v>0</v>
      </c>
      <c r="I2662" s="0" t="n">
        <f aca="false">IF(ISBLANK(D2662),0,-1)</f>
        <v>0</v>
      </c>
      <c r="J2662" s="0" t="n">
        <f aca="false">IF(AND(ISBLANK(D2661),NOT(ISBLANK(D2662))),1,-1)</f>
        <v>-1</v>
      </c>
      <c r="K2662" s="0" t="n">
        <f aca="false">IF(ISBLANK(D2660),IF(AND(D2661=D2662,NOT(ISBLANK(D2661)),NOT(ISBLANK(D2662))),1,-1),-1)</f>
        <v>-1</v>
      </c>
      <c r="L2662" s="0" t="n">
        <f aca="false">IF(MAX(I2662:K2662)&lt;0,IF(OR(D2662=D2661,D2661=D2660),1,-1),MAX(I2662:K2662))</f>
        <v>0</v>
      </c>
    </row>
    <row r="2663" customFormat="false" ht="13.8" hidden="false" customHeight="false" outlineLevel="0" collapsed="false">
      <c r="B2663" s="8" t="n">
        <f aca="false">MAX(I2663:L2663)</f>
        <v>0</v>
      </c>
      <c r="C2663" s="8" t="n">
        <f aca="false">_xlfn.FLOOR.MATH(COUNTIF(D:D,D2663)/2)</f>
        <v>0</v>
      </c>
      <c r="D2663" s="12"/>
      <c r="E2663" s="10" t="e">
        <f aca="false">IF($A$1="WLB",INDEX(SupplierNomenclature!$D$1:$D$9996,MATCH(D2663,SupplierNomenclature!$I$1:$I$9996,0)),IF($A$1="BERU",INDEX(beru_assortment!$C$1:$C$10000,MATCH(D2663,beru_assortment!$I$1:$I$10000,0)),IF($A$1="OZON",INDEX(ozon_assortment!$F$3:$F$10000,MATCH(D2663,ozon_assortment!$E$3:$E$10000,0)),0)))</f>
        <v>#N/A</v>
      </c>
      <c r="F2663" s="7" t="n">
        <f aca="false">IF(ISBLANK(D2663), , IF(ISBLANK(D2662), F2661+1, F2662))</f>
        <v>0</v>
      </c>
      <c r="G2663" s="10" t="n">
        <f aca="false">IF(ISBLANK(D2663),,IF(OR(ISBLANK(D2662), D2662="Баркод"),1,G2662+1))</f>
        <v>0</v>
      </c>
      <c r="H2663" s="10" t="n">
        <f aca="false">IF(ISBLANK(D2664), G2663/2,)</f>
        <v>0</v>
      </c>
      <c r="I2663" s="0" t="n">
        <f aca="false">IF(ISBLANK(D2663),0,-1)</f>
        <v>0</v>
      </c>
      <c r="J2663" s="0" t="n">
        <f aca="false">IF(AND(ISBLANK(D2662),NOT(ISBLANK(D2663))),1,-1)</f>
        <v>-1</v>
      </c>
      <c r="K2663" s="0" t="n">
        <f aca="false">IF(ISBLANK(D2661),IF(AND(D2662=D2663,NOT(ISBLANK(D2662)),NOT(ISBLANK(D2663))),1,-1),-1)</f>
        <v>-1</v>
      </c>
      <c r="L2663" s="0" t="n">
        <f aca="false">IF(MAX(I2663:K2663)&lt;0,IF(OR(D2663=D2662,D2662=D2661),1,-1),MAX(I2663:K2663))</f>
        <v>0</v>
      </c>
    </row>
    <row r="2664" customFormat="false" ht="13.8" hidden="false" customHeight="false" outlineLevel="0" collapsed="false">
      <c r="B2664" s="8" t="n">
        <f aca="false">MAX(I2664:L2664)</f>
        <v>0</v>
      </c>
      <c r="C2664" s="8" t="n">
        <f aca="false">_xlfn.FLOOR.MATH(COUNTIF(D:D,D2664)/2)</f>
        <v>0</v>
      </c>
      <c r="D2664" s="12"/>
      <c r="E2664" s="10" t="e">
        <f aca="false">IF($A$1="WLB",INDEX(SupplierNomenclature!$D$1:$D$9996,MATCH(D2664,SupplierNomenclature!$I$1:$I$9996,0)),IF($A$1="BERU",INDEX(beru_assortment!$C$1:$C$10000,MATCH(D2664,beru_assortment!$I$1:$I$10000,0)),IF($A$1="OZON",INDEX(ozon_assortment!$F$3:$F$10000,MATCH(D2664,ozon_assortment!$E$3:$E$10000,0)),0)))</f>
        <v>#N/A</v>
      </c>
      <c r="F2664" s="7" t="n">
        <f aca="false">IF(ISBLANK(D2664), , IF(ISBLANK(D2663), F2662+1, F2663))</f>
        <v>0</v>
      </c>
      <c r="G2664" s="10" t="n">
        <f aca="false">IF(ISBLANK(D2664),,IF(OR(ISBLANK(D2663), D2663="Баркод"),1,G2663+1))</f>
        <v>0</v>
      </c>
      <c r="H2664" s="10" t="n">
        <f aca="false">IF(ISBLANK(D2665), G2664/2,)</f>
        <v>0</v>
      </c>
      <c r="I2664" s="0" t="n">
        <f aca="false">IF(ISBLANK(D2664),0,-1)</f>
        <v>0</v>
      </c>
      <c r="J2664" s="0" t="n">
        <f aca="false">IF(AND(ISBLANK(D2663),NOT(ISBLANK(D2664))),1,-1)</f>
        <v>-1</v>
      </c>
      <c r="K2664" s="0" t="n">
        <f aca="false">IF(ISBLANK(D2662),IF(AND(D2663=D2664,NOT(ISBLANK(D2663)),NOT(ISBLANK(D2664))),1,-1),-1)</f>
        <v>-1</v>
      </c>
      <c r="L2664" s="0" t="n">
        <f aca="false">IF(MAX(I2664:K2664)&lt;0,IF(OR(D2664=D2663,D2663=D2662),1,-1),MAX(I2664:K2664))</f>
        <v>0</v>
      </c>
    </row>
    <row r="2665" customFormat="false" ht="13.8" hidden="false" customHeight="false" outlineLevel="0" collapsed="false">
      <c r="B2665" s="8" t="n">
        <f aca="false">MAX(I2665:L2665)</f>
        <v>0</v>
      </c>
      <c r="C2665" s="8" t="n">
        <f aca="false">_xlfn.FLOOR.MATH(COUNTIF(D:D,D2665)/2)</f>
        <v>0</v>
      </c>
      <c r="D2665" s="12"/>
      <c r="E2665" s="10" t="e">
        <f aca="false">IF($A$1="WLB",INDEX(SupplierNomenclature!$D$1:$D$9996,MATCH(D2665,SupplierNomenclature!$I$1:$I$9996,0)),IF($A$1="BERU",INDEX(beru_assortment!$C$1:$C$10000,MATCH(D2665,beru_assortment!$I$1:$I$10000,0)),IF($A$1="OZON",INDEX(ozon_assortment!$F$3:$F$10000,MATCH(D2665,ozon_assortment!$E$3:$E$10000,0)),0)))</f>
        <v>#N/A</v>
      </c>
      <c r="F2665" s="7" t="n">
        <f aca="false">IF(ISBLANK(D2665), , IF(ISBLANK(D2664), F2663+1, F2664))</f>
        <v>0</v>
      </c>
      <c r="G2665" s="10" t="n">
        <f aca="false">IF(ISBLANK(D2665),,IF(OR(ISBLANK(D2664), D2664="Баркод"),1,G2664+1))</f>
        <v>0</v>
      </c>
      <c r="H2665" s="10" t="n">
        <f aca="false">IF(ISBLANK(D2666), G2665/2,)</f>
        <v>0</v>
      </c>
      <c r="I2665" s="0" t="n">
        <f aca="false">IF(ISBLANK(D2665),0,-1)</f>
        <v>0</v>
      </c>
      <c r="J2665" s="0" t="n">
        <f aca="false">IF(AND(ISBLANK(D2664),NOT(ISBLANK(D2665))),1,-1)</f>
        <v>-1</v>
      </c>
      <c r="K2665" s="0" t="n">
        <f aca="false">IF(ISBLANK(D2663),IF(AND(D2664=D2665,NOT(ISBLANK(D2664)),NOT(ISBLANK(D2665))),1,-1),-1)</f>
        <v>-1</v>
      </c>
      <c r="L2665" s="0" t="n">
        <f aca="false">IF(MAX(I2665:K2665)&lt;0,IF(OR(D2665=D2664,D2664=D2663),1,-1),MAX(I2665:K2665))</f>
        <v>0</v>
      </c>
    </row>
    <row r="2666" customFormat="false" ht="13.8" hidden="false" customHeight="false" outlineLevel="0" collapsed="false">
      <c r="B2666" s="8" t="n">
        <f aca="false">MAX(I2666:L2666)</f>
        <v>0</v>
      </c>
      <c r="C2666" s="8" t="n">
        <f aca="false">_xlfn.FLOOR.MATH(COUNTIF(D:D,D2666)/2)</f>
        <v>0</v>
      </c>
      <c r="D2666" s="12"/>
      <c r="E2666" s="10" t="e">
        <f aca="false">IF($A$1="WLB",INDEX(SupplierNomenclature!$D$1:$D$9996,MATCH(D2666,SupplierNomenclature!$I$1:$I$9996,0)),IF($A$1="BERU",INDEX(beru_assortment!$C$1:$C$10000,MATCH(D2666,beru_assortment!$I$1:$I$10000,0)),IF($A$1="OZON",INDEX(ozon_assortment!$F$3:$F$10000,MATCH(D2666,ozon_assortment!$E$3:$E$10000,0)),0)))</f>
        <v>#N/A</v>
      </c>
      <c r="F2666" s="7" t="n">
        <f aca="false">IF(ISBLANK(D2666), , IF(ISBLANK(D2665), F2664+1, F2665))</f>
        <v>0</v>
      </c>
      <c r="G2666" s="10" t="n">
        <f aca="false">IF(ISBLANK(D2666),,IF(OR(ISBLANK(D2665), D2665="Баркод"),1,G2665+1))</f>
        <v>0</v>
      </c>
      <c r="H2666" s="10" t="n">
        <f aca="false">IF(ISBLANK(D2667), G2666/2,)</f>
        <v>0</v>
      </c>
      <c r="I2666" s="0" t="n">
        <f aca="false">IF(ISBLANK(D2666),0,-1)</f>
        <v>0</v>
      </c>
      <c r="J2666" s="0" t="n">
        <f aca="false">IF(AND(ISBLANK(D2665),NOT(ISBLANK(D2666))),1,-1)</f>
        <v>-1</v>
      </c>
      <c r="K2666" s="0" t="n">
        <f aca="false">IF(ISBLANK(D2664),IF(AND(D2665=D2666,NOT(ISBLANK(D2665)),NOT(ISBLANK(D2666))),1,-1),-1)</f>
        <v>-1</v>
      </c>
      <c r="L2666" s="0" t="n">
        <f aca="false">IF(MAX(I2666:K2666)&lt;0,IF(OR(D2666=D2665,D2665=D2664),1,-1),MAX(I2666:K2666))</f>
        <v>0</v>
      </c>
    </row>
    <row r="2667" customFormat="false" ht="13.8" hidden="false" customHeight="false" outlineLevel="0" collapsed="false">
      <c r="B2667" s="8" t="n">
        <f aca="false">MAX(I2667:L2667)</f>
        <v>0</v>
      </c>
      <c r="C2667" s="8" t="n">
        <f aca="false">_xlfn.FLOOR.MATH(COUNTIF(D:D,D2667)/2)</f>
        <v>0</v>
      </c>
      <c r="D2667" s="12"/>
      <c r="E2667" s="10" t="e">
        <f aca="false">IF($A$1="WLB",INDEX(SupplierNomenclature!$D$1:$D$9996,MATCH(D2667,SupplierNomenclature!$I$1:$I$9996,0)),IF($A$1="BERU",INDEX(beru_assortment!$C$1:$C$10000,MATCH(D2667,beru_assortment!$I$1:$I$10000,0)),IF($A$1="OZON",INDEX(ozon_assortment!$F$3:$F$10000,MATCH(D2667,ozon_assortment!$E$3:$E$10000,0)),0)))</f>
        <v>#N/A</v>
      </c>
      <c r="F2667" s="7" t="n">
        <f aca="false">IF(ISBLANK(D2667), , IF(ISBLANK(D2666), F2665+1, F2666))</f>
        <v>0</v>
      </c>
      <c r="G2667" s="10" t="n">
        <f aca="false">IF(ISBLANK(D2667),,IF(OR(ISBLANK(D2666), D2666="Баркод"),1,G2666+1))</f>
        <v>0</v>
      </c>
      <c r="H2667" s="10" t="n">
        <f aca="false">IF(ISBLANK(D2668), G2667/2,)</f>
        <v>0</v>
      </c>
      <c r="I2667" s="0" t="n">
        <f aca="false">IF(ISBLANK(D2667),0,-1)</f>
        <v>0</v>
      </c>
      <c r="J2667" s="0" t="n">
        <f aca="false">IF(AND(ISBLANK(D2666),NOT(ISBLANK(D2667))),1,-1)</f>
        <v>-1</v>
      </c>
      <c r="K2667" s="0" t="n">
        <f aca="false">IF(ISBLANK(D2665),IF(AND(D2666=D2667,NOT(ISBLANK(D2666)),NOT(ISBLANK(D2667))),1,-1),-1)</f>
        <v>-1</v>
      </c>
      <c r="L2667" s="0" t="n">
        <f aca="false">IF(MAX(I2667:K2667)&lt;0,IF(OR(D2667=D2666,D2666=D2665),1,-1),MAX(I2667:K2667))</f>
        <v>0</v>
      </c>
    </row>
    <row r="2668" customFormat="false" ht="13.8" hidden="false" customHeight="false" outlineLevel="0" collapsed="false">
      <c r="B2668" s="8" t="n">
        <f aca="false">MAX(I2668:L2668)</f>
        <v>0</v>
      </c>
      <c r="C2668" s="8" t="n">
        <f aca="false">_xlfn.FLOOR.MATH(COUNTIF(D:D,D2668)/2)</f>
        <v>0</v>
      </c>
      <c r="D2668" s="12"/>
      <c r="E2668" s="10" t="e">
        <f aca="false">IF($A$1="WLB",INDEX(SupplierNomenclature!$D$1:$D$9996,MATCH(D2668,SupplierNomenclature!$I$1:$I$9996,0)),IF($A$1="BERU",INDEX(beru_assortment!$C$1:$C$10000,MATCH(D2668,beru_assortment!$I$1:$I$10000,0)),IF($A$1="OZON",INDEX(ozon_assortment!$F$3:$F$10000,MATCH(D2668,ozon_assortment!$E$3:$E$10000,0)),0)))</f>
        <v>#N/A</v>
      </c>
      <c r="F2668" s="7" t="n">
        <f aca="false">IF(ISBLANK(D2668), , IF(ISBLANK(D2667), F2666+1, F2667))</f>
        <v>0</v>
      </c>
      <c r="G2668" s="10" t="n">
        <f aca="false">IF(ISBLANK(D2668),,IF(OR(ISBLANK(D2667), D2667="Баркод"),1,G2667+1))</f>
        <v>0</v>
      </c>
      <c r="H2668" s="10" t="n">
        <f aca="false">IF(ISBLANK(D2669), G2668/2,)</f>
        <v>0</v>
      </c>
      <c r="I2668" s="0" t="n">
        <f aca="false">IF(ISBLANK(D2668),0,-1)</f>
        <v>0</v>
      </c>
      <c r="J2668" s="0" t="n">
        <f aca="false">IF(AND(ISBLANK(D2667),NOT(ISBLANK(D2668))),1,-1)</f>
        <v>-1</v>
      </c>
      <c r="K2668" s="0" t="n">
        <f aca="false">IF(ISBLANK(D2666),IF(AND(D2667=D2668,NOT(ISBLANK(D2667)),NOT(ISBLANK(D2668))),1,-1),-1)</f>
        <v>-1</v>
      </c>
      <c r="L2668" s="0" t="n">
        <f aca="false">IF(MAX(I2668:K2668)&lt;0,IF(OR(D2668=D2667,D2667=D2666),1,-1),MAX(I2668:K2668))</f>
        <v>0</v>
      </c>
    </row>
    <row r="2669" customFormat="false" ht="13.8" hidden="false" customHeight="false" outlineLevel="0" collapsed="false">
      <c r="B2669" s="8" t="n">
        <f aca="false">MAX(I2669:L2669)</f>
        <v>0</v>
      </c>
      <c r="C2669" s="8" t="n">
        <f aca="false">_xlfn.FLOOR.MATH(COUNTIF(D:D,D2669)/2)</f>
        <v>0</v>
      </c>
      <c r="D2669" s="12"/>
      <c r="E2669" s="10" t="e">
        <f aca="false">IF($A$1="WLB",INDEX(SupplierNomenclature!$D$1:$D$9996,MATCH(D2669,SupplierNomenclature!$I$1:$I$9996,0)),IF($A$1="BERU",INDEX(beru_assortment!$C$1:$C$10000,MATCH(D2669,beru_assortment!$I$1:$I$10000,0)),IF($A$1="OZON",INDEX(ozon_assortment!$F$3:$F$10000,MATCH(D2669,ozon_assortment!$E$3:$E$10000,0)),0)))</f>
        <v>#N/A</v>
      </c>
      <c r="F2669" s="7" t="n">
        <f aca="false">IF(ISBLANK(D2669), , IF(ISBLANK(D2668), F2667+1, F2668))</f>
        <v>0</v>
      </c>
      <c r="G2669" s="10" t="n">
        <f aca="false">IF(ISBLANK(D2669),,IF(OR(ISBLANK(D2668), D2668="Баркод"),1,G2668+1))</f>
        <v>0</v>
      </c>
      <c r="H2669" s="10" t="n">
        <f aca="false">IF(ISBLANK(D2670), G2669/2,)</f>
        <v>0</v>
      </c>
      <c r="I2669" s="0" t="n">
        <f aca="false">IF(ISBLANK(D2669),0,-1)</f>
        <v>0</v>
      </c>
      <c r="J2669" s="0" t="n">
        <f aca="false">IF(AND(ISBLANK(D2668),NOT(ISBLANK(D2669))),1,-1)</f>
        <v>-1</v>
      </c>
      <c r="K2669" s="0" t="n">
        <f aca="false">IF(ISBLANK(D2667),IF(AND(D2668=D2669,NOT(ISBLANK(D2668)),NOT(ISBLANK(D2669))),1,-1),-1)</f>
        <v>-1</v>
      </c>
      <c r="L2669" s="0" t="n">
        <f aca="false">IF(MAX(I2669:K2669)&lt;0,IF(OR(D2669=D2668,D2668=D2667),1,-1),MAX(I2669:K2669))</f>
        <v>0</v>
      </c>
    </row>
    <row r="2670" customFormat="false" ht="13.8" hidden="false" customHeight="false" outlineLevel="0" collapsed="false">
      <c r="B2670" s="8" t="n">
        <f aca="false">MAX(I2670:L2670)</f>
        <v>0</v>
      </c>
      <c r="C2670" s="8" t="n">
        <f aca="false">_xlfn.FLOOR.MATH(COUNTIF(D:D,D2670)/2)</f>
        <v>0</v>
      </c>
      <c r="D2670" s="12"/>
      <c r="E2670" s="10" t="e">
        <f aca="false">IF($A$1="WLB",INDEX(SupplierNomenclature!$D$1:$D$9996,MATCH(D2670,SupplierNomenclature!$I$1:$I$9996,0)),IF($A$1="BERU",INDEX(beru_assortment!$C$1:$C$10000,MATCH(D2670,beru_assortment!$I$1:$I$10000,0)),IF($A$1="OZON",INDEX(ozon_assortment!$F$3:$F$10000,MATCH(D2670,ozon_assortment!$E$3:$E$10000,0)),0)))</f>
        <v>#N/A</v>
      </c>
      <c r="F2670" s="7" t="n">
        <f aca="false">IF(ISBLANK(D2670), , IF(ISBLANK(D2669), F2668+1, F2669))</f>
        <v>0</v>
      </c>
      <c r="G2670" s="10" t="n">
        <f aca="false">IF(ISBLANK(D2670),,IF(OR(ISBLANK(D2669), D2669="Баркод"),1,G2669+1))</f>
        <v>0</v>
      </c>
      <c r="H2670" s="10" t="n">
        <f aca="false">IF(ISBLANK(D2671), G2670/2,)</f>
        <v>0</v>
      </c>
      <c r="I2670" s="0" t="n">
        <f aca="false">IF(ISBLANK(D2670),0,-1)</f>
        <v>0</v>
      </c>
      <c r="J2670" s="0" t="n">
        <f aca="false">IF(AND(ISBLANK(D2669),NOT(ISBLANK(D2670))),1,-1)</f>
        <v>-1</v>
      </c>
      <c r="K2670" s="0" t="n">
        <f aca="false">IF(ISBLANK(D2668),IF(AND(D2669=D2670,NOT(ISBLANK(D2669)),NOT(ISBLANK(D2670))),1,-1),-1)</f>
        <v>-1</v>
      </c>
      <c r="L2670" s="0" t="n">
        <f aca="false">IF(MAX(I2670:K2670)&lt;0,IF(OR(D2670=D2669,D2669=D2668),1,-1),MAX(I2670:K2670))</f>
        <v>0</v>
      </c>
    </row>
    <row r="2671" customFormat="false" ht="13.8" hidden="false" customHeight="false" outlineLevel="0" collapsed="false">
      <c r="B2671" s="8" t="n">
        <f aca="false">MAX(I2671:L2671)</f>
        <v>0</v>
      </c>
      <c r="C2671" s="8" t="n">
        <f aca="false">_xlfn.FLOOR.MATH(COUNTIF(D:D,D2671)/2)</f>
        <v>0</v>
      </c>
      <c r="D2671" s="12"/>
      <c r="E2671" s="10" t="e">
        <f aca="false">IF($A$1="WLB",INDEX(SupplierNomenclature!$D$1:$D$9996,MATCH(D2671,SupplierNomenclature!$I$1:$I$9996,0)),IF($A$1="BERU",INDEX(beru_assortment!$C$1:$C$10000,MATCH(D2671,beru_assortment!$I$1:$I$10000,0)),IF($A$1="OZON",INDEX(ozon_assortment!$F$3:$F$10000,MATCH(D2671,ozon_assortment!$E$3:$E$10000,0)),0)))</f>
        <v>#N/A</v>
      </c>
      <c r="F2671" s="7" t="n">
        <f aca="false">IF(ISBLANK(D2671), , IF(ISBLANK(D2670), F2669+1, F2670))</f>
        <v>0</v>
      </c>
      <c r="G2671" s="10" t="n">
        <f aca="false">IF(ISBLANK(D2671),,IF(OR(ISBLANK(D2670), D2670="Баркод"),1,G2670+1))</f>
        <v>0</v>
      </c>
      <c r="H2671" s="10" t="n">
        <f aca="false">IF(ISBLANK(D2672), G2671/2,)</f>
        <v>0</v>
      </c>
      <c r="I2671" s="0" t="n">
        <f aca="false">IF(ISBLANK(D2671),0,-1)</f>
        <v>0</v>
      </c>
      <c r="J2671" s="0" t="n">
        <f aca="false">IF(AND(ISBLANK(D2670),NOT(ISBLANK(D2671))),1,-1)</f>
        <v>-1</v>
      </c>
      <c r="K2671" s="0" t="n">
        <f aca="false">IF(ISBLANK(D2669),IF(AND(D2670=D2671,NOT(ISBLANK(D2670)),NOT(ISBLANK(D2671))),1,-1),-1)</f>
        <v>-1</v>
      </c>
      <c r="L2671" s="0" t="n">
        <f aca="false">IF(MAX(I2671:K2671)&lt;0,IF(OR(D2671=D2670,D2670=D2669),1,-1),MAX(I2671:K2671))</f>
        <v>0</v>
      </c>
    </row>
    <row r="2672" customFormat="false" ht="13.8" hidden="false" customHeight="false" outlineLevel="0" collapsed="false">
      <c r="B2672" s="8" t="n">
        <f aca="false">MAX(I2672:L2672)</f>
        <v>0</v>
      </c>
      <c r="C2672" s="8" t="n">
        <f aca="false">_xlfn.FLOOR.MATH(COUNTIF(D:D,D2672)/2)</f>
        <v>0</v>
      </c>
      <c r="D2672" s="12"/>
      <c r="E2672" s="10" t="e">
        <f aca="false">IF($A$1="WLB",INDEX(SupplierNomenclature!$D$1:$D$9996,MATCH(D2672,SupplierNomenclature!$I$1:$I$9996,0)),IF($A$1="BERU",INDEX(beru_assortment!$C$1:$C$10000,MATCH(D2672,beru_assortment!$I$1:$I$10000,0)),IF($A$1="OZON",INDEX(ozon_assortment!$F$3:$F$10000,MATCH(D2672,ozon_assortment!$E$3:$E$10000,0)),0)))</f>
        <v>#N/A</v>
      </c>
      <c r="F2672" s="7" t="n">
        <f aca="false">IF(ISBLANK(D2672), , IF(ISBLANK(D2671), F2670+1, F2671))</f>
        <v>0</v>
      </c>
      <c r="G2672" s="10" t="n">
        <f aca="false">IF(ISBLANK(D2672),,IF(OR(ISBLANK(D2671), D2671="Баркод"),1,G2671+1))</f>
        <v>0</v>
      </c>
      <c r="H2672" s="10" t="n">
        <f aca="false">IF(ISBLANK(D2673), G2672/2,)</f>
        <v>0</v>
      </c>
      <c r="I2672" s="0" t="n">
        <f aca="false">IF(ISBLANK(D2672),0,-1)</f>
        <v>0</v>
      </c>
      <c r="J2672" s="0" t="n">
        <f aca="false">IF(AND(ISBLANK(D2671),NOT(ISBLANK(D2672))),1,-1)</f>
        <v>-1</v>
      </c>
      <c r="K2672" s="0" t="n">
        <f aca="false">IF(ISBLANK(D2670),IF(AND(D2671=D2672,NOT(ISBLANK(D2671)),NOT(ISBLANK(D2672))),1,-1),-1)</f>
        <v>-1</v>
      </c>
      <c r="L2672" s="0" t="n">
        <f aca="false">IF(MAX(I2672:K2672)&lt;0,IF(OR(D2672=D2671,D2671=D2670),1,-1),MAX(I2672:K2672))</f>
        <v>0</v>
      </c>
    </row>
    <row r="2673" customFormat="false" ht="13.8" hidden="false" customHeight="false" outlineLevel="0" collapsed="false">
      <c r="B2673" s="8" t="n">
        <f aca="false">MAX(I2673:L2673)</f>
        <v>0</v>
      </c>
      <c r="C2673" s="8" t="n">
        <f aca="false">_xlfn.FLOOR.MATH(COUNTIF(D:D,D2673)/2)</f>
        <v>0</v>
      </c>
      <c r="D2673" s="12"/>
      <c r="E2673" s="10" t="e">
        <f aca="false">IF($A$1="WLB",INDEX(SupplierNomenclature!$D$1:$D$9996,MATCH(D2673,SupplierNomenclature!$I$1:$I$9996,0)),IF($A$1="BERU",INDEX(beru_assortment!$C$1:$C$10000,MATCH(D2673,beru_assortment!$I$1:$I$10000,0)),IF($A$1="OZON",INDEX(ozon_assortment!$F$3:$F$10000,MATCH(D2673,ozon_assortment!$E$3:$E$10000,0)),0)))</f>
        <v>#N/A</v>
      </c>
      <c r="F2673" s="7" t="n">
        <f aca="false">IF(ISBLANK(D2673), , IF(ISBLANK(D2672), F2671+1, F2672))</f>
        <v>0</v>
      </c>
      <c r="G2673" s="10" t="n">
        <f aca="false">IF(ISBLANK(D2673),,IF(OR(ISBLANK(D2672), D2672="Баркод"),1,G2672+1))</f>
        <v>0</v>
      </c>
      <c r="H2673" s="10" t="n">
        <f aca="false">IF(ISBLANK(D2674), G2673/2,)</f>
        <v>0</v>
      </c>
      <c r="I2673" s="0" t="n">
        <f aca="false">IF(ISBLANK(D2673),0,-1)</f>
        <v>0</v>
      </c>
      <c r="J2673" s="0" t="n">
        <f aca="false">IF(AND(ISBLANK(D2672),NOT(ISBLANK(D2673))),1,-1)</f>
        <v>-1</v>
      </c>
      <c r="K2673" s="0" t="n">
        <f aca="false">IF(ISBLANK(D2671),IF(AND(D2672=D2673,NOT(ISBLANK(D2672)),NOT(ISBLANK(D2673))),1,-1),-1)</f>
        <v>-1</v>
      </c>
      <c r="L2673" s="0" t="n">
        <f aca="false">IF(MAX(I2673:K2673)&lt;0,IF(OR(D2673=D2672,D2672=D2671),1,-1),MAX(I2673:K2673))</f>
        <v>0</v>
      </c>
    </row>
    <row r="2674" customFormat="false" ht="13.8" hidden="false" customHeight="false" outlineLevel="0" collapsed="false">
      <c r="B2674" s="8" t="n">
        <f aca="false">MAX(I2674:L2674)</f>
        <v>0</v>
      </c>
      <c r="C2674" s="8" t="n">
        <f aca="false">_xlfn.FLOOR.MATH(COUNTIF(D:D,D2674)/2)</f>
        <v>0</v>
      </c>
      <c r="D2674" s="12"/>
      <c r="E2674" s="10" t="e">
        <f aca="false">IF($A$1="WLB",INDEX(SupplierNomenclature!$D$1:$D$9996,MATCH(D2674,SupplierNomenclature!$I$1:$I$9996,0)),IF($A$1="BERU",INDEX(beru_assortment!$C$1:$C$10000,MATCH(D2674,beru_assortment!$I$1:$I$10000,0)),IF($A$1="OZON",INDEX(ozon_assortment!$F$3:$F$10000,MATCH(D2674,ozon_assortment!$E$3:$E$10000,0)),0)))</f>
        <v>#N/A</v>
      </c>
      <c r="F2674" s="7" t="n">
        <f aca="false">IF(ISBLANK(D2674), , IF(ISBLANK(D2673), F2672+1, F2673))</f>
        <v>0</v>
      </c>
      <c r="G2674" s="10" t="n">
        <f aca="false">IF(ISBLANK(D2674),,IF(OR(ISBLANK(D2673), D2673="Баркод"),1,G2673+1))</f>
        <v>0</v>
      </c>
      <c r="H2674" s="10" t="n">
        <f aca="false">IF(ISBLANK(D2675), G2674/2,)</f>
        <v>0</v>
      </c>
      <c r="I2674" s="0" t="n">
        <f aca="false">IF(ISBLANK(D2674),0,-1)</f>
        <v>0</v>
      </c>
      <c r="J2674" s="0" t="n">
        <f aca="false">IF(AND(ISBLANK(D2673),NOT(ISBLANK(D2674))),1,-1)</f>
        <v>-1</v>
      </c>
      <c r="K2674" s="0" t="n">
        <f aca="false">IF(ISBLANK(D2672),IF(AND(D2673=D2674,NOT(ISBLANK(D2673)),NOT(ISBLANK(D2674))),1,-1),-1)</f>
        <v>-1</v>
      </c>
      <c r="L2674" s="0" t="n">
        <f aca="false">IF(MAX(I2674:K2674)&lt;0,IF(OR(D2674=D2673,D2673=D2672),1,-1),MAX(I2674:K2674))</f>
        <v>0</v>
      </c>
    </row>
    <row r="2675" customFormat="false" ht="13.8" hidden="false" customHeight="false" outlineLevel="0" collapsed="false">
      <c r="B2675" s="8" t="n">
        <f aca="false">MAX(I2675:L2675)</f>
        <v>0</v>
      </c>
      <c r="C2675" s="8" t="n">
        <f aca="false">_xlfn.FLOOR.MATH(COUNTIF(D:D,D2675)/2)</f>
        <v>0</v>
      </c>
      <c r="D2675" s="12"/>
      <c r="E2675" s="10" t="e">
        <f aca="false">IF($A$1="WLB",INDEX(SupplierNomenclature!$D$1:$D$9996,MATCH(D2675,SupplierNomenclature!$I$1:$I$9996,0)),IF($A$1="BERU",INDEX(beru_assortment!$C$1:$C$10000,MATCH(D2675,beru_assortment!$I$1:$I$10000,0)),IF($A$1="OZON",INDEX(ozon_assortment!$F$3:$F$10000,MATCH(D2675,ozon_assortment!$E$3:$E$10000,0)),0)))</f>
        <v>#N/A</v>
      </c>
      <c r="F2675" s="7" t="n">
        <f aca="false">IF(ISBLANK(D2675), , IF(ISBLANK(D2674), F2673+1, F2674))</f>
        <v>0</v>
      </c>
      <c r="G2675" s="10" t="n">
        <f aca="false">IF(ISBLANK(D2675),,IF(OR(ISBLANK(D2674), D2674="Баркод"),1,G2674+1))</f>
        <v>0</v>
      </c>
      <c r="H2675" s="10" t="n">
        <f aca="false">IF(ISBLANK(D2676), G2675/2,)</f>
        <v>0</v>
      </c>
      <c r="I2675" s="0" t="n">
        <f aca="false">IF(ISBLANK(D2675),0,-1)</f>
        <v>0</v>
      </c>
      <c r="J2675" s="0" t="n">
        <f aca="false">IF(AND(ISBLANK(D2674),NOT(ISBLANK(D2675))),1,-1)</f>
        <v>-1</v>
      </c>
      <c r="K2675" s="0" t="n">
        <f aca="false">IF(ISBLANK(D2673),IF(AND(D2674=D2675,NOT(ISBLANK(D2674)),NOT(ISBLANK(D2675))),1,-1),-1)</f>
        <v>-1</v>
      </c>
      <c r="L2675" s="0" t="n">
        <f aca="false">IF(MAX(I2675:K2675)&lt;0,IF(OR(D2675=D2674,D2674=D2673),1,-1),MAX(I2675:K2675))</f>
        <v>0</v>
      </c>
    </row>
    <row r="2676" customFormat="false" ht="13.8" hidden="false" customHeight="false" outlineLevel="0" collapsed="false">
      <c r="B2676" s="8" t="n">
        <f aca="false">MAX(I2676:L2676)</f>
        <v>0</v>
      </c>
      <c r="C2676" s="8" t="n">
        <f aca="false">_xlfn.FLOOR.MATH(COUNTIF(D:D,D2676)/2)</f>
        <v>0</v>
      </c>
      <c r="D2676" s="12"/>
      <c r="E2676" s="10" t="e">
        <f aca="false">IF($A$1="WLB",INDEX(SupplierNomenclature!$D$1:$D$9996,MATCH(D2676,SupplierNomenclature!$I$1:$I$9996,0)),IF($A$1="BERU",INDEX(beru_assortment!$C$1:$C$10000,MATCH(D2676,beru_assortment!$I$1:$I$10000,0)),IF($A$1="OZON",INDEX(ozon_assortment!$F$3:$F$10000,MATCH(D2676,ozon_assortment!$E$3:$E$10000,0)),0)))</f>
        <v>#N/A</v>
      </c>
      <c r="F2676" s="7" t="n">
        <f aca="false">IF(ISBLANK(D2676), , IF(ISBLANK(D2675), F2674+1, F2675))</f>
        <v>0</v>
      </c>
      <c r="G2676" s="10" t="n">
        <f aca="false">IF(ISBLANK(D2676),,IF(OR(ISBLANK(D2675), D2675="Баркод"),1,G2675+1))</f>
        <v>0</v>
      </c>
      <c r="H2676" s="10" t="n">
        <f aca="false">IF(ISBLANK(D2677), G2676/2,)</f>
        <v>0</v>
      </c>
      <c r="I2676" s="0" t="n">
        <f aca="false">IF(ISBLANK(D2676),0,-1)</f>
        <v>0</v>
      </c>
      <c r="J2676" s="0" t="n">
        <f aca="false">IF(AND(ISBLANK(D2675),NOT(ISBLANK(D2676))),1,-1)</f>
        <v>-1</v>
      </c>
      <c r="K2676" s="0" t="n">
        <f aca="false">IF(ISBLANK(D2674),IF(AND(D2675=D2676,NOT(ISBLANK(D2675)),NOT(ISBLANK(D2676))),1,-1),-1)</f>
        <v>-1</v>
      </c>
      <c r="L2676" s="0" t="n">
        <f aca="false">IF(MAX(I2676:K2676)&lt;0,IF(OR(D2676=D2675,D2675=D2674),1,-1),MAX(I2676:K2676))</f>
        <v>0</v>
      </c>
    </row>
    <row r="2677" customFormat="false" ht="13.8" hidden="false" customHeight="false" outlineLevel="0" collapsed="false">
      <c r="B2677" s="8" t="n">
        <f aca="false">MAX(I2677:L2677)</f>
        <v>0</v>
      </c>
      <c r="C2677" s="8" t="n">
        <f aca="false">_xlfn.FLOOR.MATH(COUNTIF(D:D,D2677)/2)</f>
        <v>0</v>
      </c>
      <c r="D2677" s="12"/>
      <c r="E2677" s="10" t="e">
        <f aca="false">IF($A$1="WLB",INDEX(SupplierNomenclature!$D$1:$D$9996,MATCH(D2677,SupplierNomenclature!$I$1:$I$9996,0)),IF($A$1="BERU",INDEX(beru_assortment!$C$1:$C$10000,MATCH(D2677,beru_assortment!$I$1:$I$10000,0)),IF($A$1="OZON",INDEX(ozon_assortment!$F$3:$F$10000,MATCH(D2677,ozon_assortment!$E$3:$E$10000,0)),0)))</f>
        <v>#N/A</v>
      </c>
      <c r="F2677" s="7" t="n">
        <f aca="false">IF(ISBLANK(D2677), , IF(ISBLANK(D2676), F2675+1, F2676))</f>
        <v>0</v>
      </c>
      <c r="G2677" s="10" t="n">
        <f aca="false">IF(ISBLANK(D2677),,IF(OR(ISBLANK(D2676), D2676="Баркод"),1,G2676+1))</f>
        <v>0</v>
      </c>
      <c r="H2677" s="10" t="n">
        <f aca="false">IF(ISBLANK(D2678), G2677/2,)</f>
        <v>0</v>
      </c>
      <c r="I2677" s="0" t="n">
        <f aca="false">IF(ISBLANK(D2677),0,-1)</f>
        <v>0</v>
      </c>
      <c r="J2677" s="0" t="n">
        <f aca="false">IF(AND(ISBLANK(D2676),NOT(ISBLANK(D2677))),1,-1)</f>
        <v>-1</v>
      </c>
      <c r="K2677" s="0" t="n">
        <f aca="false">IF(ISBLANK(D2675),IF(AND(D2676=D2677,NOT(ISBLANK(D2676)),NOT(ISBLANK(D2677))),1,-1),-1)</f>
        <v>-1</v>
      </c>
      <c r="L2677" s="0" t="n">
        <f aca="false">IF(MAX(I2677:K2677)&lt;0,IF(OR(D2677=D2676,D2676=D2675),1,-1),MAX(I2677:K2677))</f>
        <v>0</v>
      </c>
    </row>
    <row r="2678" customFormat="false" ht="13.8" hidden="false" customHeight="false" outlineLevel="0" collapsed="false">
      <c r="B2678" s="8" t="n">
        <f aca="false">MAX(I2678:L2678)</f>
        <v>0</v>
      </c>
      <c r="C2678" s="8" t="n">
        <f aca="false">_xlfn.FLOOR.MATH(COUNTIF(D:D,D2678)/2)</f>
        <v>0</v>
      </c>
      <c r="D2678" s="12"/>
      <c r="E2678" s="10" t="e">
        <f aca="false">IF($A$1="WLB",INDEX(SupplierNomenclature!$D$1:$D$9996,MATCH(D2678,SupplierNomenclature!$I$1:$I$9996,0)),IF($A$1="BERU",INDEX(beru_assortment!$C$1:$C$10000,MATCH(D2678,beru_assortment!$I$1:$I$10000,0)),IF($A$1="OZON",INDEX(ozon_assortment!$F$3:$F$10000,MATCH(D2678,ozon_assortment!$E$3:$E$10000,0)),0)))</f>
        <v>#N/A</v>
      </c>
      <c r="F2678" s="7" t="n">
        <f aca="false">IF(ISBLANK(D2678), , IF(ISBLANK(D2677), F2676+1, F2677))</f>
        <v>0</v>
      </c>
      <c r="G2678" s="10" t="n">
        <f aca="false">IF(ISBLANK(D2678),,IF(OR(ISBLANK(D2677), D2677="Баркод"),1,G2677+1))</f>
        <v>0</v>
      </c>
      <c r="H2678" s="10" t="n">
        <f aca="false">IF(ISBLANK(D2679), G2678/2,)</f>
        <v>0</v>
      </c>
      <c r="I2678" s="0" t="n">
        <f aca="false">IF(ISBLANK(D2678),0,-1)</f>
        <v>0</v>
      </c>
      <c r="J2678" s="0" t="n">
        <f aca="false">IF(AND(ISBLANK(D2677),NOT(ISBLANK(D2678))),1,-1)</f>
        <v>-1</v>
      </c>
      <c r="K2678" s="0" t="n">
        <f aca="false">IF(ISBLANK(D2676),IF(AND(D2677=D2678,NOT(ISBLANK(D2677)),NOT(ISBLANK(D2678))),1,-1),-1)</f>
        <v>-1</v>
      </c>
      <c r="L2678" s="0" t="n">
        <f aca="false">IF(MAX(I2678:K2678)&lt;0,IF(OR(D2678=D2677,D2677=D2676),1,-1),MAX(I2678:K2678))</f>
        <v>0</v>
      </c>
    </row>
    <row r="2679" customFormat="false" ht="13.8" hidden="false" customHeight="false" outlineLevel="0" collapsed="false">
      <c r="B2679" s="8" t="n">
        <f aca="false">MAX(I2679:L2679)</f>
        <v>0</v>
      </c>
      <c r="C2679" s="8" t="n">
        <f aca="false">_xlfn.FLOOR.MATH(COUNTIF(D:D,D2679)/2)</f>
        <v>0</v>
      </c>
      <c r="D2679" s="12"/>
      <c r="E2679" s="10" t="e">
        <f aca="false">IF($A$1="WLB",INDEX(SupplierNomenclature!$D$1:$D$9996,MATCH(D2679,SupplierNomenclature!$I$1:$I$9996,0)),IF($A$1="BERU",INDEX(beru_assortment!$C$1:$C$10000,MATCH(D2679,beru_assortment!$I$1:$I$10000,0)),IF($A$1="OZON",INDEX(ozon_assortment!$F$3:$F$10000,MATCH(D2679,ozon_assortment!$E$3:$E$10000,0)),0)))</f>
        <v>#N/A</v>
      </c>
      <c r="F2679" s="7" t="n">
        <f aca="false">IF(ISBLANK(D2679), , IF(ISBLANK(D2678), F2677+1, F2678))</f>
        <v>0</v>
      </c>
      <c r="G2679" s="10" t="n">
        <f aca="false">IF(ISBLANK(D2679),,IF(OR(ISBLANK(D2678), D2678="Баркод"),1,G2678+1))</f>
        <v>0</v>
      </c>
      <c r="H2679" s="10" t="n">
        <f aca="false">IF(ISBLANK(D2680), G2679/2,)</f>
        <v>0</v>
      </c>
      <c r="I2679" s="0" t="n">
        <f aca="false">IF(ISBLANK(D2679),0,-1)</f>
        <v>0</v>
      </c>
      <c r="J2679" s="0" t="n">
        <f aca="false">IF(AND(ISBLANK(D2678),NOT(ISBLANK(D2679))),1,-1)</f>
        <v>-1</v>
      </c>
      <c r="K2679" s="0" t="n">
        <f aca="false">IF(ISBLANK(D2677),IF(AND(D2678=D2679,NOT(ISBLANK(D2678)),NOT(ISBLANK(D2679))),1,-1),-1)</f>
        <v>-1</v>
      </c>
      <c r="L2679" s="0" t="n">
        <f aca="false">IF(MAX(I2679:K2679)&lt;0,IF(OR(D2679=D2678,D2678=D2677),1,-1),MAX(I2679:K2679))</f>
        <v>0</v>
      </c>
    </row>
    <row r="2680" customFormat="false" ht="13.8" hidden="false" customHeight="false" outlineLevel="0" collapsed="false">
      <c r="B2680" s="8" t="n">
        <f aca="false">MAX(I2680:L2680)</f>
        <v>0</v>
      </c>
      <c r="C2680" s="8" t="n">
        <f aca="false">_xlfn.FLOOR.MATH(COUNTIF(D:D,D2680)/2)</f>
        <v>0</v>
      </c>
      <c r="D2680" s="12"/>
      <c r="E2680" s="10" t="e">
        <f aca="false">IF($A$1="WLB",INDEX(SupplierNomenclature!$D$1:$D$9996,MATCH(D2680,SupplierNomenclature!$I$1:$I$9996,0)),IF($A$1="BERU",INDEX(beru_assortment!$C$1:$C$10000,MATCH(D2680,beru_assortment!$I$1:$I$10000,0)),IF($A$1="OZON",INDEX(ozon_assortment!$F$3:$F$10000,MATCH(D2680,ozon_assortment!$E$3:$E$10000,0)),0)))</f>
        <v>#N/A</v>
      </c>
      <c r="F2680" s="7" t="n">
        <f aca="false">IF(ISBLANK(D2680), , IF(ISBLANK(D2679), F2678+1, F2679))</f>
        <v>0</v>
      </c>
      <c r="G2680" s="10" t="n">
        <f aca="false">IF(ISBLANK(D2680),,IF(OR(ISBLANK(D2679), D2679="Баркод"),1,G2679+1))</f>
        <v>0</v>
      </c>
      <c r="H2680" s="10" t="n">
        <f aca="false">IF(ISBLANK(D2681), G2680/2,)</f>
        <v>0</v>
      </c>
      <c r="I2680" s="0" t="n">
        <f aca="false">IF(ISBLANK(D2680),0,-1)</f>
        <v>0</v>
      </c>
      <c r="J2680" s="0" t="n">
        <f aca="false">IF(AND(ISBLANK(D2679),NOT(ISBLANK(D2680))),1,-1)</f>
        <v>-1</v>
      </c>
      <c r="K2680" s="0" t="n">
        <f aca="false">IF(ISBLANK(D2678),IF(AND(D2679=D2680,NOT(ISBLANK(D2679)),NOT(ISBLANK(D2680))),1,-1),-1)</f>
        <v>-1</v>
      </c>
      <c r="L2680" s="0" t="n">
        <f aca="false">IF(MAX(I2680:K2680)&lt;0,IF(OR(D2680=D2679,D2679=D2678),1,-1),MAX(I2680:K2680))</f>
        <v>0</v>
      </c>
    </row>
    <row r="2681" customFormat="false" ht="13.8" hidden="false" customHeight="false" outlineLevel="0" collapsed="false">
      <c r="B2681" s="8" t="n">
        <f aca="false">MAX(I2681:L2681)</f>
        <v>0</v>
      </c>
      <c r="C2681" s="8" t="n">
        <f aca="false">_xlfn.FLOOR.MATH(COUNTIF(D:D,D2681)/2)</f>
        <v>0</v>
      </c>
      <c r="D2681" s="12"/>
      <c r="E2681" s="10" t="e">
        <f aca="false">IF($A$1="WLB",INDEX(SupplierNomenclature!$D$1:$D$9996,MATCH(D2681,SupplierNomenclature!$I$1:$I$9996,0)),IF($A$1="BERU",INDEX(beru_assortment!$C$1:$C$10000,MATCH(D2681,beru_assortment!$I$1:$I$10000,0)),IF($A$1="OZON",INDEX(ozon_assortment!$F$3:$F$10000,MATCH(D2681,ozon_assortment!$E$3:$E$10000,0)),0)))</f>
        <v>#N/A</v>
      </c>
      <c r="F2681" s="7" t="n">
        <f aca="false">IF(ISBLANK(D2681), , IF(ISBLANK(D2680), F2679+1, F2680))</f>
        <v>0</v>
      </c>
      <c r="G2681" s="10" t="n">
        <f aca="false">IF(ISBLANK(D2681),,IF(OR(ISBLANK(D2680), D2680="Баркод"),1,G2680+1))</f>
        <v>0</v>
      </c>
      <c r="H2681" s="10" t="n">
        <f aca="false">IF(ISBLANK(D2682), G2681/2,)</f>
        <v>0</v>
      </c>
      <c r="I2681" s="0" t="n">
        <f aca="false">IF(ISBLANK(D2681),0,-1)</f>
        <v>0</v>
      </c>
      <c r="J2681" s="0" t="n">
        <f aca="false">IF(AND(ISBLANK(D2680),NOT(ISBLANK(D2681))),1,-1)</f>
        <v>-1</v>
      </c>
      <c r="K2681" s="0" t="n">
        <f aca="false">IF(ISBLANK(D2679),IF(AND(D2680=D2681,NOT(ISBLANK(D2680)),NOT(ISBLANK(D2681))),1,-1),-1)</f>
        <v>-1</v>
      </c>
      <c r="L2681" s="0" t="n">
        <f aca="false">IF(MAX(I2681:K2681)&lt;0,IF(OR(D2681=D2680,D2680=D2679),1,-1),MAX(I2681:K2681))</f>
        <v>0</v>
      </c>
    </row>
    <row r="2682" customFormat="false" ht="13.8" hidden="false" customHeight="false" outlineLevel="0" collapsed="false">
      <c r="B2682" s="8" t="n">
        <f aca="false">MAX(I2682:L2682)</f>
        <v>0</v>
      </c>
      <c r="C2682" s="8" t="n">
        <f aca="false">_xlfn.FLOOR.MATH(COUNTIF(D:D,D2682)/2)</f>
        <v>0</v>
      </c>
      <c r="D2682" s="12"/>
      <c r="E2682" s="10" t="e">
        <f aca="false">IF($A$1="WLB",INDEX(SupplierNomenclature!$D$1:$D$9996,MATCH(D2682,SupplierNomenclature!$I$1:$I$9996,0)),IF($A$1="BERU",INDEX(beru_assortment!$C$1:$C$10000,MATCH(D2682,beru_assortment!$I$1:$I$10000,0)),IF($A$1="OZON",INDEX(ozon_assortment!$F$3:$F$10000,MATCH(D2682,ozon_assortment!$E$3:$E$10000,0)),0)))</f>
        <v>#N/A</v>
      </c>
      <c r="F2682" s="7" t="n">
        <f aca="false">IF(ISBLANK(D2682), , IF(ISBLANK(D2681), F2680+1, F2681))</f>
        <v>0</v>
      </c>
      <c r="G2682" s="10" t="n">
        <f aca="false">IF(ISBLANK(D2682),,IF(OR(ISBLANK(D2681), D2681="Баркод"),1,G2681+1))</f>
        <v>0</v>
      </c>
      <c r="H2682" s="10" t="n">
        <f aca="false">IF(ISBLANK(D2683), G2682/2,)</f>
        <v>0</v>
      </c>
      <c r="I2682" s="0" t="n">
        <f aca="false">IF(ISBLANK(D2682),0,-1)</f>
        <v>0</v>
      </c>
      <c r="J2682" s="0" t="n">
        <f aca="false">IF(AND(ISBLANK(D2681),NOT(ISBLANK(D2682))),1,-1)</f>
        <v>-1</v>
      </c>
      <c r="K2682" s="0" t="n">
        <f aca="false">IF(ISBLANK(D2680),IF(AND(D2681=D2682,NOT(ISBLANK(D2681)),NOT(ISBLANK(D2682))),1,-1),-1)</f>
        <v>-1</v>
      </c>
      <c r="L2682" s="0" t="n">
        <f aca="false">IF(MAX(I2682:K2682)&lt;0,IF(OR(D2682=D2681,D2681=D2680),1,-1),MAX(I2682:K2682))</f>
        <v>0</v>
      </c>
    </row>
    <row r="2683" customFormat="false" ht="13.8" hidden="false" customHeight="false" outlineLevel="0" collapsed="false">
      <c r="B2683" s="8" t="n">
        <f aca="false">MAX(I2683:L2683)</f>
        <v>0</v>
      </c>
      <c r="C2683" s="8" t="n">
        <f aca="false">_xlfn.FLOOR.MATH(COUNTIF(D:D,D2683)/2)</f>
        <v>0</v>
      </c>
      <c r="D2683" s="12"/>
      <c r="E2683" s="10" t="e">
        <f aca="false">IF($A$1="WLB",INDEX(SupplierNomenclature!$D$1:$D$9996,MATCH(D2683,SupplierNomenclature!$I$1:$I$9996,0)),IF($A$1="BERU",INDEX(beru_assortment!$C$1:$C$10000,MATCH(D2683,beru_assortment!$I$1:$I$10000,0)),IF($A$1="OZON",INDEX(ozon_assortment!$F$3:$F$10000,MATCH(D2683,ozon_assortment!$E$3:$E$10000,0)),0)))</f>
        <v>#N/A</v>
      </c>
      <c r="F2683" s="7" t="n">
        <f aca="false">IF(ISBLANK(D2683), , IF(ISBLANK(D2682), F2681+1, F2682))</f>
        <v>0</v>
      </c>
      <c r="G2683" s="10" t="n">
        <f aca="false">IF(ISBLANK(D2683),,IF(OR(ISBLANK(D2682), D2682="Баркод"),1,G2682+1))</f>
        <v>0</v>
      </c>
      <c r="H2683" s="10" t="n">
        <f aca="false">IF(ISBLANK(D2684), G2683/2,)</f>
        <v>0</v>
      </c>
      <c r="I2683" s="0" t="n">
        <f aca="false">IF(ISBLANK(D2683),0,-1)</f>
        <v>0</v>
      </c>
      <c r="J2683" s="0" t="n">
        <f aca="false">IF(AND(ISBLANK(D2682),NOT(ISBLANK(D2683))),1,-1)</f>
        <v>-1</v>
      </c>
      <c r="K2683" s="0" t="n">
        <f aca="false">IF(ISBLANK(D2681),IF(AND(D2682=D2683,NOT(ISBLANK(D2682)),NOT(ISBLANK(D2683))),1,-1),-1)</f>
        <v>-1</v>
      </c>
      <c r="L2683" s="0" t="n">
        <f aca="false">IF(MAX(I2683:K2683)&lt;0,IF(OR(D2683=D2682,D2682=D2681),1,-1),MAX(I2683:K2683))</f>
        <v>0</v>
      </c>
    </row>
    <row r="2684" customFormat="false" ht="13.8" hidden="false" customHeight="false" outlineLevel="0" collapsed="false">
      <c r="B2684" s="8" t="n">
        <f aca="false">MAX(I2684:L2684)</f>
        <v>0</v>
      </c>
      <c r="C2684" s="8" t="n">
        <f aca="false">_xlfn.FLOOR.MATH(COUNTIF(D:D,D2684)/2)</f>
        <v>0</v>
      </c>
      <c r="D2684" s="12"/>
      <c r="E2684" s="10" t="e">
        <f aca="false">IF($A$1="WLB",INDEX(SupplierNomenclature!$D$1:$D$9996,MATCH(D2684,SupplierNomenclature!$I$1:$I$9996,0)),IF($A$1="BERU",INDEX(beru_assortment!$C$1:$C$10000,MATCH(D2684,beru_assortment!$I$1:$I$10000,0)),IF($A$1="OZON",INDEX(ozon_assortment!$F$3:$F$10000,MATCH(D2684,ozon_assortment!$E$3:$E$10000,0)),0)))</f>
        <v>#N/A</v>
      </c>
      <c r="F2684" s="7" t="n">
        <f aca="false">IF(ISBLANK(D2684), , IF(ISBLANK(D2683), F2682+1, F2683))</f>
        <v>0</v>
      </c>
      <c r="G2684" s="10" t="n">
        <f aca="false">IF(ISBLANK(D2684),,IF(OR(ISBLANK(D2683), D2683="Баркод"),1,G2683+1))</f>
        <v>0</v>
      </c>
      <c r="H2684" s="10" t="n">
        <f aca="false">IF(ISBLANK(D2685), G2684/2,)</f>
        <v>0</v>
      </c>
      <c r="I2684" s="0" t="n">
        <f aca="false">IF(ISBLANK(D2684),0,-1)</f>
        <v>0</v>
      </c>
      <c r="J2684" s="0" t="n">
        <f aca="false">IF(AND(ISBLANK(D2683),NOT(ISBLANK(D2684))),1,-1)</f>
        <v>-1</v>
      </c>
      <c r="K2684" s="0" t="n">
        <f aca="false">IF(ISBLANK(D2682),IF(AND(D2683=D2684,NOT(ISBLANK(D2683)),NOT(ISBLANK(D2684))),1,-1),-1)</f>
        <v>-1</v>
      </c>
      <c r="L2684" s="0" t="n">
        <f aca="false">IF(MAX(I2684:K2684)&lt;0,IF(OR(D2684=D2683,D2683=D2682),1,-1),MAX(I2684:K2684))</f>
        <v>0</v>
      </c>
    </row>
    <row r="2685" customFormat="false" ht="13.8" hidden="false" customHeight="false" outlineLevel="0" collapsed="false">
      <c r="B2685" s="8" t="n">
        <f aca="false">MAX(I2685:L2685)</f>
        <v>0</v>
      </c>
      <c r="C2685" s="8" t="n">
        <f aca="false">_xlfn.FLOOR.MATH(COUNTIF(D:D,D2685)/2)</f>
        <v>0</v>
      </c>
      <c r="D2685" s="12"/>
      <c r="E2685" s="10" t="e">
        <f aca="false">IF($A$1="WLB",INDEX(SupplierNomenclature!$D$1:$D$9996,MATCH(D2685,SupplierNomenclature!$I$1:$I$9996,0)),IF($A$1="BERU",INDEX(beru_assortment!$C$1:$C$10000,MATCH(D2685,beru_assortment!$I$1:$I$10000,0)),IF($A$1="OZON",INDEX(ozon_assortment!$F$3:$F$10000,MATCH(D2685,ozon_assortment!$E$3:$E$10000,0)),0)))</f>
        <v>#N/A</v>
      </c>
      <c r="F2685" s="7" t="n">
        <f aca="false">IF(ISBLANK(D2685), , IF(ISBLANK(D2684), F2683+1, F2684))</f>
        <v>0</v>
      </c>
      <c r="G2685" s="10" t="n">
        <f aca="false">IF(ISBLANK(D2685),,IF(OR(ISBLANK(D2684), D2684="Баркод"),1,G2684+1))</f>
        <v>0</v>
      </c>
      <c r="H2685" s="10" t="n">
        <f aca="false">IF(ISBLANK(D2686), G2685/2,)</f>
        <v>0</v>
      </c>
      <c r="I2685" s="0" t="n">
        <f aca="false">IF(ISBLANK(D2685),0,-1)</f>
        <v>0</v>
      </c>
      <c r="J2685" s="0" t="n">
        <f aca="false">IF(AND(ISBLANK(D2684),NOT(ISBLANK(D2685))),1,-1)</f>
        <v>-1</v>
      </c>
      <c r="K2685" s="0" t="n">
        <f aca="false">IF(ISBLANK(D2683),IF(AND(D2684=D2685,NOT(ISBLANK(D2684)),NOT(ISBLANK(D2685))),1,-1),-1)</f>
        <v>-1</v>
      </c>
      <c r="L2685" s="0" t="n">
        <f aca="false">IF(MAX(I2685:K2685)&lt;0,IF(OR(D2685=D2684,D2684=D2683),1,-1),MAX(I2685:K2685))</f>
        <v>0</v>
      </c>
    </row>
    <row r="2686" customFormat="false" ht="13.8" hidden="false" customHeight="false" outlineLevel="0" collapsed="false">
      <c r="B2686" s="8" t="n">
        <f aca="false">MAX(I2686:L2686)</f>
        <v>0</v>
      </c>
      <c r="C2686" s="8" t="n">
        <f aca="false">_xlfn.FLOOR.MATH(COUNTIF(D:D,D2686)/2)</f>
        <v>0</v>
      </c>
      <c r="D2686" s="12"/>
      <c r="E2686" s="10" t="e">
        <f aca="false">IF($A$1="WLB",INDEX(SupplierNomenclature!$D$1:$D$9996,MATCH(D2686,SupplierNomenclature!$I$1:$I$9996,0)),IF($A$1="BERU",INDEX(beru_assortment!$C$1:$C$10000,MATCH(D2686,beru_assortment!$I$1:$I$10000,0)),IF($A$1="OZON",INDEX(ozon_assortment!$F$3:$F$10000,MATCH(D2686,ozon_assortment!$E$3:$E$10000,0)),0)))</f>
        <v>#N/A</v>
      </c>
      <c r="F2686" s="7" t="n">
        <f aca="false">IF(ISBLANK(D2686), , IF(ISBLANK(D2685), F2684+1, F2685))</f>
        <v>0</v>
      </c>
      <c r="G2686" s="10" t="n">
        <f aca="false">IF(ISBLANK(D2686),,IF(OR(ISBLANK(D2685), D2685="Баркод"),1,G2685+1))</f>
        <v>0</v>
      </c>
      <c r="H2686" s="10" t="n">
        <f aca="false">IF(ISBLANK(D2687), G2686/2,)</f>
        <v>0</v>
      </c>
      <c r="I2686" s="0" t="n">
        <f aca="false">IF(ISBLANK(D2686),0,-1)</f>
        <v>0</v>
      </c>
      <c r="J2686" s="0" t="n">
        <f aca="false">IF(AND(ISBLANK(D2685),NOT(ISBLANK(D2686))),1,-1)</f>
        <v>-1</v>
      </c>
      <c r="K2686" s="0" t="n">
        <f aca="false">IF(ISBLANK(D2684),IF(AND(D2685=D2686,NOT(ISBLANK(D2685)),NOT(ISBLANK(D2686))),1,-1),-1)</f>
        <v>-1</v>
      </c>
      <c r="L2686" s="0" t="n">
        <f aca="false">IF(MAX(I2686:K2686)&lt;0,IF(OR(D2686=D2685,D2685=D2684),1,-1),MAX(I2686:K2686))</f>
        <v>0</v>
      </c>
    </row>
    <row r="2687" customFormat="false" ht="13.8" hidden="false" customHeight="false" outlineLevel="0" collapsed="false">
      <c r="B2687" s="8" t="n">
        <f aca="false">MAX(I2687:L2687)</f>
        <v>0</v>
      </c>
      <c r="C2687" s="8" t="n">
        <f aca="false">_xlfn.FLOOR.MATH(COUNTIF(D:D,D2687)/2)</f>
        <v>0</v>
      </c>
      <c r="D2687" s="12"/>
      <c r="E2687" s="10" t="e">
        <f aca="false">IF($A$1="WLB",INDEX(SupplierNomenclature!$D$1:$D$9996,MATCH(D2687,SupplierNomenclature!$I$1:$I$9996,0)),IF($A$1="BERU",INDEX(beru_assortment!$C$1:$C$10000,MATCH(D2687,beru_assortment!$I$1:$I$10000,0)),IF($A$1="OZON",INDEX(ozon_assortment!$F$3:$F$10000,MATCH(D2687,ozon_assortment!$E$3:$E$10000,0)),0)))</f>
        <v>#N/A</v>
      </c>
      <c r="F2687" s="7" t="n">
        <f aca="false">IF(ISBLANK(D2687), , IF(ISBLANK(D2686), F2685+1, F2686))</f>
        <v>0</v>
      </c>
      <c r="G2687" s="10" t="n">
        <f aca="false">IF(ISBLANK(D2687),,IF(OR(ISBLANK(D2686), D2686="Баркод"),1,G2686+1))</f>
        <v>0</v>
      </c>
      <c r="H2687" s="10" t="n">
        <f aca="false">IF(ISBLANK(D2688), G2687/2,)</f>
        <v>0</v>
      </c>
      <c r="I2687" s="0" t="n">
        <f aca="false">IF(ISBLANK(D2687),0,-1)</f>
        <v>0</v>
      </c>
      <c r="J2687" s="0" t="n">
        <f aca="false">IF(AND(ISBLANK(D2686),NOT(ISBLANK(D2687))),1,-1)</f>
        <v>-1</v>
      </c>
      <c r="K2687" s="0" t="n">
        <f aca="false">IF(ISBLANK(D2685),IF(AND(D2686=D2687,NOT(ISBLANK(D2686)),NOT(ISBLANK(D2687))),1,-1),-1)</f>
        <v>-1</v>
      </c>
      <c r="L2687" s="0" t="n">
        <f aca="false">IF(MAX(I2687:K2687)&lt;0,IF(OR(D2687=D2686,D2686=D2685),1,-1),MAX(I2687:K2687))</f>
        <v>0</v>
      </c>
    </row>
    <row r="2688" customFormat="false" ht="13.8" hidden="false" customHeight="false" outlineLevel="0" collapsed="false">
      <c r="B2688" s="8" t="n">
        <f aca="false">MAX(I2688:L2688)</f>
        <v>0</v>
      </c>
      <c r="C2688" s="8" t="n">
        <f aca="false">_xlfn.FLOOR.MATH(COUNTIF(D:D,D2688)/2)</f>
        <v>0</v>
      </c>
      <c r="D2688" s="12"/>
      <c r="E2688" s="10" t="e">
        <f aca="false">IF($A$1="WLB",INDEX(SupplierNomenclature!$D$1:$D$9996,MATCH(D2688,SupplierNomenclature!$I$1:$I$9996,0)),IF($A$1="BERU",INDEX(beru_assortment!$C$1:$C$10000,MATCH(D2688,beru_assortment!$I$1:$I$10000,0)),IF($A$1="OZON",INDEX(ozon_assortment!$F$3:$F$10000,MATCH(D2688,ozon_assortment!$E$3:$E$10000,0)),0)))</f>
        <v>#N/A</v>
      </c>
      <c r="F2688" s="7" t="n">
        <f aca="false">IF(ISBLANK(D2688), , IF(ISBLANK(D2687), F2686+1, F2687))</f>
        <v>0</v>
      </c>
      <c r="G2688" s="10" t="n">
        <f aca="false">IF(ISBLANK(D2688),,IF(OR(ISBLANK(D2687), D2687="Баркод"),1,G2687+1))</f>
        <v>0</v>
      </c>
      <c r="H2688" s="10" t="n">
        <f aca="false">IF(ISBLANK(D2689), G2688/2,)</f>
        <v>0</v>
      </c>
      <c r="I2688" s="0" t="n">
        <f aca="false">IF(ISBLANK(D2688),0,-1)</f>
        <v>0</v>
      </c>
      <c r="J2688" s="0" t="n">
        <f aca="false">IF(AND(ISBLANK(D2687),NOT(ISBLANK(D2688))),1,-1)</f>
        <v>-1</v>
      </c>
      <c r="K2688" s="0" t="n">
        <f aca="false">IF(ISBLANK(D2686),IF(AND(D2687=D2688,NOT(ISBLANK(D2687)),NOT(ISBLANK(D2688))),1,-1),-1)</f>
        <v>-1</v>
      </c>
      <c r="L2688" s="0" t="n">
        <f aca="false">IF(MAX(I2688:K2688)&lt;0,IF(OR(D2688=D2687,D2687=D2686),1,-1),MAX(I2688:K2688))</f>
        <v>0</v>
      </c>
    </row>
    <row r="2689" customFormat="false" ht="13.8" hidden="false" customHeight="false" outlineLevel="0" collapsed="false">
      <c r="B2689" s="8" t="n">
        <f aca="false">MAX(I2689:L2689)</f>
        <v>0</v>
      </c>
      <c r="C2689" s="8" t="n">
        <f aca="false">_xlfn.FLOOR.MATH(COUNTIF(D:D,D2689)/2)</f>
        <v>0</v>
      </c>
      <c r="D2689" s="12"/>
      <c r="E2689" s="10" t="e">
        <f aca="false">IF($A$1="WLB",INDEX(SupplierNomenclature!$D$1:$D$9996,MATCH(D2689,SupplierNomenclature!$I$1:$I$9996,0)),IF($A$1="BERU",INDEX(beru_assortment!$C$1:$C$10000,MATCH(D2689,beru_assortment!$I$1:$I$10000,0)),IF($A$1="OZON",INDEX(ozon_assortment!$F$3:$F$10000,MATCH(D2689,ozon_assortment!$E$3:$E$10000,0)),0)))</f>
        <v>#N/A</v>
      </c>
      <c r="F2689" s="7" t="n">
        <f aca="false">IF(ISBLANK(D2689), , IF(ISBLANK(D2688), F2687+1, F2688))</f>
        <v>0</v>
      </c>
      <c r="G2689" s="10" t="n">
        <f aca="false">IF(ISBLANK(D2689),,IF(OR(ISBLANK(D2688), D2688="Баркод"),1,G2688+1))</f>
        <v>0</v>
      </c>
      <c r="H2689" s="10" t="n">
        <f aca="false">IF(ISBLANK(D2690), G2689/2,)</f>
        <v>0</v>
      </c>
      <c r="I2689" s="0" t="n">
        <f aca="false">IF(ISBLANK(D2689),0,-1)</f>
        <v>0</v>
      </c>
      <c r="J2689" s="0" t="n">
        <f aca="false">IF(AND(ISBLANK(D2688),NOT(ISBLANK(D2689))),1,-1)</f>
        <v>-1</v>
      </c>
      <c r="K2689" s="0" t="n">
        <f aca="false">IF(ISBLANK(D2687),IF(AND(D2688=D2689,NOT(ISBLANK(D2688)),NOT(ISBLANK(D2689))),1,-1),-1)</f>
        <v>-1</v>
      </c>
      <c r="L2689" s="0" t="n">
        <f aca="false">IF(MAX(I2689:K2689)&lt;0,IF(OR(D2689=D2688,D2688=D2687),1,-1),MAX(I2689:K2689))</f>
        <v>0</v>
      </c>
    </row>
    <row r="2690" customFormat="false" ht="13.8" hidden="false" customHeight="false" outlineLevel="0" collapsed="false">
      <c r="B2690" s="8" t="n">
        <f aca="false">MAX(I2690:L2690)</f>
        <v>0</v>
      </c>
      <c r="C2690" s="8" t="n">
        <f aca="false">_xlfn.FLOOR.MATH(COUNTIF(D:D,D2690)/2)</f>
        <v>0</v>
      </c>
      <c r="D2690" s="12"/>
      <c r="E2690" s="10" t="e">
        <f aca="false">IF($A$1="WLB",INDEX(SupplierNomenclature!$D$1:$D$9996,MATCH(D2690,SupplierNomenclature!$I$1:$I$9996,0)),IF($A$1="BERU",INDEX(beru_assortment!$C$1:$C$10000,MATCH(D2690,beru_assortment!$I$1:$I$10000,0)),IF($A$1="OZON",INDEX(ozon_assortment!$F$3:$F$10000,MATCH(D2690,ozon_assortment!$E$3:$E$10000,0)),0)))</f>
        <v>#N/A</v>
      </c>
      <c r="F2690" s="7" t="n">
        <f aca="false">IF(ISBLANK(D2690), , IF(ISBLANK(D2689), F2688+1, F2689))</f>
        <v>0</v>
      </c>
      <c r="G2690" s="10" t="n">
        <f aca="false">IF(ISBLANK(D2690),,IF(OR(ISBLANK(D2689), D2689="Баркод"),1,G2689+1))</f>
        <v>0</v>
      </c>
      <c r="H2690" s="10" t="n">
        <f aca="false">IF(ISBLANK(D2691), G2690/2,)</f>
        <v>0</v>
      </c>
      <c r="I2690" s="0" t="n">
        <f aca="false">IF(ISBLANK(D2690),0,-1)</f>
        <v>0</v>
      </c>
      <c r="J2690" s="0" t="n">
        <f aca="false">IF(AND(ISBLANK(D2689),NOT(ISBLANK(D2690))),1,-1)</f>
        <v>-1</v>
      </c>
      <c r="K2690" s="0" t="n">
        <f aca="false">IF(ISBLANK(D2688),IF(AND(D2689=D2690,NOT(ISBLANK(D2689)),NOT(ISBLANK(D2690))),1,-1),-1)</f>
        <v>-1</v>
      </c>
      <c r="L2690" s="0" t="n">
        <f aca="false">IF(MAX(I2690:K2690)&lt;0,IF(OR(D2690=D2689,D2689=D2688),1,-1),MAX(I2690:K2690))</f>
        <v>0</v>
      </c>
    </row>
    <row r="2691" customFormat="false" ht="13.8" hidden="false" customHeight="false" outlineLevel="0" collapsed="false">
      <c r="B2691" s="8" t="n">
        <f aca="false">MAX(I2691:L2691)</f>
        <v>0</v>
      </c>
      <c r="C2691" s="8" t="n">
        <f aca="false">_xlfn.FLOOR.MATH(COUNTIF(D:D,D2691)/2)</f>
        <v>0</v>
      </c>
      <c r="D2691" s="12"/>
      <c r="E2691" s="10" t="e">
        <f aca="false">IF($A$1="WLB",INDEX(SupplierNomenclature!$D$1:$D$9996,MATCH(D2691,SupplierNomenclature!$I$1:$I$9996,0)),IF($A$1="BERU",INDEX(beru_assortment!$C$1:$C$10000,MATCH(D2691,beru_assortment!$I$1:$I$10000,0)),IF($A$1="OZON",INDEX(ozon_assortment!$F$3:$F$10000,MATCH(D2691,ozon_assortment!$E$3:$E$10000,0)),0)))</f>
        <v>#N/A</v>
      </c>
      <c r="F2691" s="7" t="n">
        <f aca="false">IF(ISBLANK(D2691), , IF(ISBLANK(D2690), F2689+1, F2690))</f>
        <v>0</v>
      </c>
      <c r="G2691" s="10" t="n">
        <f aca="false">IF(ISBLANK(D2691),,IF(OR(ISBLANK(D2690), D2690="Баркод"),1,G2690+1))</f>
        <v>0</v>
      </c>
      <c r="H2691" s="10" t="n">
        <f aca="false">IF(ISBLANK(D2692), G2691/2,)</f>
        <v>0</v>
      </c>
      <c r="I2691" s="0" t="n">
        <f aca="false">IF(ISBLANK(D2691),0,-1)</f>
        <v>0</v>
      </c>
      <c r="J2691" s="0" t="n">
        <f aca="false">IF(AND(ISBLANK(D2690),NOT(ISBLANK(D2691))),1,-1)</f>
        <v>-1</v>
      </c>
      <c r="K2691" s="0" t="n">
        <f aca="false">IF(ISBLANK(D2689),IF(AND(D2690=D2691,NOT(ISBLANK(D2690)),NOT(ISBLANK(D2691))),1,-1),-1)</f>
        <v>-1</v>
      </c>
      <c r="L2691" s="0" t="n">
        <f aca="false">IF(MAX(I2691:K2691)&lt;0,IF(OR(D2691=D2690,D2690=D2689),1,-1),MAX(I2691:K2691))</f>
        <v>0</v>
      </c>
    </row>
    <row r="2692" customFormat="false" ht="13.8" hidden="false" customHeight="false" outlineLevel="0" collapsed="false">
      <c r="B2692" s="8" t="n">
        <f aca="false">MAX(I2692:L2692)</f>
        <v>0</v>
      </c>
      <c r="C2692" s="8" t="n">
        <f aca="false">_xlfn.FLOOR.MATH(COUNTIF(D:D,D2692)/2)</f>
        <v>0</v>
      </c>
      <c r="D2692" s="12"/>
      <c r="E2692" s="10" t="e">
        <f aca="false">IF($A$1="WLB",INDEX(SupplierNomenclature!$D$1:$D$9996,MATCH(D2692,SupplierNomenclature!$I$1:$I$9996,0)),IF($A$1="BERU",INDEX(beru_assortment!$C$1:$C$10000,MATCH(D2692,beru_assortment!$I$1:$I$10000,0)),IF($A$1="OZON",INDEX(ozon_assortment!$F$3:$F$10000,MATCH(D2692,ozon_assortment!$E$3:$E$10000,0)),0)))</f>
        <v>#N/A</v>
      </c>
      <c r="F2692" s="7" t="n">
        <f aca="false">IF(ISBLANK(D2692), , IF(ISBLANK(D2691), F2690+1, F2691))</f>
        <v>0</v>
      </c>
      <c r="G2692" s="10" t="n">
        <f aca="false">IF(ISBLANK(D2692),,IF(OR(ISBLANK(D2691), D2691="Баркод"),1,G2691+1))</f>
        <v>0</v>
      </c>
      <c r="H2692" s="10" t="n">
        <f aca="false">IF(ISBLANK(D2693), G2692/2,)</f>
        <v>0</v>
      </c>
      <c r="I2692" s="0" t="n">
        <f aca="false">IF(ISBLANK(D2692),0,-1)</f>
        <v>0</v>
      </c>
      <c r="J2692" s="0" t="n">
        <f aca="false">IF(AND(ISBLANK(D2691),NOT(ISBLANK(D2692))),1,-1)</f>
        <v>-1</v>
      </c>
      <c r="K2692" s="0" t="n">
        <f aca="false">IF(ISBLANK(D2690),IF(AND(D2691=D2692,NOT(ISBLANK(D2691)),NOT(ISBLANK(D2692))),1,-1),-1)</f>
        <v>-1</v>
      </c>
      <c r="L2692" s="0" t="n">
        <f aca="false">IF(MAX(I2692:K2692)&lt;0,IF(OR(D2692=D2691,D2691=D2690),1,-1),MAX(I2692:K2692))</f>
        <v>0</v>
      </c>
    </row>
    <row r="2693" customFormat="false" ht="13.8" hidden="false" customHeight="false" outlineLevel="0" collapsed="false">
      <c r="B2693" s="8" t="n">
        <f aca="false">MAX(I2693:L2693)</f>
        <v>0</v>
      </c>
      <c r="C2693" s="8" t="n">
        <f aca="false">_xlfn.FLOOR.MATH(COUNTIF(D:D,D2693)/2)</f>
        <v>0</v>
      </c>
      <c r="D2693" s="12"/>
      <c r="E2693" s="10" t="e">
        <f aca="false">IF($A$1="WLB",INDEX(SupplierNomenclature!$D$1:$D$9996,MATCH(D2693,SupplierNomenclature!$I$1:$I$9996,0)),IF($A$1="BERU",INDEX(beru_assortment!$C$1:$C$10000,MATCH(D2693,beru_assortment!$I$1:$I$10000,0)),IF($A$1="OZON",INDEX(ozon_assortment!$F$3:$F$10000,MATCH(D2693,ozon_assortment!$E$3:$E$10000,0)),0)))</f>
        <v>#N/A</v>
      </c>
      <c r="F2693" s="7" t="n">
        <f aca="false">IF(ISBLANK(D2693), , IF(ISBLANK(D2692), F2691+1, F2692))</f>
        <v>0</v>
      </c>
      <c r="G2693" s="10" t="n">
        <f aca="false">IF(ISBLANK(D2693),,IF(OR(ISBLANK(D2692), D2692="Баркод"),1,G2692+1))</f>
        <v>0</v>
      </c>
      <c r="H2693" s="10" t="n">
        <f aca="false">IF(ISBLANK(D2694), G2693/2,)</f>
        <v>0</v>
      </c>
      <c r="I2693" s="0" t="n">
        <f aca="false">IF(ISBLANK(D2693),0,-1)</f>
        <v>0</v>
      </c>
      <c r="J2693" s="0" t="n">
        <f aca="false">IF(AND(ISBLANK(D2692),NOT(ISBLANK(D2693))),1,-1)</f>
        <v>-1</v>
      </c>
      <c r="K2693" s="0" t="n">
        <f aca="false">IF(ISBLANK(D2691),IF(AND(D2692=D2693,NOT(ISBLANK(D2692)),NOT(ISBLANK(D2693))),1,-1),-1)</f>
        <v>-1</v>
      </c>
      <c r="L2693" s="0" t="n">
        <f aca="false">IF(MAX(I2693:K2693)&lt;0,IF(OR(D2693=D2692,D2692=D2691),1,-1),MAX(I2693:K2693))</f>
        <v>0</v>
      </c>
    </row>
    <row r="2694" customFormat="false" ht="13.8" hidden="false" customHeight="false" outlineLevel="0" collapsed="false">
      <c r="B2694" s="8" t="n">
        <f aca="false">MAX(I2694:L2694)</f>
        <v>0</v>
      </c>
      <c r="C2694" s="8" t="n">
        <f aca="false">_xlfn.FLOOR.MATH(COUNTIF(D:D,D2694)/2)</f>
        <v>0</v>
      </c>
      <c r="D2694" s="12"/>
      <c r="E2694" s="10" t="e">
        <f aca="false">IF($A$1="WLB",INDEX(SupplierNomenclature!$D$1:$D$9996,MATCH(D2694,SupplierNomenclature!$I$1:$I$9996,0)),IF($A$1="BERU",INDEX(beru_assortment!$C$1:$C$10000,MATCH(D2694,beru_assortment!$I$1:$I$10000,0)),IF($A$1="OZON",INDEX(ozon_assortment!$F$3:$F$10000,MATCH(D2694,ozon_assortment!$E$3:$E$10000,0)),0)))</f>
        <v>#N/A</v>
      </c>
      <c r="F2694" s="7" t="n">
        <f aca="false">IF(ISBLANK(D2694), , IF(ISBLANK(D2693), F2692+1, F2693))</f>
        <v>0</v>
      </c>
      <c r="G2694" s="10" t="n">
        <f aca="false">IF(ISBLANK(D2694),,IF(OR(ISBLANK(D2693), D2693="Баркод"),1,G2693+1))</f>
        <v>0</v>
      </c>
      <c r="H2694" s="10" t="n">
        <f aca="false">IF(ISBLANK(D2695), G2694/2,)</f>
        <v>0</v>
      </c>
      <c r="I2694" s="0" t="n">
        <f aca="false">IF(ISBLANK(D2694),0,-1)</f>
        <v>0</v>
      </c>
      <c r="J2694" s="0" t="n">
        <f aca="false">IF(AND(ISBLANK(D2693),NOT(ISBLANK(D2694))),1,-1)</f>
        <v>-1</v>
      </c>
      <c r="K2694" s="0" t="n">
        <f aca="false">IF(ISBLANK(D2692),IF(AND(D2693=D2694,NOT(ISBLANK(D2693)),NOT(ISBLANK(D2694))),1,-1),-1)</f>
        <v>-1</v>
      </c>
      <c r="L2694" s="0" t="n">
        <f aca="false">IF(MAX(I2694:K2694)&lt;0,IF(OR(D2694=D2693,D2693=D2692),1,-1),MAX(I2694:K2694))</f>
        <v>0</v>
      </c>
    </row>
    <row r="2695" customFormat="false" ht="13.8" hidden="false" customHeight="false" outlineLevel="0" collapsed="false">
      <c r="B2695" s="8" t="n">
        <f aca="false">MAX(I2695:L2695)</f>
        <v>0</v>
      </c>
      <c r="C2695" s="8" t="n">
        <f aca="false">_xlfn.FLOOR.MATH(COUNTIF(D:D,D2695)/2)</f>
        <v>0</v>
      </c>
      <c r="D2695" s="12"/>
      <c r="E2695" s="10" t="e">
        <f aca="false">IF($A$1="WLB",INDEX(SupplierNomenclature!$D$1:$D$9996,MATCH(D2695,SupplierNomenclature!$I$1:$I$9996,0)),IF($A$1="BERU",INDEX(beru_assortment!$C$1:$C$10000,MATCH(D2695,beru_assortment!$I$1:$I$10000,0)),IF($A$1="OZON",INDEX(ozon_assortment!$F$3:$F$10000,MATCH(D2695,ozon_assortment!$E$3:$E$10000,0)),0)))</f>
        <v>#N/A</v>
      </c>
      <c r="F2695" s="7" t="n">
        <f aca="false">IF(ISBLANK(D2695), , IF(ISBLANK(D2694), F2693+1, F2694))</f>
        <v>0</v>
      </c>
      <c r="G2695" s="10" t="n">
        <f aca="false">IF(ISBLANK(D2695),,IF(OR(ISBLANK(D2694), D2694="Баркод"),1,G2694+1))</f>
        <v>0</v>
      </c>
      <c r="H2695" s="10" t="n">
        <f aca="false">IF(ISBLANK(D2696), G2695/2,)</f>
        <v>0</v>
      </c>
      <c r="I2695" s="0" t="n">
        <f aca="false">IF(ISBLANK(D2695),0,-1)</f>
        <v>0</v>
      </c>
      <c r="J2695" s="0" t="n">
        <f aca="false">IF(AND(ISBLANK(D2694),NOT(ISBLANK(D2695))),1,-1)</f>
        <v>-1</v>
      </c>
      <c r="K2695" s="0" t="n">
        <f aca="false">IF(ISBLANK(D2693),IF(AND(D2694=D2695,NOT(ISBLANK(D2694)),NOT(ISBLANK(D2695))),1,-1),-1)</f>
        <v>-1</v>
      </c>
      <c r="L2695" s="0" t="n">
        <f aca="false">IF(MAX(I2695:K2695)&lt;0,IF(OR(D2695=D2694,D2694=D2693),1,-1),MAX(I2695:K2695))</f>
        <v>0</v>
      </c>
    </row>
    <row r="2696" customFormat="false" ht="13.8" hidden="false" customHeight="false" outlineLevel="0" collapsed="false">
      <c r="B2696" s="8" t="n">
        <f aca="false">MAX(I2696:L2696)</f>
        <v>0</v>
      </c>
      <c r="C2696" s="8" t="n">
        <f aca="false">_xlfn.FLOOR.MATH(COUNTIF(D:D,D2696)/2)</f>
        <v>0</v>
      </c>
      <c r="D2696" s="12"/>
      <c r="E2696" s="10" t="e">
        <f aca="false">IF($A$1="WLB",INDEX(SupplierNomenclature!$D$1:$D$9996,MATCH(D2696,SupplierNomenclature!$I$1:$I$9996,0)),IF($A$1="BERU",INDEX(beru_assortment!$C$1:$C$10000,MATCH(D2696,beru_assortment!$I$1:$I$10000,0)),IF($A$1="OZON",INDEX(ozon_assortment!$F$3:$F$10000,MATCH(D2696,ozon_assortment!$E$3:$E$10000,0)),0)))</f>
        <v>#N/A</v>
      </c>
      <c r="F2696" s="7" t="n">
        <f aca="false">IF(ISBLANK(D2696), , IF(ISBLANK(D2695), F2694+1, F2695))</f>
        <v>0</v>
      </c>
      <c r="G2696" s="10" t="n">
        <f aca="false">IF(ISBLANK(D2696),,IF(OR(ISBLANK(D2695), D2695="Баркод"),1,G2695+1))</f>
        <v>0</v>
      </c>
      <c r="H2696" s="10" t="n">
        <f aca="false">IF(ISBLANK(D2697), G2696/2,)</f>
        <v>0</v>
      </c>
      <c r="I2696" s="0" t="n">
        <f aca="false">IF(ISBLANK(D2696),0,-1)</f>
        <v>0</v>
      </c>
      <c r="J2696" s="0" t="n">
        <f aca="false">IF(AND(ISBLANK(D2695),NOT(ISBLANK(D2696))),1,-1)</f>
        <v>-1</v>
      </c>
      <c r="K2696" s="0" t="n">
        <f aca="false">IF(ISBLANK(D2694),IF(AND(D2695=D2696,NOT(ISBLANK(D2695)),NOT(ISBLANK(D2696))),1,-1),-1)</f>
        <v>-1</v>
      </c>
      <c r="L2696" s="0" t="n">
        <f aca="false">IF(MAX(I2696:K2696)&lt;0,IF(OR(D2696=D2695,D2695=D2694),1,-1),MAX(I2696:K2696))</f>
        <v>0</v>
      </c>
    </row>
    <row r="2697" customFormat="false" ht="13.8" hidden="false" customHeight="false" outlineLevel="0" collapsed="false">
      <c r="B2697" s="8" t="n">
        <f aca="false">MAX(I2697:L2697)</f>
        <v>0</v>
      </c>
      <c r="C2697" s="8" t="n">
        <f aca="false">_xlfn.FLOOR.MATH(COUNTIF(D:D,D2697)/2)</f>
        <v>0</v>
      </c>
      <c r="D2697" s="12"/>
      <c r="E2697" s="10" t="e">
        <f aca="false">IF($A$1="WLB",INDEX(SupplierNomenclature!$D$1:$D$9996,MATCH(D2697,SupplierNomenclature!$I$1:$I$9996,0)),IF($A$1="BERU",INDEX(beru_assortment!$C$1:$C$10000,MATCH(D2697,beru_assortment!$I$1:$I$10000,0)),IF($A$1="OZON",INDEX(ozon_assortment!$F$3:$F$10000,MATCH(D2697,ozon_assortment!$E$3:$E$10000,0)),0)))</f>
        <v>#N/A</v>
      </c>
      <c r="F2697" s="7" t="n">
        <f aca="false">IF(ISBLANK(D2697), , IF(ISBLANK(D2696), F2695+1, F2696))</f>
        <v>0</v>
      </c>
      <c r="G2697" s="10" t="n">
        <f aca="false">IF(ISBLANK(D2697),,IF(OR(ISBLANK(D2696), D2696="Баркод"),1,G2696+1))</f>
        <v>0</v>
      </c>
      <c r="H2697" s="10" t="n">
        <f aca="false">IF(ISBLANK(D2698), G2697/2,)</f>
        <v>0</v>
      </c>
      <c r="I2697" s="0" t="n">
        <f aca="false">IF(ISBLANK(D2697),0,-1)</f>
        <v>0</v>
      </c>
      <c r="J2697" s="0" t="n">
        <f aca="false">IF(AND(ISBLANK(D2696),NOT(ISBLANK(D2697))),1,-1)</f>
        <v>-1</v>
      </c>
      <c r="K2697" s="0" t="n">
        <f aca="false">IF(ISBLANK(D2695),IF(AND(D2696=D2697,NOT(ISBLANK(D2696)),NOT(ISBLANK(D2697))),1,-1),-1)</f>
        <v>-1</v>
      </c>
      <c r="L2697" s="0" t="n">
        <f aca="false">IF(MAX(I2697:K2697)&lt;0,IF(OR(D2697=D2696,D2696=D2695),1,-1),MAX(I2697:K2697))</f>
        <v>0</v>
      </c>
    </row>
    <row r="2698" customFormat="false" ht="13.8" hidden="false" customHeight="false" outlineLevel="0" collapsed="false">
      <c r="B2698" s="8" t="n">
        <f aca="false">MAX(I2698:L2698)</f>
        <v>0</v>
      </c>
      <c r="C2698" s="8" t="n">
        <f aca="false">_xlfn.FLOOR.MATH(COUNTIF(D:D,D2698)/2)</f>
        <v>0</v>
      </c>
      <c r="D2698" s="12"/>
      <c r="E2698" s="10" t="e">
        <f aca="false">IF($A$1="WLB",INDEX(SupplierNomenclature!$D$1:$D$9996,MATCH(D2698,SupplierNomenclature!$I$1:$I$9996,0)),IF($A$1="BERU",INDEX(beru_assortment!$C$1:$C$10000,MATCH(D2698,beru_assortment!$I$1:$I$10000,0)),IF($A$1="OZON",INDEX(ozon_assortment!$F$3:$F$10000,MATCH(D2698,ozon_assortment!$E$3:$E$10000,0)),0)))</f>
        <v>#N/A</v>
      </c>
      <c r="F2698" s="7" t="n">
        <f aca="false">IF(ISBLANK(D2698), , IF(ISBLANK(D2697), F2696+1, F2697))</f>
        <v>0</v>
      </c>
      <c r="G2698" s="10" t="n">
        <f aca="false">IF(ISBLANK(D2698),,IF(OR(ISBLANK(D2697), D2697="Баркод"),1,G2697+1))</f>
        <v>0</v>
      </c>
      <c r="H2698" s="10" t="n">
        <f aca="false">IF(ISBLANK(D2699), G2698/2,)</f>
        <v>0</v>
      </c>
      <c r="I2698" s="0" t="n">
        <f aca="false">IF(ISBLANK(D2698),0,-1)</f>
        <v>0</v>
      </c>
      <c r="J2698" s="0" t="n">
        <f aca="false">IF(AND(ISBLANK(D2697),NOT(ISBLANK(D2698))),1,-1)</f>
        <v>-1</v>
      </c>
      <c r="K2698" s="0" t="n">
        <f aca="false">IF(ISBLANK(D2696),IF(AND(D2697=D2698,NOT(ISBLANK(D2697)),NOT(ISBLANK(D2698))),1,-1),-1)</f>
        <v>-1</v>
      </c>
      <c r="L2698" s="0" t="n">
        <f aca="false">IF(MAX(I2698:K2698)&lt;0,IF(OR(D2698=D2697,D2697=D2696),1,-1),MAX(I2698:K2698))</f>
        <v>0</v>
      </c>
    </row>
    <row r="2699" customFormat="false" ht="13.8" hidden="false" customHeight="false" outlineLevel="0" collapsed="false">
      <c r="B2699" s="8" t="n">
        <f aca="false">MAX(I2699:L2699)</f>
        <v>0</v>
      </c>
      <c r="C2699" s="8" t="n">
        <f aca="false">_xlfn.FLOOR.MATH(COUNTIF(D:D,D2699)/2)</f>
        <v>0</v>
      </c>
      <c r="D2699" s="12"/>
      <c r="E2699" s="10" t="e">
        <f aca="false">IF($A$1="WLB",INDEX(SupplierNomenclature!$D$1:$D$9996,MATCH(D2699,SupplierNomenclature!$I$1:$I$9996,0)),IF($A$1="BERU",INDEX(beru_assortment!$C$1:$C$10000,MATCH(D2699,beru_assortment!$I$1:$I$10000,0)),IF($A$1="OZON",INDEX(ozon_assortment!$F$3:$F$10000,MATCH(D2699,ozon_assortment!$E$3:$E$10000,0)),0)))</f>
        <v>#N/A</v>
      </c>
      <c r="F2699" s="7" t="n">
        <f aca="false">IF(ISBLANK(D2699), , IF(ISBLANK(D2698), F2697+1, F2698))</f>
        <v>0</v>
      </c>
      <c r="G2699" s="10" t="n">
        <f aca="false">IF(ISBLANK(D2699),,IF(OR(ISBLANK(D2698), D2698="Баркод"),1,G2698+1))</f>
        <v>0</v>
      </c>
      <c r="H2699" s="10" t="n">
        <f aca="false">IF(ISBLANK(D2700), G2699/2,)</f>
        <v>0</v>
      </c>
      <c r="I2699" s="0" t="n">
        <f aca="false">IF(ISBLANK(D2699),0,-1)</f>
        <v>0</v>
      </c>
      <c r="J2699" s="0" t="n">
        <f aca="false">IF(AND(ISBLANK(D2698),NOT(ISBLANK(D2699))),1,-1)</f>
        <v>-1</v>
      </c>
      <c r="K2699" s="0" t="n">
        <f aca="false">IF(ISBLANK(D2697),IF(AND(D2698=D2699,NOT(ISBLANK(D2698)),NOT(ISBLANK(D2699))),1,-1),-1)</f>
        <v>-1</v>
      </c>
      <c r="L2699" s="0" t="n">
        <f aca="false">IF(MAX(I2699:K2699)&lt;0,IF(OR(D2699=D2698,D2698=D2697),1,-1),MAX(I2699:K2699))</f>
        <v>0</v>
      </c>
    </row>
    <row r="2700" customFormat="false" ht="13.8" hidden="false" customHeight="false" outlineLevel="0" collapsed="false">
      <c r="B2700" s="8" t="n">
        <f aca="false">MAX(I2700:L2700)</f>
        <v>0</v>
      </c>
      <c r="C2700" s="8" t="n">
        <f aca="false">_xlfn.FLOOR.MATH(COUNTIF(D:D,D2700)/2)</f>
        <v>0</v>
      </c>
      <c r="D2700" s="12"/>
      <c r="E2700" s="10" t="e">
        <f aca="false">IF($A$1="WLB",INDEX(SupplierNomenclature!$D$1:$D$9996,MATCH(D2700,SupplierNomenclature!$I$1:$I$9996,0)),IF($A$1="BERU",INDEX(beru_assortment!$C$1:$C$10000,MATCH(D2700,beru_assortment!$I$1:$I$10000,0)),IF($A$1="OZON",INDEX(ozon_assortment!$F$3:$F$10000,MATCH(D2700,ozon_assortment!$E$3:$E$10000,0)),0)))</f>
        <v>#N/A</v>
      </c>
      <c r="F2700" s="7" t="n">
        <f aca="false">IF(ISBLANK(D2700), , IF(ISBLANK(D2699), F2698+1, F2699))</f>
        <v>0</v>
      </c>
      <c r="G2700" s="10" t="n">
        <f aca="false">IF(ISBLANK(D2700),,IF(OR(ISBLANK(D2699), D2699="Баркод"),1,G2699+1))</f>
        <v>0</v>
      </c>
      <c r="H2700" s="10" t="n">
        <f aca="false">IF(ISBLANK(D2701), G2700/2,)</f>
        <v>0</v>
      </c>
      <c r="I2700" s="0" t="n">
        <f aca="false">IF(ISBLANK(D2700),0,-1)</f>
        <v>0</v>
      </c>
      <c r="J2700" s="0" t="n">
        <f aca="false">IF(AND(ISBLANK(D2699),NOT(ISBLANK(D2700))),1,-1)</f>
        <v>-1</v>
      </c>
      <c r="K2700" s="0" t="n">
        <f aca="false">IF(ISBLANK(D2698),IF(AND(D2699=D2700,NOT(ISBLANK(D2699)),NOT(ISBLANK(D2700))),1,-1),-1)</f>
        <v>-1</v>
      </c>
      <c r="L2700" s="0" t="n">
        <f aca="false">IF(MAX(I2700:K2700)&lt;0,IF(OR(D2700=D2699,D2699=D2698),1,-1),MAX(I2700:K2700))</f>
        <v>0</v>
      </c>
    </row>
    <row r="2701" customFormat="false" ht="13.8" hidden="false" customHeight="false" outlineLevel="0" collapsed="false">
      <c r="B2701" s="8" t="n">
        <f aca="false">MAX(I2701:L2701)</f>
        <v>0</v>
      </c>
      <c r="C2701" s="8" t="n">
        <f aca="false">_xlfn.FLOOR.MATH(COUNTIF(D:D,D2701)/2)</f>
        <v>0</v>
      </c>
      <c r="D2701" s="12"/>
      <c r="E2701" s="10" t="e">
        <f aca="false">IF($A$1="WLB",INDEX(SupplierNomenclature!$D$1:$D$9996,MATCH(D2701,SupplierNomenclature!$I$1:$I$9996,0)),IF($A$1="BERU",INDEX(beru_assortment!$C$1:$C$10000,MATCH(D2701,beru_assortment!$I$1:$I$10000,0)),IF($A$1="OZON",INDEX(ozon_assortment!$F$3:$F$10000,MATCH(D2701,ozon_assortment!$E$3:$E$10000,0)),0)))</f>
        <v>#N/A</v>
      </c>
      <c r="F2701" s="7" t="n">
        <f aca="false">IF(ISBLANK(D2701), , IF(ISBLANK(D2700), F2699+1, F2700))</f>
        <v>0</v>
      </c>
      <c r="G2701" s="10" t="n">
        <f aca="false">IF(ISBLANK(D2701),,IF(OR(ISBLANK(D2700), D2700="Баркод"),1,G2700+1))</f>
        <v>0</v>
      </c>
      <c r="H2701" s="10" t="n">
        <f aca="false">IF(ISBLANK(D2702), G2701/2,)</f>
        <v>0</v>
      </c>
      <c r="I2701" s="0" t="n">
        <f aca="false">IF(ISBLANK(D2701),0,-1)</f>
        <v>0</v>
      </c>
      <c r="J2701" s="0" t="n">
        <f aca="false">IF(AND(ISBLANK(D2700),NOT(ISBLANK(D2701))),1,-1)</f>
        <v>-1</v>
      </c>
      <c r="K2701" s="0" t="n">
        <f aca="false">IF(ISBLANK(D2699),IF(AND(D2700=D2701,NOT(ISBLANK(D2700)),NOT(ISBLANK(D2701))),1,-1),-1)</f>
        <v>-1</v>
      </c>
      <c r="L2701" s="0" t="n">
        <f aca="false">IF(MAX(I2701:K2701)&lt;0,IF(OR(D2701=D2700,D2700=D2699),1,-1),MAX(I2701:K2701))</f>
        <v>0</v>
      </c>
    </row>
    <row r="2702" customFormat="false" ht="13.8" hidden="false" customHeight="false" outlineLevel="0" collapsed="false">
      <c r="B2702" s="8" t="n">
        <f aca="false">MAX(I2702:L2702)</f>
        <v>0</v>
      </c>
      <c r="C2702" s="8" t="n">
        <f aca="false">_xlfn.FLOOR.MATH(COUNTIF(D:D,D2702)/2)</f>
        <v>0</v>
      </c>
      <c r="D2702" s="12"/>
      <c r="E2702" s="10" t="e">
        <f aca="false">IF($A$1="WLB",INDEX(SupplierNomenclature!$D$1:$D$9996,MATCH(D2702,SupplierNomenclature!$I$1:$I$9996,0)),IF($A$1="BERU",INDEX(beru_assortment!$C$1:$C$10000,MATCH(D2702,beru_assortment!$I$1:$I$10000,0)),IF($A$1="OZON",INDEX(ozon_assortment!$F$3:$F$10000,MATCH(D2702,ozon_assortment!$E$3:$E$10000,0)),0)))</f>
        <v>#N/A</v>
      </c>
      <c r="F2702" s="7" t="n">
        <f aca="false">IF(ISBLANK(D2702), , IF(ISBLANK(D2701), F2700+1, F2701))</f>
        <v>0</v>
      </c>
      <c r="G2702" s="10" t="n">
        <f aca="false">IF(ISBLANK(D2702),,IF(OR(ISBLANK(D2701), D2701="Баркод"),1,G2701+1))</f>
        <v>0</v>
      </c>
      <c r="H2702" s="10" t="n">
        <f aca="false">IF(ISBLANK(D2703), G2702/2,)</f>
        <v>0</v>
      </c>
      <c r="I2702" s="0" t="n">
        <f aca="false">IF(ISBLANK(D2702),0,-1)</f>
        <v>0</v>
      </c>
      <c r="J2702" s="0" t="n">
        <f aca="false">IF(AND(ISBLANK(D2701),NOT(ISBLANK(D2702))),1,-1)</f>
        <v>-1</v>
      </c>
      <c r="K2702" s="0" t="n">
        <f aca="false">IF(ISBLANK(D2700),IF(AND(D2701=D2702,NOT(ISBLANK(D2701)),NOT(ISBLANK(D2702))),1,-1),-1)</f>
        <v>-1</v>
      </c>
      <c r="L2702" s="0" t="n">
        <f aca="false">IF(MAX(I2702:K2702)&lt;0,IF(OR(D2702=D2701,D2701=D2700),1,-1),MAX(I2702:K2702))</f>
        <v>0</v>
      </c>
    </row>
    <row r="2703" customFormat="false" ht="13.8" hidden="false" customHeight="false" outlineLevel="0" collapsed="false">
      <c r="B2703" s="8" t="n">
        <f aca="false">MAX(I2703:L2703)</f>
        <v>0</v>
      </c>
      <c r="C2703" s="8" t="n">
        <f aca="false">_xlfn.FLOOR.MATH(COUNTIF(D:D,D2703)/2)</f>
        <v>0</v>
      </c>
      <c r="D2703" s="12"/>
      <c r="E2703" s="10" t="e">
        <f aca="false">IF($A$1="WLB",INDEX(SupplierNomenclature!$D$1:$D$9996,MATCH(D2703,SupplierNomenclature!$I$1:$I$9996,0)),IF($A$1="BERU",INDEX(beru_assortment!$C$1:$C$10000,MATCH(D2703,beru_assortment!$I$1:$I$10000,0)),IF($A$1="OZON",INDEX(ozon_assortment!$F$3:$F$10000,MATCH(D2703,ozon_assortment!$E$3:$E$10000,0)),0)))</f>
        <v>#N/A</v>
      </c>
      <c r="F2703" s="7" t="n">
        <f aca="false">IF(ISBLANK(D2703), , IF(ISBLANK(D2702), F2701+1, F2702))</f>
        <v>0</v>
      </c>
      <c r="G2703" s="10" t="n">
        <f aca="false">IF(ISBLANK(D2703),,IF(OR(ISBLANK(D2702), D2702="Баркод"),1,G2702+1))</f>
        <v>0</v>
      </c>
      <c r="H2703" s="10" t="n">
        <f aca="false">IF(ISBLANK(D2704), G2703/2,)</f>
        <v>0</v>
      </c>
      <c r="I2703" s="0" t="n">
        <f aca="false">IF(ISBLANK(D2703),0,-1)</f>
        <v>0</v>
      </c>
      <c r="J2703" s="0" t="n">
        <f aca="false">IF(AND(ISBLANK(D2702),NOT(ISBLANK(D2703))),1,-1)</f>
        <v>-1</v>
      </c>
      <c r="K2703" s="0" t="n">
        <f aca="false">IF(ISBLANK(D2701),IF(AND(D2702=D2703,NOT(ISBLANK(D2702)),NOT(ISBLANK(D2703))),1,-1),-1)</f>
        <v>-1</v>
      </c>
      <c r="L2703" s="0" t="n">
        <f aca="false">IF(MAX(I2703:K2703)&lt;0,IF(OR(D2703=D2702,D2702=D2701),1,-1),MAX(I2703:K2703))</f>
        <v>0</v>
      </c>
    </row>
    <row r="2704" customFormat="false" ht="13.8" hidden="false" customHeight="false" outlineLevel="0" collapsed="false">
      <c r="B2704" s="8" t="n">
        <f aca="false">MAX(I2704:L2704)</f>
        <v>0</v>
      </c>
      <c r="C2704" s="8" t="n">
        <f aca="false">_xlfn.FLOOR.MATH(COUNTIF(D:D,D2704)/2)</f>
        <v>0</v>
      </c>
      <c r="D2704" s="12"/>
      <c r="E2704" s="10" t="e">
        <f aca="false">IF($A$1="WLB",INDEX(SupplierNomenclature!$D$1:$D$9996,MATCH(D2704,SupplierNomenclature!$I$1:$I$9996,0)),IF($A$1="BERU",INDEX(beru_assortment!$C$1:$C$10000,MATCH(D2704,beru_assortment!$I$1:$I$10000,0)),IF($A$1="OZON",INDEX(ozon_assortment!$F$3:$F$10000,MATCH(D2704,ozon_assortment!$E$3:$E$10000,0)),0)))</f>
        <v>#N/A</v>
      </c>
      <c r="F2704" s="7" t="n">
        <f aca="false">IF(ISBLANK(D2704), , IF(ISBLANK(D2703), F2702+1, F2703))</f>
        <v>0</v>
      </c>
      <c r="G2704" s="10" t="n">
        <f aca="false">IF(ISBLANK(D2704),,IF(OR(ISBLANK(D2703), D2703="Баркод"),1,G2703+1))</f>
        <v>0</v>
      </c>
      <c r="H2704" s="10" t="n">
        <f aca="false">IF(ISBLANK(D2705), G2704/2,)</f>
        <v>0</v>
      </c>
      <c r="I2704" s="0" t="n">
        <f aca="false">IF(ISBLANK(D2704),0,-1)</f>
        <v>0</v>
      </c>
      <c r="J2704" s="0" t="n">
        <f aca="false">IF(AND(ISBLANK(D2703),NOT(ISBLANK(D2704))),1,-1)</f>
        <v>-1</v>
      </c>
      <c r="K2704" s="0" t="n">
        <f aca="false">IF(ISBLANK(D2702),IF(AND(D2703=D2704,NOT(ISBLANK(D2703)),NOT(ISBLANK(D2704))),1,-1),-1)</f>
        <v>-1</v>
      </c>
      <c r="L2704" s="0" t="n">
        <f aca="false">IF(MAX(I2704:K2704)&lt;0,IF(OR(D2704=D2703,D2703=D2702),1,-1),MAX(I2704:K2704))</f>
        <v>0</v>
      </c>
    </row>
    <row r="2705" customFormat="false" ht="13.8" hidden="false" customHeight="false" outlineLevel="0" collapsed="false">
      <c r="B2705" s="8" t="n">
        <f aca="false">MAX(I2705:L2705)</f>
        <v>0</v>
      </c>
      <c r="C2705" s="8" t="n">
        <f aca="false">_xlfn.FLOOR.MATH(COUNTIF(D:D,D2705)/2)</f>
        <v>0</v>
      </c>
      <c r="D2705" s="12"/>
      <c r="E2705" s="10" t="e">
        <f aca="false">IF($A$1="WLB",INDEX(SupplierNomenclature!$D$1:$D$9996,MATCH(D2705,SupplierNomenclature!$I$1:$I$9996,0)),IF($A$1="BERU",INDEX(beru_assortment!$C$1:$C$10000,MATCH(D2705,beru_assortment!$I$1:$I$10000,0)),IF($A$1="OZON",INDEX(ozon_assortment!$F$3:$F$10000,MATCH(D2705,ozon_assortment!$E$3:$E$10000,0)),0)))</f>
        <v>#N/A</v>
      </c>
      <c r="F2705" s="7" t="n">
        <f aca="false">IF(ISBLANK(D2705), , IF(ISBLANK(D2704), F2703+1, F2704))</f>
        <v>0</v>
      </c>
      <c r="G2705" s="10" t="n">
        <f aca="false">IF(ISBLANK(D2705),,IF(OR(ISBLANK(D2704), D2704="Баркод"),1,G2704+1))</f>
        <v>0</v>
      </c>
      <c r="H2705" s="10" t="n">
        <f aca="false">IF(ISBLANK(D2706), G2705/2,)</f>
        <v>0</v>
      </c>
      <c r="I2705" s="0" t="n">
        <f aca="false">IF(ISBLANK(D2705),0,-1)</f>
        <v>0</v>
      </c>
      <c r="J2705" s="0" t="n">
        <f aca="false">IF(AND(ISBLANK(D2704),NOT(ISBLANK(D2705))),1,-1)</f>
        <v>-1</v>
      </c>
      <c r="K2705" s="0" t="n">
        <f aca="false">IF(ISBLANK(D2703),IF(AND(D2704=D2705,NOT(ISBLANK(D2704)),NOT(ISBLANK(D2705))),1,-1),-1)</f>
        <v>-1</v>
      </c>
      <c r="L2705" s="0" t="n">
        <f aca="false">IF(MAX(I2705:K2705)&lt;0,IF(OR(D2705=D2704,D2704=D2703),1,-1),MAX(I2705:K2705))</f>
        <v>0</v>
      </c>
    </row>
    <row r="2706" customFormat="false" ht="13.8" hidden="false" customHeight="false" outlineLevel="0" collapsed="false">
      <c r="B2706" s="8" t="n">
        <f aca="false">MAX(I2706:L2706)</f>
        <v>0</v>
      </c>
      <c r="C2706" s="8" t="n">
        <f aca="false">_xlfn.FLOOR.MATH(COUNTIF(D:D,D2706)/2)</f>
        <v>0</v>
      </c>
      <c r="D2706" s="12"/>
      <c r="E2706" s="10" t="e">
        <f aca="false">IF($A$1="WLB",INDEX(SupplierNomenclature!$D$1:$D$9996,MATCH(D2706,SupplierNomenclature!$I$1:$I$9996,0)),IF($A$1="BERU",INDEX(beru_assortment!$C$1:$C$10000,MATCH(D2706,beru_assortment!$I$1:$I$10000,0)),IF($A$1="OZON",INDEX(ozon_assortment!$F$3:$F$10000,MATCH(D2706,ozon_assortment!$E$3:$E$10000,0)),0)))</f>
        <v>#N/A</v>
      </c>
      <c r="F2706" s="7" t="n">
        <f aca="false">IF(ISBLANK(D2706), , IF(ISBLANK(D2705), F2704+1, F2705))</f>
        <v>0</v>
      </c>
      <c r="G2706" s="10" t="n">
        <f aca="false">IF(ISBLANK(D2706),,IF(OR(ISBLANK(D2705), D2705="Баркод"),1,G2705+1))</f>
        <v>0</v>
      </c>
      <c r="H2706" s="10" t="n">
        <f aca="false">IF(ISBLANK(D2707), G2706/2,)</f>
        <v>0</v>
      </c>
      <c r="I2706" s="0" t="n">
        <f aca="false">IF(ISBLANK(D2706),0,-1)</f>
        <v>0</v>
      </c>
      <c r="J2706" s="0" t="n">
        <f aca="false">IF(AND(ISBLANK(D2705),NOT(ISBLANK(D2706))),1,-1)</f>
        <v>-1</v>
      </c>
      <c r="K2706" s="0" t="n">
        <f aca="false">IF(ISBLANK(D2704),IF(AND(D2705=D2706,NOT(ISBLANK(D2705)),NOT(ISBLANK(D2706))),1,-1),-1)</f>
        <v>-1</v>
      </c>
      <c r="L2706" s="0" t="n">
        <f aca="false">IF(MAX(I2706:K2706)&lt;0,IF(OR(D2706=D2705,D2705=D2704),1,-1),MAX(I2706:K2706))</f>
        <v>0</v>
      </c>
    </row>
    <row r="2707" customFormat="false" ht="13.8" hidden="false" customHeight="false" outlineLevel="0" collapsed="false">
      <c r="B2707" s="8" t="n">
        <f aca="false">MAX(I2707:L2707)</f>
        <v>0</v>
      </c>
      <c r="C2707" s="8" t="n">
        <f aca="false">_xlfn.FLOOR.MATH(COUNTIF(D:D,D2707)/2)</f>
        <v>0</v>
      </c>
      <c r="D2707" s="12"/>
      <c r="E2707" s="10" t="e">
        <f aca="false">IF($A$1="WLB",INDEX(SupplierNomenclature!$D$1:$D$9996,MATCH(D2707,SupplierNomenclature!$I$1:$I$9996,0)),IF($A$1="BERU",INDEX(beru_assortment!$C$1:$C$10000,MATCH(D2707,beru_assortment!$I$1:$I$10000,0)),IF($A$1="OZON",INDEX(ozon_assortment!$F$3:$F$10000,MATCH(D2707,ozon_assortment!$E$3:$E$10000,0)),0)))</f>
        <v>#N/A</v>
      </c>
      <c r="F2707" s="7" t="n">
        <f aca="false">IF(ISBLANK(D2707), , IF(ISBLANK(D2706), F2705+1, F2706))</f>
        <v>0</v>
      </c>
      <c r="G2707" s="10" t="n">
        <f aca="false">IF(ISBLANK(D2707),,IF(OR(ISBLANK(D2706), D2706="Баркод"),1,G2706+1))</f>
        <v>0</v>
      </c>
      <c r="H2707" s="10" t="n">
        <f aca="false">IF(ISBLANK(D2708), G2707/2,)</f>
        <v>0</v>
      </c>
      <c r="I2707" s="0" t="n">
        <f aca="false">IF(ISBLANK(D2707),0,-1)</f>
        <v>0</v>
      </c>
      <c r="J2707" s="0" t="n">
        <f aca="false">IF(AND(ISBLANK(D2706),NOT(ISBLANK(D2707))),1,-1)</f>
        <v>-1</v>
      </c>
      <c r="K2707" s="0" t="n">
        <f aca="false">IF(ISBLANK(D2705),IF(AND(D2706=D2707,NOT(ISBLANK(D2706)),NOT(ISBLANK(D2707))),1,-1),-1)</f>
        <v>-1</v>
      </c>
      <c r="L2707" s="0" t="n">
        <f aca="false">IF(MAX(I2707:K2707)&lt;0,IF(OR(D2707=D2706,D2706=D2705),1,-1),MAX(I2707:K2707))</f>
        <v>0</v>
      </c>
    </row>
    <row r="2708" customFormat="false" ht="13.8" hidden="false" customHeight="false" outlineLevel="0" collapsed="false">
      <c r="B2708" s="8" t="n">
        <f aca="false">MAX(I2708:L2708)</f>
        <v>0</v>
      </c>
      <c r="C2708" s="8" t="n">
        <f aca="false">_xlfn.FLOOR.MATH(COUNTIF(D:D,D2708)/2)</f>
        <v>0</v>
      </c>
      <c r="D2708" s="12"/>
      <c r="E2708" s="10" t="e">
        <f aca="false">IF($A$1="WLB",INDEX(SupplierNomenclature!$D$1:$D$9996,MATCH(D2708,SupplierNomenclature!$I$1:$I$9996,0)),IF($A$1="BERU",INDEX(beru_assortment!$C$1:$C$10000,MATCH(D2708,beru_assortment!$I$1:$I$10000,0)),IF($A$1="OZON",INDEX(ozon_assortment!$F$3:$F$10000,MATCH(D2708,ozon_assortment!$E$3:$E$10000,0)),0)))</f>
        <v>#N/A</v>
      </c>
      <c r="F2708" s="7" t="n">
        <f aca="false">IF(ISBLANK(D2708), , IF(ISBLANK(D2707), F2706+1, F2707))</f>
        <v>0</v>
      </c>
      <c r="G2708" s="10" t="n">
        <f aca="false">IF(ISBLANK(D2708),,IF(OR(ISBLANK(D2707), D2707="Баркод"),1,G2707+1))</f>
        <v>0</v>
      </c>
      <c r="H2708" s="10" t="n">
        <f aca="false">IF(ISBLANK(D2709), G2708/2,)</f>
        <v>0</v>
      </c>
      <c r="I2708" s="0" t="n">
        <f aca="false">IF(ISBLANK(D2708),0,-1)</f>
        <v>0</v>
      </c>
      <c r="J2708" s="0" t="n">
        <f aca="false">IF(AND(ISBLANK(D2707),NOT(ISBLANK(D2708))),1,-1)</f>
        <v>-1</v>
      </c>
      <c r="K2708" s="0" t="n">
        <f aca="false">IF(ISBLANK(D2706),IF(AND(D2707=D2708,NOT(ISBLANK(D2707)),NOT(ISBLANK(D2708))),1,-1),-1)</f>
        <v>-1</v>
      </c>
      <c r="L2708" s="0" t="n">
        <f aca="false">IF(MAX(I2708:K2708)&lt;0,IF(OR(D2708=D2707,D2707=D2706),1,-1),MAX(I2708:K2708))</f>
        <v>0</v>
      </c>
    </row>
    <row r="2709" customFormat="false" ht="13.8" hidden="false" customHeight="false" outlineLevel="0" collapsed="false">
      <c r="B2709" s="8" t="n">
        <f aca="false">MAX(I2709:L2709)</f>
        <v>0</v>
      </c>
      <c r="C2709" s="8" t="n">
        <f aca="false">_xlfn.FLOOR.MATH(COUNTIF(D:D,D2709)/2)</f>
        <v>0</v>
      </c>
      <c r="D2709" s="12"/>
      <c r="E2709" s="10" t="e">
        <f aca="false">IF($A$1="WLB",INDEX(SupplierNomenclature!$D$1:$D$9996,MATCH(D2709,SupplierNomenclature!$I$1:$I$9996,0)),IF($A$1="BERU",INDEX(beru_assortment!$C$1:$C$10000,MATCH(D2709,beru_assortment!$I$1:$I$10000,0)),IF($A$1="OZON",INDEX(ozon_assortment!$F$3:$F$10000,MATCH(D2709,ozon_assortment!$E$3:$E$10000,0)),0)))</f>
        <v>#N/A</v>
      </c>
      <c r="F2709" s="7" t="n">
        <f aca="false">IF(ISBLANK(D2709), , IF(ISBLANK(D2708), F2707+1, F2708))</f>
        <v>0</v>
      </c>
      <c r="G2709" s="10" t="n">
        <f aca="false">IF(ISBLANK(D2709),,IF(OR(ISBLANK(D2708), D2708="Баркод"),1,G2708+1))</f>
        <v>0</v>
      </c>
      <c r="H2709" s="10" t="n">
        <f aca="false">IF(ISBLANK(D2710), G2709/2,)</f>
        <v>0</v>
      </c>
      <c r="I2709" s="0" t="n">
        <f aca="false">IF(ISBLANK(D2709),0,-1)</f>
        <v>0</v>
      </c>
      <c r="J2709" s="0" t="n">
        <f aca="false">IF(AND(ISBLANK(D2708),NOT(ISBLANK(D2709))),1,-1)</f>
        <v>-1</v>
      </c>
      <c r="K2709" s="0" t="n">
        <f aca="false">IF(ISBLANK(D2707),IF(AND(D2708=D2709,NOT(ISBLANK(D2708)),NOT(ISBLANK(D2709))),1,-1),-1)</f>
        <v>-1</v>
      </c>
      <c r="L2709" s="0" t="n">
        <f aca="false">IF(MAX(I2709:K2709)&lt;0,IF(OR(D2709=D2708,D2708=D2707),1,-1),MAX(I2709:K2709))</f>
        <v>0</v>
      </c>
    </row>
    <row r="2710" customFormat="false" ht="13.8" hidden="false" customHeight="false" outlineLevel="0" collapsed="false">
      <c r="B2710" s="8" t="n">
        <f aca="false">MAX(I2710:L2710)</f>
        <v>0</v>
      </c>
      <c r="C2710" s="8" t="n">
        <f aca="false">_xlfn.FLOOR.MATH(COUNTIF(D:D,D2710)/2)</f>
        <v>0</v>
      </c>
      <c r="D2710" s="12"/>
      <c r="E2710" s="10" t="e">
        <f aca="false">IF($A$1="WLB",INDEX(SupplierNomenclature!$D$1:$D$9996,MATCH(D2710,SupplierNomenclature!$I$1:$I$9996,0)),IF($A$1="BERU",INDEX(beru_assortment!$C$1:$C$10000,MATCH(D2710,beru_assortment!$I$1:$I$10000,0)),IF($A$1="OZON",INDEX(ozon_assortment!$F$3:$F$10000,MATCH(D2710,ozon_assortment!$E$3:$E$10000,0)),0)))</f>
        <v>#N/A</v>
      </c>
      <c r="F2710" s="7" t="n">
        <f aca="false">IF(ISBLANK(D2710), , IF(ISBLANK(D2709), F2708+1, F2709))</f>
        <v>0</v>
      </c>
      <c r="G2710" s="10" t="n">
        <f aca="false">IF(ISBLANK(D2710),,IF(OR(ISBLANK(D2709), D2709="Баркод"),1,G2709+1))</f>
        <v>0</v>
      </c>
      <c r="H2710" s="10" t="n">
        <f aca="false">IF(ISBLANK(D2711), G2710/2,)</f>
        <v>0</v>
      </c>
      <c r="I2710" s="0" t="n">
        <f aca="false">IF(ISBLANK(D2710),0,-1)</f>
        <v>0</v>
      </c>
      <c r="J2710" s="0" t="n">
        <f aca="false">IF(AND(ISBLANK(D2709),NOT(ISBLANK(D2710))),1,-1)</f>
        <v>-1</v>
      </c>
      <c r="K2710" s="0" t="n">
        <f aca="false">IF(ISBLANK(D2708),IF(AND(D2709=D2710,NOT(ISBLANK(D2709)),NOT(ISBLANK(D2710))),1,-1),-1)</f>
        <v>-1</v>
      </c>
      <c r="L2710" s="0" t="n">
        <f aca="false">IF(MAX(I2710:K2710)&lt;0,IF(OR(D2710=D2709,D2709=D2708),1,-1),MAX(I2710:K2710))</f>
        <v>0</v>
      </c>
    </row>
    <row r="2711" customFormat="false" ht="13.8" hidden="false" customHeight="false" outlineLevel="0" collapsed="false">
      <c r="B2711" s="8" t="n">
        <f aca="false">MAX(I2711:L2711)</f>
        <v>0</v>
      </c>
      <c r="C2711" s="8" t="n">
        <f aca="false">_xlfn.FLOOR.MATH(COUNTIF(D:D,D2711)/2)</f>
        <v>0</v>
      </c>
      <c r="D2711" s="12"/>
      <c r="E2711" s="10" t="e">
        <f aca="false">IF($A$1="WLB",INDEX(SupplierNomenclature!$D$1:$D$9996,MATCH(D2711,SupplierNomenclature!$I$1:$I$9996,0)),IF($A$1="BERU",INDEX(beru_assortment!$C$1:$C$10000,MATCH(D2711,beru_assortment!$I$1:$I$10000,0)),IF($A$1="OZON",INDEX(ozon_assortment!$F$3:$F$10000,MATCH(D2711,ozon_assortment!$E$3:$E$10000,0)),0)))</f>
        <v>#N/A</v>
      </c>
      <c r="F2711" s="7" t="n">
        <f aca="false">IF(ISBLANK(D2711), , IF(ISBLANK(D2710), F2709+1, F2710))</f>
        <v>0</v>
      </c>
      <c r="G2711" s="10" t="n">
        <f aca="false">IF(ISBLANK(D2711),,IF(OR(ISBLANK(D2710), D2710="Баркод"),1,G2710+1))</f>
        <v>0</v>
      </c>
      <c r="H2711" s="10" t="n">
        <f aca="false">IF(ISBLANK(D2712), G2711/2,)</f>
        <v>0</v>
      </c>
      <c r="I2711" s="0" t="n">
        <f aca="false">IF(ISBLANK(D2711),0,-1)</f>
        <v>0</v>
      </c>
      <c r="J2711" s="0" t="n">
        <f aca="false">IF(AND(ISBLANK(D2710),NOT(ISBLANK(D2711))),1,-1)</f>
        <v>-1</v>
      </c>
      <c r="K2711" s="0" t="n">
        <f aca="false">IF(ISBLANK(D2709),IF(AND(D2710=D2711,NOT(ISBLANK(D2710)),NOT(ISBLANK(D2711))),1,-1),-1)</f>
        <v>-1</v>
      </c>
      <c r="L2711" s="0" t="n">
        <f aca="false">IF(MAX(I2711:K2711)&lt;0,IF(OR(D2711=D2710,D2710=D2709),1,-1),MAX(I2711:K2711))</f>
        <v>0</v>
      </c>
    </row>
    <row r="2712" customFormat="false" ht="13.8" hidden="false" customHeight="false" outlineLevel="0" collapsed="false">
      <c r="B2712" s="8" t="n">
        <f aca="false">MAX(I2712:L2712)</f>
        <v>0</v>
      </c>
      <c r="C2712" s="8" t="n">
        <f aca="false">_xlfn.FLOOR.MATH(COUNTIF(D:D,D2712)/2)</f>
        <v>0</v>
      </c>
      <c r="D2712" s="12"/>
      <c r="E2712" s="10" t="e">
        <f aca="false">IF($A$1="WLB",INDEX(SupplierNomenclature!$D$1:$D$9996,MATCH(D2712,SupplierNomenclature!$I$1:$I$9996,0)),IF($A$1="BERU",INDEX(beru_assortment!$C$1:$C$10000,MATCH(D2712,beru_assortment!$I$1:$I$10000,0)),IF($A$1="OZON",INDEX(ozon_assortment!$F$3:$F$10000,MATCH(D2712,ozon_assortment!$E$3:$E$10000,0)),0)))</f>
        <v>#N/A</v>
      </c>
      <c r="F2712" s="7" t="n">
        <f aca="false">IF(ISBLANK(D2712), , IF(ISBLANK(D2711), F2710+1, F2711))</f>
        <v>0</v>
      </c>
      <c r="G2712" s="10" t="n">
        <f aca="false">IF(ISBLANK(D2712),,IF(OR(ISBLANK(D2711), D2711="Баркод"),1,G2711+1))</f>
        <v>0</v>
      </c>
      <c r="H2712" s="10" t="n">
        <f aca="false">IF(ISBLANK(D2713), G2712/2,)</f>
        <v>0</v>
      </c>
      <c r="I2712" s="0" t="n">
        <f aca="false">IF(ISBLANK(D2712),0,-1)</f>
        <v>0</v>
      </c>
      <c r="J2712" s="0" t="n">
        <f aca="false">IF(AND(ISBLANK(D2711),NOT(ISBLANK(D2712))),1,-1)</f>
        <v>-1</v>
      </c>
      <c r="K2712" s="0" t="n">
        <f aca="false">IF(ISBLANK(D2710),IF(AND(D2711=D2712,NOT(ISBLANK(D2711)),NOT(ISBLANK(D2712))),1,-1),-1)</f>
        <v>-1</v>
      </c>
      <c r="L2712" s="0" t="n">
        <f aca="false">IF(MAX(I2712:K2712)&lt;0,IF(OR(D2712=D2711,D2711=D2710),1,-1),MAX(I2712:K2712))</f>
        <v>0</v>
      </c>
    </row>
    <row r="2713" customFormat="false" ht="13.8" hidden="false" customHeight="false" outlineLevel="0" collapsed="false">
      <c r="B2713" s="8" t="n">
        <f aca="false">MAX(I2713:L2713)</f>
        <v>0</v>
      </c>
      <c r="C2713" s="8" t="n">
        <f aca="false">_xlfn.FLOOR.MATH(COUNTIF(D:D,D2713)/2)</f>
        <v>0</v>
      </c>
      <c r="D2713" s="12"/>
      <c r="E2713" s="10" t="e">
        <f aca="false">IF($A$1="WLB",INDEX(SupplierNomenclature!$D$1:$D$9996,MATCH(D2713,SupplierNomenclature!$I$1:$I$9996,0)),IF($A$1="BERU",INDEX(beru_assortment!$C$1:$C$10000,MATCH(D2713,beru_assortment!$I$1:$I$10000,0)),IF($A$1="OZON",INDEX(ozon_assortment!$F$3:$F$10000,MATCH(D2713,ozon_assortment!$E$3:$E$10000,0)),0)))</f>
        <v>#N/A</v>
      </c>
      <c r="F2713" s="7" t="n">
        <f aca="false">IF(ISBLANK(D2713), , IF(ISBLANK(D2712), F2711+1, F2712))</f>
        <v>0</v>
      </c>
      <c r="G2713" s="10" t="n">
        <f aca="false">IF(ISBLANK(D2713),,IF(OR(ISBLANK(D2712), D2712="Баркод"),1,G2712+1))</f>
        <v>0</v>
      </c>
      <c r="H2713" s="10" t="n">
        <f aca="false">IF(ISBLANK(D2714), G2713/2,)</f>
        <v>0</v>
      </c>
      <c r="I2713" s="0" t="n">
        <f aca="false">IF(ISBLANK(D2713),0,-1)</f>
        <v>0</v>
      </c>
      <c r="J2713" s="0" t="n">
        <f aca="false">IF(AND(ISBLANK(D2712),NOT(ISBLANK(D2713))),1,-1)</f>
        <v>-1</v>
      </c>
      <c r="K2713" s="0" t="n">
        <f aca="false">IF(ISBLANK(D2711),IF(AND(D2712=D2713,NOT(ISBLANK(D2712)),NOT(ISBLANK(D2713))),1,-1),-1)</f>
        <v>-1</v>
      </c>
      <c r="L2713" s="0" t="n">
        <f aca="false">IF(MAX(I2713:K2713)&lt;0,IF(OR(D2713=D2712,D2712=D2711),1,-1),MAX(I2713:K2713))</f>
        <v>0</v>
      </c>
    </row>
    <row r="2714" customFormat="false" ht="13.8" hidden="false" customHeight="false" outlineLevel="0" collapsed="false">
      <c r="B2714" s="8" t="n">
        <f aca="false">MAX(I2714:L2714)</f>
        <v>0</v>
      </c>
      <c r="C2714" s="8" t="n">
        <f aca="false">_xlfn.FLOOR.MATH(COUNTIF(D:D,D2714)/2)</f>
        <v>0</v>
      </c>
      <c r="D2714" s="12"/>
      <c r="E2714" s="10" t="e">
        <f aca="false">IF($A$1="WLB",INDEX(SupplierNomenclature!$D$1:$D$9996,MATCH(D2714,SupplierNomenclature!$I$1:$I$9996,0)),IF($A$1="BERU",INDEX(beru_assortment!$C$1:$C$10000,MATCH(D2714,beru_assortment!$I$1:$I$10000,0)),IF($A$1="OZON",INDEX(ozon_assortment!$F$3:$F$10000,MATCH(D2714,ozon_assortment!$E$3:$E$10000,0)),0)))</f>
        <v>#N/A</v>
      </c>
      <c r="F2714" s="7" t="n">
        <f aca="false">IF(ISBLANK(D2714), , IF(ISBLANK(D2713), F2712+1, F2713))</f>
        <v>0</v>
      </c>
      <c r="G2714" s="10" t="n">
        <f aca="false">IF(ISBLANK(D2714),,IF(OR(ISBLANK(D2713), D2713="Баркод"),1,G2713+1))</f>
        <v>0</v>
      </c>
      <c r="H2714" s="10" t="n">
        <f aca="false">IF(ISBLANK(D2715), G2714/2,)</f>
        <v>0</v>
      </c>
      <c r="I2714" s="0" t="n">
        <f aca="false">IF(ISBLANK(D2714),0,-1)</f>
        <v>0</v>
      </c>
      <c r="J2714" s="0" t="n">
        <f aca="false">IF(AND(ISBLANK(D2713),NOT(ISBLANK(D2714))),1,-1)</f>
        <v>-1</v>
      </c>
      <c r="K2714" s="0" t="n">
        <f aca="false">IF(ISBLANK(D2712),IF(AND(D2713=D2714,NOT(ISBLANK(D2713)),NOT(ISBLANK(D2714))),1,-1),-1)</f>
        <v>-1</v>
      </c>
      <c r="L2714" s="0" t="n">
        <f aca="false">IF(MAX(I2714:K2714)&lt;0,IF(OR(D2714=D2713,D2713=D2712),1,-1),MAX(I2714:K2714))</f>
        <v>0</v>
      </c>
    </row>
    <row r="2715" customFormat="false" ht="13.8" hidden="false" customHeight="false" outlineLevel="0" collapsed="false">
      <c r="B2715" s="8" t="n">
        <f aca="false">MAX(I2715:L2715)</f>
        <v>0</v>
      </c>
      <c r="C2715" s="8" t="n">
        <f aca="false">_xlfn.FLOOR.MATH(COUNTIF(D:D,D2715)/2)</f>
        <v>0</v>
      </c>
      <c r="D2715" s="12"/>
      <c r="E2715" s="10" t="e">
        <f aca="false">IF($A$1="WLB",INDEX(SupplierNomenclature!$D$1:$D$9996,MATCH(D2715,SupplierNomenclature!$I$1:$I$9996,0)),IF($A$1="BERU",INDEX(beru_assortment!$C$1:$C$10000,MATCH(D2715,beru_assortment!$I$1:$I$10000,0)),IF($A$1="OZON",INDEX(ozon_assortment!$F$3:$F$10000,MATCH(D2715,ozon_assortment!$E$3:$E$10000,0)),0)))</f>
        <v>#N/A</v>
      </c>
      <c r="F2715" s="7" t="n">
        <f aca="false">IF(ISBLANK(D2715), , IF(ISBLANK(D2714), F2713+1, F2714))</f>
        <v>0</v>
      </c>
      <c r="G2715" s="10" t="n">
        <f aca="false">IF(ISBLANK(D2715),,IF(OR(ISBLANK(D2714), D2714="Баркод"),1,G2714+1))</f>
        <v>0</v>
      </c>
      <c r="H2715" s="10" t="n">
        <f aca="false">IF(ISBLANK(D2716), G2715/2,)</f>
        <v>0</v>
      </c>
      <c r="I2715" s="0" t="n">
        <f aca="false">IF(ISBLANK(D2715),0,-1)</f>
        <v>0</v>
      </c>
      <c r="J2715" s="0" t="n">
        <f aca="false">IF(AND(ISBLANK(D2714),NOT(ISBLANK(D2715))),1,-1)</f>
        <v>-1</v>
      </c>
      <c r="K2715" s="0" t="n">
        <f aca="false">IF(ISBLANK(D2713),IF(AND(D2714=D2715,NOT(ISBLANK(D2714)),NOT(ISBLANK(D2715))),1,-1),-1)</f>
        <v>-1</v>
      </c>
      <c r="L2715" s="0" t="n">
        <f aca="false">IF(MAX(I2715:K2715)&lt;0,IF(OR(D2715=D2714,D2714=D2713),1,-1),MAX(I2715:K2715))</f>
        <v>0</v>
      </c>
    </row>
    <row r="2716" customFormat="false" ht="13.8" hidden="false" customHeight="false" outlineLevel="0" collapsed="false">
      <c r="B2716" s="8" t="n">
        <f aca="false">MAX(I2716:L2716)</f>
        <v>0</v>
      </c>
      <c r="C2716" s="8" t="n">
        <f aca="false">_xlfn.FLOOR.MATH(COUNTIF(D:D,D2716)/2)</f>
        <v>0</v>
      </c>
      <c r="D2716" s="12"/>
      <c r="E2716" s="10" t="e">
        <f aca="false">IF($A$1="WLB",INDEX(SupplierNomenclature!$D$1:$D$9996,MATCH(D2716,SupplierNomenclature!$I$1:$I$9996,0)),IF($A$1="BERU",INDEX(beru_assortment!$C$1:$C$10000,MATCH(D2716,beru_assortment!$I$1:$I$10000,0)),IF($A$1="OZON",INDEX(ozon_assortment!$F$3:$F$10000,MATCH(D2716,ozon_assortment!$E$3:$E$10000,0)),0)))</f>
        <v>#N/A</v>
      </c>
      <c r="F2716" s="7" t="n">
        <f aca="false">IF(ISBLANK(D2716), , IF(ISBLANK(D2715), F2714+1, F2715))</f>
        <v>0</v>
      </c>
      <c r="G2716" s="10" t="n">
        <f aca="false">IF(ISBLANK(D2716),,IF(OR(ISBLANK(D2715), D2715="Баркод"),1,G2715+1))</f>
        <v>0</v>
      </c>
      <c r="H2716" s="10" t="n">
        <f aca="false">IF(ISBLANK(D2717), G2716/2,)</f>
        <v>0</v>
      </c>
      <c r="I2716" s="0" t="n">
        <f aca="false">IF(ISBLANK(D2716),0,-1)</f>
        <v>0</v>
      </c>
      <c r="J2716" s="0" t="n">
        <f aca="false">IF(AND(ISBLANK(D2715),NOT(ISBLANK(D2716))),1,-1)</f>
        <v>-1</v>
      </c>
      <c r="K2716" s="0" t="n">
        <f aca="false">IF(ISBLANK(D2714),IF(AND(D2715=D2716,NOT(ISBLANK(D2715)),NOT(ISBLANK(D2716))),1,-1),-1)</f>
        <v>-1</v>
      </c>
      <c r="L2716" s="0" t="n">
        <f aca="false">IF(MAX(I2716:K2716)&lt;0,IF(OR(D2716=D2715,D2715=D2714),1,-1),MAX(I2716:K2716))</f>
        <v>0</v>
      </c>
    </row>
    <row r="2717" customFormat="false" ht="13.8" hidden="false" customHeight="false" outlineLevel="0" collapsed="false">
      <c r="B2717" s="8" t="n">
        <f aca="false">MAX(I2717:L2717)</f>
        <v>0</v>
      </c>
      <c r="C2717" s="8" t="n">
        <f aca="false">_xlfn.FLOOR.MATH(COUNTIF(D:D,D2717)/2)</f>
        <v>0</v>
      </c>
      <c r="D2717" s="12"/>
      <c r="E2717" s="10" t="e">
        <f aca="false">IF($A$1="WLB",INDEX(SupplierNomenclature!$D$1:$D$9996,MATCH(D2717,SupplierNomenclature!$I$1:$I$9996,0)),IF($A$1="BERU",INDEX(beru_assortment!$C$1:$C$10000,MATCH(D2717,beru_assortment!$I$1:$I$10000,0)),IF($A$1="OZON",INDEX(ozon_assortment!$F$3:$F$10000,MATCH(D2717,ozon_assortment!$E$3:$E$10000,0)),0)))</f>
        <v>#N/A</v>
      </c>
      <c r="F2717" s="7" t="n">
        <f aca="false">IF(ISBLANK(D2717), , IF(ISBLANK(D2716), F2715+1, F2716))</f>
        <v>0</v>
      </c>
      <c r="G2717" s="10" t="n">
        <f aca="false">IF(ISBLANK(D2717),,IF(OR(ISBLANK(D2716), D2716="Баркод"),1,G2716+1))</f>
        <v>0</v>
      </c>
      <c r="H2717" s="10" t="n">
        <f aca="false">IF(ISBLANK(D2718), G2717/2,)</f>
        <v>0</v>
      </c>
      <c r="I2717" s="0" t="n">
        <f aca="false">IF(ISBLANK(D2717),0,-1)</f>
        <v>0</v>
      </c>
      <c r="J2717" s="0" t="n">
        <f aca="false">IF(AND(ISBLANK(D2716),NOT(ISBLANK(D2717))),1,-1)</f>
        <v>-1</v>
      </c>
      <c r="K2717" s="0" t="n">
        <f aca="false">IF(ISBLANK(D2715),IF(AND(D2716=D2717,NOT(ISBLANK(D2716)),NOT(ISBLANK(D2717))),1,-1),-1)</f>
        <v>-1</v>
      </c>
      <c r="L2717" s="0" t="n">
        <f aca="false">IF(MAX(I2717:K2717)&lt;0,IF(OR(D2717=D2716,D2716=D2715),1,-1),MAX(I2717:K2717))</f>
        <v>0</v>
      </c>
    </row>
    <row r="2718" customFormat="false" ht="13.8" hidden="false" customHeight="false" outlineLevel="0" collapsed="false">
      <c r="B2718" s="8" t="n">
        <f aca="false">MAX(I2718:L2718)</f>
        <v>0</v>
      </c>
      <c r="C2718" s="8" t="n">
        <f aca="false">_xlfn.FLOOR.MATH(COUNTIF(D:D,D2718)/2)</f>
        <v>0</v>
      </c>
      <c r="D2718" s="12"/>
      <c r="E2718" s="10" t="e">
        <f aca="false">IF($A$1="WLB",INDEX(SupplierNomenclature!$D$1:$D$9996,MATCH(D2718,SupplierNomenclature!$I$1:$I$9996,0)),IF($A$1="BERU",INDEX(beru_assortment!$C$1:$C$10000,MATCH(D2718,beru_assortment!$I$1:$I$10000,0)),IF($A$1="OZON",INDEX(ozon_assortment!$F$3:$F$10000,MATCH(D2718,ozon_assortment!$E$3:$E$10000,0)),0)))</f>
        <v>#N/A</v>
      </c>
      <c r="F2718" s="7" t="n">
        <f aca="false">IF(ISBLANK(D2718), , IF(ISBLANK(D2717), F2716+1, F2717))</f>
        <v>0</v>
      </c>
      <c r="G2718" s="10" t="n">
        <f aca="false">IF(ISBLANK(D2718),,IF(OR(ISBLANK(D2717), D2717="Баркод"),1,G2717+1))</f>
        <v>0</v>
      </c>
      <c r="H2718" s="10" t="n">
        <f aca="false">IF(ISBLANK(D2719), G2718/2,)</f>
        <v>0</v>
      </c>
      <c r="I2718" s="0" t="n">
        <f aca="false">IF(ISBLANK(D2718),0,-1)</f>
        <v>0</v>
      </c>
      <c r="J2718" s="0" t="n">
        <f aca="false">IF(AND(ISBLANK(D2717),NOT(ISBLANK(D2718))),1,-1)</f>
        <v>-1</v>
      </c>
      <c r="K2718" s="0" t="n">
        <f aca="false">IF(ISBLANK(D2716),IF(AND(D2717=D2718,NOT(ISBLANK(D2717)),NOT(ISBLANK(D2718))),1,-1),-1)</f>
        <v>-1</v>
      </c>
      <c r="L2718" s="0" t="n">
        <f aca="false">IF(MAX(I2718:K2718)&lt;0,IF(OR(D2718=D2717,D2717=D2716),1,-1),MAX(I2718:K2718))</f>
        <v>0</v>
      </c>
    </row>
    <row r="2719" customFormat="false" ht="13.8" hidden="false" customHeight="false" outlineLevel="0" collapsed="false">
      <c r="B2719" s="8" t="n">
        <f aca="false">MAX(I2719:L2719)</f>
        <v>0</v>
      </c>
      <c r="C2719" s="8" t="n">
        <f aca="false">_xlfn.FLOOR.MATH(COUNTIF(D:D,D2719)/2)</f>
        <v>0</v>
      </c>
      <c r="D2719" s="12"/>
      <c r="E2719" s="10" t="e">
        <f aca="false">IF($A$1="WLB",INDEX(SupplierNomenclature!$D$1:$D$9996,MATCH(D2719,SupplierNomenclature!$I$1:$I$9996,0)),IF($A$1="BERU",INDEX(beru_assortment!$C$1:$C$10000,MATCH(D2719,beru_assortment!$I$1:$I$10000,0)),IF($A$1="OZON",INDEX(ozon_assortment!$F$3:$F$10000,MATCH(D2719,ozon_assortment!$E$3:$E$10000,0)),0)))</f>
        <v>#N/A</v>
      </c>
      <c r="F2719" s="7" t="n">
        <f aca="false">IF(ISBLANK(D2719), , IF(ISBLANK(D2718), F2717+1, F2718))</f>
        <v>0</v>
      </c>
      <c r="G2719" s="10" t="n">
        <f aca="false">IF(ISBLANK(D2719),,IF(OR(ISBLANK(D2718), D2718="Баркод"),1,G2718+1))</f>
        <v>0</v>
      </c>
      <c r="H2719" s="10" t="n">
        <f aca="false">IF(ISBLANK(D2720), G2719/2,)</f>
        <v>0</v>
      </c>
      <c r="I2719" s="0" t="n">
        <f aca="false">IF(ISBLANK(D2719),0,-1)</f>
        <v>0</v>
      </c>
      <c r="J2719" s="0" t="n">
        <f aca="false">IF(AND(ISBLANK(D2718),NOT(ISBLANK(D2719))),1,-1)</f>
        <v>-1</v>
      </c>
      <c r="K2719" s="0" t="n">
        <f aca="false">IF(ISBLANK(D2717),IF(AND(D2718=D2719,NOT(ISBLANK(D2718)),NOT(ISBLANK(D2719))),1,-1),-1)</f>
        <v>-1</v>
      </c>
      <c r="L2719" s="0" t="n">
        <f aca="false">IF(MAX(I2719:K2719)&lt;0,IF(OR(D2719=D2718,D2718=D2717),1,-1),MAX(I2719:K2719))</f>
        <v>0</v>
      </c>
    </row>
    <row r="2720" customFormat="false" ht="13.8" hidden="false" customHeight="false" outlineLevel="0" collapsed="false">
      <c r="B2720" s="8" t="n">
        <f aca="false">MAX(I2720:L2720)</f>
        <v>0</v>
      </c>
      <c r="C2720" s="8" t="n">
        <f aca="false">_xlfn.FLOOR.MATH(COUNTIF(D:D,D2720)/2)</f>
        <v>0</v>
      </c>
      <c r="D2720" s="12"/>
      <c r="E2720" s="10" t="e">
        <f aca="false">IF($A$1="WLB",INDEX(SupplierNomenclature!$D$1:$D$9996,MATCH(D2720,SupplierNomenclature!$I$1:$I$9996,0)),IF($A$1="BERU",INDEX(beru_assortment!$C$1:$C$10000,MATCH(D2720,beru_assortment!$I$1:$I$10000,0)),IF($A$1="OZON",INDEX(ozon_assortment!$F$3:$F$10000,MATCH(D2720,ozon_assortment!$E$3:$E$10000,0)),0)))</f>
        <v>#N/A</v>
      </c>
      <c r="F2720" s="7" t="n">
        <f aca="false">IF(ISBLANK(D2720), , IF(ISBLANK(D2719), F2718+1, F2719))</f>
        <v>0</v>
      </c>
      <c r="G2720" s="10" t="n">
        <f aca="false">IF(ISBLANK(D2720),,IF(OR(ISBLANK(D2719), D2719="Баркод"),1,G2719+1))</f>
        <v>0</v>
      </c>
      <c r="H2720" s="10" t="n">
        <f aca="false">IF(ISBLANK(D2721), G2720/2,)</f>
        <v>0</v>
      </c>
      <c r="I2720" s="0" t="n">
        <f aca="false">IF(ISBLANK(D2720),0,-1)</f>
        <v>0</v>
      </c>
      <c r="J2720" s="0" t="n">
        <f aca="false">IF(AND(ISBLANK(D2719),NOT(ISBLANK(D2720))),1,-1)</f>
        <v>-1</v>
      </c>
      <c r="K2720" s="0" t="n">
        <f aca="false">IF(ISBLANK(D2718),IF(AND(D2719=D2720,NOT(ISBLANK(D2719)),NOT(ISBLANK(D2720))),1,-1),-1)</f>
        <v>-1</v>
      </c>
      <c r="L2720" s="0" t="n">
        <f aca="false">IF(MAX(I2720:K2720)&lt;0,IF(OR(D2720=D2719,D2719=D2718),1,-1),MAX(I2720:K2720))</f>
        <v>0</v>
      </c>
    </row>
    <row r="2721" customFormat="false" ht="13.8" hidden="false" customHeight="false" outlineLevel="0" collapsed="false">
      <c r="B2721" s="8" t="n">
        <f aca="false">MAX(I2721:L2721)</f>
        <v>0</v>
      </c>
      <c r="C2721" s="8" t="n">
        <f aca="false">_xlfn.FLOOR.MATH(COUNTIF(D:D,D2721)/2)</f>
        <v>0</v>
      </c>
      <c r="D2721" s="12"/>
      <c r="E2721" s="10" t="e">
        <f aca="false">IF($A$1="WLB",INDEX(SupplierNomenclature!$D$1:$D$9996,MATCH(D2721,SupplierNomenclature!$I$1:$I$9996,0)),IF($A$1="BERU",INDEX(beru_assortment!$C$1:$C$10000,MATCH(D2721,beru_assortment!$I$1:$I$10000,0)),IF($A$1="OZON",INDEX(ozon_assortment!$F$3:$F$10000,MATCH(D2721,ozon_assortment!$E$3:$E$10000,0)),0)))</f>
        <v>#N/A</v>
      </c>
      <c r="F2721" s="7" t="n">
        <f aca="false">IF(ISBLANK(D2721), , IF(ISBLANK(D2720), F2719+1, F2720))</f>
        <v>0</v>
      </c>
      <c r="G2721" s="10" t="n">
        <f aca="false">IF(ISBLANK(D2721),,IF(OR(ISBLANK(D2720), D2720="Баркод"),1,G2720+1))</f>
        <v>0</v>
      </c>
      <c r="H2721" s="10" t="n">
        <f aca="false">IF(ISBLANK(D2722), G2721/2,)</f>
        <v>0</v>
      </c>
      <c r="I2721" s="0" t="n">
        <f aca="false">IF(ISBLANK(D2721),0,-1)</f>
        <v>0</v>
      </c>
      <c r="J2721" s="0" t="n">
        <f aca="false">IF(AND(ISBLANK(D2720),NOT(ISBLANK(D2721))),1,-1)</f>
        <v>-1</v>
      </c>
      <c r="K2721" s="0" t="n">
        <f aca="false">IF(ISBLANK(D2719),IF(AND(D2720=D2721,NOT(ISBLANK(D2720)),NOT(ISBLANK(D2721))),1,-1),-1)</f>
        <v>-1</v>
      </c>
      <c r="L2721" s="0" t="n">
        <f aca="false">IF(MAX(I2721:K2721)&lt;0,IF(OR(D2721=D2720,D2720=D2719),1,-1),MAX(I2721:K2721))</f>
        <v>0</v>
      </c>
    </row>
    <row r="2722" customFormat="false" ht="13.8" hidden="false" customHeight="false" outlineLevel="0" collapsed="false">
      <c r="B2722" s="8" t="n">
        <f aca="false">MAX(I2722:L2722)</f>
        <v>0</v>
      </c>
      <c r="C2722" s="8" t="n">
        <f aca="false">_xlfn.FLOOR.MATH(COUNTIF(D:D,D2722)/2)</f>
        <v>0</v>
      </c>
      <c r="D2722" s="12"/>
      <c r="E2722" s="10" t="e">
        <f aca="false">IF($A$1="WLB",INDEX(SupplierNomenclature!$D$1:$D$9996,MATCH(D2722,SupplierNomenclature!$I$1:$I$9996,0)),IF($A$1="BERU",INDEX(beru_assortment!$C$1:$C$10000,MATCH(D2722,beru_assortment!$I$1:$I$10000,0)),IF($A$1="OZON",INDEX(ozon_assortment!$F$3:$F$10000,MATCH(D2722,ozon_assortment!$E$3:$E$10000,0)),0)))</f>
        <v>#N/A</v>
      </c>
      <c r="F2722" s="7" t="n">
        <f aca="false">IF(ISBLANK(D2722), , IF(ISBLANK(D2721), F2720+1, F2721))</f>
        <v>0</v>
      </c>
      <c r="G2722" s="10" t="n">
        <f aca="false">IF(ISBLANK(D2722),,IF(OR(ISBLANK(D2721), D2721="Баркод"),1,G2721+1))</f>
        <v>0</v>
      </c>
      <c r="H2722" s="10" t="n">
        <f aca="false">IF(ISBLANK(D2723), G2722/2,)</f>
        <v>0</v>
      </c>
      <c r="I2722" s="0" t="n">
        <f aca="false">IF(ISBLANK(D2722),0,-1)</f>
        <v>0</v>
      </c>
      <c r="J2722" s="0" t="n">
        <f aca="false">IF(AND(ISBLANK(D2721),NOT(ISBLANK(D2722))),1,-1)</f>
        <v>-1</v>
      </c>
      <c r="K2722" s="0" t="n">
        <f aca="false">IF(ISBLANK(D2720),IF(AND(D2721=D2722,NOT(ISBLANK(D2721)),NOT(ISBLANK(D2722))),1,-1),-1)</f>
        <v>-1</v>
      </c>
      <c r="L2722" s="0" t="n">
        <f aca="false">IF(MAX(I2722:K2722)&lt;0,IF(OR(D2722=D2721,D2721=D2720),1,-1),MAX(I2722:K2722))</f>
        <v>0</v>
      </c>
    </row>
    <row r="2723" customFormat="false" ht="13.8" hidden="false" customHeight="false" outlineLevel="0" collapsed="false">
      <c r="B2723" s="8" t="n">
        <f aca="false">MAX(I2723:L2723)</f>
        <v>0</v>
      </c>
      <c r="C2723" s="8" t="n">
        <f aca="false">_xlfn.FLOOR.MATH(COUNTIF(D:D,D2723)/2)</f>
        <v>0</v>
      </c>
      <c r="D2723" s="12"/>
      <c r="E2723" s="10" t="e">
        <f aca="false">IF($A$1="WLB",INDEX(SupplierNomenclature!$D$1:$D$9996,MATCH(D2723,SupplierNomenclature!$I$1:$I$9996,0)),IF($A$1="BERU",INDEX(beru_assortment!$C$1:$C$10000,MATCH(D2723,beru_assortment!$I$1:$I$10000,0)),IF($A$1="OZON",INDEX(ozon_assortment!$F$3:$F$10000,MATCH(D2723,ozon_assortment!$E$3:$E$10000,0)),0)))</f>
        <v>#N/A</v>
      </c>
      <c r="F2723" s="7" t="n">
        <f aca="false">IF(ISBLANK(D2723), , IF(ISBLANK(D2722), F2721+1, F2722))</f>
        <v>0</v>
      </c>
      <c r="G2723" s="10" t="n">
        <f aca="false">IF(ISBLANK(D2723),,IF(OR(ISBLANK(D2722), D2722="Баркод"),1,G2722+1))</f>
        <v>0</v>
      </c>
      <c r="H2723" s="10" t="n">
        <f aca="false">IF(ISBLANK(D2724), G2723/2,)</f>
        <v>0</v>
      </c>
      <c r="I2723" s="0" t="n">
        <f aca="false">IF(ISBLANK(D2723),0,-1)</f>
        <v>0</v>
      </c>
      <c r="J2723" s="0" t="n">
        <f aca="false">IF(AND(ISBLANK(D2722),NOT(ISBLANK(D2723))),1,-1)</f>
        <v>-1</v>
      </c>
      <c r="K2723" s="0" t="n">
        <f aca="false">IF(ISBLANK(D2721),IF(AND(D2722=D2723,NOT(ISBLANK(D2722)),NOT(ISBLANK(D2723))),1,-1),-1)</f>
        <v>-1</v>
      </c>
      <c r="L2723" s="0" t="n">
        <f aca="false">IF(MAX(I2723:K2723)&lt;0,IF(OR(D2723=D2722,D2722=D2721),1,-1),MAX(I2723:K2723))</f>
        <v>0</v>
      </c>
    </row>
    <row r="2724" customFormat="false" ht="13.8" hidden="false" customHeight="false" outlineLevel="0" collapsed="false">
      <c r="B2724" s="8" t="n">
        <f aca="false">MAX(I2724:L2724)</f>
        <v>0</v>
      </c>
      <c r="C2724" s="8" t="n">
        <f aca="false">_xlfn.FLOOR.MATH(COUNTIF(D:D,D2724)/2)</f>
        <v>0</v>
      </c>
      <c r="D2724" s="12"/>
      <c r="E2724" s="10" t="e">
        <f aca="false">IF($A$1="WLB",INDEX(SupplierNomenclature!$D$1:$D$9996,MATCH(D2724,SupplierNomenclature!$I$1:$I$9996,0)),IF($A$1="BERU",INDEX(beru_assortment!$C$1:$C$10000,MATCH(D2724,beru_assortment!$I$1:$I$10000,0)),IF($A$1="OZON",INDEX(ozon_assortment!$F$3:$F$10000,MATCH(D2724,ozon_assortment!$E$3:$E$10000,0)),0)))</f>
        <v>#N/A</v>
      </c>
      <c r="F2724" s="7" t="n">
        <f aca="false">IF(ISBLANK(D2724), , IF(ISBLANK(D2723), F2722+1, F2723))</f>
        <v>0</v>
      </c>
      <c r="G2724" s="10" t="n">
        <f aca="false">IF(ISBLANK(D2724),,IF(OR(ISBLANK(D2723), D2723="Баркод"),1,G2723+1))</f>
        <v>0</v>
      </c>
      <c r="H2724" s="10" t="n">
        <f aca="false">IF(ISBLANK(D2725), G2724/2,)</f>
        <v>0</v>
      </c>
      <c r="I2724" s="0" t="n">
        <f aca="false">IF(ISBLANK(D2724),0,-1)</f>
        <v>0</v>
      </c>
      <c r="J2724" s="0" t="n">
        <f aca="false">IF(AND(ISBLANK(D2723),NOT(ISBLANK(D2724))),1,-1)</f>
        <v>-1</v>
      </c>
      <c r="K2724" s="0" t="n">
        <f aca="false">IF(ISBLANK(D2722),IF(AND(D2723=D2724,NOT(ISBLANK(D2723)),NOT(ISBLANK(D2724))),1,-1),-1)</f>
        <v>-1</v>
      </c>
      <c r="L2724" s="0" t="n">
        <f aca="false">IF(MAX(I2724:K2724)&lt;0,IF(OR(D2724=D2723,D2723=D2722),1,-1),MAX(I2724:K2724))</f>
        <v>0</v>
      </c>
    </row>
    <row r="2725" customFormat="false" ht="13.8" hidden="false" customHeight="false" outlineLevel="0" collapsed="false">
      <c r="B2725" s="8" t="n">
        <f aca="false">MAX(I2725:L2725)</f>
        <v>0</v>
      </c>
      <c r="C2725" s="8" t="n">
        <f aca="false">_xlfn.FLOOR.MATH(COUNTIF(D:D,D2725)/2)</f>
        <v>0</v>
      </c>
      <c r="D2725" s="12"/>
      <c r="E2725" s="10" t="e">
        <f aca="false">IF($A$1="WLB",INDEX(SupplierNomenclature!$D$1:$D$9996,MATCH(D2725,SupplierNomenclature!$I$1:$I$9996,0)),IF($A$1="BERU",INDEX(beru_assortment!$C$1:$C$10000,MATCH(D2725,beru_assortment!$I$1:$I$10000,0)),IF($A$1="OZON",INDEX(ozon_assortment!$F$3:$F$10000,MATCH(D2725,ozon_assortment!$E$3:$E$10000,0)),0)))</f>
        <v>#N/A</v>
      </c>
      <c r="F2725" s="7" t="n">
        <f aca="false">IF(ISBLANK(D2725), , IF(ISBLANK(D2724), F2723+1, F2724))</f>
        <v>0</v>
      </c>
      <c r="G2725" s="10" t="n">
        <f aca="false">IF(ISBLANK(D2725),,IF(OR(ISBLANK(D2724), D2724="Баркод"),1,G2724+1))</f>
        <v>0</v>
      </c>
      <c r="H2725" s="10" t="n">
        <f aca="false">IF(ISBLANK(D2726), G2725/2,)</f>
        <v>0</v>
      </c>
      <c r="I2725" s="0" t="n">
        <f aca="false">IF(ISBLANK(D2725),0,-1)</f>
        <v>0</v>
      </c>
      <c r="J2725" s="0" t="n">
        <f aca="false">IF(AND(ISBLANK(D2724),NOT(ISBLANK(D2725))),1,-1)</f>
        <v>-1</v>
      </c>
      <c r="K2725" s="0" t="n">
        <f aca="false">IF(ISBLANK(D2723),IF(AND(D2724=D2725,NOT(ISBLANK(D2724)),NOT(ISBLANK(D2725))),1,-1),-1)</f>
        <v>-1</v>
      </c>
      <c r="L2725" s="0" t="n">
        <f aca="false">IF(MAX(I2725:K2725)&lt;0,IF(OR(D2725=D2724,D2724=D2723),1,-1),MAX(I2725:K2725))</f>
        <v>0</v>
      </c>
    </row>
    <row r="2726" customFormat="false" ht="13.8" hidden="false" customHeight="false" outlineLevel="0" collapsed="false">
      <c r="B2726" s="8" t="n">
        <f aca="false">MAX(I2726:L2726)</f>
        <v>0</v>
      </c>
      <c r="C2726" s="8" t="n">
        <f aca="false">_xlfn.FLOOR.MATH(COUNTIF(D:D,D2726)/2)</f>
        <v>0</v>
      </c>
      <c r="D2726" s="12"/>
      <c r="E2726" s="10" t="e">
        <f aca="false">IF($A$1="WLB",INDEX(SupplierNomenclature!$D$1:$D$9996,MATCH(D2726,SupplierNomenclature!$I$1:$I$9996,0)),IF($A$1="BERU",INDEX(beru_assortment!$C$1:$C$10000,MATCH(D2726,beru_assortment!$I$1:$I$10000,0)),IF($A$1="OZON",INDEX(ozon_assortment!$F$3:$F$10000,MATCH(D2726,ozon_assortment!$E$3:$E$10000,0)),0)))</f>
        <v>#N/A</v>
      </c>
      <c r="F2726" s="7" t="n">
        <f aca="false">IF(ISBLANK(D2726), , IF(ISBLANK(D2725), F2724+1, F2725))</f>
        <v>0</v>
      </c>
      <c r="G2726" s="10" t="n">
        <f aca="false">IF(ISBLANK(D2726),,IF(OR(ISBLANK(D2725), D2725="Баркод"),1,G2725+1))</f>
        <v>0</v>
      </c>
      <c r="H2726" s="10" t="n">
        <f aca="false">IF(ISBLANK(D2727), G2726/2,)</f>
        <v>0</v>
      </c>
      <c r="I2726" s="0" t="n">
        <f aca="false">IF(ISBLANK(D2726),0,-1)</f>
        <v>0</v>
      </c>
      <c r="J2726" s="0" t="n">
        <f aca="false">IF(AND(ISBLANK(D2725),NOT(ISBLANK(D2726))),1,-1)</f>
        <v>-1</v>
      </c>
      <c r="K2726" s="0" t="n">
        <f aca="false">IF(ISBLANK(D2724),IF(AND(D2725=D2726,NOT(ISBLANK(D2725)),NOT(ISBLANK(D2726))),1,-1),-1)</f>
        <v>-1</v>
      </c>
      <c r="L2726" s="0" t="n">
        <f aca="false">IF(MAX(I2726:K2726)&lt;0,IF(OR(D2726=D2725,D2725=D2724),1,-1),MAX(I2726:K2726))</f>
        <v>0</v>
      </c>
    </row>
    <row r="2727" customFormat="false" ht="13.8" hidden="false" customHeight="false" outlineLevel="0" collapsed="false">
      <c r="B2727" s="8" t="n">
        <f aca="false">MAX(I2727:L2727)</f>
        <v>0</v>
      </c>
      <c r="C2727" s="8" t="n">
        <f aca="false">_xlfn.FLOOR.MATH(COUNTIF(D:D,D2727)/2)</f>
        <v>0</v>
      </c>
      <c r="D2727" s="12"/>
      <c r="E2727" s="10" t="e">
        <f aca="false">IF($A$1="WLB",INDEX(SupplierNomenclature!$D$1:$D$9996,MATCH(D2727,SupplierNomenclature!$I$1:$I$9996,0)),IF($A$1="BERU",INDEX(beru_assortment!$C$1:$C$10000,MATCH(D2727,beru_assortment!$I$1:$I$10000,0)),IF($A$1="OZON",INDEX(ozon_assortment!$F$3:$F$10000,MATCH(D2727,ozon_assortment!$E$3:$E$10000,0)),0)))</f>
        <v>#N/A</v>
      </c>
      <c r="F2727" s="7" t="n">
        <f aca="false">IF(ISBLANK(D2727), , IF(ISBLANK(D2726), F2725+1, F2726))</f>
        <v>0</v>
      </c>
      <c r="G2727" s="10" t="n">
        <f aca="false">IF(ISBLANK(D2727),,IF(OR(ISBLANK(D2726), D2726="Баркод"),1,G2726+1))</f>
        <v>0</v>
      </c>
      <c r="H2727" s="10" t="n">
        <f aca="false">IF(ISBLANK(D2728), G2727/2,)</f>
        <v>0</v>
      </c>
      <c r="I2727" s="0" t="n">
        <f aca="false">IF(ISBLANK(D2727),0,-1)</f>
        <v>0</v>
      </c>
      <c r="J2727" s="0" t="n">
        <f aca="false">IF(AND(ISBLANK(D2726),NOT(ISBLANK(D2727))),1,-1)</f>
        <v>-1</v>
      </c>
      <c r="K2727" s="0" t="n">
        <f aca="false">IF(ISBLANK(D2725),IF(AND(D2726=D2727,NOT(ISBLANK(D2726)),NOT(ISBLANK(D2727))),1,-1),-1)</f>
        <v>-1</v>
      </c>
      <c r="L2727" s="0" t="n">
        <f aca="false">IF(MAX(I2727:K2727)&lt;0,IF(OR(D2727=D2726,D2726=D2725),1,-1),MAX(I2727:K2727))</f>
        <v>0</v>
      </c>
    </row>
    <row r="2728" customFormat="false" ht="13.8" hidden="false" customHeight="false" outlineLevel="0" collapsed="false">
      <c r="B2728" s="8" t="n">
        <f aca="false">MAX(I2728:L2728)</f>
        <v>0</v>
      </c>
      <c r="C2728" s="8" t="n">
        <f aca="false">_xlfn.FLOOR.MATH(COUNTIF(D:D,D2728)/2)</f>
        <v>0</v>
      </c>
      <c r="D2728" s="12"/>
      <c r="E2728" s="10" t="e">
        <f aca="false">IF($A$1="WLB",INDEX(SupplierNomenclature!$D$1:$D$9996,MATCH(D2728,SupplierNomenclature!$I$1:$I$9996,0)),IF($A$1="BERU",INDEX(beru_assortment!$C$1:$C$10000,MATCH(D2728,beru_assortment!$I$1:$I$10000,0)),IF($A$1="OZON",INDEX(ozon_assortment!$F$3:$F$10000,MATCH(D2728,ozon_assortment!$E$3:$E$10000,0)),0)))</f>
        <v>#N/A</v>
      </c>
      <c r="F2728" s="7" t="n">
        <f aca="false">IF(ISBLANK(D2728), , IF(ISBLANK(D2727), F2726+1, F2727))</f>
        <v>0</v>
      </c>
      <c r="G2728" s="10" t="n">
        <f aca="false">IF(ISBLANK(D2728),,IF(OR(ISBLANK(D2727), D2727="Баркод"),1,G2727+1))</f>
        <v>0</v>
      </c>
      <c r="H2728" s="10" t="n">
        <f aca="false">IF(ISBLANK(D2729), G2728/2,)</f>
        <v>0</v>
      </c>
      <c r="I2728" s="0" t="n">
        <f aca="false">IF(ISBLANK(D2728),0,-1)</f>
        <v>0</v>
      </c>
      <c r="J2728" s="0" t="n">
        <f aca="false">IF(AND(ISBLANK(D2727),NOT(ISBLANK(D2728))),1,-1)</f>
        <v>-1</v>
      </c>
      <c r="K2728" s="0" t="n">
        <f aca="false">IF(ISBLANK(D2726),IF(AND(D2727=D2728,NOT(ISBLANK(D2727)),NOT(ISBLANK(D2728))),1,-1),-1)</f>
        <v>-1</v>
      </c>
      <c r="L2728" s="0" t="n">
        <f aca="false">IF(MAX(I2728:K2728)&lt;0,IF(OR(D2728=D2727,D2727=D2726),1,-1),MAX(I2728:K2728))</f>
        <v>0</v>
      </c>
    </row>
    <row r="2729" customFormat="false" ht="13.8" hidden="false" customHeight="false" outlineLevel="0" collapsed="false">
      <c r="B2729" s="8" t="n">
        <f aca="false">MAX(I2729:L2729)</f>
        <v>0</v>
      </c>
      <c r="C2729" s="8" t="n">
        <f aca="false">_xlfn.FLOOR.MATH(COUNTIF(D:D,D2729)/2)</f>
        <v>0</v>
      </c>
      <c r="D2729" s="12"/>
      <c r="E2729" s="10" t="e">
        <f aca="false">IF($A$1="WLB",INDEX(SupplierNomenclature!$D$1:$D$9996,MATCH(D2729,SupplierNomenclature!$I$1:$I$9996,0)),IF($A$1="BERU",INDEX(beru_assortment!$C$1:$C$10000,MATCH(D2729,beru_assortment!$I$1:$I$10000,0)),IF($A$1="OZON",INDEX(ozon_assortment!$F$3:$F$10000,MATCH(D2729,ozon_assortment!$E$3:$E$10000,0)),0)))</f>
        <v>#N/A</v>
      </c>
      <c r="F2729" s="7" t="n">
        <f aca="false">IF(ISBLANK(D2729), , IF(ISBLANK(D2728), F2727+1, F2728))</f>
        <v>0</v>
      </c>
      <c r="G2729" s="10" t="n">
        <f aca="false">IF(ISBLANK(D2729),,IF(OR(ISBLANK(D2728), D2728="Баркод"),1,G2728+1))</f>
        <v>0</v>
      </c>
      <c r="H2729" s="10" t="n">
        <f aca="false">IF(ISBLANK(D2730), G2729/2,)</f>
        <v>0</v>
      </c>
      <c r="I2729" s="0" t="n">
        <f aca="false">IF(ISBLANK(D2729),0,-1)</f>
        <v>0</v>
      </c>
      <c r="J2729" s="0" t="n">
        <f aca="false">IF(AND(ISBLANK(D2728),NOT(ISBLANK(D2729))),1,-1)</f>
        <v>-1</v>
      </c>
      <c r="K2729" s="0" t="n">
        <f aca="false">IF(ISBLANK(D2727),IF(AND(D2728=D2729,NOT(ISBLANK(D2728)),NOT(ISBLANK(D2729))),1,-1),-1)</f>
        <v>-1</v>
      </c>
      <c r="L2729" s="0" t="n">
        <f aca="false">IF(MAX(I2729:K2729)&lt;0,IF(OR(D2729=D2728,D2728=D2727),1,-1),MAX(I2729:K2729))</f>
        <v>0</v>
      </c>
    </row>
    <row r="2730" customFormat="false" ht="13.8" hidden="false" customHeight="false" outlineLevel="0" collapsed="false">
      <c r="B2730" s="8" t="n">
        <f aca="false">MAX(I2730:L2730)</f>
        <v>0</v>
      </c>
      <c r="C2730" s="8" t="n">
        <f aca="false">_xlfn.FLOOR.MATH(COUNTIF(D:D,D2730)/2)</f>
        <v>0</v>
      </c>
      <c r="D2730" s="12"/>
      <c r="E2730" s="10" t="e">
        <f aca="false">IF($A$1="WLB",INDEX(SupplierNomenclature!$D$1:$D$9996,MATCH(D2730,SupplierNomenclature!$I$1:$I$9996,0)),IF($A$1="BERU",INDEX(beru_assortment!$C$1:$C$10000,MATCH(D2730,beru_assortment!$I$1:$I$10000,0)),IF($A$1="OZON",INDEX(ozon_assortment!$F$3:$F$10000,MATCH(D2730,ozon_assortment!$E$3:$E$10000,0)),0)))</f>
        <v>#N/A</v>
      </c>
      <c r="F2730" s="7" t="n">
        <f aca="false">IF(ISBLANK(D2730), , IF(ISBLANK(D2729), F2728+1, F2729))</f>
        <v>0</v>
      </c>
      <c r="G2730" s="10" t="n">
        <f aca="false">IF(ISBLANK(D2730),,IF(OR(ISBLANK(D2729), D2729="Баркод"),1,G2729+1))</f>
        <v>0</v>
      </c>
      <c r="H2730" s="10" t="n">
        <f aca="false">IF(ISBLANK(D2731), G2730/2,)</f>
        <v>0</v>
      </c>
      <c r="I2730" s="0" t="n">
        <f aca="false">IF(ISBLANK(D2730),0,-1)</f>
        <v>0</v>
      </c>
      <c r="J2730" s="0" t="n">
        <f aca="false">IF(AND(ISBLANK(D2729),NOT(ISBLANK(D2730))),1,-1)</f>
        <v>-1</v>
      </c>
      <c r="K2730" s="0" t="n">
        <f aca="false">IF(ISBLANK(D2728),IF(AND(D2729=D2730,NOT(ISBLANK(D2729)),NOT(ISBLANK(D2730))),1,-1),-1)</f>
        <v>-1</v>
      </c>
      <c r="L2730" s="0" t="n">
        <f aca="false">IF(MAX(I2730:K2730)&lt;0,IF(OR(D2730=D2729,D2729=D2728),1,-1),MAX(I2730:K2730))</f>
        <v>0</v>
      </c>
    </row>
    <row r="2731" customFormat="false" ht="13.8" hidden="false" customHeight="false" outlineLevel="0" collapsed="false">
      <c r="B2731" s="8" t="n">
        <f aca="false">MAX(I2731:L2731)</f>
        <v>0</v>
      </c>
      <c r="C2731" s="8" t="n">
        <f aca="false">_xlfn.FLOOR.MATH(COUNTIF(D:D,D2731)/2)</f>
        <v>0</v>
      </c>
      <c r="D2731" s="12"/>
      <c r="E2731" s="10" t="e">
        <f aca="false">IF($A$1="WLB",INDEX(SupplierNomenclature!$D$1:$D$9996,MATCH(D2731,SupplierNomenclature!$I$1:$I$9996,0)),IF($A$1="BERU",INDEX(beru_assortment!$C$1:$C$10000,MATCH(D2731,beru_assortment!$I$1:$I$10000,0)),IF($A$1="OZON",INDEX(ozon_assortment!$F$3:$F$10000,MATCH(D2731,ozon_assortment!$E$3:$E$10000,0)),0)))</f>
        <v>#N/A</v>
      </c>
      <c r="F2731" s="7" t="n">
        <f aca="false">IF(ISBLANK(D2731), , IF(ISBLANK(D2730), F2729+1, F2730))</f>
        <v>0</v>
      </c>
      <c r="G2731" s="10" t="n">
        <f aca="false">IF(ISBLANK(D2731),,IF(OR(ISBLANK(D2730), D2730="Баркод"),1,G2730+1))</f>
        <v>0</v>
      </c>
      <c r="H2731" s="10" t="n">
        <f aca="false">IF(ISBLANK(D2732), G2731/2,)</f>
        <v>0</v>
      </c>
      <c r="I2731" s="0" t="n">
        <f aca="false">IF(ISBLANK(D2731),0,-1)</f>
        <v>0</v>
      </c>
      <c r="J2731" s="0" t="n">
        <f aca="false">IF(AND(ISBLANK(D2730),NOT(ISBLANK(D2731))),1,-1)</f>
        <v>-1</v>
      </c>
      <c r="K2731" s="0" t="n">
        <f aca="false">IF(ISBLANK(D2729),IF(AND(D2730=D2731,NOT(ISBLANK(D2730)),NOT(ISBLANK(D2731))),1,-1),-1)</f>
        <v>-1</v>
      </c>
      <c r="L2731" s="0" t="n">
        <f aca="false">IF(MAX(I2731:K2731)&lt;0,IF(OR(D2731=D2730,D2730=D2729),1,-1),MAX(I2731:K2731))</f>
        <v>0</v>
      </c>
    </row>
    <row r="2732" customFormat="false" ht="13.8" hidden="false" customHeight="false" outlineLevel="0" collapsed="false">
      <c r="B2732" s="8" t="n">
        <f aca="false">MAX(I2732:L2732)</f>
        <v>0</v>
      </c>
      <c r="C2732" s="8" t="n">
        <f aca="false">_xlfn.FLOOR.MATH(COUNTIF(D:D,D2732)/2)</f>
        <v>0</v>
      </c>
      <c r="D2732" s="12"/>
      <c r="E2732" s="10" t="e">
        <f aca="false">IF($A$1="WLB",INDEX(SupplierNomenclature!$D$1:$D$9996,MATCH(D2732,SupplierNomenclature!$I$1:$I$9996,0)),IF($A$1="BERU",INDEX(beru_assortment!$C$1:$C$10000,MATCH(D2732,beru_assortment!$I$1:$I$10000,0)),IF($A$1="OZON",INDEX(ozon_assortment!$F$3:$F$10000,MATCH(D2732,ozon_assortment!$E$3:$E$10000,0)),0)))</f>
        <v>#N/A</v>
      </c>
      <c r="F2732" s="7" t="n">
        <f aca="false">IF(ISBLANK(D2732), , IF(ISBLANK(D2731), F2730+1, F2731))</f>
        <v>0</v>
      </c>
      <c r="G2732" s="10" t="n">
        <f aca="false">IF(ISBLANK(D2732),,IF(OR(ISBLANK(D2731), D2731="Баркод"),1,G2731+1))</f>
        <v>0</v>
      </c>
      <c r="H2732" s="10" t="n">
        <f aca="false">IF(ISBLANK(D2733), G2732/2,)</f>
        <v>0</v>
      </c>
      <c r="I2732" s="0" t="n">
        <f aca="false">IF(ISBLANK(D2732),0,-1)</f>
        <v>0</v>
      </c>
      <c r="J2732" s="0" t="n">
        <f aca="false">IF(AND(ISBLANK(D2731),NOT(ISBLANK(D2732))),1,-1)</f>
        <v>-1</v>
      </c>
      <c r="K2732" s="0" t="n">
        <f aca="false">IF(ISBLANK(D2730),IF(AND(D2731=D2732,NOT(ISBLANK(D2731)),NOT(ISBLANK(D2732))),1,-1),-1)</f>
        <v>-1</v>
      </c>
      <c r="L2732" s="0" t="n">
        <f aca="false">IF(MAX(I2732:K2732)&lt;0,IF(OR(D2732=D2731,D2731=D2730),1,-1),MAX(I2732:K2732))</f>
        <v>0</v>
      </c>
    </row>
    <row r="2733" customFormat="false" ht="13.8" hidden="false" customHeight="false" outlineLevel="0" collapsed="false">
      <c r="B2733" s="8" t="n">
        <f aca="false">MAX(I2733:L2733)</f>
        <v>0</v>
      </c>
      <c r="C2733" s="8" t="n">
        <f aca="false">_xlfn.FLOOR.MATH(COUNTIF(D:D,D2733)/2)</f>
        <v>0</v>
      </c>
      <c r="D2733" s="12"/>
      <c r="E2733" s="10" t="e">
        <f aca="false">IF($A$1="WLB",INDEX(SupplierNomenclature!$D$1:$D$9996,MATCH(D2733,SupplierNomenclature!$I$1:$I$9996,0)),IF($A$1="BERU",INDEX(beru_assortment!$C$1:$C$10000,MATCH(D2733,beru_assortment!$I$1:$I$10000,0)),IF($A$1="OZON",INDEX(ozon_assortment!$F$3:$F$10000,MATCH(D2733,ozon_assortment!$E$3:$E$10000,0)),0)))</f>
        <v>#N/A</v>
      </c>
      <c r="F2733" s="7" t="n">
        <f aca="false">IF(ISBLANK(D2733), , IF(ISBLANK(D2732), F2731+1, F2732))</f>
        <v>0</v>
      </c>
      <c r="G2733" s="10" t="n">
        <f aca="false">IF(ISBLANK(D2733),,IF(OR(ISBLANK(D2732), D2732="Баркод"),1,G2732+1))</f>
        <v>0</v>
      </c>
      <c r="H2733" s="10" t="n">
        <f aca="false">IF(ISBLANK(D2734), G2733/2,)</f>
        <v>0</v>
      </c>
      <c r="I2733" s="0" t="n">
        <f aca="false">IF(ISBLANK(D2733),0,-1)</f>
        <v>0</v>
      </c>
      <c r="J2733" s="0" t="n">
        <f aca="false">IF(AND(ISBLANK(D2732),NOT(ISBLANK(D2733))),1,-1)</f>
        <v>-1</v>
      </c>
      <c r="K2733" s="0" t="n">
        <f aca="false">IF(ISBLANK(D2731),IF(AND(D2732=D2733,NOT(ISBLANK(D2732)),NOT(ISBLANK(D2733))),1,-1),-1)</f>
        <v>-1</v>
      </c>
      <c r="L2733" s="0" t="n">
        <f aca="false">IF(MAX(I2733:K2733)&lt;0,IF(OR(D2733=D2732,D2732=D2731),1,-1),MAX(I2733:K2733))</f>
        <v>0</v>
      </c>
    </row>
    <row r="2734" customFormat="false" ht="13.8" hidden="false" customHeight="false" outlineLevel="0" collapsed="false">
      <c r="B2734" s="8" t="n">
        <f aca="false">MAX(I2734:L2734)</f>
        <v>0</v>
      </c>
      <c r="C2734" s="8" t="n">
        <f aca="false">_xlfn.FLOOR.MATH(COUNTIF(D:D,D2734)/2)</f>
        <v>0</v>
      </c>
      <c r="D2734" s="12"/>
      <c r="E2734" s="10" t="e">
        <f aca="false">IF($A$1="WLB",INDEX(SupplierNomenclature!$D$1:$D$9996,MATCH(D2734,SupplierNomenclature!$I$1:$I$9996,0)),IF($A$1="BERU",INDEX(beru_assortment!$C$1:$C$10000,MATCH(D2734,beru_assortment!$I$1:$I$10000,0)),IF($A$1="OZON",INDEX(ozon_assortment!$F$3:$F$10000,MATCH(D2734,ozon_assortment!$E$3:$E$10000,0)),0)))</f>
        <v>#N/A</v>
      </c>
      <c r="F2734" s="7" t="n">
        <f aca="false">IF(ISBLANK(D2734), , IF(ISBLANK(D2733), F2732+1, F2733))</f>
        <v>0</v>
      </c>
      <c r="G2734" s="10" t="n">
        <f aca="false">IF(ISBLANK(D2734),,IF(OR(ISBLANK(D2733), D2733="Баркод"),1,G2733+1))</f>
        <v>0</v>
      </c>
      <c r="H2734" s="10" t="n">
        <f aca="false">IF(ISBLANK(D2735), G2734/2,)</f>
        <v>0</v>
      </c>
      <c r="I2734" s="0" t="n">
        <f aca="false">IF(ISBLANK(D2734),0,-1)</f>
        <v>0</v>
      </c>
      <c r="J2734" s="0" t="n">
        <f aca="false">IF(AND(ISBLANK(D2733),NOT(ISBLANK(D2734))),1,-1)</f>
        <v>-1</v>
      </c>
      <c r="K2734" s="0" t="n">
        <f aca="false">IF(ISBLANK(D2732),IF(AND(D2733=D2734,NOT(ISBLANK(D2733)),NOT(ISBLANK(D2734))),1,-1),-1)</f>
        <v>-1</v>
      </c>
      <c r="L2734" s="0" t="n">
        <f aca="false">IF(MAX(I2734:K2734)&lt;0,IF(OR(D2734=D2733,D2733=D2732),1,-1),MAX(I2734:K2734))</f>
        <v>0</v>
      </c>
    </row>
    <row r="2735" customFormat="false" ht="13.8" hidden="false" customHeight="false" outlineLevel="0" collapsed="false">
      <c r="B2735" s="8" t="n">
        <f aca="false">MAX(I2735:L2735)</f>
        <v>0</v>
      </c>
      <c r="C2735" s="8" t="n">
        <f aca="false">_xlfn.FLOOR.MATH(COUNTIF(D:D,D2735)/2)</f>
        <v>0</v>
      </c>
      <c r="D2735" s="12"/>
      <c r="E2735" s="10" t="e">
        <f aca="false">IF($A$1="WLB",INDEX(SupplierNomenclature!$D$1:$D$9996,MATCH(D2735,SupplierNomenclature!$I$1:$I$9996,0)),IF($A$1="BERU",INDEX(beru_assortment!$C$1:$C$10000,MATCH(D2735,beru_assortment!$I$1:$I$10000,0)),IF($A$1="OZON",INDEX(ozon_assortment!$F$3:$F$10000,MATCH(D2735,ozon_assortment!$E$3:$E$10000,0)),0)))</f>
        <v>#N/A</v>
      </c>
      <c r="F2735" s="7" t="n">
        <f aca="false">IF(ISBLANK(D2735), , IF(ISBLANK(D2734), F2733+1, F2734))</f>
        <v>0</v>
      </c>
      <c r="G2735" s="10" t="n">
        <f aca="false">IF(ISBLANK(D2735),,IF(OR(ISBLANK(D2734), D2734="Баркод"),1,G2734+1))</f>
        <v>0</v>
      </c>
      <c r="H2735" s="10" t="n">
        <f aca="false">IF(ISBLANK(D2736), G2735/2,)</f>
        <v>0</v>
      </c>
      <c r="I2735" s="0" t="n">
        <f aca="false">IF(ISBLANK(D2735),0,-1)</f>
        <v>0</v>
      </c>
      <c r="J2735" s="0" t="n">
        <f aca="false">IF(AND(ISBLANK(D2734),NOT(ISBLANK(D2735))),1,-1)</f>
        <v>-1</v>
      </c>
      <c r="K2735" s="0" t="n">
        <f aca="false">IF(ISBLANK(D2733),IF(AND(D2734=D2735,NOT(ISBLANK(D2734)),NOT(ISBLANK(D2735))),1,-1),-1)</f>
        <v>-1</v>
      </c>
      <c r="L2735" s="0" t="n">
        <f aca="false">IF(MAX(I2735:K2735)&lt;0,IF(OR(D2735=D2734,D2734=D2733),1,-1),MAX(I2735:K2735))</f>
        <v>0</v>
      </c>
    </row>
    <row r="2736" customFormat="false" ht="13.8" hidden="false" customHeight="false" outlineLevel="0" collapsed="false">
      <c r="B2736" s="8" t="n">
        <f aca="false">MAX(I2736:L2736)</f>
        <v>0</v>
      </c>
      <c r="C2736" s="8" t="n">
        <f aca="false">_xlfn.FLOOR.MATH(COUNTIF(D:D,D2736)/2)</f>
        <v>0</v>
      </c>
      <c r="D2736" s="12"/>
      <c r="E2736" s="10" t="e">
        <f aca="false">IF($A$1="WLB",INDEX(SupplierNomenclature!$D$1:$D$9996,MATCH(D2736,SupplierNomenclature!$I$1:$I$9996,0)),IF($A$1="BERU",INDEX(beru_assortment!$C$1:$C$10000,MATCH(D2736,beru_assortment!$I$1:$I$10000,0)),IF($A$1="OZON",INDEX(ozon_assortment!$F$3:$F$10000,MATCH(D2736,ozon_assortment!$E$3:$E$10000,0)),0)))</f>
        <v>#N/A</v>
      </c>
      <c r="F2736" s="7" t="n">
        <f aca="false">IF(ISBLANK(D2736), , IF(ISBLANK(D2735), F2734+1, F2735))</f>
        <v>0</v>
      </c>
      <c r="G2736" s="10" t="n">
        <f aca="false">IF(ISBLANK(D2736),,IF(OR(ISBLANK(D2735), D2735="Баркод"),1,G2735+1))</f>
        <v>0</v>
      </c>
      <c r="H2736" s="10" t="n">
        <f aca="false">IF(ISBLANK(D2737), G2736/2,)</f>
        <v>0</v>
      </c>
      <c r="I2736" s="0" t="n">
        <f aca="false">IF(ISBLANK(D2736),0,-1)</f>
        <v>0</v>
      </c>
      <c r="J2736" s="0" t="n">
        <f aca="false">IF(AND(ISBLANK(D2735),NOT(ISBLANK(D2736))),1,-1)</f>
        <v>-1</v>
      </c>
      <c r="K2736" s="0" t="n">
        <f aca="false">IF(ISBLANK(D2734),IF(AND(D2735=D2736,NOT(ISBLANK(D2735)),NOT(ISBLANK(D2736))),1,-1),-1)</f>
        <v>-1</v>
      </c>
      <c r="L2736" s="0" t="n">
        <f aca="false">IF(MAX(I2736:K2736)&lt;0,IF(OR(D2736=D2735,D2735=D2734),1,-1),MAX(I2736:K2736))</f>
        <v>0</v>
      </c>
    </row>
    <row r="2737" customFormat="false" ht="13.8" hidden="false" customHeight="false" outlineLevel="0" collapsed="false">
      <c r="B2737" s="8" t="n">
        <f aca="false">MAX(I2737:L2737)</f>
        <v>0</v>
      </c>
      <c r="C2737" s="8" t="n">
        <f aca="false">_xlfn.FLOOR.MATH(COUNTIF(D:D,D2737)/2)</f>
        <v>0</v>
      </c>
      <c r="D2737" s="12"/>
      <c r="E2737" s="10" t="e">
        <f aca="false">IF($A$1="WLB",INDEX(SupplierNomenclature!$D$1:$D$9996,MATCH(D2737,SupplierNomenclature!$I$1:$I$9996,0)),IF($A$1="BERU",INDEX(beru_assortment!$C$1:$C$10000,MATCH(D2737,beru_assortment!$I$1:$I$10000,0)),IF($A$1="OZON",INDEX(ozon_assortment!$F$3:$F$10000,MATCH(D2737,ozon_assortment!$E$3:$E$10000,0)),0)))</f>
        <v>#N/A</v>
      </c>
      <c r="F2737" s="7" t="n">
        <f aca="false">IF(ISBLANK(D2737), , IF(ISBLANK(D2736), F2735+1, F2736))</f>
        <v>0</v>
      </c>
      <c r="G2737" s="10" t="n">
        <f aca="false">IF(ISBLANK(D2737),,IF(OR(ISBLANK(D2736), D2736="Баркод"),1,G2736+1))</f>
        <v>0</v>
      </c>
      <c r="H2737" s="10" t="n">
        <f aca="false">IF(ISBLANK(D2738), G2737/2,)</f>
        <v>0</v>
      </c>
      <c r="I2737" s="0" t="n">
        <f aca="false">IF(ISBLANK(D2737),0,-1)</f>
        <v>0</v>
      </c>
      <c r="J2737" s="0" t="n">
        <f aca="false">IF(AND(ISBLANK(D2736),NOT(ISBLANK(D2737))),1,-1)</f>
        <v>-1</v>
      </c>
      <c r="K2737" s="0" t="n">
        <f aca="false">IF(ISBLANK(D2735),IF(AND(D2736=D2737,NOT(ISBLANK(D2736)),NOT(ISBLANK(D2737))),1,-1),-1)</f>
        <v>-1</v>
      </c>
      <c r="L2737" s="0" t="n">
        <f aca="false">IF(MAX(I2737:K2737)&lt;0,IF(OR(D2737=D2736,D2736=D2735),1,-1),MAX(I2737:K2737))</f>
        <v>0</v>
      </c>
    </row>
    <row r="2738" customFormat="false" ht="13.8" hidden="false" customHeight="false" outlineLevel="0" collapsed="false">
      <c r="B2738" s="8" t="n">
        <f aca="false">MAX(I2738:L2738)</f>
        <v>0</v>
      </c>
      <c r="C2738" s="8" t="n">
        <f aca="false">_xlfn.FLOOR.MATH(COUNTIF(D:D,D2738)/2)</f>
        <v>0</v>
      </c>
      <c r="D2738" s="12"/>
      <c r="E2738" s="10" t="e">
        <f aca="false">IF($A$1="WLB",INDEX(SupplierNomenclature!$D$1:$D$9996,MATCH(D2738,SupplierNomenclature!$I$1:$I$9996,0)),IF($A$1="BERU",INDEX(beru_assortment!$C$1:$C$10000,MATCH(D2738,beru_assortment!$I$1:$I$10000,0)),IF($A$1="OZON",INDEX(ozon_assortment!$F$3:$F$10000,MATCH(D2738,ozon_assortment!$E$3:$E$10000,0)),0)))</f>
        <v>#N/A</v>
      </c>
      <c r="F2738" s="7" t="n">
        <f aca="false">IF(ISBLANK(D2738), , IF(ISBLANK(D2737), F2736+1, F2737))</f>
        <v>0</v>
      </c>
      <c r="G2738" s="10" t="n">
        <f aca="false">IF(ISBLANK(D2738),,IF(OR(ISBLANK(D2737), D2737="Баркод"),1,G2737+1))</f>
        <v>0</v>
      </c>
      <c r="H2738" s="10" t="n">
        <f aca="false">IF(ISBLANK(D2739), G2738/2,)</f>
        <v>0</v>
      </c>
      <c r="I2738" s="0" t="n">
        <f aca="false">IF(ISBLANK(D2738),0,-1)</f>
        <v>0</v>
      </c>
      <c r="J2738" s="0" t="n">
        <f aca="false">IF(AND(ISBLANK(D2737),NOT(ISBLANK(D2738))),1,-1)</f>
        <v>-1</v>
      </c>
      <c r="K2738" s="0" t="n">
        <f aca="false">IF(ISBLANK(D2736),IF(AND(D2737=D2738,NOT(ISBLANK(D2737)),NOT(ISBLANK(D2738))),1,-1),-1)</f>
        <v>-1</v>
      </c>
      <c r="L2738" s="0" t="n">
        <f aca="false">IF(MAX(I2738:K2738)&lt;0,IF(OR(D2738=D2737,D2737=D2736),1,-1),MAX(I2738:K2738))</f>
        <v>0</v>
      </c>
    </row>
    <row r="2739" customFormat="false" ht="13.8" hidden="false" customHeight="false" outlineLevel="0" collapsed="false">
      <c r="B2739" s="8" t="n">
        <f aca="false">MAX(I2739:L2739)</f>
        <v>0</v>
      </c>
      <c r="C2739" s="8" t="n">
        <f aca="false">_xlfn.FLOOR.MATH(COUNTIF(D:D,D2739)/2)</f>
        <v>0</v>
      </c>
      <c r="D2739" s="12"/>
      <c r="E2739" s="10" t="e">
        <f aca="false">IF($A$1="WLB",INDEX(SupplierNomenclature!$D$1:$D$9996,MATCH(D2739,SupplierNomenclature!$I$1:$I$9996,0)),IF($A$1="BERU",INDEX(beru_assortment!$C$1:$C$10000,MATCH(D2739,beru_assortment!$I$1:$I$10000,0)),IF($A$1="OZON",INDEX(ozon_assortment!$F$3:$F$10000,MATCH(D2739,ozon_assortment!$E$3:$E$10000,0)),0)))</f>
        <v>#N/A</v>
      </c>
      <c r="F2739" s="7" t="n">
        <f aca="false">IF(ISBLANK(D2739), , IF(ISBLANK(D2738), F2737+1, F2738))</f>
        <v>0</v>
      </c>
      <c r="G2739" s="10" t="n">
        <f aca="false">IF(ISBLANK(D2739),,IF(OR(ISBLANK(D2738), D2738="Баркод"),1,G2738+1))</f>
        <v>0</v>
      </c>
      <c r="H2739" s="10" t="n">
        <f aca="false">IF(ISBLANK(D2740), G2739/2,)</f>
        <v>0</v>
      </c>
      <c r="I2739" s="0" t="n">
        <f aca="false">IF(ISBLANK(D2739),0,-1)</f>
        <v>0</v>
      </c>
      <c r="J2739" s="0" t="n">
        <f aca="false">IF(AND(ISBLANK(D2738),NOT(ISBLANK(D2739))),1,-1)</f>
        <v>-1</v>
      </c>
      <c r="K2739" s="0" t="n">
        <f aca="false">IF(ISBLANK(D2737),IF(AND(D2738=D2739,NOT(ISBLANK(D2738)),NOT(ISBLANK(D2739))),1,-1),-1)</f>
        <v>-1</v>
      </c>
      <c r="L2739" s="0" t="n">
        <f aca="false">IF(MAX(I2739:K2739)&lt;0,IF(OR(D2739=D2738,D2738=D2737),1,-1),MAX(I2739:K2739))</f>
        <v>0</v>
      </c>
    </row>
    <row r="2740" customFormat="false" ht="13.8" hidden="false" customHeight="false" outlineLevel="0" collapsed="false">
      <c r="B2740" s="8" t="n">
        <f aca="false">MAX(I2740:L2740)</f>
        <v>0</v>
      </c>
      <c r="C2740" s="8" t="n">
        <f aca="false">_xlfn.FLOOR.MATH(COUNTIF(D:D,D2740)/2)</f>
        <v>0</v>
      </c>
      <c r="D2740" s="12"/>
      <c r="E2740" s="10" t="e">
        <f aca="false">IF($A$1="WLB",INDEX(SupplierNomenclature!$D$1:$D$9996,MATCH(D2740,SupplierNomenclature!$I$1:$I$9996,0)),IF($A$1="BERU",INDEX(beru_assortment!$C$1:$C$10000,MATCH(D2740,beru_assortment!$I$1:$I$10000,0)),IF($A$1="OZON",INDEX(ozon_assortment!$F$3:$F$10000,MATCH(D2740,ozon_assortment!$E$3:$E$10000,0)),0)))</f>
        <v>#N/A</v>
      </c>
      <c r="F2740" s="7" t="n">
        <f aca="false">IF(ISBLANK(D2740), , IF(ISBLANK(D2739), F2738+1, F2739))</f>
        <v>0</v>
      </c>
      <c r="G2740" s="10" t="n">
        <f aca="false">IF(ISBLANK(D2740),,IF(OR(ISBLANK(D2739), D2739="Баркод"),1,G2739+1))</f>
        <v>0</v>
      </c>
      <c r="H2740" s="10" t="n">
        <f aca="false">IF(ISBLANK(D2741), G2740/2,)</f>
        <v>0</v>
      </c>
      <c r="I2740" s="0" t="n">
        <f aca="false">IF(ISBLANK(D2740),0,-1)</f>
        <v>0</v>
      </c>
      <c r="J2740" s="0" t="n">
        <f aca="false">IF(AND(ISBLANK(D2739),NOT(ISBLANK(D2740))),1,-1)</f>
        <v>-1</v>
      </c>
      <c r="K2740" s="0" t="n">
        <f aca="false">IF(ISBLANK(D2738),IF(AND(D2739=D2740,NOT(ISBLANK(D2739)),NOT(ISBLANK(D2740))),1,-1),-1)</f>
        <v>-1</v>
      </c>
      <c r="L2740" s="0" t="n">
        <f aca="false">IF(MAX(I2740:K2740)&lt;0,IF(OR(D2740=D2739,D2739=D2738),1,-1),MAX(I2740:K2740))</f>
        <v>0</v>
      </c>
    </row>
    <row r="2741" customFormat="false" ht="13.8" hidden="false" customHeight="false" outlineLevel="0" collapsed="false">
      <c r="B2741" s="8" t="n">
        <f aca="false">MAX(I2741:L2741)</f>
        <v>0</v>
      </c>
      <c r="C2741" s="8" t="n">
        <f aca="false">_xlfn.FLOOR.MATH(COUNTIF(D:D,D2741)/2)</f>
        <v>0</v>
      </c>
      <c r="D2741" s="12"/>
      <c r="E2741" s="10" t="e">
        <f aca="false">IF($A$1="WLB",INDEX(SupplierNomenclature!$D$1:$D$9996,MATCH(D2741,SupplierNomenclature!$I$1:$I$9996,0)),IF($A$1="BERU",INDEX(beru_assortment!$C$1:$C$10000,MATCH(D2741,beru_assortment!$I$1:$I$10000,0)),IF($A$1="OZON",INDEX(ozon_assortment!$F$3:$F$10000,MATCH(D2741,ozon_assortment!$E$3:$E$10000,0)),0)))</f>
        <v>#N/A</v>
      </c>
      <c r="F2741" s="7" t="n">
        <f aca="false">IF(ISBLANK(D2741), , IF(ISBLANK(D2740), F2739+1, F2740))</f>
        <v>0</v>
      </c>
      <c r="G2741" s="10" t="n">
        <f aca="false">IF(ISBLANK(D2741),,IF(OR(ISBLANK(D2740), D2740="Баркод"),1,G2740+1))</f>
        <v>0</v>
      </c>
      <c r="H2741" s="10" t="n">
        <f aca="false">IF(ISBLANK(D2742), G2741/2,)</f>
        <v>0</v>
      </c>
      <c r="I2741" s="0" t="n">
        <f aca="false">IF(ISBLANK(D2741),0,-1)</f>
        <v>0</v>
      </c>
      <c r="J2741" s="0" t="n">
        <f aca="false">IF(AND(ISBLANK(D2740),NOT(ISBLANK(D2741))),1,-1)</f>
        <v>-1</v>
      </c>
      <c r="K2741" s="0" t="n">
        <f aca="false">IF(ISBLANK(D2739),IF(AND(D2740=D2741,NOT(ISBLANK(D2740)),NOT(ISBLANK(D2741))),1,-1),-1)</f>
        <v>-1</v>
      </c>
      <c r="L2741" s="0" t="n">
        <f aca="false">IF(MAX(I2741:K2741)&lt;0,IF(OR(D2741=D2740,D2740=D2739),1,-1),MAX(I2741:K2741))</f>
        <v>0</v>
      </c>
    </row>
    <row r="2742" customFormat="false" ht="13.8" hidden="false" customHeight="false" outlineLevel="0" collapsed="false">
      <c r="B2742" s="8" t="n">
        <f aca="false">MAX(I2742:L2742)</f>
        <v>0</v>
      </c>
      <c r="C2742" s="8" t="n">
        <f aca="false">_xlfn.FLOOR.MATH(COUNTIF(D:D,D2742)/2)</f>
        <v>0</v>
      </c>
      <c r="D2742" s="12"/>
      <c r="E2742" s="10" t="e">
        <f aca="false">IF($A$1="WLB",INDEX(SupplierNomenclature!$D$1:$D$9996,MATCH(D2742,SupplierNomenclature!$I$1:$I$9996,0)),IF($A$1="BERU",INDEX(beru_assortment!$C$1:$C$10000,MATCH(D2742,beru_assortment!$I$1:$I$10000,0)),IF($A$1="OZON",INDEX(ozon_assortment!$F$3:$F$10000,MATCH(D2742,ozon_assortment!$E$3:$E$10000,0)),0)))</f>
        <v>#N/A</v>
      </c>
      <c r="F2742" s="7" t="n">
        <f aca="false">IF(ISBLANK(D2742), , IF(ISBLANK(D2741), F2740+1, F2741))</f>
        <v>0</v>
      </c>
      <c r="G2742" s="10" t="n">
        <f aca="false">IF(ISBLANK(D2742),,IF(OR(ISBLANK(D2741), D2741="Баркод"),1,G2741+1))</f>
        <v>0</v>
      </c>
      <c r="H2742" s="10" t="n">
        <f aca="false">IF(ISBLANK(D2743), G2742/2,)</f>
        <v>0</v>
      </c>
      <c r="I2742" s="0" t="n">
        <f aca="false">IF(ISBLANK(D2742),0,-1)</f>
        <v>0</v>
      </c>
      <c r="J2742" s="0" t="n">
        <f aca="false">IF(AND(ISBLANK(D2741),NOT(ISBLANK(D2742))),1,-1)</f>
        <v>-1</v>
      </c>
      <c r="K2742" s="0" t="n">
        <f aca="false">IF(ISBLANK(D2740),IF(AND(D2741=D2742,NOT(ISBLANK(D2741)),NOT(ISBLANK(D2742))),1,-1),-1)</f>
        <v>-1</v>
      </c>
      <c r="L2742" s="0" t="n">
        <f aca="false">IF(MAX(I2742:K2742)&lt;0,IF(OR(D2742=D2741,D2741=D2740),1,-1),MAX(I2742:K2742))</f>
        <v>0</v>
      </c>
    </row>
    <row r="2743" customFormat="false" ht="13.8" hidden="false" customHeight="false" outlineLevel="0" collapsed="false">
      <c r="B2743" s="8" t="n">
        <f aca="false">MAX(I2743:L2743)</f>
        <v>0</v>
      </c>
      <c r="C2743" s="8" t="n">
        <f aca="false">_xlfn.FLOOR.MATH(COUNTIF(D:D,D2743)/2)</f>
        <v>0</v>
      </c>
      <c r="D2743" s="12"/>
      <c r="E2743" s="10" t="e">
        <f aca="false">IF($A$1="WLB",INDEX(SupplierNomenclature!$D$1:$D$9996,MATCH(D2743,SupplierNomenclature!$I$1:$I$9996,0)),IF($A$1="BERU",INDEX(beru_assortment!$C$1:$C$10000,MATCH(D2743,beru_assortment!$I$1:$I$10000,0)),IF($A$1="OZON",INDEX(ozon_assortment!$F$3:$F$10000,MATCH(D2743,ozon_assortment!$E$3:$E$10000,0)),0)))</f>
        <v>#N/A</v>
      </c>
      <c r="F2743" s="7" t="n">
        <f aca="false">IF(ISBLANK(D2743), , IF(ISBLANK(D2742), F2741+1, F2742))</f>
        <v>0</v>
      </c>
      <c r="G2743" s="10" t="n">
        <f aca="false">IF(ISBLANK(D2743),,IF(OR(ISBLANK(D2742), D2742="Баркод"),1,G2742+1))</f>
        <v>0</v>
      </c>
      <c r="H2743" s="10" t="n">
        <f aca="false">IF(ISBLANK(D2744), G2743/2,)</f>
        <v>0</v>
      </c>
      <c r="I2743" s="0" t="n">
        <f aca="false">IF(ISBLANK(D2743),0,-1)</f>
        <v>0</v>
      </c>
      <c r="J2743" s="0" t="n">
        <f aca="false">IF(AND(ISBLANK(D2742),NOT(ISBLANK(D2743))),1,-1)</f>
        <v>-1</v>
      </c>
      <c r="K2743" s="0" t="n">
        <f aca="false">IF(ISBLANK(D2741),IF(AND(D2742=D2743,NOT(ISBLANK(D2742)),NOT(ISBLANK(D2743))),1,-1),-1)</f>
        <v>-1</v>
      </c>
      <c r="L2743" s="0" t="n">
        <f aca="false">IF(MAX(I2743:K2743)&lt;0,IF(OR(D2743=D2742,D2742=D2741),1,-1),MAX(I2743:K2743))</f>
        <v>0</v>
      </c>
    </row>
    <row r="2744" customFormat="false" ht="13.8" hidden="false" customHeight="false" outlineLevel="0" collapsed="false">
      <c r="B2744" s="8" t="n">
        <f aca="false">MAX(I2744:L2744)</f>
        <v>0</v>
      </c>
      <c r="C2744" s="8" t="n">
        <f aca="false">_xlfn.FLOOR.MATH(COUNTIF(D:D,D2744)/2)</f>
        <v>0</v>
      </c>
      <c r="D2744" s="12"/>
      <c r="E2744" s="10" t="e">
        <f aca="false">IF($A$1="WLB",INDEX(SupplierNomenclature!$D$1:$D$9996,MATCH(D2744,SupplierNomenclature!$I$1:$I$9996,0)),IF($A$1="BERU",INDEX(beru_assortment!$C$1:$C$10000,MATCH(D2744,beru_assortment!$I$1:$I$10000,0)),IF($A$1="OZON",INDEX(ozon_assortment!$F$3:$F$10000,MATCH(D2744,ozon_assortment!$E$3:$E$10000,0)),0)))</f>
        <v>#N/A</v>
      </c>
      <c r="F2744" s="7" t="n">
        <f aca="false">IF(ISBLANK(D2744), , IF(ISBLANK(D2743), F2742+1, F2743))</f>
        <v>0</v>
      </c>
      <c r="G2744" s="10" t="n">
        <f aca="false">IF(ISBLANK(D2744),,IF(OR(ISBLANK(D2743), D2743="Баркод"),1,G2743+1))</f>
        <v>0</v>
      </c>
      <c r="H2744" s="10" t="n">
        <f aca="false">IF(ISBLANK(D2745), G2744/2,)</f>
        <v>0</v>
      </c>
      <c r="I2744" s="0" t="n">
        <f aca="false">IF(ISBLANK(D2744),0,-1)</f>
        <v>0</v>
      </c>
      <c r="J2744" s="0" t="n">
        <f aca="false">IF(AND(ISBLANK(D2743),NOT(ISBLANK(D2744))),1,-1)</f>
        <v>-1</v>
      </c>
      <c r="K2744" s="0" t="n">
        <f aca="false">IF(ISBLANK(D2742),IF(AND(D2743=D2744,NOT(ISBLANK(D2743)),NOT(ISBLANK(D2744))),1,-1),-1)</f>
        <v>-1</v>
      </c>
      <c r="L2744" s="0" t="n">
        <f aca="false">IF(MAX(I2744:K2744)&lt;0,IF(OR(D2744=D2743,D2743=D2742),1,-1),MAX(I2744:K2744))</f>
        <v>0</v>
      </c>
    </row>
    <row r="2745" customFormat="false" ht="13.8" hidden="false" customHeight="false" outlineLevel="0" collapsed="false">
      <c r="B2745" s="8" t="n">
        <f aca="false">MAX(I2745:L2745)</f>
        <v>0</v>
      </c>
      <c r="C2745" s="8" t="n">
        <f aca="false">_xlfn.FLOOR.MATH(COUNTIF(D:D,D2745)/2)</f>
        <v>0</v>
      </c>
      <c r="D2745" s="12"/>
      <c r="E2745" s="10" t="e">
        <f aca="false">IF($A$1="WLB",INDEX(SupplierNomenclature!$D$1:$D$9996,MATCH(D2745,SupplierNomenclature!$I$1:$I$9996,0)),IF($A$1="BERU",INDEX(beru_assortment!$C$1:$C$10000,MATCH(D2745,beru_assortment!$I$1:$I$10000,0)),IF($A$1="OZON",INDEX(ozon_assortment!$F$3:$F$10000,MATCH(D2745,ozon_assortment!$E$3:$E$10000,0)),0)))</f>
        <v>#N/A</v>
      </c>
      <c r="F2745" s="7" t="n">
        <f aca="false">IF(ISBLANK(D2745), , IF(ISBLANK(D2744), F2743+1, F2744))</f>
        <v>0</v>
      </c>
      <c r="G2745" s="10" t="n">
        <f aca="false">IF(ISBLANK(D2745),,IF(OR(ISBLANK(D2744), D2744="Баркод"),1,G2744+1))</f>
        <v>0</v>
      </c>
      <c r="H2745" s="10" t="n">
        <f aca="false">IF(ISBLANK(D2746), G2745/2,)</f>
        <v>0</v>
      </c>
      <c r="I2745" s="0" t="n">
        <f aca="false">IF(ISBLANK(D2745),0,-1)</f>
        <v>0</v>
      </c>
      <c r="J2745" s="0" t="n">
        <f aca="false">IF(AND(ISBLANK(D2744),NOT(ISBLANK(D2745))),1,-1)</f>
        <v>-1</v>
      </c>
      <c r="K2745" s="0" t="n">
        <f aca="false">IF(ISBLANK(D2743),IF(AND(D2744=D2745,NOT(ISBLANK(D2744)),NOT(ISBLANK(D2745))),1,-1),-1)</f>
        <v>-1</v>
      </c>
      <c r="L2745" s="0" t="n">
        <f aca="false">IF(MAX(I2745:K2745)&lt;0,IF(OR(D2745=D2744,D2744=D2743),1,-1),MAX(I2745:K2745))</f>
        <v>0</v>
      </c>
    </row>
    <row r="2746" customFormat="false" ht="13.8" hidden="false" customHeight="false" outlineLevel="0" collapsed="false">
      <c r="B2746" s="8" t="n">
        <f aca="false">MAX(I2746:L2746)</f>
        <v>0</v>
      </c>
      <c r="C2746" s="8" t="n">
        <f aca="false">_xlfn.FLOOR.MATH(COUNTIF(D:D,D2746)/2)</f>
        <v>0</v>
      </c>
      <c r="D2746" s="12"/>
      <c r="E2746" s="10" t="e">
        <f aca="false">IF($A$1="WLB",INDEX(SupplierNomenclature!$D$1:$D$9996,MATCH(D2746,SupplierNomenclature!$I$1:$I$9996,0)),IF($A$1="BERU",INDEX(beru_assortment!$C$1:$C$10000,MATCH(D2746,beru_assortment!$I$1:$I$10000,0)),IF($A$1="OZON",INDEX(ozon_assortment!$F$3:$F$10000,MATCH(D2746,ozon_assortment!$E$3:$E$10000,0)),0)))</f>
        <v>#N/A</v>
      </c>
      <c r="F2746" s="7" t="n">
        <f aca="false">IF(ISBLANK(D2746), , IF(ISBLANK(D2745), F2744+1, F2745))</f>
        <v>0</v>
      </c>
      <c r="G2746" s="10" t="n">
        <f aca="false">IF(ISBLANK(D2746),,IF(OR(ISBLANK(D2745), D2745="Баркод"),1,G2745+1))</f>
        <v>0</v>
      </c>
      <c r="H2746" s="10" t="n">
        <f aca="false">IF(ISBLANK(D2747), G2746/2,)</f>
        <v>0</v>
      </c>
      <c r="I2746" s="0" t="n">
        <f aca="false">IF(ISBLANK(D2746),0,-1)</f>
        <v>0</v>
      </c>
      <c r="J2746" s="0" t="n">
        <f aca="false">IF(AND(ISBLANK(D2745),NOT(ISBLANK(D2746))),1,-1)</f>
        <v>-1</v>
      </c>
      <c r="K2746" s="0" t="n">
        <f aca="false">IF(ISBLANK(D2744),IF(AND(D2745=D2746,NOT(ISBLANK(D2745)),NOT(ISBLANK(D2746))),1,-1),-1)</f>
        <v>-1</v>
      </c>
      <c r="L2746" s="0" t="n">
        <f aca="false">IF(MAX(I2746:K2746)&lt;0,IF(OR(D2746=D2745,D2745=D2744),1,-1),MAX(I2746:K2746))</f>
        <v>0</v>
      </c>
    </row>
    <row r="2747" customFormat="false" ht="13.8" hidden="false" customHeight="false" outlineLevel="0" collapsed="false">
      <c r="B2747" s="8" t="n">
        <f aca="false">MAX(I2747:L2747)</f>
        <v>0</v>
      </c>
      <c r="C2747" s="8" t="n">
        <f aca="false">_xlfn.FLOOR.MATH(COUNTIF(D:D,D2747)/2)</f>
        <v>0</v>
      </c>
      <c r="D2747" s="12"/>
      <c r="E2747" s="10" t="e">
        <f aca="false">IF($A$1="WLB",INDEX(SupplierNomenclature!$D$1:$D$9996,MATCH(D2747,SupplierNomenclature!$I$1:$I$9996,0)),IF($A$1="BERU",INDEX(beru_assortment!$C$1:$C$10000,MATCH(D2747,beru_assortment!$I$1:$I$10000,0)),IF($A$1="OZON",INDEX(ozon_assortment!$F$3:$F$10000,MATCH(D2747,ozon_assortment!$E$3:$E$10000,0)),0)))</f>
        <v>#N/A</v>
      </c>
      <c r="F2747" s="7" t="n">
        <f aca="false">IF(ISBLANK(D2747), , IF(ISBLANK(D2746), F2745+1, F2746))</f>
        <v>0</v>
      </c>
      <c r="G2747" s="10" t="n">
        <f aca="false">IF(ISBLANK(D2747),,IF(OR(ISBLANK(D2746), D2746="Баркод"),1,G2746+1))</f>
        <v>0</v>
      </c>
      <c r="H2747" s="10" t="n">
        <f aca="false">IF(ISBLANK(D2748), G2747/2,)</f>
        <v>0</v>
      </c>
      <c r="I2747" s="0" t="n">
        <f aca="false">IF(ISBLANK(D2747),0,-1)</f>
        <v>0</v>
      </c>
      <c r="J2747" s="0" t="n">
        <f aca="false">IF(AND(ISBLANK(D2746),NOT(ISBLANK(D2747))),1,-1)</f>
        <v>-1</v>
      </c>
      <c r="K2747" s="0" t="n">
        <f aca="false">IF(ISBLANK(D2745),IF(AND(D2746=D2747,NOT(ISBLANK(D2746)),NOT(ISBLANK(D2747))),1,-1),-1)</f>
        <v>-1</v>
      </c>
      <c r="L2747" s="0" t="n">
        <f aca="false">IF(MAX(I2747:K2747)&lt;0,IF(OR(D2747=D2746,D2746=D2745),1,-1),MAX(I2747:K2747))</f>
        <v>0</v>
      </c>
    </row>
    <row r="2748" customFormat="false" ht="13.8" hidden="false" customHeight="false" outlineLevel="0" collapsed="false">
      <c r="B2748" s="8" t="n">
        <f aca="false">MAX(I2748:L2748)</f>
        <v>0</v>
      </c>
      <c r="C2748" s="8" t="n">
        <f aca="false">_xlfn.FLOOR.MATH(COUNTIF(D:D,D2748)/2)</f>
        <v>0</v>
      </c>
      <c r="D2748" s="12"/>
      <c r="E2748" s="10" t="e">
        <f aca="false">IF($A$1="WLB",INDEX(SupplierNomenclature!$D$1:$D$9996,MATCH(D2748,SupplierNomenclature!$I$1:$I$9996,0)),IF($A$1="BERU",INDEX(beru_assortment!$C$1:$C$10000,MATCH(D2748,beru_assortment!$I$1:$I$10000,0)),IF($A$1="OZON",INDEX(ozon_assortment!$F$3:$F$10000,MATCH(D2748,ozon_assortment!$E$3:$E$10000,0)),0)))</f>
        <v>#N/A</v>
      </c>
      <c r="F2748" s="7" t="n">
        <f aca="false">IF(ISBLANK(D2748), , IF(ISBLANK(D2747), F2746+1, F2747))</f>
        <v>0</v>
      </c>
      <c r="G2748" s="10" t="n">
        <f aca="false">IF(ISBLANK(D2748),,IF(OR(ISBLANK(D2747), D2747="Баркод"),1,G2747+1))</f>
        <v>0</v>
      </c>
      <c r="H2748" s="10" t="n">
        <f aca="false">IF(ISBLANK(D2749), G2748/2,)</f>
        <v>0</v>
      </c>
      <c r="I2748" s="0" t="n">
        <f aca="false">IF(ISBLANK(D2748),0,-1)</f>
        <v>0</v>
      </c>
      <c r="J2748" s="0" t="n">
        <f aca="false">IF(AND(ISBLANK(D2747),NOT(ISBLANK(D2748))),1,-1)</f>
        <v>-1</v>
      </c>
      <c r="K2748" s="0" t="n">
        <f aca="false">IF(ISBLANK(D2746),IF(AND(D2747=D2748,NOT(ISBLANK(D2747)),NOT(ISBLANK(D2748))),1,-1),-1)</f>
        <v>-1</v>
      </c>
      <c r="L2748" s="0" t="n">
        <f aca="false">IF(MAX(I2748:K2748)&lt;0,IF(OR(D2748=D2747,D2747=D2746),1,-1),MAX(I2748:K2748))</f>
        <v>0</v>
      </c>
    </row>
    <row r="2749" customFormat="false" ht="13.8" hidden="false" customHeight="false" outlineLevel="0" collapsed="false">
      <c r="B2749" s="8" t="n">
        <f aca="false">MAX(I2749:L2749)</f>
        <v>0</v>
      </c>
      <c r="C2749" s="8" t="n">
        <f aca="false">_xlfn.FLOOR.MATH(COUNTIF(D:D,D2749)/2)</f>
        <v>0</v>
      </c>
      <c r="D2749" s="12"/>
      <c r="E2749" s="10" t="e">
        <f aca="false">IF($A$1="WLB",INDEX(SupplierNomenclature!$D$1:$D$9996,MATCH(D2749,SupplierNomenclature!$I$1:$I$9996,0)),IF($A$1="BERU",INDEX(beru_assortment!$C$1:$C$10000,MATCH(D2749,beru_assortment!$I$1:$I$10000,0)),IF($A$1="OZON",INDEX(ozon_assortment!$F$3:$F$10000,MATCH(D2749,ozon_assortment!$E$3:$E$10000,0)),0)))</f>
        <v>#N/A</v>
      </c>
      <c r="F2749" s="7" t="n">
        <f aca="false">IF(ISBLANK(D2749), , IF(ISBLANK(D2748), F2747+1, F2748))</f>
        <v>0</v>
      </c>
      <c r="G2749" s="10" t="n">
        <f aca="false">IF(ISBLANK(D2749),,IF(OR(ISBLANK(D2748), D2748="Баркод"),1,G2748+1))</f>
        <v>0</v>
      </c>
      <c r="H2749" s="10" t="n">
        <f aca="false">IF(ISBLANK(D2750), G2749/2,)</f>
        <v>0</v>
      </c>
      <c r="I2749" s="0" t="n">
        <f aca="false">IF(ISBLANK(D2749),0,-1)</f>
        <v>0</v>
      </c>
      <c r="J2749" s="0" t="n">
        <f aca="false">IF(AND(ISBLANK(D2748),NOT(ISBLANK(D2749))),1,-1)</f>
        <v>-1</v>
      </c>
      <c r="K2749" s="0" t="n">
        <f aca="false">IF(ISBLANK(D2747),IF(AND(D2748=D2749,NOT(ISBLANK(D2748)),NOT(ISBLANK(D2749))),1,-1),-1)</f>
        <v>-1</v>
      </c>
      <c r="L2749" s="0" t="n">
        <f aca="false">IF(MAX(I2749:K2749)&lt;0,IF(OR(D2749=D2748,D2748=D2747),1,-1),MAX(I2749:K2749))</f>
        <v>0</v>
      </c>
    </row>
    <row r="2750" customFormat="false" ht="13.8" hidden="false" customHeight="false" outlineLevel="0" collapsed="false">
      <c r="B2750" s="8" t="n">
        <f aca="false">MAX(I2750:L2750)</f>
        <v>0</v>
      </c>
      <c r="C2750" s="8" t="n">
        <f aca="false">_xlfn.FLOOR.MATH(COUNTIF(D:D,D2750)/2)</f>
        <v>0</v>
      </c>
      <c r="D2750" s="12"/>
      <c r="E2750" s="10" t="e">
        <f aca="false">IF($A$1="WLB",INDEX(SupplierNomenclature!$D$1:$D$9996,MATCH(D2750,SupplierNomenclature!$I$1:$I$9996,0)),IF($A$1="BERU",INDEX(beru_assortment!$C$1:$C$10000,MATCH(D2750,beru_assortment!$I$1:$I$10000,0)),IF($A$1="OZON",INDEX(ozon_assortment!$F$3:$F$10000,MATCH(D2750,ozon_assortment!$E$3:$E$10000,0)),0)))</f>
        <v>#N/A</v>
      </c>
      <c r="F2750" s="7" t="n">
        <f aca="false">IF(ISBLANK(D2750), , IF(ISBLANK(D2749), F2748+1, F2749))</f>
        <v>0</v>
      </c>
      <c r="G2750" s="10" t="n">
        <f aca="false">IF(ISBLANK(D2750),,IF(OR(ISBLANK(D2749), D2749="Баркод"),1,G2749+1))</f>
        <v>0</v>
      </c>
      <c r="H2750" s="10" t="n">
        <f aca="false">IF(ISBLANK(D2751), G2750/2,)</f>
        <v>0</v>
      </c>
      <c r="I2750" s="0" t="n">
        <f aca="false">IF(ISBLANK(D2750),0,-1)</f>
        <v>0</v>
      </c>
      <c r="J2750" s="0" t="n">
        <f aca="false">IF(AND(ISBLANK(D2749),NOT(ISBLANK(D2750))),1,-1)</f>
        <v>-1</v>
      </c>
      <c r="K2750" s="0" t="n">
        <f aca="false">IF(ISBLANK(D2748),IF(AND(D2749=D2750,NOT(ISBLANK(D2749)),NOT(ISBLANK(D2750))),1,-1),-1)</f>
        <v>-1</v>
      </c>
      <c r="L2750" s="0" t="n">
        <f aca="false">IF(MAX(I2750:K2750)&lt;0,IF(OR(D2750=D2749,D2749=D2748),1,-1),MAX(I2750:K2750))</f>
        <v>0</v>
      </c>
    </row>
    <row r="2751" customFormat="false" ht="13.8" hidden="false" customHeight="false" outlineLevel="0" collapsed="false">
      <c r="B2751" s="8" t="n">
        <f aca="false">MAX(I2751:L2751)</f>
        <v>0</v>
      </c>
      <c r="C2751" s="8" t="n">
        <f aca="false">_xlfn.FLOOR.MATH(COUNTIF(D:D,D2751)/2)</f>
        <v>0</v>
      </c>
      <c r="D2751" s="12"/>
      <c r="E2751" s="10" t="e">
        <f aca="false">IF($A$1="WLB",INDEX(SupplierNomenclature!$D$1:$D$9996,MATCH(D2751,SupplierNomenclature!$I$1:$I$9996,0)),IF($A$1="BERU",INDEX(beru_assortment!$C$1:$C$10000,MATCH(D2751,beru_assortment!$I$1:$I$10000,0)),IF($A$1="OZON",INDEX(ozon_assortment!$F$3:$F$10000,MATCH(D2751,ozon_assortment!$E$3:$E$10000,0)),0)))</f>
        <v>#N/A</v>
      </c>
      <c r="F2751" s="7" t="n">
        <f aca="false">IF(ISBLANK(D2751), , IF(ISBLANK(D2750), F2749+1, F2750))</f>
        <v>0</v>
      </c>
      <c r="G2751" s="10" t="n">
        <f aca="false">IF(ISBLANK(D2751),,IF(OR(ISBLANK(D2750), D2750="Баркод"),1,G2750+1))</f>
        <v>0</v>
      </c>
      <c r="H2751" s="10" t="n">
        <f aca="false">IF(ISBLANK(D2752), G2751/2,)</f>
        <v>0</v>
      </c>
      <c r="I2751" s="0" t="n">
        <f aca="false">IF(ISBLANK(D2751),0,-1)</f>
        <v>0</v>
      </c>
      <c r="J2751" s="0" t="n">
        <f aca="false">IF(AND(ISBLANK(D2750),NOT(ISBLANK(D2751))),1,-1)</f>
        <v>-1</v>
      </c>
      <c r="K2751" s="0" t="n">
        <f aca="false">IF(ISBLANK(D2749),IF(AND(D2750=D2751,NOT(ISBLANK(D2750)),NOT(ISBLANK(D2751))),1,-1),-1)</f>
        <v>-1</v>
      </c>
      <c r="L2751" s="0" t="n">
        <f aca="false">IF(MAX(I2751:K2751)&lt;0,IF(OR(D2751=D2750,D2750=D2749),1,-1),MAX(I2751:K2751))</f>
        <v>0</v>
      </c>
    </row>
    <row r="2752" customFormat="false" ht="13.8" hidden="false" customHeight="false" outlineLevel="0" collapsed="false">
      <c r="B2752" s="8" t="n">
        <f aca="false">MAX(I2752:L2752)</f>
        <v>0</v>
      </c>
      <c r="C2752" s="8" t="n">
        <f aca="false">_xlfn.FLOOR.MATH(COUNTIF(D:D,D2752)/2)</f>
        <v>0</v>
      </c>
      <c r="D2752" s="12"/>
      <c r="E2752" s="10" t="e">
        <f aca="false">IF($A$1="WLB",INDEX(SupplierNomenclature!$D$1:$D$9996,MATCH(D2752,SupplierNomenclature!$I$1:$I$9996,0)),IF($A$1="BERU",INDEX(beru_assortment!$C$1:$C$10000,MATCH(D2752,beru_assortment!$I$1:$I$10000,0)),IF($A$1="OZON",INDEX(ozon_assortment!$F$3:$F$10000,MATCH(D2752,ozon_assortment!$E$3:$E$10000,0)),0)))</f>
        <v>#N/A</v>
      </c>
      <c r="F2752" s="7" t="n">
        <f aca="false">IF(ISBLANK(D2752), , IF(ISBLANK(D2751), F2750+1, F2751))</f>
        <v>0</v>
      </c>
      <c r="G2752" s="10" t="n">
        <f aca="false">IF(ISBLANK(D2752),,IF(OR(ISBLANK(D2751), D2751="Баркод"),1,G2751+1))</f>
        <v>0</v>
      </c>
      <c r="H2752" s="10" t="n">
        <f aca="false">IF(ISBLANK(D2753), G2752/2,)</f>
        <v>0</v>
      </c>
      <c r="I2752" s="0" t="n">
        <f aca="false">IF(ISBLANK(D2752),0,-1)</f>
        <v>0</v>
      </c>
      <c r="J2752" s="0" t="n">
        <f aca="false">IF(AND(ISBLANK(D2751),NOT(ISBLANK(D2752))),1,-1)</f>
        <v>-1</v>
      </c>
      <c r="K2752" s="0" t="n">
        <f aca="false">IF(ISBLANK(D2750),IF(AND(D2751=D2752,NOT(ISBLANK(D2751)),NOT(ISBLANK(D2752))),1,-1),-1)</f>
        <v>-1</v>
      </c>
      <c r="L2752" s="0" t="n">
        <f aca="false">IF(MAX(I2752:K2752)&lt;0,IF(OR(D2752=D2751,D2751=D2750),1,-1),MAX(I2752:K2752))</f>
        <v>0</v>
      </c>
    </row>
    <row r="2753" customFormat="false" ht="13.8" hidden="false" customHeight="false" outlineLevel="0" collapsed="false">
      <c r="B2753" s="8" t="n">
        <f aca="false">MAX(I2753:L2753)</f>
        <v>0</v>
      </c>
      <c r="C2753" s="8" t="n">
        <f aca="false">_xlfn.FLOOR.MATH(COUNTIF(D:D,D2753)/2)</f>
        <v>0</v>
      </c>
      <c r="D2753" s="12"/>
      <c r="E2753" s="10" t="e">
        <f aca="false">IF($A$1="WLB",INDEX(SupplierNomenclature!$D$1:$D$9996,MATCH(D2753,SupplierNomenclature!$I$1:$I$9996,0)),IF($A$1="BERU",INDEX(beru_assortment!$C$1:$C$10000,MATCH(D2753,beru_assortment!$I$1:$I$10000,0)),IF($A$1="OZON",INDEX(ozon_assortment!$F$3:$F$10000,MATCH(D2753,ozon_assortment!$E$3:$E$10000,0)),0)))</f>
        <v>#N/A</v>
      </c>
      <c r="F2753" s="7" t="n">
        <f aca="false">IF(ISBLANK(D2753), , IF(ISBLANK(D2752), F2751+1, F2752))</f>
        <v>0</v>
      </c>
      <c r="G2753" s="10" t="n">
        <f aca="false">IF(ISBLANK(D2753),,IF(OR(ISBLANK(D2752), D2752="Баркод"),1,G2752+1))</f>
        <v>0</v>
      </c>
      <c r="H2753" s="10" t="n">
        <f aca="false">IF(ISBLANK(D2754), G2753/2,)</f>
        <v>0</v>
      </c>
      <c r="I2753" s="0" t="n">
        <f aca="false">IF(ISBLANK(D2753),0,-1)</f>
        <v>0</v>
      </c>
      <c r="J2753" s="0" t="n">
        <f aca="false">IF(AND(ISBLANK(D2752),NOT(ISBLANK(D2753))),1,-1)</f>
        <v>-1</v>
      </c>
      <c r="K2753" s="0" t="n">
        <f aca="false">IF(ISBLANK(D2751),IF(AND(D2752=D2753,NOT(ISBLANK(D2752)),NOT(ISBLANK(D2753))),1,-1),-1)</f>
        <v>-1</v>
      </c>
      <c r="L2753" s="0" t="n">
        <f aca="false">IF(MAX(I2753:K2753)&lt;0,IF(OR(D2753=D2752,D2752=D2751),1,-1),MAX(I2753:K2753))</f>
        <v>0</v>
      </c>
    </row>
    <row r="2754" customFormat="false" ht="13.8" hidden="false" customHeight="false" outlineLevel="0" collapsed="false">
      <c r="B2754" s="8" t="n">
        <f aca="false">MAX(I2754:L2754)</f>
        <v>0</v>
      </c>
      <c r="C2754" s="8" t="n">
        <f aca="false">_xlfn.FLOOR.MATH(COUNTIF(D:D,D2754)/2)</f>
        <v>0</v>
      </c>
      <c r="D2754" s="12"/>
      <c r="E2754" s="10" t="e">
        <f aca="false">IF($A$1="WLB",INDEX(SupplierNomenclature!$D$1:$D$9996,MATCH(D2754,SupplierNomenclature!$I$1:$I$9996,0)),IF($A$1="BERU",INDEX(beru_assortment!$C$1:$C$10000,MATCH(D2754,beru_assortment!$I$1:$I$10000,0)),IF($A$1="OZON",INDEX(ozon_assortment!$F$3:$F$10000,MATCH(D2754,ozon_assortment!$E$3:$E$10000,0)),0)))</f>
        <v>#N/A</v>
      </c>
      <c r="F2754" s="7" t="n">
        <f aca="false">IF(ISBLANK(D2754), , IF(ISBLANK(D2753), F2752+1, F2753))</f>
        <v>0</v>
      </c>
      <c r="G2754" s="10" t="n">
        <f aca="false">IF(ISBLANK(D2754),,IF(OR(ISBLANK(D2753), D2753="Баркод"),1,G2753+1))</f>
        <v>0</v>
      </c>
      <c r="H2754" s="10" t="n">
        <f aca="false">IF(ISBLANK(D2755), G2754/2,)</f>
        <v>0</v>
      </c>
      <c r="I2754" s="0" t="n">
        <f aca="false">IF(ISBLANK(D2754),0,-1)</f>
        <v>0</v>
      </c>
      <c r="J2754" s="0" t="n">
        <f aca="false">IF(AND(ISBLANK(D2753),NOT(ISBLANK(D2754))),1,-1)</f>
        <v>-1</v>
      </c>
      <c r="K2754" s="0" t="n">
        <f aca="false">IF(ISBLANK(D2752),IF(AND(D2753=D2754,NOT(ISBLANK(D2753)),NOT(ISBLANK(D2754))),1,-1),-1)</f>
        <v>-1</v>
      </c>
      <c r="L2754" s="0" t="n">
        <f aca="false">IF(MAX(I2754:K2754)&lt;0,IF(OR(D2754=D2753,D2753=D2752),1,-1),MAX(I2754:K2754))</f>
        <v>0</v>
      </c>
    </row>
    <row r="2755" customFormat="false" ht="13.8" hidden="false" customHeight="false" outlineLevel="0" collapsed="false">
      <c r="B2755" s="8" t="n">
        <f aca="false">MAX(I2755:L2755)</f>
        <v>0</v>
      </c>
      <c r="C2755" s="8" t="n">
        <f aca="false">_xlfn.FLOOR.MATH(COUNTIF(D:D,D2755)/2)</f>
        <v>0</v>
      </c>
      <c r="D2755" s="12"/>
      <c r="E2755" s="10" t="e">
        <f aca="false">IF($A$1="WLB",INDEX(SupplierNomenclature!$D$1:$D$9996,MATCH(D2755,SupplierNomenclature!$I$1:$I$9996,0)),IF($A$1="BERU",INDEX(beru_assortment!$C$1:$C$10000,MATCH(D2755,beru_assortment!$I$1:$I$10000,0)),IF($A$1="OZON",INDEX(ozon_assortment!$F$3:$F$10000,MATCH(D2755,ozon_assortment!$E$3:$E$10000,0)),0)))</f>
        <v>#N/A</v>
      </c>
      <c r="F2755" s="7" t="n">
        <f aca="false">IF(ISBLANK(D2755), , IF(ISBLANK(D2754), F2753+1, F2754))</f>
        <v>0</v>
      </c>
      <c r="G2755" s="10" t="n">
        <f aca="false">IF(ISBLANK(D2755),,IF(OR(ISBLANK(D2754), D2754="Баркод"),1,G2754+1))</f>
        <v>0</v>
      </c>
      <c r="H2755" s="10" t="n">
        <f aca="false">IF(ISBLANK(D2756), G2755/2,)</f>
        <v>0</v>
      </c>
      <c r="I2755" s="0" t="n">
        <f aca="false">IF(ISBLANK(D2755),0,-1)</f>
        <v>0</v>
      </c>
      <c r="J2755" s="0" t="n">
        <f aca="false">IF(AND(ISBLANK(D2754),NOT(ISBLANK(D2755))),1,-1)</f>
        <v>-1</v>
      </c>
      <c r="K2755" s="0" t="n">
        <f aca="false">IF(ISBLANK(D2753),IF(AND(D2754=D2755,NOT(ISBLANK(D2754)),NOT(ISBLANK(D2755))),1,-1),-1)</f>
        <v>-1</v>
      </c>
      <c r="L2755" s="0" t="n">
        <f aca="false">IF(MAX(I2755:K2755)&lt;0,IF(OR(D2755=D2754,D2754=D2753),1,-1),MAX(I2755:K2755))</f>
        <v>0</v>
      </c>
    </row>
    <row r="2756" customFormat="false" ht="13.8" hidden="false" customHeight="false" outlineLevel="0" collapsed="false">
      <c r="B2756" s="8" t="n">
        <f aca="false">MAX(I2756:L2756)</f>
        <v>0</v>
      </c>
      <c r="C2756" s="8" t="n">
        <f aca="false">_xlfn.FLOOR.MATH(COUNTIF(D:D,D2756)/2)</f>
        <v>0</v>
      </c>
      <c r="D2756" s="12"/>
      <c r="E2756" s="10" t="e">
        <f aca="false">IF($A$1="WLB",INDEX(SupplierNomenclature!$D$1:$D$9996,MATCH(D2756,SupplierNomenclature!$I$1:$I$9996,0)),IF($A$1="BERU",INDEX(beru_assortment!$C$1:$C$10000,MATCH(D2756,beru_assortment!$I$1:$I$10000,0)),IF($A$1="OZON",INDEX(ozon_assortment!$F$3:$F$10000,MATCH(D2756,ozon_assortment!$E$3:$E$10000,0)),0)))</f>
        <v>#N/A</v>
      </c>
      <c r="F2756" s="7" t="n">
        <f aca="false">IF(ISBLANK(D2756), , IF(ISBLANK(D2755), F2754+1, F2755))</f>
        <v>0</v>
      </c>
      <c r="G2756" s="10" t="n">
        <f aca="false">IF(ISBLANK(D2756),,IF(OR(ISBLANK(D2755), D2755="Баркод"),1,G2755+1))</f>
        <v>0</v>
      </c>
      <c r="H2756" s="10" t="n">
        <f aca="false">IF(ISBLANK(D2757), G2756/2,)</f>
        <v>0</v>
      </c>
      <c r="I2756" s="0" t="n">
        <f aca="false">IF(ISBLANK(D2756),0,-1)</f>
        <v>0</v>
      </c>
      <c r="J2756" s="0" t="n">
        <f aca="false">IF(AND(ISBLANK(D2755),NOT(ISBLANK(D2756))),1,-1)</f>
        <v>-1</v>
      </c>
      <c r="K2756" s="0" t="n">
        <f aca="false">IF(ISBLANK(D2754),IF(AND(D2755=D2756,NOT(ISBLANK(D2755)),NOT(ISBLANK(D2756))),1,-1),-1)</f>
        <v>-1</v>
      </c>
      <c r="L2756" s="0" t="n">
        <f aca="false">IF(MAX(I2756:K2756)&lt;0,IF(OR(D2756=D2755,D2755=D2754),1,-1),MAX(I2756:K2756))</f>
        <v>0</v>
      </c>
    </row>
    <row r="2757" customFormat="false" ht="13.8" hidden="false" customHeight="false" outlineLevel="0" collapsed="false">
      <c r="B2757" s="8" t="n">
        <f aca="false">MAX(I2757:L2757)</f>
        <v>0</v>
      </c>
      <c r="C2757" s="8" t="n">
        <f aca="false">_xlfn.FLOOR.MATH(COUNTIF(D:D,D2757)/2)</f>
        <v>0</v>
      </c>
      <c r="D2757" s="12"/>
      <c r="E2757" s="10" t="e">
        <f aca="false">IF($A$1="WLB",INDEX(SupplierNomenclature!$D$1:$D$9996,MATCH(D2757,SupplierNomenclature!$I$1:$I$9996,0)),IF($A$1="BERU",INDEX(beru_assortment!$C$1:$C$10000,MATCH(D2757,beru_assortment!$I$1:$I$10000,0)),IF($A$1="OZON",INDEX(ozon_assortment!$F$3:$F$10000,MATCH(D2757,ozon_assortment!$E$3:$E$10000,0)),0)))</f>
        <v>#N/A</v>
      </c>
      <c r="F2757" s="7" t="n">
        <f aca="false">IF(ISBLANK(D2757), , IF(ISBLANK(D2756), F2755+1, F2756))</f>
        <v>0</v>
      </c>
      <c r="G2757" s="10" t="n">
        <f aca="false">IF(ISBLANK(D2757),,IF(OR(ISBLANK(D2756), D2756="Баркод"),1,G2756+1))</f>
        <v>0</v>
      </c>
      <c r="H2757" s="10" t="n">
        <f aca="false">IF(ISBLANK(D2758), G2757/2,)</f>
        <v>0</v>
      </c>
      <c r="I2757" s="0" t="n">
        <f aca="false">IF(ISBLANK(D2757),0,-1)</f>
        <v>0</v>
      </c>
      <c r="J2757" s="0" t="n">
        <f aca="false">IF(AND(ISBLANK(D2756),NOT(ISBLANK(D2757))),1,-1)</f>
        <v>-1</v>
      </c>
      <c r="K2757" s="0" t="n">
        <f aca="false">IF(ISBLANK(D2755),IF(AND(D2756=D2757,NOT(ISBLANK(D2756)),NOT(ISBLANK(D2757))),1,-1),-1)</f>
        <v>-1</v>
      </c>
      <c r="L2757" s="0" t="n">
        <f aca="false">IF(MAX(I2757:K2757)&lt;0,IF(OR(D2757=D2756,D2756=D2755),1,-1),MAX(I2757:K2757))</f>
        <v>0</v>
      </c>
    </row>
    <row r="2758" customFormat="false" ht="13.8" hidden="false" customHeight="false" outlineLevel="0" collapsed="false">
      <c r="B2758" s="8" t="n">
        <f aca="false">MAX(I2758:L2758)</f>
        <v>0</v>
      </c>
      <c r="C2758" s="8" t="n">
        <f aca="false">_xlfn.FLOOR.MATH(COUNTIF(D:D,D2758)/2)</f>
        <v>0</v>
      </c>
      <c r="D2758" s="12"/>
      <c r="E2758" s="10" t="e">
        <f aca="false">IF($A$1="WLB",INDEX(SupplierNomenclature!$D$1:$D$9996,MATCH(D2758,SupplierNomenclature!$I$1:$I$9996,0)),IF($A$1="BERU",INDEX(beru_assortment!$C$1:$C$10000,MATCH(D2758,beru_assortment!$I$1:$I$10000,0)),IF($A$1="OZON",INDEX(ozon_assortment!$F$3:$F$10000,MATCH(D2758,ozon_assortment!$E$3:$E$10000,0)),0)))</f>
        <v>#N/A</v>
      </c>
      <c r="F2758" s="7" t="n">
        <f aca="false">IF(ISBLANK(D2758), , IF(ISBLANK(D2757), F2756+1, F2757))</f>
        <v>0</v>
      </c>
      <c r="G2758" s="10" t="n">
        <f aca="false">IF(ISBLANK(D2758),,IF(OR(ISBLANK(D2757), D2757="Баркод"),1,G2757+1))</f>
        <v>0</v>
      </c>
      <c r="H2758" s="10" t="n">
        <f aca="false">IF(ISBLANK(D2759), G2758/2,)</f>
        <v>0</v>
      </c>
      <c r="I2758" s="0" t="n">
        <f aca="false">IF(ISBLANK(D2758),0,-1)</f>
        <v>0</v>
      </c>
      <c r="J2758" s="0" t="n">
        <f aca="false">IF(AND(ISBLANK(D2757),NOT(ISBLANK(D2758))),1,-1)</f>
        <v>-1</v>
      </c>
      <c r="K2758" s="0" t="n">
        <f aca="false">IF(ISBLANK(D2756),IF(AND(D2757=D2758,NOT(ISBLANK(D2757)),NOT(ISBLANK(D2758))),1,-1),-1)</f>
        <v>-1</v>
      </c>
      <c r="L2758" s="0" t="n">
        <f aca="false">IF(MAX(I2758:K2758)&lt;0,IF(OR(D2758=D2757,D2757=D2756),1,-1),MAX(I2758:K2758))</f>
        <v>0</v>
      </c>
    </row>
    <row r="2759" customFormat="false" ht="13.8" hidden="false" customHeight="false" outlineLevel="0" collapsed="false">
      <c r="B2759" s="8" t="n">
        <f aca="false">MAX(I2759:L2759)</f>
        <v>0</v>
      </c>
      <c r="C2759" s="8" t="n">
        <f aca="false">_xlfn.FLOOR.MATH(COUNTIF(D:D,D2759)/2)</f>
        <v>0</v>
      </c>
      <c r="D2759" s="12"/>
      <c r="E2759" s="10" t="e">
        <f aca="false">IF($A$1="WLB",INDEX(SupplierNomenclature!$D$1:$D$9996,MATCH(D2759,SupplierNomenclature!$I$1:$I$9996,0)),IF($A$1="BERU",INDEX(beru_assortment!$C$1:$C$10000,MATCH(D2759,beru_assortment!$I$1:$I$10000,0)),IF($A$1="OZON",INDEX(ozon_assortment!$F$3:$F$10000,MATCH(D2759,ozon_assortment!$E$3:$E$10000,0)),0)))</f>
        <v>#N/A</v>
      </c>
      <c r="F2759" s="7" t="n">
        <f aca="false">IF(ISBLANK(D2759), , IF(ISBLANK(D2758), F2757+1, F2758))</f>
        <v>0</v>
      </c>
      <c r="G2759" s="10" t="n">
        <f aca="false">IF(ISBLANK(D2759),,IF(OR(ISBLANK(D2758), D2758="Баркод"),1,G2758+1))</f>
        <v>0</v>
      </c>
      <c r="H2759" s="10" t="n">
        <f aca="false">IF(ISBLANK(D2760), G2759/2,)</f>
        <v>0</v>
      </c>
      <c r="I2759" s="0" t="n">
        <f aca="false">IF(ISBLANK(D2759),0,-1)</f>
        <v>0</v>
      </c>
      <c r="J2759" s="0" t="n">
        <f aca="false">IF(AND(ISBLANK(D2758),NOT(ISBLANK(D2759))),1,-1)</f>
        <v>-1</v>
      </c>
      <c r="K2759" s="0" t="n">
        <f aca="false">IF(ISBLANK(D2757),IF(AND(D2758=D2759,NOT(ISBLANK(D2758)),NOT(ISBLANK(D2759))),1,-1),-1)</f>
        <v>-1</v>
      </c>
      <c r="L2759" s="0" t="n">
        <f aca="false">IF(MAX(I2759:K2759)&lt;0,IF(OR(D2759=D2758,D2758=D2757),1,-1),MAX(I2759:K2759))</f>
        <v>0</v>
      </c>
    </row>
    <row r="2760" customFormat="false" ht="13.8" hidden="false" customHeight="false" outlineLevel="0" collapsed="false">
      <c r="B2760" s="8" t="n">
        <f aca="false">MAX(I2760:L2760)</f>
        <v>0</v>
      </c>
      <c r="C2760" s="8" t="n">
        <f aca="false">_xlfn.FLOOR.MATH(COUNTIF(D:D,D2760)/2)</f>
        <v>0</v>
      </c>
      <c r="D2760" s="12"/>
      <c r="E2760" s="10" t="e">
        <f aca="false">IF($A$1="WLB",INDEX(SupplierNomenclature!$D$1:$D$9996,MATCH(D2760,SupplierNomenclature!$I$1:$I$9996,0)),IF($A$1="BERU",INDEX(beru_assortment!$C$1:$C$10000,MATCH(D2760,beru_assortment!$I$1:$I$10000,0)),IF($A$1="OZON",INDEX(ozon_assortment!$F$3:$F$10000,MATCH(D2760,ozon_assortment!$E$3:$E$10000,0)),0)))</f>
        <v>#N/A</v>
      </c>
      <c r="F2760" s="7" t="n">
        <f aca="false">IF(ISBLANK(D2760), , IF(ISBLANK(D2759), F2758+1, F2759))</f>
        <v>0</v>
      </c>
      <c r="G2760" s="10" t="n">
        <f aca="false">IF(ISBLANK(D2760),,IF(OR(ISBLANK(D2759), D2759="Баркод"),1,G2759+1))</f>
        <v>0</v>
      </c>
      <c r="H2760" s="10" t="n">
        <f aca="false">IF(ISBLANK(D2761), G2760/2,)</f>
        <v>0</v>
      </c>
      <c r="I2760" s="0" t="n">
        <f aca="false">IF(ISBLANK(D2760),0,-1)</f>
        <v>0</v>
      </c>
      <c r="J2760" s="0" t="n">
        <f aca="false">IF(AND(ISBLANK(D2759),NOT(ISBLANK(D2760))),1,-1)</f>
        <v>-1</v>
      </c>
      <c r="K2760" s="0" t="n">
        <f aca="false">IF(ISBLANK(D2758),IF(AND(D2759=D2760,NOT(ISBLANK(D2759)),NOT(ISBLANK(D2760))),1,-1),-1)</f>
        <v>-1</v>
      </c>
      <c r="L2760" s="0" t="n">
        <f aca="false">IF(MAX(I2760:K2760)&lt;0,IF(OR(D2760=D2759,D2759=D2758),1,-1),MAX(I2760:K2760))</f>
        <v>0</v>
      </c>
    </row>
    <row r="2761" customFormat="false" ht="13.8" hidden="false" customHeight="false" outlineLevel="0" collapsed="false">
      <c r="B2761" s="8" t="n">
        <f aca="false">MAX(I2761:L2761)</f>
        <v>0</v>
      </c>
      <c r="C2761" s="8" t="n">
        <f aca="false">_xlfn.FLOOR.MATH(COUNTIF(D:D,D2761)/2)</f>
        <v>0</v>
      </c>
      <c r="D2761" s="12"/>
      <c r="E2761" s="10" t="e">
        <f aca="false">IF($A$1="WLB",INDEX(SupplierNomenclature!$D$1:$D$9996,MATCH(D2761,SupplierNomenclature!$I$1:$I$9996,0)),IF($A$1="BERU",INDEX(beru_assortment!$C$1:$C$10000,MATCH(D2761,beru_assortment!$I$1:$I$10000,0)),IF($A$1="OZON",INDEX(ozon_assortment!$F$3:$F$10000,MATCH(D2761,ozon_assortment!$E$3:$E$10000,0)),0)))</f>
        <v>#N/A</v>
      </c>
      <c r="F2761" s="7" t="n">
        <f aca="false">IF(ISBLANK(D2761), , IF(ISBLANK(D2760), F2759+1, F2760))</f>
        <v>0</v>
      </c>
      <c r="G2761" s="10" t="n">
        <f aca="false">IF(ISBLANK(D2761),,IF(OR(ISBLANK(D2760), D2760="Баркод"),1,G2760+1))</f>
        <v>0</v>
      </c>
      <c r="H2761" s="10" t="n">
        <f aca="false">IF(ISBLANK(D2762), G2761/2,)</f>
        <v>0</v>
      </c>
      <c r="I2761" s="0" t="n">
        <f aca="false">IF(ISBLANK(D2761),0,-1)</f>
        <v>0</v>
      </c>
      <c r="J2761" s="0" t="n">
        <f aca="false">IF(AND(ISBLANK(D2760),NOT(ISBLANK(D2761))),1,-1)</f>
        <v>-1</v>
      </c>
      <c r="K2761" s="0" t="n">
        <f aca="false">IF(ISBLANK(D2759),IF(AND(D2760=D2761,NOT(ISBLANK(D2760)),NOT(ISBLANK(D2761))),1,-1),-1)</f>
        <v>-1</v>
      </c>
      <c r="L2761" s="0" t="n">
        <f aca="false">IF(MAX(I2761:K2761)&lt;0,IF(OR(D2761=D2760,D2760=D2759),1,-1),MAX(I2761:K2761))</f>
        <v>0</v>
      </c>
    </row>
    <row r="2762" customFormat="false" ht="13.8" hidden="false" customHeight="false" outlineLevel="0" collapsed="false">
      <c r="B2762" s="8" t="n">
        <f aca="false">MAX(I2762:L2762)</f>
        <v>0</v>
      </c>
      <c r="C2762" s="8" t="n">
        <f aca="false">_xlfn.FLOOR.MATH(COUNTIF(D:D,D2762)/2)</f>
        <v>0</v>
      </c>
      <c r="D2762" s="12"/>
      <c r="E2762" s="10" t="e">
        <f aca="false">IF($A$1="WLB",INDEX(SupplierNomenclature!$D$1:$D$9996,MATCH(D2762,SupplierNomenclature!$I$1:$I$9996,0)),IF($A$1="BERU",INDEX(beru_assortment!$C$1:$C$10000,MATCH(D2762,beru_assortment!$I$1:$I$10000,0)),IF($A$1="OZON",INDEX(ozon_assortment!$F$3:$F$10000,MATCH(D2762,ozon_assortment!$E$3:$E$10000,0)),0)))</f>
        <v>#N/A</v>
      </c>
      <c r="F2762" s="7" t="n">
        <f aca="false">IF(ISBLANK(D2762), , IF(ISBLANK(D2761), F2760+1, F2761))</f>
        <v>0</v>
      </c>
      <c r="G2762" s="10" t="n">
        <f aca="false">IF(ISBLANK(D2762),,IF(OR(ISBLANK(D2761), D2761="Баркод"),1,G2761+1))</f>
        <v>0</v>
      </c>
      <c r="H2762" s="10" t="n">
        <f aca="false">IF(ISBLANK(D2763), G2762/2,)</f>
        <v>0</v>
      </c>
      <c r="I2762" s="0" t="n">
        <f aca="false">IF(ISBLANK(D2762),0,-1)</f>
        <v>0</v>
      </c>
      <c r="J2762" s="0" t="n">
        <f aca="false">IF(AND(ISBLANK(D2761),NOT(ISBLANK(D2762))),1,-1)</f>
        <v>-1</v>
      </c>
      <c r="K2762" s="0" t="n">
        <f aca="false">IF(ISBLANK(D2760),IF(AND(D2761=D2762,NOT(ISBLANK(D2761)),NOT(ISBLANK(D2762))),1,-1),-1)</f>
        <v>-1</v>
      </c>
      <c r="L2762" s="0" t="n">
        <f aca="false">IF(MAX(I2762:K2762)&lt;0,IF(OR(D2762=D2761,D2761=D2760),1,-1),MAX(I2762:K2762))</f>
        <v>0</v>
      </c>
    </row>
    <row r="2763" customFormat="false" ht="13.8" hidden="false" customHeight="false" outlineLevel="0" collapsed="false">
      <c r="B2763" s="8" t="n">
        <f aca="false">MAX(I2763:L2763)</f>
        <v>0</v>
      </c>
      <c r="C2763" s="8" t="n">
        <f aca="false">_xlfn.FLOOR.MATH(COUNTIF(D:D,D2763)/2)</f>
        <v>0</v>
      </c>
      <c r="D2763" s="12"/>
      <c r="E2763" s="10" t="e">
        <f aca="false">IF($A$1="WLB",INDEX(SupplierNomenclature!$D$1:$D$9996,MATCH(D2763,SupplierNomenclature!$I$1:$I$9996,0)),IF($A$1="BERU",INDEX(beru_assortment!$C$1:$C$10000,MATCH(D2763,beru_assortment!$I$1:$I$10000,0)),IF($A$1="OZON",INDEX(ozon_assortment!$F$3:$F$10000,MATCH(D2763,ozon_assortment!$E$3:$E$10000,0)),0)))</f>
        <v>#N/A</v>
      </c>
      <c r="F2763" s="7" t="n">
        <f aca="false">IF(ISBLANK(D2763), , IF(ISBLANK(D2762), F2761+1, F2762))</f>
        <v>0</v>
      </c>
      <c r="G2763" s="10" t="n">
        <f aca="false">IF(ISBLANK(D2763),,IF(OR(ISBLANK(D2762), D2762="Баркод"),1,G2762+1))</f>
        <v>0</v>
      </c>
      <c r="H2763" s="10" t="n">
        <f aca="false">IF(ISBLANK(D2764), G2763/2,)</f>
        <v>0</v>
      </c>
      <c r="I2763" s="0" t="n">
        <f aca="false">IF(ISBLANK(D2763),0,-1)</f>
        <v>0</v>
      </c>
      <c r="J2763" s="0" t="n">
        <f aca="false">IF(AND(ISBLANK(D2762),NOT(ISBLANK(D2763))),1,-1)</f>
        <v>-1</v>
      </c>
      <c r="K2763" s="0" t="n">
        <f aca="false">IF(ISBLANK(D2761),IF(AND(D2762=D2763,NOT(ISBLANK(D2762)),NOT(ISBLANK(D2763))),1,-1),-1)</f>
        <v>-1</v>
      </c>
      <c r="L2763" s="0" t="n">
        <f aca="false">IF(MAX(I2763:K2763)&lt;0,IF(OR(D2763=D2762,D2762=D2761),1,-1),MAX(I2763:K2763))</f>
        <v>0</v>
      </c>
    </row>
    <row r="2764" customFormat="false" ht="13.8" hidden="false" customHeight="false" outlineLevel="0" collapsed="false">
      <c r="B2764" s="8" t="n">
        <f aca="false">MAX(I2764:L2764)</f>
        <v>0</v>
      </c>
      <c r="C2764" s="8" t="n">
        <f aca="false">_xlfn.FLOOR.MATH(COUNTIF(D:D,D2764)/2)</f>
        <v>0</v>
      </c>
      <c r="D2764" s="12"/>
      <c r="E2764" s="10" t="e">
        <f aca="false">IF($A$1="WLB",INDEX(SupplierNomenclature!$D$1:$D$9996,MATCH(D2764,SupplierNomenclature!$I$1:$I$9996,0)),IF($A$1="BERU",INDEX(beru_assortment!$C$1:$C$10000,MATCH(D2764,beru_assortment!$I$1:$I$10000,0)),IF($A$1="OZON",INDEX(ozon_assortment!$F$3:$F$10000,MATCH(D2764,ozon_assortment!$E$3:$E$10000,0)),0)))</f>
        <v>#N/A</v>
      </c>
      <c r="F2764" s="7" t="n">
        <f aca="false">IF(ISBLANK(D2764), , IF(ISBLANK(D2763), F2762+1, F2763))</f>
        <v>0</v>
      </c>
      <c r="G2764" s="10" t="n">
        <f aca="false">IF(ISBLANK(D2764),,IF(OR(ISBLANK(D2763), D2763="Баркод"),1,G2763+1))</f>
        <v>0</v>
      </c>
      <c r="H2764" s="10" t="n">
        <f aca="false">IF(ISBLANK(D2765), G2764/2,)</f>
        <v>0</v>
      </c>
      <c r="I2764" s="0" t="n">
        <f aca="false">IF(ISBLANK(D2764),0,-1)</f>
        <v>0</v>
      </c>
      <c r="J2764" s="0" t="n">
        <f aca="false">IF(AND(ISBLANK(D2763),NOT(ISBLANK(D2764))),1,-1)</f>
        <v>-1</v>
      </c>
      <c r="K2764" s="0" t="n">
        <f aca="false">IF(ISBLANK(D2762),IF(AND(D2763=D2764,NOT(ISBLANK(D2763)),NOT(ISBLANK(D2764))),1,-1),-1)</f>
        <v>-1</v>
      </c>
      <c r="L2764" s="0" t="n">
        <f aca="false">IF(MAX(I2764:K2764)&lt;0,IF(OR(D2764=D2763,D2763=D2762),1,-1),MAX(I2764:K2764))</f>
        <v>0</v>
      </c>
    </row>
    <row r="2765" customFormat="false" ht="13.8" hidden="false" customHeight="false" outlineLevel="0" collapsed="false">
      <c r="B2765" s="8" t="e">
        <f aca="false">MAX(h2g1:l1048576765:L2765)</f>
        <v>#NAME?</v>
      </c>
      <c r="C2765" s="8" t="n">
        <f aca="false">_xlfn.FLOOR.MATH(COUNTIF(D:D,D2765)/2)</f>
        <v>0</v>
      </c>
      <c r="D2765" s="12"/>
      <c r="E2765" s="10" t="e">
        <f aca="false">IF($A$1="WLB",INDEX(SupplierNomenclature!$D$1:$D$9996,MATCH(D2765,SupplierNomenclature!$I$1:$I$9996,0)),IF($A$1="BERU",INDEX(beru_assortment!$C$1:$C$10000,MATCH(D2765,beru_assortment!$I$1:$I$10000,0)),IF($A$1="OZON",INDEX(ozon_assortment!$F$3:$F$10000,MATCH(D2765,ozon_assortment!$E$3:$E$10000,0)),0)))</f>
        <v>#N/A</v>
      </c>
      <c r="F2765" s="7" t="n">
        <f aca="false">IF(ISBLANK(D2765), , IF(ISBLANK(D2764), F2763+1, F2764))</f>
        <v>0</v>
      </c>
      <c r="G2765" s="10" t="n">
        <f aca="false">IF(ISBLANK(D2765),,IF(OR(ISBLANK(D2764), D2764="Баркод"),1,G2764+1))</f>
        <v>0</v>
      </c>
      <c r="H2765" s="10" t="n">
        <f aca="false">IF(ISBLANK(D2766), G2765/2,)</f>
        <v>0</v>
      </c>
      <c r="I2765" s="0" t="n">
        <f aca="false">IF(ISBLANK(D2765),0,-1)</f>
        <v>0</v>
      </c>
      <c r="J2765" s="0" t="n">
        <f aca="false">IF(AND(ISBLANK(D2764),NOT(ISBLANK(D2765))),1,-1)</f>
        <v>-1</v>
      </c>
      <c r="K2765" s="0" t="n">
        <f aca="false">IF(ISBLANK(D2763),IF(AND(D2764=D2765,NOT(ISBLANK(D2764)),NOT(ISBLANK(D2765))),1,-1),-1)</f>
        <v>-1</v>
      </c>
      <c r="L2765" s="0" t="n">
        <f aca="false">IF(MAX(I2765:K2765)&lt;0,IF(OR(D2765=D2764,D2764=D2763),1,-1),MAX(I2765:K2765))</f>
        <v>0</v>
      </c>
    </row>
    <row r="2766" customFormat="false" ht="13.8" hidden="false" customHeight="false" outlineLevel="0" collapsed="false">
      <c r="B2766" s="8" t="n">
        <f aca="false">MAX(I2766:L2766)</f>
        <v>0</v>
      </c>
      <c r="C2766" s="8" t="n">
        <f aca="false">_xlfn.FLOOR.MATH(COUNTIF(D:D,D2766)/2)</f>
        <v>0</v>
      </c>
      <c r="D2766" s="12"/>
      <c r="E2766" s="10" t="e">
        <f aca="false">IF($A$1="WLB",INDEX(SupplierNomenclature!$D$1:$D$9996,MATCH(D2766,SupplierNomenclature!$I$1:$I$9996,0)),IF($A$1="BERU",INDEX(beru_assortment!$C$1:$C$10000,MATCH(D2766,beru_assortment!$I$1:$I$10000,0)),IF($A$1="OZON",INDEX(ozon_assortment!$F$3:$F$10000,MATCH(D2766,ozon_assortment!$E$3:$E$10000,0)),0)))</f>
        <v>#N/A</v>
      </c>
      <c r="F2766" s="7" t="n">
        <f aca="false">IF(ISBLANK(D2766), , IF(ISBLANK(D2765), F2764+1, F2765))</f>
        <v>0</v>
      </c>
      <c r="G2766" s="10" t="n">
        <f aca="false">IF(ISBLANK(D2766),,IF(OR(ISBLANK(D2765), D2765="Баркод"),1,G2765+1))</f>
        <v>0</v>
      </c>
      <c r="H2766" s="10" t="n">
        <f aca="false">IF(ISBLANK(D2767), G2766/2,)</f>
        <v>0</v>
      </c>
      <c r="I2766" s="0" t="n">
        <f aca="false">IF(ISBLANK(D2766),0,-1)</f>
        <v>0</v>
      </c>
      <c r="J2766" s="0" t="n">
        <f aca="false">IF(AND(ISBLANK(D2765),NOT(ISBLANK(D2766))),1,-1)</f>
        <v>-1</v>
      </c>
      <c r="K2766" s="0" t="n">
        <f aca="false">IF(ISBLANK(D2764),IF(AND(D2765=D2766,NOT(ISBLANK(D2765)),NOT(ISBLANK(D2766))),1,-1),-1)</f>
        <v>-1</v>
      </c>
      <c r="L2766" s="0" t="n">
        <f aca="false">IF(MAX(I2766:K2766)&lt;0,IF(OR(D2766=D2765,D2765=D2764),1,-1),MAX(I2766:K2766))</f>
        <v>0</v>
      </c>
    </row>
    <row r="2767" customFormat="false" ht="13.8" hidden="false" customHeight="false" outlineLevel="0" collapsed="false">
      <c r="B2767" s="8" t="n">
        <f aca="false">MAX(I2767:L2767)</f>
        <v>0</v>
      </c>
      <c r="C2767" s="8" t="n">
        <f aca="false">_xlfn.FLOOR.MATH(COUNTIF(D:D,D2767)/2)</f>
        <v>0</v>
      </c>
      <c r="D2767" s="12"/>
      <c r="E2767" s="10" t="e">
        <f aca="false">IF($A$1="WLB",INDEX(SupplierNomenclature!$D$1:$D$9996,MATCH(D2767,SupplierNomenclature!$I$1:$I$9996,0)),IF($A$1="BERU",INDEX(beru_assortment!$C$1:$C$10000,MATCH(D2767,beru_assortment!$I$1:$I$10000,0)),IF($A$1="OZON",INDEX(ozon_assortment!$F$3:$F$10000,MATCH(D2767,ozon_assortment!$E$3:$E$10000,0)),0)))</f>
        <v>#N/A</v>
      </c>
      <c r="F2767" s="7" t="n">
        <f aca="false">IF(ISBLANK(D2767), , IF(ISBLANK(D2766), F2765+1, F2766))</f>
        <v>0</v>
      </c>
      <c r="G2767" s="10" t="n">
        <f aca="false">IF(ISBLANK(D2767),,IF(OR(ISBLANK(D2766), D2766="Баркод"),1,G2766+1))</f>
        <v>0</v>
      </c>
      <c r="H2767" s="10" t="n">
        <f aca="false">IF(ISBLANK(D2768), G2767/2,)</f>
        <v>0</v>
      </c>
      <c r="I2767" s="0" t="n">
        <f aca="false">IF(ISBLANK(D2767),0,-1)</f>
        <v>0</v>
      </c>
      <c r="J2767" s="0" t="n">
        <f aca="false">IF(AND(ISBLANK(D2766),NOT(ISBLANK(D2767))),1,-1)</f>
        <v>-1</v>
      </c>
      <c r="K2767" s="0" t="n">
        <f aca="false">IF(ISBLANK(D2765),IF(AND(D2766=D2767,NOT(ISBLANK(D2766)),NOT(ISBLANK(D2767))),1,-1),-1)</f>
        <v>-1</v>
      </c>
      <c r="L2767" s="0" t="n">
        <f aca="false">IF(MAX(I2767:K2767)&lt;0,IF(OR(D2767=D2766,D2766=D2765),1,-1),MAX(I2767:K2767))</f>
        <v>0</v>
      </c>
    </row>
    <row r="2768" customFormat="false" ht="13.8" hidden="false" customHeight="false" outlineLevel="0" collapsed="false">
      <c r="B2768" s="8" t="n">
        <f aca="false">MAX(I2768:L2768)</f>
        <v>0</v>
      </c>
      <c r="C2768" s="8" t="n">
        <f aca="false">_xlfn.FLOOR.MATH(COUNTIF(D:D,D2768)/2)</f>
        <v>0</v>
      </c>
      <c r="D2768" s="12"/>
      <c r="E2768" s="10" t="e">
        <f aca="false">IF($A$1="WLB",INDEX(SupplierNomenclature!$D$1:$D$9996,MATCH(D2768,SupplierNomenclature!$I$1:$I$9996,0)),IF($A$1="BERU",INDEX(beru_assortment!$C$1:$C$10000,MATCH(D2768,beru_assortment!$I$1:$I$10000,0)),IF($A$1="OZON",INDEX(ozon_assortment!$F$3:$F$10000,MATCH(D2768,ozon_assortment!$E$3:$E$10000,0)),0)))</f>
        <v>#N/A</v>
      </c>
      <c r="F2768" s="7" t="n">
        <f aca="false">IF(ISBLANK(D2768), , IF(ISBLANK(D2767), F2766+1, F2767))</f>
        <v>0</v>
      </c>
      <c r="G2768" s="10" t="n">
        <f aca="false">IF(ISBLANK(D2768),,IF(OR(ISBLANK(D2767), D2767="Баркод"),1,G2767+1))</f>
        <v>0</v>
      </c>
      <c r="H2768" s="10" t="n">
        <f aca="false">IF(ISBLANK(D2769), G2768/2,)</f>
        <v>0</v>
      </c>
      <c r="I2768" s="0" t="n">
        <f aca="false">IF(ISBLANK(D2768),0,-1)</f>
        <v>0</v>
      </c>
      <c r="J2768" s="0" t="n">
        <f aca="false">IF(AND(ISBLANK(D2767),NOT(ISBLANK(D2768))),1,-1)</f>
        <v>-1</v>
      </c>
      <c r="K2768" s="0" t="n">
        <f aca="false">IF(ISBLANK(D2766),IF(AND(D2767=D2768,NOT(ISBLANK(D2767)),NOT(ISBLANK(D2768))),1,-1),-1)</f>
        <v>-1</v>
      </c>
      <c r="L2768" s="0" t="n">
        <f aca="false">IF(MAX(I2768:K2768)&lt;0,IF(OR(D2768=D2767,D2767=D2766),1,-1),MAX(I2768:K2768))</f>
        <v>0</v>
      </c>
    </row>
    <row r="2769" customFormat="false" ht="13.8" hidden="false" customHeight="false" outlineLevel="0" collapsed="false">
      <c r="B2769" s="8" t="n">
        <f aca="false">MAX(I2769:L2769)</f>
        <v>0</v>
      </c>
      <c r="C2769" s="8" t="n">
        <f aca="false">_xlfn.FLOOR.MATH(COUNTIF(D:D,D2769)/2)</f>
        <v>0</v>
      </c>
      <c r="D2769" s="12"/>
      <c r="E2769" s="10" t="e">
        <f aca="false">IF($A$1="WLB",INDEX(SupplierNomenclature!$D$1:$D$9996,MATCH(D2769,SupplierNomenclature!$I$1:$I$9996,0)),IF($A$1="BERU",INDEX(beru_assortment!$C$1:$C$10000,MATCH(D2769,beru_assortment!$I$1:$I$10000,0)),IF($A$1="OZON",INDEX(ozon_assortment!$F$3:$F$10000,MATCH(D2769,ozon_assortment!$E$3:$E$10000,0)),0)))</f>
        <v>#N/A</v>
      </c>
      <c r="F2769" s="7" t="n">
        <f aca="false">IF(ISBLANK(D2769), , IF(ISBLANK(D2768), F2767+1, F2768))</f>
        <v>0</v>
      </c>
      <c r="G2769" s="10" t="n">
        <f aca="false">IF(ISBLANK(D2769),,IF(OR(ISBLANK(D2768), D2768="Баркод"),1,G2768+1))</f>
        <v>0</v>
      </c>
      <c r="H2769" s="10" t="n">
        <f aca="false">IF(ISBLANK(D2770), G2769/2,)</f>
        <v>0</v>
      </c>
      <c r="I2769" s="0" t="n">
        <f aca="false">IF(ISBLANK(D2769),0,-1)</f>
        <v>0</v>
      </c>
      <c r="J2769" s="0" t="n">
        <f aca="false">IF(AND(ISBLANK(D2768),NOT(ISBLANK(D2769))),1,-1)</f>
        <v>-1</v>
      </c>
      <c r="K2769" s="0" t="n">
        <f aca="false">IF(ISBLANK(D2767),IF(AND(D2768=D2769,NOT(ISBLANK(D2768)),NOT(ISBLANK(D2769))),1,-1),-1)</f>
        <v>-1</v>
      </c>
      <c r="L2769" s="0" t="n">
        <f aca="false">IF(MAX(I2769:K2769)&lt;0,IF(OR(D2769=D2768,D2768=D2767),1,-1),MAX(I2769:K2769))</f>
        <v>0</v>
      </c>
    </row>
    <row r="2770" customFormat="false" ht="13.8" hidden="false" customHeight="false" outlineLevel="0" collapsed="false">
      <c r="B2770" s="8" t="n">
        <f aca="false">MAX(I2770:L2770)</f>
        <v>0</v>
      </c>
      <c r="C2770" s="8" t="n">
        <f aca="false">_xlfn.FLOOR.MATH(COUNTIF(D:D,D2770)/2)</f>
        <v>0</v>
      </c>
      <c r="D2770" s="12"/>
      <c r="E2770" s="10" t="e">
        <f aca="false">IF($A$1="WLB",INDEX(SupplierNomenclature!$D$1:$D$9996,MATCH(D2770,SupplierNomenclature!$I$1:$I$9996,0)),IF($A$1="BERU",INDEX(beru_assortment!$C$1:$C$10000,MATCH(D2770,beru_assortment!$I$1:$I$10000,0)),IF($A$1="OZON",INDEX(ozon_assortment!$F$3:$F$10000,MATCH(D2770,ozon_assortment!$E$3:$E$10000,0)),0)))</f>
        <v>#N/A</v>
      </c>
      <c r="F2770" s="7" t="n">
        <f aca="false">IF(ISBLANK(D2770), , IF(ISBLANK(D2769), F2768+1, F2769))</f>
        <v>0</v>
      </c>
      <c r="G2770" s="10" t="n">
        <f aca="false">IF(ISBLANK(D2770),,IF(OR(ISBLANK(D2769), D2769="Баркод"),1,G2769+1))</f>
        <v>0</v>
      </c>
      <c r="H2770" s="10" t="n">
        <f aca="false">IF(ISBLANK(D2771), G2770/2,)</f>
        <v>0</v>
      </c>
      <c r="I2770" s="0" t="n">
        <f aca="false">IF(ISBLANK(D2770),0,-1)</f>
        <v>0</v>
      </c>
      <c r="J2770" s="0" t="n">
        <f aca="false">IF(AND(ISBLANK(D2769),NOT(ISBLANK(D2770))),1,-1)</f>
        <v>-1</v>
      </c>
      <c r="K2770" s="0" t="n">
        <f aca="false">IF(ISBLANK(D2768),IF(AND(D2769=D2770,NOT(ISBLANK(D2769)),NOT(ISBLANK(D2770))),1,-1),-1)</f>
        <v>-1</v>
      </c>
      <c r="L2770" s="0" t="n">
        <f aca="false">IF(MAX(I2770:K2770)&lt;0,IF(OR(D2770=D2769,D2769=D2768),1,-1),MAX(I2770:K2770))</f>
        <v>0</v>
      </c>
    </row>
    <row r="2771" customFormat="false" ht="13.8" hidden="false" customHeight="false" outlineLevel="0" collapsed="false">
      <c r="B2771" s="8" t="n">
        <f aca="false">MAX(I2771:L2771)</f>
        <v>0</v>
      </c>
      <c r="C2771" s="8" t="n">
        <f aca="false">_xlfn.FLOOR.MATH(COUNTIF(D:D,D2771)/2)</f>
        <v>0</v>
      </c>
      <c r="D2771" s="12"/>
      <c r="E2771" s="10" t="e">
        <f aca="false">IF($A$1="WLB",INDEX(SupplierNomenclature!$D$1:$D$9996,MATCH(D2771,SupplierNomenclature!$I$1:$I$9996,0)),IF($A$1="BERU",INDEX(beru_assortment!$C$1:$C$10000,MATCH(D2771,beru_assortment!$I$1:$I$10000,0)),IF($A$1="OZON",INDEX(ozon_assortment!$F$3:$F$10000,MATCH(D2771,ozon_assortment!$E$3:$E$10000,0)),0)))</f>
        <v>#N/A</v>
      </c>
      <c r="F2771" s="7" t="n">
        <f aca="false">IF(ISBLANK(D2771), , IF(ISBLANK(D2770), F2769+1, F2770))</f>
        <v>0</v>
      </c>
      <c r="G2771" s="10" t="n">
        <f aca="false">IF(ISBLANK(D2771),,IF(OR(ISBLANK(D2770), D2770="Баркод"),1,G2770+1))</f>
        <v>0</v>
      </c>
      <c r="H2771" s="10" t="n">
        <f aca="false">IF(ISBLANK(D2772), G2771/2,)</f>
        <v>0</v>
      </c>
      <c r="I2771" s="0" t="n">
        <f aca="false">IF(ISBLANK(D2771),0,-1)</f>
        <v>0</v>
      </c>
      <c r="J2771" s="0" t="n">
        <f aca="false">IF(AND(ISBLANK(D2770),NOT(ISBLANK(D2771))),1,-1)</f>
        <v>-1</v>
      </c>
      <c r="K2771" s="0" t="n">
        <f aca="false">IF(ISBLANK(D2769),IF(AND(D2770=D2771,NOT(ISBLANK(D2770)),NOT(ISBLANK(D2771))),1,-1),-1)</f>
        <v>-1</v>
      </c>
      <c r="L2771" s="0" t="n">
        <f aca="false">IF(MAX(I2771:K2771)&lt;0,IF(OR(D2771=D2770,D2770=D2769),1,-1),MAX(I2771:K2771))</f>
        <v>0</v>
      </c>
    </row>
    <row r="2772" customFormat="false" ht="13.8" hidden="false" customHeight="false" outlineLevel="0" collapsed="false">
      <c r="B2772" s="8" t="n">
        <f aca="false">MAX(I2772:L2772)</f>
        <v>0</v>
      </c>
      <c r="C2772" s="8" t="n">
        <f aca="false">_xlfn.FLOOR.MATH(COUNTIF(D:D,D2772)/2)</f>
        <v>0</v>
      </c>
      <c r="D2772" s="12"/>
      <c r="E2772" s="10" t="e">
        <f aca="false">IF($A$1="WLB",INDEX(SupplierNomenclature!$D$1:$D$9996,MATCH(D2772,SupplierNomenclature!$I$1:$I$9996,0)),IF($A$1="BERU",INDEX(beru_assortment!$C$1:$C$10000,MATCH(D2772,beru_assortment!$I$1:$I$10000,0)),IF($A$1="OZON",INDEX(ozon_assortment!$F$3:$F$10000,MATCH(D2772,ozon_assortment!$E$3:$E$10000,0)),0)))</f>
        <v>#N/A</v>
      </c>
      <c r="F2772" s="7" t="n">
        <f aca="false">IF(ISBLANK(D2772), , IF(ISBLANK(D2771), F2770+1, F2771))</f>
        <v>0</v>
      </c>
      <c r="G2772" s="10" t="n">
        <f aca="false">IF(ISBLANK(D2772),,IF(OR(ISBLANK(D2771), D2771="Баркод"),1,G2771+1))</f>
        <v>0</v>
      </c>
      <c r="H2772" s="10" t="n">
        <f aca="false">IF(ISBLANK(D2773), G2772/2,)</f>
        <v>0</v>
      </c>
      <c r="I2772" s="0" t="n">
        <f aca="false">IF(ISBLANK(D2772),0,-1)</f>
        <v>0</v>
      </c>
      <c r="J2772" s="0" t="n">
        <f aca="false">IF(AND(ISBLANK(D2771),NOT(ISBLANK(D2772))),1,-1)</f>
        <v>-1</v>
      </c>
      <c r="K2772" s="0" t="n">
        <f aca="false">IF(ISBLANK(D2770),IF(AND(D2771=D2772,NOT(ISBLANK(D2771)),NOT(ISBLANK(D2772))),1,-1),-1)</f>
        <v>-1</v>
      </c>
      <c r="L2772" s="0" t="n">
        <f aca="false">IF(MAX(I2772:K2772)&lt;0,IF(OR(D2772=D2771,D2771=D2770),1,-1),MAX(I2772:K2772))</f>
        <v>0</v>
      </c>
    </row>
    <row r="2773" customFormat="false" ht="13.8" hidden="false" customHeight="false" outlineLevel="0" collapsed="false">
      <c r="B2773" s="8" t="n">
        <f aca="false">MAX(I2773:L2773)</f>
        <v>0</v>
      </c>
      <c r="C2773" s="8" t="n">
        <f aca="false">_xlfn.FLOOR.MATH(COUNTIF(D:D,D2773)/2)</f>
        <v>0</v>
      </c>
      <c r="D2773" s="12"/>
      <c r="E2773" s="10" t="e">
        <f aca="false">IF($A$1="WLB",INDEX(SupplierNomenclature!$D$1:$D$9996,MATCH(D2773,SupplierNomenclature!$I$1:$I$9996,0)),IF($A$1="BERU",INDEX(beru_assortment!$C$1:$C$10000,MATCH(D2773,beru_assortment!$I$1:$I$10000,0)),IF($A$1="OZON",INDEX(ozon_assortment!$F$3:$F$10000,MATCH(D2773,ozon_assortment!$E$3:$E$10000,0)),0)))</f>
        <v>#N/A</v>
      </c>
      <c r="F2773" s="7" t="n">
        <f aca="false">IF(ISBLANK(D2773), , IF(ISBLANK(D2772), F2771+1, F2772))</f>
        <v>0</v>
      </c>
      <c r="G2773" s="10" t="n">
        <f aca="false">IF(ISBLANK(D2773),,IF(OR(ISBLANK(D2772), D2772="Баркод"),1,G2772+1))</f>
        <v>0</v>
      </c>
      <c r="H2773" s="10" t="n">
        <f aca="false">IF(ISBLANK(D2774), G2773/2,)</f>
        <v>0</v>
      </c>
      <c r="I2773" s="0" t="n">
        <f aca="false">IF(ISBLANK(D2773),0,-1)</f>
        <v>0</v>
      </c>
      <c r="J2773" s="0" t="n">
        <f aca="false">IF(AND(ISBLANK(D2772),NOT(ISBLANK(D2773))),1,-1)</f>
        <v>-1</v>
      </c>
      <c r="K2773" s="0" t="n">
        <f aca="false">IF(ISBLANK(D2771),IF(AND(D2772=D2773,NOT(ISBLANK(D2772)),NOT(ISBLANK(D2773))),1,-1),-1)</f>
        <v>-1</v>
      </c>
      <c r="L2773" s="0" t="n">
        <f aca="false">IF(MAX(I2773:K2773)&lt;0,IF(OR(D2773=D2772,D2772=D2771),1,-1),MAX(I2773:K2773))</f>
        <v>0</v>
      </c>
    </row>
    <row r="2774" customFormat="false" ht="13.8" hidden="false" customHeight="false" outlineLevel="0" collapsed="false">
      <c r="B2774" s="8" t="n">
        <f aca="false">MAX(I2774:L2774)</f>
        <v>0</v>
      </c>
      <c r="C2774" s="8" t="n">
        <f aca="false">_xlfn.FLOOR.MATH(COUNTIF(D:D,D2774)/2)</f>
        <v>0</v>
      </c>
      <c r="D2774" s="12"/>
      <c r="E2774" s="10" t="e">
        <f aca="false">IF($A$1="WLB",INDEX(SupplierNomenclature!$D$1:$D$9996,MATCH(D2774,SupplierNomenclature!$I$1:$I$9996,0)),IF($A$1="BERU",INDEX(beru_assortment!$C$1:$C$10000,MATCH(D2774,beru_assortment!$I$1:$I$10000,0)),IF($A$1="OZON",INDEX(ozon_assortment!$F$3:$F$10000,MATCH(D2774,ozon_assortment!$E$3:$E$10000,0)),0)))</f>
        <v>#N/A</v>
      </c>
      <c r="F2774" s="7" t="n">
        <f aca="false">IF(ISBLANK(D2774), , IF(ISBLANK(D2773), F2772+1, F2773))</f>
        <v>0</v>
      </c>
      <c r="G2774" s="10" t="n">
        <f aca="false">IF(ISBLANK(D2774),,IF(OR(ISBLANK(D2773), D2773="Баркод"),1,G2773+1))</f>
        <v>0</v>
      </c>
      <c r="H2774" s="10" t="n">
        <f aca="false">IF(ISBLANK(D2775), G2774/2,)</f>
        <v>0</v>
      </c>
      <c r="I2774" s="0" t="n">
        <f aca="false">IF(ISBLANK(D2774),0,-1)</f>
        <v>0</v>
      </c>
      <c r="J2774" s="0" t="n">
        <f aca="false">IF(AND(ISBLANK(D2773),NOT(ISBLANK(D2774))),1,-1)</f>
        <v>-1</v>
      </c>
      <c r="K2774" s="0" t="n">
        <f aca="false">IF(ISBLANK(D2772),IF(AND(D2773=D2774,NOT(ISBLANK(D2773)),NOT(ISBLANK(D2774))),1,-1),-1)</f>
        <v>-1</v>
      </c>
      <c r="L2774" s="0" t="n">
        <f aca="false">IF(MAX(I2774:K2774)&lt;0,IF(OR(D2774=D2773,D2773=D2772),1,-1),MAX(I2774:K2774))</f>
        <v>0</v>
      </c>
    </row>
    <row r="2775" customFormat="false" ht="13.8" hidden="false" customHeight="false" outlineLevel="0" collapsed="false">
      <c r="B2775" s="8" t="n">
        <f aca="false">MAX(I2775:L2775)</f>
        <v>0</v>
      </c>
      <c r="C2775" s="8" t="n">
        <f aca="false">_xlfn.FLOOR.MATH(COUNTIF(D:D,D2775)/2)</f>
        <v>0</v>
      </c>
      <c r="D2775" s="12"/>
      <c r="E2775" s="10" t="e">
        <f aca="false">IF($A$1="WLB",INDEX(SupplierNomenclature!$D$1:$D$9996,MATCH(D2775,SupplierNomenclature!$I$1:$I$9996,0)),IF($A$1="BERU",INDEX(beru_assortment!$C$1:$C$10000,MATCH(D2775,beru_assortment!$I$1:$I$10000,0)),IF($A$1="OZON",INDEX(ozon_assortment!$F$3:$F$10000,MATCH(D2775,ozon_assortment!$E$3:$E$10000,0)),0)))</f>
        <v>#N/A</v>
      </c>
      <c r="F2775" s="7" t="n">
        <f aca="false">IF(ISBLANK(D2775), , IF(ISBLANK(D2774), F2773+1, F2774))</f>
        <v>0</v>
      </c>
      <c r="G2775" s="10" t="n">
        <f aca="false">IF(ISBLANK(D2775),,IF(OR(ISBLANK(D2774), D2774="Баркод"),1,G2774+1))</f>
        <v>0</v>
      </c>
      <c r="H2775" s="10" t="n">
        <f aca="false">IF(ISBLANK(D2776), G2775/2,)</f>
        <v>0</v>
      </c>
      <c r="I2775" s="0" t="n">
        <f aca="false">IF(ISBLANK(D2775),0,-1)</f>
        <v>0</v>
      </c>
      <c r="J2775" s="0" t="n">
        <f aca="false">IF(AND(ISBLANK(D2774),NOT(ISBLANK(D2775))),1,-1)</f>
        <v>-1</v>
      </c>
      <c r="K2775" s="0" t="n">
        <f aca="false">IF(ISBLANK(D2773),IF(AND(D2774=D2775,NOT(ISBLANK(D2774)),NOT(ISBLANK(D2775))),1,-1),-1)</f>
        <v>-1</v>
      </c>
      <c r="L2775" s="0" t="n">
        <f aca="false">IF(MAX(I2775:K2775)&lt;0,IF(OR(D2775=D2774,D2774=D2773),1,-1),MAX(I2775:K2775))</f>
        <v>0</v>
      </c>
    </row>
    <row r="2776" customFormat="false" ht="13.8" hidden="false" customHeight="false" outlineLevel="0" collapsed="false">
      <c r="B2776" s="8" t="n">
        <f aca="false">MAX(I2776:L2776)</f>
        <v>0</v>
      </c>
      <c r="C2776" s="8" t="n">
        <f aca="false">_xlfn.FLOOR.MATH(COUNTIF(D:D,D2776)/2)</f>
        <v>0</v>
      </c>
      <c r="D2776" s="12"/>
      <c r="E2776" s="10" t="e">
        <f aca="false">IF($A$1="WLB",INDEX(SupplierNomenclature!$D$1:$D$9996,MATCH(D2776,SupplierNomenclature!$I$1:$I$9996,0)),IF($A$1="BERU",INDEX(beru_assortment!$C$1:$C$10000,MATCH(D2776,beru_assortment!$I$1:$I$10000,0)),IF($A$1="OZON",INDEX(ozon_assortment!$F$3:$F$10000,MATCH(D2776,ozon_assortment!$E$3:$E$10000,0)),0)))</f>
        <v>#N/A</v>
      </c>
      <c r="F2776" s="7" t="n">
        <f aca="false">IF(ISBLANK(D2776), , IF(ISBLANK(D2775), F2774+1, F2775))</f>
        <v>0</v>
      </c>
      <c r="G2776" s="10" t="n">
        <f aca="false">IF(ISBLANK(D2776),,IF(OR(ISBLANK(D2775), D2775="Баркод"),1,G2775+1))</f>
        <v>0</v>
      </c>
      <c r="H2776" s="10" t="n">
        <f aca="false">IF(ISBLANK(D2777), G2776/2,)</f>
        <v>0</v>
      </c>
      <c r="I2776" s="0" t="n">
        <f aca="false">IF(ISBLANK(D2776),0,-1)</f>
        <v>0</v>
      </c>
      <c r="J2776" s="0" t="n">
        <f aca="false">IF(AND(ISBLANK(D2775),NOT(ISBLANK(D2776))),1,-1)</f>
        <v>-1</v>
      </c>
      <c r="K2776" s="0" t="n">
        <f aca="false">IF(ISBLANK(D2774),IF(AND(D2775=D2776,NOT(ISBLANK(D2775)),NOT(ISBLANK(D2776))),1,-1),-1)</f>
        <v>-1</v>
      </c>
      <c r="L2776" s="0" t="n">
        <f aca="false">IF(MAX(I2776:K2776)&lt;0,IF(OR(D2776=D2775,D2775=D2774),1,-1),MAX(I2776:K2776))</f>
        <v>0</v>
      </c>
    </row>
    <row r="2777" customFormat="false" ht="13.8" hidden="false" customHeight="false" outlineLevel="0" collapsed="false">
      <c r="B2777" s="8" t="n">
        <f aca="false">MAX(I2777:L2777)</f>
        <v>0</v>
      </c>
      <c r="C2777" s="8" t="n">
        <f aca="false">_xlfn.FLOOR.MATH(COUNTIF(D:D,D2777)/2)</f>
        <v>0</v>
      </c>
      <c r="D2777" s="12"/>
      <c r="E2777" s="10" t="e">
        <f aca="false">IF($A$1="WLB",INDEX(SupplierNomenclature!$D$1:$D$9996,MATCH(D2777,SupplierNomenclature!$I$1:$I$9996,0)),IF($A$1="BERU",INDEX(beru_assortment!$C$1:$C$10000,MATCH(D2777,beru_assortment!$I$1:$I$10000,0)),IF($A$1="OZON",INDEX(ozon_assortment!$F$3:$F$10000,MATCH(D2777,ozon_assortment!$E$3:$E$10000,0)),0)))</f>
        <v>#N/A</v>
      </c>
      <c r="F2777" s="7" t="n">
        <f aca="false">IF(ISBLANK(D2777), , IF(ISBLANK(D2776), F2775+1, F2776))</f>
        <v>0</v>
      </c>
      <c r="G2777" s="10" t="n">
        <f aca="false">IF(ISBLANK(D2777),,IF(OR(ISBLANK(D2776), D2776="Баркод"),1,G2776+1))</f>
        <v>0</v>
      </c>
      <c r="H2777" s="10" t="n">
        <f aca="false">IF(ISBLANK(D2778), G2777/2,)</f>
        <v>0</v>
      </c>
      <c r="I2777" s="0" t="n">
        <f aca="false">IF(ISBLANK(D2777),0,-1)</f>
        <v>0</v>
      </c>
      <c r="J2777" s="0" t="n">
        <f aca="false">IF(AND(ISBLANK(D2776),NOT(ISBLANK(D2777))),1,-1)</f>
        <v>-1</v>
      </c>
      <c r="K2777" s="0" t="n">
        <f aca="false">IF(ISBLANK(D2775),IF(AND(D2776=D2777,NOT(ISBLANK(D2776)),NOT(ISBLANK(D2777))),1,-1),-1)</f>
        <v>-1</v>
      </c>
      <c r="L2777" s="0" t="n">
        <f aca="false">IF(MAX(I2777:K2777)&lt;0,IF(OR(D2777=D2776,D2776=D2775),1,-1),MAX(I2777:K2777))</f>
        <v>0</v>
      </c>
    </row>
    <row r="2778" customFormat="false" ht="13.8" hidden="false" customHeight="false" outlineLevel="0" collapsed="false">
      <c r="B2778" s="8" t="n">
        <f aca="false">MAX(I2778:L2778)</f>
        <v>0</v>
      </c>
      <c r="C2778" s="8" t="n">
        <f aca="false">_xlfn.FLOOR.MATH(COUNTIF(D:D,D2778)/2)</f>
        <v>0</v>
      </c>
      <c r="D2778" s="12"/>
      <c r="E2778" s="10" t="e">
        <f aca="false">IF($A$1="WLB",INDEX(SupplierNomenclature!$D$1:$D$9996,MATCH(D2778,SupplierNomenclature!$I$1:$I$9996,0)),IF($A$1="BERU",INDEX(beru_assortment!$C$1:$C$10000,MATCH(D2778,beru_assortment!$I$1:$I$10000,0)),IF($A$1="OZON",INDEX(ozon_assortment!$F$3:$F$10000,MATCH(D2778,ozon_assortment!$E$3:$E$10000,0)),0)))</f>
        <v>#N/A</v>
      </c>
      <c r="F2778" s="7" t="n">
        <f aca="false">IF(ISBLANK(D2778), , IF(ISBLANK(D2777), F2776+1, F2777))</f>
        <v>0</v>
      </c>
      <c r="G2778" s="10" t="n">
        <f aca="false">IF(ISBLANK(D2778),,IF(OR(ISBLANK(D2777), D2777="Баркод"),1,G2777+1))</f>
        <v>0</v>
      </c>
      <c r="H2778" s="10" t="n">
        <f aca="false">IF(ISBLANK(D2779), G2778/2,)</f>
        <v>0</v>
      </c>
      <c r="I2778" s="0" t="n">
        <f aca="false">IF(ISBLANK(D2778),0,-1)</f>
        <v>0</v>
      </c>
      <c r="J2778" s="0" t="n">
        <f aca="false">IF(AND(ISBLANK(D2777),NOT(ISBLANK(D2778))),1,-1)</f>
        <v>-1</v>
      </c>
      <c r="K2778" s="0" t="n">
        <f aca="false">IF(ISBLANK(D2776),IF(AND(D2777=D2778,NOT(ISBLANK(D2777)),NOT(ISBLANK(D2778))),1,-1),-1)</f>
        <v>-1</v>
      </c>
      <c r="L2778" s="0" t="n">
        <f aca="false">IF(MAX(I2778:K2778)&lt;0,IF(OR(D2778=D2777,D2777=D2776),1,-1),MAX(I2778:K2778))</f>
        <v>0</v>
      </c>
    </row>
    <row r="2779" customFormat="false" ht="13.8" hidden="false" customHeight="false" outlineLevel="0" collapsed="false">
      <c r="B2779" s="8" t="n">
        <f aca="false">MAX(I2779:L2779)</f>
        <v>0</v>
      </c>
      <c r="C2779" s="8" t="n">
        <f aca="false">_xlfn.FLOOR.MATH(COUNTIF(D:D,D2779)/2)</f>
        <v>0</v>
      </c>
      <c r="D2779" s="12"/>
      <c r="E2779" s="10" t="e">
        <f aca="false">IF($A$1="WLB",INDEX(SupplierNomenclature!$D$1:$D$9996,MATCH(D2779,SupplierNomenclature!$I$1:$I$9996,0)),IF($A$1="BERU",INDEX(beru_assortment!$C$1:$C$10000,MATCH(D2779,beru_assortment!$I$1:$I$10000,0)),IF($A$1="OZON",INDEX(ozon_assortment!$F$3:$F$10000,MATCH(D2779,ozon_assortment!$E$3:$E$10000,0)),0)))</f>
        <v>#N/A</v>
      </c>
      <c r="F2779" s="7" t="n">
        <f aca="false">IF(ISBLANK(D2779), , IF(ISBLANK(D2778), F2777+1, F2778))</f>
        <v>0</v>
      </c>
      <c r="G2779" s="10" t="n">
        <f aca="false">IF(ISBLANK(D2779),,IF(OR(ISBLANK(D2778), D2778="Баркод"),1,G2778+1))</f>
        <v>0</v>
      </c>
      <c r="H2779" s="10" t="n">
        <f aca="false">IF(ISBLANK(D2780), G2779/2,)</f>
        <v>0</v>
      </c>
      <c r="I2779" s="0" t="n">
        <f aca="false">IF(ISBLANK(D2779),0,-1)</f>
        <v>0</v>
      </c>
      <c r="J2779" s="0" t="n">
        <f aca="false">IF(AND(ISBLANK(D2778),NOT(ISBLANK(D2779))),1,-1)</f>
        <v>-1</v>
      </c>
      <c r="K2779" s="0" t="n">
        <f aca="false">IF(ISBLANK(D2777),IF(AND(D2778=D2779,NOT(ISBLANK(D2778)),NOT(ISBLANK(D2779))),1,-1),-1)</f>
        <v>-1</v>
      </c>
      <c r="L2779" s="0" t="n">
        <f aca="false">IF(MAX(I2779:K2779)&lt;0,IF(OR(D2779=D2778,D2778=D2777),1,-1),MAX(I2779:K2779))</f>
        <v>0</v>
      </c>
    </row>
    <row r="2780" customFormat="false" ht="13.8" hidden="false" customHeight="false" outlineLevel="0" collapsed="false">
      <c r="B2780" s="8" t="n">
        <f aca="false">MAX(I2780:L2780)</f>
        <v>0</v>
      </c>
      <c r="C2780" s="8" t="n">
        <f aca="false">_xlfn.FLOOR.MATH(COUNTIF(D:D,D2780)/2)</f>
        <v>0</v>
      </c>
      <c r="D2780" s="12"/>
      <c r="E2780" s="10" t="e">
        <f aca="false">IF($A$1="WLB",INDEX(SupplierNomenclature!$D$1:$D$9996,MATCH(D2780,SupplierNomenclature!$I$1:$I$9996,0)),IF($A$1="BERU",INDEX(beru_assortment!$C$1:$C$10000,MATCH(D2780,beru_assortment!$I$1:$I$10000,0)),IF($A$1="OZON",INDEX(ozon_assortment!$F$3:$F$10000,MATCH(D2780,ozon_assortment!$E$3:$E$10000,0)),0)))</f>
        <v>#N/A</v>
      </c>
      <c r="F2780" s="7" t="n">
        <f aca="false">IF(ISBLANK(D2780), , IF(ISBLANK(D2779), F2778+1, F2779))</f>
        <v>0</v>
      </c>
      <c r="G2780" s="10" t="n">
        <f aca="false">IF(ISBLANK(D2780),,IF(OR(ISBLANK(D2779), D2779="Баркод"),1,G2779+1))</f>
        <v>0</v>
      </c>
      <c r="H2780" s="10" t="n">
        <f aca="false">IF(ISBLANK(D2781), G2780/2,)</f>
        <v>0</v>
      </c>
      <c r="I2780" s="0" t="n">
        <f aca="false">IF(ISBLANK(D2780),0,-1)</f>
        <v>0</v>
      </c>
      <c r="J2780" s="0" t="n">
        <f aca="false">IF(AND(ISBLANK(D2779),NOT(ISBLANK(D2780))),1,-1)</f>
        <v>-1</v>
      </c>
      <c r="K2780" s="0" t="n">
        <f aca="false">IF(ISBLANK(D2778),IF(AND(D2779=D2780,NOT(ISBLANK(D2779)),NOT(ISBLANK(D2780))),1,-1),-1)</f>
        <v>-1</v>
      </c>
      <c r="L2780" s="0" t="n">
        <f aca="false">IF(MAX(I2780:K2780)&lt;0,IF(OR(D2780=D2779,D2779=D2778),1,-1),MAX(I2780:K2780))</f>
        <v>0</v>
      </c>
    </row>
    <row r="2781" customFormat="false" ht="13.8" hidden="false" customHeight="false" outlineLevel="0" collapsed="false">
      <c r="B2781" s="8" t="n">
        <f aca="false">MAX(I2781:L2781)</f>
        <v>0</v>
      </c>
      <c r="C2781" s="8" t="n">
        <f aca="false">_xlfn.FLOOR.MATH(COUNTIF(D:D,D2781)/2)</f>
        <v>0</v>
      </c>
      <c r="D2781" s="12"/>
      <c r="E2781" s="10" t="e">
        <f aca="false">IF($A$1="WLB",INDEX(SupplierNomenclature!$D$1:$D$9996,MATCH(D2781,SupplierNomenclature!$I$1:$I$9996,0)),IF($A$1="BERU",INDEX(beru_assortment!$C$1:$C$10000,MATCH(D2781,beru_assortment!$I$1:$I$10000,0)),IF($A$1="OZON",INDEX(ozon_assortment!$F$3:$F$10000,MATCH(D2781,ozon_assortment!$E$3:$E$10000,0)),0)))</f>
        <v>#N/A</v>
      </c>
      <c r="F2781" s="7" t="n">
        <f aca="false">IF(ISBLANK(D2781), , IF(ISBLANK(D2780), F2779+1, F2780))</f>
        <v>0</v>
      </c>
      <c r="G2781" s="10" t="n">
        <f aca="false">IF(ISBLANK(D2781),,IF(OR(ISBLANK(D2780), D2780="Баркод"),1,G2780+1))</f>
        <v>0</v>
      </c>
      <c r="H2781" s="10" t="n">
        <f aca="false">IF(ISBLANK(D2782), G2781/2,)</f>
        <v>0</v>
      </c>
      <c r="I2781" s="0" t="n">
        <f aca="false">IF(ISBLANK(D2781),0,-1)</f>
        <v>0</v>
      </c>
      <c r="J2781" s="0" t="n">
        <f aca="false">IF(AND(ISBLANK(D2780),NOT(ISBLANK(D2781))),1,-1)</f>
        <v>-1</v>
      </c>
      <c r="K2781" s="0" t="n">
        <f aca="false">IF(ISBLANK(D2779),IF(AND(D2780=D2781,NOT(ISBLANK(D2780)),NOT(ISBLANK(D2781))),1,-1),-1)</f>
        <v>-1</v>
      </c>
      <c r="L2781" s="0" t="n">
        <f aca="false">IF(MAX(I2781:K2781)&lt;0,IF(OR(D2781=D2780,D2780=D2779),1,-1),MAX(I2781:K2781))</f>
        <v>0</v>
      </c>
    </row>
    <row r="2782" customFormat="false" ht="13.8" hidden="false" customHeight="false" outlineLevel="0" collapsed="false">
      <c r="B2782" s="8" t="n">
        <f aca="false">MAX(I2782:L2782)</f>
        <v>0</v>
      </c>
      <c r="C2782" s="8" t="n">
        <f aca="false">_xlfn.FLOOR.MATH(COUNTIF(D:D,D2782)/2)</f>
        <v>0</v>
      </c>
      <c r="D2782" s="12"/>
      <c r="E2782" s="10" t="e">
        <f aca="false">IF($A$1="WLB",INDEX(SupplierNomenclature!$D$1:$D$9996,MATCH(D2782,SupplierNomenclature!$I$1:$I$9996,0)),IF($A$1="BERU",INDEX(beru_assortment!$C$1:$C$10000,MATCH(D2782,beru_assortment!$I$1:$I$10000,0)),IF($A$1="OZON",INDEX(ozon_assortment!$F$3:$F$10000,MATCH(D2782,ozon_assortment!$E$3:$E$10000,0)),0)))</f>
        <v>#N/A</v>
      </c>
      <c r="F2782" s="7" t="n">
        <f aca="false">IF(ISBLANK(D2782), , IF(ISBLANK(D2781), F2780+1, F2781))</f>
        <v>0</v>
      </c>
      <c r="G2782" s="10" t="n">
        <f aca="false">IF(ISBLANK(D2782),,IF(OR(ISBLANK(D2781), D2781="Баркод"),1,G2781+1))</f>
        <v>0</v>
      </c>
      <c r="H2782" s="10" t="n">
        <f aca="false">IF(ISBLANK(D2783), G2782/2,)</f>
        <v>0</v>
      </c>
      <c r="I2782" s="0" t="n">
        <f aca="false">IF(ISBLANK(D2782),0,-1)</f>
        <v>0</v>
      </c>
      <c r="J2782" s="0" t="n">
        <f aca="false">IF(AND(ISBLANK(D2781),NOT(ISBLANK(D2782))),1,-1)</f>
        <v>-1</v>
      </c>
      <c r="K2782" s="0" t="n">
        <f aca="false">IF(ISBLANK(D2780),IF(AND(D2781=D2782,NOT(ISBLANK(D2781)),NOT(ISBLANK(D2782))),1,-1),-1)</f>
        <v>-1</v>
      </c>
      <c r="L2782" s="0" t="n">
        <f aca="false">IF(MAX(I2782:K2782)&lt;0,IF(OR(D2782=D2781,D2781=D2780),1,-1),MAX(I2782:K2782))</f>
        <v>0</v>
      </c>
    </row>
    <row r="2783" customFormat="false" ht="13.8" hidden="false" customHeight="false" outlineLevel="0" collapsed="false">
      <c r="B2783" s="8" t="n">
        <f aca="false">MAX(I2783:L2783)</f>
        <v>0</v>
      </c>
      <c r="C2783" s="8" t="n">
        <f aca="false">_xlfn.FLOOR.MATH(COUNTIF(D:D,D2783)/2)</f>
        <v>0</v>
      </c>
      <c r="D2783" s="12"/>
      <c r="E2783" s="10" t="e">
        <f aca="false">IF($A$1="WLB",INDEX(SupplierNomenclature!$D$1:$D$9996,MATCH(D2783,SupplierNomenclature!$I$1:$I$9996,0)),IF($A$1="BERU",INDEX(beru_assortment!$C$1:$C$10000,MATCH(D2783,beru_assortment!$I$1:$I$10000,0)),IF($A$1="OZON",INDEX(ozon_assortment!$F$3:$F$10000,MATCH(D2783,ozon_assortment!$E$3:$E$10000,0)),0)))</f>
        <v>#N/A</v>
      </c>
      <c r="F2783" s="7" t="n">
        <f aca="false">IF(ISBLANK(D2783), , IF(ISBLANK(D2782), F2781+1, F2782))</f>
        <v>0</v>
      </c>
      <c r="G2783" s="10" t="n">
        <f aca="false">IF(ISBLANK(D2783),,IF(OR(ISBLANK(D2782), D2782="Баркод"),1,G2782+1))</f>
        <v>0</v>
      </c>
      <c r="H2783" s="10" t="n">
        <f aca="false">IF(ISBLANK(D2784), G2783/2,)</f>
        <v>0</v>
      </c>
      <c r="I2783" s="0" t="n">
        <f aca="false">IF(ISBLANK(D2783),0,-1)</f>
        <v>0</v>
      </c>
      <c r="J2783" s="0" t="n">
        <f aca="false">IF(AND(ISBLANK(D2782),NOT(ISBLANK(D2783))),1,-1)</f>
        <v>-1</v>
      </c>
      <c r="K2783" s="0" t="n">
        <f aca="false">IF(ISBLANK(D2781),IF(AND(D2782=D2783,NOT(ISBLANK(D2782)),NOT(ISBLANK(D2783))),1,-1),-1)</f>
        <v>-1</v>
      </c>
      <c r="L2783" s="0" t="n">
        <f aca="false">IF(MAX(I2783:K2783)&lt;0,IF(OR(D2783=D2782,D2782=D2781),1,-1),MAX(I2783:K2783))</f>
        <v>0</v>
      </c>
    </row>
    <row r="2784" customFormat="false" ht="13.8" hidden="false" customHeight="false" outlineLevel="0" collapsed="false">
      <c r="B2784" s="8" t="n">
        <f aca="false">MAX(I2784:L2784)</f>
        <v>0</v>
      </c>
      <c r="C2784" s="8" t="n">
        <f aca="false">_xlfn.FLOOR.MATH(COUNTIF(D:D,D2784)/2)</f>
        <v>0</v>
      </c>
      <c r="D2784" s="12"/>
      <c r="E2784" s="10" t="e">
        <f aca="false">IF($A$1="WLB",INDEX(SupplierNomenclature!$D$1:$D$9996,MATCH(D2784,SupplierNomenclature!$I$1:$I$9996,0)),IF($A$1="BERU",INDEX(beru_assortment!$C$1:$C$10000,MATCH(D2784,beru_assortment!$I$1:$I$10000,0)),IF($A$1="OZON",INDEX(ozon_assortment!$F$3:$F$10000,MATCH(D2784,ozon_assortment!$E$3:$E$10000,0)),0)))</f>
        <v>#N/A</v>
      </c>
      <c r="F2784" s="7" t="n">
        <f aca="false">IF(ISBLANK(D2784), , IF(ISBLANK(D2783), F2782+1, F2783))</f>
        <v>0</v>
      </c>
      <c r="G2784" s="10" t="n">
        <f aca="false">IF(ISBLANK(D2784),,IF(OR(ISBLANK(D2783), D2783="Баркод"),1,G2783+1))</f>
        <v>0</v>
      </c>
      <c r="H2784" s="10" t="n">
        <f aca="false">IF(ISBLANK(D2785), G2784/2,)</f>
        <v>0</v>
      </c>
      <c r="I2784" s="0" t="n">
        <f aca="false">IF(ISBLANK(D2784),0,-1)</f>
        <v>0</v>
      </c>
      <c r="J2784" s="0" t="n">
        <f aca="false">IF(AND(ISBLANK(D2783),NOT(ISBLANK(D2784))),1,-1)</f>
        <v>-1</v>
      </c>
      <c r="K2784" s="0" t="n">
        <f aca="false">IF(ISBLANK(D2782),IF(AND(D2783=D2784,NOT(ISBLANK(D2783)),NOT(ISBLANK(D2784))),1,-1),-1)</f>
        <v>-1</v>
      </c>
      <c r="L2784" s="0" t="n">
        <f aca="false">IF(MAX(I2784:K2784)&lt;0,IF(OR(D2784=D2783,D2783=D2782),1,-1),MAX(I2784:K2784))</f>
        <v>0</v>
      </c>
    </row>
    <row r="2785" customFormat="false" ht="13.8" hidden="false" customHeight="false" outlineLevel="0" collapsed="false">
      <c r="B2785" s="8" t="n">
        <f aca="false">MAX(I2785:L2785)</f>
        <v>0</v>
      </c>
      <c r="C2785" s="8" t="n">
        <f aca="false">_xlfn.FLOOR.MATH(COUNTIF(D:D,D2785)/2)</f>
        <v>0</v>
      </c>
      <c r="D2785" s="12"/>
      <c r="E2785" s="10" t="e">
        <f aca="false">IF($A$1="WLB",INDEX(SupplierNomenclature!$D$1:$D$9996,MATCH(D2785,SupplierNomenclature!$I$1:$I$9996,0)),IF($A$1="BERU",INDEX(beru_assortment!$C$1:$C$10000,MATCH(D2785,beru_assortment!$I$1:$I$10000,0)),IF($A$1="OZON",INDEX(ozon_assortment!$F$3:$F$10000,MATCH(D2785,ozon_assortment!$E$3:$E$10000,0)),0)))</f>
        <v>#N/A</v>
      </c>
      <c r="F2785" s="7" t="n">
        <f aca="false">IF(ISBLANK(D2785), , IF(ISBLANK(D2784), F2783+1, F2784))</f>
        <v>0</v>
      </c>
      <c r="G2785" s="10" t="n">
        <f aca="false">IF(ISBLANK(D2785),,IF(OR(ISBLANK(D2784), D2784="Баркод"),1,G2784+1))</f>
        <v>0</v>
      </c>
      <c r="H2785" s="10" t="n">
        <f aca="false">IF(ISBLANK(D2786), G2785/2,)</f>
        <v>0</v>
      </c>
      <c r="I2785" s="0" t="n">
        <f aca="false">IF(ISBLANK(D2785),0,-1)</f>
        <v>0</v>
      </c>
      <c r="J2785" s="0" t="n">
        <f aca="false">IF(AND(ISBLANK(D2784),NOT(ISBLANK(D2785))),1,-1)</f>
        <v>-1</v>
      </c>
      <c r="K2785" s="0" t="n">
        <f aca="false">IF(ISBLANK(D2783),IF(AND(D2784=D2785,NOT(ISBLANK(D2784)),NOT(ISBLANK(D2785))),1,-1),-1)</f>
        <v>-1</v>
      </c>
      <c r="L2785" s="0" t="n">
        <f aca="false">IF(MAX(I2785:K2785)&lt;0,IF(OR(D2785=D2784,D2784=D2783),1,-1),MAX(I2785:K2785))</f>
        <v>0</v>
      </c>
    </row>
    <row r="2786" customFormat="false" ht="13.8" hidden="false" customHeight="false" outlineLevel="0" collapsed="false">
      <c r="B2786" s="8" t="n">
        <f aca="false">MAX(I2786:L2786)</f>
        <v>0</v>
      </c>
      <c r="C2786" s="8" t="n">
        <f aca="false">_xlfn.FLOOR.MATH(COUNTIF(D:D,D2786)/2)</f>
        <v>0</v>
      </c>
      <c r="D2786" s="12"/>
      <c r="E2786" s="10" t="e">
        <f aca="false">IF($A$1="WLB",INDEX(SupplierNomenclature!$D$1:$D$9996,MATCH(D2786,SupplierNomenclature!$I$1:$I$9996,0)),IF($A$1="BERU",INDEX(beru_assortment!$C$1:$C$10000,MATCH(D2786,beru_assortment!$I$1:$I$10000,0)),IF($A$1="OZON",INDEX(ozon_assortment!$F$3:$F$10000,MATCH(D2786,ozon_assortment!$E$3:$E$10000,0)),0)))</f>
        <v>#N/A</v>
      </c>
      <c r="F2786" s="7" t="n">
        <f aca="false">IF(ISBLANK(D2786), , IF(ISBLANK(D2785), F2784+1, F2785))</f>
        <v>0</v>
      </c>
      <c r="G2786" s="10" t="n">
        <f aca="false">IF(ISBLANK(D2786),,IF(OR(ISBLANK(D2785), D2785="Баркод"),1,G2785+1))</f>
        <v>0</v>
      </c>
      <c r="H2786" s="10" t="n">
        <f aca="false">IF(ISBLANK(D2787), G2786/2,)</f>
        <v>0</v>
      </c>
      <c r="I2786" s="0" t="n">
        <f aca="false">IF(ISBLANK(D2786),0,-1)</f>
        <v>0</v>
      </c>
      <c r="J2786" s="0" t="n">
        <f aca="false">IF(AND(ISBLANK(D2785),NOT(ISBLANK(D2786))),1,-1)</f>
        <v>-1</v>
      </c>
      <c r="K2786" s="0" t="n">
        <f aca="false">IF(ISBLANK(D2784),IF(AND(D2785=D2786,NOT(ISBLANK(D2785)),NOT(ISBLANK(D2786))),1,-1),-1)</f>
        <v>-1</v>
      </c>
      <c r="L2786" s="0" t="n">
        <f aca="false">IF(MAX(I2786:K2786)&lt;0,IF(OR(D2786=D2785,D2785=D2784),1,-1),MAX(I2786:K2786))</f>
        <v>0</v>
      </c>
    </row>
    <row r="2787" customFormat="false" ht="13.8" hidden="false" customHeight="false" outlineLevel="0" collapsed="false">
      <c r="B2787" s="8" t="n">
        <f aca="false">MAX(I2787:L2787)</f>
        <v>0</v>
      </c>
      <c r="C2787" s="8" t="n">
        <f aca="false">_xlfn.FLOOR.MATH(COUNTIF(D:D,D2787)/2)</f>
        <v>0</v>
      </c>
      <c r="D2787" s="12"/>
      <c r="E2787" s="10" t="e">
        <f aca="false">IF($A$1="WLB",INDEX(SupplierNomenclature!$D$1:$D$9996,MATCH(D2787,SupplierNomenclature!$I$1:$I$9996,0)),IF($A$1="BERU",INDEX(beru_assortment!$C$1:$C$10000,MATCH(D2787,beru_assortment!$I$1:$I$10000,0)),IF($A$1="OZON",INDEX(ozon_assortment!$F$3:$F$10000,MATCH(D2787,ozon_assortment!$E$3:$E$10000,0)),0)))</f>
        <v>#N/A</v>
      </c>
      <c r="F2787" s="7" t="n">
        <f aca="false">IF(ISBLANK(D2787), , IF(ISBLANK(D2786), F2785+1, F2786))</f>
        <v>0</v>
      </c>
      <c r="G2787" s="10" t="n">
        <f aca="false">IF(ISBLANK(D2787),,IF(OR(ISBLANK(D2786), D2786="Баркод"),1,G2786+1))</f>
        <v>0</v>
      </c>
      <c r="H2787" s="10" t="n">
        <f aca="false">IF(ISBLANK(D2788), G2787/2,)</f>
        <v>0</v>
      </c>
      <c r="I2787" s="0" t="n">
        <f aca="false">IF(ISBLANK(D2787),0,-1)</f>
        <v>0</v>
      </c>
      <c r="J2787" s="0" t="n">
        <f aca="false">IF(AND(ISBLANK(D2786),NOT(ISBLANK(D2787))),1,-1)</f>
        <v>-1</v>
      </c>
      <c r="K2787" s="0" t="n">
        <f aca="false">IF(ISBLANK(D2785),IF(AND(D2786=D2787,NOT(ISBLANK(D2786)),NOT(ISBLANK(D2787))),1,-1),-1)</f>
        <v>-1</v>
      </c>
      <c r="L2787" s="0" t="n">
        <f aca="false">IF(MAX(I2787:K2787)&lt;0,IF(OR(D2787=D2786,D2786=D2785),1,-1),MAX(I2787:K2787))</f>
        <v>0</v>
      </c>
    </row>
    <row r="2788" customFormat="false" ht="13.8" hidden="false" customHeight="false" outlineLevel="0" collapsed="false">
      <c r="B2788" s="8" t="n">
        <f aca="false">MAX(I2788:L2788)</f>
        <v>0</v>
      </c>
      <c r="C2788" s="8" t="n">
        <f aca="false">_xlfn.FLOOR.MATH(COUNTIF(D:D,D2788)/2)</f>
        <v>0</v>
      </c>
      <c r="D2788" s="12"/>
      <c r="E2788" s="10" t="e">
        <f aca="false">IF($A$1="WLB",INDEX(SupplierNomenclature!$D$1:$D$9996,MATCH(D2788,SupplierNomenclature!$I$1:$I$9996,0)),IF($A$1="BERU",INDEX(beru_assortment!$C$1:$C$10000,MATCH(D2788,beru_assortment!$I$1:$I$10000,0)),IF($A$1="OZON",INDEX(ozon_assortment!$F$3:$F$10000,MATCH(D2788,ozon_assortment!$E$3:$E$10000,0)),0)))</f>
        <v>#N/A</v>
      </c>
      <c r="F2788" s="7" t="n">
        <f aca="false">IF(ISBLANK(D2788), , IF(ISBLANK(D2787), F2786+1, F2787))</f>
        <v>0</v>
      </c>
      <c r="G2788" s="10" t="n">
        <f aca="false">IF(ISBLANK(D2788),,IF(OR(ISBLANK(D2787), D2787="Баркод"),1,G2787+1))</f>
        <v>0</v>
      </c>
      <c r="H2788" s="10" t="n">
        <f aca="false">IF(ISBLANK(D2789), G2788/2,)</f>
        <v>0</v>
      </c>
      <c r="I2788" s="0" t="n">
        <f aca="false">IF(ISBLANK(D2788),0,-1)</f>
        <v>0</v>
      </c>
      <c r="J2788" s="0" t="n">
        <f aca="false">IF(AND(ISBLANK(D2787),NOT(ISBLANK(D2788))),1,-1)</f>
        <v>-1</v>
      </c>
      <c r="K2788" s="0" t="n">
        <f aca="false">IF(ISBLANK(D2786),IF(AND(D2787=D2788,NOT(ISBLANK(D2787)),NOT(ISBLANK(D2788))),1,-1),-1)</f>
        <v>-1</v>
      </c>
      <c r="L2788" s="0" t="n">
        <f aca="false">IF(MAX(I2788:K2788)&lt;0,IF(OR(D2788=D2787,D2787=D2786),1,-1),MAX(I2788:K2788))</f>
        <v>0</v>
      </c>
    </row>
    <row r="2789" customFormat="false" ht="13.8" hidden="false" customHeight="false" outlineLevel="0" collapsed="false">
      <c r="B2789" s="8" t="n">
        <f aca="false">MAX(I2789:L2789)</f>
        <v>0</v>
      </c>
      <c r="C2789" s="8" t="n">
        <f aca="false">_xlfn.FLOOR.MATH(COUNTIF(D:D,D2789)/2)</f>
        <v>0</v>
      </c>
      <c r="D2789" s="12"/>
      <c r="E2789" s="10" t="e">
        <f aca="false">IF($A$1="WLB",INDEX(SupplierNomenclature!$D$1:$D$9996,MATCH(D2789,SupplierNomenclature!$I$1:$I$9996,0)),IF($A$1="BERU",INDEX(beru_assortment!$C$1:$C$10000,MATCH(D2789,beru_assortment!$I$1:$I$10000,0)),IF($A$1="OZON",INDEX(ozon_assortment!$F$3:$F$10000,MATCH(D2789,ozon_assortment!$E$3:$E$10000,0)),0)))</f>
        <v>#N/A</v>
      </c>
      <c r="F2789" s="7" t="n">
        <f aca="false">IF(ISBLANK(D2789), , IF(ISBLANK(D2788), F2787+1, F2788))</f>
        <v>0</v>
      </c>
      <c r="G2789" s="10" t="n">
        <f aca="false">IF(ISBLANK(D2789),,IF(OR(ISBLANK(D2788), D2788="Баркод"),1,G2788+1))</f>
        <v>0</v>
      </c>
      <c r="H2789" s="10" t="n">
        <f aca="false">IF(ISBLANK(D2790), G2789/2,)</f>
        <v>0</v>
      </c>
      <c r="I2789" s="0" t="n">
        <f aca="false">IF(ISBLANK(D2789),0,-1)</f>
        <v>0</v>
      </c>
      <c r="J2789" s="0" t="n">
        <f aca="false">IF(AND(ISBLANK(D2788),NOT(ISBLANK(D2789))),1,-1)</f>
        <v>-1</v>
      </c>
      <c r="K2789" s="0" t="n">
        <f aca="false">IF(ISBLANK(D2787),IF(AND(D2788=D2789,NOT(ISBLANK(D2788)),NOT(ISBLANK(D2789))),1,-1),-1)</f>
        <v>-1</v>
      </c>
      <c r="L2789" s="0" t="n">
        <f aca="false">IF(MAX(I2789:K2789)&lt;0,IF(OR(D2789=D2788,D2788=D2787),1,-1),MAX(I2789:K2789))</f>
        <v>0</v>
      </c>
    </row>
    <row r="2790" customFormat="false" ht="13.8" hidden="false" customHeight="false" outlineLevel="0" collapsed="false">
      <c r="B2790" s="8" t="n">
        <f aca="false">MAX(I2790:L2790)</f>
        <v>0</v>
      </c>
      <c r="C2790" s="8" t="n">
        <f aca="false">_xlfn.FLOOR.MATH(COUNTIF(D:D,D2790)/2)</f>
        <v>0</v>
      </c>
      <c r="D2790" s="12"/>
      <c r="E2790" s="10" t="e">
        <f aca="false">IF($A$1="WLB",INDEX(SupplierNomenclature!$D$1:$D$9996,MATCH(D2790,SupplierNomenclature!$I$1:$I$9996,0)),IF($A$1="BERU",INDEX(beru_assortment!$C$1:$C$10000,MATCH(D2790,beru_assortment!$I$1:$I$10000,0)),IF($A$1="OZON",INDEX(ozon_assortment!$F$3:$F$10000,MATCH(D2790,ozon_assortment!$E$3:$E$10000,0)),0)))</f>
        <v>#N/A</v>
      </c>
      <c r="F2790" s="7" t="n">
        <f aca="false">IF(ISBLANK(D2790), , IF(ISBLANK(D2789), F2788+1, F2789))</f>
        <v>0</v>
      </c>
      <c r="G2790" s="10" t="n">
        <f aca="false">IF(ISBLANK(D2790),,IF(OR(ISBLANK(D2789), D2789="Баркод"),1,G2789+1))</f>
        <v>0</v>
      </c>
      <c r="H2790" s="10" t="n">
        <f aca="false">IF(ISBLANK(D2791), G2790/2,)</f>
        <v>0</v>
      </c>
      <c r="I2790" s="0" t="n">
        <f aca="false">IF(ISBLANK(D2790),0,-1)</f>
        <v>0</v>
      </c>
      <c r="J2790" s="0" t="n">
        <f aca="false">IF(AND(ISBLANK(D2789),NOT(ISBLANK(D2790))),1,-1)</f>
        <v>-1</v>
      </c>
      <c r="K2790" s="0" t="n">
        <f aca="false">IF(ISBLANK(D2788),IF(AND(D2789=D2790,NOT(ISBLANK(D2789)),NOT(ISBLANK(D2790))),1,-1),-1)</f>
        <v>-1</v>
      </c>
      <c r="L2790" s="0" t="n">
        <f aca="false">IF(MAX(I2790:K2790)&lt;0,IF(OR(D2790=D2789,D2789=D2788),1,-1),MAX(I2790:K2790))</f>
        <v>0</v>
      </c>
    </row>
    <row r="2791" customFormat="false" ht="13.8" hidden="false" customHeight="false" outlineLevel="0" collapsed="false">
      <c r="B2791" s="8" t="n">
        <f aca="false">MAX(I2791:L2791)</f>
        <v>0</v>
      </c>
      <c r="C2791" s="8" t="n">
        <f aca="false">_xlfn.FLOOR.MATH(COUNTIF(D:D,D2791)/2)</f>
        <v>0</v>
      </c>
      <c r="D2791" s="12"/>
      <c r="E2791" s="10" t="e">
        <f aca="false">IF($A$1="WLB",INDEX(SupplierNomenclature!$D$1:$D$9996,MATCH(D2791,SupplierNomenclature!$I$1:$I$9996,0)),IF($A$1="BERU",INDEX(beru_assortment!$C$1:$C$10000,MATCH(D2791,beru_assortment!$I$1:$I$10000,0)),IF($A$1="OZON",INDEX(ozon_assortment!$F$3:$F$10000,MATCH(D2791,ozon_assortment!$E$3:$E$10000,0)),0)))</f>
        <v>#N/A</v>
      </c>
      <c r="F2791" s="7" t="n">
        <f aca="false">IF(ISBLANK(D2791), , IF(ISBLANK(D2790), F2789+1, F2790))</f>
        <v>0</v>
      </c>
      <c r="G2791" s="10" t="n">
        <f aca="false">IF(ISBLANK(D2791),,IF(OR(ISBLANK(D2790), D2790="Баркод"),1,G2790+1))</f>
        <v>0</v>
      </c>
      <c r="H2791" s="10" t="n">
        <f aca="false">IF(ISBLANK(D2792), G2791/2,)</f>
        <v>0</v>
      </c>
      <c r="I2791" s="0" t="n">
        <f aca="false">IF(ISBLANK(D2791),0,-1)</f>
        <v>0</v>
      </c>
      <c r="J2791" s="0" t="n">
        <f aca="false">IF(AND(ISBLANK(D2790),NOT(ISBLANK(D2791))),1,-1)</f>
        <v>-1</v>
      </c>
      <c r="K2791" s="0" t="n">
        <f aca="false">IF(ISBLANK(D2789),IF(AND(D2790=D2791,NOT(ISBLANK(D2790)),NOT(ISBLANK(D2791))),1,-1),-1)</f>
        <v>-1</v>
      </c>
      <c r="L2791" s="0" t="n">
        <f aca="false">IF(MAX(I2791:K2791)&lt;0,IF(OR(D2791=D2790,D2790=D2789),1,-1),MAX(I2791:K2791))</f>
        <v>0</v>
      </c>
    </row>
    <row r="2792" customFormat="false" ht="13.8" hidden="false" customHeight="false" outlineLevel="0" collapsed="false">
      <c r="B2792" s="8" t="n">
        <f aca="false">MAX(I2792:L2792)</f>
        <v>0</v>
      </c>
      <c r="C2792" s="8" t="n">
        <f aca="false">_xlfn.FLOOR.MATH(COUNTIF(D:D,D2792)/2)</f>
        <v>0</v>
      </c>
      <c r="D2792" s="12"/>
      <c r="E2792" s="10" t="e">
        <f aca="false">IF($A$1="WLB",INDEX(SupplierNomenclature!$D$1:$D$9996,MATCH(D2792,SupplierNomenclature!$I$1:$I$9996,0)),IF($A$1="BERU",INDEX(beru_assortment!$C$1:$C$10000,MATCH(D2792,beru_assortment!$I$1:$I$10000,0)),IF($A$1="OZON",INDEX(ozon_assortment!$F$3:$F$10000,MATCH(D2792,ozon_assortment!$E$3:$E$10000,0)),0)))</f>
        <v>#N/A</v>
      </c>
      <c r="F2792" s="7" t="n">
        <f aca="false">IF(ISBLANK(D2792), , IF(ISBLANK(D2791), F2790+1, F2791))</f>
        <v>0</v>
      </c>
      <c r="G2792" s="10" t="n">
        <f aca="false">IF(ISBLANK(D2792),,IF(OR(ISBLANK(D2791), D2791="Баркод"),1,G2791+1))</f>
        <v>0</v>
      </c>
      <c r="H2792" s="10" t="n">
        <f aca="false">IF(ISBLANK(D2793), G2792/2,)</f>
        <v>0</v>
      </c>
      <c r="I2792" s="0" t="n">
        <f aca="false">IF(ISBLANK(D2792),0,-1)</f>
        <v>0</v>
      </c>
      <c r="J2792" s="0" t="n">
        <f aca="false">IF(AND(ISBLANK(D2791),NOT(ISBLANK(D2792))),1,-1)</f>
        <v>-1</v>
      </c>
      <c r="K2792" s="0" t="n">
        <f aca="false">IF(ISBLANK(D2790),IF(AND(D2791=D2792,NOT(ISBLANK(D2791)),NOT(ISBLANK(D2792))),1,-1),-1)</f>
        <v>-1</v>
      </c>
      <c r="L2792" s="0" t="n">
        <f aca="false">IF(MAX(I2792:K2792)&lt;0,IF(OR(D2792=D2791,D2791=D2790),1,-1),MAX(I2792:K2792))</f>
        <v>0</v>
      </c>
    </row>
    <row r="2793" customFormat="false" ht="13.8" hidden="false" customHeight="false" outlineLevel="0" collapsed="false">
      <c r="B2793" s="8" t="n">
        <f aca="false">MAX(I2793:L2793)</f>
        <v>0</v>
      </c>
      <c r="C2793" s="8" t="n">
        <f aca="false">_xlfn.FLOOR.MATH(COUNTIF(D:D,D2793)/2)</f>
        <v>0</v>
      </c>
      <c r="D2793" s="12"/>
      <c r="E2793" s="10" t="e">
        <f aca="false">IF($A$1="WLB",INDEX(SupplierNomenclature!$D$1:$D$9996,MATCH(D2793,SupplierNomenclature!$I$1:$I$9996,0)),IF($A$1="BERU",INDEX(beru_assortment!$C$1:$C$10000,MATCH(D2793,beru_assortment!$I$1:$I$10000,0)),IF($A$1="OZON",INDEX(ozon_assortment!$F$3:$F$10000,MATCH(D2793,ozon_assortment!$E$3:$E$10000,0)),0)))</f>
        <v>#N/A</v>
      </c>
      <c r="F2793" s="7" t="n">
        <f aca="false">IF(ISBLANK(D2793), , IF(ISBLANK(D2792), F2791+1, F2792))</f>
        <v>0</v>
      </c>
      <c r="G2793" s="10" t="n">
        <f aca="false">IF(ISBLANK(D2793),,IF(OR(ISBLANK(D2792), D2792="Баркод"),1,G2792+1))</f>
        <v>0</v>
      </c>
      <c r="H2793" s="10" t="n">
        <f aca="false">IF(ISBLANK(D2794), G2793/2,)</f>
        <v>0</v>
      </c>
      <c r="I2793" s="0" t="n">
        <f aca="false">IF(ISBLANK(D2793),0,-1)</f>
        <v>0</v>
      </c>
      <c r="J2793" s="0" t="n">
        <f aca="false">IF(AND(ISBLANK(D2792),NOT(ISBLANK(D2793))),1,-1)</f>
        <v>-1</v>
      </c>
      <c r="K2793" s="0" t="n">
        <f aca="false">IF(ISBLANK(D2791),IF(AND(D2792=D2793,NOT(ISBLANK(D2792)),NOT(ISBLANK(D2793))),1,-1),-1)</f>
        <v>-1</v>
      </c>
      <c r="L2793" s="0" t="n">
        <f aca="false">IF(MAX(I2793:K2793)&lt;0,IF(OR(D2793=D2792,D2792=D2791),1,-1),MAX(I2793:K2793))</f>
        <v>0</v>
      </c>
    </row>
    <row r="2794" customFormat="false" ht="13.8" hidden="false" customHeight="false" outlineLevel="0" collapsed="false">
      <c r="B2794" s="8" t="n">
        <f aca="false">MAX(I2794:L2794)</f>
        <v>0</v>
      </c>
      <c r="C2794" s="8" t="n">
        <f aca="false">_xlfn.FLOOR.MATH(COUNTIF(D:D,D2794)/2)</f>
        <v>0</v>
      </c>
      <c r="D2794" s="12"/>
      <c r="E2794" s="10" t="e">
        <f aca="false">IF($A$1="WLB",INDEX(SupplierNomenclature!$D$1:$D$9996,MATCH(D2794,SupplierNomenclature!$I$1:$I$9996,0)),IF($A$1="BERU",INDEX(beru_assortment!$C$1:$C$10000,MATCH(D2794,beru_assortment!$I$1:$I$10000,0)),IF($A$1="OZON",INDEX(ozon_assortment!$F$3:$F$10000,MATCH(D2794,ozon_assortment!$E$3:$E$10000,0)),0)))</f>
        <v>#N/A</v>
      </c>
      <c r="F2794" s="7" t="n">
        <f aca="false">IF(ISBLANK(D2794), , IF(ISBLANK(D2793), F2792+1, F2793))</f>
        <v>0</v>
      </c>
      <c r="G2794" s="10" t="n">
        <f aca="false">IF(ISBLANK(D2794),,IF(OR(ISBLANK(D2793), D2793="Баркод"),1,G2793+1))</f>
        <v>0</v>
      </c>
      <c r="H2794" s="10" t="n">
        <f aca="false">IF(ISBLANK(D2795), G2794/2,)</f>
        <v>0</v>
      </c>
      <c r="I2794" s="0" t="n">
        <f aca="false">IF(ISBLANK(D2794),0,-1)</f>
        <v>0</v>
      </c>
      <c r="J2794" s="0" t="n">
        <f aca="false">IF(AND(ISBLANK(D2793),NOT(ISBLANK(D2794))),1,-1)</f>
        <v>-1</v>
      </c>
      <c r="K2794" s="0" t="n">
        <f aca="false">IF(ISBLANK(D2792),IF(AND(D2793=D2794,NOT(ISBLANK(D2793)),NOT(ISBLANK(D2794))),1,-1),-1)</f>
        <v>-1</v>
      </c>
      <c r="L2794" s="0" t="n">
        <f aca="false">IF(MAX(I2794:K2794)&lt;0,IF(OR(D2794=D2793,D2793=D2792),1,-1),MAX(I2794:K2794))</f>
        <v>0</v>
      </c>
    </row>
    <row r="2795" customFormat="false" ht="13.8" hidden="false" customHeight="false" outlineLevel="0" collapsed="false">
      <c r="B2795" s="8" t="n">
        <f aca="false">MAX(I2795:L2795)</f>
        <v>0</v>
      </c>
      <c r="C2795" s="8" t="n">
        <f aca="false">_xlfn.FLOOR.MATH(COUNTIF(D:D,D2795)/2)</f>
        <v>0</v>
      </c>
      <c r="D2795" s="12"/>
      <c r="E2795" s="10" t="e">
        <f aca="false">IF($A$1="WLB",INDEX(SupplierNomenclature!$D$1:$D$9996,MATCH(D2795,SupplierNomenclature!$I$1:$I$9996,0)),IF($A$1="BERU",INDEX(beru_assortment!$C$1:$C$10000,MATCH(D2795,beru_assortment!$I$1:$I$10000,0)),IF($A$1="OZON",INDEX(ozon_assortment!$F$3:$F$10000,MATCH(D2795,ozon_assortment!$E$3:$E$10000,0)),0)))</f>
        <v>#N/A</v>
      </c>
      <c r="F2795" s="7" t="n">
        <f aca="false">IF(ISBLANK(D2795), , IF(ISBLANK(D2794), F2793+1, F2794))</f>
        <v>0</v>
      </c>
      <c r="G2795" s="10" t="n">
        <f aca="false">IF(ISBLANK(D2795),,IF(OR(ISBLANK(D2794), D2794="Баркод"),1,G2794+1))</f>
        <v>0</v>
      </c>
      <c r="H2795" s="10" t="n">
        <f aca="false">IF(ISBLANK(D2796), G2795/2,)</f>
        <v>0</v>
      </c>
      <c r="I2795" s="0" t="n">
        <f aca="false">IF(ISBLANK(D2795),0,-1)</f>
        <v>0</v>
      </c>
      <c r="J2795" s="0" t="n">
        <f aca="false">IF(AND(ISBLANK(D2794),NOT(ISBLANK(D2795))),1,-1)</f>
        <v>-1</v>
      </c>
      <c r="K2795" s="0" t="n">
        <f aca="false">IF(ISBLANK(D2793),IF(AND(D2794=D2795,NOT(ISBLANK(D2794)),NOT(ISBLANK(D2795))),1,-1),-1)</f>
        <v>-1</v>
      </c>
      <c r="L2795" s="0" t="n">
        <f aca="false">IF(MAX(I2795:K2795)&lt;0,IF(OR(D2795=D2794,D2794=D2793),1,-1),MAX(I2795:K2795))</f>
        <v>0</v>
      </c>
    </row>
    <row r="2796" customFormat="false" ht="13.8" hidden="false" customHeight="false" outlineLevel="0" collapsed="false">
      <c r="B2796" s="8" t="n">
        <f aca="false">MAX(I2796:L2796)</f>
        <v>0</v>
      </c>
      <c r="C2796" s="8" t="n">
        <f aca="false">_xlfn.FLOOR.MATH(COUNTIF(D:D,D2796)/2)</f>
        <v>0</v>
      </c>
      <c r="D2796" s="12"/>
      <c r="E2796" s="10" t="e">
        <f aca="false">IF($A$1="WLB",INDEX(SupplierNomenclature!$D$1:$D$9996,MATCH(D2796,SupplierNomenclature!$I$1:$I$9996,0)),IF($A$1="BERU",INDEX(beru_assortment!$C$1:$C$10000,MATCH(D2796,beru_assortment!$I$1:$I$10000,0)),IF($A$1="OZON",INDEX(ozon_assortment!$F$3:$F$10000,MATCH(D2796,ozon_assortment!$E$3:$E$10000,0)),0)))</f>
        <v>#N/A</v>
      </c>
      <c r="F2796" s="7" t="n">
        <f aca="false">IF(ISBLANK(D2796), , IF(ISBLANK(D2795), F2794+1, F2795))</f>
        <v>0</v>
      </c>
      <c r="G2796" s="10" t="n">
        <f aca="false">IF(ISBLANK(D2796),,IF(OR(ISBLANK(D2795), D2795="Баркод"),1,G2795+1))</f>
        <v>0</v>
      </c>
      <c r="H2796" s="10" t="n">
        <f aca="false">IF(ISBLANK(D2797), G2796/2,)</f>
        <v>0</v>
      </c>
      <c r="I2796" s="0" t="n">
        <f aca="false">IF(ISBLANK(D2796),0,-1)</f>
        <v>0</v>
      </c>
      <c r="J2796" s="0" t="n">
        <f aca="false">IF(AND(ISBLANK(D2795),NOT(ISBLANK(D2796))),1,-1)</f>
        <v>-1</v>
      </c>
      <c r="K2796" s="0" t="n">
        <f aca="false">IF(ISBLANK(D2794),IF(AND(D2795=D2796,NOT(ISBLANK(D2795)),NOT(ISBLANK(D2796))),1,-1),-1)</f>
        <v>-1</v>
      </c>
      <c r="L2796" s="0" t="n">
        <f aca="false">IF(MAX(I2796:K2796)&lt;0,IF(OR(D2796=D2795,D2795=D2794),1,-1),MAX(I2796:K2796))</f>
        <v>0</v>
      </c>
    </row>
    <row r="2797" customFormat="false" ht="13.8" hidden="false" customHeight="false" outlineLevel="0" collapsed="false">
      <c r="B2797" s="8" t="n">
        <f aca="false">MAX(I2797:L2797)</f>
        <v>0</v>
      </c>
      <c r="C2797" s="8" t="n">
        <f aca="false">_xlfn.FLOOR.MATH(COUNTIF(D:D,D2797)/2)</f>
        <v>0</v>
      </c>
      <c r="D2797" s="12"/>
      <c r="E2797" s="10" t="e">
        <f aca="false">IF($A$1="WLB",INDEX(SupplierNomenclature!$D$1:$D$9996,MATCH(D2797,SupplierNomenclature!$I$1:$I$9996,0)),IF($A$1="BERU",INDEX(beru_assortment!$C$1:$C$10000,MATCH(D2797,beru_assortment!$I$1:$I$10000,0)),IF($A$1="OZON",INDEX(ozon_assortment!$F$3:$F$10000,MATCH(D2797,ozon_assortment!$E$3:$E$10000,0)),0)))</f>
        <v>#N/A</v>
      </c>
      <c r="F2797" s="7" t="n">
        <f aca="false">IF(ISBLANK(D2797), , IF(ISBLANK(D2796), F2795+1, F2796))</f>
        <v>0</v>
      </c>
      <c r="G2797" s="10" t="n">
        <f aca="false">IF(ISBLANK(D2797),,IF(OR(ISBLANK(D2796), D2796="Баркод"),1,G2796+1))</f>
        <v>0</v>
      </c>
      <c r="H2797" s="10" t="n">
        <f aca="false">IF(ISBLANK(D2798), G2797/2,)</f>
        <v>0</v>
      </c>
      <c r="I2797" s="0" t="n">
        <f aca="false">IF(ISBLANK(D2797),0,-1)</f>
        <v>0</v>
      </c>
      <c r="J2797" s="0" t="n">
        <f aca="false">IF(AND(ISBLANK(D2796),NOT(ISBLANK(D2797))),1,-1)</f>
        <v>-1</v>
      </c>
      <c r="K2797" s="0" t="n">
        <f aca="false">IF(ISBLANK(D2795),IF(AND(D2796=D2797,NOT(ISBLANK(D2796)),NOT(ISBLANK(D2797))),1,-1),-1)</f>
        <v>-1</v>
      </c>
      <c r="L2797" s="0" t="n">
        <f aca="false">IF(MAX(I2797:K2797)&lt;0,IF(OR(D2797=D2796,D2796=D2795),1,-1),MAX(I2797:K2797))</f>
        <v>0</v>
      </c>
    </row>
    <row r="2798" customFormat="false" ht="13.8" hidden="false" customHeight="false" outlineLevel="0" collapsed="false">
      <c r="B2798" s="8" t="n">
        <f aca="false">MAX(I2798:L2798)</f>
        <v>0</v>
      </c>
      <c r="C2798" s="8" t="n">
        <f aca="false">_xlfn.FLOOR.MATH(COUNTIF(D:D,D2798)/2)</f>
        <v>0</v>
      </c>
      <c r="D2798" s="12"/>
      <c r="E2798" s="10" t="e">
        <f aca="false">IF($A$1="WLB",INDEX(SupplierNomenclature!$D$1:$D$9996,MATCH(D2798,SupplierNomenclature!$I$1:$I$9996,0)),IF($A$1="BERU",INDEX(beru_assortment!$C$1:$C$10000,MATCH(D2798,beru_assortment!$I$1:$I$10000,0)),IF($A$1="OZON",INDEX(ozon_assortment!$F$3:$F$10000,MATCH(D2798,ozon_assortment!$E$3:$E$10000,0)),0)))</f>
        <v>#N/A</v>
      </c>
      <c r="F2798" s="7" t="n">
        <f aca="false">IF(ISBLANK(D2798), , IF(ISBLANK(D2797), F2796+1, F2797))</f>
        <v>0</v>
      </c>
      <c r="G2798" s="10" t="n">
        <f aca="false">IF(ISBLANK(D2798),,IF(OR(ISBLANK(D2797), D2797="Баркод"),1,G2797+1))</f>
        <v>0</v>
      </c>
      <c r="H2798" s="10" t="n">
        <f aca="false">IF(ISBLANK(D2799), G2798/2,)</f>
        <v>0</v>
      </c>
      <c r="I2798" s="0" t="n">
        <f aca="false">IF(ISBLANK(D2798),0,-1)</f>
        <v>0</v>
      </c>
      <c r="J2798" s="0" t="n">
        <f aca="false">IF(AND(ISBLANK(D2797),NOT(ISBLANK(D2798))),1,-1)</f>
        <v>-1</v>
      </c>
      <c r="K2798" s="0" t="n">
        <f aca="false">IF(ISBLANK(D2796),IF(AND(D2797=D2798,NOT(ISBLANK(D2797)),NOT(ISBLANK(D2798))),1,-1),-1)</f>
        <v>-1</v>
      </c>
      <c r="L2798" s="0" t="n">
        <f aca="false">IF(MAX(I2798:K2798)&lt;0,IF(OR(D2798=D2797,D2797=D2796),1,-1),MAX(I2798:K2798))</f>
        <v>0</v>
      </c>
    </row>
    <row r="2799" customFormat="false" ht="13.8" hidden="false" customHeight="false" outlineLevel="0" collapsed="false">
      <c r="B2799" s="8" t="n">
        <f aca="false">MAX(I2799:L2799)</f>
        <v>0</v>
      </c>
      <c r="C2799" s="8" t="n">
        <f aca="false">_xlfn.FLOOR.MATH(COUNTIF(D:D,D2799)/2)</f>
        <v>0</v>
      </c>
      <c r="D2799" s="12"/>
      <c r="E2799" s="10" t="e">
        <f aca="false">IF($A$1="WLB",INDEX(SupplierNomenclature!$D$1:$D$9996,MATCH(D2799,SupplierNomenclature!$I$1:$I$9996,0)),IF($A$1="BERU",INDEX(beru_assortment!$C$1:$C$10000,MATCH(D2799,beru_assortment!$I$1:$I$10000,0)),IF($A$1="OZON",INDEX(ozon_assortment!$F$3:$F$10000,MATCH(D2799,ozon_assortment!$E$3:$E$10000,0)),0)))</f>
        <v>#N/A</v>
      </c>
      <c r="F2799" s="7" t="n">
        <f aca="false">IF(ISBLANK(D2799), , IF(ISBLANK(D2798), F2797+1, F2798))</f>
        <v>0</v>
      </c>
      <c r="G2799" s="10" t="n">
        <f aca="false">IF(ISBLANK(D2799),,IF(OR(ISBLANK(D2798), D2798="Баркод"),1,G2798+1))</f>
        <v>0</v>
      </c>
      <c r="H2799" s="10" t="n">
        <f aca="false">IF(ISBLANK(D2800), G2799/2,)</f>
        <v>0</v>
      </c>
      <c r="I2799" s="0" t="n">
        <f aca="false">IF(ISBLANK(D2799),0,-1)</f>
        <v>0</v>
      </c>
      <c r="J2799" s="0" t="n">
        <f aca="false">IF(AND(ISBLANK(D2798),NOT(ISBLANK(D2799))),1,-1)</f>
        <v>-1</v>
      </c>
      <c r="K2799" s="0" t="n">
        <f aca="false">IF(ISBLANK(D2797),IF(AND(D2798=D2799,NOT(ISBLANK(D2798)),NOT(ISBLANK(D2799))),1,-1),-1)</f>
        <v>-1</v>
      </c>
      <c r="L2799" s="0" t="n">
        <f aca="false">IF(MAX(I2799:K2799)&lt;0,IF(OR(D2799=D2798,D2798=D2797),1,-1),MAX(I2799:K2799))</f>
        <v>0</v>
      </c>
    </row>
    <row r="2800" customFormat="false" ht="13.8" hidden="false" customHeight="false" outlineLevel="0" collapsed="false">
      <c r="B2800" s="8" t="n">
        <f aca="false">MAX(I2800:L2800)</f>
        <v>0</v>
      </c>
      <c r="C2800" s="8" t="n">
        <f aca="false">_xlfn.FLOOR.MATH(COUNTIF(D:D,D2800)/2)</f>
        <v>0</v>
      </c>
      <c r="D2800" s="12"/>
      <c r="E2800" s="10" t="e">
        <f aca="false">IF($A$1="WLB",INDEX(SupplierNomenclature!$D$1:$D$9996,MATCH(D2800,SupplierNomenclature!$I$1:$I$9996,0)),IF($A$1="BERU",INDEX(beru_assortment!$C$1:$C$10000,MATCH(D2800,beru_assortment!$I$1:$I$10000,0)),IF($A$1="OZON",INDEX(ozon_assortment!$F$3:$F$10000,MATCH(D2800,ozon_assortment!$E$3:$E$10000,0)),0)))</f>
        <v>#N/A</v>
      </c>
      <c r="F2800" s="7" t="n">
        <f aca="false">IF(ISBLANK(D2800), , IF(ISBLANK(D2799), F2798+1, F2799))</f>
        <v>0</v>
      </c>
      <c r="G2800" s="10" t="n">
        <f aca="false">IF(ISBLANK(D2800),,IF(OR(ISBLANK(D2799), D2799="Баркод"),1,G2799+1))</f>
        <v>0</v>
      </c>
      <c r="H2800" s="10" t="n">
        <f aca="false">IF(ISBLANK(D2801), G2800/2,)</f>
        <v>0</v>
      </c>
      <c r="I2800" s="0" t="n">
        <f aca="false">IF(ISBLANK(D2800),0,-1)</f>
        <v>0</v>
      </c>
      <c r="J2800" s="0" t="n">
        <f aca="false">IF(AND(ISBLANK(D2799),NOT(ISBLANK(D2800))),1,-1)</f>
        <v>-1</v>
      </c>
      <c r="K2800" s="0" t="n">
        <f aca="false">IF(ISBLANK(D2798),IF(AND(D2799=D2800,NOT(ISBLANK(D2799)),NOT(ISBLANK(D2800))),1,-1),-1)</f>
        <v>-1</v>
      </c>
      <c r="L2800" s="0" t="n">
        <f aca="false">IF(MAX(I2800:K2800)&lt;0,IF(OR(D2800=D2799,D2799=D2798),1,-1),MAX(I2800:K2800))</f>
        <v>0</v>
      </c>
    </row>
    <row r="2801" customFormat="false" ht="13.8" hidden="false" customHeight="false" outlineLevel="0" collapsed="false">
      <c r="B2801" s="8" t="n">
        <f aca="false">MAX(I2801:L2801)</f>
        <v>0</v>
      </c>
      <c r="C2801" s="8" t="n">
        <f aca="false">_xlfn.FLOOR.MATH(COUNTIF(D:D,D2801)/2)</f>
        <v>0</v>
      </c>
      <c r="D2801" s="12"/>
      <c r="E2801" s="10" t="e">
        <f aca="false">IF($A$1="WLB",INDEX(SupplierNomenclature!$D$1:$D$9996,MATCH(D2801,SupplierNomenclature!$I$1:$I$9996,0)),IF($A$1="BERU",INDEX(beru_assortment!$C$1:$C$10000,MATCH(D2801,beru_assortment!$I$1:$I$10000,0)),IF($A$1="OZON",INDEX(ozon_assortment!$F$3:$F$10000,MATCH(D2801,ozon_assortment!$E$3:$E$10000,0)),0)))</f>
        <v>#N/A</v>
      </c>
      <c r="F2801" s="7" t="n">
        <f aca="false">IF(ISBLANK(D2801), , IF(ISBLANK(D2800), F2799+1, F2800))</f>
        <v>0</v>
      </c>
      <c r="G2801" s="10" t="n">
        <f aca="false">IF(ISBLANK(D2801),,IF(OR(ISBLANK(D2800), D2800="Баркод"),1,G2800+1))</f>
        <v>0</v>
      </c>
      <c r="H2801" s="10" t="n">
        <f aca="false">IF(ISBLANK(D2802), G2801/2,)</f>
        <v>0</v>
      </c>
      <c r="I2801" s="0" t="n">
        <f aca="false">IF(ISBLANK(D2801),0,-1)</f>
        <v>0</v>
      </c>
      <c r="J2801" s="0" t="n">
        <f aca="false">IF(AND(ISBLANK(D2800),NOT(ISBLANK(D2801))),1,-1)</f>
        <v>-1</v>
      </c>
      <c r="K2801" s="0" t="n">
        <f aca="false">IF(ISBLANK(D2799),IF(AND(D2800=D2801,NOT(ISBLANK(D2800)),NOT(ISBLANK(D2801))),1,-1),-1)</f>
        <v>-1</v>
      </c>
      <c r="L2801" s="0" t="n">
        <f aca="false">IF(MAX(I2801:K2801)&lt;0,IF(OR(D2801=D2800,D2800=D2799),1,-1),MAX(I2801:K2801))</f>
        <v>0</v>
      </c>
    </row>
    <row r="2802" customFormat="false" ht="13.8" hidden="false" customHeight="false" outlineLevel="0" collapsed="false">
      <c r="B2802" s="8" t="n">
        <f aca="false">MAX(I2802:L2802)</f>
        <v>0</v>
      </c>
      <c r="C2802" s="8" t="n">
        <f aca="false">_xlfn.FLOOR.MATH(COUNTIF(D:D,D2802)/2)</f>
        <v>0</v>
      </c>
      <c r="D2802" s="12"/>
      <c r="E2802" s="10" t="e">
        <f aca="false">IF($A$1="WLB",INDEX(SupplierNomenclature!$D$1:$D$9996,MATCH(D2802,SupplierNomenclature!$I$1:$I$9996,0)),IF($A$1="BERU",INDEX(beru_assortment!$C$1:$C$10000,MATCH(D2802,beru_assortment!$I$1:$I$10000,0)),IF($A$1="OZON",INDEX(ozon_assortment!$F$3:$F$10000,MATCH(D2802,ozon_assortment!$E$3:$E$10000,0)),0)))</f>
        <v>#N/A</v>
      </c>
      <c r="F2802" s="7" t="n">
        <f aca="false">IF(ISBLANK(D2802), , IF(ISBLANK(D2801), F2800+1, F2801))</f>
        <v>0</v>
      </c>
      <c r="G2802" s="10" t="n">
        <f aca="false">IF(ISBLANK(D2802),,IF(OR(ISBLANK(D2801), D2801="Баркод"),1,G2801+1))</f>
        <v>0</v>
      </c>
      <c r="H2802" s="10" t="n">
        <f aca="false">IF(ISBLANK(D2803), G2802/2,)</f>
        <v>0</v>
      </c>
      <c r="I2802" s="0" t="n">
        <f aca="false">IF(ISBLANK(D2802),0,-1)</f>
        <v>0</v>
      </c>
      <c r="J2802" s="0" t="n">
        <f aca="false">IF(AND(ISBLANK(D2801),NOT(ISBLANK(D2802))),1,-1)</f>
        <v>-1</v>
      </c>
      <c r="K2802" s="0" t="n">
        <f aca="false">IF(ISBLANK(D2800),IF(AND(D2801=D2802,NOT(ISBLANK(D2801)),NOT(ISBLANK(D2802))),1,-1),-1)</f>
        <v>-1</v>
      </c>
      <c r="L2802" s="0" t="n">
        <f aca="false">IF(MAX(I2802:K2802)&lt;0,IF(OR(D2802=D2801,D2801=D2800),1,-1),MAX(I2802:K2802))</f>
        <v>0</v>
      </c>
    </row>
    <row r="2803" customFormat="false" ht="13.8" hidden="false" customHeight="false" outlineLevel="0" collapsed="false">
      <c r="B2803" s="8" t="n">
        <f aca="false">MAX(I2803:L2803)</f>
        <v>0</v>
      </c>
      <c r="C2803" s="8" t="n">
        <f aca="false">_xlfn.FLOOR.MATH(COUNTIF(D:D,D2803)/2)</f>
        <v>0</v>
      </c>
      <c r="D2803" s="12"/>
      <c r="E2803" s="10" t="e">
        <f aca="false">IF($A$1="WLB",INDEX(SupplierNomenclature!$D$1:$D$9996,MATCH(D2803,SupplierNomenclature!$I$1:$I$9996,0)),IF($A$1="BERU",INDEX(beru_assortment!$C$1:$C$10000,MATCH(D2803,beru_assortment!$I$1:$I$10000,0)),IF($A$1="OZON",INDEX(ozon_assortment!$F$3:$F$10000,MATCH(D2803,ozon_assortment!$E$3:$E$10000,0)),0)))</f>
        <v>#N/A</v>
      </c>
      <c r="F2803" s="7" t="n">
        <f aca="false">IF(ISBLANK(D2803), , IF(ISBLANK(D2802), F2801+1, F2802))</f>
        <v>0</v>
      </c>
      <c r="G2803" s="10" t="n">
        <f aca="false">IF(ISBLANK(D2803),,IF(OR(ISBLANK(D2802), D2802="Баркод"),1,G2802+1))</f>
        <v>0</v>
      </c>
      <c r="H2803" s="10" t="n">
        <f aca="false">IF(ISBLANK(D2804), G2803/2,)</f>
        <v>0</v>
      </c>
      <c r="I2803" s="0" t="n">
        <f aca="false">IF(ISBLANK(D2803),0,-1)</f>
        <v>0</v>
      </c>
      <c r="J2803" s="0" t="n">
        <f aca="false">IF(AND(ISBLANK(D2802),NOT(ISBLANK(D2803))),1,-1)</f>
        <v>-1</v>
      </c>
      <c r="K2803" s="0" t="n">
        <f aca="false">IF(ISBLANK(D2801),IF(AND(D2802=D2803,NOT(ISBLANK(D2802)),NOT(ISBLANK(D2803))),1,-1),-1)</f>
        <v>-1</v>
      </c>
      <c r="L2803" s="0" t="n">
        <f aca="false">IF(MAX(I2803:K2803)&lt;0,IF(OR(D2803=D2802,D2802=D2801),1,-1),MAX(I2803:K2803))</f>
        <v>0</v>
      </c>
    </row>
    <row r="2804" customFormat="false" ht="13.8" hidden="false" customHeight="false" outlineLevel="0" collapsed="false">
      <c r="B2804" s="8" t="n">
        <f aca="false">MAX(I2804:L2804)</f>
        <v>0</v>
      </c>
      <c r="C2804" s="8" t="n">
        <f aca="false">_xlfn.FLOOR.MATH(COUNTIF(D:D,D2804)/2)</f>
        <v>0</v>
      </c>
      <c r="D2804" s="12"/>
      <c r="E2804" s="10" t="e">
        <f aca="false">IF($A$1="WLB",INDEX(SupplierNomenclature!$D$1:$D$9996,MATCH(D2804,SupplierNomenclature!$I$1:$I$9996,0)),IF($A$1="BERU",INDEX(beru_assortment!$C$1:$C$10000,MATCH(D2804,beru_assortment!$I$1:$I$10000,0)),IF($A$1="OZON",INDEX(ozon_assortment!$F$3:$F$10000,MATCH(D2804,ozon_assortment!$E$3:$E$10000,0)),0)))</f>
        <v>#N/A</v>
      </c>
      <c r="F2804" s="7" t="n">
        <f aca="false">IF(ISBLANK(D2804), , IF(ISBLANK(D2803), F2802+1, F2803))</f>
        <v>0</v>
      </c>
      <c r="G2804" s="10" t="n">
        <f aca="false">IF(ISBLANK(D2804),,IF(OR(ISBLANK(D2803), D2803="Баркод"),1,G2803+1))</f>
        <v>0</v>
      </c>
      <c r="H2804" s="10" t="n">
        <f aca="false">IF(ISBLANK(D2805), G2804/2,)</f>
        <v>0</v>
      </c>
      <c r="I2804" s="0" t="n">
        <f aca="false">IF(ISBLANK(D2804),0,-1)</f>
        <v>0</v>
      </c>
      <c r="J2804" s="0" t="n">
        <f aca="false">IF(AND(ISBLANK(D2803),NOT(ISBLANK(D2804))),1,-1)</f>
        <v>-1</v>
      </c>
      <c r="K2804" s="0" t="n">
        <f aca="false">IF(ISBLANK(D2802),IF(AND(D2803=D2804,NOT(ISBLANK(D2803)),NOT(ISBLANK(D2804))),1,-1),-1)</f>
        <v>-1</v>
      </c>
      <c r="L2804" s="0" t="n">
        <f aca="false">IF(MAX(I2804:K2804)&lt;0,IF(OR(D2804=D2803,D2803=D2802),1,-1),MAX(I2804:K2804))</f>
        <v>0</v>
      </c>
    </row>
    <row r="2805" customFormat="false" ht="13.8" hidden="false" customHeight="false" outlineLevel="0" collapsed="false">
      <c r="B2805" s="8" t="n">
        <f aca="false">MAX(I2805:L2805)</f>
        <v>0</v>
      </c>
      <c r="C2805" s="8" t="n">
        <f aca="false">_xlfn.FLOOR.MATH(COUNTIF(D:D,D2805)/2)</f>
        <v>0</v>
      </c>
      <c r="D2805" s="12"/>
      <c r="E2805" s="10" t="e">
        <f aca="false">IF($A$1="WLB",INDEX(SupplierNomenclature!$D$1:$D$9996,MATCH(D2805,SupplierNomenclature!$I$1:$I$9996,0)),IF($A$1="BERU",INDEX(beru_assortment!$C$1:$C$10000,MATCH(D2805,beru_assortment!$I$1:$I$10000,0)),IF($A$1="OZON",INDEX(ozon_assortment!$F$3:$F$10000,MATCH(D2805,ozon_assortment!$E$3:$E$10000,0)),0)))</f>
        <v>#N/A</v>
      </c>
      <c r="F2805" s="7" t="n">
        <f aca="false">IF(ISBLANK(D2805), , IF(ISBLANK(D2804), F2803+1, F2804))</f>
        <v>0</v>
      </c>
      <c r="G2805" s="10" t="n">
        <f aca="false">IF(ISBLANK(D2805),,IF(OR(ISBLANK(D2804), D2804="Баркод"),1,G2804+1))</f>
        <v>0</v>
      </c>
      <c r="H2805" s="10" t="n">
        <f aca="false">IF(ISBLANK(D2806), G2805/2,)</f>
        <v>0</v>
      </c>
      <c r="I2805" s="0" t="n">
        <f aca="false">IF(ISBLANK(D2805),0,-1)</f>
        <v>0</v>
      </c>
      <c r="J2805" s="0" t="n">
        <f aca="false">IF(AND(ISBLANK(D2804),NOT(ISBLANK(D2805))),1,-1)</f>
        <v>-1</v>
      </c>
      <c r="K2805" s="0" t="n">
        <f aca="false">IF(ISBLANK(D2803),IF(AND(D2804=D2805,NOT(ISBLANK(D2804)),NOT(ISBLANK(D2805))),1,-1),-1)</f>
        <v>-1</v>
      </c>
      <c r="L2805" s="0" t="n">
        <f aca="false">IF(MAX(I2805:K2805)&lt;0,IF(OR(D2805=D2804,D2804=D2803),1,-1),MAX(I2805:K2805))</f>
        <v>0</v>
      </c>
    </row>
    <row r="2806" customFormat="false" ht="13.8" hidden="false" customHeight="false" outlineLevel="0" collapsed="false">
      <c r="B2806" s="8" t="n">
        <f aca="false">MAX(I2806:L2806)</f>
        <v>0</v>
      </c>
      <c r="C2806" s="8" t="n">
        <f aca="false">_xlfn.FLOOR.MATH(COUNTIF(D:D,D2806)/2)</f>
        <v>0</v>
      </c>
      <c r="D2806" s="12"/>
      <c r="E2806" s="10" t="e">
        <f aca="false">IF($A$1="WLB",INDEX(SupplierNomenclature!$D$1:$D$9996,MATCH(D2806,SupplierNomenclature!$I$1:$I$9996,0)),IF($A$1="BERU",INDEX(beru_assortment!$C$1:$C$10000,MATCH(D2806,beru_assortment!$I$1:$I$10000,0)),IF($A$1="OZON",INDEX(ozon_assortment!$F$3:$F$10000,MATCH(D2806,ozon_assortment!$E$3:$E$10000,0)),0)))</f>
        <v>#N/A</v>
      </c>
      <c r="F2806" s="7" t="n">
        <f aca="false">IF(ISBLANK(D2806), , IF(ISBLANK(D2805), F2804+1, F2805))</f>
        <v>0</v>
      </c>
      <c r="G2806" s="10" t="n">
        <f aca="false">IF(ISBLANK(D2806),,IF(OR(ISBLANK(D2805), D2805="Баркод"),1,G2805+1))</f>
        <v>0</v>
      </c>
      <c r="H2806" s="10" t="n">
        <f aca="false">IF(ISBLANK(D2807), G2806/2,)</f>
        <v>0</v>
      </c>
      <c r="I2806" s="0" t="n">
        <f aca="false">IF(ISBLANK(D2806),0,-1)</f>
        <v>0</v>
      </c>
      <c r="J2806" s="0" t="n">
        <f aca="false">IF(AND(ISBLANK(D2805),NOT(ISBLANK(D2806))),1,-1)</f>
        <v>-1</v>
      </c>
      <c r="K2806" s="0" t="n">
        <f aca="false">IF(ISBLANK(D2804),IF(AND(D2805=D2806,NOT(ISBLANK(D2805)),NOT(ISBLANK(D2806))),1,-1),-1)</f>
        <v>-1</v>
      </c>
      <c r="L2806" s="0" t="n">
        <f aca="false">IF(MAX(I2806:K2806)&lt;0,IF(OR(D2806=D2805,D2805=D2804),1,-1),MAX(I2806:K2806))</f>
        <v>0</v>
      </c>
    </row>
    <row r="2807" customFormat="false" ht="13.8" hidden="false" customHeight="false" outlineLevel="0" collapsed="false">
      <c r="B2807" s="8" t="n">
        <f aca="false">MAX(I2807:L2807)</f>
        <v>0</v>
      </c>
      <c r="C2807" s="8" t="n">
        <f aca="false">_xlfn.FLOOR.MATH(COUNTIF(D:D,D2807)/2)</f>
        <v>0</v>
      </c>
      <c r="D2807" s="12"/>
      <c r="E2807" s="10" t="e">
        <f aca="false">IF($A$1="WLB",INDEX(SupplierNomenclature!$D$1:$D$9996,MATCH(D2807,SupplierNomenclature!$I$1:$I$9996,0)),IF($A$1="BERU",INDEX(beru_assortment!$C$1:$C$10000,MATCH(D2807,beru_assortment!$I$1:$I$10000,0)),IF($A$1="OZON",INDEX(ozon_assortment!$F$3:$F$10000,MATCH(D2807,ozon_assortment!$E$3:$E$10000,0)),0)))</f>
        <v>#N/A</v>
      </c>
      <c r="F2807" s="7" t="n">
        <f aca="false">IF(ISBLANK(D2807), , IF(ISBLANK(D2806), F2805+1, F2806))</f>
        <v>0</v>
      </c>
      <c r="G2807" s="10" t="n">
        <f aca="false">IF(ISBLANK(D2807),,IF(OR(ISBLANK(D2806), D2806="Баркод"),1,G2806+1))</f>
        <v>0</v>
      </c>
      <c r="H2807" s="10" t="n">
        <f aca="false">IF(ISBLANK(D2808), G2807/2,)</f>
        <v>0</v>
      </c>
      <c r="I2807" s="0" t="n">
        <f aca="false">IF(ISBLANK(D2807),0,-1)</f>
        <v>0</v>
      </c>
      <c r="J2807" s="0" t="n">
        <f aca="false">IF(AND(ISBLANK(D2806),NOT(ISBLANK(D2807))),1,-1)</f>
        <v>-1</v>
      </c>
      <c r="K2807" s="0" t="n">
        <f aca="false">IF(ISBLANK(D2805),IF(AND(D2806=D2807,NOT(ISBLANK(D2806)),NOT(ISBLANK(D2807))),1,-1),-1)</f>
        <v>-1</v>
      </c>
      <c r="L2807" s="0" t="n">
        <f aca="false">IF(MAX(I2807:K2807)&lt;0,IF(OR(D2807=D2806,D2806=D2805),1,-1),MAX(I2807:K2807))</f>
        <v>0</v>
      </c>
    </row>
    <row r="2808" customFormat="false" ht="13.8" hidden="false" customHeight="false" outlineLevel="0" collapsed="false">
      <c r="B2808" s="8" t="n">
        <f aca="false">MAX(I2808:L2808)</f>
        <v>0</v>
      </c>
      <c r="C2808" s="8" t="n">
        <f aca="false">_xlfn.FLOOR.MATH(COUNTIF(D:D,D2808)/2)</f>
        <v>0</v>
      </c>
      <c r="D2808" s="12"/>
      <c r="E2808" s="10" t="e">
        <f aca="false">IF($A$1="WLB",INDEX(SupplierNomenclature!$D$1:$D$9996,MATCH(D2808,SupplierNomenclature!$I$1:$I$9996,0)),IF($A$1="BERU",INDEX(beru_assortment!$C$1:$C$10000,MATCH(D2808,beru_assortment!$I$1:$I$10000,0)),IF($A$1="OZON",INDEX(ozon_assortment!$F$3:$F$10000,MATCH(D2808,ozon_assortment!$E$3:$E$10000,0)),0)))</f>
        <v>#N/A</v>
      </c>
      <c r="F2808" s="7" t="n">
        <f aca="false">IF(ISBLANK(D2808), , IF(ISBLANK(D2807), F2806+1, F2807))</f>
        <v>0</v>
      </c>
      <c r="G2808" s="10" t="n">
        <f aca="false">IF(ISBLANK(D2808),,IF(OR(ISBLANK(D2807), D2807="Баркод"),1,G2807+1))</f>
        <v>0</v>
      </c>
      <c r="H2808" s="10" t="n">
        <f aca="false">IF(ISBLANK(D2809), G2808/2,)</f>
        <v>0</v>
      </c>
      <c r="I2808" s="0" t="n">
        <f aca="false">IF(ISBLANK(D2808),0,-1)</f>
        <v>0</v>
      </c>
      <c r="J2808" s="0" t="n">
        <f aca="false">IF(AND(ISBLANK(D2807),NOT(ISBLANK(D2808))),1,-1)</f>
        <v>-1</v>
      </c>
      <c r="K2808" s="0" t="n">
        <f aca="false">IF(ISBLANK(D2806),IF(AND(D2807=D2808,NOT(ISBLANK(D2807)),NOT(ISBLANK(D2808))),1,-1),-1)</f>
        <v>-1</v>
      </c>
      <c r="L2808" s="0" t="n">
        <f aca="false">IF(MAX(I2808:K2808)&lt;0,IF(OR(D2808=D2807,D2807=D2806),1,-1),MAX(I2808:K2808))</f>
        <v>0</v>
      </c>
    </row>
    <row r="2809" customFormat="false" ht="13.8" hidden="false" customHeight="false" outlineLevel="0" collapsed="false">
      <c r="B2809" s="8" t="n">
        <f aca="false">MAX(I2809:L2809)</f>
        <v>0</v>
      </c>
      <c r="C2809" s="8" t="n">
        <f aca="false">_xlfn.FLOOR.MATH(COUNTIF(D:D,D2809)/2)</f>
        <v>0</v>
      </c>
      <c r="D2809" s="12"/>
      <c r="E2809" s="10" t="e">
        <f aca="false">IF($A$1="WLB",INDEX(SupplierNomenclature!$D$1:$D$9996,MATCH(D2809,SupplierNomenclature!$I$1:$I$9996,0)),IF($A$1="BERU",INDEX(beru_assortment!$C$1:$C$10000,MATCH(D2809,beru_assortment!$I$1:$I$10000,0)),IF($A$1="OZON",INDEX(ozon_assortment!$F$3:$F$10000,MATCH(D2809,ozon_assortment!$E$3:$E$10000,0)),0)))</f>
        <v>#N/A</v>
      </c>
      <c r="F2809" s="7" t="n">
        <f aca="false">IF(ISBLANK(D2809), , IF(ISBLANK(D2808), F2807+1, F2808))</f>
        <v>0</v>
      </c>
      <c r="G2809" s="10" t="n">
        <f aca="false">IF(ISBLANK(D2809),,IF(OR(ISBLANK(D2808), D2808="Баркод"),1,G2808+1))</f>
        <v>0</v>
      </c>
      <c r="H2809" s="10" t="n">
        <f aca="false">IF(ISBLANK(D2810), G2809/2,)</f>
        <v>0</v>
      </c>
      <c r="I2809" s="0" t="n">
        <f aca="false">IF(ISBLANK(D2809),0,-1)</f>
        <v>0</v>
      </c>
      <c r="J2809" s="0" t="n">
        <f aca="false">IF(AND(ISBLANK(D2808),NOT(ISBLANK(D2809))),1,-1)</f>
        <v>-1</v>
      </c>
      <c r="K2809" s="0" t="n">
        <f aca="false">IF(ISBLANK(D2807),IF(AND(D2808=D2809,NOT(ISBLANK(D2808)),NOT(ISBLANK(D2809))),1,-1),-1)</f>
        <v>-1</v>
      </c>
      <c r="L2809" s="0" t="n">
        <f aca="false">IF(MAX(I2809:K2809)&lt;0,IF(OR(D2809=D2808,D2808=D2807),1,-1),MAX(I2809:K2809))</f>
        <v>0</v>
      </c>
    </row>
    <row r="2810" customFormat="false" ht="13.8" hidden="false" customHeight="false" outlineLevel="0" collapsed="false">
      <c r="B2810" s="8" t="n">
        <f aca="false">MAX(I2810:L2810)</f>
        <v>0</v>
      </c>
      <c r="C2810" s="8" t="n">
        <f aca="false">_xlfn.FLOOR.MATH(COUNTIF(D:D,D2810)/2)</f>
        <v>0</v>
      </c>
      <c r="D2810" s="12"/>
      <c r="E2810" s="10" t="e">
        <f aca="false">IF($A$1="WLB",INDEX(SupplierNomenclature!$D$1:$D$9996,MATCH(D2810,SupplierNomenclature!$I$1:$I$9996,0)),IF($A$1="BERU",INDEX(beru_assortment!$C$1:$C$10000,MATCH(D2810,beru_assortment!$I$1:$I$10000,0)),IF($A$1="OZON",INDEX(ozon_assortment!$F$3:$F$10000,MATCH(D2810,ozon_assortment!$E$3:$E$10000,0)),0)))</f>
        <v>#N/A</v>
      </c>
      <c r="F2810" s="7" t="n">
        <f aca="false">IF(ISBLANK(D2810), , IF(ISBLANK(D2809), F2808+1, F2809))</f>
        <v>0</v>
      </c>
      <c r="G2810" s="10" t="n">
        <f aca="false">IF(ISBLANK(D2810),,IF(OR(ISBLANK(D2809), D2809="Баркод"),1,G2809+1))</f>
        <v>0</v>
      </c>
      <c r="H2810" s="10" t="n">
        <f aca="false">IF(ISBLANK(D2811), G2810/2,)</f>
        <v>0</v>
      </c>
      <c r="I2810" s="0" t="n">
        <f aca="false">IF(ISBLANK(D2810),0,-1)</f>
        <v>0</v>
      </c>
      <c r="J2810" s="0" t="n">
        <f aca="false">IF(AND(ISBLANK(D2809),NOT(ISBLANK(D2810))),1,-1)</f>
        <v>-1</v>
      </c>
      <c r="K2810" s="0" t="n">
        <f aca="false">IF(ISBLANK(D2808),IF(AND(D2809=D2810,NOT(ISBLANK(D2809)),NOT(ISBLANK(D2810))),1,-1),-1)</f>
        <v>-1</v>
      </c>
      <c r="L2810" s="0" t="n">
        <f aca="false">IF(MAX(I2810:K2810)&lt;0,IF(OR(D2810=D2809,D2809=D2808),1,-1),MAX(I2810:K2810))</f>
        <v>0</v>
      </c>
    </row>
    <row r="2811" customFormat="false" ht="13.8" hidden="false" customHeight="false" outlineLevel="0" collapsed="false">
      <c r="B2811" s="8" t="n">
        <f aca="false">MAX(I2811:L2811)</f>
        <v>0</v>
      </c>
      <c r="C2811" s="8" t="n">
        <f aca="false">_xlfn.FLOOR.MATH(COUNTIF(D:D,D2811)/2)</f>
        <v>0</v>
      </c>
      <c r="D2811" s="12"/>
      <c r="E2811" s="10" t="e">
        <f aca="false">IF($A$1="WLB",INDEX(SupplierNomenclature!$D$1:$D$9996,MATCH(D2811,SupplierNomenclature!$I$1:$I$9996,0)),IF($A$1="BERU",INDEX(beru_assortment!$C$1:$C$10000,MATCH(D2811,beru_assortment!$I$1:$I$10000,0)),IF($A$1="OZON",INDEX(ozon_assortment!$F$3:$F$10000,MATCH(D2811,ozon_assortment!$E$3:$E$10000,0)),0)))</f>
        <v>#N/A</v>
      </c>
      <c r="F2811" s="7" t="n">
        <f aca="false">IF(ISBLANK(D2811), , IF(ISBLANK(D2810), F2809+1, F2810))</f>
        <v>0</v>
      </c>
      <c r="G2811" s="10" t="n">
        <f aca="false">IF(ISBLANK(D2811),,IF(OR(ISBLANK(D2810), D2810="Баркод"),1,G2810+1))</f>
        <v>0</v>
      </c>
      <c r="H2811" s="10" t="n">
        <f aca="false">IF(ISBLANK(D2812), G2811/2,)</f>
        <v>0</v>
      </c>
      <c r="I2811" s="0" t="n">
        <f aca="false">IF(ISBLANK(D2811),0,-1)</f>
        <v>0</v>
      </c>
      <c r="J2811" s="0" t="n">
        <f aca="false">IF(AND(ISBLANK(D2810),NOT(ISBLANK(D2811))),1,-1)</f>
        <v>-1</v>
      </c>
      <c r="K2811" s="0" t="n">
        <f aca="false">IF(ISBLANK(D2809),IF(AND(D2810=D2811,NOT(ISBLANK(D2810)),NOT(ISBLANK(D2811))),1,-1),-1)</f>
        <v>-1</v>
      </c>
      <c r="L2811" s="0" t="n">
        <f aca="false">IF(MAX(I2811:K2811)&lt;0,IF(OR(D2811=D2810,D2810=D2809),1,-1),MAX(I2811:K2811))</f>
        <v>0</v>
      </c>
    </row>
    <row r="2812" customFormat="false" ht="13.8" hidden="false" customHeight="false" outlineLevel="0" collapsed="false">
      <c r="B2812" s="8" t="n">
        <f aca="false">MAX(I2812:L2812)</f>
        <v>0</v>
      </c>
      <c r="C2812" s="8" t="n">
        <f aca="false">_xlfn.FLOOR.MATH(COUNTIF(D:D,D2812)/2)</f>
        <v>0</v>
      </c>
      <c r="D2812" s="12"/>
      <c r="E2812" s="10" t="e">
        <f aca="false">IF($A$1="WLB",INDEX(SupplierNomenclature!$D$1:$D$9996,MATCH(D2812,SupplierNomenclature!$I$1:$I$9996,0)),IF($A$1="BERU",INDEX(beru_assortment!$C$1:$C$10000,MATCH(D2812,beru_assortment!$I$1:$I$10000,0)),IF($A$1="OZON",INDEX(ozon_assortment!$F$3:$F$10000,MATCH(D2812,ozon_assortment!$E$3:$E$10000,0)),0)))</f>
        <v>#N/A</v>
      </c>
      <c r="F2812" s="7" t="n">
        <f aca="false">IF(ISBLANK(D2812), , IF(ISBLANK(D2811), F2810+1, F2811))</f>
        <v>0</v>
      </c>
      <c r="G2812" s="10" t="n">
        <f aca="false">IF(ISBLANK(D2812),,IF(OR(ISBLANK(D2811), D2811="Баркод"),1,G2811+1))</f>
        <v>0</v>
      </c>
      <c r="H2812" s="10" t="n">
        <f aca="false">IF(ISBLANK(D2813), G2812/2,)</f>
        <v>0</v>
      </c>
      <c r="I2812" s="0" t="n">
        <f aca="false">IF(ISBLANK(D2812),0,-1)</f>
        <v>0</v>
      </c>
      <c r="J2812" s="0" t="n">
        <f aca="false">IF(AND(ISBLANK(D2811),NOT(ISBLANK(D2812))),1,-1)</f>
        <v>-1</v>
      </c>
      <c r="K2812" s="0" t="n">
        <f aca="false">IF(ISBLANK(D2810),IF(AND(D2811=D2812,NOT(ISBLANK(D2811)),NOT(ISBLANK(D2812))),1,-1),-1)</f>
        <v>-1</v>
      </c>
      <c r="L2812" s="0" t="n">
        <f aca="false">IF(MAX(I2812:K2812)&lt;0,IF(OR(D2812=D2811,D2811=D2810),1,-1),MAX(I2812:K2812))</f>
        <v>0</v>
      </c>
    </row>
    <row r="2813" customFormat="false" ht="13.8" hidden="false" customHeight="false" outlineLevel="0" collapsed="false">
      <c r="B2813" s="8" t="n">
        <f aca="false">MAX(I2813:L2813)</f>
        <v>0</v>
      </c>
      <c r="C2813" s="8" t="n">
        <f aca="false">_xlfn.FLOOR.MATH(COUNTIF(D:D,D2813)/2)</f>
        <v>0</v>
      </c>
      <c r="D2813" s="12"/>
      <c r="E2813" s="10" t="e">
        <f aca="false">IF($A$1="WLB",INDEX(SupplierNomenclature!$D$1:$D$9996,MATCH(D2813,SupplierNomenclature!$I$1:$I$9996,0)),IF($A$1="BERU",INDEX(beru_assortment!$C$1:$C$10000,MATCH(D2813,beru_assortment!$I$1:$I$10000,0)),IF($A$1="OZON",INDEX(ozon_assortment!$F$3:$F$10000,MATCH(D2813,ozon_assortment!$E$3:$E$10000,0)),0)))</f>
        <v>#N/A</v>
      </c>
      <c r="F2813" s="7" t="n">
        <f aca="false">IF(ISBLANK(D2813), , IF(ISBLANK(D2812), F2811+1, F2812))</f>
        <v>0</v>
      </c>
      <c r="G2813" s="10" t="n">
        <f aca="false">IF(ISBLANK(D2813),,IF(OR(ISBLANK(D2812), D2812="Баркод"),1,G2812+1))</f>
        <v>0</v>
      </c>
      <c r="H2813" s="10" t="n">
        <f aca="false">IF(ISBLANK(D2814), G2813/2,)</f>
        <v>0</v>
      </c>
      <c r="I2813" s="0" t="n">
        <f aca="false">IF(ISBLANK(D2813),0,-1)</f>
        <v>0</v>
      </c>
      <c r="J2813" s="0" t="n">
        <f aca="false">IF(AND(ISBLANK(D2812),NOT(ISBLANK(D2813))),1,-1)</f>
        <v>-1</v>
      </c>
      <c r="K2813" s="0" t="n">
        <f aca="false">IF(ISBLANK(D2811),IF(AND(D2812=D2813,NOT(ISBLANK(D2812)),NOT(ISBLANK(D2813))),1,-1),-1)</f>
        <v>-1</v>
      </c>
      <c r="L2813" s="0" t="n">
        <f aca="false">IF(MAX(I2813:K2813)&lt;0,IF(OR(D2813=D2812,D2812=D2811),1,-1),MAX(I2813:K2813))</f>
        <v>0</v>
      </c>
    </row>
    <row r="2814" customFormat="false" ht="13.8" hidden="false" customHeight="false" outlineLevel="0" collapsed="false">
      <c r="B2814" s="8" t="n">
        <f aca="false">MAX(I2814:L2814)</f>
        <v>0</v>
      </c>
      <c r="C2814" s="8" t="n">
        <f aca="false">_xlfn.FLOOR.MATH(COUNTIF(D:D,D2814)/2)</f>
        <v>0</v>
      </c>
      <c r="D2814" s="12"/>
      <c r="E2814" s="10" t="e">
        <f aca="false">IF($A$1="WLB",INDEX(SupplierNomenclature!$D$1:$D$9996,MATCH(D2814,SupplierNomenclature!$I$1:$I$9996,0)),IF($A$1="BERU",INDEX(beru_assortment!$C$1:$C$10000,MATCH(D2814,beru_assortment!$I$1:$I$10000,0)),IF($A$1="OZON",INDEX(ozon_assortment!$F$3:$F$10000,MATCH(D2814,ozon_assortment!$E$3:$E$10000,0)),0)))</f>
        <v>#N/A</v>
      </c>
      <c r="F2814" s="7" t="n">
        <f aca="false">IF(ISBLANK(D2814), , IF(ISBLANK(D2813), F2812+1, F2813))</f>
        <v>0</v>
      </c>
      <c r="G2814" s="10" t="n">
        <f aca="false">IF(ISBLANK(D2814),,IF(OR(ISBLANK(D2813), D2813="Баркод"),1,G2813+1))</f>
        <v>0</v>
      </c>
      <c r="H2814" s="10" t="n">
        <f aca="false">IF(ISBLANK(D2815), G2814/2,)</f>
        <v>0</v>
      </c>
      <c r="I2814" s="0" t="n">
        <f aca="false">IF(ISBLANK(D2814),0,-1)</f>
        <v>0</v>
      </c>
      <c r="J2814" s="0" t="n">
        <f aca="false">IF(AND(ISBLANK(D2813),NOT(ISBLANK(D2814))),1,-1)</f>
        <v>-1</v>
      </c>
      <c r="K2814" s="0" t="n">
        <f aca="false">IF(ISBLANK(D2812),IF(AND(D2813=D2814,NOT(ISBLANK(D2813)),NOT(ISBLANK(D2814))),1,-1),-1)</f>
        <v>-1</v>
      </c>
      <c r="L2814" s="0" t="n">
        <f aca="false">IF(MAX(I2814:K2814)&lt;0,IF(OR(D2814=D2813,D2813=D2812),1,-1),MAX(I2814:K2814))</f>
        <v>0</v>
      </c>
    </row>
    <row r="2815" customFormat="false" ht="13.8" hidden="false" customHeight="false" outlineLevel="0" collapsed="false">
      <c r="B2815" s="8" t="n">
        <f aca="false">MAX(I2815:L2815)</f>
        <v>0</v>
      </c>
      <c r="C2815" s="8" t="n">
        <f aca="false">_xlfn.FLOOR.MATH(COUNTIF(D:D,D2815)/2)</f>
        <v>0</v>
      </c>
      <c r="D2815" s="12"/>
      <c r="E2815" s="10" t="e">
        <f aca="false">IF($A$1="WLB",INDEX(SupplierNomenclature!$D$1:$D$9996,MATCH(D2815,SupplierNomenclature!$I$1:$I$9996,0)),IF($A$1="BERU",INDEX(beru_assortment!$C$1:$C$10000,MATCH(D2815,beru_assortment!$I$1:$I$10000,0)),IF($A$1="OZON",INDEX(ozon_assortment!$F$3:$F$10000,MATCH(D2815,ozon_assortment!$E$3:$E$10000,0)),0)))</f>
        <v>#N/A</v>
      </c>
      <c r="F2815" s="7" t="n">
        <f aca="false">IF(ISBLANK(D2815), , IF(ISBLANK(D2814), F2813+1, F2814))</f>
        <v>0</v>
      </c>
      <c r="G2815" s="10" t="n">
        <f aca="false">IF(ISBLANK(D2815),,IF(OR(ISBLANK(D2814), D2814="Баркод"),1,G2814+1))</f>
        <v>0</v>
      </c>
      <c r="H2815" s="10" t="n">
        <f aca="false">IF(ISBLANK(D2816), G2815/2,)</f>
        <v>0</v>
      </c>
      <c r="I2815" s="0" t="n">
        <f aca="false">IF(ISBLANK(D2815),0,-1)</f>
        <v>0</v>
      </c>
      <c r="J2815" s="0" t="n">
        <f aca="false">IF(AND(ISBLANK(D2814),NOT(ISBLANK(D2815))),1,-1)</f>
        <v>-1</v>
      </c>
      <c r="K2815" s="0" t="n">
        <f aca="false">IF(ISBLANK(D2813),IF(AND(D2814=D2815,NOT(ISBLANK(D2814)),NOT(ISBLANK(D2815))),1,-1),-1)</f>
        <v>-1</v>
      </c>
      <c r="L2815" s="0" t="n">
        <f aca="false">IF(MAX(I2815:K2815)&lt;0,IF(OR(D2815=D2814,D2814=D2813),1,-1),MAX(I2815:K2815))</f>
        <v>0</v>
      </c>
    </row>
    <row r="2816" customFormat="false" ht="13.8" hidden="false" customHeight="false" outlineLevel="0" collapsed="false">
      <c r="B2816" s="8" t="n">
        <f aca="false">MAX(I2816:L2816)</f>
        <v>0</v>
      </c>
      <c r="C2816" s="8" t="n">
        <f aca="false">_xlfn.FLOOR.MATH(COUNTIF(D:D,D2816)/2)</f>
        <v>0</v>
      </c>
      <c r="D2816" s="12"/>
      <c r="E2816" s="10" t="e">
        <f aca="false">IF($A$1="WLB",INDEX(SupplierNomenclature!$D$1:$D$9996,MATCH(D2816,SupplierNomenclature!$I$1:$I$9996,0)),IF($A$1="BERU",INDEX(beru_assortment!$C$1:$C$10000,MATCH(D2816,beru_assortment!$I$1:$I$10000,0)),IF($A$1="OZON",INDEX(ozon_assortment!$F$3:$F$10000,MATCH(D2816,ozon_assortment!$E$3:$E$10000,0)),0)))</f>
        <v>#N/A</v>
      </c>
      <c r="F2816" s="7" t="n">
        <f aca="false">IF(ISBLANK(D2816), , IF(ISBLANK(D2815), F2814+1, F2815))</f>
        <v>0</v>
      </c>
      <c r="G2816" s="10" t="n">
        <f aca="false">IF(ISBLANK(D2816),,IF(OR(ISBLANK(D2815), D2815="Баркод"),1,G2815+1))</f>
        <v>0</v>
      </c>
      <c r="H2816" s="10" t="n">
        <f aca="false">IF(ISBLANK(D2817), G2816/2,)</f>
        <v>0</v>
      </c>
      <c r="I2816" s="0" t="n">
        <f aca="false">IF(ISBLANK(D2816),0,-1)</f>
        <v>0</v>
      </c>
      <c r="J2816" s="0" t="n">
        <f aca="false">IF(AND(ISBLANK(D2815),NOT(ISBLANK(D2816))),1,-1)</f>
        <v>-1</v>
      </c>
      <c r="K2816" s="0" t="n">
        <f aca="false">IF(ISBLANK(D2814),IF(AND(D2815=D2816,NOT(ISBLANK(D2815)),NOT(ISBLANK(D2816))),1,-1),-1)</f>
        <v>-1</v>
      </c>
      <c r="L2816" s="0" t="n">
        <f aca="false">IF(MAX(I2816:K2816)&lt;0,IF(OR(D2816=D2815,D2815=D2814),1,-1),MAX(I2816:K2816))</f>
        <v>0</v>
      </c>
    </row>
    <row r="2817" customFormat="false" ht="13.8" hidden="false" customHeight="false" outlineLevel="0" collapsed="false">
      <c r="B2817" s="8" t="n">
        <f aca="false">MAX(I2817:L2817)</f>
        <v>0</v>
      </c>
      <c r="C2817" s="8" t="n">
        <f aca="false">_xlfn.FLOOR.MATH(COUNTIF(D:D,D2817)/2)</f>
        <v>0</v>
      </c>
      <c r="D2817" s="12"/>
      <c r="E2817" s="10" t="e">
        <f aca="false">IF($A$1="WLB",INDEX(SupplierNomenclature!$D$1:$D$9996,MATCH(D2817,SupplierNomenclature!$I$1:$I$9996,0)),IF($A$1="BERU",INDEX(beru_assortment!$C$1:$C$10000,MATCH(D2817,beru_assortment!$I$1:$I$10000,0)),IF($A$1="OZON",INDEX(ozon_assortment!$F$3:$F$10000,MATCH(D2817,ozon_assortment!$E$3:$E$10000,0)),0)))</f>
        <v>#N/A</v>
      </c>
      <c r="F2817" s="7" t="n">
        <f aca="false">IF(ISBLANK(D2817), , IF(ISBLANK(D2816), F2815+1, F2816))</f>
        <v>0</v>
      </c>
      <c r="G2817" s="10" t="n">
        <f aca="false">IF(ISBLANK(D2817),,IF(OR(ISBLANK(D2816), D2816="Баркод"),1,G2816+1))</f>
        <v>0</v>
      </c>
      <c r="H2817" s="10" t="n">
        <f aca="false">IF(ISBLANK(D2818), G2817/2,)</f>
        <v>0</v>
      </c>
      <c r="I2817" s="0" t="n">
        <f aca="false">IF(ISBLANK(D2817),0,-1)</f>
        <v>0</v>
      </c>
      <c r="J2817" s="0" t="n">
        <f aca="false">IF(AND(ISBLANK(D2816),NOT(ISBLANK(D2817))),1,-1)</f>
        <v>-1</v>
      </c>
      <c r="K2817" s="0" t="n">
        <f aca="false">IF(ISBLANK(D2815),IF(AND(D2816=D2817,NOT(ISBLANK(D2816)),NOT(ISBLANK(D2817))),1,-1),-1)</f>
        <v>-1</v>
      </c>
      <c r="L2817" s="0" t="n">
        <f aca="false">IF(MAX(I2817:K2817)&lt;0,IF(OR(D2817=D2816,D2816=D2815),1,-1),MAX(I2817:K2817))</f>
        <v>0</v>
      </c>
    </row>
    <row r="2818" customFormat="false" ht="13.8" hidden="false" customHeight="false" outlineLevel="0" collapsed="false">
      <c r="B2818" s="8" t="n">
        <f aca="false">MAX(I2818:L2818)</f>
        <v>0</v>
      </c>
      <c r="C2818" s="8" t="n">
        <f aca="false">_xlfn.FLOOR.MATH(COUNTIF(D:D,D2818)/2)</f>
        <v>0</v>
      </c>
      <c r="D2818" s="12"/>
      <c r="E2818" s="10" t="e">
        <f aca="false">IF($A$1="WLB",INDEX(SupplierNomenclature!$D$1:$D$9996,MATCH(D2818,SupplierNomenclature!$I$1:$I$9996,0)),IF($A$1="BERU",INDEX(beru_assortment!$C$1:$C$10000,MATCH(D2818,beru_assortment!$I$1:$I$10000,0)),IF($A$1="OZON",INDEX(ozon_assortment!$F$3:$F$10000,MATCH(D2818,ozon_assortment!$E$3:$E$10000,0)),0)))</f>
        <v>#N/A</v>
      </c>
      <c r="F2818" s="7" t="n">
        <f aca="false">IF(ISBLANK(D2818), , IF(ISBLANK(D2817), F2816+1, F2817))</f>
        <v>0</v>
      </c>
      <c r="G2818" s="10" t="n">
        <f aca="false">IF(ISBLANK(D2818),,IF(OR(ISBLANK(D2817), D2817="Баркод"),1,G2817+1))</f>
        <v>0</v>
      </c>
      <c r="H2818" s="10" t="n">
        <f aca="false">IF(ISBLANK(D2819), G2818/2,)</f>
        <v>0</v>
      </c>
      <c r="I2818" s="0" t="n">
        <f aca="false">IF(ISBLANK(D2818),0,-1)</f>
        <v>0</v>
      </c>
      <c r="J2818" s="0" t="n">
        <f aca="false">IF(AND(ISBLANK(D2817),NOT(ISBLANK(D2818))),1,-1)</f>
        <v>-1</v>
      </c>
      <c r="K2818" s="0" t="n">
        <f aca="false">IF(ISBLANK(D2816),IF(AND(D2817=D2818,NOT(ISBLANK(D2817)),NOT(ISBLANK(D2818))),1,-1),-1)</f>
        <v>-1</v>
      </c>
      <c r="L2818" s="0" t="n">
        <f aca="false">IF(MAX(I2818:K2818)&lt;0,IF(OR(D2818=D2817,D2817=D2816),1,-1),MAX(I2818:K2818))</f>
        <v>0</v>
      </c>
    </row>
    <row r="2819" customFormat="false" ht="13.8" hidden="false" customHeight="false" outlineLevel="0" collapsed="false">
      <c r="B2819" s="8" t="n">
        <f aca="false">MAX(I2819:L2819)</f>
        <v>0</v>
      </c>
      <c r="C2819" s="8" t="n">
        <f aca="false">_xlfn.FLOOR.MATH(COUNTIF(D:D,D2819)/2)</f>
        <v>0</v>
      </c>
      <c r="D2819" s="12"/>
      <c r="E2819" s="10" t="e">
        <f aca="false">IF($A$1="WLB",INDEX(SupplierNomenclature!$D$1:$D$9996,MATCH(D2819,SupplierNomenclature!$I$1:$I$9996,0)),IF($A$1="BERU",INDEX(beru_assortment!$C$1:$C$10000,MATCH(D2819,beru_assortment!$I$1:$I$10000,0)),IF($A$1="OZON",INDEX(ozon_assortment!$F$3:$F$10000,MATCH(D2819,ozon_assortment!$E$3:$E$10000,0)),0)))</f>
        <v>#N/A</v>
      </c>
      <c r="F2819" s="7" t="n">
        <f aca="false">IF(ISBLANK(D2819), , IF(ISBLANK(D2818), F2817+1, F2818))</f>
        <v>0</v>
      </c>
      <c r="G2819" s="10" t="n">
        <f aca="false">IF(ISBLANK(D2819),,IF(OR(ISBLANK(D2818), D2818="Баркод"),1,G2818+1))</f>
        <v>0</v>
      </c>
      <c r="H2819" s="10" t="n">
        <f aca="false">IF(ISBLANK(D2820), G2819/2,)</f>
        <v>0</v>
      </c>
      <c r="I2819" s="0" t="n">
        <f aca="false">IF(ISBLANK(D2819),0,-1)</f>
        <v>0</v>
      </c>
      <c r="J2819" s="0" t="n">
        <f aca="false">IF(AND(ISBLANK(D2818),NOT(ISBLANK(D2819))),1,-1)</f>
        <v>-1</v>
      </c>
      <c r="K2819" s="0" t="n">
        <f aca="false">IF(ISBLANK(D2817),IF(AND(D2818=D2819,NOT(ISBLANK(D2818)),NOT(ISBLANK(D2819))),1,-1),-1)</f>
        <v>-1</v>
      </c>
      <c r="L2819" s="0" t="n">
        <f aca="false">IF(MAX(I2819:K2819)&lt;0,IF(OR(D2819=D2818,D2818=D2817),1,-1),MAX(I2819:K2819))</f>
        <v>0</v>
      </c>
    </row>
    <row r="2820" customFormat="false" ht="13.8" hidden="false" customHeight="false" outlineLevel="0" collapsed="false">
      <c r="B2820" s="8" t="n">
        <f aca="false">MAX(I2820:L2820)</f>
        <v>0</v>
      </c>
      <c r="C2820" s="8" t="n">
        <f aca="false">_xlfn.FLOOR.MATH(COUNTIF(D:D,D2820)/2)</f>
        <v>0</v>
      </c>
      <c r="D2820" s="12"/>
      <c r="E2820" s="10" t="e">
        <f aca="false">IF($A$1="WLB",INDEX(SupplierNomenclature!$D$1:$D$9996,MATCH(D2820,SupplierNomenclature!$I$1:$I$9996,0)),IF($A$1="BERU",INDEX(beru_assortment!$C$1:$C$10000,MATCH(D2820,beru_assortment!$I$1:$I$10000,0)),IF($A$1="OZON",INDEX(ozon_assortment!$F$3:$F$10000,MATCH(D2820,ozon_assortment!$E$3:$E$10000,0)),0)))</f>
        <v>#N/A</v>
      </c>
      <c r="F2820" s="7" t="n">
        <f aca="false">IF(ISBLANK(D2820), , IF(ISBLANK(D2819), F2818+1, F2819))</f>
        <v>0</v>
      </c>
      <c r="G2820" s="10" t="n">
        <f aca="false">IF(ISBLANK(D2820),,IF(OR(ISBLANK(D2819), D2819="Баркод"),1,G2819+1))</f>
        <v>0</v>
      </c>
      <c r="H2820" s="10" t="n">
        <f aca="false">IF(ISBLANK(D2821), G2820/2,)</f>
        <v>0</v>
      </c>
      <c r="I2820" s="0" t="n">
        <f aca="false">IF(ISBLANK(D2820),0,-1)</f>
        <v>0</v>
      </c>
      <c r="J2820" s="0" t="n">
        <f aca="false">IF(AND(ISBLANK(D2819),NOT(ISBLANK(D2820))),1,-1)</f>
        <v>-1</v>
      </c>
      <c r="K2820" s="0" t="n">
        <f aca="false">IF(ISBLANK(D2818),IF(AND(D2819=D2820,NOT(ISBLANK(D2819)),NOT(ISBLANK(D2820))),1,-1),-1)</f>
        <v>-1</v>
      </c>
      <c r="L2820" s="0" t="n">
        <f aca="false">IF(MAX(I2820:K2820)&lt;0,IF(OR(D2820=D2819,D2819=D2818),1,-1),MAX(I2820:K2820))</f>
        <v>0</v>
      </c>
    </row>
    <row r="2821" customFormat="false" ht="13.8" hidden="false" customHeight="false" outlineLevel="0" collapsed="false">
      <c r="B2821" s="8" t="n">
        <f aca="false">MAX(I2821:L2821)</f>
        <v>0</v>
      </c>
      <c r="C2821" s="8" t="n">
        <f aca="false">_xlfn.FLOOR.MATH(COUNTIF(D:D,D2821)/2)</f>
        <v>0</v>
      </c>
      <c r="D2821" s="12"/>
      <c r="E2821" s="10" t="e">
        <f aca="false">IF($A$1="WLB",INDEX(SupplierNomenclature!$D$1:$D$9996,MATCH(D2821,SupplierNomenclature!$I$1:$I$9996,0)),IF($A$1="BERU",INDEX(beru_assortment!$C$1:$C$10000,MATCH(D2821,beru_assortment!$I$1:$I$10000,0)),IF($A$1="OZON",INDEX(ozon_assortment!$F$3:$F$10000,MATCH(D2821,ozon_assortment!$E$3:$E$10000,0)),0)))</f>
        <v>#N/A</v>
      </c>
      <c r="F2821" s="7" t="n">
        <f aca="false">IF(ISBLANK(D2821), , IF(ISBLANK(D2820), F2819+1, F2820))</f>
        <v>0</v>
      </c>
      <c r="G2821" s="10" t="n">
        <f aca="false">IF(ISBLANK(D2821),,IF(OR(ISBLANK(D2820), D2820="Баркод"),1,G2820+1))</f>
        <v>0</v>
      </c>
      <c r="H2821" s="10" t="n">
        <f aca="false">IF(ISBLANK(D2822), G2821/2,)</f>
        <v>0</v>
      </c>
      <c r="I2821" s="0" t="n">
        <f aca="false">IF(ISBLANK(D2821),0,-1)</f>
        <v>0</v>
      </c>
      <c r="J2821" s="0" t="n">
        <f aca="false">IF(AND(ISBLANK(D2820),NOT(ISBLANK(D2821))),1,-1)</f>
        <v>-1</v>
      </c>
      <c r="K2821" s="0" t="n">
        <f aca="false">IF(ISBLANK(D2819),IF(AND(D2820=D2821,NOT(ISBLANK(D2820)),NOT(ISBLANK(D2821))),1,-1),-1)</f>
        <v>-1</v>
      </c>
      <c r="L2821" s="0" t="n">
        <f aca="false">IF(MAX(I2821:K2821)&lt;0,IF(OR(D2821=D2820,D2820=D2819),1,-1),MAX(I2821:K2821))</f>
        <v>0</v>
      </c>
    </row>
    <row r="2822" customFormat="false" ht="13.8" hidden="false" customHeight="false" outlineLevel="0" collapsed="false">
      <c r="B2822" s="8" t="n">
        <f aca="false">MAX(I2822:L2822)</f>
        <v>0</v>
      </c>
      <c r="C2822" s="8" t="n">
        <f aca="false">_xlfn.FLOOR.MATH(COUNTIF(D:D,D2822)/2)</f>
        <v>0</v>
      </c>
      <c r="D2822" s="12"/>
      <c r="E2822" s="10" t="e">
        <f aca="false">IF($A$1="WLB",INDEX(SupplierNomenclature!$D$1:$D$9996,MATCH(D2822,SupplierNomenclature!$I$1:$I$9996,0)),IF($A$1="BERU",INDEX(beru_assortment!$C$1:$C$10000,MATCH(D2822,beru_assortment!$I$1:$I$10000,0)),IF($A$1="OZON",INDEX(ozon_assortment!$F$3:$F$10000,MATCH(D2822,ozon_assortment!$E$3:$E$10000,0)),0)))</f>
        <v>#N/A</v>
      </c>
      <c r="F2822" s="7" t="n">
        <f aca="false">IF(ISBLANK(D2822), , IF(ISBLANK(D2821), F2820+1, F2821))</f>
        <v>0</v>
      </c>
      <c r="G2822" s="10" t="n">
        <f aca="false">IF(ISBLANK(D2822),,IF(OR(ISBLANK(D2821), D2821="Баркод"),1,G2821+1))</f>
        <v>0</v>
      </c>
      <c r="H2822" s="10" t="n">
        <f aca="false">IF(ISBLANK(D2823), G2822/2,)</f>
        <v>0</v>
      </c>
      <c r="I2822" s="0" t="n">
        <f aca="false">IF(ISBLANK(D2822),0,-1)</f>
        <v>0</v>
      </c>
      <c r="J2822" s="0" t="n">
        <f aca="false">IF(AND(ISBLANK(D2821),NOT(ISBLANK(D2822))),1,-1)</f>
        <v>-1</v>
      </c>
      <c r="K2822" s="0" t="n">
        <f aca="false">IF(ISBLANK(D2820),IF(AND(D2821=D2822,NOT(ISBLANK(D2821)),NOT(ISBLANK(D2822))),1,-1),-1)</f>
        <v>-1</v>
      </c>
      <c r="L2822" s="0" t="n">
        <f aca="false">IF(MAX(I2822:K2822)&lt;0,IF(OR(D2822=D2821,D2821=D2820),1,-1),MAX(I2822:K2822))</f>
        <v>0</v>
      </c>
    </row>
    <row r="2823" customFormat="false" ht="13.8" hidden="false" customHeight="false" outlineLevel="0" collapsed="false">
      <c r="B2823" s="8" t="n">
        <f aca="false">MAX(I2823:L2823)</f>
        <v>0</v>
      </c>
      <c r="C2823" s="8" t="n">
        <f aca="false">_xlfn.FLOOR.MATH(COUNTIF(D:D,D2823)/2)</f>
        <v>0</v>
      </c>
      <c r="D2823" s="12"/>
      <c r="E2823" s="10" t="e">
        <f aca="false">IF($A$1="WLB",INDEX(SupplierNomenclature!$D$1:$D$9996,MATCH(D2823,SupplierNomenclature!$I$1:$I$9996,0)),IF($A$1="BERU",INDEX(beru_assortment!$C$1:$C$10000,MATCH(D2823,beru_assortment!$I$1:$I$10000,0)),IF($A$1="OZON",INDEX(ozon_assortment!$F$3:$F$10000,MATCH(D2823,ozon_assortment!$E$3:$E$10000,0)),0)))</f>
        <v>#N/A</v>
      </c>
      <c r="F2823" s="7" t="n">
        <f aca="false">IF(ISBLANK(D2823), , IF(ISBLANK(D2822), F2821+1, F2822))</f>
        <v>0</v>
      </c>
      <c r="G2823" s="10" t="n">
        <f aca="false">IF(ISBLANK(D2823),,IF(OR(ISBLANK(D2822), D2822="Баркод"),1,G2822+1))</f>
        <v>0</v>
      </c>
      <c r="H2823" s="10" t="n">
        <f aca="false">IF(ISBLANK(D2824), G2823/2,)</f>
        <v>0</v>
      </c>
      <c r="I2823" s="0" t="n">
        <f aca="false">IF(ISBLANK(D2823),0,-1)</f>
        <v>0</v>
      </c>
      <c r="J2823" s="0" t="n">
        <f aca="false">IF(AND(ISBLANK(D2822),NOT(ISBLANK(D2823))),1,-1)</f>
        <v>-1</v>
      </c>
      <c r="K2823" s="0" t="n">
        <f aca="false">IF(ISBLANK(D2821),IF(AND(D2822=D2823,NOT(ISBLANK(D2822)),NOT(ISBLANK(D2823))),1,-1),-1)</f>
        <v>-1</v>
      </c>
      <c r="L2823" s="0" t="n">
        <f aca="false">IF(MAX(I2823:K2823)&lt;0,IF(OR(D2823=D2822,D2822=D2821),1,-1),MAX(I2823:K2823))</f>
        <v>0</v>
      </c>
    </row>
    <row r="2824" customFormat="false" ht="13.8" hidden="false" customHeight="false" outlineLevel="0" collapsed="false">
      <c r="B2824" s="8" t="n">
        <f aca="false">MAX(I2824:L2824)</f>
        <v>0</v>
      </c>
      <c r="C2824" s="8" t="n">
        <f aca="false">_xlfn.FLOOR.MATH(COUNTIF(D:D,D2824)/2)</f>
        <v>0</v>
      </c>
      <c r="D2824" s="12"/>
      <c r="E2824" s="10" t="e">
        <f aca="false">IF($A$1="WLB",INDEX(SupplierNomenclature!$D$1:$D$9996,MATCH(D2824,SupplierNomenclature!$I$1:$I$9996,0)),IF($A$1="BERU",INDEX(beru_assortment!$C$1:$C$10000,MATCH(D2824,beru_assortment!$I$1:$I$10000,0)),IF($A$1="OZON",INDEX(ozon_assortment!$F$3:$F$10000,MATCH(D2824,ozon_assortment!$E$3:$E$10000,0)),0)))</f>
        <v>#N/A</v>
      </c>
      <c r="F2824" s="7" t="n">
        <f aca="false">IF(ISBLANK(D2824), , IF(ISBLANK(D2823), F2822+1, F2823))</f>
        <v>0</v>
      </c>
      <c r="G2824" s="10" t="n">
        <f aca="false">IF(ISBLANK(D2824),,IF(OR(ISBLANK(D2823), D2823="Баркод"),1,G2823+1))</f>
        <v>0</v>
      </c>
      <c r="H2824" s="10" t="n">
        <f aca="false">IF(ISBLANK(D2825), G2824/2,)</f>
        <v>0</v>
      </c>
      <c r="I2824" s="0" t="n">
        <f aca="false">IF(ISBLANK(D2824),0,-1)</f>
        <v>0</v>
      </c>
      <c r="J2824" s="0" t="n">
        <f aca="false">IF(AND(ISBLANK(D2823),NOT(ISBLANK(D2824))),1,-1)</f>
        <v>-1</v>
      </c>
      <c r="K2824" s="0" t="n">
        <f aca="false">IF(ISBLANK(D2822),IF(AND(D2823=D2824,NOT(ISBLANK(D2823)),NOT(ISBLANK(D2824))),1,-1),-1)</f>
        <v>-1</v>
      </c>
      <c r="L2824" s="0" t="n">
        <f aca="false">IF(MAX(I2824:K2824)&lt;0,IF(OR(D2824=D2823,D2823=D2822),1,-1),MAX(I2824:K2824))</f>
        <v>0</v>
      </c>
    </row>
    <row r="2825" customFormat="false" ht="13.8" hidden="false" customHeight="false" outlineLevel="0" collapsed="false">
      <c r="B2825" s="8" t="n">
        <f aca="false">MAX(I2825:L2825)</f>
        <v>0</v>
      </c>
      <c r="C2825" s="8" t="n">
        <f aca="false">_xlfn.FLOOR.MATH(COUNTIF(D:D,D2825)/2)</f>
        <v>0</v>
      </c>
      <c r="D2825" s="12"/>
      <c r="E2825" s="10" t="e">
        <f aca="false">IF($A$1="WLB",INDEX(SupplierNomenclature!$D$1:$D$9996,MATCH(D2825,SupplierNomenclature!$I$1:$I$9996,0)),IF($A$1="BERU",INDEX(beru_assortment!$C$1:$C$10000,MATCH(D2825,beru_assortment!$I$1:$I$10000,0)),IF($A$1="OZON",INDEX(ozon_assortment!$F$3:$F$10000,MATCH(D2825,ozon_assortment!$E$3:$E$10000,0)),0)))</f>
        <v>#N/A</v>
      </c>
      <c r="F2825" s="7" t="n">
        <f aca="false">IF(ISBLANK(D2825), , IF(ISBLANK(D2824), F2823+1, F2824))</f>
        <v>0</v>
      </c>
      <c r="G2825" s="10" t="n">
        <f aca="false">IF(ISBLANK(D2825),,IF(OR(ISBLANK(D2824), D2824="Баркод"),1,G2824+1))</f>
        <v>0</v>
      </c>
      <c r="H2825" s="10" t="n">
        <f aca="false">IF(ISBLANK(D2826), G2825/2,)</f>
        <v>0</v>
      </c>
      <c r="I2825" s="0" t="n">
        <f aca="false">IF(ISBLANK(D2825),0,-1)</f>
        <v>0</v>
      </c>
      <c r="J2825" s="0" t="n">
        <f aca="false">IF(AND(ISBLANK(D2824),NOT(ISBLANK(D2825))),1,-1)</f>
        <v>-1</v>
      </c>
      <c r="K2825" s="0" t="n">
        <f aca="false">IF(ISBLANK(D2823),IF(AND(D2824=D2825,NOT(ISBLANK(D2824)),NOT(ISBLANK(D2825))),1,-1),-1)</f>
        <v>-1</v>
      </c>
      <c r="L2825" s="0" t="n">
        <f aca="false">IF(MAX(I2825:K2825)&lt;0,IF(OR(D2825=D2824,D2824=D2823),1,-1),MAX(I2825:K2825))</f>
        <v>0</v>
      </c>
    </row>
    <row r="2826" customFormat="false" ht="13.8" hidden="false" customHeight="false" outlineLevel="0" collapsed="false">
      <c r="B2826" s="8" t="n">
        <f aca="false">MAX(I2826:L2826)</f>
        <v>0</v>
      </c>
      <c r="C2826" s="8" t="n">
        <f aca="false">_xlfn.FLOOR.MATH(COUNTIF(D:D,D2826)/2)</f>
        <v>0</v>
      </c>
      <c r="D2826" s="12"/>
      <c r="E2826" s="10" t="e">
        <f aca="false">IF($A$1="WLB",INDEX(SupplierNomenclature!$D$1:$D$9996,MATCH(D2826,SupplierNomenclature!$I$1:$I$9996,0)),IF($A$1="BERU",INDEX(beru_assortment!$C$1:$C$10000,MATCH(D2826,beru_assortment!$I$1:$I$10000,0)),IF($A$1="OZON",INDEX(ozon_assortment!$F$3:$F$10000,MATCH(D2826,ozon_assortment!$E$3:$E$10000,0)),0)))</f>
        <v>#N/A</v>
      </c>
      <c r="F2826" s="7" t="n">
        <f aca="false">IF(ISBLANK(D2826), , IF(ISBLANK(D2825), F2824+1, F2825))</f>
        <v>0</v>
      </c>
      <c r="G2826" s="10" t="n">
        <f aca="false">IF(ISBLANK(D2826),,IF(OR(ISBLANK(D2825), D2825="Баркод"),1,G2825+1))</f>
        <v>0</v>
      </c>
      <c r="H2826" s="10" t="n">
        <f aca="false">IF(ISBLANK(D2827), G2826/2,)</f>
        <v>0</v>
      </c>
      <c r="I2826" s="0" t="n">
        <f aca="false">IF(ISBLANK(D2826),0,-1)</f>
        <v>0</v>
      </c>
      <c r="J2826" s="0" t="n">
        <f aca="false">IF(AND(ISBLANK(D2825),NOT(ISBLANK(D2826))),1,-1)</f>
        <v>-1</v>
      </c>
      <c r="K2826" s="0" t="n">
        <f aca="false">IF(ISBLANK(D2824),IF(AND(D2825=D2826,NOT(ISBLANK(D2825)),NOT(ISBLANK(D2826))),1,-1),-1)</f>
        <v>-1</v>
      </c>
      <c r="L2826" s="0" t="n">
        <f aca="false">IF(MAX(I2826:K2826)&lt;0,IF(OR(D2826=D2825,D2825=D2824),1,-1),MAX(I2826:K2826))</f>
        <v>0</v>
      </c>
    </row>
    <row r="2827" customFormat="false" ht="13.8" hidden="false" customHeight="false" outlineLevel="0" collapsed="false">
      <c r="B2827" s="8" t="n">
        <f aca="false">MAX(I2827:L2827)</f>
        <v>0</v>
      </c>
      <c r="C2827" s="8" t="n">
        <f aca="false">_xlfn.FLOOR.MATH(COUNTIF(D:D,D2827)/2)</f>
        <v>0</v>
      </c>
      <c r="D2827" s="12"/>
      <c r="E2827" s="10" t="e">
        <f aca="false">IF($A$1="WLB",INDEX(SupplierNomenclature!$D$1:$D$9996,MATCH(D2827,SupplierNomenclature!$I$1:$I$9996,0)),IF($A$1="BERU",INDEX(beru_assortment!$C$1:$C$10000,MATCH(D2827,beru_assortment!$I$1:$I$10000,0)),IF($A$1="OZON",INDEX(ozon_assortment!$F$3:$F$10000,MATCH(D2827,ozon_assortment!$E$3:$E$10000,0)),0)))</f>
        <v>#N/A</v>
      </c>
      <c r="F2827" s="7" t="n">
        <f aca="false">IF(ISBLANK(D2827), , IF(ISBLANK(D2826), F2825+1, F2826))</f>
        <v>0</v>
      </c>
      <c r="G2827" s="10" t="n">
        <f aca="false">IF(ISBLANK(D2827),,IF(OR(ISBLANK(D2826), D2826="Баркод"),1,G2826+1))</f>
        <v>0</v>
      </c>
      <c r="H2827" s="10" t="n">
        <f aca="false">IF(ISBLANK(D2828), G2827/2,)</f>
        <v>0</v>
      </c>
      <c r="I2827" s="0" t="n">
        <f aca="false">IF(ISBLANK(D2827),0,-1)</f>
        <v>0</v>
      </c>
      <c r="J2827" s="0" t="n">
        <f aca="false">IF(AND(ISBLANK(D2826),NOT(ISBLANK(D2827))),1,-1)</f>
        <v>-1</v>
      </c>
      <c r="K2827" s="0" t="n">
        <f aca="false">IF(ISBLANK(D2825),IF(AND(D2826=D2827,NOT(ISBLANK(D2826)),NOT(ISBLANK(D2827))),1,-1),-1)</f>
        <v>-1</v>
      </c>
      <c r="L2827" s="0" t="n">
        <f aca="false">IF(MAX(I2827:K2827)&lt;0,IF(OR(D2827=D2826,D2826=D2825),1,-1),MAX(I2827:K2827))</f>
        <v>0</v>
      </c>
    </row>
    <row r="2828" customFormat="false" ht="13.8" hidden="false" customHeight="false" outlineLevel="0" collapsed="false">
      <c r="B2828" s="8" t="n">
        <f aca="false">MAX(I2828:L2828)</f>
        <v>0</v>
      </c>
      <c r="C2828" s="8" t="n">
        <f aca="false">_xlfn.FLOOR.MATH(COUNTIF(D:D,D2828)/2)</f>
        <v>0</v>
      </c>
      <c r="D2828" s="12"/>
      <c r="E2828" s="10" t="e">
        <f aca="false">IF($A$1="WLB",INDEX(SupplierNomenclature!$D$1:$D$9996,MATCH(D2828,SupplierNomenclature!$I$1:$I$9996,0)),IF($A$1="BERU",INDEX(beru_assortment!$C$1:$C$10000,MATCH(D2828,beru_assortment!$I$1:$I$10000,0)),IF($A$1="OZON",INDEX(ozon_assortment!$F$3:$F$10000,MATCH(D2828,ozon_assortment!$E$3:$E$10000,0)),0)))</f>
        <v>#N/A</v>
      </c>
      <c r="F2828" s="7" t="n">
        <f aca="false">IF(ISBLANK(D2828), , IF(ISBLANK(D2827), F2826+1, F2827))</f>
        <v>0</v>
      </c>
      <c r="G2828" s="10" t="n">
        <f aca="false">IF(ISBLANK(D2828),,IF(OR(ISBLANK(D2827), D2827="Баркод"),1,G2827+1))</f>
        <v>0</v>
      </c>
      <c r="H2828" s="10" t="n">
        <f aca="false">IF(ISBLANK(D2829), G2828/2,)</f>
        <v>0</v>
      </c>
      <c r="I2828" s="0" t="n">
        <f aca="false">IF(ISBLANK(D2828),0,-1)</f>
        <v>0</v>
      </c>
      <c r="J2828" s="0" t="n">
        <f aca="false">IF(AND(ISBLANK(D2827),NOT(ISBLANK(D2828))),1,-1)</f>
        <v>-1</v>
      </c>
      <c r="K2828" s="0" t="n">
        <f aca="false">IF(ISBLANK(D2826),IF(AND(D2827=D2828,NOT(ISBLANK(D2827)),NOT(ISBLANK(D2828))),1,-1),-1)</f>
        <v>-1</v>
      </c>
      <c r="L2828" s="0" t="n">
        <f aca="false">IF(MAX(I2828:K2828)&lt;0,IF(OR(D2828=D2827,D2827=D2826),1,-1),MAX(I2828:K2828))</f>
        <v>0</v>
      </c>
    </row>
    <row r="2829" customFormat="false" ht="13.8" hidden="false" customHeight="false" outlineLevel="0" collapsed="false">
      <c r="B2829" s="8" t="n">
        <f aca="false">MAX(I2829:L2829)</f>
        <v>0</v>
      </c>
      <c r="C2829" s="8" t="n">
        <f aca="false">_xlfn.FLOOR.MATH(COUNTIF(D:D,D2829)/2)</f>
        <v>0</v>
      </c>
      <c r="D2829" s="12"/>
      <c r="E2829" s="10" t="e">
        <f aca="false">IF($A$1="WLB",INDEX(SupplierNomenclature!$D$1:$D$9996,MATCH(D2829,SupplierNomenclature!$I$1:$I$9996,0)),IF($A$1="BERU",INDEX(beru_assortment!$C$1:$C$10000,MATCH(D2829,beru_assortment!$I$1:$I$10000,0)),IF($A$1="OZON",INDEX(ozon_assortment!$F$3:$F$10000,MATCH(D2829,ozon_assortment!$E$3:$E$10000,0)),0)))</f>
        <v>#N/A</v>
      </c>
      <c r="F2829" s="7" t="n">
        <f aca="false">IF(ISBLANK(D2829), , IF(ISBLANK(D2828), F2827+1, F2828))</f>
        <v>0</v>
      </c>
      <c r="G2829" s="10" t="n">
        <f aca="false">IF(ISBLANK(D2829),,IF(OR(ISBLANK(D2828), D2828="Баркод"),1,G2828+1))</f>
        <v>0</v>
      </c>
      <c r="H2829" s="10" t="n">
        <f aca="false">IF(ISBLANK(D2830), G2829/2,)</f>
        <v>0</v>
      </c>
      <c r="I2829" s="0" t="n">
        <f aca="false">IF(ISBLANK(D2829),0,-1)</f>
        <v>0</v>
      </c>
      <c r="J2829" s="0" t="n">
        <f aca="false">IF(AND(ISBLANK(D2828),NOT(ISBLANK(D2829))),1,-1)</f>
        <v>-1</v>
      </c>
      <c r="K2829" s="0" t="n">
        <f aca="false">IF(ISBLANK(D2827),IF(AND(D2828=D2829,NOT(ISBLANK(D2828)),NOT(ISBLANK(D2829))),1,-1),-1)</f>
        <v>-1</v>
      </c>
      <c r="L2829" s="0" t="n">
        <f aca="false">IF(MAX(I2829:K2829)&lt;0,IF(OR(D2829=D2828,D2828=D2827),1,-1),MAX(I2829:K2829))</f>
        <v>0</v>
      </c>
    </row>
    <row r="2830" customFormat="false" ht="13.8" hidden="false" customHeight="false" outlineLevel="0" collapsed="false">
      <c r="B2830" s="8" t="n">
        <f aca="false">MAX(I2830:L2830)</f>
        <v>0</v>
      </c>
      <c r="C2830" s="8" t="n">
        <f aca="false">_xlfn.FLOOR.MATH(COUNTIF(D:D,D2830)/2)</f>
        <v>0</v>
      </c>
      <c r="D2830" s="12"/>
      <c r="E2830" s="10" t="e">
        <f aca="false">IF($A$1="WLB",INDEX(SupplierNomenclature!$D$1:$D$9996,MATCH(D2830,SupplierNomenclature!$I$1:$I$9996,0)),IF($A$1="BERU",INDEX(beru_assortment!$C$1:$C$10000,MATCH(D2830,beru_assortment!$I$1:$I$10000,0)),IF($A$1="OZON",INDEX(ozon_assortment!$F$3:$F$10000,MATCH(D2830,ozon_assortment!$E$3:$E$10000,0)),0)))</f>
        <v>#N/A</v>
      </c>
      <c r="F2830" s="7" t="n">
        <f aca="false">IF(ISBLANK(D2830), , IF(ISBLANK(D2829), F2828+1, F2829))</f>
        <v>0</v>
      </c>
      <c r="G2830" s="10" t="n">
        <f aca="false">IF(ISBLANK(D2830),,IF(OR(ISBLANK(D2829), D2829="Баркод"),1,G2829+1))</f>
        <v>0</v>
      </c>
      <c r="H2830" s="10" t="n">
        <f aca="false">IF(ISBLANK(D2831), G2830/2,)</f>
        <v>0</v>
      </c>
      <c r="I2830" s="0" t="n">
        <f aca="false">IF(ISBLANK(D2830),0,-1)</f>
        <v>0</v>
      </c>
      <c r="J2830" s="0" t="n">
        <f aca="false">IF(AND(ISBLANK(D2829),NOT(ISBLANK(D2830))),1,-1)</f>
        <v>-1</v>
      </c>
      <c r="K2830" s="0" t="n">
        <f aca="false">IF(ISBLANK(D2828),IF(AND(D2829=D2830,NOT(ISBLANK(D2829)),NOT(ISBLANK(D2830))),1,-1),-1)</f>
        <v>-1</v>
      </c>
      <c r="L2830" s="0" t="n">
        <f aca="false">IF(MAX(I2830:K2830)&lt;0,IF(OR(D2830=D2829,D2829=D2828),1,-1),MAX(I2830:K2830))</f>
        <v>0</v>
      </c>
    </row>
    <row r="2831" customFormat="false" ht="13.8" hidden="false" customHeight="false" outlineLevel="0" collapsed="false">
      <c r="B2831" s="8" t="n">
        <f aca="false">MAX(I2831:L2831)</f>
        <v>0</v>
      </c>
      <c r="C2831" s="8" t="n">
        <f aca="false">_xlfn.FLOOR.MATH(COUNTIF(D:D,D2831)/2)</f>
        <v>0</v>
      </c>
      <c r="D2831" s="12"/>
      <c r="E2831" s="10" t="e">
        <f aca="false">IF($A$1="WLB",INDEX(SupplierNomenclature!$D$1:$D$9996,MATCH(D2831,SupplierNomenclature!$I$1:$I$9996,0)),IF($A$1="BERU",INDEX(beru_assortment!$C$1:$C$10000,MATCH(D2831,beru_assortment!$I$1:$I$10000,0)),IF($A$1="OZON",INDEX(ozon_assortment!$F$3:$F$10000,MATCH(D2831,ozon_assortment!$E$3:$E$10000,0)),0)))</f>
        <v>#N/A</v>
      </c>
      <c r="F2831" s="7" t="n">
        <f aca="false">IF(ISBLANK(D2831), , IF(ISBLANK(D2830), F2829+1, F2830))</f>
        <v>0</v>
      </c>
      <c r="G2831" s="10" t="n">
        <f aca="false">IF(ISBLANK(D2831),,IF(OR(ISBLANK(D2830), D2830="Баркод"),1,G2830+1))</f>
        <v>0</v>
      </c>
      <c r="H2831" s="10" t="n">
        <f aca="false">IF(ISBLANK(D2832), G2831/2,)</f>
        <v>0</v>
      </c>
      <c r="I2831" s="0" t="n">
        <f aca="false">IF(ISBLANK(D2831),0,-1)</f>
        <v>0</v>
      </c>
      <c r="J2831" s="0" t="n">
        <f aca="false">IF(AND(ISBLANK(D2830),NOT(ISBLANK(D2831))),1,-1)</f>
        <v>-1</v>
      </c>
      <c r="K2831" s="0" t="n">
        <f aca="false">IF(ISBLANK(D2829),IF(AND(D2830=D2831,NOT(ISBLANK(D2830)),NOT(ISBLANK(D2831))),1,-1),-1)</f>
        <v>-1</v>
      </c>
      <c r="L2831" s="0" t="n">
        <f aca="false">IF(MAX(I2831:K2831)&lt;0,IF(OR(D2831=D2830,D2830=D2829),1,-1),MAX(I2831:K2831))</f>
        <v>0</v>
      </c>
    </row>
    <row r="2832" customFormat="false" ht="13.8" hidden="false" customHeight="false" outlineLevel="0" collapsed="false">
      <c r="B2832" s="8" t="n">
        <f aca="false">MAX(I2832:L2832)</f>
        <v>0</v>
      </c>
      <c r="C2832" s="8" t="n">
        <f aca="false">_xlfn.FLOOR.MATH(COUNTIF(D:D,D2832)/2)</f>
        <v>0</v>
      </c>
      <c r="D2832" s="12"/>
      <c r="E2832" s="10" t="e">
        <f aca="false">IF($A$1="WLB",INDEX(SupplierNomenclature!$D$1:$D$9996,MATCH(D2832,SupplierNomenclature!$I$1:$I$9996,0)),IF($A$1="BERU",INDEX(beru_assortment!$C$1:$C$10000,MATCH(D2832,beru_assortment!$I$1:$I$10000,0)),IF($A$1="OZON",INDEX(ozon_assortment!$F$3:$F$10000,MATCH(D2832,ozon_assortment!$E$3:$E$10000,0)),0)))</f>
        <v>#N/A</v>
      </c>
      <c r="F2832" s="7" t="n">
        <f aca="false">IF(ISBLANK(D2832), , IF(ISBLANK(D2831), F2830+1, F2831))</f>
        <v>0</v>
      </c>
      <c r="G2832" s="10" t="n">
        <f aca="false">IF(ISBLANK(D2832),,IF(OR(ISBLANK(D2831), D2831="Баркод"),1,G2831+1))</f>
        <v>0</v>
      </c>
      <c r="H2832" s="10" t="n">
        <f aca="false">IF(ISBLANK(D2833), G2832/2,)</f>
        <v>0</v>
      </c>
      <c r="I2832" s="0" t="n">
        <f aca="false">IF(ISBLANK(D2832),0,-1)</f>
        <v>0</v>
      </c>
      <c r="J2832" s="0" t="n">
        <f aca="false">IF(AND(ISBLANK(D2831),NOT(ISBLANK(D2832))),1,-1)</f>
        <v>-1</v>
      </c>
      <c r="K2832" s="0" t="n">
        <f aca="false">IF(ISBLANK(D2830),IF(AND(D2831=D2832,NOT(ISBLANK(D2831)),NOT(ISBLANK(D2832))),1,-1),-1)</f>
        <v>-1</v>
      </c>
      <c r="L2832" s="0" t="n">
        <f aca="false">IF(MAX(I2832:K2832)&lt;0,IF(OR(D2832=D2831,D2831=D2830),1,-1),MAX(I2832:K2832))</f>
        <v>0</v>
      </c>
    </row>
    <row r="2833" customFormat="false" ht="13.8" hidden="false" customHeight="false" outlineLevel="0" collapsed="false">
      <c r="B2833" s="8" t="n">
        <f aca="false">MAX(I2833:L2833)</f>
        <v>0</v>
      </c>
      <c r="C2833" s="8" t="n">
        <f aca="false">_xlfn.FLOOR.MATH(COUNTIF(D:D,D2833)/2)</f>
        <v>0</v>
      </c>
      <c r="D2833" s="12"/>
      <c r="E2833" s="10" t="e">
        <f aca="false">IF($A$1="WLB",INDEX(SupplierNomenclature!$D$1:$D$9996,MATCH(D2833,SupplierNomenclature!$I$1:$I$9996,0)),IF($A$1="BERU",INDEX(beru_assortment!$C$1:$C$10000,MATCH(D2833,beru_assortment!$I$1:$I$10000,0)),IF($A$1="OZON",INDEX(ozon_assortment!$F$3:$F$10000,MATCH(D2833,ozon_assortment!$E$3:$E$10000,0)),0)))</f>
        <v>#N/A</v>
      </c>
      <c r="F2833" s="7" t="n">
        <f aca="false">IF(ISBLANK(D2833), , IF(ISBLANK(D2832), F2831+1, F2832))</f>
        <v>0</v>
      </c>
      <c r="G2833" s="10" t="n">
        <f aca="false">IF(ISBLANK(D2833),,IF(OR(ISBLANK(D2832), D2832="Баркод"),1,G2832+1))</f>
        <v>0</v>
      </c>
      <c r="H2833" s="10" t="n">
        <f aca="false">IF(ISBLANK(D2834), G2833/2,)</f>
        <v>0</v>
      </c>
      <c r="I2833" s="0" t="n">
        <f aca="false">IF(ISBLANK(D2833),0,-1)</f>
        <v>0</v>
      </c>
      <c r="J2833" s="0" t="n">
        <f aca="false">IF(AND(ISBLANK(D2832),NOT(ISBLANK(D2833))),1,-1)</f>
        <v>-1</v>
      </c>
      <c r="K2833" s="0" t="n">
        <f aca="false">IF(ISBLANK(D2831),IF(AND(D2832=D2833,NOT(ISBLANK(D2832)),NOT(ISBLANK(D2833))),1,-1),-1)</f>
        <v>-1</v>
      </c>
      <c r="L2833" s="0" t="n">
        <f aca="false">IF(MAX(I2833:K2833)&lt;0,IF(OR(D2833=D2832,D2832=D2831),1,-1),MAX(I2833:K2833))</f>
        <v>0</v>
      </c>
    </row>
    <row r="2834" customFormat="false" ht="13.8" hidden="false" customHeight="false" outlineLevel="0" collapsed="false">
      <c r="B2834" s="8" t="n">
        <f aca="false">MAX(I2834:L2834)</f>
        <v>0</v>
      </c>
      <c r="C2834" s="8" t="n">
        <f aca="false">_xlfn.FLOOR.MATH(COUNTIF(D:D,D2834)/2)</f>
        <v>0</v>
      </c>
      <c r="D2834" s="12"/>
      <c r="E2834" s="10" t="e">
        <f aca="false">IF($A$1="WLB",INDEX(SupplierNomenclature!$D$1:$D$9996,MATCH(D2834,SupplierNomenclature!$I$1:$I$9996,0)),IF($A$1="BERU",INDEX(beru_assortment!$C$1:$C$10000,MATCH(D2834,beru_assortment!$I$1:$I$10000,0)),IF($A$1="OZON",INDEX(ozon_assortment!$F$3:$F$10000,MATCH(D2834,ozon_assortment!$E$3:$E$10000,0)),0)))</f>
        <v>#N/A</v>
      </c>
      <c r="F2834" s="7" t="n">
        <f aca="false">IF(ISBLANK(D2834), , IF(ISBLANK(D2833), F2832+1, F2833))</f>
        <v>0</v>
      </c>
      <c r="G2834" s="10" t="n">
        <f aca="false">IF(ISBLANK(D2834),,IF(OR(ISBLANK(D2833), D2833="Баркод"),1,G2833+1))</f>
        <v>0</v>
      </c>
      <c r="H2834" s="10" t="n">
        <f aca="false">IF(ISBLANK(D2835), G2834/2,)</f>
        <v>0</v>
      </c>
      <c r="I2834" s="0" t="n">
        <f aca="false">IF(ISBLANK(D2834),0,-1)</f>
        <v>0</v>
      </c>
      <c r="J2834" s="0" t="n">
        <f aca="false">IF(AND(ISBLANK(D2833),NOT(ISBLANK(D2834))),1,-1)</f>
        <v>-1</v>
      </c>
      <c r="K2834" s="0" t="n">
        <f aca="false">IF(ISBLANK(D2832),IF(AND(D2833=D2834,NOT(ISBLANK(D2833)),NOT(ISBLANK(D2834))),1,-1),-1)</f>
        <v>-1</v>
      </c>
      <c r="L2834" s="0" t="n">
        <f aca="false">IF(MAX(I2834:K2834)&lt;0,IF(OR(D2834=D2833,D2833=D2832),1,-1),MAX(I2834:K2834))</f>
        <v>0</v>
      </c>
    </row>
    <row r="2835" customFormat="false" ht="13.8" hidden="false" customHeight="false" outlineLevel="0" collapsed="false">
      <c r="B2835" s="8" t="n">
        <f aca="false">MAX(I2835:L2835)</f>
        <v>0</v>
      </c>
      <c r="C2835" s="8" t="n">
        <f aca="false">_xlfn.FLOOR.MATH(COUNTIF(D:D,D2835)/2)</f>
        <v>0</v>
      </c>
      <c r="D2835" s="12"/>
      <c r="E2835" s="10" t="e">
        <f aca="false">IF($A$1="WLB",INDEX(SupplierNomenclature!$D$1:$D$9996,MATCH(D2835,SupplierNomenclature!$I$1:$I$9996,0)),IF($A$1="BERU",INDEX(beru_assortment!$C$1:$C$10000,MATCH(D2835,beru_assortment!$I$1:$I$10000,0)),IF($A$1="OZON",INDEX(ozon_assortment!$F$3:$F$10000,MATCH(D2835,ozon_assortment!$E$3:$E$10000,0)),0)))</f>
        <v>#N/A</v>
      </c>
      <c r="F2835" s="7" t="n">
        <f aca="false">IF(ISBLANK(D2835), , IF(ISBLANK(D2834), F2833+1, F2834))</f>
        <v>0</v>
      </c>
      <c r="G2835" s="10" t="n">
        <f aca="false">IF(ISBLANK(D2835),,IF(OR(ISBLANK(D2834), D2834="Баркод"),1,G2834+1))</f>
        <v>0</v>
      </c>
      <c r="H2835" s="10" t="n">
        <f aca="false">IF(ISBLANK(D2836), G2835/2,)</f>
        <v>0</v>
      </c>
      <c r="I2835" s="0" t="n">
        <f aca="false">IF(ISBLANK(D2835),0,-1)</f>
        <v>0</v>
      </c>
      <c r="J2835" s="0" t="n">
        <f aca="false">IF(AND(ISBLANK(D2834),NOT(ISBLANK(D2835))),1,-1)</f>
        <v>-1</v>
      </c>
      <c r="K2835" s="0" t="n">
        <f aca="false">IF(ISBLANK(D2833),IF(AND(D2834=D2835,NOT(ISBLANK(D2834)),NOT(ISBLANK(D2835))),1,-1),-1)</f>
        <v>-1</v>
      </c>
      <c r="L2835" s="0" t="n">
        <f aca="false">IF(MAX(I2835:K2835)&lt;0,IF(OR(D2835=D2834,D2834=D2833),1,-1),MAX(I2835:K2835))</f>
        <v>0</v>
      </c>
    </row>
    <row r="2836" customFormat="false" ht="13.8" hidden="false" customHeight="false" outlineLevel="0" collapsed="false">
      <c r="B2836" s="8" t="n">
        <f aca="false">MAX(I2836:L2836)</f>
        <v>0</v>
      </c>
      <c r="C2836" s="8" t="n">
        <f aca="false">_xlfn.FLOOR.MATH(COUNTIF(D:D,D2836)/2)</f>
        <v>0</v>
      </c>
      <c r="D2836" s="12"/>
      <c r="E2836" s="10" t="e">
        <f aca="false">IF($A$1="WLB",INDEX(SupplierNomenclature!$D$1:$D$9996,MATCH(D2836,SupplierNomenclature!$I$1:$I$9996,0)),IF($A$1="BERU",INDEX(beru_assortment!$C$1:$C$10000,MATCH(D2836,beru_assortment!$I$1:$I$10000,0)),IF($A$1="OZON",INDEX(ozon_assortment!$F$3:$F$10000,MATCH(D2836,ozon_assortment!$E$3:$E$10000,0)),0)))</f>
        <v>#N/A</v>
      </c>
      <c r="F2836" s="7" t="n">
        <f aca="false">IF(ISBLANK(D2836), , IF(ISBLANK(D2835), F2834+1, F2835))</f>
        <v>0</v>
      </c>
      <c r="G2836" s="10" t="n">
        <f aca="false">IF(ISBLANK(D2836),,IF(OR(ISBLANK(D2835), D2835="Баркод"),1,G2835+1))</f>
        <v>0</v>
      </c>
      <c r="H2836" s="10" t="n">
        <f aca="false">IF(ISBLANK(D2837), G2836/2,)</f>
        <v>0</v>
      </c>
      <c r="I2836" s="0" t="n">
        <f aca="false">IF(ISBLANK(D2836),0,-1)</f>
        <v>0</v>
      </c>
      <c r="J2836" s="0" t="n">
        <f aca="false">IF(AND(ISBLANK(D2835),NOT(ISBLANK(D2836))),1,-1)</f>
        <v>-1</v>
      </c>
      <c r="K2836" s="0" t="n">
        <f aca="false">IF(ISBLANK(D2834),IF(AND(D2835=D2836,NOT(ISBLANK(D2835)),NOT(ISBLANK(D2836))),1,-1),-1)</f>
        <v>-1</v>
      </c>
      <c r="L2836" s="0" t="n">
        <f aca="false">IF(MAX(I2836:K2836)&lt;0,IF(OR(D2836=D2835,D2835=D2834),1,-1),MAX(I2836:K2836))</f>
        <v>0</v>
      </c>
    </row>
    <row r="2837" customFormat="false" ht="13.8" hidden="false" customHeight="false" outlineLevel="0" collapsed="false">
      <c r="B2837" s="8" t="n">
        <f aca="false">MAX(I2837:L2837)</f>
        <v>0</v>
      </c>
      <c r="C2837" s="8" t="n">
        <f aca="false">_xlfn.FLOOR.MATH(COUNTIF(D:D,D2837)/2)</f>
        <v>0</v>
      </c>
      <c r="D2837" s="12"/>
      <c r="E2837" s="10" t="e">
        <f aca="false">IF($A$1="WLB",INDEX(SupplierNomenclature!$D$1:$D$9996,MATCH(D2837,SupplierNomenclature!$I$1:$I$9996,0)),IF($A$1="BERU",INDEX(beru_assortment!$C$1:$C$10000,MATCH(D2837,beru_assortment!$I$1:$I$10000,0)),IF($A$1="OZON",INDEX(ozon_assortment!$F$3:$F$10000,MATCH(D2837,ozon_assortment!$E$3:$E$10000,0)),0)))</f>
        <v>#N/A</v>
      </c>
      <c r="F2837" s="7" t="n">
        <f aca="false">IF(ISBLANK(D2837), , IF(ISBLANK(D2836), F2835+1, F2836))</f>
        <v>0</v>
      </c>
      <c r="G2837" s="10" t="n">
        <f aca="false">IF(ISBLANK(D2837),,IF(OR(ISBLANK(D2836), D2836="Баркод"),1,G2836+1))</f>
        <v>0</v>
      </c>
      <c r="H2837" s="10" t="n">
        <f aca="false">IF(ISBLANK(D2838), G2837/2,)</f>
        <v>0</v>
      </c>
      <c r="I2837" s="0" t="n">
        <f aca="false">IF(ISBLANK(D2837),0,-1)</f>
        <v>0</v>
      </c>
      <c r="J2837" s="0" t="n">
        <f aca="false">IF(AND(ISBLANK(D2836),NOT(ISBLANK(D2837))),1,-1)</f>
        <v>-1</v>
      </c>
      <c r="K2837" s="0" t="n">
        <f aca="false">IF(ISBLANK(D2835),IF(AND(D2836=D2837,NOT(ISBLANK(D2836)),NOT(ISBLANK(D2837))),1,-1),-1)</f>
        <v>-1</v>
      </c>
      <c r="L2837" s="0" t="n">
        <f aca="false">IF(MAX(I2837:K2837)&lt;0,IF(OR(D2837=D2836,D2836=D2835),1,-1),MAX(I2837:K2837))</f>
        <v>0</v>
      </c>
    </row>
    <row r="2838" customFormat="false" ht="13.8" hidden="false" customHeight="false" outlineLevel="0" collapsed="false">
      <c r="B2838" s="8" t="n">
        <f aca="false">MAX(I2838:L2838)</f>
        <v>0</v>
      </c>
      <c r="C2838" s="8" t="n">
        <f aca="false">_xlfn.FLOOR.MATH(COUNTIF(D:D,D2838)/2)</f>
        <v>0</v>
      </c>
      <c r="D2838" s="12"/>
      <c r="E2838" s="10" t="e">
        <f aca="false">IF($A$1="WLB",INDEX(SupplierNomenclature!$D$1:$D$9996,MATCH(D2838,SupplierNomenclature!$I$1:$I$9996,0)),IF($A$1="BERU",INDEX(beru_assortment!$C$1:$C$10000,MATCH(D2838,beru_assortment!$I$1:$I$10000,0)),IF($A$1="OZON",INDEX(ozon_assortment!$F$3:$F$10000,MATCH(D2838,ozon_assortment!$E$3:$E$10000,0)),0)))</f>
        <v>#N/A</v>
      </c>
      <c r="F2838" s="7" t="n">
        <f aca="false">IF(ISBLANK(D2838), , IF(ISBLANK(D2837), F2836+1, F2837))</f>
        <v>0</v>
      </c>
      <c r="G2838" s="10" t="n">
        <f aca="false">IF(ISBLANK(D2838),,IF(OR(ISBLANK(D2837), D2837="Баркод"),1,G2837+1))</f>
        <v>0</v>
      </c>
      <c r="H2838" s="10" t="n">
        <f aca="false">IF(ISBLANK(D2839), G2838/2,)</f>
        <v>0</v>
      </c>
      <c r="I2838" s="0" t="n">
        <f aca="false">IF(ISBLANK(D2838),0,-1)</f>
        <v>0</v>
      </c>
      <c r="J2838" s="0" t="n">
        <f aca="false">IF(AND(ISBLANK(D2837),NOT(ISBLANK(D2838))),1,-1)</f>
        <v>-1</v>
      </c>
      <c r="K2838" s="0" t="n">
        <f aca="false">IF(ISBLANK(D2836),IF(AND(D2837=D2838,NOT(ISBLANK(D2837)),NOT(ISBLANK(D2838))),1,-1),-1)</f>
        <v>-1</v>
      </c>
      <c r="L2838" s="0" t="n">
        <f aca="false">IF(MAX(I2838:K2838)&lt;0,IF(OR(D2838=D2837,D2837=D2836),1,-1),MAX(I2838:K2838))</f>
        <v>0</v>
      </c>
    </row>
    <row r="2839" customFormat="false" ht="13.8" hidden="false" customHeight="false" outlineLevel="0" collapsed="false">
      <c r="B2839" s="8" t="n">
        <f aca="false">MAX(I2839:L2839)</f>
        <v>0</v>
      </c>
      <c r="C2839" s="8" t="n">
        <f aca="false">_xlfn.FLOOR.MATH(COUNTIF(D:D,D2839)/2)</f>
        <v>0</v>
      </c>
      <c r="D2839" s="12"/>
      <c r="E2839" s="10" t="e">
        <f aca="false">IF($A$1="WLB",INDEX(SupplierNomenclature!$D$1:$D$9996,MATCH(D2839,SupplierNomenclature!$I$1:$I$9996,0)),IF($A$1="BERU",INDEX(beru_assortment!$C$1:$C$10000,MATCH(D2839,beru_assortment!$I$1:$I$10000,0)),IF($A$1="OZON",INDEX(ozon_assortment!$F$3:$F$10000,MATCH(D2839,ozon_assortment!$E$3:$E$10000,0)),0)))</f>
        <v>#N/A</v>
      </c>
      <c r="F2839" s="7" t="n">
        <f aca="false">IF(ISBLANK(D2839), , IF(ISBLANK(D2838), F2837+1, F2838))</f>
        <v>0</v>
      </c>
      <c r="G2839" s="10" t="n">
        <f aca="false">IF(ISBLANK(D2839),,IF(OR(ISBLANK(D2838), D2838="Баркод"),1,G2838+1))</f>
        <v>0</v>
      </c>
      <c r="H2839" s="10" t="n">
        <f aca="false">IF(ISBLANK(D2840), G2839/2,)</f>
        <v>0</v>
      </c>
      <c r="I2839" s="0" t="n">
        <f aca="false">IF(ISBLANK(D2839),0,-1)</f>
        <v>0</v>
      </c>
      <c r="J2839" s="0" t="n">
        <f aca="false">IF(AND(ISBLANK(D2838),NOT(ISBLANK(D2839))),1,-1)</f>
        <v>-1</v>
      </c>
      <c r="K2839" s="0" t="n">
        <f aca="false">IF(ISBLANK(D2837),IF(AND(D2838=D2839,NOT(ISBLANK(D2838)),NOT(ISBLANK(D2839))),1,-1),-1)</f>
        <v>-1</v>
      </c>
      <c r="L2839" s="0" t="n">
        <f aca="false">IF(MAX(I2839:K2839)&lt;0,IF(OR(D2839=D2838,D2838=D2837),1,-1),MAX(I2839:K2839))</f>
        <v>0</v>
      </c>
    </row>
    <row r="2840" customFormat="false" ht="13.8" hidden="false" customHeight="false" outlineLevel="0" collapsed="false">
      <c r="B2840" s="8" t="n">
        <f aca="false">MAX(I2840:L2840)</f>
        <v>0</v>
      </c>
      <c r="C2840" s="8" t="n">
        <f aca="false">_xlfn.FLOOR.MATH(COUNTIF(D:D,D2840)/2)</f>
        <v>0</v>
      </c>
      <c r="D2840" s="12"/>
      <c r="E2840" s="10" t="e">
        <f aca="false">IF($A$1="WLB",INDEX(SupplierNomenclature!$D$1:$D$9996,MATCH(D2840,SupplierNomenclature!$I$1:$I$9996,0)),IF($A$1="BERU",INDEX(beru_assortment!$C$1:$C$10000,MATCH(D2840,beru_assortment!$I$1:$I$10000,0)),IF($A$1="OZON",INDEX(ozon_assortment!$F$3:$F$10000,MATCH(D2840,ozon_assortment!$E$3:$E$10000,0)),0)))</f>
        <v>#N/A</v>
      </c>
      <c r="F2840" s="7" t="n">
        <f aca="false">IF(ISBLANK(D2840), , IF(ISBLANK(D2839), F2838+1, F2839))</f>
        <v>0</v>
      </c>
      <c r="G2840" s="10" t="n">
        <f aca="false">IF(ISBLANK(D2840),,IF(OR(ISBLANK(D2839), D2839="Баркод"),1,G2839+1))</f>
        <v>0</v>
      </c>
      <c r="H2840" s="10" t="n">
        <f aca="false">IF(ISBLANK(D2841), G2840/2,)</f>
        <v>0</v>
      </c>
      <c r="I2840" s="0" t="n">
        <f aca="false">IF(ISBLANK(D2840),0,-1)</f>
        <v>0</v>
      </c>
      <c r="J2840" s="0" t="n">
        <f aca="false">IF(AND(ISBLANK(D2839),NOT(ISBLANK(D2840))),1,-1)</f>
        <v>-1</v>
      </c>
      <c r="K2840" s="0" t="n">
        <f aca="false">IF(ISBLANK(D2838),IF(AND(D2839=D2840,NOT(ISBLANK(D2839)),NOT(ISBLANK(D2840))),1,-1),-1)</f>
        <v>-1</v>
      </c>
      <c r="L2840" s="0" t="n">
        <f aca="false">IF(MAX(I2840:K2840)&lt;0,IF(OR(D2840=D2839,D2839=D2838),1,-1),MAX(I2840:K2840))</f>
        <v>0</v>
      </c>
    </row>
    <row r="2841" customFormat="false" ht="13.8" hidden="false" customHeight="false" outlineLevel="0" collapsed="false">
      <c r="B2841" s="8" t="n">
        <f aca="false">MAX(I2841:L2841)</f>
        <v>0</v>
      </c>
      <c r="C2841" s="8" t="n">
        <f aca="false">_xlfn.FLOOR.MATH(COUNTIF(D:D,D2841)/2)</f>
        <v>0</v>
      </c>
      <c r="D2841" s="12"/>
      <c r="E2841" s="10" t="e">
        <f aca="false">IF($A$1="WLB",INDEX(SupplierNomenclature!$D$1:$D$9996,MATCH(D2841,SupplierNomenclature!$I$1:$I$9996,0)),IF($A$1="BERU",INDEX(beru_assortment!$C$1:$C$10000,MATCH(D2841,beru_assortment!$I$1:$I$10000,0)),IF($A$1="OZON",INDEX(ozon_assortment!$F$3:$F$10000,MATCH(D2841,ozon_assortment!$E$3:$E$10000,0)),0)))</f>
        <v>#N/A</v>
      </c>
      <c r="F2841" s="7" t="n">
        <f aca="false">IF(ISBLANK(D2841), , IF(ISBLANK(D2840), F2839+1, F2840))</f>
        <v>0</v>
      </c>
      <c r="G2841" s="10" t="n">
        <f aca="false">IF(ISBLANK(D2841),,IF(OR(ISBLANK(D2840), D2840="Баркод"),1,G2840+1))</f>
        <v>0</v>
      </c>
      <c r="H2841" s="10" t="n">
        <f aca="false">IF(ISBLANK(D2842), G2841/2,)</f>
        <v>0</v>
      </c>
      <c r="I2841" s="0" t="n">
        <f aca="false">IF(ISBLANK(D2841),0,-1)</f>
        <v>0</v>
      </c>
      <c r="J2841" s="0" t="n">
        <f aca="false">IF(AND(ISBLANK(D2840),NOT(ISBLANK(D2841))),1,-1)</f>
        <v>-1</v>
      </c>
      <c r="K2841" s="0" t="n">
        <f aca="false">IF(ISBLANK(D2839),IF(AND(D2840=D2841,NOT(ISBLANK(D2840)),NOT(ISBLANK(D2841))),1,-1),-1)</f>
        <v>-1</v>
      </c>
      <c r="L2841" s="0" t="n">
        <f aca="false">IF(MAX(I2841:K2841)&lt;0,IF(OR(D2841=D2840,D2840=D2839),1,-1),MAX(I2841:K2841))</f>
        <v>0</v>
      </c>
    </row>
    <row r="2842" customFormat="false" ht="13.8" hidden="false" customHeight="false" outlineLevel="0" collapsed="false">
      <c r="B2842" s="8" t="n">
        <f aca="false">MAX(I2842:L2842)</f>
        <v>0</v>
      </c>
      <c r="C2842" s="8" t="n">
        <f aca="false">_xlfn.FLOOR.MATH(COUNTIF(D:D,D2842)/2)</f>
        <v>0</v>
      </c>
      <c r="D2842" s="12"/>
      <c r="E2842" s="10" t="e">
        <f aca="false">IF($A$1="WLB",INDEX(SupplierNomenclature!$D$1:$D$9996,MATCH(D2842,SupplierNomenclature!$I$1:$I$9996,0)),IF($A$1="BERU",INDEX(beru_assortment!$C$1:$C$10000,MATCH(D2842,beru_assortment!$I$1:$I$10000,0)),IF($A$1="OZON",INDEX(ozon_assortment!$F$3:$F$10000,MATCH(D2842,ozon_assortment!$E$3:$E$10000,0)),0)))</f>
        <v>#N/A</v>
      </c>
      <c r="F2842" s="7" t="n">
        <f aca="false">IF(ISBLANK(D2842), , IF(ISBLANK(D2841), F2840+1, F2841))</f>
        <v>0</v>
      </c>
      <c r="G2842" s="10" t="n">
        <f aca="false">IF(ISBLANK(D2842),,IF(OR(ISBLANK(D2841), D2841="Баркод"),1,G2841+1))</f>
        <v>0</v>
      </c>
      <c r="H2842" s="10" t="n">
        <f aca="false">IF(ISBLANK(D2843), G2842/2,)</f>
        <v>0</v>
      </c>
      <c r="I2842" s="0" t="n">
        <f aca="false">IF(ISBLANK(D2842),0,-1)</f>
        <v>0</v>
      </c>
      <c r="J2842" s="0" t="n">
        <f aca="false">IF(AND(ISBLANK(D2841),NOT(ISBLANK(D2842))),1,-1)</f>
        <v>-1</v>
      </c>
      <c r="K2842" s="0" t="n">
        <f aca="false">IF(ISBLANK(D2840),IF(AND(D2841=D2842,NOT(ISBLANK(D2841)),NOT(ISBLANK(D2842))),1,-1),-1)</f>
        <v>-1</v>
      </c>
      <c r="L2842" s="0" t="n">
        <f aca="false">IF(MAX(I2842:K2842)&lt;0,IF(OR(D2842=D2841,D2841=D2840),1,-1),MAX(I2842:K2842))</f>
        <v>0</v>
      </c>
    </row>
    <row r="2843" customFormat="false" ht="13.8" hidden="false" customHeight="false" outlineLevel="0" collapsed="false">
      <c r="B2843" s="8" t="n">
        <f aca="false">MAX(I2843:L2843)</f>
        <v>0</v>
      </c>
      <c r="C2843" s="8" t="n">
        <f aca="false">_xlfn.FLOOR.MATH(COUNTIF(D:D,D2843)/2)</f>
        <v>0</v>
      </c>
      <c r="D2843" s="12"/>
      <c r="E2843" s="10" t="e">
        <f aca="false">IF($A$1="WLB",INDEX(SupplierNomenclature!$D$1:$D$9996,MATCH(D2843,SupplierNomenclature!$I$1:$I$9996,0)),IF($A$1="BERU",INDEX(beru_assortment!$C$1:$C$10000,MATCH(D2843,beru_assortment!$I$1:$I$10000,0)),IF($A$1="OZON",INDEX(ozon_assortment!$F$3:$F$10000,MATCH(D2843,ozon_assortment!$E$3:$E$10000,0)),0)))</f>
        <v>#N/A</v>
      </c>
      <c r="F2843" s="7" t="n">
        <f aca="false">IF(ISBLANK(D2843), , IF(ISBLANK(D2842), F2841+1, F2842))</f>
        <v>0</v>
      </c>
      <c r="G2843" s="10" t="n">
        <f aca="false">IF(ISBLANK(D2843),,IF(OR(ISBLANK(D2842), D2842="Баркод"),1,G2842+1))</f>
        <v>0</v>
      </c>
      <c r="H2843" s="10" t="n">
        <f aca="false">IF(ISBLANK(D2844), G2843/2,)</f>
        <v>0</v>
      </c>
      <c r="I2843" s="0" t="n">
        <f aca="false">IF(ISBLANK(D2843),0,-1)</f>
        <v>0</v>
      </c>
      <c r="J2843" s="0" t="n">
        <f aca="false">IF(AND(ISBLANK(D2842),NOT(ISBLANK(D2843))),1,-1)</f>
        <v>-1</v>
      </c>
      <c r="K2843" s="0" t="n">
        <f aca="false">IF(ISBLANK(D2841),IF(AND(D2842=D2843,NOT(ISBLANK(D2842)),NOT(ISBLANK(D2843))),1,-1),-1)</f>
        <v>-1</v>
      </c>
      <c r="L2843" s="0" t="n">
        <f aca="false">IF(MAX(I2843:K2843)&lt;0,IF(OR(D2843=D2842,D2842=D2841),1,-1),MAX(I2843:K2843))</f>
        <v>0</v>
      </c>
    </row>
    <row r="2844" customFormat="false" ht="13.8" hidden="false" customHeight="false" outlineLevel="0" collapsed="false">
      <c r="B2844" s="8" t="n">
        <f aca="false">MAX(I2844:L2844)</f>
        <v>0</v>
      </c>
      <c r="C2844" s="8" t="n">
        <f aca="false">_xlfn.FLOOR.MATH(COUNTIF(D:D,D2844)/2)</f>
        <v>0</v>
      </c>
      <c r="D2844" s="12"/>
      <c r="E2844" s="10" t="e">
        <f aca="false">IF($A$1="WLB",INDEX(SupplierNomenclature!$D$1:$D$9996,MATCH(D2844,SupplierNomenclature!$I$1:$I$9996,0)),IF($A$1="BERU",INDEX(beru_assortment!$C$1:$C$10000,MATCH(D2844,beru_assortment!$I$1:$I$10000,0)),IF($A$1="OZON",INDEX(ozon_assortment!$F$3:$F$10000,MATCH(D2844,ozon_assortment!$E$3:$E$10000,0)),0)))</f>
        <v>#N/A</v>
      </c>
      <c r="F2844" s="7" t="n">
        <f aca="false">IF(ISBLANK(D2844), , IF(ISBLANK(D2843), F2842+1, F2843))</f>
        <v>0</v>
      </c>
      <c r="G2844" s="10" t="n">
        <f aca="false">IF(ISBLANK(D2844),,IF(OR(ISBLANK(D2843), D2843="Баркод"),1,G2843+1))</f>
        <v>0</v>
      </c>
      <c r="H2844" s="10" t="n">
        <f aca="false">IF(ISBLANK(D2845), G2844/2,)</f>
        <v>0</v>
      </c>
      <c r="I2844" s="0" t="n">
        <f aca="false">IF(ISBLANK(D2844),0,-1)</f>
        <v>0</v>
      </c>
      <c r="J2844" s="0" t="n">
        <f aca="false">IF(AND(ISBLANK(D2843),NOT(ISBLANK(D2844))),1,-1)</f>
        <v>-1</v>
      </c>
      <c r="K2844" s="0" t="n">
        <f aca="false">IF(ISBLANK(D2842),IF(AND(D2843=D2844,NOT(ISBLANK(D2843)),NOT(ISBLANK(D2844))),1,-1),-1)</f>
        <v>-1</v>
      </c>
      <c r="L2844" s="0" t="n">
        <f aca="false">IF(MAX(I2844:K2844)&lt;0,IF(OR(D2844=D2843,D2843=D2842),1,-1),MAX(I2844:K2844))</f>
        <v>0</v>
      </c>
    </row>
    <row r="2845" customFormat="false" ht="13.8" hidden="false" customHeight="false" outlineLevel="0" collapsed="false">
      <c r="B2845" s="8" t="n">
        <f aca="false">MAX(I2845:L2845)</f>
        <v>0</v>
      </c>
      <c r="C2845" s="8" t="n">
        <f aca="false">_xlfn.FLOOR.MATH(COUNTIF(D:D,D2845)/2)</f>
        <v>0</v>
      </c>
      <c r="D2845" s="12"/>
      <c r="E2845" s="10" t="e">
        <f aca="false">IF($A$1="WLB",INDEX(SupplierNomenclature!$D$1:$D$9996,MATCH(D2845,SupplierNomenclature!$I$1:$I$9996,0)),IF($A$1="BERU",INDEX(beru_assortment!$C$1:$C$10000,MATCH(D2845,beru_assortment!$I$1:$I$10000,0)),IF($A$1="OZON",INDEX(ozon_assortment!$F$3:$F$10000,MATCH(D2845,ozon_assortment!$E$3:$E$10000,0)),0)))</f>
        <v>#N/A</v>
      </c>
      <c r="F2845" s="7" t="n">
        <f aca="false">IF(ISBLANK(D2845), , IF(ISBLANK(D2844), F2843+1, F2844))</f>
        <v>0</v>
      </c>
      <c r="G2845" s="10" t="n">
        <f aca="false">IF(ISBLANK(D2845),,IF(OR(ISBLANK(D2844), D2844="Баркод"),1,G2844+1))</f>
        <v>0</v>
      </c>
      <c r="H2845" s="10" t="n">
        <f aca="false">IF(ISBLANK(D2846), G2845/2,)</f>
        <v>0</v>
      </c>
      <c r="I2845" s="0" t="n">
        <f aca="false">IF(ISBLANK(D2845),0,-1)</f>
        <v>0</v>
      </c>
      <c r="J2845" s="0" t="n">
        <f aca="false">IF(AND(ISBLANK(D2844),NOT(ISBLANK(D2845))),1,-1)</f>
        <v>-1</v>
      </c>
      <c r="K2845" s="0" t="n">
        <f aca="false">IF(ISBLANK(D2843),IF(AND(D2844=D2845,NOT(ISBLANK(D2844)),NOT(ISBLANK(D2845))),1,-1),-1)</f>
        <v>-1</v>
      </c>
      <c r="L2845" s="0" t="n">
        <f aca="false">IF(MAX(I2845:K2845)&lt;0,IF(OR(D2845=D2844,D2844=D2843),1,-1),MAX(I2845:K2845))</f>
        <v>0</v>
      </c>
    </row>
    <row r="2846" customFormat="false" ht="13.8" hidden="false" customHeight="false" outlineLevel="0" collapsed="false">
      <c r="B2846" s="8" t="n">
        <f aca="false">MAX(I2846:L2846)</f>
        <v>0</v>
      </c>
      <c r="C2846" s="8" t="n">
        <f aca="false">_xlfn.FLOOR.MATH(COUNTIF(D:D,D2846)/2)</f>
        <v>0</v>
      </c>
      <c r="D2846" s="12"/>
      <c r="E2846" s="10" t="e">
        <f aca="false">IF($A$1="WLB",INDEX(SupplierNomenclature!$D$1:$D$9996,MATCH(D2846,SupplierNomenclature!$I$1:$I$9996,0)),IF($A$1="BERU",INDEX(beru_assortment!$C$1:$C$10000,MATCH(D2846,beru_assortment!$I$1:$I$10000,0)),IF($A$1="OZON",INDEX(ozon_assortment!$F$3:$F$10000,MATCH(D2846,ozon_assortment!$E$3:$E$10000,0)),0)))</f>
        <v>#N/A</v>
      </c>
      <c r="F2846" s="7" t="n">
        <f aca="false">IF(ISBLANK(D2846), , IF(ISBLANK(D2845), F2844+1, F2845))</f>
        <v>0</v>
      </c>
      <c r="G2846" s="10" t="n">
        <f aca="false">IF(ISBLANK(D2846),,IF(OR(ISBLANK(D2845), D2845="Баркод"),1,G2845+1))</f>
        <v>0</v>
      </c>
      <c r="H2846" s="10" t="n">
        <f aca="false">IF(ISBLANK(D2847), G2846/2,)</f>
        <v>0</v>
      </c>
      <c r="I2846" s="0" t="n">
        <f aca="false">IF(ISBLANK(D2846),0,-1)</f>
        <v>0</v>
      </c>
      <c r="J2846" s="0" t="n">
        <f aca="false">IF(AND(ISBLANK(D2845),NOT(ISBLANK(D2846))),1,-1)</f>
        <v>-1</v>
      </c>
      <c r="K2846" s="0" t="n">
        <f aca="false">IF(ISBLANK(D2844),IF(AND(D2845=D2846,NOT(ISBLANK(D2845)),NOT(ISBLANK(D2846))),1,-1),-1)</f>
        <v>-1</v>
      </c>
      <c r="L2846" s="0" t="n">
        <f aca="false">IF(MAX(I2846:K2846)&lt;0,IF(OR(D2846=D2845,D2845=D2844),1,-1),MAX(I2846:K2846))</f>
        <v>0</v>
      </c>
    </row>
    <row r="2847" customFormat="false" ht="13.8" hidden="false" customHeight="false" outlineLevel="0" collapsed="false">
      <c r="B2847" s="8" t="n">
        <f aca="false">MAX(I2847:L2847)</f>
        <v>0</v>
      </c>
      <c r="C2847" s="8" t="n">
        <f aca="false">_xlfn.FLOOR.MATH(COUNTIF(D:D,D2847)/2)</f>
        <v>0</v>
      </c>
      <c r="D2847" s="12"/>
      <c r="E2847" s="10" t="e">
        <f aca="false">IF($A$1="WLB",INDEX(SupplierNomenclature!$D$1:$D$9996,MATCH(D2847,SupplierNomenclature!$I$1:$I$9996,0)),IF($A$1="BERU",INDEX(beru_assortment!$C$1:$C$10000,MATCH(D2847,beru_assortment!$I$1:$I$10000,0)),IF($A$1="OZON",INDEX(ozon_assortment!$F$3:$F$10000,MATCH(D2847,ozon_assortment!$E$3:$E$10000,0)),0)))</f>
        <v>#N/A</v>
      </c>
      <c r="F2847" s="7" t="n">
        <f aca="false">IF(ISBLANK(D2847), , IF(ISBLANK(D2846), F2845+1, F2846))</f>
        <v>0</v>
      </c>
      <c r="G2847" s="10" t="n">
        <f aca="false">IF(ISBLANK(D2847),,IF(OR(ISBLANK(D2846), D2846="Баркод"),1,G2846+1))</f>
        <v>0</v>
      </c>
      <c r="H2847" s="10" t="n">
        <f aca="false">IF(ISBLANK(D2848), G2847/2,)</f>
        <v>0</v>
      </c>
      <c r="I2847" s="0" t="n">
        <f aca="false">IF(ISBLANK(D2847),0,-1)</f>
        <v>0</v>
      </c>
      <c r="J2847" s="0" t="n">
        <f aca="false">IF(AND(ISBLANK(D2846),NOT(ISBLANK(D2847))),1,-1)</f>
        <v>-1</v>
      </c>
      <c r="K2847" s="0" t="n">
        <f aca="false">IF(ISBLANK(D2845),IF(AND(D2846=D2847,NOT(ISBLANK(D2846)),NOT(ISBLANK(D2847))),1,-1),-1)</f>
        <v>-1</v>
      </c>
      <c r="L2847" s="0" t="n">
        <f aca="false">IF(MAX(I2847:K2847)&lt;0,IF(OR(D2847=D2846,D2846=D2845),1,-1),MAX(I2847:K2847))</f>
        <v>0</v>
      </c>
    </row>
    <row r="2848" customFormat="false" ht="13.8" hidden="false" customHeight="false" outlineLevel="0" collapsed="false">
      <c r="B2848" s="8" t="n">
        <f aca="false">MAX(I2848:L2848)</f>
        <v>0</v>
      </c>
      <c r="C2848" s="8" t="n">
        <f aca="false">_xlfn.FLOOR.MATH(COUNTIF(D:D,D2848)/2)</f>
        <v>0</v>
      </c>
      <c r="D2848" s="12"/>
      <c r="E2848" s="10" t="e">
        <f aca="false">IF($A$1="WLB",INDEX(SupplierNomenclature!$D$1:$D$9996,MATCH(D2848,SupplierNomenclature!$I$1:$I$9996,0)),IF($A$1="BERU",INDEX(beru_assortment!$C$1:$C$10000,MATCH(D2848,beru_assortment!$I$1:$I$10000,0)),IF($A$1="OZON",INDEX(ozon_assortment!$F$3:$F$10000,MATCH(D2848,ozon_assortment!$E$3:$E$10000,0)),0)))</f>
        <v>#N/A</v>
      </c>
      <c r="F2848" s="7" t="n">
        <f aca="false">IF(ISBLANK(D2848), , IF(ISBLANK(D2847), F2846+1, F2847))</f>
        <v>0</v>
      </c>
      <c r="G2848" s="10" t="n">
        <f aca="false">IF(ISBLANK(D2848),,IF(OR(ISBLANK(D2847), D2847="Баркод"),1,G2847+1))</f>
        <v>0</v>
      </c>
      <c r="H2848" s="10" t="n">
        <f aca="false">IF(ISBLANK(D2849), G2848/2,)</f>
        <v>0</v>
      </c>
      <c r="I2848" s="0" t="n">
        <f aca="false">IF(ISBLANK(D2848),0,-1)</f>
        <v>0</v>
      </c>
      <c r="J2848" s="0" t="n">
        <f aca="false">IF(AND(ISBLANK(D2847),NOT(ISBLANK(D2848))),1,-1)</f>
        <v>-1</v>
      </c>
      <c r="K2848" s="0" t="n">
        <f aca="false">IF(ISBLANK(D2846),IF(AND(D2847=D2848,NOT(ISBLANK(D2847)),NOT(ISBLANK(D2848))),1,-1),-1)</f>
        <v>-1</v>
      </c>
      <c r="L2848" s="0" t="n">
        <f aca="false">IF(MAX(I2848:K2848)&lt;0,IF(OR(D2848=D2847,D2847=D2846),1,-1),MAX(I2848:K2848))</f>
        <v>0</v>
      </c>
    </row>
    <row r="2849" customFormat="false" ht="13.8" hidden="false" customHeight="false" outlineLevel="0" collapsed="false">
      <c r="B2849" s="8" t="n">
        <f aca="false">MAX(I2849:L2849)</f>
        <v>0</v>
      </c>
      <c r="C2849" s="8" t="n">
        <f aca="false">_xlfn.FLOOR.MATH(COUNTIF(D:D,D2849)/2)</f>
        <v>0</v>
      </c>
      <c r="D2849" s="12"/>
      <c r="E2849" s="10" t="e">
        <f aca="false">IF($A$1="WLB",INDEX(SupplierNomenclature!$D$1:$D$9996,MATCH(D2849,SupplierNomenclature!$I$1:$I$9996,0)),IF($A$1="BERU",INDEX(beru_assortment!$C$1:$C$10000,MATCH(D2849,beru_assortment!$I$1:$I$10000,0)),IF($A$1="OZON",INDEX(ozon_assortment!$F$3:$F$10000,MATCH(D2849,ozon_assortment!$E$3:$E$10000,0)),0)))</f>
        <v>#N/A</v>
      </c>
      <c r="F2849" s="7" t="n">
        <f aca="false">IF(ISBLANK(D2849), , IF(ISBLANK(D2848), F2847+1, F2848))</f>
        <v>0</v>
      </c>
      <c r="G2849" s="10" t="n">
        <f aca="false">IF(ISBLANK(D2849),,IF(OR(ISBLANK(D2848), D2848="Баркод"),1,G2848+1))</f>
        <v>0</v>
      </c>
      <c r="H2849" s="10" t="n">
        <f aca="false">IF(ISBLANK(D2850), G2849/2,)</f>
        <v>0</v>
      </c>
      <c r="I2849" s="0" t="n">
        <f aca="false">IF(ISBLANK(D2849),0,-1)</f>
        <v>0</v>
      </c>
      <c r="J2849" s="0" t="n">
        <f aca="false">IF(AND(ISBLANK(D2848),NOT(ISBLANK(D2849))),1,-1)</f>
        <v>-1</v>
      </c>
      <c r="K2849" s="0" t="n">
        <f aca="false">IF(ISBLANK(D2847),IF(AND(D2848=D2849,NOT(ISBLANK(D2848)),NOT(ISBLANK(D2849))),1,-1),-1)</f>
        <v>-1</v>
      </c>
      <c r="L2849" s="0" t="n">
        <f aca="false">IF(MAX(I2849:K2849)&lt;0,IF(OR(D2849=D2848,D2848=D2847),1,-1),MAX(I2849:K2849))</f>
        <v>0</v>
      </c>
    </row>
    <row r="2850" customFormat="false" ht="13.8" hidden="false" customHeight="false" outlineLevel="0" collapsed="false">
      <c r="B2850" s="8" t="n">
        <f aca="false">MAX(I2850:L2850)</f>
        <v>0</v>
      </c>
      <c r="C2850" s="8" t="n">
        <f aca="false">_xlfn.FLOOR.MATH(COUNTIF(D:D,D2850)/2)</f>
        <v>0</v>
      </c>
      <c r="D2850" s="12"/>
      <c r="E2850" s="10" t="e">
        <f aca="false">IF($A$1="WLB",INDEX(SupplierNomenclature!$D$1:$D$9996,MATCH(D2850,SupplierNomenclature!$I$1:$I$9996,0)),IF($A$1="BERU",INDEX(beru_assortment!$C$1:$C$10000,MATCH(D2850,beru_assortment!$I$1:$I$10000,0)),IF($A$1="OZON",INDEX(ozon_assortment!$F$3:$F$10000,MATCH(D2850,ozon_assortment!$E$3:$E$10000,0)),0)))</f>
        <v>#N/A</v>
      </c>
      <c r="F2850" s="7" t="n">
        <f aca="false">IF(ISBLANK(D2850), , IF(ISBLANK(D2849), F2848+1, F2849))</f>
        <v>0</v>
      </c>
      <c r="G2850" s="10" t="n">
        <f aca="false">IF(ISBLANK(D2850),,IF(OR(ISBLANK(D2849), D2849="Баркод"),1,G2849+1))</f>
        <v>0</v>
      </c>
      <c r="H2850" s="10" t="n">
        <f aca="false">IF(ISBLANK(D2851), G2850/2,)</f>
        <v>0</v>
      </c>
      <c r="I2850" s="0" t="n">
        <f aca="false">IF(ISBLANK(D2850),0,-1)</f>
        <v>0</v>
      </c>
      <c r="J2850" s="0" t="n">
        <f aca="false">IF(AND(ISBLANK(D2849),NOT(ISBLANK(D2850))),1,-1)</f>
        <v>-1</v>
      </c>
      <c r="K2850" s="0" t="n">
        <f aca="false">IF(ISBLANK(D2848),IF(AND(D2849=D2850,NOT(ISBLANK(D2849)),NOT(ISBLANK(D2850))),1,-1),-1)</f>
        <v>-1</v>
      </c>
      <c r="L2850" s="0" t="n">
        <f aca="false">IF(MAX(I2850:K2850)&lt;0,IF(OR(D2850=D2849,D2849=D2848),1,-1),MAX(I2850:K2850))</f>
        <v>0</v>
      </c>
    </row>
    <row r="2851" customFormat="false" ht="13.8" hidden="false" customHeight="false" outlineLevel="0" collapsed="false">
      <c r="B2851" s="8" t="n">
        <f aca="false">MAX(I2851:L2851)</f>
        <v>0</v>
      </c>
      <c r="C2851" s="8" t="n">
        <f aca="false">_xlfn.FLOOR.MATH(COUNTIF(D:D,D2851)/2)</f>
        <v>0</v>
      </c>
      <c r="D2851" s="12"/>
      <c r="E2851" s="10" t="e">
        <f aca="false">IF($A$1="WLB",INDEX(SupplierNomenclature!$D$1:$D$9996,MATCH(D2851,SupplierNomenclature!$I$1:$I$9996,0)),IF($A$1="BERU",INDEX(beru_assortment!$C$1:$C$10000,MATCH(D2851,beru_assortment!$I$1:$I$10000,0)),IF($A$1="OZON",INDEX(ozon_assortment!$F$3:$F$10000,MATCH(D2851,ozon_assortment!$E$3:$E$10000,0)),0)))</f>
        <v>#N/A</v>
      </c>
      <c r="F2851" s="7" t="n">
        <f aca="false">IF(ISBLANK(D2851), , IF(ISBLANK(D2850), F2849+1, F2850))</f>
        <v>0</v>
      </c>
      <c r="G2851" s="10" t="n">
        <f aca="false">IF(ISBLANK(D2851),,IF(OR(ISBLANK(D2850), D2850="Баркод"),1,G2850+1))</f>
        <v>0</v>
      </c>
      <c r="H2851" s="10" t="n">
        <f aca="false">IF(ISBLANK(D2852), G2851/2,)</f>
        <v>0</v>
      </c>
      <c r="I2851" s="0" t="n">
        <f aca="false">IF(ISBLANK(D2851),0,-1)</f>
        <v>0</v>
      </c>
      <c r="J2851" s="0" t="n">
        <f aca="false">IF(AND(ISBLANK(D2850),NOT(ISBLANK(D2851))),1,-1)</f>
        <v>-1</v>
      </c>
      <c r="K2851" s="0" t="n">
        <f aca="false">IF(ISBLANK(D2849),IF(AND(D2850=D2851,NOT(ISBLANK(D2850)),NOT(ISBLANK(D2851))),1,-1),-1)</f>
        <v>-1</v>
      </c>
      <c r="L2851" s="0" t="n">
        <f aca="false">IF(MAX(I2851:K2851)&lt;0,IF(OR(D2851=D2850,D2850=D2849),1,-1),MAX(I2851:K2851))</f>
        <v>0</v>
      </c>
    </row>
    <row r="2852" customFormat="false" ht="13.8" hidden="false" customHeight="false" outlineLevel="0" collapsed="false">
      <c r="B2852" s="8" t="n">
        <f aca="false">MAX(I2852:L2852)</f>
        <v>0</v>
      </c>
      <c r="C2852" s="8" t="n">
        <f aca="false">_xlfn.FLOOR.MATH(COUNTIF(D:D,D2852)/2)</f>
        <v>0</v>
      </c>
      <c r="D2852" s="12"/>
      <c r="E2852" s="10" t="e">
        <f aca="false">IF($A$1="WLB",INDEX(SupplierNomenclature!$D$1:$D$9996,MATCH(D2852,SupplierNomenclature!$I$1:$I$9996,0)),IF($A$1="BERU",INDEX(beru_assortment!$C$1:$C$10000,MATCH(D2852,beru_assortment!$I$1:$I$10000,0)),IF($A$1="OZON",INDEX(ozon_assortment!$F$3:$F$10000,MATCH(D2852,ozon_assortment!$E$3:$E$10000,0)),0)))</f>
        <v>#N/A</v>
      </c>
      <c r="F2852" s="7" t="n">
        <f aca="false">IF(ISBLANK(D2852), , IF(ISBLANK(D2851), F2850+1, F2851))</f>
        <v>0</v>
      </c>
      <c r="G2852" s="10" t="n">
        <f aca="false">IF(ISBLANK(D2852),,IF(OR(ISBLANK(D2851), D2851="Баркод"),1,G2851+1))</f>
        <v>0</v>
      </c>
      <c r="H2852" s="10" t="n">
        <f aca="false">IF(ISBLANK(D2853), G2852/2,)</f>
        <v>0</v>
      </c>
      <c r="I2852" s="0" t="n">
        <f aca="false">IF(ISBLANK(D2852),0,-1)</f>
        <v>0</v>
      </c>
      <c r="J2852" s="0" t="n">
        <f aca="false">IF(AND(ISBLANK(D2851),NOT(ISBLANK(D2852))),1,-1)</f>
        <v>-1</v>
      </c>
      <c r="K2852" s="0" t="n">
        <f aca="false">IF(ISBLANK(D2850),IF(AND(D2851=D2852,NOT(ISBLANK(D2851)),NOT(ISBLANK(D2852))),1,-1),-1)</f>
        <v>-1</v>
      </c>
      <c r="L2852" s="0" t="n">
        <f aca="false">IF(MAX(I2852:K2852)&lt;0,IF(OR(D2852=D2851,D2851=D2850),1,-1),MAX(I2852:K2852))</f>
        <v>0</v>
      </c>
    </row>
    <row r="2853" customFormat="false" ht="13.8" hidden="false" customHeight="false" outlineLevel="0" collapsed="false">
      <c r="B2853" s="8" t="n">
        <f aca="false">MAX(I2853:L2853)</f>
        <v>0</v>
      </c>
      <c r="C2853" s="8" t="n">
        <f aca="false">_xlfn.FLOOR.MATH(COUNTIF(D:D,D2853)/2)</f>
        <v>0</v>
      </c>
      <c r="D2853" s="12"/>
      <c r="E2853" s="10" t="e">
        <f aca="false">IF($A$1="WLB",INDEX(SupplierNomenclature!$D$1:$D$9996,MATCH(D2853,SupplierNomenclature!$I$1:$I$9996,0)),IF($A$1="BERU",INDEX(beru_assortment!$C$1:$C$10000,MATCH(D2853,beru_assortment!$I$1:$I$10000,0)),IF($A$1="OZON",INDEX(ozon_assortment!$F$3:$F$10000,MATCH(D2853,ozon_assortment!$E$3:$E$10000,0)),0)))</f>
        <v>#N/A</v>
      </c>
      <c r="F2853" s="7" t="n">
        <f aca="false">IF(ISBLANK(D2853), , IF(ISBLANK(D2852), F2851+1, F2852))</f>
        <v>0</v>
      </c>
      <c r="G2853" s="10" t="n">
        <f aca="false">IF(ISBLANK(D2853),,IF(OR(ISBLANK(D2852), D2852="Баркод"),1,G2852+1))</f>
        <v>0</v>
      </c>
      <c r="H2853" s="10" t="n">
        <f aca="false">IF(ISBLANK(D2854), G2853/2,)</f>
        <v>0</v>
      </c>
      <c r="I2853" s="0" t="n">
        <f aca="false">IF(ISBLANK(D2853),0,-1)</f>
        <v>0</v>
      </c>
      <c r="J2853" s="0" t="n">
        <f aca="false">IF(AND(ISBLANK(D2852),NOT(ISBLANK(D2853))),1,-1)</f>
        <v>-1</v>
      </c>
      <c r="K2853" s="0" t="n">
        <f aca="false">IF(ISBLANK(D2851),IF(AND(D2852=D2853,NOT(ISBLANK(D2852)),NOT(ISBLANK(D2853))),1,-1),-1)</f>
        <v>-1</v>
      </c>
      <c r="L2853" s="0" t="n">
        <f aca="false">IF(MAX(I2853:K2853)&lt;0,IF(OR(D2853=D2852,D2852=D2851),1,-1),MAX(I2853:K2853))</f>
        <v>0</v>
      </c>
    </row>
    <row r="2854" customFormat="false" ht="13.8" hidden="false" customHeight="false" outlineLevel="0" collapsed="false">
      <c r="B2854" s="8" t="n">
        <f aca="false">MAX(I2854:L2854)</f>
        <v>0</v>
      </c>
      <c r="C2854" s="8" t="n">
        <f aca="false">_xlfn.FLOOR.MATH(COUNTIF(D:D,D2854)/2)</f>
        <v>0</v>
      </c>
      <c r="D2854" s="12"/>
      <c r="E2854" s="10" t="e">
        <f aca="false">IF($A$1="WLB",INDEX(SupplierNomenclature!$D$1:$D$9996,MATCH(D2854,SupplierNomenclature!$I$1:$I$9996,0)),IF($A$1="BERU",INDEX(beru_assortment!$C$1:$C$10000,MATCH(D2854,beru_assortment!$I$1:$I$10000,0)),IF($A$1="OZON",INDEX(ozon_assortment!$F$3:$F$10000,MATCH(D2854,ozon_assortment!$E$3:$E$10000,0)),0)))</f>
        <v>#N/A</v>
      </c>
      <c r="F2854" s="7" t="n">
        <f aca="false">IF(ISBLANK(D2854), , IF(ISBLANK(D2853), F2852+1, F2853))</f>
        <v>0</v>
      </c>
      <c r="G2854" s="10" t="n">
        <f aca="false">IF(ISBLANK(D2854),,IF(OR(ISBLANK(D2853), D2853="Баркод"),1,G2853+1))</f>
        <v>0</v>
      </c>
      <c r="H2854" s="10" t="n">
        <f aca="false">IF(ISBLANK(D2855), G2854/2,)</f>
        <v>0</v>
      </c>
      <c r="I2854" s="0" t="n">
        <f aca="false">IF(ISBLANK(D2854),0,-1)</f>
        <v>0</v>
      </c>
      <c r="J2854" s="0" t="n">
        <f aca="false">IF(AND(ISBLANK(D2853),NOT(ISBLANK(D2854))),1,-1)</f>
        <v>-1</v>
      </c>
      <c r="K2854" s="0" t="n">
        <f aca="false">IF(ISBLANK(D2852),IF(AND(D2853=D2854,NOT(ISBLANK(D2853)),NOT(ISBLANK(D2854))),1,-1),-1)</f>
        <v>-1</v>
      </c>
      <c r="L2854" s="0" t="n">
        <f aca="false">IF(MAX(I2854:K2854)&lt;0,IF(OR(D2854=D2853,D2853=D2852),1,-1),MAX(I2854:K2854))</f>
        <v>0</v>
      </c>
    </row>
    <row r="2855" customFormat="false" ht="13.8" hidden="false" customHeight="false" outlineLevel="0" collapsed="false">
      <c r="B2855" s="8" t="n">
        <f aca="false">MAX(I2855:L2855)</f>
        <v>0</v>
      </c>
      <c r="C2855" s="8" t="n">
        <f aca="false">_xlfn.FLOOR.MATH(COUNTIF(D:D,D2855)/2)</f>
        <v>0</v>
      </c>
      <c r="D2855" s="12"/>
      <c r="E2855" s="10" t="e">
        <f aca="false">IF($A$1="WLB",INDEX(SupplierNomenclature!$D$1:$D$9996,MATCH(D2855,SupplierNomenclature!$I$1:$I$9996,0)),IF($A$1="BERU",INDEX(beru_assortment!$C$1:$C$10000,MATCH(D2855,beru_assortment!$I$1:$I$10000,0)),IF($A$1="OZON",INDEX(ozon_assortment!$F$3:$F$10000,MATCH(D2855,ozon_assortment!$E$3:$E$10000,0)),0)))</f>
        <v>#N/A</v>
      </c>
      <c r="F2855" s="7" t="n">
        <f aca="false">IF(ISBLANK(D2855), , IF(ISBLANK(D2854), F2853+1, F2854))</f>
        <v>0</v>
      </c>
      <c r="G2855" s="10" t="n">
        <f aca="false">IF(ISBLANK(D2855),,IF(OR(ISBLANK(D2854), D2854="Баркод"),1,G2854+1))</f>
        <v>0</v>
      </c>
      <c r="H2855" s="10" t="n">
        <f aca="false">IF(ISBLANK(D2856), G2855/2,)</f>
        <v>0</v>
      </c>
      <c r="I2855" s="0" t="n">
        <f aca="false">IF(ISBLANK(D2855),0,-1)</f>
        <v>0</v>
      </c>
      <c r="J2855" s="0" t="n">
        <f aca="false">IF(AND(ISBLANK(D2854),NOT(ISBLANK(D2855))),1,-1)</f>
        <v>-1</v>
      </c>
      <c r="K2855" s="0" t="n">
        <f aca="false">IF(ISBLANK(D2853),IF(AND(D2854=D2855,NOT(ISBLANK(D2854)),NOT(ISBLANK(D2855))),1,-1),-1)</f>
        <v>-1</v>
      </c>
      <c r="L2855" s="0" t="n">
        <f aca="false">IF(MAX(I2855:K2855)&lt;0,IF(OR(D2855=D2854,D2854=D2853),1,-1),MAX(I2855:K2855))</f>
        <v>0</v>
      </c>
    </row>
    <row r="2856" customFormat="false" ht="13.8" hidden="false" customHeight="false" outlineLevel="0" collapsed="false">
      <c r="B2856" s="8" t="n">
        <f aca="false">MAX(I2856:L2856)</f>
        <v>0</v>
      </c>
      <c r="C2856" s="8" t="n">
        <f aca="false">_xlfn.FLOOR.MATH(COUNTIF(D:D,D2856)/2)</f>
        <v>0</v>
      </c>
      <c r="D2856" s="12"/>
      <c r="E2856" s="10" t="e">
        <f aca="false">IF($A$1="WLB",INDEX(SupplierNomenclature!$D$1:$D$9996,MATCH(D2856,SupplierNomenclature!$I$1:$I$9996,0)),IF($A$1="BERU",INDEX(beru_assortment!$C$1:$C$10000,MATCH(D2856,beru_assortment!$I$1:$I$10000,0)),IF($A$1="OZON",INDEX(ozon_assortment!$F$3:$F$10000,MATCH(D2856,ozon_assortment!$E$3:$E$10000,0)),0)))</f>
        <v>#N/A</v>
      </c>
      <c r="F2856" s="7" t="n">
        <f aca="false">IF(ISBLANK(D2856), , IF(ISBLANK(D2855), F2854+1, F2855))</f>
        <v>0</v>
      </c>
      <c r="G2856" s="10" t="n">
        <f aca="false">IF(ISBLANK(D2856),,IF(OR(ISBLANK(D2855), D2855="Баркод"),1,G2855+1))</f>
        <v>0</v>
      </c>
      <c r="H2856" s="10" t="n">
        <f aca="false">IF(ISBLANK(D2857), G2856/2,)</f>
        <v>0</v>
      </c>
      <c r="I2856" s="0" t="n">
        <f aca="false">IF(ISBLANK(D2856),0,-1)</f>
        <v>0</v>
      </c>
      <c r="J2856" s="0" t="n">
        <f aca="false">IF(AND(ISBLANK(D2855),NOT(ISBLANK(D2856))),1,-1)</f>
        <v>-1</v>
      </c>
      <c r="K2856" s="0" t="n">
        <f aca="false">IF(ISBLANK(D2854),IF(AND(D2855=D2856,NOT(ISBLANK(D2855)),NOT(ISBLANK(D2856))),1,-1),-1)</f>
        <v>-1</v>
      </c>
      <c r="L2856" s="0" t="n">
        <f aca="false">IF(MAX(I2856:K2856)&lt;0,IF(OR(D2856=D2855,D2855=D2854),1,-1),MAX(I2856:K2856))</f>
        <v>0</v>
      </c>
    </row>
    <row r="2857" customFormat="false" ht="13.8" hidden="false" customHeight="false" outlineLevel="0" collapsed="false">
      <c r="B2857" s="8" t="n">
        <f aca="false">MAX(I2857:L2857)</f>
        <v>0</v>
      </c>
      <c r="C2857" s="8" t="n">
        <f aca="false">_xlfn.FLOOR.MATH(COUNTIF(D:D,D2857)/2)</f>
        <v>0</v>
      </c>
      <c r="D2857" s="12"/>
      <c r="E2857" s="10" t="e">
        <f aca="false">IF($A$1="WLB",INDEX(SupplierNomenclature!$D$1:$D$9996,MATCH(D2857,SupplierNomenclature!$I$1:$I$9996,0)),IF($A$1="BERU",INDEX(beru_assortment!$C$1:$C$10000,MATCH(D2857,beru_assortment!$I$1:$I$10000,0)),IF($A$1="OZON",INDEX(ozon_assortment!$F$3:$F$10000,MATCH(D2857,ozon_assortment!$E$3:$E$10000,0)),0)))</f>
        <v>#N/A</v>
      </c>
      <c r="F2857" s="7" t="n">
        <f aca="false">IF(ISBLANK(D2857), , IF(ISBLANK(D2856), F2855+1, F2856))</f>
        <v>0</v>
      </c>
      <c r="G2857" s="10" t="n">
        <f aca="false">IF(ISBLANK(D2857),,IF(OR(ISBLANK(D2856), D2856="Баркод"),1,G2856+1))</f>
        <v>0</v>
      </c>
      <c r="H2857" s="10" t="n">
        <f aca="false">IF(ISBLANK(D2858), G2857/2,)</f>
        <v>0</v>
      </c>
      <c r="I2857" s="0" t="n">
        <f aca="false">IF(ISBLANK(D2857),0,-1)</f>
        <v>0</v>
      </c>
      <c r="J2857" s="0" t="n">
        <f aca="false">IF(AND(ISBLANK(D2856),NOT(ISBLANK(D2857))),1,-1)</f>
        <v>-1</v>
      </c>
      <c r="K2857" s="0" t="n">
        <f aca="false">IF(ISBLANK(D2855),IF(AND(D2856=D2857,NOT(ISBLANK(D2856)),NOT(ISBLANK(D2857))),1,-1),-1)</f>
        <v>-1</v>
      </c>
      <c r="L2857" s="0" t="n">
        <f aca="false">IF(MAX(I2857:K2857)&lt;0,IF(OR(D2857=D2856,D2856=D2855),1,-1),MAX(I2857:K2857))</f>
        <v>0</v>
      </c>
    </row>
    <row r="2858" customFormat="false" ht="13.8" hidden="false" customHeight="false" outlineLevel="0" collapsed="false">
      <c r="B2858" s="8" t="n">
        <f aca="false">MAX(I2858:L2858)</f>
        <v>0</v>
      </c>
      <c r="C2858" s="8" t="n">
        <f aca="false">_xlfn.FLOOR.MATH(COUNTIF(D:D,D2858)/2)</f>
        <v>0</v>
      </c>
      <c r="D2858" s="12"/>
      <c r="E2858" s="10" t="e">
        <f aca="false">IF($A$1="WLB",INDEX(SupplierNomenclature!$D$1:$D$9996,MATCH(D2858,SupplierNomenclature!$I$1:$I$9996,0)),IF($A$1="BERU",INDEX(beru_assortment!$C$1:$C$10000,MATCH(D2858,beru_assortment!$I$1:$I$10000,0)),IF($A$1="OZON",INDEX(ozon_assortment!$F$3:$F$10000,MATCH(D2858,ozon_assortment!$E$3:$E$10000,0)),0)))</f>
        <v>#N/A</v>
      </c>
      <c r="F2858" s="7" t="n">
        <f aca="false">IF(ISBLANK(D2858), , IF(ISBLANK(D2857), F2856+1, F2857))</f>
        <v>0</v>
      </c>
      <c r="G2858" s="10" t="n">
        <f aca="false">IF(ISBLANK(D2858),,IF(OR(ISBLANK(D2857), D2857="Баркод"),1,G2857+1))</f>
        <v>0</v>
      </c>
      <c r="H2858" s="10" t="n">
        <f aca="false">IF(ISBLANK(D2859), G2858/2,)</f>
        <v>0</v>
      </c>
      <c r="I2858" s="0" t="n">
        <f aca="false">IF(ISBLANK(D2858),0,-1)</f>
        <v>0</v>
      </c>
      <c r="J2858" s="0" t="n">
        <f aca="false">IF(AND(ISBLANK(D2857),NOT(ISBLANK(D2858))),1,-1)</f>
        <v>-1</v>
      </c>
      <c r="K2858" s="0" t="n">
        <f aca="false">IF(ISBLANK(D2856),IF(AND(D2857=D2858,NOT(ISBLANK(D2857)),NOT(ISBLANK(D2858))),1,-1),-1)</f>
        <v>-1</v>
      </c>
      <c r="L2858" s="0" t="n">
        <f aca="false">IF(MAX(I2858:K2858)&lt;0,IF(OR(D2858=D2857,D2857=D2856),1,-1),MAX(I2858:K2858))</f>
        <v>0</v>
      </c>
    </row>
    <row r="2859" customFormat="false" ht="13.8" hidden="false" customHeight="false" outlineLevel="0" collapsed="false">
      <c r="B2859" s="8" t="n">
        <f aca="false">MAX(I2859:L2859)</f>
        <v>0</v>
      </c>
      <c r="C2859" s="8" t="n">
        <f aca="false">_xlfn.FLOOR.MATH(COUNTIF(D:D,D2859)/2)</f>
        <v>0</v>
      </c>
      <c r="D2859" s="12"/>
      <c r="E2859" s="10" t="e">
        <f aca="false">IF($A$1="WLB",INDEX(SupplierNomenclature!$D$1:$D$9996,MATCH(D2859,SupplierNomenclature!$I$1:$I$9996,0)),IF($A$1="BERU",INDEX(beru_assortment!$C$1:$C$10000,MATCH(D2859,beru_assortment!$I$1:$I$10000,0)),IF($A$1="OZON",INDEX(ozon_assortment!$F$3:$F$10000,MATCH(D2859,ozon_assortment!$E$3:$E$10000,0)),0)))</f>
        <v>#N/A</v>
      </c>
      <c r="F2859" s="7" t="n">
        <f aca="false">IF(ISBLANK(D2859), , IF(ISBLANK(D2858), F2857+1, F2858))</f>
        <v>0</v>
      </c>
      <c r="G2859" s="10" t="n">
        <f aca="false">IF(ISBLANK(D2859),,IF(OR(ISBLANK(D2858), D2858="Баркод"),1,G2858+1))</f>
        <v>0</v>
      </c>
      <c r="H2859" s="10" t="n">
        <f aca="false">IF(ISBLANK(D2860), G2859/2,)</f>
        <v>0</v>
      </c>
      <c r="I2859" s="0" t="n">
        <f aca="false">IF(ISBLANK(D2859),0,-1)</f>
        <v>0</v>
      </c>
      <c r="J2859" s="0" t="n">
        <f aca="false">IF(AND(ISBLANK(D2858),NOT(ISBLANK(D2859))),1,-1)</f>
        <v>-1</v>
      </c>
      <c r="K2859" s="0" t="n">
        <f aca="false">IF(ISBLANK(D2857),IF(AND(D2858=D2859,NOT(ISBLANK(D2858)),NOT(ISBLANK(D2859))),1,-1),-1)</f>
        <v>-1</v>
      </c>
      <c r="L2859" s="0" t="n">
        <f aca="false">IF(MAX(I2859:K2859)&lt;0,IF(OR(D2859=D2858,D2858=D2857),1,-1),MAX(I2859:K2859))</f>
        <v>0</v>
      </c>
    </row>
    <row r="2860" customFormat="false" ht="13.8" hidden="false" customHeight="false" outlineLevel="0" collapsed="false">
      <c r="B2860" s="8" t="n">
        <f aca="false">MAX(I2860:L2860)</f>
        <v>0</v>
      </c>
      <c r="C2860" s="8" t="n">
        <f aca="false">_xlfn.FLOOR.MATH(COUNTIF(D:D,D2860)/2)</f>
        <v>0</v>
      </c>
      <c r="D2860" s="12"/>
      <c r="E2860" s="10" t="e">
        <f aca="false">IF($A$1="WLB",INDEX(SupplierNomenclature!$D$1:$D$9996,MATCH(D2860,SupplierNomenclature!$I$1:$I$9996,0)),IF($A$1="BERU",INDEX(beru_assortment!$C$1:$C$10000,MATCH(D2860,beru_assortment!$I$1:$I$10000,0)),IF($A$1="OZON",INDEX(ozon_assortment!$F$3:$F$10000,MATCH(D2860,ozon_assortment!$E$3:$E$10000,0)),0)))</f>
        <v>#N/A</v>
      </c>
      <c r="F2860" s="7" t="n">
        <f aca="false">IF(ISBLANK(D2860), , IF(ISBLANK(D2859), F2858+1, F2859))</f>
        <v>0</v>
      </c>
      <c r="G2860" s="10" t="n">
        <f aca="false">IF(ISBLANK(D2860),,IF(OR(ISBLANK(D2859), D2859="Баркод"),1,G2859+1))</f>
        <v>0</v>
      </c>
      <c r="H2860" s="10" t="n">
        <f aca="false">IF(ISBLANK(D2861), G2860/2,)</f>
        <v>0</v>
      </c>
      <c r="I2860" s="0" t="n">
        <f aca="false">IF(ISBLANK(D2860),0,-1)</f>
        <v>0</v>
      </c>
      <c r="J2860" s="0" t="n">
        <f aca="false">IF(AND(ISBLANK(D2859),NOT(ISBLANK(D2860))),1,-1)</f>
        <v>-1</v>
      </c>
      <c r="K2860" s="0" t="n">
        <f aca="false">IF(ISBLANK(D2858),IF(AND(D2859=D2860,NOT(ISBLANK(D2859)),NOT(ISBLANK(D2860))),1,-1),-1)</f>
        <v>-1</v>
      </c>
      <c r="L2860" s="0" t="n">
        <f aca="false">IF(MAX(I2860:K2860)&lt;0,IF(OR(D2860=D2859,D2859=D2858),1,-1),MAX(I2860:K2860))</f>
        <v>0</v>
      </c>
    </row>
    <row r="2861" customFormat="false" ht="13.8" hidden="false" customHeight="false" outlineLevel="0" collapsed="false">
      <c r="B2861" s="8" t="n">
        <f aca="false">MAX(I2861:L2861)</f>
        <v>0</v>
      </c>
      <c r="C2861" s="8" t="n">
        <f aca="false">_xlfn.FLOOR.MATH(COUNTIF(D:D,D2861)/2)</f>
        <v>0</v>
      </c>
      <c r="D2861" s="12"/>
      <c r="E2861" s="10" t="e">
        <f aca="false">IF($A$1="WLB",INDEX(SupplierNomenclature!$D$1:$D$9996,MATCH(D2861,SupplierNomenclature!$I$1:$I$9996,0)),IF($A$1="BERU",INDEX(beru_assortment!$C$1:$C$10000,MATCH(D2861,beru_assortment!$I$1:$I$10000,0)),IF($A$1="OZON",INDEX(ozon_assortment!$F$3:$F$10000,MATCH(D2861,ozon_assortment!$E$3:$E$10000,0)),0)))</f>
        <v>#N/A</v>
      </c>
      <c r="F2861" s="7" t="n">
        <f aca="false">IF(ISBLANK(D2861), , IF(ISBLANK(D2860), F2859+1, F2860))</f>
        <v>0</v>
      </c>
      <c r="G2861" s="10" t="n">
        <f aca="false">IF(ISBLANK(D2861),,IF(OR(ISBLANK(D2860), D2860="Баркод"),1,G2860+1))</f>
        <v>0</v>
      </c>
      <c r="H2861" s="10" t="n">
        <f aca="false">IF(ISBLANK(D2862), G2861/2,)</f>
        <v>0</v>
      </c>
      <c r="I2861" s="0" t="n">
        <f aca="false">IF(ISBLANK(D2861),0,-1)</f>
        <v>0</v>
      </c>
      <c r="J2861" s="0" t="n">
        <f aca="false">IF(AND(ISBLANK(D2860),NOT(ISBLANK(D2861))),1,-1)</f>
        <v>-1</v>
      </c>
      <c r="K2861" s="0" t="n">
        <f aca="false">IF(ISBLANK(D2859),IF(AND(D2860=D2861,NOT(ISBLANK(D2860)),NOT(ISBLANK(D2861))),1,-1),-1)</f>
        <v>-1</v>
      </c>
      <c r="L2861" s="0" t="n">
        <f aca="false">IF(MAX(I2861:K2861)&lt;0,IF(OR(D2861=D2860,D2860=D2859),1,-1),MAX(I2861:K2861))</f>
        <v>0</v>
      </c>
    </row>
    <row r="2862" customFormat="false" ht="13.8" hidden="false" customHeight="false" outlineLevel="0" collapsed="false">
      <c r="B2862" s="8" t="n">
        <f aca="false">MAX(I2862:L2862)</f>
        <v>0</v>
      </c>
      <c r="C2862" s="8" t="n">
        <f aca="false">_xlfn.FLOOR.MATH(COUNTIF(D:D,D2862)/2)</f>
        <v>0</v>
      </c>
      <c r="D2862" s="12"/>
      <c r="E2862" s="10" t="e">
        <f aca="false">IF($A$1="WLB",INDEX(SupplierNomenclature!$D$1:$D$9996,MATCH(D2862,SupplierNomenclature!$I$1:$I$9996,0)),IF($A$1="BERU",INDEX(beru_assortment!$C$1:$C$10000,MATCH(D2862,beru_assortment!$I$1:$I$10000,0)),IF($A$1="OZON",INDEX(ozon_assortment!$F$3:$F$10000,MATCH(D2862,ozon_assortment!$E$3:$E$10000,0)),0)))</f>
        <v>#N/A</v>
      </c>
      <c r="F2862" s="7" t="n">
        <f aca="false">IF(ISBLANK(D2862), , IF(ISBLANK(D2861), F2860+1, F2861))</f>
        <v>0</v>
      </c>
      <c r="G2862" s="10" t="n">
        <f aca="false">IF(ISBLANK(D2862),,IF(OR(ISBLANK(D2861), D2861="Баркод"),1,G2861+1))</f>
        <v>0</v>
      </c>
      <c r="H2862" s="10" t="n">
        <f aca="false">IF(ISBLANK(D2863), G2862/2,)</f>
        <v>0</v>
      </c>
      <c r="I2862" s="0" t="n">
        <f aca="false">IF(ISBLANK(D2862),0,-1)</f>
        <v>0</v>
      </c>
      <c r="J2862" s="0" t="n">
        <f aca="false">IF(AND(ISBLANK(D2861),NOT(ISBLANK(D2862))),1,-1)</f>
        <v>-1</v>
      </c>
      <c r="K2862" s="0" t="n">
        <f aca="false">IF(ISBLANK(D2860),IF(AND(D2861=D2862,NOT(ISBLANK(D2861)),NOT(ISBLANK(D2862))),1,-1),-1)</f>
        <v>-1</v>
      </c>
      <c r="L2862" s="0" t="n">
        <f aca="false">IF(MAX(I2862:K2862)&lt;0,IF(OR(D2862=D2861,D2861=D2860),1,-1),MAX(I2862:K2862))</f>
        <v>0</v>
      </c>
    </row>
    <row r="2863" customFormat="false" ht="13.8" hidden="false" customHeight="false" outlineLevel="0" collapsed="false">
      <c r="B2863" s="8" t="n">
        <f aca="false">MAX(I2863:L2863)</f>
        <v>0</v>
      </c>
      <c r="C2863" s="8" t="n">
        <f aca="false">_xlfn.FLOOR.MATH(COUNTIF(D:D,D2863)/2)</f>
        <v>0</v>
      </c>
      <c r="D2863" s="12"/>
      <c r="E2863" s="10" t="e">
        <f aca="false">IF($A$1="WLB",INDEX(SupplierNomenclature!$D$1:$D$9996,MATCH(D2863,SupplierNomenclature!$I$1:$I$9996,0)),IF($A$1="BERU",INDEX(beru_assortment!$C$1:$C$10000,MATCH(D2863,beru_assortment!$I$1:$I$10000,0)),IF($A$1="OZON",INDEX(ozon_assortment!$F$3:$F$10000,MATCH(D2863,ozon_assortment!$E$3:$E$10000,0)),0)))</f>
        <v>#N/A</v>
      </c>
      <c r="F2863" s="7" t="n">
        <f aca="false">IF(ISBLANK(D2863), , IF(ISBLANK(D2862), F2861+1, F2862))</f>
        <v>0</v>
      </c>
      <c r="G2863" s="10" t="n">
        <f aca="false">IF(ISBLANK(D2863),,IF(OR(ISBLANK(D2862), D2862="Баркод"),1,G2862+1))</f>
        <v>0</v>
      </c>
      <c r="H2863" s="10" t="n">
        <f aca="false">IF(ISBLANK(D2864), G2863/2,)</f>
        <v>0</v>
      </c>
      <c r="I2863" s="0" t="n">
        <f aca="false">IF(ISBLANK(D2863),0,-1)</f>
        <v>0</v>
      </c>
      <c r="J2863" s="0" t="n">
        <f aca="false">IF(AND(ISBLANK(D2862),NOT(ISBLANK(D2863))),1,-1)</f>
        <v>-1</v>
      </c>
      <c r="K2863" s="0" t="n">
        <f aca="false">IF(ISBLANK(D2861),IF(AND(D2862=D2863,NOT(ISBLANK(D2862)),NOT(ISBLANK(D2863))),1,-1),-1)</f>
        <v>-1</v>
      </c>
      <c r="L2863" s="0" t="n">
        <f aca="false">IF(MAX(I2863:K2863)&lt;0,IF(OR(D2863=D2862,D2862=D2861),1,-1),MAX(I2863:K2863))</f>
        <v>0</v>
      </c>
    </row>
    <row r="2864" customFormat="false" ht="13.8" hidden="false" customHeight="false" outlineLevel="0" collapsed="false">
      <c r="B2864" s="8" t="n">
        <f aca="false">MAX(I2864:L2864)</f>
        <v>0</v>
      </c>
      <c r="C2864" s="8" t="n">
        <f aca="false">_xlfn.FLOOR.MATH(COUNTIF(D:D,D2864)/2)</f>
        <v>0</v>
      </c>
      <c r="D2864" s="12"/>
      <c r="E2864" s="10" t="e">
        <f aca="false">IF($A$1="WLB",INDEX(SupplierNomenclature!$D$1:$D$9996,MATCH(D2864,SupplierNomenclature!$I$1:$I$9996,0)),IF($A$1="BERU",INDEX(beru_assortment!$C$1:$C$10000,MATCH(D2864,beru_assortment!$I$1:$I$10000,0)),IF($A$1="OZON",INDEX(ozon_assortment!$F$3:$F$10000,MATCH(D2864,ozon_assortment!$E$3:$E$10000,0)),0)))</f>
        <v>#N/A</v>
      </c>
      <c r="F2864" s="7" t="n">
        <f aca="false">IF(ISBLANK(D2864), , IF(ISBLANK(D2863), F2862+1, F2863))</f>
        <v>0</v>
      </c>
      <c r="G2864" s="10" t="n">
        <f aca="false">IF(ISBLANK(D2864),,IF(OR(ISBLANK(D2863), D2863="Баркод"),1,G2863+1))</f>
        <v>0</v>
      </c>
      <c r="H2864" s="10" t="n">
        <f aca="false">IF(ISBLANK(D2865), G2864/2,)</f>
        <v>0</v>
      </c>
      <c r="I2864" s="0" t="n">
        <f aca="false">IF(ISBLANK(D2864),0,-1)</f>
        <v>0</v>
      </c>
      <c r="J2864" s="0" t="n">
        <f aca="false">IF(AND(ISBLANK(D2863),NOT(ISBLANK(D2864))),1,-1)</f>
        <v>-1</v>
      </c>
      <c r="K2864" s="0" t="n">
        <f aca="false">IF(ISBLANK(D2862),IF(AND(D2863=D2864,NOT(ISBLANK(D2863)),NOT(ISBLANK(D2864))),1,-1),-1)</f>
        <v>-1</v>
      </c>
      <c r="L2864" s="0" t="n">
        <f aca="false">IF(MAX(I2864:K2864)&lt;0,IF(OR(D2864=D2863,D2863=D2862),1,-1),MAX(I2864:K2864))</f>
        <v>0</v>
      </c>
    </row>
    <row r="2865" customFormat="false" ht="13.8" hidden="false" customHeight="false" outlineLevel="0" collapsed="false">
      <c r="B2865" s="8" t="n">
        <f aca="false">MAX(I2865:L2865)</f>
        <v>0</v>
      </c>
      <c r="C2865" s="8" t="n">
        <f aca="false">_xlfn.FLOOR.MATH(COUNTIF(D:D,D2865)/2)</f>
        <v>0</v>
      </c>
      <c r="D2865" s="12"/>
      <c r="E2865" s="10" t="e">
        <f aca="false">IF($A$1="WLB",INDEX(SupplierNomenclature!$D$1:$D$9996,MATCH(D2865,SupplierNomenclature!$I$1:$I$9996,0)),IF($A$1="BERU",INDEX(beru_assortment!$C$1:$C$10000,MATCH(D2865,beru_assortment!$I$1:$I$10000,0)),IF($A$1="OZON",INDEX(ozon_assortment!$F$3:$F$10000,MATCH(D2865,ozon_assortment!$E$3:$E$10000,0)),0)))</f>
        <v>#N/A</v>
      </c>
      <c r="F2865" s="7" t="n">
        <f aca="false">IF(ISBLANK(D2865), , IF(ISBLANK(D2864), F2863+1, F2864))</f>
        <v>0</v>
      </c>
      <c r="G2865" s="10" t="n">
        <f aca="false">IF(ISBLANK(D2865),,IF(OR(ISBLANK(D2864), D2864="Баркод"),1,G2864+1))</f>
        <v>0</v>
      </c>
      <c r="H2865" s="10" t="n">
        <f aca="false">IF(ISBLANK(D2866), G2865/2,)</f>
        <v>0</v>
      </c>
      <c r="I2865" s="0" t="n">
        <f aca="false">IF(ISBLANK(D2865),0,-1)</f>
        <v>0</v>
      </c>
      <c r="J2865" s="0" t="n">
        <f aca="false">IF(AND(ISBLANK(D2864),NOT(ISBLANK(D2865))),1,-1)</f>
        <v>-1</v>
      </c>
      <c r="K2865" s="0" t="n">
        <f aca="false">IF(ISBLANK(D2863),IF(AND(D2864=D2865,NOT(ISBLANK(D2864)),NOT(ISBLANK(D2865))),1,-1),-1)</f>
        <v>-1</v>
      </c>
      <c r="L2865" s="0" t="n">
        <f aca="false">IF(MAX(I2865:K2865)&lt;0,IF(OR(D2865=D2864,D2864=D2863),1,-1),MAX(I2865:K2865))</f>
        <v>0</v>
      </c>
    </row>
    <row r="2866" customFormat="false" ht="13.8" hidden="false" customHeight="false" outlineLevel="0" collapsed="false">
      <c r="B2866" s="8" t="n">
        <f aca="false">MAX(I2866:L2866)</f>
        <v>0</v>
      </c>
      <c r="C2866" s="8" t="n">
        <f aca="false">_xlfn.FLOOR.MATH(COUNTIF(D:D,D2866)/2)</f>
        <v>0</v>
      </c>
      <c r="D2866" s="12"/>
      <c r="E2866" s="10" t="e">
        <f aca="false">IF($A$1="WLB",INDEX(SupplierNomenclature!$D$1:$D$9996,MATCH(D2866,SupplierNomenclature!$I$1:$I$9996,0)),IF($A$1="BERU",INDEX(beru_assortment!$C$1:$C$10000,MATCH(D2866,beru_assortment!$I$1:$I$10000,0)),IF($A$1="OZON",INDEX(ozon_assortment!$F$3:$F$10000,MATCH(D2866,ozon_assortment!$E$3:$E$10000,0)),0)))</f>
        <v>#N/A</v>
      </c>
      <c r="F2866" s="7" t="n">
        <f aca="false">IF(ISBLANK(D2866), , IF(ISBLANK(D2865), F2864+1, F2865))</f>
        <v>0</v>
      </c>
      <c r="G2866" s="10" t="n">
        <f aca="false">IF(ISBLANK(D2866),,IF(OR(ISBLANK(D2865), D2865="Баркод"),1,G2865+1))</f>
        <v>0</v>
      </c>
      <c r="H2866" s="10" t="n">
        <f aca="false">IF(ISBLANK(D2867), G2866/2,)</f>
        <v>0</v>
      </c>
      <c r="I2866" s="0" t="n">
        <f aca="false">IF(ISBLANK(D2866),0,-1)</f>
        <v>0</v>
      </c>
      <c r="J2866" s="0" t="n">
        <f aca="false">IF(AND(ISBLANK(D2865),NOT(ISBLANK(D2866))),1,-1)</f>
        <v>-1</v>
      </c>
      <c r="K2866" s="0" t="n">
        <f aca="false">IF(ISBLANK(D2864),IF(AND(D2865=D2866,NOT(ISBLANK(D2865)),NOT(ISBLANK(D2866))),1,-1),-1)</f>
        <v>-1</v>
      </c>
      <c r="L2866" s="0" t="n">
        <f aca="false">IF(MAX(I2866:K2866)&lt;0,IF(OR(D2866=D2865,D2865=D2864),1,-1),MAX(I2866:K2866))</f>
        <v>0</v>
      </c>
    </row>
    <row r="2867" customFormat="false" ht="13.8" hidden="false" customHeight="false" outlineLevel="0" collapsed="false">
      <c r="B2867" s="8" t="n">
        <f aca="false">MAX(I2867:L2867)</f>
        <v>0</v>
      </c>
      <c r="C2867" s="8" t="n">
        <f aca="false">_xlfn.FLOOR.MATH(COUNTIF(D:D,D2867)/2)</f>
        <v>0</v>
      </c>
      <c r="D2867" s="12"/>
      <c r="E2867" s="10" t="e">
        <f aca="false">IF($A$1="WLB",INDEX(SupplierNomenclature!$D$1:$D$9996,MATCH(D2867,SupplierNomenclature!$I$1:$I$9996,0)),IF($A$1="BERU",INDEX(beru_assortment!$C$1:$C$10000,MATCH(D2867,beru_assortment!$I$1:$I$10000,0)),IF($A$1="OZON",INDEX(ozon_assortment!$F$3:$F$10000,MATCH(D2867,ozon_assortment!$E$3:$E$10000,0)),0)))</f>
        <v>#N/A</v>
      </c>
      <c r="F2867" s="7" t="n">
        <f aca="false">IF(ISBLANK(D2867), , IF(ISBLANK(D2866), F2865+1, F2866))</f>
        <v>0</v>
      </c>
      <c r="G2867" s="10" t="n">
        <f aca="false">IF(ISBLANK(D2867),,IF(OR(ISBLANK(D2866), D2866="Баркод"),1,G2866+1))</f>
        <v>0</v>
      </c>
      <c r="H2867" s="10" t="n">
        <f aca="false">IF(ISBLANK(D2868), G2867/2,)</f>
        <v>0</v>
      </c>
      <c r="I2867" s="0" t="n">
        <f aca="false">IF(ISBLANK(D2867),0,-1)</f>
        <v>0</v>
      </c>
      <c r="J2867" s="0" t="n">
        <f aca="false">IF(AND(ISBLANK(D2866),NOT(ISBLANK(D2867))),1,-1)</f>
        <v>-1</v>
      </c>
      <c r="K2867" s="0" t="n">
        <f aca="false">IF(ISBLANK(D2865),IF(AND(D2866=D2867,NOT(ISBLANK(D2866)),NOT(ISBLANK(D2867))),1,-1),-1)</f>
        <v>-1</v>
      </c>
      <c r="L2867" s="0" t="n">
        <f aca="false">IF(MAX(I2867:K2867)&lt;0,IF(OR(D2867=D2866,D2866=D2865),1,-1),MAX(I2867:K2867))</f>
        <v>0</v>
      </c>
    </row>
    <row r="2868" customFormat="false" ht="13.8" hidden="false" customHeight="false" outlineLevel="0" collapsed="false">
      <c r="B2868" s="8" t="n">
        <f aca="false">MAX(I2868:L2868)</f>
        <v>0</v>
      </c>
      <c r="C2868" s="8" t="n">
        <f aca="false">_xlfn.FLOOR.MATH(COUNTIF(D:D,D2868)/2)</f>
        <v>0</v>
      </c>
      <c r="D2868" s="12"/>
      <c r="E2868" s="10" t="e">
        <f aca="false">IF($A$1="WLB",INDEX(SupplierNomenclature!$D$1:$D$9996,MATCH(D2868,SupplierNomenclature!$I$1:$I$9996,0)),IF($A$1="BERU",INDEX(beru_assortment!$C$1:$C$10000,MATCH(D2868,beru_assortment!$I$1:$I$10000,0)),IF($A$1="OZON",INDEX(ozon_assortment!$F$3:$F$10000,MATCH(D2868,ozon_assortment!$E$3:$E$10000,0)),0)))</f>
        <v>#N/A</v>
      </c>
      <c r="F2868" s="7" t="n">
        <f aca="false">IF(ISBLANK(D2868), , IF(ISBLANK(D2867), F2866+1, F2867))</f>
        <v>0</v>
      </c>
      <c r="G2868" s="10" t="n">
        <f aca="false">IF(ISBLANK(D2868),,IF(OR(ISBLANK(D2867), D2867="Баркод"),1,G2867+1))</f>
        <v>0</v>
      </c>
      <c r="H2868" s="10" t="n">
        <f aca="false">IF(ISBLANK(D2869), G2868/2,)</f>
        <v>0</v>
      </c>
      <c r="I2868" s="0" t="n">
        <f aca="false">IF(ISBLANK(D2868),0,-1)</f>
        <v>0</v>
      </c>
      <c r="J2868" s="0" t="n">
        <f aca="false">IF(AND(ISBLANK(D2867),NOT(ISBLANK(D2868))),1,-1)</f>
        <v>-1</v>
      </c>
      <c r="K2868" s="0" t="n">
        <f aca="false">IF(ISBLANK(D2866),IF(AND(D2867=D2868,NOT(ISBLANK(D2867)),NOT(ISBLANK(D2868))),1,-1),-1)</f>
        <v>-1</v>
      </c>
      <c r="L2868" s="0" t="n">
        <f aca="false">IF(MAX(I2868:K2868)&lt;0,IF(OR(D2868=D2867,D2867=D2866),1,-1),MAX(I2868:K2868))</f>
        <v>0</v>
      </c>
    </row>
    <row r="2869" customFormat="false" ht="13.8" hidden="false" customHeight="false" outlineLevel="0" collapsed="false">
      <c r="B2869" s="8" t="n">
        <f aca="false">MAX(I2869:L2869)</f>
        <v>0</v>
      </c>
      <c r="C2869" s="8" t="n">
        <f aca="false">_xlfn.FLOOR.MATH(COUNTIF(D:D,D2869)/2)</f>
        <v>0</v>
      </c>
      <c r="D2869" s="12"/>
      <c r="E2869" s="10" t="e">
        <f aca="false">IF($A$1="WLB",INDEX(SupplierNomenclature!$D$1:$D$9996,MATCH(D2869,SupplierNomenclature!$I$1:$I$9996,0)),IF($A$1="BERU",INDEX(beru_assortment!$C$1:$C$10000,MATCH(D2869,beru_assortment!$I$1:$I$10000,0)),IF($A$1="OZON",INDEX(ozon_assortment!$F$3:$F$10000,MATCH(D2869,ozon_assortment!$E$3:$E$10000,0)),0)))</f>
        <v>#N/A</v>
      </c>
      <c r="F2869" s="7" t="n">
        <f aca="false">IF(ISBLANK(D2869), , IF(ISBLANK(D2868), F2867+1, F2868))</f>
        <v>0</v>
      </c>
      <c r="G2869" s="10" t="n">
        <f aca="false">IF(ISBLANK(D2869),,IF(OR(ISBLANK(D2868), D2868="Баркод"),1,G2868+1))</f>
        <v>0</v>
      </c>
      <c r="H2869" s="10" t="n">
        <f aca="false">IF(ISBLANK(D2870), G2869/2,)</f>
        <v>0</v>
      </c>
      <c r="I2869" s="0" t="n">
        <f aca="false">IF(ISBLANK(D2869),0,-1)</f>
        <v>0</v>
      </c>
      <c r="J2869" s="0" t="n">
        <f aca="false">IF(AND(ISBLANK(D2868),NOT(ISBLANK(D2869))),1,-1)</f>
        <v>-1</v>
      </c>
      <c r="K2869" s="0" t="n">
        <f aca="false">IF(ISBLANK(D2867),IF(AND(D2868=D2869,NOT(ISBLANK(D2868)),NOT(ISBLANK(D2869))),1,-1),-1)</f>
        <v>-1</v>
      </c>
      <c r="L2869" s="0" t="n">
        <f aca="false">IF(MAX(I2869:K2869)&lt;0,IF(OR(D2869=D2868,D2868=D2867),1,-1),MAX(I2869:K2869))</f>
        <v>0</v>
      </c>
    </row>
    <row r="2870" customFormat="false" ht="13.8" hidden="false" customHeight="false" outlineLevel="0" collapsed="false">
      <c r="B2870" s="8" t="n">
        <f aca="false">MAX(I2870:L2870)</f>
        <v>0</v>
      </c>
      <c r="C2870" s="8" t="n">
        <f aca="false">_xlfn.FLOOR.MATH(COUNTIF(D:D,D2870)/2)</f>
        <v>0</v>
      </c>
      <c r="D2870" s="12"/>
      <c r="E2870" s="10" t="e">
        <f aca="false">IF($A$1="WLB",INDEX(SupplierNomenclature!$D$1:$D$9996,MATCH(D2870,SupplierNomenclature!$I$1:$I$9996,0)),IF($A$1="BERU",INDEX(beru_assortment!$C$1:$C$10000,MATCH(D2870,beru_assortment!$I$1:$I$10000,0)),IF($A$1="OZON",INDEX(ozon_assortment!$F$3:$F$10000,MATCH(D2870,ozon_assortment!$E$3:$E$10000,0)),0)))</f>
        <v>#N/A</v>
      </c>
      <c r="F2870" s="7" t="n">
        <f aca="false">IF(ISBLANK(D2870), , IF(ISBLANK(D2869), F2868+1, F2869))</f>
        <v>0</v>
      </c>
      <c r="G2870" s="10" t="n">
        <f aca="false">IF(ISBLANK(D2870),,IF(OR(ISBLANK(D2869), D2869="Баркод"),1,G2869+1))</f>
        <v>0</v>
      </c>
      <c r="H2870" s="10" t="n">
        <f aca="false">IF(ISBLANK(D2871), G2870/2,)</f>
        <v>0</v>
      </c>
      <c r="I2870" s="0" t="n">
        <f aca="false">IF(ISBLANK(D2870),0,-1)</f>
        <v>0</v>
      </c>
      <c r="J2870" s="0" t="n">
        <f aca="false">IF(AND(ISBLANK(D2869),NOT(ISBLANK(D2870))),1,-1)</f>
        <v>-1</v>
      </c>
      <c r="K2870" s="0" t="n">
        <f aca="false">IF(ISBLANK(D2868),IF(AND(D2869=D2870,NOT(ISBLANK(D2869)),NOT(ISBLANK(D2870))),1,-1),-1)</f>
        <v>-1</v>
      </c>
      <c r="L2870" s="0" t="n">
        <f aca="false">IF(MAX(I2870:K2870)&lt;0,IF(OR(D2870=D2869,D2869=D2868),1,-1),MAX(I2870:K2870))</f>
        <v>0</v>
      </c>
    </row>
    <row r="2871" customFormat="false" ht="13.8" hidden="false" customHeight="false" outlineLevel="0" collapsed="false">
      <c r="B2871" s="8" t="n">
        <f aca="false">MAX(I2871:L2871)</f>
        <v>0</v>
      </c>
      <c r="C2871" s="8" t="n">
        <f aca="false">_xlfn.FLOOR.MATH(COUNTIF(D:D,D2871)/2)</f>
        <v>0</v>
      </c>
      <c r="D2871" s="12"/>
      <c r="E2871" s="10" t="e">
        <f aca="false">IF($A$1="WLB",INDEX(SupplierNomenclature!$D$1:$D$9996,MATCH(D2871,SupplierNomenclature!$I$1:$I$9996,0)),IF($A$1="BERU",INDEX(beru_assortment!$C$1:$C$10000,MATCH(D2871,beru_assortment!$I$1:$I$10000,0)),IF($A$1="OZON",INDEX(ozon_assortment!$F$3:$F$10000,MATCH(D2871,ozon_assortment!$E$3:$E$10000,0)),0)))</f>
        <v>#N/A</v>
      </c>
      <c r="F2871" s="7" t="n">
        <f aca="false">IF(ISBLANK(D2871), , IF(ISBLANK(D2870), F2869+1, F2870))</f>
        <v>0</v>
      </c>
      <c r="G2871" s="10" t="n">
        <f aca="false">IF(ISBLANK(D2871),,IF(OR(ISBLANK(D2870), D2870="Баркод"),1,G2870+1))</f>
        <v>0</v>
      </c>
      <c r="H2871" s="10" t="n">
        <f aca="false">IF(ISBLANK(D2872), G2871/2,)</f>
        <v>0</v>
      </c>
      <c r="I2871" s="0" t="n">
        <f aca="false">IF(ISBLANK(D2871),0,-1)</f>
        <v>0</v>
      </c>
      <c r="J2871" s="0" t="n">
        <f aca="false">IF(AND(ISBLANK(D2870),NOT(ISBLANK(D2871))),1,-1)</f>
        <v>-1</v>
      </c>
      <c r="K2871" s="0" t="n">
        <f aca="false">IF(ISBLANK(D2869),IF(AND(D2870=D2871,NOT(ISBLANK(D2870)),NOT(ISBLANK(D2871))),1,-1),-1)</f>
        <v>-1</v>
      </c>
      <c r="L2871" s="0" t="n">
        <f aca="false">IF(MAX(I2871:K2871)&lt;0,IF(OR(D2871=D2870,D2870=D2869),1,-1),MAX(I2871:K2871))</f>
        <v>0</v>
      </c>
    </row>
    <row r="2872" customFormat="false" ht="13.8" hidden="false" customHeight="false" outlineLevel="0" collapsed="false">
      <c r="B2872" s="8" t="n">
        <f aca="false">MAX(I2872:L2872)</f>
        <v>0</v>
      </c>
      <c r="C2872" s="8" t="n">
        <f aca="false">_xlfn.FLOOR.MATH(COUNTIF(D:D,D2872)/2)</f>
        <v>0</v>
      </c>
      <c r="D2872" s="12"/>
      <c r="E2872" s="10" t="e">
        <f aca="false">IF($A$1="WLB",INDEX(SupplierNomenclature!$D$1:$D$9996,MATCH(D2872,SupplierNomenclature!$I$1:$I$9996,0)),IF($A$1="BERU",INDEX(beru_assortment!$C$1:$C$10000,MATCH(D2872,beru_assortment!$I$1:$I$10000,0)),IF($A$1="OZON",INDEX(ozon_assortment!$F$3:$F$10000,MATCH(D2872,ozon_assortment!$E$3:$E$10000,0)),0)))</f>
        <v>#N/A</v>
      </c>
      <c r="F2872" s="7" t="n">
        <f aca="false">IF(ISBLANK(D2872), , IF(ISBLANK(D2871), F2870+1, F2871))</f>
        <v>0</v>
      </c>
      <c r="G2872" s="10" t="n">
        <f aca="false">IF(ISBLANK(D2872),,IF(OR(ISBLANK(D2871), D2871="Баркод"),1,G2871+1))</f>
        <v>0</v>
      </c>
      <c r="H2872" s="10" t="n">
        <f aca="false">IF(ISBLANK(D2873), G2872/2,)</f>
        <v>0</v>
      </c>
      <c r="I2872" s="0" t="n">
        <f aca="false">IF(ISBLANK(D2872),0,-1)</f>
        <v>0</v>
      </c>
      <c r="J2872" s="0" t="n">
        <f aca="false">IF(AND(ISBLANK(D2871),NOT(ISBLANK(D2872))),1,-1)</f>
        <v>-1</v>
      </c>
      <c r="K2872" s="0" t="n">
        <f aca="false">IF(ISBLANK(D2870),IF(AND(D2871=D2872,NOT(ISBLANK(D2871)),NOT(ISBLANK(D2872))),1,-1),-1)</f>
        <v>-1</v>
      </c>
      <c r="L2872" s="0" t="n">
        <f aca="false">IF(MAX(I2872:K2872)&lt;0,IF(OR(D2872=D2871,D2871=D2870),1,-1),MAX(I2872:K2872))</f>
        <v>0</v>
      </c>
    </row>
    <row r="2873" customFormat="false" ht="13.8" hidden="false" customHeight="false" outlineLevel="0" collapsed="false">
      <c r="B2873" s="8" t="n">
        <f aca="false">MAX(I2873:L2873)</f>
        <v>0</v>
      </c>
      <c r="C2873" s="8" t="n">
        <f aca="false">_xlfn.FLOOR.MATH(COUNTIF(D:D,D2873)/2)</f>
        <v>0</v>
      </c>
      <c r="D2873" s="12"/>
      <c r="E2873" s="10" t="e">
        <f aca="false">IF($A$1="WLB",INDEX(SupplierNomenclature!$D$1:$D$9996,MATCH(D2873,SupplierNomenclature!$I$1:$I$9996,0)),IF($A$1="BERU",INDEX(beru_assortment!$C$1:$C$10000,MATCH(D2873,beru_assortment!$I$1:$I$10000,0)),IF($A$1="OZON",INDEX(ozon_assortment!$F$3:$F$10000,MATCH(D2873,ozon_assortment!$E$3:$E$10000,0)),0)))</f>
        <v>#N/A</v>
      </c>
      <c r="F2873" s="7" t="n">
        <f aca="false">IF(ISBLANK(D2873), , IF(ISBLANK(D2872), F2871+1, F2872))</f>
        <v>0</v>
      </c>
      <c r="G2873" s="10" t="n">
        <f aca="false">IF(ISBLANK(D2873),,IF(OR(ISBLANK(D2872), D2872="Баркод"),1,G2872+1))</f>
        <v>0</v>
      </c>
      <c r="H2873" s="10" t="n">
        <f aca="false">IF(ISBLANK(D2874), G2873/2,)</f>
        <v>0</v>
      </c>
      <c r="I2873" s="0" t="n">
        <f aca="false">IF(ISBLANK(D2873),0,-1)</f>
        <v>0</v>
      </c>
      <c r="J2873" s="0" t="n">
        <f aca="false">IF(AND(ISBLANK(D2872),NOT(ISBLANK(D2873))),1,-1)</f>
        <v>-1</v>
      </c>
      <c r="K2873" s="0" t="n">
        <f aca="false">IF(ISBLANK(D2871),IF(AND(D2872=D2873,NOT(ISBLANK(D2872)),NOT(ISBLANK(D2873))),1,-1),-1)</f>
        <v>-1</v>
      </c>
      <c r="L2873" s="0" t="n">
        <f aca="false">IF(MAX(I2873:K2873)&lt;0,IF(OR(D2873=D2872,D2872=D2871),1,-1),MAX(I2873:K2873))</f>
        <v>0</v>
      </c>
    </row>
    <row r="2874" customFormat="false" ht="13.8" hidden="false" customHeight="false" outlineLevel="0" collapsed="false">
      <c r="B2874" s="8" t="n">
        <f aca="false">MAX(I2874:L2874)</f>
        <v>0</v>
      </c>
      <c r="C2874" s="8" t="n">
        <f aca="false">_xlfn.FLOOR.MATH(COUNTIF(D:D,D2874)/2)</f>
        <v>0</v>
      </c>
      <c r="D2874" s="12"/>
      <c r="E2874" s="10" t="e">
        <f aca="false">IF($A$1="WLB",INDEX(SupplierNomenclature!$D$1:$D$9996,MATCH(D2874,SupplierNomenclature!$I$1:$I$9996,0)),IF($A$1="BERU",INDEX(beru_assortment!$C$1:$C$10000,MATCH(D2874,beru_assortment!$I$1:$I$10000,0)),IF($A$1="OZON",INDEX(ozon_assortment!$F$3:$F$10000,MATCH(D2874,ozon_assortment!$E$3:$E$10000,0)),0)))</f>
        <v>#N/A</v>
      </c>
      <c r="F2874" s="7" t="n">
        <f aca="false">IF(ISBLANK(D2874), , IF(ISBLANK(D2873), F2872+1, F2873))</f>
        <v>0</v>
      </c>
      <c r="G2874" s="10" t="n">
        <f aca="false">IF(ISBLANK(D2874),,IF(OR(ISBLANK(D2873), D2873="Баркод"),1,G2873+1))</f>
        <v>0</v>
      </c>
      <c r="H2874" s="10" t="n">
        <f aca="false">IF(ISBLANK(D2875), G2874/2,)</f>
        <v>0</v>
      </c>
      <c r="I2874" s="0" t="n">
        <f aca="false">IF(ISBLANK(D2874),0,-1)</f>
        <v>0</v>
      </c>
      <c r="J2874" s="0" t="n">
        <f aca="false">IF(AND(ISBLANK(D2873),NOT(ISBLANK(D2874))),1,-1)</f>
        <v>-1</v>
      </c>
      <c r="K2874" s="0" t="n">
        <f aca="false">IF(ISBLANK(D2872),IF(AND(D2873=D2874,NOT(ISBLANK(D2873)),NOT(ISBLANK(D2874))),1,-1),-1)</f>
        <v>-1</v>
      </c>
      <c r="L2874" s="0" t="n">
        <f aca="false">IF(MAX(I2874:K2874)&lt;0,IF(OR(D2874=D2873,D2873=D2872),1,-1),MAX(I2874:K2874))</f>
        <v>0</v>
      </c>
    </row>
    <row r="2875" customFormat="false" ht="13.8" hidden="false" customHeight="false" outlineLevel="0" collapsed="false">
      <c r="B2875" s="8" t="n">
        <f aca="false">MAX(I2875:L2875)</f>
        <v>0</v>
      </c>
      <c r="C2875" s="8" t="n">
        <f aca="false">_xlfn.FLOOR.MATH(COUNTIF(D:D,D2875)/2)</f>
        <v>0</v>
      </c>
      <c r="D2875" s="12"/>
      <c r="E2875" s="10" t="e">
        <f aca="false">IF($A$1="WLB",INDEX(SupplierNomenclature!$D$1:$D$9996,MATCH(D2875,SupplierNomenclature!$I$1:$I$9996,0)),IF($A$1="BERU",INDEX(beru_assortment!$C$1:$C$10000,MATCH(D2875,beru_assortment!$I$1:$I$10000,0)),IF($A$1="OZON",INDEX(ozon_assortment!$F$3:$F$10000,MATCH(D2875,ozon_assortment!$E$3:$E$10000,0)),0)))</f>
        <v>#N/A</v>
      </c>
      <c r="F2875" s="7" t="n">
        <f aca="false">IF(ISBLANK(D2875), , IF(ISBLANK(D2874), F2873+1, F2874))</f>
        <v>0</v>
      </c>
      <c r="G2875" s="10" t="n">
        <f aca="false">IF(ISBLANK(D2875),,IF(OR(ISBLANK(D2874), D2874="Баркод"),1,G2874+1))</f>
        <v>0</v>
      </c>
      <c r="H2875" s="10" t="n">
        <f aca="false">IF(ISBLANK(D2876), G2875/2,)</f>
        <v>0</v>
      </c>
      <c r="I2875" s="0" t="n">
        <f aca="false">IF(ISBLANK(D2875),0,-1)</f>
        <v>0</v>
      </c>
      <c r="J2875" s="0" t="n">
        <f aca="false">IF(AND(ISBLANK(D2874),NOT(ISBLANK(D2875))),1,-1)</f>
        <v>-1</v>
      </c>
      <c r="K2875" s="0" t="n">
        <f aca="false">IF(ISBLANK(D2873),IF(AND(D2874=D2875,NOT(ISBLANK(D2874)),NOT(ISBLANK(D2875))),1,-1),-1)</f>
        <v>-1</v>
      </c>
      <c r="L2875" s="0" t="n">
        <f aca="false">IF(MAX(I2875:K2875)&lt;0,IF(OR(D2875=D2874,D2874=D2873),1,-1),MAX(I2875:K2875))</f>
        <v>0</v>
      </c>
    </row>
    <row r="2876" customFormat="false" ht="13.8" hidden="false" customHeight="false" outlineLevel="0" collapsed="false">
      <c r="B2876" s="8" t="n">
        <f aca="false">MAX(I2876:L2876)</f>
        <v>0</v>
      </c>
      <c r="C2876" s="8" t="n">
        <f aca="false">_xlfn.FLOOR.MATH(COUNTIF(D:D,D2876)/2)</f>
        <v>0</v>
      </c>
      <c r="D2876" s="12"/>
      <c r="E2876" s="10" t="e">
        <f aca="false">IF($A$1="WLB",INDEX(SupplierNomenclature!$D$1:$D$9996,MATCH(D2876,SupplierNomenclature!$I$1:$I$9996,0)),IF($A$1="BERU",INDEX(beru_assortment!$C$1:$C$10000,MATCH(D2876,beru_assortment!$I$1:$I$10000,0)),IF($A$1="OZON",INDEX(ozon_assortment!$F$3:$F$10000,MATCH(D2876,ozon_assortment!$E$3:$E$10000,0)),0)))</f>
        <v>#N/A</v>
      </c>
      <c r="F2876" s="7" t="n">
        <f aca="false">IF(ISBLANK(D2876), , IF(ISBLANK(D2875), F2874+1, F2875))</f>
        <v>0</v>
      </c>
      <c r="G2876" s="10" t="n">
        <f aca="false">IF(ISBLANK(D2876),,IF(OR(ISBLANK(D2875), D2875="Баркод"),1,G2875+1))</f>
        <v>0</v>
      </c>
      <c r="H2876" s="10" t="n">
        <f aca="false">IF(ISBLANK(D2877), G2876/2,)</f>
        <v>0</v>
      </c>
      <c r="I2876" s="0" t="n">
        <f aca="false">IF(ISBLANK(D2876),0,-1)</f>
        <v>0</v>
      </c>
      <c r="J2876" s="0" t="n">
        <f aca="false">IF(AND(ISBLANK(D2875),NOT(ISBLANK(D2876))),1,-1)</f>
        <v>-1</v>
      </c>
      <c r="K2876" s="0" t="n">
        <f aca="false">IF(ISBLANK(D2874),IF(AND(D2875=D2876,NOT(ISBLANK(D2875)),NOT(ISBLANK(D2876))),1,-1),-1)</f>
        <v>-1</v>
      </c>
      <c r="L2876" s="0" t="n">
        <f aca="false">IF(MAX(I2876:K2876)&lt;0,IF(OR(D2876=D2875,D2875=D2874),1,-1),MAX(I2876:K2876))</f>
        <v>0</v>
      </c>
    </row>
    <row r="2877" customFormat="false" ht="13.8" hidden="false" customHeight="false" outlineLevel="0" collapsed="false">
      <c r="B2877" s="8" t="n">
        <f aca="false">MAX(I2877:L2877)</f>
        <v>0</v>
      </c>
      <c r="C2877" s="8" t="n">
        <f aca="false">_xlfn.FLOOR.MATH(COUNTIF(D:D,D2877)/2)</f>
        <v>0</v>
      </c>
      <c r="D2877" s="12"/>
      <c r="E2877" s="10" t="e">
        <f aca="false">IF($A$1="WLB",INDEX(SupplierNomenclature!$D$1:$D$9996,MATCH(D2877,SupplierNomenclature!$I$1:$I$9996,0)),IF($A$1="BERU",INDEX(beru_assortment!$C$1:$C$10000,MATCH(D2877,beru_assortment!$I$1:$I$10000,0)),IF($A$1="OZON",INDEX(ozon_assortment!$F$3:$F$10000,MATCH(D2877,ozon_assortment!$E$3:$E$10000,0)),0)))</f>
        <v>#N/A</v>
      </c>
      <c r="F2877" s="7" t="n">
        <f aca="false">IF(ISBLANK(D2877), , IF(ISBLANK(D2876), F2875+1, F2876))</f>
        <v>0</v>
      </c>
      <c r="G2877" s="10" t="n">
        <f aca="false">IF(ISBLANK(D2877),,IF(OR(ISBLANK(D2876), D2876="Баркод"),1,G2876+1))</f>
        <v>0</v>
      </c>
      <c r="H2877" s="10" t="n">
        <f aca="false">IF(ISBLANK(D2878), G2877/2,)</f>
        <v>0</v>
      </c>
      <c r="I2877" s="0" t="n">
        <f aca="false">IF(ISBLANK(D2877),0,-1)</f>
        <v>0</v>
      </c>
      <c r="J2877" s="0" t="n">
        <f aca="false">IF(AND(ISBLANK(D2876),NOT(ISBLANK(D2877))),1,-1)</f>
        <v>-1</v>
      </c>
      <c r="K2877" s="0" t="n">
        <f aca="false">IF(ISBLANK(D2875),IF(AND(D2876=D2877,NOT(ISBLANK(D2876)),NOT(ISBLANK(D2877))),1,-1),-1)</f>
        <v>-1</v>
      </c>
      <c r="L2877" s="0" t="n">
        <f aca="false">IF(MAX(I2877:K2877)&lt;0,IF(OR(D2877=D2876,D2876=D2875),1,-1),MAX(I2877:K2877))</f>
        <v>0</v>
      </c>
    </row>
    <row r="2878" customFormat="false" ht="13.8" hidden="false" customHeight="false" outlineLevel="0" collapsed="false">
      <c r="B2878" s="8" t="n">
        <f aca="false">MAX(I2878:L2878)</f>
        <v>0</v>
      </c>
      <c r="C2878" s="8" t="n">
        <f aca="false">_xlfn.FLOOR.MATH(COUNTIF(D:D,D2878)/2)</f>
        <v>0</v>
      </c>
      <c r="D2878" s="12"/>
      <c r="E2878" s="10" t="e">
        <f aca="false">IF($A$1="WLB",INDEX(SupplierNomenclature!$D$1:$D$9996,MATCH(D2878,SupplierNomenclature!$I$1:$I$9996,0)),IF($A$1="BERU",INDEX(beru_assortment!$C$1:$C$10000,MATCH(D2878,beru_assortment!$I$1:$I$10000,0)),IF($A$1="OZON",INDEX(ozon_assortment!$F$3:$F$10000,MATCH(D2878,ozon_assortment!$E$3:$E$10000,0)),0)))</f>
        <v>#N/A</v>
      </c>
      <c r="F2878" s="7" t="n">
        <f aca="false">IF(ISBLANK(D2878), , IF(ISBLANK(D2877), F2876+1, F2877))</f>
        <v>0</v>
      </c>
      <c r="G2878" s="10" t="n">
        <f aca="false">IF(ISBLANK(D2878),,IF(OR(ISBLANK(D2877), D2877="Баркод"),1,G2877+1))</f>
        <v>0</v>
      </c>
      <c r="H2878" s="10" t="n">
        <f aca="false">IF(ISBLANK(D2879), G2878/2,)</f>
        <v>0</v>
      </c>
      <c r="I2878" s="0" t="n">
        <f aca="false">IF(ISBLANK(D2878),0,-1)</f>
        <v>0</v>
      </c>
      <c r="J2878" s="0" t="n">
        <f aca="false">IF(AND(ISBLANK(D2877),NOT(ISBLANK(D2878))),1,-1)</f>
        <v>-1</v>
      </c>
      <c r="K2878" s="0" t="n">
        <f aca="false">IF(ISBLANK(D2876),IF(AND(D2877=D2878,NOT(ISBLANK(D2877)),NOT(ISBLANK(D2878))),1,-1),-1)</f>
        <v>-1</v>
      </c>
      <c r="L2878" s="0" t="n">
        <f aca="false">IF(MAX(I2878:K2878)&lt;0,IF(OR(D2878=D2877,D2877=D2876),1,-1),MAX(I2878:K2878))</f>
        <v>0</v>
      </c>
    </row>
    <row r="2879" customFormat="false" ht="13.8" hidden="false" customHeight="false" outlineLevel="0" collapsed="false">
      <c r="B2879" s="8" t="n">
        <f aca="false">MAX(I2879:L2879)</f>
        <v>0</v>
      </c>
      <c r="C2879" s="8" t="n">
        <f aca="false">_xlfn.FLOOR.MATH(COUNTIF(D:D,D2879)/2)</f>
        <v>0</v>
      </c>
      <c r="D2879" s="12"/>
      <c r="E2879" s="10" t="e">
        <f aca="false">IF($A$1="WLB",INDEX(SupplierNomenclature!$D$1:$D$9996,MATCH(D2879,SupplierNomenclature!$I$1:$I$9996,0)),IF($A$1="BERU",INDEX(beru_assortment!$C$1:$C$10000,MATCH(D2879,beru_assortment!$I$1:$I$10000,0)),IF($A$1="OZON",INDEX(ozon_assortment!$F$3:$F$10000,MATCH(D2879,ozon_assortment!$E$3:$E$10000,0)),0)))</f>
        <v>#N/A</v>
      </c>
      <c r="F2879" s="7" t="n">
        <f aca="false">IF(ISBLANK(D2879), , IF(ISBLANK(D2878), F2877+1, F2878))</f>
        <v>0</v>
      </c>
      <c r="G2879" s="10" t="n">
        <f aca="false">IF(ISBLANK(D2879),,IF(OR(ISBLANK(D2878), D2878="Баркод"),1,G2878+1))</f>
        <v>0</v>
      </c>
      <c r="H2879" s="10" t="n">
        <f aca="false">IF(ISBLANK(D2880), G2879/2,)</f>
        <v>0</v>
      </c>
      <c r="I2879" s="0" t="n">
        <f aca="false">IF(ISBLANK(D2879),0,-1)</f>
        <v>0</v>
      </c>
      <c r="J2879" s="0" t="n">
        <f aca="false">IF(AND(ISBLANK(D2878),NOT(ISBLANK(D2879))),1,-1)</f>
        <v>-1</v>
      </c>
      <c r="K2879" s="0" t="n">
        <f aca="false">IF(ISBLANK(D2877),IF(AND(D2878=D2879,NOT(ISBLANK(D2878)),NOT(ISBLANK(D2879))),1,-1),-1)</f>
        <v>-1</v>
      </c>
      <c r="L2879" s="0" t="n">
        <f aca="false">IF(MAX(I2879:K2879)&lt;0,IF(OR(D2879=D2878,D2878=D2877),1,-1),MAX(I2879:K2879))</f>
        <v>0</v>
      </c>
    </row>
    <row r="2880" customFormat="false" ht="13.8" hidden="false" customHeight="false" outlineLevel="0" collapsed="false">
      <c r="B2880" s="8" t="n">
        <f aca="false">MAX(I2880:L2880)</f>
        <v>0</v>
      </c>
      <c r="C2880" s="8" t="n">
        <f aca="false">_xlfn.FLOOR.MATH(COUNTIF(D:D,D2880)/2)</f>
        <v>0</v>
      </c>
      <c r="D2880" s="12"/>
      <c r="E2880" s="10" t="e">
        <f aca="false">IF($A$1="WLB",INDEX(SupplierNomenclature!$D$1:$D$9996,MATCH(D2880,SupplierNomenclature!$I$1:$I$9996,0)),IF($A$1="BERU",INDEX(beru_assortment!$C$1:$C$10000,MATCH(D2880,beru_assortment!$I$1:$I$10000,0)),IF($A$1="OZON",INDEX(ozon_assortment!$F$3:$F$10000,MATCH(D2880,ozon_assortment!$E$3:$E$10000,0)),0)))</f>
        <v>#N/A</v>
      </c>
      <c r="F2880" s="7" t="n">
        <f aca="false">IF(ISBLANK(D2880), , IF(ISBLANK(D2879), F2878+1, F2879))</f>
        <v>0</v>
      </c>
      <c r="G2880" s="10" t="n">
        <f aca="false">IF(ISBLANK(D2880),,IF(OR(ISBLANK(D2879), D2879="Баркод"),1,G2879+1))</f>
        <v>0</v>
      </c>
      <c r="H2880" s="10" t="n">
        <f aca="false">IF(ISBLANK(D2881), G2880/2,)</f>
        <v>0</v>
      </c>
      <c r="I2880" s="0" t="n">
        <f aca="false">IF(ISBLANK(D2880),0,-1)</f>
        <v>0</v>
      </c>
      <c r="J2880" s="0" t="n">
        <f aca="false">IF(AND(ISBLANK(D2879),NOT(ISBLANK(D2880))),1,-1)</f>
        <v>-1</v>
      </c>
      <c r="K2880" s="0" t="n">
        <f aca="false">IF(ISBLANK(D2878),IF(AND(D2879=D2880,NOT(ISBLANK(D2879)),NOT(ISBLANK(D2880))),1,-1),-1)</f>
        <v>-1</v>
      </c>
      <c r="L2880" s="0" t="n">
        <f aca="false">IF(MAX(I2880:K2880)&lt;0,IF(OR(D2880=D2879,D2879=D2878),1,-1),MAX(I2880:K2880))</f>
        <v>0</v>
      </c>
    </row>
    <row r="2881" customFormat="false" ht="13.8" hidden="false" customHeight="false" outlineLevel="0" collapsed="false">
      <c r="B2881" s="8" t="n">
        <f aca="false">MAX(I2881:L2881)</f>
        <v>0</v>
      </c>
      <c r="C2881" s="8" t="n">
        <f aca="false">_xlfn.FLOOR.MATH(COUNTIF(D:D,D2881)/2)</f>
        <v>0</v>
      </c>
      <c r="D2881" s="12"/>
      <c r="E2881" s="10" t="e">
        <f aca="false">IF($A$1="WLB",INDEX(SupplierNomenclature!$D$1:$D$9996,MATCH(D2881,SupplierNomenclature!$I$1:$I$9996,0)),IF($A$1="BERU",INDEX(beru_assortment!$C$1:$C$10000,MATCH(D2881,beru_assortment!$I$1:$I$10000,0)),IF($A$1="OZON",INDEX(ozon_assortment!$F$3:$F$10000,MATCH(D2881,ozon_assortment!$E$3:$E$10000,0)),0)))</f>
        <v>#N/A</v>
      </c>
      <c r="F2881" s="7" t="n">
        <f aca="false">IF(ISBLANK(D2881), , IF(ISBLANK(D2880), F2879+1, F2880))</f>
        <v>0</v>
      </c>
      <c r="G2881" s="10" t="n">
        <f aca="false">IF(ISBLANK(D2881),,IF(OR(ISBLANK(D2880), D2880="Баркод"),1,G2880+1))</f>
        <v>0</v>
      </c>
      <c r="H2881" s="10" t="n">
        <f aca="false">IF(ISBLANK(D2882), G2881/2,)</f>
        <v>0</v>
      </c>
      <c r="I2881" s="0" t="n">
        <f aca="false">IF(ISBLANK(D2881),0,-1)</f>
        <v>0</v>
      </c>
      <c r="J2881" s="0" t="n">
        <f aca="false">IF(AND(ISBLANK(D2880),NOT(ISBLANK(D2881))),1,-1)</f>
        <v>-1</v>
      </c>
      <c r="K2881" s="0" t="n">
        <f aca="false">IF(ISBLANK(D2879),IF(AND(D2880=D2881,NOT(ISBLANK(D2880)),NOT(ISBLANK(D2881))),1,-1),-1)</f>
        <v>-1</v>
      </c>
      <c r="L2881" s="0" t="n">
        <f aca="false">IF(MAX(I2881:K2881)&lt;0,IF(OR(D2881=D2880,D2880=D2879),1,-1),MAX(I2881:K2881))</f>
        <v>0</v>
      </c>
    </row>
    <row r="2882" customFormat="false" ht="13.8" hidden="false" customHeight="false" outlineLevel="0" collapsed="false">
      <c r="B2882" s="8" t="n">
        <f aca="false">MAX(I2882:L2882)</f>
        <v>0</v>
      </c>
      <c r="C2882" s="8" t="n">
        <f aca="false">_xlfn.FLOOR.MATH(COUNTIF(D:D,D2882)/2)</f>
        <v>0</v>
      </c>
      <c r="D2882" s="12"/>
      <c r="E2882" s="10" t="e">
        <f aca="false">IF($A$1="WLB",INDEX(SupplierNomenclature!$D$1:$D$9996,MATCH(D2882,SupplierNomenclature!$I$1:$I$9996,0)),IF($A$1="BERU",INDEX(beru_assortment!$C$1:$C$10000,MATCH(D2882,beru_assortment!$I$1:$I$10000,0)),IF($A$1="OZON",INDEX(ozon_assortment!$F$3:$F$10000,MATCH(D2882,ozon_assortment!$E$3:$E$10000,0)),0)))</f>
        <v>#N/A</v>
      </c>
      <c r="F2882" s="7" t="n">
        <f aca="false">IF(ISBLANK(D2882), , IF(ISBLANK(D2881), F2880+1, F2881))</f>
        <v>0</v>
      </c>
      <c r="G2882" s="10" t="n">
        <f aca="false">IF(ISBLANK(D2882),,IF(OR(ISBLANK(D2881), D2881="Баркод"),1,G2881+1))</f>
        <v>0</v>
      </c>
      <c r="H2882" s="10" t="n">
        <f aca="false">IF(ISBLANK(D2883), G2882/2,)</f>
        <v>0</v>
      </c>
      <c r="I2882" s="0" t="n">
        <f aca="false">IF(ISBLANK(D2882),0,-1)</f>
        <v>0</v>
      </c>
      <c r="J2882" s="0" t="n">
        <f aca="false">IF(AND(ISBLANK(D2881),NOT(ISBLANK(D2882))),1,-1)</f>
        <v>-1</v>
      </c>
      <c r="K2882" s="0" t="n">
        <f aca="false">IF(ISBLANK(D2880),IF(AND(D2881=D2882,NOT(ISBLANK(D2881)),NOT(ISBLANK(D2882))),1,-1),-1)</f>
        <v>-1</v>
      </c>
      <c r="L2882" s="0" t="n">
        <f aca="false">IF(MAX(I2882:K2882)&lt;0,IF(OR(D2882=D2881,D2881=D2880),1,-1),MAX(I2882:K2882))</f>
        <v>0</v>
      </c>
    </row>
    <row r="2883" customFormat="false" ht="13.8" hidden="false" customHeight="false" outlineLevel="0" collapsed="false">
      <c r="B2883" s="8" t="n">
        <f aca="false">MAX(I2883:L2883)</f>
        <v>0</v>
      </c>
      <c r="C2883" s="8" t="n">
        <f aca="false">_xlfn.FLOOR.MATH(COUNTIF(D:D,D2883)/2)</f>
        <v>0</v>
      </c>
      <c r="D2883" s="12"/>
      <c r="E2883" s="10" t="e">
        <f aca="false">IF($A$1="WLB",INDEX(SupplierNomenclature!$D$1:$D$9996,MATCH(D2883,SupplierNomenclature!$I$1:$I$9996,0)),IF($A$1="BERU",INDEX(beru_assortment!$C$1:$C$10000,MATCH(D2883,beru_assortment!$I$1:$I$10000,0)),IF($A$1="OZON",INDEX(ozon_assortment!$F$3:$F$10000,MATCH(D2883,ozon_assortment!$E$3:$E$10000,0)),0)))</f>
        <v>#N/A</v>
      </c>
      <c r="F2883" s="7" t="n">
        <f aca="false">IF(ISBLANK(D2883), , IF(ISBLANK(D2882), F2881+1, F2882))</f>
        <v>0</v>
      </c>
      <c r="G2883" s="10" t="n">
        <f aca="false">IF(ISBLANK(D2883),,IF(OR(ISBLANK(D2882), D2882="Баркод"),1,G2882+1))</f>
        <v>0</v>
      </c>
      <c r="H2883" s="10" t="n">
        <f aca="false">IF(ISBLANK(D2884), G2883/2,)</f>
        <v>0</v>
      </c>
      <c r="I2883" s="0" t="n">
        <f aca="false">IF(ISBLANK(D2883),0,-1)</f>
        <v>0</v>
      </c>
      <c r="J2883" s="0" t="n">
        <f aca="false">IF(AND(ISBLANK(D2882),NOT(ISBLANK(D2883))),1,-1)</f>
        <v>-1</v>
      </c>
      <c r="K2883" s="0" t="n">
        <f aca="false">IF(ISBLANK(D2881),IF(AND(D2882=D2883,NOT(ISBLANK(D2882)),NOT(ISBLANK(D2883))),1,-1),-1)</f>
        <v>-1</v>
      </c>
      <c r="L2883" s="0" t="n">
        <f aca="false">IF(MAX(I2883:K2883)&lt;0,IF(OR(D2883=D2882,D2882=D2881),1,-1),MAX(I2883:K2883))</f>
        <v>0</v>
      </c>
    </row>
    <row r="2884" customFormat="false" ht="13.8" hidden="false" customHeight="false" outlineLevel="0" collapsed="false">
      <c r="B2884" s="8" t="n">
        <f aca="false">MAX(I2884:L2884)</f>
        <v>0</v>
      </c>
      <c r="C2884" s="8" t="n">
        <f aca="false">_xlfn.FLOOR.MATH(COUNTIF(D:D,D2884)/2)</f>
        <v>0</v>
      </c>
      <c r="D2884" s="12"/>
      <c r="E2884" s="10" t="e">
        <f aca="false">IF($A$1="WLB",INDEX(SupplierNomenclature!$D$1:$D$9996,MATCH(D2884,SupplierNomenclature!$I$1:$I$9996,0)),IF($A$1="BERU",INDEX(beru_assortment!$C$1:$C$10000,MATCH(D2884,beru_assortment!$I$1:$I$10000,0)),IF($A$1="OZON",INDEX(ozon_assortment!$F$3:$F$10000,MATCH(D2884,ozon_assortment!$E$3:$E$10000,0)),0)))</f>
        <v>#N/A</v>
      </c>
      <c r="F2884" s="7" t="n">
        <f aca="false">IF(ISBLANK(D2884), , IF(ISBLANK(D2883), F2882+1, F2883))</f>
        <v>0</v>
      </c>
      <c r="G2884" s="10" t="n">
        <f aca="false">IF(ISBLANK(D2884),,IF(OR(ISBLANK(D2883), D2883="Баркод"),1,G2883+1))</f>
        <v>0</v>
      </c>
      <c r="H2884" s="10" t="n">
        <f aca="false">IF(ISBLANK(D2885), G2884/2,)</f>
        <v>0</v>
      </c>
      <c r="I2884" s="0" t="n">
        <f aca="false">IF(ISBLANK(D2884),0,-1)</f>
        <v>0</v>
      </c>
      <c r="J2884" s="0" t="n">
        <f aca="false">IF(AND(ISBLANK(D2883),NOT(ISBLANK(D2884))),1,-1)</f>
        <v>-1</v>
      </c>
      <c r="K2884" s="0" t="n">
        <f aca="false">IF(ISBLANK(D2882),IF(AND(D2883=D2884,NOT(ISBLANK(D2883)),NOT(ISBLANK(D2884))),1,-1),-1)</f>
        <v>-1</v>
      </c>
      <c r="L2884" s="0" t="n">
        <f aca="false">IF(MAX(I2884:K2884)&lt;0,IF(OR(D2884=D2883,D2883=D2882),1,-1),MAX(I2884:K2884))</f>
        <v>0</v>
      </c>
    </row>
    <row r="2885" customFormat="false" ht="13.8" hidden="false" customHeight="false" outlineLevel="0" collapsed="false">
      <c r="B2885" s="8" t="n">
        <f aca="false">MAX(I2885:L2885)</f>
        <v>0</v>
      </c>
      <c r="C2885" s="8" t="n">
        <f aca="false">_xlfn.FLOOR.MATH(COUNTIF(D:D,D2885)/2)</f>
        <v>0</v>
      </c>
      <c r="D2885" s="12"/>
      <c r="E2885" s="10" t="e">
        <f aca="false">IF($A$1="WLB",INDEX(SupplierNomenclature!$D$1:$D$9996,MATCH(D2885,SupplierNomenclature!$I$1:$I$9996,0)),IF($A$1="BERU",INDEX(beru_assortment!$C$1:$C$10000,MATCH(D2885,beru_assortment!$I$1:$I$10000,0)),IF($A$1="OZON",INDEX(ozon_assortment!$F$3:$F$10000,MATCH(D2885,ozon_assortment!$E$3:$E$10000,0)),0)))</f>
        <v>#N/A</v>
      </c>
      <c r="F2885" s="7" t="n">
        <f aca="false">IF(ISBLANK(D2885), , IF(ISBLANK(D2884), F2883+1, F2884))</f>
        <v>0</v>
      </c>
      <c r="G2885" s="10" t="n">
        <f aca="false">IF(ISBLANK(D2885),,IF(OR(ISBLANK(D2884), D2884="Баркод"),1,G2884+1))</f>
        <v>0</v>
      </c>
      <c r="H2885" s="10" t="n">
        <f aca="false">IF(ISBLANK(D2886), G2885/2,)</f>
        <v>0</v>
      </c>
      <c r="I2885" s="0" t="n">
        <f aca="false">IF(ISBLANK(D2885),0,-1)</f>
        <v>0</v>
      </c>
      <c r="J2885" s="0" t="n">
        <f aca="false">IF(AND(ISBLANK(D2884),NOT(ISBLANK(D2885))),1,-1)</f>
        <v>-1</v>
      </c>
      <c r="K2885" s="0" t="n">
        <f aca="false">IF(ISBLANK(D2883),IF(AND(D2884=D2885,NOT(ISBLANK(D2884)),NOT(ISBLANK(D2885))),1,-1),-1)</f>
        <v>-1</v>
      </c>
      <c r="L2885" s="0" t="n">
        <f aca="false">IF(MAX(I2885:K2885)&lt;0,IF(OR(D2885=D2884,D2884=D2883),1,-1),MAX(I2885:K2885))</f>
        <v>0</v>
      </c>
    </row>
    <row r="2886" customFormat="false" ht="13.8" hidden="false" customHeight="false" outlineLevel="0" collapsed="false">
      <c r="B2886" s="8" t="n">
        <f aca="false">MAX(I2886:L2886)</f>
        <v>0</v>
      </c>
      <c r="C2886" s="8" t="n">
        <f aca="false">_xlfn.FLOOR.MATH(COUNTIF(D:D,D2886)/2)</f>
        <v>0</v>
      </c>
      <c r="D2886" s="12"/>
      <c r="E2886" s="10" t="e">
        <f aca="false">IF($A$1="WLB",INDEX(SupplierNomenclature!$D$1:$D$9996,MATCH(D2886,SupplierNomenclature!$I$1:$I$9996,0)),IF($A$1="BERU",INDEX(beru_assortment!$C$1:$C$10000,MATCH(D2886,beru_assortment!$I$1:$I$10000,0)),IF($A$1="OZON",INDEX(ozon_assortment!$F$3:$F$10000,MATCH(D2886,ozon_assortment!$E$3:$E$10000,0)),0)))</f>
        <v>#N/A</v>
      </c>
      <c r="F2886" s="7" t="n">
        <f aca="false">IF(ISBLANK(D2886), , IF(ISBLANK(D2885), F2884+1, F2885))</f>
        <v>0</v>
      </c>
      <c r="G2886" s="10" t="n">
        <f aca="false">IF(ISBLANK(D2886),,IF(OR(ISBLANK(D2885), D2885="Баркод"),1,G2885+1))</f>
        <v>0</v>
      </c>
      <c r="H2886" s="10" t="n">
        <f aca="false">IF(ISBLANK(D2887), G2886/2,)</f>
        <v>0</v>
      </c>
      <c r="I2886" s="0" t="n">
        <f aca="false">IF(ISBLANK(D2886),0,-1)</f>
        <v>0</v>
      </c>
      <c r="J2886" s="0" t="n">
        <f aca="false">IF(AND(ISBLANK(D2885),NOT(ISBLANK(D2886))),1,-1)</f>
        <v>-1</v>
      </c>
      <c r="K2886" s="0" t="n">
        <f aca="false">IF(ISBLANK(D2884),IF(AND(D2885=D2886,NOT(ISBLANK(D2885)),NOT(ISBLANK(D2886))),1,-1),-1)</f>
        <v>-1</v>
      </c>
      <c r="L2886" s="0" t="n">
        <f aca="false">IF(MAX(I2886:K2886)&lt;0,IF(OR(D2886=D2885,D2885=D2884),1,-1),MAX(I2886:K2886))</f>
        <v>0</v>
      </c>
    </row>
    <row r="2887" customFormat="false" ht="13.8" hidden="false" customHeight="false" outlineLevel="0" collapsed="false">
      <c r="B2887" s="8" t="n">
        <f aca="false">MAX(I2887:L2887)</f>
        <v>0</v>
      </c>
      <c r="C2887" s="8" t="n">
        <f aca="false">_xlfn.FLOOR.MATH(COUNTIF(D:D,D2887)/2)</f>
        <v>0</v>
      </c>
      <c r="D2887" s="12"/>
      <c r="E2887" s="10" t="e">
        <f aca="false">IF($A$1="WLB",INDEX(SupplierNomenclature!$D$1:$D$9996,MATCH(D2887,SupplierNomenclature!$I$1:$I$9996,0)),IF($A$1="BERU",INDEX(beru_assortment!$C$1:$C$10000,MATCH(D2887,beru_assortment!$I$1:$I$10000,0)),IF($A$1="OZON",INDEX(ozon_assortment!$F$3:$F$10000,MATCH(D2887,ozon_assortment!$E$3:$E$10000,0)),0)))</f>
        <v>#N/A</v>
      </c>
      <c r="F2887" s="7" t="n">
        <f aca="false">IF(ISBLANK(D2887), , IF(ISBLANK(D2886), F2885+1, F2886))</f>
        <v>0</v>
      </c>
      <c r="G2887" s="10" t="n">
        <f aca="false">IF(ISBLANK(D2887),,IF(OR(ISBLANK(D2886), D2886="Баркод"),1,G2886+1))</f>
        <v>0</v>
      </c>
      <c r="H2887" s="10" t="n">
        <f aca="false">IF(ISBLANK(D2888), G2887/2,)</f>
        <v>0</v>
      </c>
      <c r="I2887" s="0" t="n">
        <f aca="false">IF(ISBLANK(D2887),0,-1)</f>
        <v>0</v>
      </c>
      <c r="J2887" s="0" t="n">
        <f aca="false">IF(AND(ISBLANK(D2886),NOT(ISBLANK(D2887))),1,-1)</f>
        <v>-1</v>
      </c>
      <c r="K2887" s="0" t="n">
        <f aca="false">IF(ISBLANK(D2885),IF(AND(D2886=D2887,NOT(ISBLANK(D2886)),NOT(ISBLANK(D2887))),1,-1),-1)</f>
        <v>-1</v>
      </c>
      <c r="L2887" s="0" t="n">
        <f aca="false">IF(MAX(I2887:K2887)&lt;0,IF(OR(D2887=D2886,D2886=D2885),1,-1),MAX(I2887:K2887))</f>
        <v>0</v>
      </c>
    </row>
    <row r="2888" customFormat="false" ht="13.8" hidden="false" customHeight="false" outlineLevel="0" collapsed="false">
      <c r="B2888" s="8" t="n">
        <f aca="false">MAX(I2888:L2888)</f>
        <v>0</v>
      </c>
      <c r="C2888" s="8" t="n">
        <f aca="false">_xlfn.FLOOR.MATH(COUNTIF(D:D,D2888)/2)</f>
        <v>0</v>
      </c>
      <c r="D2888" s="12"/>
      <c r="E2888" s="10" t="e">
        <f aca="false">IF($A$1="WLB",INDEX(SupplierNomenclature!$D$1:$D$9996,MATCH(D2888,SupplierNomenclature!$I$1:$I$9996,0)),IF($A$1="BERU",INDEX(beru_assortment!$C$1:$C$10000,MATCH(D2888,beru_assortment!$I$1:$I$10000,0)),IF($A$1="OZON",INDEX(ozon_assortment!$F$3:$F$10000,MATCH(D2888,ozon_assortment!$E$3:$E$10000,0)),0)))</f>
        <v>#N/A</v>
      </c>
      <c r="F2888" s="7" t="n">
        <f aca="false">IF(ISBLANK(D2888), , IF(ISBLANK(D2887), F2886+1, F2887))</f>
        <v>0</v>
      </c>
      <c r="G2888" s="10" t="n">
        <f aca="false">IF(ISBLANK(D2888),,IF(OR(ISBLANK(D2887), D2887="Баркод"),1,G2887+1))</f>
        <v>0</v>
      </c>
      <c r="H2888" s="10" t="n">
        <f aca="false">IF(ISBLANK(D2889), G2888/2,)</f>
        <v>0</v>
      </c>
      <c r="I2888" s="0" t="n">
        <f aca="false">IF(ISBLANK(D2888),0,-1)</f>
        <v>0</v>
      </c>
      <c r="J2888" s="0" t="n">
        <f aca="false">IF(AND(ISBLANK(D2887),NOT(ISBLANK(D2888))),1,-1)</f>
        <v>-1</v>
      </c>
      <c r="K2888" s="0" t="n">
        <f aca="false">IF(ISBLANK(D2886),IF(AND(D2887=D2888,NOT(ISBLANK(D2887)),NOT(ISBLANK(D2888))),1,-1),-1)</f>
        <v>-1</v>
      </c>
      <c r="L2888" s="0" t="n">
        <f aca="false">IF(MAX(I2888:K2888)&lt;0,IF(OR(D2888=D2887,D2887=D2886),1,-1),MAX(I2888:K2888))</f>
        <v>0</v>
      </c>
    </row>
    <row r="2889" customFormat="false" ht="13.8" hidden="false" customHeight="false" outlineLevel="0" collapsed="false">
      <c r="B2889" s="8" t="n">
        <f aca="false">MAX(I2889:L2889)</f>
        <v>0</v>
      </c>
      <c r="C2889" s="8" t="n">
        <f aca="false">_xlfn.FLOOR.MATH(COUNTIF(D:D,D2889)/2)</f>
        <v>0</v>
      </c>
      <c r="D2889" s="12"/>
      <c r="E2889" s="10" t="e">
        <f aca="false">IF($A$1="WLB",INDEX(SupplierNomenclature!$D$1:$D$9996,MATCH(D2889,SupplierNomenclature!$I$1:$I$9996,0)),IF($A$1="BERU",INDEX(beru_assortment!$C$1:$C$10000,MATCH(D2889,beru_assortment!$I$1:$I$10000,0)),IF($A$1="OZON",INDEX(ozon_assortment!$F$3:$F$10000,MATCH(D2889,ozon_assortment!$E$3:$E$10000,0)),0)))</f>
        <v>#N/A</v>
      </c>
      <c r="F2889" s="7" t="n">
        <f aca="false">IF(ISBLANK(D2889), , IF(ISBLANK(D2888), F2887+1, F2888))</f>
        <v>0</v>
      </c>
      <c r="G2889" s="10" t="n">
        <f aca="false">IF(ISBLANK(D2889),,IF(OR(ISBLANK(D2888), D2888="Баркод"),1,G2888+1))</f>
        <v>0</v>
      </c>
      <c r="H2889" s="10" t="n">
        <f aca="false">IF(ISBLANK(D2890), G2889/2,)</f>
        <v>0</v>
      </c>
      <c r="I2889" s="0" t="n">
        <f aca="false">IF(ISBLANK(D2889),0,-1)</f>
        <v>0</v>
      </c>
      <c r="J2889" s="0" t="n">
        <f aca="false">IF(AND(ISBLANK(D2888),NOT(ISBLANK(D2889))),1,-1)</f>
        <v>-1</v>
      </c>
      <c r="K2889" s="0" t="n">
        <f aca="false">IF(ISBLANK(D2887),IF(AND(D2888=D2889,NOT(ISBLANK(D2888)),NOT(ISBLANK(D2889))),1,-1),-1)</f>
        <v>-1</v>
      </c>
      <c r="L2889" s="0" t="n">
        <f aca="false">IF(MAX(I2889:K2889)&lt;0,IF(OR(D2889=D2888,D2888=D2887),1,-1),MAX(I2889:K2889))</f>
        <v>0</v>
      </c>
    </row>
    <row r="2890" customFormat="false" ht="13.8" hidden="false" customHeight="false" outlineLevel="0" collapsed="false">
      <c r="B2890" s="8" t="n">
        <f aca="false">MAX(I2890:L2890)</f>
        <v>0</v>
      </c>
      <c r="C2890" s="8" t="n">
        <f aca="false">_xlfn.FLOOR.MATH(COUNTIF(D:D,D2890)/2)</f>
        <v>0</v>
      </c>
      <c r="D2890" s="12"/>
      <c r="E2890" s="10" t="e">
        <f aca="false">IF($A$1="WLB",INDEX(SupplierNomenclature!$D$1:$D$9996,MATCH(D2890,SupplierNomenclature!$I$1:$I$9996,0)),IF($A$1="BERU",INDEX(beru_assortment!$C$1:$C$10000,MATCH(D2890,beru_assortment!$I$1:$I$10000,0)),IF($A$1="OZON",INDEX(ozon_assortment!$F$3:$F$10000,MATCH(D2890,ozon_assortment!$E$3:$E$10000,0)),0)))</f>
        <v>#N/A</v>
      </c>
      <c r="F2890" s="7" t="n">
        <f aca="false">IF(ISBLANK(D2890), , IF(ISBLANK(D2889), F2888+1, F2889))</f>
        <v>0</v>
      </c>
      <c r="G2890" s="10" t="n">
        <f aca="false">IF(ISBLANK(D2890),,IF(OR(ISBLANK(D2889), D2889="Баркод"),1,G2889+1))</f>
        <v>0</v>
      </c>
      <c r="H2890" s="10" t="n">
        <f aca="false">IF(ISBLANK(D2891), G2890/2,)</f>
        <v>0</v>
      </c>
      <c r="I2890" s="0" t="n">
        <f aca="false">IF(ISBLANK(D2890),0,-1)</f>
        <v>0</v>
      </c>
      <c r="J2890" s="0" t="n">
        <f aca="false">IF(AND(ISBLANK(D2889),NOT(ISBLANK(D2890))),1,-1)</f>
        <v>-1</v>
      </c>
      <c r="K2890" s="0" t="n">
        <f aca="false">IF(ISBLANK(D2888),IF(AND(D2889=D2890,NOT(ISBLANK(D2889)),NOT(ISBLANK(D2890))),1,-1),-1)</f>
        <v>-1</v>
      </c>
      <c r="L2890" s="0" t="n">
        <f aca="false">IF(MAX(I2890:K2890)&lt;0,IF(OR(D2890=D2889,D2889=D2888),1,-1),MAX(I2890:K2890))</f>
        <v>0</v>
      </c>
    </row>
    <row r="2891" customFormat="false" ht="13.8" hidden="false" customHeight="false" outlineLevel="0" collapsed="false">
      <c r="B2891" s="8" t="n">
        <f aca="false">MAX(I2891:L2891)</f>
        <v>0</v>
      </c>
      <c r="C2891" s="8" t="n">
        <f aca="false">_xlfn.FLOOR.MATH(COUNTIF(D:D,D2891)/2)</f>
        <v>0</v>
      </c>
      <c r="D2891" s="12"/>
      <c r="E2891" s="10" t="e">
        <f aca="false">IF($A$1="WLB",INDEX(SupplierNomenclature!$D$1:$D$9996,MATCH(D2891,SupplierNomenclature!$I$1:$I$9996,0)),IF($A$1="BERU",INDEX(beru_assortment!$C$1:$C$10000,MATCH(D2891,beru_assortment!$I$1:$I$10000,0)),IF($A$1="OZON",INDEX(ozon_assortment!$F$3:$F$10000,MATCH(D2891,ozon_assortment!$E$3:$E$10000,0)),0)))</f>
        <v>#N/A</v>
      </c>
      <c r="F2891" s="7" t="n">
        <f aca="false">IF(ISBLANK(D2891), , IF(ISBLANK(D2890), F2889+1, F2890))</f>
        <v>0</v>
      </c>
      <c r="G2891" s="10" t="n">
        <f aca="false">IF(ISBLANK(D2891),,IF(OR(ISBLANK(D2890), D2890="Баркод"),1,G2890+1))</f>
        <v>0</v>
      </c>
      <c r="H2891" s="10" t="n">
        <f aca="false">IF(ISBLANK(D2892), G2891/2,)</f>
        <v>0</v>
      </c>
      <c r="I2891" s="0" t="n">
        <f aca="false">IF(ISBLANK(D2891),0,-1)</f>
        <v>0</v>
      </c>
      <c r="J2891" s="0" t="n">
        <f aca="false">IF(AND(ISBLANK(D2890),NOT(ISBLANK(D2891))),1,-1)</f>
        <v>-1</v>
      </c>
      <c r="K2891" s="0" t="n">
        <f aca="false">IF(ISBLANK(D2889),IF(AND(D2890=D2891,NOT(ISBLANK(D2890)),NOT(ISBLANK(D2891))),1,-1),-1)</f>
        <v>-1</v>
      </c>
      <c r="L2891" s="0" t="n">
        <f aca="false">IF(MAX(I2891:K2891)&lt;0,IF(OR(D2891=D2890,D2890=D2889),1,-1),MAX(I2891:K2891))</f>
        <v>0</v>
      </c>
    </row>
    <row r="2892" customFormat="false" ht="13.8" hidden="false" customHeight="false" outlineLevel="0" collapsed="false">
      <c r="B2892" s="8" t="n">
        <f aca="false">MAX(I2892:L2892)</f>
        <v>0</v>
      </c>
      <c r="C2892" s="8" t="n">
        <f aca="false">_xlfn.FLOOR.MATH(COUNTIF(D:D,D2892)/2)</f>
        <v>0</v>
      </c>
      <c r="D2892" s="12"/>
      <c r="E2892" s="10" t="e">
        <f aca="false">IF($A$1="WLB",INDEX(SupplierNomenclature!$D$1:$D$9996,MATCH(D2892,SupplierNomenclature!$I$1:$I$9996,0)),IF($A$1="BERU",INDEX(beru_assortment!$C$1:$C$10000,MATCH(D2892,beru_assortment!$I$1:$I$10000,0)),IF($A$1="OZON",INDEX(ozon_assortment!$F$3:$F$10000,MATCH(D2892,ozon_assortment!$E$3:$E$10000,0)),0)))</f>
        <v>#N/A</v>
      </c>
      <c r="F2892" s="7" t="n">
        <f aca="false">IF(ISBLANK(D2892), , IF(ISBLANK(D2891), F2890+1, F2891))</f>
        <v>0</v>
      </c>
      <c r="G2892" s="10" t="n">
        <f aca="false">IF(ISBLANK(D2892),,IF(OR(ISBLANK(D2891), D2891="Баркод"),1,G2891+1))</f>
        <v>0</v>
      </c>
      <c r="H2892" s="10" t="n">
        <f aca="false">IF(ISBLANK(D2893), G2892/2,)</f>
        <v>0</v>
      </c>
      <c r="I2892" s="0" t="n">
        <f aca="false">IF(ISBLANK(D2892),0,-1)</f>
        <v>0</v>
      </c>
      <c r="J2892" s="0" t="n">
        <f aca="false">IF(AND(ISBLANK(D2891),NOT(ISBLANK(D2892))),1,-1)</f>
        <v>-1</v>
      </c>
      <c r="K2892" s="0" t="n">
        <f aca="false">IF(ISBLANK(D2890),IF(AND(D2891=D2892,NOT(ISBLANK(D2891)),NOT(ISBLANK(D2892))),1,-1),-1)</f>
        <v>-1</v>
      </c>
      <c r="L2892" s="0" t="n">
        <f aca="false">IF(MAX(I2892:K2892)&lt;0,IF(OR(D2892=D2891,D2891=D2890),1,-1),MAX(I2892:K2892))</f>
        <v>0</v>
      </c>
    </row>
    <row r="2893" customFormat="false" ht="13.8" hidden="false" customHeight="false" outlineLevel="0" collapsed="false">
      <c r="B2893" s="8" t="n">
        <f aca="false">MAX(I2893:L2893)</f>
        <v>0</v>
      </c>
      <c r="C2893" s="8" t="n">
        <f aca="false">_xlfn.FLOOR.MATH(COUNTIF(D:D,D2893)/2)</f>
        <v>0</v>
      </c>
      <c r="D2893" s="12"/>
      <c r="E2893" s="10" t="e">
        <f aca="false">IF($A$1="WLB",INDEX(SupplierNomenclature!$D$1:$D$9996,MATCH(D2893,SupplierNomenclature!$I$1:$I$9996,0)),IF($A$1="BERU",INDEX(beru_assortment!$C$1:$C$10000,MATCH(D2893,beru_assortment!$I$1:$I$10000,0)),IF($A$1="OZON",INDEX(ozon_assortment!$F$3:$F$10000,MATCH(D2893,ozon_assortment!$E$3:$E$10000,0)),0)))</f>
        <v>#N/A</v>
      </c>
      <c r="F2893" s="7" t="n">
        <f aca="false">IF(ISBLANK(D2893), , IF(ISBLANK(D2892), F2891+1, F2892))</f>
        <v>0</v>
      </c>
      <c r="G2893" s="10" t="n">
        <f aca="false">IF(ISBLANK(D2893),,IF(OR(ISBLANK(D2892), D2892="Баркод"),1,G2892+1))</f>
        <v>0</v>
      </c>
      <c r="H2893" s="10" t="n">
        <f aca="false">IF(ISBLANK(D2894), G2893/2,)</f>
        <v>0</v>
      </c>
      <c r="I2893" s="0" t="n">
        <f aca="false">IF(ISBLANK(D2893),0,-1)</f>
        <v>0</v>
      </c>
      <c r="J2893" s="0" t="n">
        <f aca="false">IF(AND(ISBLANK(D2892),NOT(ISBLANK(D2893))),1,-1)</f>
        <v>-1</v>
      </c>
      <c r="K2893" s="0" t="n">
        <f aca="false">IF(ISBLANK(D2891),IF(AND(D2892=D2893,NOT(ISBLANK(D2892)),NOT(ISBLANK(D2893))),1,-1),-1)</f>
        <v>-1</v>
      </c>
      <c r="L2893" s="0" t="n">
        <f aca="false">IF(MAX(I2893:K2893)&lt;0,IF(OR(D2893=D2892,D2892=D2891),1,-1),MAX(I2893:K2893))</f>
        <v>0</v>
      </c>
    </row>
    <row r="2894" customFormat="false" ht="13.8" hidden="false" customHeight="false" outlineLevel="0" collapsed="false">
      <c r="B2894" s="8" t="n">
        <f aca="false">MAX(I2894:L2894)</f>
        <v>0</v>
      </c>
      <c r="C2894" s="8" t="n">
        <f aca="false">_xlfn.FLOOR.MATH(COUNTIF(D:D,D2894)/2)</f>
        <v>0</v>
      </c>
      <c r="D2894" s="12"/>
      <c r="E2894" s="10" t="e">
        <f aca="false">IF($A$1="WLB",INDEX(SupplierNomenclature!$D$1:$D$9996,MATCH(D2894,SupplierNomenclature!$I$1:$I$9996,0)),IF($A$1="BERU",INDEX(beru_assortment!$C$1:$C$10000,MATCH(D2894,beru_assortment!$I$1:$I$10000,0)),IF($A$1="OZON",INDEX(ozon_assortment!$F$3:$F$10000,MATCH(D2894,ozon_assortment!$E$3:$E$10000,0)),0)))</f>
        <v>#N/A</v>
      </c>
      <c r="F2894" s="7" t="n">
        <f aca="false">IF(ISBLANK(D2894), , IF(ISBLANK(D2893), F2892+1, F2893))</f>
        <v>0</v>
      </c>
      <c r="G2894" s="10" t="n">
        <f aca="false">IF(ISBLANK(D2894),,IF(OR(ISBLANK(D2893), D2893="Баркод"),1,G2893+1))</f>
        <v>0</v>
      </c>
      <c r="H2894" s="10" t="n">
        <f aca="false">IF(ISBLANK(D2895), G2894/2,)</f>
        <v>0</v>
      </c>
      <c r="I2894" s="0" t="n">
        <f aca="false">IF(ISBLANK(D2894),0,-1)</f>
        <v>0</v>
      </c>
      <c r="J2894" s="0" t="n">
        <f aca="false">IF(AND(ISBLANK(D2893),NOT(ISBLANK(D2894))),1,-1)</f>
        <v>-1</v>
      </c>
      <c r="K2894" s="0" t="n">
        <f aca="false">IF(ISBLANK(D2892),IF(AND(D2893=D2894,NOT(ISBLANK(D2893)),NOT(ISBLANK(D2894))),1,-1),-1)</f>
        <v>-1</v>
      </c>
      <c r="L2894" s="0" t="n">
        <f aca="false">IF(MAX(I2894:K2894)&lt;0,IF(OR(D2894=D2893,D2893=D2892),1,-1),MAX(I2894:K2894))</f>
        <v>0</v>
      </c>
    </row>
    <row r="2895" customFormat="false" ht="13.8" hidden="false" customHeight="false" outlineLevel="0" collapsed="false">
      <c r="B2895" s="8" t="n">
        <f aca="false">MAX(I2895:L2895)</f>
        <v>0</v>
      </c>
      <c r="C2895" s="8" t="n">
        <f aca="false">_xlfn.FLOOR.MATH(COUNTIF(D:D,D2895)/2)</f>
        <v>0</v>
      </c>
      <c r="D2895" s="12"/>
      <c r="E2895" s="10" t="e">
        <f aca="false">IF($A$1="WLB",INDEX(SupplierNomenclature!$D$1:$D$9996,MATCH(D2895,SupplierNomenclature!$I$1:$I$9996,0)),IF($A$1="BERU",INDEX(beru_assortment!$C$1:$C$10000,MATCH(D2895,beru_assortment!$I$1:$I$10000,0)),IF($A$1="OZON",INDEX(ozon_assortment!$F$3:$F$10000,MATCH(D2895,ozon_assortment!$E$3:$E$10000,0)),0)))</f>
        <v>#N/A</v>
      </c>
      <c r="F2895" s="7" t="n">
        <f aca="false">IF(ISBLANK(D2895), , IF(ISBLANK(D2894), F2893+1, F2894))</f>
        <v>0</v>
      </c>
      <c r="G2895" s="10" t="n">
        <f aca="false">IF(ISBLANK(D2895),,IF(OR(ISBLANK(D2894), D2894="Баркод"),1,G2894+1))</f>
        <v>0</v>
      </c>
      <c r="H2895" s="10" t="n">
        <f aca="false">IF(ISBLANK(D2896), G2895/2,)</f>
        <v>0</v>
      </c>
      <c r="I2895" s="0" t="n">
        <f aca="false">IF(ISBLANK(D2895),0,-1)</f>
        <v>0</v>
      </c>
      <c r="J2895" s="0" t="n">
        <f aca="false">IF(AND(ISBLANK(D2894),NOT(ISBLANK(D2895))),1,-1)</f>
        <v>-1</v>
      </c>
      <c r="K2895" s="0" t="n">
        <f aca="false">IF(ISBLANK(D2893),IF(AND(D2894=D2895,NOT(ISBLANK(D2894)),NOT(ISBLANK(D2895))),1,-1),-1)</f>
        <v>-1</v>
      </c>
      <c r="L2895" s="0" t="n">
        <f aca="false">IF(MAX(I2895:K2895)&lt;0,IF(OR(D2895=D2894,D2894=D2893),1,-1),MAX(I2895:K2895))</f>
        <v>0</v>
      </c>
    </row>
    <row r="2896" customFormat="false" ht="13.8" hidden="false" customHeight="false" outlineLevel="0" collapsed="false">
      <c r="B2896" s="8" t="n">
        <f aca="false">MAX(I2896:L2896)</f>
        <v>0</v>
      </c>
      <c r="C2896" s="8" t="n">
        <f aca="false">_xlfn.FLOOR.MATH(COUNTIF(D:D,D2896)/2)</f>
        <v>0</v>
      </c>
      <c r="D2896" s="12"/>
      <c r="E2896" s="10" t="e">
        <f aca="false">IF($A$1="WLB",INDEX(SupplierNomenclature!$D$1:$D$9996,MATCH(D2896,SupplierNomenclature!$I$1:$I$9996,0)),IF($A$1="BERU",INDEX(beru_assortment!$C$1:$C$10000,MATCH(D2896,beru_assortment!$I$1:$I$10000,0)),IF($A$1="OZON",INDEX(ozon_assortment!$F$3:$F$10000,MATCH(D2896,ozon_assortment!$E$3:$E$10000,0)),0)))</f>
        <v>#N/A</v>
      </c>
      <c r="F2896" s="7" t="n">
        <f aca="false">IF(ISBLANK(D2896), , IF(ISBLANK(D2895), F2894+1, F2895))</f>
        <v>0</v>
      </c>
      <c r="G2896" s="10" t="n">
        <f aca="false">IF(ISBLANK(D2896),,IF(OR(ISBLANK(D2895), D2895="Баркод"),1,G2895+1))</f>
        <v>0</v>
      </c>
      <c r="H2896" s="10" t="n">
        <f aca="false">IF(ISBLANK(D2897), G2896/2,)</f>
        <v>0</v>
      </c>
      <c r="I2896" s="0" t="n">
        <f aca="false">IF(ISBLANK(D2896),0,-1)</f>
        <v>0</v>
      </c>
      <c r="J2896" s="0" t="n">
        <f aca="false">IF(AND(ISBLANK(D2895),NOT(ISBLANK(D2896))),1,-1)</f>
        <v>-1</v>
      </c>
      <c r="K2896" s="0" t="n">
        <f aca="false">IF(ISBLANK(D2894),IF(AND(D2895=D2896,NOT(ISBLANK(D2895)),NOT(ISBLANK(D2896))),1,-1),-1)</f>
        <v>-1</v>
      </c>
      <c r="L2896" s="0" t="n">
        <f aca="false">IF(MAX(I2896:K2896)&lt;0,IF(OR(D2896=D2895,D2895=D2894),1,-1),MAX(I2896:K2896))</f>
        <v>0</v>
      </c>
    </row>
    <row r="2897" customFormat="false" ht="13.8" hidden="false" customHeight="false" outlineLevel="0" collapsed="false">
      <c r="B2897" s="8" t="n">
        <f aca="false">MAX(I2897:L2897)</f>
        <v>0</v>
      </c>
      <c r="C2897" s="8" t="n">
        <f aca="false">_xlfn.FLOOR.MATH(COUNTIF(D:D,D2897)/2)</f>
        <v>0</v>
      </c>
      <c r="D2897" s="12"/>
      <c r="E2897" s="10" t="e">
        <f aca="false">IF($A$1="WLB",INDEX(SupplierNomenclature!$D$1:$D$9996,MATCH(D2897,SupplierNomenclature!$I$1:$I$9996,0)),IF($A$1="BERU",INDEX(beru_assortment!$C$1:$C$10000,MATCH(D2897,beru_assortment!$I$1:$I$10000,0)),IF($A$1="OZON",INDEX(ozon_assortment!$F$3:$F$10000,MATCH(D2897,ozon_assortment!$E$3:$E$10000,0)),0)))</f>
        <v>#N/A</v>
      </c>
      <c r="F2897" s="7" t="n">
        <f aca="false">IF(ISBLANK(D2897), , IF(ISBLANK(D2896), F2895+1, F2896))</f>
        <v>0</v>
      </c>
      <c r="G2897" s="10" t="n">
        <f aca="false">IF(ISBLANK(D2897),,IF(OR(ISBLANK(D2896), D2896="Баркод"),1,G2896+1))</f>
        <v>0</v>
      </c>
      <c r="H2897" s="10" t="n">
        <f aca="false">IF(ISBLANK(D2898), G2897/2,)</f>
        <v>0</v>
      </c>
      <c r="I2897" s="0" t="n">
        <f aca="false">IF(ISBLANK(D2897),0,-1)</f>
        <v>0</v>
      </c>
      <c r="J2897" s="0" t="n">
        <f aca="false">IF(AND(ISBLANK(D2896),NOT(ISBLANK(D2897))),1,-1)</f>
        <v>-1</v>
      </c>
      <c r="K2897" s="0" t="n">
        <f aca="false">IF(ISBLANK(D2895),IF(AND(D2896=D2897,NOT(ISBLANK(D2896)),NOT(ISBLANK(D2897))),1,-1),-1)</f>
        <v>-1</v>
      </c>
      <c r="L2897" s="0" t="n">
        <f aca="false">IF(MAX(I2897:K2897)&lt;0,IF(OR(D2897=D2896,D2896=D2895),1,-1),MAX(I2897:K2897))</f>
        <v>0</v>
      </c>
    </row>
    <row r="2898" customFormat="false" ht="13.8" hidden="false" customHeight="false" outlineLevel="0" collapsed="false">
      <c r="B2898" s="8" t="n">
        <f aca="false">MAX(I2898:L2898)</f>
        <v>0</v>
      </c>
      <c r="C2898" s="8" t="n">
        <f aca="false">_xlfn.FLOOR.MATH(COUNTIF(D:D,D2898)/2)</f>
        <v>0</v>
      </c>
      <c r="D2898" s="12"/>
      <c r="E2898" s="10" t="e">
        <f aca="false">IF($A$1="WLB",INDEX(SupplierNomenclature!$D$1:$D$9996,MATCH(D2898,SupplierNomenclature!$I$1:$I$9996,0)),IF($A$1="BERU",INDEX(beru_assortment!$C$1:$C$10000,MATCH(D2898,beru_assortment!$I$1:$I$10000,0)),IF($A$1="OZON",INDEX(ozon_assortment!$F$3:$F$10000,MATCH(D2898,ozon_assortment!$E$3:$E$10000,0)),0)))</f>
        <v>#N/A</v>
      </c>
      <c r="F2898" s="7" t="n">
        <f aca="false">IF(ISBLANK(D2898), , IF(ISBLANK(D2897), F2896+1, F2897))</f>
        <v>0</v>
      </c>
      <c r="G2898" s="10" t="n">
        <f aca="false">IF(ISBLANK(D2898),,IF(OR(ISBLANK(D2897), D2897="Баркод"),1,G2897+1))</f>
        <v>0</v>
      </c>
      <c r="H2898" s="10" t="n">
        <f aca="false">IF(ISBLANK(D2899), G2898/2,)</f>
        <v>0</v>
      </c>
      <c r="I2898" s="0" t="n">
        <f aca="false">IF(ISBLANK(D2898),0,-1)</f>
        <v>0</v>
      </c>
      <c r="J2898" s="0" t="n">
        <f aca="false">IF(AND(ISBLANK(D2897),NOT(ISBLANK(D2898))),1,-1)</f>
        <v>-1</v>
      </c>
      <c r="K2898" s="0" t="n">
        <f aca="false">IF(ISBLANK(D2896),IF(AND(D2897=D2898,NOT(ISBLANK(D2897)),NOT(ISBLANK(D2898))),1,-1),-1)</f>
        <v>-1</v>
      </c>
      <c r="L2898" s="0" t="n">
        <f aca="false">IF(MAX(I2898:K2898)&lt;0,IF(OR(D2898=D2897,D2897=D2896),1,-1),MAX(I2898:K2898))</f>
        <v>0</v>
      </c>
    </row>
    <row r="2899" customFormat="false" ht="13.8" hidden="false" customHeight="false" outlineLevel="0" collapsed="false">
      <c r="B2899" s="8" t="n">
        <f aca="false">MAX(I2899:L2899)</f>
        <v>0</v>
      </c>
      <c r="C2899" s="8" t="n">
        <f aca="false">_xlfn.FLOOR.MATH(COUNTIF(D:D,D2899)/2)</f>
        <v>0</v>
      </c>
      <c r="D2899" s="12"/>
      <c r="E2899" s="10" t="e">
        <f aca="false">IF($A$1="WLB",INDEX(SupplierNomenclature!$D$1:$D$9996,MATCH(D2899,SupplierNomenclature!$I$1:$I$9996,0)),IF($A$1="BERU",INDEX(beru_assortment!$C$1:$C$10000,MATCH(D2899,beru_assortment!$I$1:$I$10000,0)),IF($A$1="OZON",INDEX(ozon_assortment!$F$3:$F$10000,MATCH(D2899,ozon_assortment!$E$3:$E$10000,0)),0)))</f>
        <v>#N/A</v>
      </c>
      <c r="F2899" s="7" t="n">
        <f aca="false">IF(ISBLANK(D2899), , IF(ISBLANK(D2898), F2897+1, F2898))</f>
        <v>0</v>
      </c>
      <c r="G2899" s="10" t="n">
        <f aca="false">IF(ISBLANK(D2899),,IF(OR(ISBLANK(D2898), D2898="Баркод"),1,G2898+1))</f>
        <v>0</v>
      </c>
      <c r="H2899" s="10" t="n">
        <f aca="false">IF(ISBLANK(D2900), G2899/2,)</f>
        <v>0</v>
      </c>
      <c r="I2899" s="0" t="n">
        <f aca="false">IF(ISBLANK(D2899),0,-1)</f>
        <v>0</v>
      </c>
      <c r="J2899" s="0" t="n">
        <f aca="false">IF(AND(ISBLANK(D2898),NOT(ISBLANK(D2899))),1,-1)</f>
        <v>-1</v>
      </c>
      <c r="K2899" s="0" t="n">
        <f aca="false">IF(ISBLANK(D2897),IF(AND(D2898=D2899,NOT(ISBLANK(D2898)),NOT(ISBLANK(D2899))),1,-1),-1)</f>
        <v>-1</v>
      </c>
      <c r="L2899" s="0" t="n">
        <f aca="false">IF(MAX(I2899:K2899)&lt;0,IF(OR(D2899=D2898,D2898=D2897),1,-1),MAX(I2899:K2899))</f>
        <v>0</v>
      </c>
    </row>
    <row r="2900" customFormat="false" ht="13.8" hidden="false" customHeight="false" outlineLevel="0" collapsed="false">
      <c r="B2900" s="8" t="n">
        <f aca="false">MAX(I2900:L2900)</f>
        <v>0</v>
      </c>
      <c r="C2900" s="8" t="n">
        <f aca="false">_xlfn.FLOOR.MATH(COUNTIF(D:D,D2900)/2)</f>
        <v>0</v>
      </c>
      <c r="D2900" s="12"/>
      <c r="E2900" s="10" t="e">
        <f aca="false">IF($A$1="WLB",INDEX(SupplierNomenclature!$D$1:$D$9996,MATCH(D2900,SupplierNomenclature!$I$1:$I$9996,0)),IF($A$1="BERU",INDEX(beru_assortment!$C$1:$C$10000,MATCH(D2900,beru_assortment!$I$1:$I$10000,0)),IF($A$1="OZON",INDEX(ozon_assortment!$F$3:$F$10000,MATCH(D2900,ozon_assortment!$E$3:$E$10000,0)),0)))</f>
        <v>#N/A</v>
      </c>
      <c r="F2900" s="7" t="n">
        <f aca="false">IF(ISBLANK(D2900), , IF(ISBLANK(D2899), F2898+1, F2899))</f>
        <v>0</v>
      </c>
      <c r="G2900" s="10" t="n">
        <f aca="false">IF(ISBLANK(D2900),,IF(OR(ISBLANK(D2899), D2899="Баркод"),1,G2899+1))</f>
        <v>0</v>
      </c>
      <c r="H2900" s="10" t="n">
        <f aca="false">IF(ISBLANK(D2901), G2900/2,)</f>
        <v>0</v>
      </c>
      <c r="I2900" s="0" t="n">
        <f aca="false">IF(ISBLANK(D2900),0,-1)</f>
        <v>0</v>
      </c>
      <c r="J2900" s="0" t="n">
        <f aca="false">IF(AND(ISBLANK(D2899),NOT(ISBLANK(D2900))),1,-1)</f>
        <v>-1</v>
      </c>
      <c r="K2900" s="0" t="n">
        <f aca="false">IF(ISBLANK(D2898),IF(AND(D2899=D2900,NOT(ISBLANK(D2899)),NOT(ISBLANK(D2900))),1,-1),-1)</f>
        <v>-1</v>
      </c>
      <c r="L2900" s="0" t="n">
        <f aca="false">IF(MAX(I2900:K2900)&lt;0,IF(OR(D2900=D2899,D2899=D2898),1,-1),MAX(I2900:K2900))</f>
        <v>0</v>
      </c>
    </row>
    <row r="2901" customFormat="false" ht="13.8" hidden="false" customHeight="false" outlineLevel="0" collapsed="false">
      <c r="B2901" s="8" t="n">
        <f aca="false">MAX(I2901:L2901)</f>
        <v>0</v>
      </c>
      <c r="C2901" s="8" t="n">
        <f aca="false">_xlfn.FLOOR.MATH(COUNTIF(D:D,D2901)/2)</f>
        <v>0</v>
      </c>
      <c r="D2901" s="12"/>
      <c r="E2901" s="10" t="e">
        <f aca="false">IF($A$1="WLB",INDEX(SupplierNomenclature!$D$1:$D$9996,MATCH(D2901,SupplierNomenclature!$I$1:$I$9996,0)),IF($A$1="BERU",INDEX(beru_assortment!$C$1:$C$10000,MATCH(D2901,beru_assortment!$I$1:$I$10000,0)),IF($A$1="OZON",INDEX(ozon_assortment!$F$3:$F$10000,MATCH(D2901,ozon_assortment!$E$3:$E$10000,0)),0)))</f>
        <v>#N/A</v>
      </c>
      <c r="F2901" s="7" t="n">
        <f aca="false">IF(ISBLANK(D2901), , IF(ISBLANK(D2900), F2899+1, F2900))</f>
        <v>0</v>
      </c>
      <c r="G2901" s="10" t="n">
        <f aca="false">IF(ISBLANK(D2901),,IF(OR(ISBLANK(D2900), D2900="Баркод"),1,G2900+1))</f>
        <v>0</v>
      </c>
      <c r="H2901" s="10" t="n">
        <f aca="false">IF(ISBLANK(D2902), G2901/2,)</f>
        <v>0</v>
      </c>
      <c r="I2901" s="0" t="n">
        <f aca="false">IF(ISBLANK(D2901),0,-1)</f>
        <v>0</v>
      </c>
      <c r="J2901" s="0" t="n">
        <f aca="false">IF(AND(ISBLANK(D2900),NOT(ISBLANK(D2901))),1,-1)</f>
        <v>-1</v>
      </c>
      <c r="K2901" s="0" t="n">
        <f aca="false">IF(ISBLANK(D2899),IF(AND(D2900=D2901,NOT(ISBLANK(D2900)),NOT(ISBLANK(D2901))),1,-1),-1)</f>
        <v>-1</v>
      </c>
      <c r="L2901" s="0" t="n">
        <f aca="false">IF(MAX(I2901:K2901)&lt;0,IF(OR(D2901=D2900,D2900=D2899),1,-1),MAX(I2901:K2901))</f>
        <v>0</v>
      </c>
    </row>
    <row r="2902" customFormat="false" ht="13.8" hidden="false" customHeight="false" outlineLevel="0" collapsed="false">
      <c r="B2902" s="8" t="n">
        <f aca="false">MAX(I2902:L2902)</f>
        <v>0</v>
      </c>
      <c r="C2902" s="8" t="n">
        <f aca="false">_xlfn.FLOOR.MATH(COUNTIF(D:D,D2902)/2)</f>
        <v>0</v>
      </c>
      <c r="D2902" s="12"/>
      <c r="E2902" s="10" t="e">
        <f aca="false">IF($A$1="WLB",INDEX(SupplierNomenclature!$D$1:$D$9996,MATCH(D2902,SupplierNomenclature!$I$1:$I$9996,0)),IF($A$1="BERU",INDEX(beru_assortment!$C$1:$C$10000,MATCH(D2902,beru_assortment!$I$1:$I$10000,0)),IF($A$1="OZON",INDEX(ozon_assortment!$F$3:$F$10000,MATCH(D2902,ozon_assortment!$E$3:$E$10000,0)),0)))</f>
        <v>#N/A</v>
      </c>
      <c r="F2902" s="7" t="n">
        <f aca="false">IF(ISBLANK(D2902), , IF(ISBLANK(D2901), F2900+1, F2901))</f>
        <v>0</v>
      </c>
      <c r="G2902" s="10" t="n">
        <f aca="false">IF(ISBLANK(D2902),,IF(OR(ISBLANK(D2901), D2901="Баркод"),1,G2901+1))</f>
        <v>0</v>
      </c>
      <c r="H2902" s="10" t="n">
        <f aca="false">IF(ISBLANK(D2903), G2902/2,)</f>
        <v>0</v>
      </c>
      <c r="I2902" s="0" t="n">
        <f aca="false">IF(ISBLANK(D2902),0,-1)</f>
        <v>0</v>
      </c>
      <c r="J2902" s="0" t="n">
        <f aca="false">IF(AND(ISBLANK(D2901),NOT(ISBLANK(D2902))),1,-1)</f>
        <v>-1</v>
      </c>
      <c r="K2902" s="0" t="n">
        <f aca="false">IF(ISBLANK(D2900),IF(AND(D2901=D2902,NOT(ISBLANK(D2901)),NOT(ISBLANK(D2902))),1,-1),-1)</f>
        <v>-1</v>
      </c>
      <c r="L2902" s="0" t="n">
        <f aca="false">IF(MAX(I2902:K2902)&lt;0,IF(OR(D2902=D2901,D2901=D2900),1,-1),MAX(I2902:K2902))</f>
        <v>0</v>
      </c>
    </row>
    <row r="2903" customFormat="false" ht="13.8" hidden="false" customHeight="false" outlineLevel="0" collapsed="false">
      <c r="B2903" s="8" t="n">
        <f aca="false">MAX(I2903:L2903)</f>
        <v>0</v>
      </c>
      <c r="C2903" s="8" t="n">
        <f aca="false">_xlfn.FLOOR.MATH(COUNTIF(D:D,D2903)/2)</f>
        <v>0</v>
      </c>
      <c r="D2903" s="12"/>
      <c r="E2903" s="10" t="e">
        <f aca="false">IF($A$1="WLB",INDEX(SupplierNomenclature!$D$1:$D$9996,MATCH(D2903,SupplierNomenclature!$I$1:$I$9996,0)),IF($A$1="BERU",INDEX(beru_assortment!$C$1:$C$10000,MATCH(D2903,beru_assortment!$I$1:$I$10000,0)),IF($A$1="OZON",INDEX(ozon_assortment!$F$3:$F$10000,MATCH(D2903,ozon_assortment!$E$3:$E$10000,0)),0)))</f>
        <v>#N/A</v>
      </c>
      <c r="F2903" s="7" t="n">
        <f aca="false">IF(ISBLANK(D2903), , IF(ISBLANK(D2902), F2901+1, F2902))</f>
        <v>0</v>
      </c>
      <c r="G2903" s="10" t="n">
        <f aca="false">IF(ISBLANK(D2903),,IF(OR(ISBLANK(D2902), D2902="Баркод"),1,G2902+1))</f>
        <v>0</v>
      </c>
      <c r="H2903" s="10" t="n">
        <f aca="false">IF(ISBLANK(D2904), G2903/2,)</f>
        <v>0</v>
      </c>
      <c r="I2903" s="0" t="n">
        <f aca="false">IF(ISBLANK(D2903),0,-1)</f>
        <v>0</v>
      </c>
      <c r="J2903" s="0" t="n">
        <f aca="false">IF(AND(ISBLANK(D2902),NOT(ISBLANK(D2903))),1,-1)</f>
        <v>-1</v>
      </c>
      <c r="K2903" s="0" t="n">
        <f aca="false">IF(ISBLANK(D2901),IF(AND(D2902=D2903,NOT(ISBLANK(D2902)),NOT(ISBLANK(D2903))),1,-1),-1)</f>
        <v>-1</v>
      </c>
      <c r="L2903" s="0" t="n">
        <f aca="false">IF(MAX(I2903:K2903)&lt;0,IF(OR(D2903=D2902,D2902=D2901),1,-1),MAX(I2903:K2903))</f>
        <v>0</v>
      </c>
    </row>
    <row r="2904" customFormat="false" ht="13.8" hidden="false" customHeight="false" outlineLevel="0" collapsed="false">
      <c r="B2904" s="8" t="n">
        <f aca="false">MAX(I2904:L2904)</f>
        <v>0</v>
      </c>
      <c r="C2904" s="8" t="n">
        <f aca="false">_xlfn.FLOOR.MATH(COUNTIF(D:D,D2904)/2)</f>
        <v>0</v>
      </c>
      <c r="D2904" s="12"/>
      <c r="E2904" s="10" t="e">
        <f aca="false">IF($A$1="WLB",INDEX(SupplierNomenclature!$D$1:$D$9996,MATCH(D2904,SupplierNomenclature!$I$1:$I$9996,0)),IF($A$1="BERU",INDEX(beru_assortment!$C$1:$C$10000,MATCH(D2904,beru_assortment!$I$1:$I$10000,0)),IF($A$1="OZON",INDEX(ozon_assortment!$F$3:$F$10000,MATCH(D2904,ozon_assortment!$E$3:$E$10000,0)),0)))</f>
        <v>#N/A</v>
      </c>
      <c r="F2904" s="7" t="n">
        <f aca="false">IF(ISBLANK(D2904), , IF(ISBLANK(D2903), F2902+1, F2903))</f>
        <v>0</v>
      </c>
      <c r="G2904" s="10" t="n">
        <f aca="false">IF(ISBLANK(D2904),,IF(OR(ISBLANK(D2903), D2903="Баркод"),1,G2903+1))</f>
        <v>0</v>
      </c>
      <c r="H2904" s="10" t="n">
        <f aca="false">IF(ISBLANK(D2905), G2904/2,)</f>
        <v>0</v>
      </c>
      <c r="I2904" s="0" t="n">
        <f aca="false">IF(ISBLANK(D2904),0,-1)</f>
        <v>0</v>
      </c>
      <c r="J2904" s="0" t="n">
        <f aca="false">IF(AND(ISBLANK(D2903),NOT(ISBLANK(D2904))),1,-1)</f>
        <v>-1</v>
      </c>
      <c r="K2904" s="0" t="n">
        <f aca="false">IF(ISBLANK(D2902),IF(AND(D2903=D2904,NOT(ISBLANK(D2903)),NOT(ISBLANK(D2904))),1,-1),-1)</f>
        <v>-1</v>
      </c>
      <c r="L2904" s="0" t="n">
        <f aca="false">IF(MAX(I2904:K2904)&lt;0,IF(OR(D2904=D2903,D2903=D2902),1,-1),MAX(I2904:K2904))</f>
        <v>0</v>
      </c>
    </row>
    <row r="2905" customFormat="false" ht="13.8" hidden="false" customHeight="false" outlineLevel="0" collapsed="false">
      <c r="B2905" s="8" t="n">
        <f aca="false">MAX(I2905:L2905)</f>
        <v>0</v>
      </c>
      <c r="C2905" s="8" t="n">
        <f aca="false">_xlfn.FLOOR.MATH(COUNTIF(D:D,D2905)/2)</f>
        <v>0</v>
      </c>
      <c r="D2905" s="12"/>
      <c r="E2905" s="10" t="e">
        <f aca="false">IF($A$1="WLB",INDEX(SupplierNomenclature!$D$1:$D$9996,MATCH(D2905,SupplierNomenclature!$I$1:$I$9996,0)),IF($A$1="BERU",INDEX(beru_assortment!$C$1:$C$10000,MATCH(D2905,beru_assortment!$I$1:$I$10000,0)),IF($A$1="OZON",INDEX(ozon_assortment!$F$3:$F$10000,MATCH(D2905,ozon_assortment!$E$3:$E$10000,0)),0)))</f>
        <v>#N/A</v>
      </c>
      <c r="F2905" s="7" t="n">
        <f aca="false">IF(ISBLANK(D2905), , IF(ISBLANK(D2904), F2903+1, F2904))</f>
        <v>0</v>
      </c>
      <c r="G2905" s="10" t="n">
        <f aca="false">IF(ISBLANK(D2905),,IF(OR(ISBLANK(D2904), D2904="Баркод"),1,G2904+1))</f>
        <v>0</v>
      </c>
      <c r="H2905" s="10" t="n">
        <f aca="false">IF(ISBLANK(D2906), G2905/2,)</f>
        <v>0</v>
      </c>
      <c r="I2905" s="0" t="n">
        <f aca="false">IF(ISBLANK(D2905),0,-1)</f>
        <v>0</v>
      </c>
      <c r="J2905" s="0" t="n">
        <f aca="false">IF(AND(ISBLANK(D2904),NOT(ISBLANK(D2905))),1,-1)</f>
        <v>-1</v>
      </c>
      <c r="K2905" s="0" t="n">
        <f aca="false">IF(ISBLANK(D2903),IF(AND(D2904=D2905,NOT(ISBLANK(D2904)),NOT(ISBLANK(D2905))),1,-1),-1)</f>
        <v>-1</v>
      </c>
      <c r="L2905" s="0" t="n">
        <f aca="false">IF(MAX(I2905:K2905)&lt;0,IF(OR(D2905=D2904,D2904=D2903),1,-1),MAX(I2905:K2905))</f>
        <v>0</v>
      </c>
    </row>
    <row r="2906" customFormat="false" ht="13.8" hidden="false" customHeight="false" outlineLevel="0" collapsed="false">
      <c r="B2906" s="8" t="n">
        <f aca="false">MAX(I2906:L2906)</f>
        <v>0</v>
      </c>
      <c r="C2906" s="8" t="n">
        <f aca="false">_xlfn.FLOOR.MATH(COUNTIF(D:D,D2906)/2)</f>
        <v>0</v>
      </c>
      <c r="D2906" s="12"/>
      <c r="E2906" s="10" t="e">
        <f aca="false">IF($A$1="WLB",INDEX(SupplierNomenclature!$D$1:$D$9996,MATCH(D2906,SupplierNomenclature!$I$1:$I$9996,0)),IF($A$1="BERU",INDEX(beru_assortment!$C$1:$C$10000,MATCH(D2906,beru_assortment!$I$1:$I$10000,0)),IF($A$1="OZON",INDEX(ozon_assortment!$F$3:$F$10000,MATCH(D2906,ozon_assortment!$E$3:$E$10000,0)),0)))</f>
        <v>#N/A</v>
      </c>
      <c r="F2906" s="7" t="n">
        <f aca="false">IF(ISBLANK(D2906), , IF(ISBLANK(D2905), F2904+1, F2905))</f>
        <v>0</v>
      </c>
      <c r="G2906" s="10" t="n">
        <f aca="false">IF(ISBLANK(D2906),,IF(OR(ISBLANK(D2905), D2905="Баркод"),1,G2905+1))</f>
        <v>0</v>
      </c>
      <c r="H2906" s="10" t="n">
        <f aca="false">IF(ISBLANK(D2907), G2906/2,)</f>
        <v>0</v>
      </c>
      <c r="I2906" s="0" t="n">
        <f aca="false">IF(ISBLANK(D2906),0,-1)</f>
        <v>0</v>
      </c>
      <c r="J2906" s="0" t="n">
        <f aca="false">IF(AND(ISBLANK(D2905),NOT(ISBLANK(D2906))),1,-1)</f>
        <v>-1</v>
      </c>
      <c r="K2906" s="0" t="n">
        <f aca="false">IF(ISBLANK(D2904),IF(AND(D2905=D2906,NOT(ISBLANK(D2905)),NOT(ISBLANK(D2906))),1,-1),-1)</f>
        <v>-1</v>
      </c>
      <c r="L2906" s="0" t="n">
        <f aca="false">IF(MAX(I2906:K2906)&lt;0,IF(OR(D2906=D2905,D2905=D2904),1,-1),MAX(I2906:K2906))</f>
        <v>0</v>
      </c>
    </row>
    <row r="2907" customFormat="false" ht="13.8" hidden="false" customHeight="false" outlineLevel="0" collapsed="false">
      <c r="B2907" s="8" t="n">
        <f aca="false">MAX(I2907:L2907)</f>
        <v>0</v>
      </c>
      <c r="C2907" s="8" t="n">
        <f aca="false">_xlfn.FLOOR.MATH(COUNTIF(D:D,D2907)/2)</f>
        <v>0</v>
      </c>
      <c r="D2907" s="12"/>
      <c r="E2907" s="10" t="e">
        <f aca="false">IF($A$1="WLB",INDEX(SupplierNomenclature!$D$1:$D$9996,MATCH(D2907,SupplierNomenclature!$I$1:$I$9996,0)),IF($A$1="BERU",INDEX(beru_assortment!$C$1:$C$10000,MATCH(D2907,beru_assortment!$I$1:$I$10000,0)),IF($A$1="OZON",INDEX(ozon_assortment!$F$3:$F$10000,MATCH(D2907,ozon_assortment!$E$3:$E$10000,0)),0)))</f>
        <v>#N/A</v>
      </c>
      <c r="F2907" s="7" t="n">
        <f aca="false">IF(ISBLANK(D2907), , IF(ISBLANK(D2906), F2905+1, F2906))</f>
        <v>0</v>
      </c>
      <c r="G2907" s="10" t="n">
        <f aca="false">IF(ISBLANK(D2907),,IF(OR(ISBLANK(D2906), D2906="Баркод"),1,G2906+1))</f>
        <v>0</v>
      </c>
      <c r="H2907" s="10" t="n">
        <f aca="false">IF(ISBLANK(D2908), G2907/2,)</f>
        <v>0</v>
      </c>
      <c r="I2907" s="0" t="n">
        <f aca="false">IF(ISBLANK(D2907),0,-1)</f>
        <v>0</v>
      </c>
      <c r="J2907" s="0" t="n">
        <f aca="false">IF(AND(ISBLANK(D2906),NOT(ISBLANK(D2907))),1,-1)</f>
        <v>-1</v>
      </c>
      <c r="K2907" s="0" t="n">
        <f aca="false">IF(ISBLANK(D2905),IF(AND(D2906=D2907,NOT(ISBLANK(D2906)),NOT(ISBLANK(D2907))),1,-1),-1)</f>
        <v>-1</v>
      </c>
      <c r="L2907" s="0" t="n">
        <f aca="false">IF(MAX(I2907:K2907)&lt;0,IF(OR(D2907=D2906,D2906=D2905),1,-1),MAX(I2907:K2907))</f>
        <v>0</v>
      </c>
    </row>
    <row r="2908" customFormat="false" ht="13.8" hidden="false" customHeight="false" outlineLevel="0" collapsed="false">
      <c r="B2908" s="8" t="n">
        <f aca="false">MAX(I2908:L2908)</f>
        <v>0</v>
      </c>
      <c r="C2908" s="8" t="n">
        <f aca="false">_xlfn.FLOOR.MATH(COUNTIF(D:D,D2908)/2)</f>
        <v>0</v>
      </c>
      <c r="D2908" s="12"/>
      <c r="E2908" s="10" t="e">
        <f aca="false">IF($A$1="WLB",INDEX(SupplierNomenclature!$D$1:$D$9996,MATCH(D2908,SupplierNomenclature!$I$1:$I$9996,0)),IF($A$1="BERU",INDEX(beru_assortment!$C$1:$C$10000,MATCH(D2908,beru_assortment!$I$1:$I$10000,0)),IF($A$1="OZON",INDEX(ozon_assortment!$F$3:$F$10000,MATCH(D2908,ozon_assortment!$E$3:$E$10000,0)),0)))</f>
        <v>#N/A</v>
      </c>
      <c r="F2908" s="7" t="n">
        <f aca="false">IF(ISBLANK(D2908), , IF(ISBLANK(D2907), F2906+1, F2907))</f>
        <v>0</v>
      </c>
      <c r="G2908" s="10" t="n">
        <f aca="false">IF(ISBLANK(D2908),,IF(OR(ISBLANK(D2907), D2907="Баркод"),1,G2907+1))</f>
        <v>0</v>
      </c>
      <c r="H2908" s="10" t="n">
        <f aca="false">IF(ISBLANK(D2909), G2908/2,)</f>
        <v>0</v>
      </c>
      <c r="I2908" s="0" t="n">
        <f aca="false">IF(ISBLANK(D2908),0,-1)</f>
        <v>0</v>
      </c>
      <c r="J2908" s="0" t="n">
        <f aca="false">IF(AND(ISBLANK(D2907),NOT(ISBLANK(D2908))),1,-1)</f>
        <v>-1</v>
      </c>
      <c r="K2908" s="0" t="n">
        <f aca="false">IF(ISBLANK(D2906),IF(AND(D2907=D2908,NOT(ISBLANK(D2907)),NOT(ISBLANK(D2908))),1,-1),-1)</f>
        <v>-1</v>
      </c>
      <c r="L2908" s="0" t="n">
        <f aca="false">IF(MAX(I2908:K2908)&lt;0,IF(OR(D2908=D2907,D2907=D2906),1,-1),MAX(I2908:K2908))</f>
        <v>0</v>
      </c>
    </row>
    <row r="2909" customFormat="false" ht="13.8" hidden="false" customHeight="false" outlineLevel="0" collapsed="false">
      <c r="B2909" s="8" t="n">
        <f aca="false">MAX(I2909:L2909)</f>
        <v>0</v>
      </c>
      <c r="C2909" s="8" t="n">
        <f aca="false">_xlfn.FLOOR.MATH(COUNTIF(D:D,D2909)/2)</f>
        <v>0</v>
      </c>
      <c r="D2909" s="12"/>
      <c r="E2909" s="10" t="e">
        <f aca="false">IF($A$1="WLB",INDEX(SupplierNomenclature!$D$1:$D$9996,MATCH(D2909,SupplierNomenclature!$I$1:$I$9996,0)),IF($A$1="BERU",INDEX(beru_assortment!$C$1:$C$10000,MATCH(D2909,beru_assortment!$I$1:$I$10000,0)),IF($A$1="OZON",INDEX(ozon_assortment!$F$3:$F$10000,MATCH(D2909,ozon_assortment!$E$3:$E$10000,0)),0)))</f>
        <v>#N/A</v>
      </c>
      <c r="F2909" s="7" t="n">
        <f aca="false">IF(ISBLANK(D2909), , IF(ISBLANK(D2908), F2907+1, F2908))</f>
        <v>0</v>
      </c>
      <c r="G2909" s="10" t="n">
        <f aca="false">IF(ISBLANK(D2909),,IF(OR(ISBLANK(D2908), D2908="Баркод"),1,G2908+1))</f>
        <v>0</v>
      </c>
      <c r="H2909" s="10" t="n">
        <f aca="false">IF(ISBLANK(D2910), G2909/2,)</f>
        <v>0</v>
      </c>
      <c r="I2909" s="0" t="n">
        <f aca="false">IF(ISBLANK(D2909),0,-1)</f>
        <v>0</v>
      </c>
      <c r="J2909" s="0" t="n">
        <f aca="false">IF(AND(ISBLANK(D2908),NOT(ISBLANK(D2909))),1,-1)</f>
        <v>-1</v>
      </c>
      <c r="K2909" s="0" t="n">
        <f aca="false">IF(ISBLANK(D2907),IF(AND(D2908=D2909,NOT(ISBLANK(D2908)),NOT(ISBLANK(D2909))),1,-1),-1)</f>
        <v>-1</v>
      </c>
      <c r="L2909" s="0" t="n">
        <f aca="false">IF(MAX(I2909:K2909)&lt;0,IF(OR(D2909=D2908,D2908=D2907),1,-1),MAX(I2909:K2909))</f>
        <v>0</v>
      </c>
    </row>
    <row r="2910" customFormat="false" ht="13.8" hidden="false" customHeight="false" outlineLevel="0" collapsed="false">
      <c r="B2910" s="8" t="n">
        <f aca="false">MAX(I2910:L2910)</f>
        <v>0</v>
      </c>
      <c r="C2910" s="8" t="n">
        <f aca="false">_xlfn.FLOOR.MATH(COUNTIF(D:D,D2910)/2)</f>
        <v>0</v>
      </c>
      <c r="D2910" s="12"/>
      <c r="E2910" s="10" t="e">
        <f aca="false">IF($A$1="WLB",INDEX(SupplierNomenclature!$D$1:$D$9996,MATCH(D2910,SupplierNomenclature!$I$1:$I$9996,0)),IF($A$1="BERU",INDEX(beru_assortment!$C$1:$C$10000,MATCH(D2910,beru_assortment!$I$1:$I$10000,0)),IF($A$1="OZON",INDEX(ozon_assortment!$F$3:$F$10000,MATCH(D2910,ozon_assortment!$E$3:$E$10000,0)),0)))</f>
        <v>#N/A</v>
      </c>
      <c r="F2910" s="7" t="n">
        <f aca="false">IF(ISBLANK(D2910), , IF(ISBLANK(D2909), F2908+1, F2909))</f>
        <v>0</v>
      </c>
      <c r="G2910" s="10" t="n">
        <f aca="false">IF(ISBLANK(D2910),,IF(OR(ISBLANK(D2909), D2909="Баркод"),1,G2909+1))</f>
        <v>0</v>
      </c>
      <c r="H2910" s="10" t="n">
        <f aca="false">IF(ISBLANK(D2911), G2910/2,)</f>
        <v>0</v>
      </c>
      <c r="I2910" s="0" t="n">
        <f aca="false">IF(ISBLANK(D2910),0,-1)</f>
        <v>0</v>
      </c>
      <c r="J2910" s="0" t="n">
        <f aca="false">IF(AND(ISBLANK(D2909),NOT(ISBLANK(D2910))),1,-1)</f>
        <v>-1</v>
      </c>
      <c r="K2910" s="0" t="n">
        <f aca="false">IF(ISBLANK(D2908),IF(AND(D2909=D2910,NOT(ISBLANK(D2909)),NOT(ISBLANK(D2910))),1,-1),-1)</f>
        <v>-1</v>
      </c>
      <c r="L2910" s="0" t="n">
        <f aca="false">IF(MAX(I2910:K2910)&lt;0,IF(OR(D2910=D2909,D2909=D2908),1,-1),MAX(I2910:K2910))</f>
        <v>0</v>
      </c>
    </row>
    <row r="2911" customFormat="false" ht="13.8" hidden="false" customHeight="false" outlineLevel="0" collapsed="false">
      <c r="B2911" s="8" t="n">
        <f aca="false">MAX(I2911:L2911)</f>
        <v>0</v>
      </c>
      <c r="C2911" s="8" t="n">
        <f aca="false">_xlfn.FLOOR.MATH(COUNTIF(D:D,D2911)/2)</f>
        <v>0</v>
      </c>
      <c r="D2911" s="12"/>
      <c r="E2911" s="10" t="e">
        <f aca="false">IF($A$1="WLB",INDEX(SupplierNomenclature!$D$1:$D$9996,MATCH(D2911,SupplierNomenclature!$I$1:$I$9996,0)),IF($A$1="BERU",INDEX(beru_assortment!$C$1:$C$10000,MATCH(D2911,beru_assortment!$I$1:$I$10000,0)),IF($A$1="OZON",INDEX(ozon_assortment!$F$3:$F$10000,MATCH(D2911,ozon_assortment!$E$3:$E$10000,0)),0)))</f>
        <v>#N/A</v>
      </c>
      <c r="F2911" s="7" t="n">
        <f aca="false">IF(ISBLANK(D2911), , IF(ISBLANK(D2910), F2909+1, F2910))</f>
        <v>0</v>
      </c>
      <c r="G2911" s="10" t="n">
        <f aca="false">IF(ISBLANK(D2911),,IF(OR(ISBLANK(D2910), D2910="Баркод"),1,G2910+1))</f>
        <v>0</v>
      </c>
      <c r="H2911" s="10" t="n">
        <f aca="false">IF(ISBLANK(D2912), G2911/2,)</f>
        <v>0</v>
      </c>
      <c r="I2911" s="0" t="n">
        <f aca="false">IF(ISBLANK(D2911),0,-1)</f>
        <v>0</v>
      </c>
      <c r="J2911" s="0" t="n">
        <f aca="false">IF(AND(ISBLANK(D2910),NOT(ISBLANK(D2911))),1,-1)</f>
        <v>-1</v>
      </c>
      <c r="K2911" s="0" t="n">
        <f aca="false">IF(ISBLANK(D2909),IF(AND(D2910=D2911,NOT(ISBLANK(D2910)),NOT(ISBLANK(D2911))),1,-1),-1)</f>
        <v>-1</v>
      </c>
      <c r="L2911" s="0" t="n">
        <f aca="false">IF(MAX(I2911:K2911)&lt;0,IF(OR(D2911=D2910,D2910=D2909),1,-1),MAX(I2911:K2911))</f>
        <v>0</v>
      </c>
    </row>
    <row r="2912" customFormat="false" ht="13.8" hidden="false" customHeight="false" outlineLevel="0" collapsed="false">
      <c r="B2912" s="8" t="n">
        <f aca="false">MAX(I2912:L2912)</f>
        <v>0</v>
      </c>
      <c r="C2912" s="8" t="n">
        <f aca="false">_xlfn.FLOOR.MATH(COUNTIF(D:D,D2912)/2)</f>
        <v>0</v>
      </c>
      <c r="D2912" s="12"/>
      <c r="E2912" s="10" t="e">
        <f aca="false">IF($A$1="WLB",INDEX(SupplierNomenclature!$D$1:$D$9996,MATCH(D2912,SupplierNomenclature!$I$1:$I$9996,0)),IF($A$1="BERU",INDEX(beru_assortment!$C$1:$C$10000,MATCH(D2912,beru_assortment!$I$1:$I$10000,0)),IF($A$1="OZON",INDEX(ozon_assortment!$F$3:$F$10000,MATCH(D2912,ozon_assortment!$E$3:$E$10000,0)),0)))</f>
        <v>#N/A</v>
      </c>
      <c r="F2912" s="7" t="n">
        <f aca="false">IF(ISBLANK(D2912), , IF(ISBLANK(D2911), F2910+1, F2911))</f>
        <v>0</v>
      </c>
      <c r="G2912" s="10" t="n">
        <f aca="false">IF(ISBLANK(D2912),,IF(OR(ISBLANK(D2911), D2911="Баркод"),1,G2911+1))</f>
        <v>0</v>
      </c>
      <c r="H2912" s="10" t="n">
        <f aca="false">IF(ISBLANK(D2913), G2912/2,)</f>
        <v>0</v>
      </c>
      <c r="I2912" s="0" t="n">
        <f aca="false">IF(ISBLANK(D2912),0,-1)</f>
        <v>0</v>
      </c>
      <c r="J2912" s="0" t="n">
        <f aca="false">IF(AND(ISBLANK(D2911),NOT(ISBLANK(D2912))),1,-1)</f>
        <v>-1</v>
      </c>
      <c r="K2912" s="0" t="n">
        <f aca="false">IF(ISBLANK(D2910),IF(AND(D2911=D2912,NOT(ISBLANK(D2911)),NOT(ISBLANK(D2912))),1,-1),-1)</f>
        <v>-1</v>
      </c>
      <c r="L2912" s="0" t="n">
        <f aca="false">IF(MAX(I2912:K2912)&lt;0,IF(OR(D2912=D2911,D2911=D2910),1,-1),MAX(I2912:K2912))</f>
        <v>0</v>
      </c>
    </row>
    <row r="2913" customFormat="false" ht="13.8" hidden="false" customHeight="false" outlineLevel="0" collapsed="false">
      <c r="B2913" s="8" t="n">
        <f aca="false">MAX(I2913:L2913)</f>
        <v>0</v>
      </c>
      <c r="C2913" s="8" t="n">
        <f aca="false">_xlfn.FLOOR.MATH(COUNTIF(D:D,D2913)/2)</f>
        <v>0</v>
      </c>
      <c r="D2913" s="12"/>
      <c r="E2913" s="10" t="e">
        <f aca="false">IF($A$1="WLB",INDEX(SupplierNomenclature!$D$1:$D$9996,MATCH(D2913,SupplierNomenclature!$I$1:$I$9996,0)),IF($A$1="BERU",INDEX(beru_assortment!$C$1:$C$10000,MATCH(D2913,beru_assortment!$I$1:$I$10000,0)),IF($A$1="OZON",INDEX(ozon_assortment!$F$3:$F$10000,MATCH(D2913,ozon_assortment!$E$3:$E$10000,0)),0)))</f>
        <v>#N/A</v>
      </c>
      <c r="F2913" s="7" t="n">
        <f aca="false">IF(ISBLANK(D2913), , IF(ISBLANK(D2912), F2911+1, F2912))</f>
        <v>0</v>
      </c>
      <c r="G2913" s="10" t="n">
        <f aca="false">IF(ISBLANK(D2913),,IF(OR(ISBLANK(D2912), D2912="Баркод"),1,G2912+1))</f>
        <v>0</v>
      </c>
      <c r="H2913" s="10" t="n">
        <f aca="false">IF(ISBLANK(D2914), G2913/2,)</f>
        <v>0</v>
      </c>
      <c r="I2913" s="0" t="n">
        <f aca="false">IF(ISBLANK(D2913),0,-1)</f>
        <v>0</v>
      </c>
      <c r="J2913" s="0" t="n">
        <f aca="false">IF(AND(ISBLANK(D2912),NOT(ISBLANK(D2913))),1,-1)</f>
        <v>-1</v>
      </c>
      <c r="K2913" s="0" t="n">
        <f aca="false">IF(ISBLANK(D2911),IF(AND(D2912=D2913,NOT(ISBLANK(D2912)),NOT(ISBLANK(D2913))),1,-1),-1)</f>
        <v>-1</v>
      </c>
      <c r="L2913" s="0" t="n">
        <f aca="false">IF(MAX(I2913:K2913)&lt;0,IF(OR(D2913=D2912,D2912=D2911),1,-1),MAX(I2913:K2913))</f>
        <v>0</v>
      </c>
    </row>
    <row r="2914" customFormat="false" ht="13.8" hidden="false" customHeight="false" outlineLevel="0" collapsed="false">
      <c r="B2914" s="8" t="n">
        <f aca="false">MAX(I2914:L2914)</f>
        <v>0</v>
      </c>
      <c r="C2914" s="8" t="n">
        <f aca="false">_xlfn.FLOOR.MATH(COUNTIF(D:D,D2914)/2)</f>
        <v>0</v>
      </c>
      <c r="D2914" s="12"/>
      <c r="E2914" s="10" t="e">
        <f aca="false">IF($A$1="WLB",INDEX(SupplierNomenclature!$D$1:$D$9996,MATCH(D2914,SupplierNomenclature!$I$1:$I$9996,0)),IF($A$1="BERU",INDEX(beru_assortment!$C$1:$C$10000,MATCH(D2914,beru_assortment!$I$1:$I$10000,0)),IF($A$1="OZON",INDEX(ozon_assortment!$F$3:$F$10000,MATCH(D2914,ozon_assortment!$E$3:$E$10000,0)),0)))</f>
        <v>#N/A</v>
      </c>
      <c r="F2914" s="7" t="n">
        <f aca="false">IF(ISBLANK(D2914), , IF(ISBLANK(D2913), F2912+1, F2913))</f>
        <v>0</v>
      </c>
      <c r="G2914" s="10" t="n">
        <f aca="false">IF(ISBLANK(D2914),,IF(OR(ISBLANK(D2913), D2913="Баркод"),1,G2913+1))</f>
        <v>0</v>
      </c>
      <c r="H2914" s="10" t="n">
        <f aca="false">IF(ISBLANK(D2915), G2914/2,)</f>
        <v>0</v>
      </c>
      <c r="I2914" s="0" t="n">
        <f aca="false">IF(ISBLANK(D2914),0,-1)</f>
        <v>0</v>
      </c>
      <c r="J2914" s="0" t="n">
        <f aca="false">IF(AND(ISBLANK(D2913),NOT(ISBLANK(D2914))),1,-1)</f>
        <v>-1</v>
      </c>
      <c r="K2914" s="0" t="n">
        <f aca="false">IF(ISBLANK(D2912),IF(AND(D2913=D2914,NOT(ISBLANK(D2913)),NOT(ISBLANK(D2914))),1,-1),-1)</f>
        <v>-1</v>
      </c>
      <c r="L2914" s="0" t="n">
        <f aca="false">IF(MAX(I2914:K2914)&lt;0,IF(OR(D2914=D2913,D2913=D2912),1,-1),MAX(I2914:K2914))</f>
        <v>0</v>
      </c>
    </row>
    <row r="2915" customFormat="false" ht="13.8" hidden="false" customHeight="false" outlineLevel="0" collapsed="false">
      <c r="B2915" s="8" t="n">
        <f aca="false">MAX(I2915:L2915)</f>
        <v>0</v>
      </c>
      <c r="C2915" s="8" t="n">
        <f aca="false">_xlfn.FLOOR.MATH(COUNTIF(D:D,D2915)/2)</f>
        <v>0</v>
      </c>
      <c r="D2915" s="12"/>
      <c r="E2915" s="10" t="e">
        <f aca="false">IF($A$1="WLB",INDEX(SupplierNomenclature!$D$1:$D$9996,MATCH(D2915,SupplierNomenclature!$I$1:$I$9996,0)),IF($A$1="BERU",INDEX(beru_assortment!$C$1:$C$10000,MATCH(D2915,beru_assortment!$I$1:$I$10000,0)),IF($A$1="OZON",INDEX(ozon_assortment!$F$3:$F$10000,MATCH(D2915,ozon_assortment!$E$3:$E$10000,0)),0)))</f>
        <v>#N/A</v>
      </c>
      <c r="F2915" s="7" t="n">
        <f aca="false">IF(ISBLANK(D2915), , IF(ISBLANK(D2914), F2913+1, F2914))</f>
        <v>0</v>
      </c>
      <c r="G2915" s="10" t="n">
        <f aca="false">IF(ISBLANK(D2915),,IF(OR(ISBLANK(D2914), D2914="Баркод"),1,G2914+1))</f>
        <v>0</v>
      </c>
      <c r="H2915" s="10" t="n">
        <f aca="false">IF(ISBLANK(D2916), G2915/2,)</f>
        <v>0</v>
      </c>
      <c r="I2915" s="0" t="n">
        <f aca="false">IF(ISBLANK(D2915),0,-1)</f>
        <v>0</v>
      </c>
      <c r="J2915" s="0" t="n">
        <f aca="false">IF(AND(ISBLANK(D2914),NOT(ISBLANK(D2915))),1,-1)</f>
        <v>-1</v>
      </c>
      <c r="K2915" s="0" t="n">
        <f aca="false">IF(ISBLANK(D2913),IF(AND(D2914=D2915,NOT(ISBLANK(D2914)),NOT(ISBLANK(D2915))),1,-1),-1)</f>
        <v>-1</v>
      </c>
      <c r="L2915" s="0" t="n">
        <f aca="false">IF(MAX(I2915:K2915)&lt;0,IF(OR(D2915=D2914,D2914=D2913),1,-1),MAX(I2915:K2915))</f>
        <v>0</v>
      </c>
    </row>
    <row r="2916" customFormat="false" ht="13.8" hidden="false" customHeight="false" outlineLevel="0" collapsed="false">
      <c r="B2916" s="8" t="n">
        <f aca="false">MAX(I2916:L2916)</f>
        <v>0</v>
      </c>
      <c r="C2916" s="8" t="n">
        <f aca="false">_xlfn.FLOOR.MATH(COUNTIF(D:D,D2916)/2)</f>
        <v>0</v>
      </c>
      <c r="D2916" s="12"/>
      <c r="E2916" s="10" t="e">
        <f aca="false">IF($A$1="WLB",INDEX(SupplierNomenclature!$D$1:$D$9996,MATCH(D2916,SupplierNomenclature!$I$1:$I$9996,0)),IF($A$1="BERU",INDEX(beru_assortment!$C$1:$C$10000,MATCH(D2916,beru_assortment!$I$1:$I$10000,0)),IF($A$1="OZON",INDEX(ozon_assortment!$F$3:$F$10000,MATCH(D2916,ozon_assortment!$E$3:$E$10000,0)),0)))</f>
        <v>#N/A</v>
      </c>
      <c r="F2916" s="7" t="n">
        <f aca="false">IF(ISBLANK(D2916), , IF(ISBLANK(D2915), F2914+1, F2915))</f>
        <v>0</v>
      </c>
      <c r="G2916" s="10" t="n">
        <f aca="false">IF(ISBLANK(D2916),,IF(OR(ISBLANK(D2915), D2915="Баркод"),1,G2915+1))</f>
        <v>0</v>
      </c>
      <c r="H2916" s="10" t="n">
        <f aca="false">IF(ISBLANK(D2917), G2916/2,)</f>
        <v>0</v>
      </c>
      <c r="I2916" s="0" t="n">
        <f aca="false">IF(ISBLANK(D2916),0,-1)</f>
        <v>0</v>
      </c>
      <c r="J2916" s="0" t="n">
        <f aca="false">IF(AND(ISBLANK(D2915),NOT(ISBLANK(D2916))),1,-1)</f>
        <v>-1</v>
      </c>
      <c r="K2916" s="0" t="n">
        <f aca="false">IF(ISBLANK(D2914),IF(AND(D2915=D2916,NOT(ISBLANK(D2915)),NOT(ISBLANK(D2916))),1,-1),-1)</f>
        <v>-1</v>
      </c>
      <c r="L2916" s="0" t="n">
        <f aca="false">IF(MAX(I2916:K2916)&lt;0,IF(OR(D2916=D2915,D2915=D2914),1,-1),MAX(I2916:K2916))</f>
        <v>0</v>
      </c>
    </row>
    <row r="2917" customFormat="false" ht="13.8" hidden="false" customHeight="false" outlineLevel="0" collapsed="false">
      <c r="B2917" s="8" t="n">
        <f aca="false">MAX(I2917:L2917)</f>
        <v>0</v>
      </c>
      <c r="C2917" s="8" t="n">
        <f aca="false">_xlfn.FLOOR.MATH(COUNTIF(D:D,D2917)/2)</f>
        <v>0</v>
      </c>
      <c r="D2917" s="12"/>
      <c r="E2917" s="10" t="e">
        <f aca="false">IF($A$1="WLB",INDEX(SupplierNomenclature!$D$1:$D$9996,MATCH(D2917,SupplierNomenclature!$I$1:$I$9996,0)),IF($A$1="BERU",INDEX(beru_assortment!$C$1:$C$10000,MATCH(D2917,beru_assortment!$I$1:$I$10000,0)),IF($A$1="OZON",INDEX(ozon_assortment!$F$3:$F$10000,MATCH(D2917,ozon_assortment!$E$3:$E$10000,0)),0)))</f>
        <v>#N/A</v>
      </c>
      <c r="F2917" s="7" t="n">
        <f aca="false">IF(ISBLANK(D2917), , IF(ISBLANK(D2916), F2915+1, F2916))</f>
        <v>0</v>
      </c>
      <c r="G2917" s="10" t="n">
        <f aca="false">IF(ISBLANK(D2917),,IF(OR(ISBLANK(D2916), D2916="Баркод"),1,G2916+1))</f>
        <v>0</v>
      </c>
      <c r="H2917" s="10" t="n">
        <f aca="false">IF(ISBLANK(D2918), G2917/2,)</f>
        <v>0</v>
      </c>
      <c r="I2917" s="0" t="n">
        <f aca="false">IF(ISBLANK(D2917),0,-1)</f>
        <v>0</v>
      </c>
      <c r="J2917" s="0" t="n">
        <f aca="false">IF(AND(ISBLANK(D2916),NOT(ISBLANK(D2917))),1,-1)</f>
        <v>-1</v>
      </c>
      <c r="K2917" s="0" t="n">
        <f aca="false">IF(ISBLANK(D2915),IF(AND(D2916=D2917,NOT(ISBLANK(D2916)),NOT(ISBLANK(D2917))),1,-1),-1)</f>
        <v>-1</v>
      </c>
      <c r="L2917" s="0" t="n">
        <f aca="false">IF(MAX(I2917:K2917)&lt;0,IF(OR(D2917=D2916,D2916=D2915),1,-1),MAX(I2917:K2917))</f>
        <v>0</v>
      </c>
    </row>
    <row r="2918" customFormat="false" ht="13.8" hidden="false" customHeight="false" outlineLevel="0" collapsed="false">
      <c r="B2918" s="8" t="n">
        <f aca="false">MAX(I2918:L2918)</f>
        <v>0</v>
      </c>
      <c r="C2918" s="8" t="n">
        <f aca="false">_xlfn.FLOOR.MATH(COUNTIF(D:D,D2918)/2)</f>
        <v>0</v>
      </c>
      <c r="D2918" s="12"/>
      <c r="E2918" s="10" t="e">
        <f aca="false">IF($A$1="WLB",INDEX(SupplierNomenclature!$D$1:$D$9996,MATCH(D2918,SupplierNomenclature!$I$1:$I$9996,0)),IF($A$1="BERU",INDEX(beru_assortment!$C$1:$C$10000,MATCH(D2918,beru_assortment!$I$1:$I$10000,0)),IF($A$1="OZON",INDEX(ozon_assortment!$F$3:$F$10000,MATCH(D2918,ozon_assortment!$E$3:$E$10000,0)),0)))</f>
        <v>#N/A</v>
      </c>
      <c r="F2918" s="7" t="n">
        <f aca="false">IF(ISBLANK(D2918), , IF(ISBLANK(D2917), F2916+1, F2917))</f>
        <v>0</v>
      </c>
      <c r="G2918" s="10" t="n">
        <f aca="false">IF(ISBLANK(D2918),,IF(OR(ISBLANK(D2917), D2917="Баркод"),1,G2917+1))</f>
        <v>0</v>
      </c>
      <c r="H2918" s="10" t="n">
        <f aca="false">IF(ISBLANK(D2919), G2918/2,)</f>
        <v>0</v>
      </c>
      <c r="I2918" s="0" t="n">
        <f aca="false">IF(ISBLANK(D2918),0,-1)</f>
        <v>0</v>
      </c>
      <c r="J2918" s="0" t="n">
        <f aca="false">IF(AND(ISBLANK(D2917),NOT(ISBLANK(D2918))),1,-1)</f>
        <v>-1</v>
      </c>
      <c r="K2918" s="0" t="n">
        <f aca="false">IF(ISBLANK(D2916),IF(AND(D2917=D2918,NOT(ISBLANK(D2917)),NOT(ISBLANK(D2918))),1,-1),-1)</f>
        <v>-1</v>
      </c>
      <c r="L2918" s="0" t="n">
        <f aca="false">IF(MAX(I2918:K2918)&lt;0,IF(OR(D2918=D2917,D2917=D2916),1,-1),MAX(I2918:K2918))</f>
        <v>0</v>
      </c>
    </row>
    <row r="2919" customFormat="false" ht="13.8" hidden="false" customHeight="false" outlineLevel="0" collapsed="false">
      <c r="B2919" s="8" t="n">
        <f aca="false">MAX(I2919:L2919)</f>
        <v>0</v>
      </c>
      <c r="C2919" s="8" t="n">
        <f aca="false">_xlfn.FLOOR.MATH(COUNTIF(D:D,D2919)/2)</f>
        <v>0</v>
      </c>
      <c r="D2919" s="12"/>
      <c r="E2919" s="10" t="e">
        <f aca="false">IF($A$1="WLB",INDEX(SupplierNomenclature!$D$1:$D$9996,MATCH(D2919,SupplierNomenclature!$I$1:$I$9996,0)),IF($A$1="BERU",INDEX(beru_assortment!$C$1:$C$10000,MATCH(D2919,beru_assortment!$I$1:$I$10000,0)),IF($A$1="OZON",INDEX(ozon_assortment!$F$3:$F$10000,MATCH(D2919,ozon_assortment!$E$3:$E$10000,0)),0)))</f>
        <v>#N/A</v>
      </c>
      <c r="F2919" s="7" t="n">
        <f aca="false">IF(ISBLANK(D2919), , IF(ISBLANK(D2918), F2917+1, F2918))</f>
        <v>0</v>
      </c>
      <c r="G2919" s="10" t="n">
        <f aca="false">IF(ISBLANK(D2919),,IF(OR(ISBLANK(D2918), D2918="Баркод"),1,G2918+1))</f>
        <v>0</v>
      </c>
      <c r="H2919" s="10" t="n">
        <f aca="false">IF(ISBLANK(D2920), G2919/2,)</f>
        <v>0</v>
      </c>
      <c r="I2919" s="0" t="n">
        <f aca="false">IF(ISBLANK(D2919),0,-1)</f>
        <v>0</v>
      </c>
      <c r="J2919" s="0" t="n">
        <f aca="false">IF(AND(ISBLANK(D2918),NOT(ISBLANK(D2919))),1,-1)</f>
        <v>-1</v>
      </c>
      <c r="K2919" s="0" t="n">
        <f aca="false">IF(ISBLANK(D2917),IF(AND(D2918=D2919,NOT(ISBLANK(D2918)),NOT(ISBLANK(D2919))),1,-1),-1)</f>
        <v>-1</v>
      </c>
      <c r="L2919" s="0" t="n">
        <f aca="false">IF(MAX(I2919:K2919)&lt;0,IF(OR(D2919=D2918,D2918=D2917),1,-1),MAX(I2919:K2919))</f>
        <v>0</v>
      </c>
    </row>
    <row r="2920" customFormat="false" ht="13.8" hidden="false" customHeight="false" outlineLevel="0" collapsed="false">
      <c r="B2920" s="8" t="n">
        <f aca="false">MAX(I2920:L2920)</f>
        <v>0</v>
      </c>
      <c r="C2920" s="8" t="n">
        <f aca="false">_xlfn.FLOOR.MATH(COUNTIF(D:D,D2920)/2)</f>
        <v>0</v>
      </c>
      <c r="D2920" s="12"/>
      <c r="E2920" s="10" t="e">
        <f aca="false">IF($A$1="WLB",INDEX(SupplierNomenclature!$D$1:$D$9996,MATCH(D2920,SupplierNomenclature!$I$1:$I$9996,0)),IF($A$1="BERU",INDEX(beru_assortment!$C$1:$C$10000,MATCH(D2920,beru_assortment!$I$1:$I$10000,0)),IF($A$1="OZON",INDEX(ozon_assortment!$F$3:$F$10000,MATCH(D2920,ozon_assortment!$E$3:$E$10000,0)),0)))</f>
        <v>#N/A</v>
      </c>
      <c r="F2920" s="7" t="n">
        <f aca="false">IF(ISBLANK(D2920), , IF(ISBLANK(D2919), F2918+1, F2919))</f>
        <v>0</v>
      </c>
      <c r="G2920" s="10" t="n">
        <f aca="false">IF(ISBLANK(D2920),,IF(OR(ISBLANK(D2919), D2919="Баркод"),1,G2919+1))</f>
        <v>0</v>
      </c>
      <c r="H2920" s="10" t="n">
        <f aca="false">IF(ISBLANK(D2921), G2920/2,)</f>
        <v>0</v>
      </c>
      <c r="I2920" s="0" t="n">
        <f aca="false">IF(ISBLANK(D2920),0,-1)</f>
        <v>0</v>
      </c>
      <c r="J2920" s="0" t="n">
        <f aca="false">IF(AND(ISBLANK(D2919),NOT(ISBLANK(D2920))),1,-1)</f>
        <v>-1</v>
      </c>
      <c r="K2920" s="0" t="n">
        <f aca="false">IF(ISBLANK(D2918),IF(AND(D2919=D2920,NOT(ISBLANK(D2919)),NOT(ISBLANK(D2920))),1,-1),-1)</f>
        <v>-1</v>
      </c>
      <c r="L2920" s="0" t="n">
        <f aca="false">IF(MAX(I2920:K2920)&lt;0,IF(OR(D2920=D2919,D2919=D2918),1,-1),MAX(I2920:K2920))</f>
        <v>0</v>
      </c>
    </row>
    <row r="2921" customFormat="false" ht="13.8" hidden="false" customHeight="false" outlineLevel="0" collapsed="false">
      <c r="B2921" s="8" t="n">
        <f aca="false">MAX(I2921:L2921)</f>
        <v>0</v>
      </c>
      <c r="C2921" s="8" t="n">
        <f aca="false">_xlfn.FLOOR.MATH(COUNTIF(D:D,D2921)/2)</f>
        <v>0</v>
      </c>
      <c r="D2921" s="12"/>
      <c r="E2921" s="10" t="e">
        <f aca="false">IF($A$1="WLB",INDEX(SupplierNomenclature!$D$1:$D$9996,MATCH(D2921,SupplierNomenclature!$I$1:$I$9996,0)),IF($A$1="BERU",INDEX(beru_assortment!$C$1:$C$10000,MATCH(D2921,beru_assortment!$I$1:$I$10000,0)),IF($A$1="OZON",INDEX(ozon_assortment!$F$3:$F$10000,MATCH(D2921,ozon_assortment!$E$3:$E$10000,0)),0)))</f>
        <v>#N/A</v>
      </c>
      <c r="F2921" s="7" t="n">
        <f aca="false">IF(ISBLANK(D2921), , IF(ISBLANK(D2920), F2919+1, F2920))</f>
        <v>0</v>
      </c>
      <c r="G2921" s="10" t="n">
        <f aca="false">IF(ISBLANK(D2921),,IF(OR(ISBLANK(D2920), D2920="Баркод"),1,G2920+1))</f>
        <v>0</v>
      </c>
      <c r="H2921" s="10" t="n">
        <f aca="false">IF(ISBLANK(D2922), G2921/2,)</f>
        <v>0</v>
      </c>
      <c r="I2921" s="0" t="n">
        <f aca="false">IF(ISBLANK(D2921),0,-1)</f>
        <v>0</v>
      </c>
      <c r="J2921" s="0" t="n">
        <f aca="false">IF(AND(ISBLANK(D2920),NOT(ISBLANK(D2921))),1,-1)</f>
        <v>-1</v>
      </c>
      <c r="K2921" s="0" t="n">
        <f aca="false">IF(ISBLANK(D2919),IF(AND(D2920=D2921,NOT(ISBLANK(D2920)),NOT(ISBLANK(D2921))),1,-1),-1)</f>
        <v>-1</v>
      </c>
      <c r="L2921" s="0" t="n">
        <f aca="false">IF(MAX(I2921:K2921)&lt;0,IF(OR(D2921=D2920,D2920=D2919),1,-1),MAX(I2921:K2921))</f>
        <v>0</v>
      </c>
    </row>
    <row r="2922" customFormat="false" ht="13.8" hidden="false" customHeight="false" outlineLevel="0" collapsed="false">
      <c r="B2922" s="8" t="n">
        <f aca="false">MAX(I2922:L2922)</f>
        <v>0</v>
      </c>
      <c r="C2922" s="8" t="n">
        <f aca="false">_xlfn.FLOOR.MATH(COUNTIF(D:D,D2922)/2)</f>
        <v>0</v>
      </c>
      <c r="D2922" s="12"/>
      <c r="E2922" s="10" t="e">
        <f aca="false">IF($A$1="WLB",INDEX(SupplierNomenclature!$D$1:$D$9996,MATCH(D2922,SupplierNomenclature!$I$1:$I$9996,0)),IF($A$1="BERU",INDEX(beru_assortment!$C$1:$C$10000,MATCH(D2922,beru_assortment!$I$1:$I$10000,0)),IF($A$1="OZON",INDEX(ozon_assortment!$F$3:$F$10000,MATCH(D2922,ozon_assortment!$E$3:$E$10000,0)),0)))</f>
        <v>#N/A</v>
      </c>
      <c r="F2922" s="7" t="n">
        <f aca="false">IF(ISBLANK(D2922), , IF(ISBLANK(D2921), F2920+1, F2921))</f>
        <v>0</v>
      </c>
      <c r="G2922" s="10" t="n">
        <f aca="false">IF(ISBLANK(D2922),,IF(OR(ISBLANK(D2921), D2921="Баркод"),1,G2921+1))</f>
        <v>0</v>
      </c>
      <c r="H2922" s="10" t="n">
        <f aca="false">IF(ISBLANK(D2923), G2922/2,)</f>
        <v>0</v>
      </c>
      <c r="I2922" s="0" t="n">
        <f aca="false">IF(ISBLANK(D2922),0,-1)</f>
        <v>0</v>
      </c>
      <c r="J2922" s="0" t="n">
        <f aca="false">IF(AND(ISBLANK(D2921),NOT(ISBLANK(D2922))),1,-1)</f>
        <v>-1</v>
      </c>
      <c r="K2922" s="0" t="n">
        <f aca="false">IF(ISBLANK(D2920),IF(AND(D2921=D2922,NOT(ISBLANK(D2921)),NOT(ISBLANK(D2922))),1,-1),-1)</f>
        <v>-1</v>
      </c>
      <c r="L2922" s="0" t="n">
        <f aca="false">IF(MAX(I2922:K2922)&lt;0,IF(OR(D2922=D2921,D2921=D2920),1,-1),MAX(I2922:K2922))</f>
        <v>0</v>
      </c>
    </row>
    <row r="2923" customFormat="false" ht="13.8" hidden="false" customHeight="false" outlineLevel="0" collapsed="false">
      <c r="B2923" s="8" t="n">
        <f aca="false">MAX(I2923:L2923)</f>
        <v>0</v>
      </c>
      <c r="C2923" s="8" t="n">
        <f aca="false">_xlfn.FLOOR.MATH(COUNTIF(D:D,D2923)/2)</f>
        <v>0</v>
      </c>
      <c r="D2923" s="12"/>
      <c r="E2923" s="10" t="e">
        <f aca="false">IF($A$1="WLB",INDEX(SupplierNomenclature!$D$1:$D$9996,MATCH(D2923,SupplierNomenclature!$I$1:$I$9996,0)),IF($A$1="BERU",INDEX(beru_assortment!$C$1:$C$10000,MATCH(D2923,beru_assortment!$I$1:$I$10000,0)),IF($A$1="OZON",INDEX(ozon_assortment!$F$3:$F$10000,MATCH(D2923,ozon_assortment!$E$3:$E$10000,0)),0)))</f>
        <v>#N/A</v>
      </c>
      <c r="F2923" s="7" t="n">
        <f aca="false">IF(ISBLANK(D2923), , IF(ISBLANK(D2922), F2921+1, F2922))</f>
        <v>0</v>
      </c>
      <c r="G2923" s="10" t="n">
        <f aca="false">IF(ISBLANK(D2923),,IF(OR(ISBLANK(D2922), D2922="Баркод"),1,G2922+1))</f>
        <v>0</v>
      </c>
      <c r="H2923" s="10" t="n">
        <f aca="false">IF(ISBLANK(D2924), G2923/2,)</f>
        <v>0</v>
      </c>
      <c r="I2923" s="0" t="n">
        <f aca="false">IF(ISBLANK(D2923),0,-1)</f>
        <v>0</v>
      </c>
      <c r="J2923" s="0" t="n">
        <f aca="false">IF(AND(ISBLANK(D2922),NOT(ISBLANK(D2923))),1,-1)</f>
        <v>-1</v>
      </c>
      <c r="K2923" s="0" t="n">
        <f aca="false">IF(ISBLANK(D2921),IF(AND(D2922=D2923,NOT(ISBLANK(D2922)),NOT(ISBLANK(D2923))),1,-1),-1)</f>
        <v>-1</v>
      </c>
      <c r="L2923" s="0" t="n">
        <f aca="false">IF(MAX(I2923:K2923)&lt;0,IF(OR(D2923=D2922,D2922=D2921),1,-1),MAX(I2923:K2923))</f>
        <v>0</v>
      </c>
    </row>
    <row r="2924" customFormat="false" ht="13.8" hidden="false" customHeight="false" outlineLevel="0" collapsed="false">
      <c r="B2924" s="8" t="n">
        <f aca="false">MAX(I2924:L2924)</f>
        <v>0</v>
      </c>
      <c r="C2924" s="8" t="n">
        <f aca="false">_xlfn.FLOOR.MATH(COUNTIF(D:D,D2924)/2)</f>
        <v>0</v>
      </c>
      <c r="D2924" s="12"/>
      <c r="E2924" s="10" t="e">
        <f aca="false">IF($A$1="WLB",INDEX(SupplierNomenclature!$D$1:$D$9996,MATCH(D2924,SupplierNomenclature!$I$1:$I$9996,0)),IF($A$1="BERU",INDEX(beru_assortment!$C$1:$C$10000,MATCH(D2924,beru_assortment!$I$1:$I$10000,0)),IF($A$1="OZON",INDEX(ozon_assortment!$F$3:$F$10000,MATCH(D2924,ozon_assortment!$E$3:$E$10000,0)),0)))</f>
        <v>#N/A</v>
      </c>
      <c r="F2924" s="7" t="n">
        <f aca="false">IF(ISBLANK(D2924), , IF(ISBLANK(D2923), F2922+1, F2923))</f>
        <v>0</v>
      </c>
      <c r="G2924" s="10" t="n">
        <f aca="false">IF(ISBLANK(D2924),,IF(OR(ISBLANK(D2923), D2923="Баркод"),1,G2923+1))</f>
        <v>0</v>
      </c>
      <c r="H2924" s="10" t="n">
        <f aca="false">IF(ISBLANK(D2925), G2924/2,)</f>
        <v>0</v>
      </c>
      <c r="I2924" s="0" t="n">
        <f aca="false">IF(ISBLANK(D2924),0,-1)</f>
        <v>0</v>
      </c>
      <c r="J2924" s="0" t="n">
        <f aca="false">IF(AND(ISBLANK(D2923),NOT(ISBLANK(D2924))),1,-1)</f>
        <v>-1</v>
      </c>
      <c r="K2924" s="0" t="n">
        <f aca="false">IF(ISBLANK(D2922),IF(AND(D2923=D2924,NOT(ISBLANK(D2923)),NOT(ISBLANK(D2924))),1,-1),-1)</f>
        <v>-1</v>
      </c>
      <c r="L2924" s="0" t="n">
        <f aca="false">IF(MAX(I2924:K2924)&lt;0,IF(OR(D2924=D2923,D2923=D2922),1,-1),MAX(I2924:K2924))</f>
        <v>0</v>
      </c>
    </row>
    <row r="2925" customFormat="false" ht="13.8" hidden="false" customHeight="false" outlineLevel="0" collapsed="false">
      <c r="B2925" s="8" t="n">
        <f aca="false">MAX(I2925:L2925)</f>
        <v>0</v>
      </c>
      <c r="C2925" s="8" t="n">
        <f aca="false">_xlfn.FLOOR.MATH(COUNTIF(D:D,D2925)/2)</f>
        <v>0</v>
      </c>
      <c r="D2925" s="12"/>
      <c r="E2925" s="10" t="e">
        <f aca="false">IF($A$1="WLB",INDEX(SupplierNomenclature!$D$1:$D$9996,MATCH(D2925,SupplierNomenclature!$I$1:$I$9996,0)),IF($A$1="BERU",INDEX(beru_assortment!$C$1:$C$10000,MATCH(D2925,beru_assortment!$I$1:$I$10000,0)),IF($A$1="OZON",INDEX(ozon_assortment!$F$3:$F$10000,MATCH(D2925,ozon_assortment!$E$3:$E$10000,0)),0)))</f>
        <v>#N/A</v>
      </c>
      <c r="F2925" s="7" t="n">
        <f aca="false">IF(ISBLANK(D2925), , IF(ISBLANK(D2924), F2923+1, F2924))</f>
        <v>0</v>
      </c>
      <c r="G2925" s="10" t="n">
        <f aca="false">IF(ISBLANK(D2925),,IF(OR(ISBLANK(D2924), D2924="Баркод"),1,G2924+1))</f>
        <v>0</v>
      </c>
      <c r="H2925" s="10" t="n">
        <f aca="false">IF(ISBLANK(D2926), G2925/2,)</f>
        <v>0</v>
      </c>
      <c r="I2925" s="0" t="n">
        <f aca="false">IF(ISBLANK(D2925),0,-1)</f>
        <v>0</v>
      </c>
      <c r="J2925" s="0" t="n">
        <f aca="false">IF(AND(ISBLANK(D2924),NOT(ISBLANK(D2925))),1,-1)</f>
        <v>-1</v>
      </c>
      <c r="K2925" s="0" t="n">
        <f aca="false">IF(ISBLANK(D2923),IF(AND(D2924=D2925,NOT(ISBLANK(D2924)),NOT(ISBLANK(D2925))),1,-1),-1)</f>
        <v>-1</v>
      </c>
      <c r="L2925" s="0" t="n">
        <f aca="false">IF(MAX(I2925:K2925)&lt;0,IF(OR(D2925=D2924,D2924=D2923),1,-1),MAX(I2925:K2925))</f>
        <v>0</v>
      </c>
    </row>
    <row r="2926" customFormat="false" ht="13.8" hidden="false" customHeight="false" outlineLevel="0" collapsed="false">
      <c r="B2926" s="8" t="n">
        <f aca="false">MAX(I2926:L2926)</f>
        <v>0</v>
      </c>
      <c r="C2926" s="8" t="n">
        <f aca="false">_xlfn.FLOOR.MATH(COUNTIF(D:D,D2926)/2)</f>
        <v>0</v>
      </c>
      <c r="D2926" s="12"/>
      <c r="E2926" s="10" t="e">
        <f aca="false">IF($A$1="WLB",INDEX(SupplierNomenclature!$D$1:$D$9996,MATCH(D2926,SupplierNomenclature!$I$1:$I$9996,0)),IF($A$1="BERU",INDEX(beru_assortment!$C$1:$C$10000,MATCH(D2926,beru_assortment!$I$1:$I$10000,0)),IF($A$1="OZON",INDEX(ozon_assortment!$F$3:$F$10000,MATCH(D2926,ozon_assortment!$E$3:$E$10000,0)),0)))</f>
        <v>#N/A</v>
      </c>
      <c r="F2926" s="7" t="n">
        <f aca="false">IF(ISBLANK(D2926), , IF(ISBLANK(D2925), F2924+1, F2925))</f>
        <v>0</v>
      </c>
      <c r="G2926" s="10" t="n">
        <f aca="false">IF(ISBLANK(D2926),,IF(OR(ISBLANK(D2925), D2925="Баркод"),1,G2925+1))</f>
        <v>0</v>
      </c>
      <c r="H2926" s="10" t="n">
        <f aca="false">IF(ISBLANK(D2927), G2926/2,)</f>
        <v>0</v>
      </c>
      <c r="I2926" s="0" t="n">
        <f aca="false">IF(ISBLANK(D2926),0,-1)</f>
        <v>0</v>
      </c>
      <c r="J2926" s="0" t="n">
        <f aca="false">IF(AND(ISBLANK(D2925),NOT(ISBLANK(D2926))),1,-1)</f>
        <v>-1</v>
      </c>
      <c r="K2926" s="0" t="n">
        <f aca="false">IF(ISBLANK(D2924),IF(AND(D2925=D2926,NOT(ISBLANK(D2925)),NOT(ISBLANK(D2926))),1,-1),-1)</f>
        <v>-1</v>
      </c>
      <c r="L2926" s="0" t="n">
        <f aca="false">IF(MAX(I2926:K2926)&lt;0,IF(OR(D2926=D2925,D2925=D2924),1,-1),MAX(I2926:K2926))</f>
        <v>0</v>
      </c>
    </row>
    <row r="2927" customFormat="false" ht="13.8" hidden="false" customHeight="false" outlineLevel="0" collapsed="false">
      <c r="B2927" s="8" t="n">
        <f aca="false">MAX(I2927:L2927)</f>
        <v>0</v>
      </c>
      <c r="C2927" s="8" t="n">
        <f aca="false">_xlfn.FLOOR.MATH(COUNTIF(D:D,D2927)/2)</f>
        <v>0</v>
      </c>
      <c r="D2927" s="12"/>
      <c r="E2927" s="10" t="e">
        <f aca="false">IF($A$1="WLB",INDEX(SupplierNomenclature!$D$1:$D$9996,MATCH(D2927,SupplierNomenclature!$I$1:$I$9996,0)),IF($A$1="BERU",INDEX(beru_assortment!$C$1:$C$10000,MATCH(D2927,beru_assortment!$I$1:$I$10000,0)),IF($A$1="OZON",INDEX(ozon_assortment!$F$3:$F$10000,MATCH(D2927,ozon_assortment!$E$3:$E$10000,0)),0)))</f>
        <v>#N/A</v>
      </c>
      <c r="F2927" s="7" t="n">
        <f aca="false">IF(ISBLANK(D2927), , IF(ISBLANK(D2926), F2925+1, F2926))</f>
        <v>0</v>
      </c>
      <c r="G2927" s="10" t="n">
        <f aca="false">IF(ISBLANK(D2927),,IF(OR(ISBLANK(D2926), D2926="Баркод"),1,G2926+1))</f>
        <v>0</v>
      </c>
      <c r="H2927" s="10" t="n">
        <f aca="false">IF(ISBLANK(D2928), G2927/2,)</f>
        <v>0</v>
      </c>
      <c r="I2927" s="0" t="n">
        <f aca="false">IF(ISBLANK(D2927),0,-1)</f>
        <v>0</v>
      </c>
      <c r="J2927" s="0" t="n">
        <f aca="false">IF(AND(ISBLANK(D2926),NOT(ISBLANK(D2927))),1,-1)</f>
        <v>-1</v>
      </c>
      <c r="K2927" s="0" t="n">
        <f aca="false">IF(ISBLANK(D2925),IF(AND(D2926=D2927,NOT(ISBLANK(D2926)),NOT(ISBLANK(D2927))),1,-1),-1)</f>
        <v>-1</v>
      </c>
      <c r="L2927" s="0" t="n">
        <f aca="false">IF(MAX(I2927:K2927)&lt;0,IF(OR(D2927=D2926,D2926=D2925),1,-1),MAX(I2927:K2927))</f>
        <v>0</v>
      </c>
    </row>
    <row r="2928" customFormat="false" ht="13.8" hidden="false" customHeight="false" outlineLevel="0" collapsed="false">
      <c r="B2928" s="8" t="n">
        <f aca="false">MAX(I2928:L2928)</f>
        <v>0</v>
      </c>
      <c r="C2928" s="8" t="n">
        <f aca="false">_xlfn.FLOOR.MATH(COUNTIF(D:D,D2928)/2)</f>
        <v>0</v>
      </c>
      <c r="D2928" s="12"/>
      <c r="E2928" s="10" t="e">
        <f aca="false">IF($A$1="WLB",INDEX(SupplierNomenclature!$D$1:$D$9996,MATCH(D2928,SupplierNomenclature!$I$1:$I$9996,0)),IF($A$1="BERU",INDEX(beru_assortment!$C$1:$C$10000,MATCH(D2928,beru_assortment!$I$1:$I$10000,0)),IF($A$1="OZON",INDEX(ozon_assortment!$F$3:$F$10000,MATCH(D2928,ozon_assortment!$E$3:$E$10000,0)),0)))</f>
        <v>#N/A</v>
      </c>
      <c r="F2928" s="7" t="n">
        <f aca="false">IF(ISBLANK(D2928), , IF(ISBLANK(D2927), F2926+1, F2927))</f>
        <v>0</v>
      </c>
      <c r="G2928" s="10" t="n">
        <f aca="false">IF(ISBLANK(D2928),,IF(OR(ISBLANK(D2927), D2927="Баркод"),1,G2927+1))</f>
        <v>0</v>
      </c>
      <c r="H2928" s="10" t="n">
        <f aca="false">IF(ISBLANK(D2929), G2928/2,)</f>
        <v>0</v>
      </c>
      <c r="I2928" s="0" t="n">
        <f aca="false">IF(ISBLANK(D2928),0,-1)</f>
        <v>0</v>
      </c>
      <c r="J2928" s="0" t="n">
        <f aca="false">IF(AND(ISBLANK(D2927),NOT(ISBLANK(D2928))),1,-1)</f>
        <v>-1</v>
      </c>
      <c r="K2928" s="0" t="n">
        <f aca="false">IF(ISBLANK(D2926),IF(AND(D2927=D2928,NOT(ISBLANK(D2927)),NOT(ISBLANK(D2928))),1,-1),-1)</f>
        <v>-1</v>
      </c>
      <c r="L2928" s="0" t="n">
        <f aca="false">IF(MAX(I2928:K2928)&lt;0,IF(OR(D2928=D2927,D2927=D2926),1,-1),MAX(I2928:K2928))</f>
        <v>0</v>
      </c>
    </row>
    <row r="2929" customFormat="false" ht="13.8" hidden="false" customHeight="false" outlineLevel="0" collapsed="false">
      <c r="B2929" s="8" t="n">
        <f aca="false">MAX(I2929:L2929)</f>
        <v>0</v>
      </c>
      <c r="C2929" s="8" t="n">
        <f aca="false">_xlfn.FLOOR.MATH(COUNTIF(D:D,D2929)/2)</f>
        <v>0</v>
      </c>
      <c r="D2929" s="12"/>
      <c r="E2929" s="10" t="e">
        <f aca="false">IF($A$1="WLB",INDEX(SupplierNomenclature!$D$1:$D$9996,MATCH(D2929,SupplierNomenclature!$I$1:$I$9996,0)),IF($A$1="BERU",INDEX(beru_assortment!$C$1:$C$10000,MATCH(D2929,beru_assortment!$I$1:$I$10000,0)),IF($A$1="OZON",INDEX(ozon_assortment!$F$3:$F$10000,MATCH(D2929,ozon_assortment!$E$3:$E$10000,0)),0)))</f>
        <v>#N/A</v>
      </c>
      <c r="F2929" s="7" t="n">
        <f aca="false">IF(ISBLANK(D2929), , IF(ISBLANK(D2928), F2927+1, F2928))</f>
        <v>0</v>
      </c>
      <c r="G2929" s="10" t="n">
        <f aca="false">IF(ISBLANK(D2929),,IF(OR(ISBLANK(D2928), D2928="Баркод"),1,G2928+1))</f>
        <v>0</v>
      </c>
      <c r="H2929" s="10" t="n">
        <f aca="false">IF(ISBLANK(D2930), G2929/2,)</f>
        <v>0</v>
      </c>
      <c r="I2929" s="0" t="n">
        <f aca="false">IF(ISBLANK(D2929),0,-1)</f>
        <v>0</v>
      </c>
      <c r="J2929" s="0" t="n">
        <f aca="false">IF(AND(ISBLANK(D2928),NOT(ISBLANK(D2929))),1,-1)</f>
        <v>-1</v>
      </c>
      <c r="K2929" s="0" t="n">
        <f aca="false">IF(ISBLANK(D2927),IF(AND(D2928=D2929,NOT(ISBLANK(D2928)),NOT(ISBLANK(D2929))),1,-1),-1)</f>
        <v>-1</v>
      </c>
      <c r="L2929" s="0" t="n">
        <f aca="false">IF(MAX(I2929:K2929)&lt;0,IF(OR(D2929=D2928,D2928=D2927),1,-1),MAX(I2929:K2929))</f>
        <v>0</v>
      </c>
    </row>
    <row r="2930" customFormat="false" ht="13.8" hidden="false" customHeight="false" outlineLevel="0" collapsed="false">
      <c r="B2930" s="8" t="n">
        <f aca="false">MAX(I2930:L2930)</f>
        <v>0</v>
      </c>
      <c r="C2930" s="8" t="n">
        <f aca="false">_xlfn.FLOOR.MATH(COUNTIF(D:D,D2930)/2)</f>
        <v>0</v>
      </c>
      <c r="D2930" s="12"/>
      <c r="E2930" s="10" t="e">
        <f aca="false">IF($A$1="WLB",INDEX(SupplierNomenclature!$D$1:$D$9996,MATCH(D2930,SupplierNomenclature!$I$1:$I$9996,0)),IF($A$1="BERU",INDEX(beru_assortment!$C$1:$C$10000,MATCH(D2930,beru_assortment!$I$1:$I$10000,0)),IF($A$1="OZON",INDEX(ozon_assortment!$F$3:$F$10000,MATCH(D2930,ozon_assortment!$E$3:$E$10000,0)),0)))</f>
        <v>#N/A</v>
      </c>
      <c r="F2930" s="7" t="n">
        <f aca="false">IF(ISBLANK(D2930), , IF(ISBLANK(D2929), F2928+1, F2929))</f>
        <v>0</v>
      </c>
      <c r="G2930" s="10" t="n">
        <f aca="false">IF(ISBLANK(D2930),,IF(OR(ISBLANK(D2929), D2929="Баркод"),1,G2929+1))</f>
        <v>0</v>
      </c>
      <c r="H2930" s="10" t="n">
        <f aca="false">IF(ISBLANK(D2931), G2930/2,)</f>
        <v>0</v>
      </c>
      <c r="I2930" s="0" t="n">
        <f aca="false">IF(ISBLANK(D2930),0,-1)</f>
        <v>0</v>
      </c>
      <c r="J2930" s="0" t="n">
        <f aca="false">IF(AND(ISBLANK(D2929),NOT(ISBLANK(D2930))),1,-1)</f>
        <v>-1</v>
      </c>
      <c r="K2930" s="0" t="n">
        <f aca="false">IF(ISBLANK(D2928),IF(AND(D2929=D2930,NOT(ISBLANK(D2929)),NOT(ISBLANK(D2930))),1,-1),-1)</f>
        <v>-1</v>
      </c>
      <c r="L2930" s="0" t="n">
        <f aca="false">IF(MAX(I2930:K2930)&lt;0,IF(OR(D2930=D2929,D2929=D2928),1,-1),MAX(I2930:K2930))</f>
        <v>0</v>
      </c>
    </row>
    <row r="2931" customFormat="false" ht="13.8" hidden="false" customHeight="false" outlineLevel="0" collapsed="false">
      <c r="B2931" s="8" t="n">
        <f aca="false">MAX(I2931:L2931)</f>
        <v>0</v>
      </c>
      <c r="C2931" s="8" t="n">
        <f aca="false">_xlfn.FLOOR.MATH(COUNTIF(D:D,D2931)/2)</f>
        <v>0</v>
      </c>
      <c r="D2931" s="12"/>
      <c r="E2931" s="10" t="e">
        <f aca="false">IF($A$1="WLB",INDEX(SupplierNomenclature!$D$1:$D$9996,MATCH(D2931,SupplierNomenclature!$I$1:$I$9996,0)),IF($A$1="BERU",INDEX(beru_assortment!$C$1:$C$10000,MATCH(D2931,beru_assortment!$I$1:$I$10000,0)),IF($A$1="OZON",INDEX(ozon_assortment!$F$3:$F$10000,MATCH(D2931,ozon_assortment!$E$3:$E$10000,0)),0)))</f>
        <v>#N/A</v>
      </c>
      <c r="F2931" s="7" t="n">
        <f aca="false">IF(ISBLANK(D2931), , IF(ISBLANK(D2930), F2929+1, F2930))</f>
        <v>0</v>
      </c>
      <c r="G2931" s="10" t="n">
        <f aca="false">IF(ISBLANK(D2931),,IF(OR(ISBLANK(D2930), D2930="Баркод"),1,G2930+1))</f>
        <v>0</v>
      </c>
      <c r="H2931" s="10" t="n">
        <f aca="false">IF(ISBLANK(D2932), G2931/2,)</f>
        <v>0</v>
      </c>
      <c r="I2931" s="0" t="n">
        <f aca="false">IF(ISBLANK(D2931),0,-1)</f>
        <v>0</v>
      </c>
      <c r="J2931" s="0" t="n">
        <f aca="false">IF(AND(ISBLANK(D2930),NOT(ISBLANK(D2931))),1,-1)</f>
        <v>-1</v>
      </c>
      <c r="K2931" s="0" t="n">
        <f aca="false">IF(ISBLANK(D2929),IF(AND(D2930=D2931,NOT(ISBLANK(D2930)),NOT(ISBLANK(D2931))),1,-1),-1)</f>
        <v>-1</v>
      </c>
      <c r="L2931" s="0" t="n">
        <f aca="false">IF(MAX(I2931:K2931)&lt;0,IF(OR(D2931=D2930,D2930=D2929),1,-1),MAX(I2931:K2931))</f>
        <v>0</v>
      </c>
    </row>
    <row r="2932" customFormat="false" ht="13.8" hidden="false" customHeight="false" outlineLevel="0" collapsed="false">
      <c r="B2932" s="8" t="n">
        <f aca="false">MAX(I2932:L2932)</f>
        <v>0</v>
      </c>
      <c r="C2932" s="8" t="n">
        <f aca="false">_xlfn.FLOOR.MATH(COUNTIF(D:D,D2932)/2)</f>
        <v>0</v>
      </c>
      <c r="D2932" s="12"/>
      <c r="E2932" s="10" t="e">
        <f aca="false">IF($A$1="WLB",INDEX(SupplierNomenclature!$D$1:$D$9996,MATCH(D2932,SupplierNomenclature!$I$1:$I$9996,0)),IF($A$1="BERU",INDEX(beru_assortment!$C$1:$C$10000,MATCH(D2932,beru_assortment!$I$1:$I$10000,0)),IF($A$1="OZON",INDEX(ozon_assortment!$F$3:$F$10000,MATCH(D2932,ozon_assortment!$E$3:$E$10000,0)),0)))</f>
        <v>#N/A</v>
      </c>
      <c r="F2932" s="7" t="n">
        <f aca="false">IF(ISBLANK(D2932), , IF(ISBLANK(D2931), F2930+1, F2931))</f>
        <v>0</v>
      </c>
      <c r="G2932" s="10" t="n">
        <f aca="false">IF(ISBLANK(D2932),,IF(OR(ISBLANK(D2931), D2931="Баркод"),1,G2931+1))</f>
        <v>0</v>
      </c>
      <c r="H2932" s="10" t="n">
        <f aca="false">IF(ISBLANK(D2933), G2932/2,)</f>
        <v>0</v>
      </c>
      <c r="I2932" s="0" t="n">
        <f aca="false">IF(ISBLANK(D2932),0,-1)</f>
        <v>0</v>
      </c>
      <c r="J2932" s="0" t="n">
        <f aca="false">IF(AND(ISBLANK(D2931),NOT(ISBLANK(D2932))),1,-1)</f>
        <v>-1</v>
      </c>
      <c r="K2932" s="0" t="n">
        <f aca="false">IF(ISBLANK(D2930),IF(AND(D2931=D2932,NOT(ISBLANK(D2931)),NOT(ISBLANK(D2932))),1,-1),-1)</f>
        <v>-1</v>
      </c>
      <c r="L2932" s="0" t="n">
        <f aca="false">IF(MAX(I2932:K2932)&lt;0,IF(OR(D2932=D2931,D2931=D2930),1,-1),MAX(I2932:K2932))</f>
        <v>0</v>
      </c>
    </row>
    <row r="2933" customFormat="false" ht="13.8" hidden="false" customHeight="false" outlineLevel="0" collapsed="false">
      <c r="B2933" s="8" t="n">
        <f aca="false">MAX(I2933:L2933)</f>
        <v>0</v>
      </c>
      <c r="C2933" s="8" t="n">
        <f aca="false">_xlfn.FLOOR.MATH(COUNTIF(D:D,D2933)/2)</f>
        <v>0</v>
      </c>
      <c r="D2933" s="12"/>
      <c r="E2933" s="10" t="e">
        <f aca="false">IF($A$1="WLB",INDEX(SupplierNomenclature!$D$1:$D$9996,MATCH(D2933,SupplierNomenclature!$I$1:$I$9996,0)),IF($A$1="BERU",INDEX(beru_assortment!$C$1:$C$10000,MATCH(D2933,beru_assortment!$I$1:$I$10000,0)),IF($A$1="OZON",INDEX(ozon_assortment!$F$3:$F$10000,MATCH(D2933,ozon_assortment!$E$3:$E$10000,0)),0)))</f>
        <v>#N/A</v>
      </c>
      <c r="F2933" s="7" t="n">
        <f aca="false">IF(ISBLANK(D2933), , IF(ISBLANK(D2932), F2931+1, F2932))</f>
        <v>0</v>
      </c>
      <c r="G2933" s="10" t="n">
        <f aca="false">IF(ISBLANK(D2933),,IF(OR(ISBLANK(D2932), D2932="Баркод"),1,G2932+1))</f>
        <v>0</v>
      </c>
      <c r="H2933" s="10" t="n">
        <f aca="false">IF(ISBLANK(D2934), G2933/2,)</f>
        <v>0</v>
      </c>
      <c r="I2933" s="0" t="n">
        <f aca="false">IF(ISBLANK(D2933),0,-1)</f>
        <v>0</v>
      </c>
      <c r="J2933" s="0" t="n">
        <f aca="false">IF(AND(ISBLANK(D2932),NOT(ISBLANK(D2933))),1,-1)</f>
        <v>-1</v>
      </c>
      <c r="K2933" s="0" t="n">
        <f aca="false">IF(ISBLANK(D2931),IF(AND(D2932=D2933,NOT(ISBLANK(D2932)),NOT(ISBLANK(D2933))),1,-1),-1)</f>
        <v>-1</v>
      </c>
      <c r="L2933" s="0" t="n">
        <f aca="false">IF(MAX(I2933:K2933)&lt;0,IF(OR(D2933=D2932,D2932=D2931),1,-1),MAX(I2933:K2933))</f>
        <v>0</v>
      </c>
    </row>
    <row r="2934" customFormat="false" ht="13.8" hidden="false" customHeight="false" outlineLevel="0" collapsed="false">
      <c r="B2934" s="8" t="n">
        <f aca="false">MAX(I2934:L2934)</f>
        <v>0</v>
      </c>
      <c r="C2934" s="8" t="n">
        <f aca="false">_xlfn.FLOOR.MATH(COUNTIF(D:D,D2934)/2)</f>
        <v>0</v>
      </c>
      <c r="D2934" s="12"/>
      <c r="E2934" s="10" t="e">
        <f aca="false">IF($A$1="WLB",INDEX(SupplierNomenclature!$D$1:$D$9996,MATCH(D2934,SupplierNomenclature!$I$1:$I$9996,0)),IF($A$1="BERU",INDEX(beru_assortment!$C$1:$C$10000,MATCH(D2934,beru_assortment!$I$1:$I$10000,0)),IF($A$1="OZON",INDEX(ozon_assortment!$F$3:$F$10000,MATCH(D2934,ozon_assortment!$E$3:$E$10000,0)),0)))</f>
        <v>#N/A</v>
      </c>
      <c r="F2934" s="7" t="n">
        <f aca="false">IF(ISBLANK(D2934), , IF(ISBLANK(D2933), F2932+1, F2933))</f>
        <v>0</v>
      </c>
      <c r="G2934" s="10" t="n">
        <f aca="false">IF(ISBLANK(D2934),,IF(OR(ISBLANK(D2933), D2933="Баркод"),1,G2933+1))</f>
        <v>0</v>
      </c>
      <c r="H2934" s="10" t="n">
        <f aca="false">IF(ISBLANK(D2935), G2934/2,)</f>
        <v>0</v>
      </c>
      <c r="I2934" s="0" t="n">
        <f aca="false">IF(ISBLANK(D2934),0,-1)</f>
        <v>0</v>
      </c>
      <c r="J2934" s="0" t="n">
        <f aca="false">IF(AND(ISBLANK(D2933),NOT(ISBLANK(D2934))),1,-1)</f>
        <v>-1</v>
      </c>
      <c r="K2934" s="0" t="n">
        <f aca="false">IF(ISBLANK(D2932),IF(AND(D2933=D2934,NOT(ISBLANK(D2933)),NOT(ISBLANK(D2934))),1,-1),-1)</f>
        <v>-1</v>
      </c>
      <c r="L2934" s="0" t="n">
        <f aca="false">IF(MAX(I2934:K2934)&lt;0,IF(OR(D2934=D2933,D2933=D2932),1,-1),MAX(I2934:K2934))</f>
        <v>0</v>
      </c>
    </row>
    <row r="2935" customFormat="false" ht="13.8" hidden="false" customHeight="false" outlineLevel="0" collapsed="false">
      <c r="B2935" s="8" t="n">
        <f aca="false">MAX(I2935:L2935)</f>
        <v>0</v>
      </c>
      <c r="C2935" s="8" t="n">
        <f aca="false">_xlfn.FLOOR.MATH(COUNTIF(D:D,D2935)/2)</f>
        <v>0</v>
      </c>
      <c r="D2935" s="12"/>
      <c r="E2935" s="10" t="e">
        <f aca="false">IF($A$1="WLB",INDEX(SupplierNomenclature!$D$1:$D$9996,MATCH(D2935,SupplierNomenclature!$I$1:$I$9996,0)),IF($A$1="BERU",INDEX(beru_assortment!$C$1:$C$10000,MATCH(D2935,beru_assortment!$I$1:$I$10000,0)),IF($A$1="OZON",INDEX(ozon_assortment!$F$3:$F$10000,MATCH(D2935,ozon_assortment!$E$3:$E$10000,0)),0)))</f>
        <v>#N/A</v>
      </c>
      <c r="F2935" s="7" t="n">
        <f aca="false">IF(ISBLANK(D2935), , IF(ISBLANK(D2934), F2933+1, F2934))</f>
        <v>0</v>
      </c>
      <c r="G2935" s="10" t="n">
        <f aca="false">IF(ISBLANK(D2935),,IF(OR(ISBLANK(D2934), D2934="Баркод"),1,G2934+1))</f>
        <v>0</v>
      </c>
      <c r="H2935" s="10" t="n">
        <f aca="false">IF(ISBLANK(D2936), G2935/2,)</f>
        <v>0</v>
      </c>
      <c r="I2935" s="0" t="n">
        <f aca="false">IF(ISBLANK(D2935),0,-1)</f>
        <v>0</v>
      </c>
      <c r="J2935" s="0" t="n">
        <f aca="false">IF(AND(ISBLANK(D2934),NOT(ISBLANK(D2935))),1,-1)</f>
        <v>-1</v>
      </c>
      <c r="K2935" s="0" t="n">
        <f aca="false">IF(ISBLANK(D2933),IF(AND(D2934=D2935,NOT(ISBLANK(D2934)),NOT(ISBLANK(D2935))),1,-1),-1)</f>
        <v>-1</v>
      </c>
      <c r="L2935" s="0" t="n">
        <f aca="false">IF(MAX(I2935:K2935)&lt;0,IF(OR(D2935=D2934,D2934=D2933),1,-1),MAX(I2935:K2935))</f>
        <v>0</v>
      </c>
    </row>
    <row r="2936" customFormat="false" ht="13.8" hidden="false" customHeight="false" outlineLevel="0" collapsed="false">
      <c r="B2936" s="8" t="n">
        <f aca="false">MAX(I2936:L2936)</f>
        <v>0</v>
      </c>
      <c r="C2936" s="8" t="n">
        <f aca="false">_xlfn.FLOOR.MATH(COUNTIF(D:D,D2936)/2)</f>
        <v>0</v>
      </c>
      <c r="D2936" s="12"/>
      <c r="E2936" s="10" t="e">
        <f aca="false">IF($A$1="WLB",INDEX(SupplierNomenclature!$D$1:$D$9996,MATCH(D2936,SupplierNomenclature!$I$1:$I$9996,0)),IF($A$1="BERU",INDEX(beru_assortment!$C$1:$C$10000,MATCH(D2936,beru_assortment!$I$1:$I$10000,0)),IF($A$1="OZON",INDEX(ozon_assortment!$F$3:$F$10000,MATCH(D2936,ozon_assortment!$E$3:$E$10000,0)),0)))</f>
        <v>#N/A</v>
      </c>
      <c r="F2936" s="7" t="n">
        <f aca="false">IF(ISBLANK(D2936), , IF(ISBLANK(D2935), F2934+1, F2935))</f>
        <v>0</v>
      </c>
      <c r="G2936" s="10" t="n">
        <f aca="false">IF(ISBLANK(D2936),,IF(OR(ISBLANK(D2935), D2935="Баркод"),1,G2935+1))</f>
        <v>0</v>
      </c>
      <c r="H2936" s="10" t="n">
        <f aca="false">IF(ISBLANK(D2937), G2936/2,)</f>
        <v>0</v>
      </c>
      <c r="I2936" s="0" t="n">
        <f aca="false">IF(ISBLANK(D2936),0,-1)</f>
        <v>0</v>
      </c>
      <c r="J2936" s="0" t="n">
        <f aca="false">IF(AND(ISBLANK(D2935),NOT(ISBLANK(D2936))),1,-1)</f>
        <v>-1</v>
      </c>
      <c r="K2936" s="0" t="n">
        <f aca="false">IF(ISBLANK(D2934),IF(AND(D2935=D2936,NOT(ISBLANK(D2935)),NOT(ISBLANK(D2936))),1,-1),-1)</f>
        <v>-1</v>
      </c>
      <c r="L2936" s="0" t="n">
        <f aca="false">IF(MAX(I2936:K2936)&lt;0,IF(OR(D2936=D2935,D2935=D2934),1,-1),MAX(I2936:K2936))</f>
        <v>0</v>
      </c>
    </row>
    <row r="2937" customFormat="false" ht="13.8" hidden="false" customHeight="false" outlineLevel="0" collapsed="false">
      <c r="B2937" s="8" t="n">
        <f aca="false">MAX(I2937:L2937)</f>
        <v>0</v>
      </c>
      <c r="C2937" s="8" t="n">
        <f aca="false">_xlfn.FLOOR.MATH(COUNTIF(D:D,D2937)/2)</f>
        <v>0</v>
      </c>
      <c r="D2937" s="12"/>
      <c r="E2937" s="10" t="e">
        <f aca="false">IF($A$1="WLB",INDEX(SupplierNomenclature!$D$1:$D$9996,MATCH(D2937,SupplierNomenclature!$I$1:$I$9996,0)),IF($A$1="BERU",INDEX(beru_assortment!$C$1:$C$10000,MATCH(D2937,beru_assortment!$I$1:$I$10000,0)),IF($A$1="OZON",INDEX(ozon_assortment!$F$3:$F$10000,MATCH(D2937,ozon_assortment!$E$3:$E$10000,0)),0)))</f>
        <v>#N/A</v>
      </c>
      <c r="F2937" s="7" t="n">
        <f aca="false">IF(ISBLANK(D2937), , IF(ISBLANK(D2936), F2935+1, F2936))</f>
        <v>0</v>
      </c>
      <c r="G2937" s="10" t="n">
        <f aca="false">IF(ISBLANK(D2937),,IF(OR(ISBLANK(D2936), D2936="Баркод"),1,G2936+1))</f>
        <v>0</v>
      </c>
      <c r="H2937" s="10" t="n">
        <f aca="false">IF(ISBLANK(D2938), G2937/2,)</f>
        <v>0</v>
      </c>
      <c r="I2937" s="0" t="n">
        <f aca="false">IF(ISBLANK(D2937),0,-1)</f>
        <v>0</v>
      </c>
      <c r="J2937" s="0" t="n">
        <f aca="false">IF(AND(ISBLANK(D2936),NOT(ISBLANK(D2937))),1,-1)</f>
        <v>-1</v>
      </c>
      <c r="K2937" s="0" t="n">
        <f aca="false">IF(ISBLANK(D2935),IF(AND(D2936=D2937,NOT(ISBLANK(D2936)),NOT(ISBLANK(D2937))),1,-1),-1)</f>
        <v>-1</v>
      </c>
      <c r="L2937" s="0" t="n">
        <f aca="false">IF(MAX(I2937:K2937)&lt;0,IF(OR(D2937=D2936,D2936=D2935),1,-1),MAX(I2937:K2937))</f>
        <v>0</v>
      </c>
    </row>
    <row r="2938" customFormat="false" ht="13.8" hidden="false" customHeight="false" outlineLevel="0" collapsed="false">
      <c r="B2938" s="8" t="n">
        <f aca="false">MAX(I2938:L2938)</f>
        <v>0</v>
      </c>
      <c r="C2938" s="8" t="n">
        <f aca="false">_xlfn.FLOOR.MATH(COUNTIF(D:D,D2938)/2)</f>
        <v>0</v>
      </c>
      <c r="D2938" s="12"/>
      <c r="E2938" s="10" t="e">
        <f aca="false">IF($A$1="WLB",INDEX(SupplierNomenclature!$D$1:$D$9996,MATCH(D2938,SupplierNomenclature!$I$1:$I$9996,0)),IF($A$1="BERU",INDEX(beru_assortment!$C$1:$C$10000,MATCH(D2938,beru_assortment!$I$1:$I$10000,0)),IF($A$1="OZON",INDEX(ozon_assortment!$F$3:$F$10000,MATCH(D2938,ozon_assortment!$E$3:$E$10000,0)),0)))</f>
        <v>#N/A</v>
      </c>
      <c r="F2938" s="7" t="n">
        <f aca="false">IF(ISBLANK(D2938), , IF(ISBLANK(D2937), F2936+1, F2937))</f>
        <v>0</v>
      </c>
      <c r="G2938" s="10" t="n">
        <f aca="false">IF(ISBLANK(D2938),,IF(OR(ISBLANK(D2937), D2937="Баркод"),1,G2937+1))</f>
        <v>0</v>
      </c>
      <c r="H2938" s="10" t="n">
        <f aca="false">IF(ISBLANK(D2939), G2938/2,)</f>
        <v>0</v>
      </c>
      <c r="I2938" s="0" t="n">
        <f aca="false">IF(ISBLANK(D2938),0,-1)</f>
        <v>0</v>
      </c>
      <c r="J2938" s="0" t="n">
        <f aca="false">IF(AND(ISBLANK(D2937),NOT(ISBLANK(D2938))),1,-1)</f>
        <v>-1</v>
      </c>
      <c r="K2938" s="0" t="n">
        <f aca="false">IF(ISBLANK(D2936),IF(AND(D2937=D2938,NOT(ISBLANK(D2937)),NOT(ISBLANK(D2938))),1,-1),-1)</f>
        <v>-1</v>
      </c>
      <c r="L2938" s="0" t="n">
        <f aca="false">IF(MAX(I2938:K2938)&lt;0,IF(OR(D2938=D2937,D2937=D2936),1,-1),MAX(I2938:K2938))</f>
        <v>0</v>
      </c>
    </row>
    <row r="2939" customFormat="false" ht="13.8" hidden="false" customHeight="false" outlineLevel="0" collapsed="false">
      <c r="B2939" s="8" t="n">
        <f aca="false">MAX(I2939:L2939)</f>
        <v>0</v>
      </c>
      <c r="C2939" s="8" t="n">
        <f aca="false">_xlfn.FLOOR.MATH(COUNTIF(D:D,D2939)/2)</f>
        <v>0</v>
      </c>
      <c r="D2939" s="12"/>
      <c r="E2939" s="10" t="e">
        <f aca="false">IF($A$1="WLB",INDEX(SupplierNomenclature!$D$1:$D$9996,MATCH(D2939,SupplierNomenclature!$I$1:$I$9996,0)),IF($A$1="BERU",INDEX(beru_assortment!$C$1:$C$10000,MATCH(D2939,beru_assortment!$I$1:$I$10000,0)),IF($A$1="OZON",INDEX(ozon_assortment!$F$3:$F$10000,MATCH(D2939,ozon_assortment!$E$3:$E$10000,0)),0)))</f>
        <v>#N/A</v>
      </c>
      <c r="F2939" s="7" t="n">
        <f aca="false">IF(ISBLANK(D2939), , IF(ISBLANK(D2938), F2937+1, F2938))</f>
        <v>0</v>
      </c>
      <c r="G2939" s="10" t="n">
        <f aca="false">IF(ISBLANK(D2939),,IF(OR(ISBLANK(D2938), D2938="Баркод"),1,G2938+1))</f>
        <v>0</v>
      </c>
      <c r="H2939" s="10" t="n">
        <f aca="false">IF(ISBLANK(D2940), G2939/2,)</f>
        <v>0</v>
      </c>
      <c r="I2939" s="0" t="n">
        <f aca="false">IF(ISBLANK(D2939),0,-1)</f>
        <v>0</v>
      </c>
      <c r="J2939" s="0" t="n">
        <f aca="false">IF(AND(ISBLANK(D2938),NOT(ISBLANK(D2939))),1,-1)</f>
        <v>-1</v>
      </c>
      <c r="K2939" s="0" t="n">
        <f aca="false">IF(ISBLANK(D2937),IF(AND(D2938=D2939,NOT(ISBLANK(D2938)),NOT(ISBLANK(D2939))),1,-1),-1)</f>
        <v>-1</v>
      </c>
      <c r="L2939" s="0" t="n">
        <f aca="false">IF(MAX(I2939:K2939)&lt;0,IF(OR(D2939=D2938,D2938=D2937),1,-1),MAX(I2939:K2939))</f>
        <v>0</v>
      </c>
    </row>
    <row r="2940" customFormat="false" ht="13.8" hidden="false" customHeight="false" outlineLevel="0" collapsed="false">
      <c r="B2940" s="8" t="n">
        <f aca="false">MAX(I2940:L2940)</f>
        <v>0</v>
      </c>
      <c r="C2940" s="8" t="n">
        <f aca="false">_xlfn.FLOOR.MATH(COUNTIF(D:D,D2940)/2)</f>
        <v>0</v>
      </c>
      <c r="D2940" s="12"/>
      <c r="E2940" s="10" t="e">
        <f aca="false">IF($A$1="WLB",INDEX(SupplierNomenclature!$D$1:$D$9996,MATCH(D2940,SupplierNomenclature!$I$1:$I$9996,0)),IF($A$1="BERU",INDEX(beru_assortment!$C$1:$C$10000,MATCH(D2940,beru_assortment!$I$1:$I$10000,0)),IF($A$1="OZON",INDEX(ozon_assortment!$F$3:$F$10000,MATCH(D2940,ozon_assortment!$E$3:$E$10000,0)),0)))</f>
        <v>#N/A</v>
      </c>
      <c r="F2940" s="7" t="n">
        <f aca="false">IF(ISBLANK(D2940), , IF(ISBLANK(D2939), F2938+1, F2939))</f>
        <v>0</v>
      </c>
      <c r="G2940" s="10" t="n">
        <f aca="false">IF(ISBLANK(D2940),,IF(OR(ISBLANK(D2939), D2939="Баркод"),1,G2939+1))</f>
        <v>0</v>
      </c>
      <c r="H2940" s="10" t="n">
        <f aca="false">IF(ISBLANK(D2941), G2940/2,)</f>
        <v>0</v>
      </c>
      <c r="I2940" s="0" t="n">
        <f aca="false">IF(ISBLANK(D2940),0,-1)</f>
        <v>0</v>
      </c>
      <c r="J2940" s="0" t="n">
        <f aca="false">IF(AND(ISBLANK(D2939),NOT(ISBLANK(D2940))),1,-1)</f>
        <v>-1</v>
      </c>
      <c r="K2940" s="0" t="n">
        <f aca="false">IF(ISBLANK(D2938),IF(AND(D2939=D2940,NOT(ISBLANK(D2939)),NOT(ISBLANK(D2940))),1,-1),-1)</f>
        <v>-1</v>
      </c>
      <c r="L2940" s="0" t="n">
        <f aca="false">IF(MAX(I2940:K2940)&lt;0,IF(OR(D2940=D2939,D2939=D2938),1,-1),MAX(I2940:K2940))</f>
        <v>0</v>
      </c>
    </row>
    <row r="2941" customFormat="false" ht="13.8" hidden="false" customHeight="false" outlineLevel="0" collapsed="false">
      <c r="B2941" s="8" t="n">
        <f aca="false">MAX(I2941:L2941)</f>
        <v>0</v>
      </c>
      <c r="C2941" s="8" t="n">
        <f aca="false">_xlfn.FLOOR.MATH(COUNTIF(D:D,D2941)/2)</f>
        <v>0</v>
      </c>
      <c r="D2941" s="12"/>
      <c r="E2941" s="10" t="e">
        <f aca="false">IF($A$1="WLB",INDEX(SupplierNomenclature!$D$1:$D$9996,MATCH(D2941,SupplierNomenclature!$I$1:$I$9996,0)),IF($A$1="BERU",INDEX(beru_assortment!$C$1:$C$10000,MATCH(D2941,beru_assortment!$I$1:$I$10000,0)),IF($A$1="OZON",INDEX(ozon_assortment!$F$3:$F$10000,MATCH(D2941,ozon_assortment!$E$3:$E$10000,0)),0)))</f>
        <v>#N/A</v>
      </c>
      <c r="F2941" s="7" t="n">
        <f aca="false">IF(ISBLANK(D2941), , IF(ISBLANK(D2940), F2939+1, F2940))</f>
        <v>0</v>
      </c>
      <c r="G2941" s="10" t="n">
        <f aca="false">IF(ISBLANK(D2941),,IF(OR(ISBLANK(D2940), D2940="Баркод"),1,G2940+1))</f>
        <v>0</v>
      </c>
      <c r="H2941" s="10" t="n">
        <f aca="false">IF(ISBLANK(D2942), G2941/2,)</f>
        <v>0</v>
      </c>
      <c r="I2941" s="0" t="n">
        <f aca="false">IF(ISBLANK(D2941),0,-1)</f>
        <v>0</v>
      </c>
      <c r="J2941" s="0" t="n">
        <f aca="false">IF(AND(ISBLANK(D2940),NOT(ISBLANK(D2941))),1,-1)</f>
        <v>-1</v>
      </c>
      <c r="K2941" s="0" t="n">
        <f aca="false">IF(ISBLANK(D2939),IF(AND(D2940=D2941,NOT(ISBLANK(D2940)),NOT(ISBLANK(D2941))),1,-1),-1)</f>
        <v>-1</v>
      </c>
      <c r="L2941" s="0" t="n">
        <f aca="false">IF(MAX(I2941:K2941)&lt;0,IF(OR(D2941=D2940,D2940=D2939),1,-1),MAX(I2941:K2941))</f>
        <v>0</v>
      </c>
    </row>
    <row r="2942" customFormat="false" ht="13.8" hidden="false" customHeight="false" outlineLevel="0" collapsed="false">
      <c r="B2942" s="8" t="n">
        <f aca="false">MAX(I2942:L2942)</f>
        <v>0</v>
      </c>
      <c r="C2942" s="8" t="n">
        <f aca="false">_xlfn.FLOOR.MATH(COUNTIF(D:D,D2942)/2)</f>
        <v>0</v>
      </c>
      <c r="D2942" s="12"/>
      <c r="E2942" s="10" t="e">
        <f aca="false">IF($A$1="WLB",INDEX(SupplierNomenclature!$D$1:$D$9996,MATCH(D2942,SupplierNomenclature!$I$1:$I$9996,0)),IF($A$1="BERU",INDEX(beru_assortment!$C$1:$C$10000,MATCH(D2942,beru_assortment!$I$1:$I$10000,0)),IF($A$1="OZON",INDEX(ozon_assortment!$F$3:$F$10000,MATCH(D2942,ozon_assortment!$E$3:$E$10000,0)),0)))</f>
        <v>#N/A</v>
      </c>
      <c r="F2942" s="7" t="n">
        <f aca="false">IF(ISBLANK(D2942), , IF(ISBLANK(D2941), F2940+1, F2941))</f>
        <v>0</v>
      </c>
      <c r="G2942" s="10" t="n">
        <f aca="false">IF(ISBLANK(D2942),,IF(OR(ISBLANK(D2941), D2941="Баркод"),1,G2941+1))</f>
        <v>0</v>
      </c>
      <c r="H2942" s="10" t="n">
        <f aca="false">IF(ISBLANK(D2943), G2942/2,)</f>
        <v>0</v>
      </c>
      <c r="I2942" s="0" t="n">
        <f aca="false">IF(ISBLANK(D2942),0,-1)</f>
        <v>0</v>
      </c>
      <c r="J2942" s="0" t="n">
        <f aca="false">IF(AND(ISBLANK(D2941),NOT(ISBLANK(D2942))),1,-1)</f>
        <v>-1</v>
      </c>
      <c r="K2942" s="0" t="n">
        <f aca="false">IF(ISBLANK(D2940),IF(AND(D2941=D2942,NOT(ISBLANK(D2941)),NOT(ISBLANK(D2942))),1,-1),-1)</f>
        <v>-1</v>
      </c>
      <c r="L2942" s="0" t="n">
        <f aca="false">IF(MAX(I2942:K2942)&lt;0,IF(OR(D2942=D2941,D2941=D2940),1,-1),MAX(I2942:K2942))</f>
        <v>0</v>
      </c>
    </row>
    <row r="2943" customFormat="false" ht="13.8" hidden="false" customHeight="false" outlineLevel="0" collapsed="false">
      <c r="B2943" s="8" t="n">
        <f aca="false">MAX(I2943:L2943)</f>
        <v>0</v>
      </c>
      <c r="C2943" s="8" t="n">
        <f aca="false">_xlfn.FLOOR.MATH(COUNTIF(D:D,D2943)/2)</f>
        <v>0</v>
      </c>
      <c r="D2943" s="12"/>
      <c r="E2943" s="10" t="e">
        <f aca="false">IF($A$1="WLB",INDEX(SupplierNomenclature!$D$1:$D$9996,MATCH(D2943,SupplierNomenclature!$I$1:$I$9996,0)),IF($A$1="BERU",INDEX(beru_assortment!$C$1:$C$10000,MATCH(D2943,beru_assortment!$I$1:$I$10000,0)),IF($A$1="OZON",INDEX(ozon_assortment!$F$3:$F$10000,MATCH(D2943,ozon_assortment!$E$3:$E$10000,0)),0)))</f>
        <v>#N/A</v>
      </c>
      <c r="F2943" s="7" t="n">
        <f aca="false">IF(ISBLANK(D2943), , IF(ISBLANK(D2942), F2941+1, F2942))</f>
        <v>0</v>
      </c>
      <c r="G2943" s="10" t="n">
        <f aca="false">IF(ISBLANK(D2943),,IF(OR(ISBLANK(D2942), D2942="Баркод"),1,G2942+1))</f>
        <v>0</v>
      </c>
      <c r="H2943" s="10" t="n">
        <f aca="false">IF(ISBLANK(D2944), G2943/2,)</f>
        <v>0</v>
      </c>
      <c r="I2943" s="0" t="n">
        <f aca="false">IF(ISBLANK(D2943),0,-1)</f>
        <v>0</v>
      </c>
      <c r="J2943" s="0" t="n">
        <f aca="false">IF(AND(ISBLANK(D2942),NOT(ISBLANK(D2943))),1,-1)</f>
        <v>-1</v>
      </c>
      <c r="K2943" s="0" t="n">
        <f aca="false">IF(ISBLANK(D2941),IF(AND(D2942=D2943,NOT(ISBLANK(D2942)),NOT(ISBLANK(D2943))),1,-1),-1)</f>
        <v>-1</v>
      </c>
      <c r="L2943" s="0" t="n">
        <f aca="false">IF(MAX(I2943:K2943)&lt;0,IF(OR(D2943=D2942,D2942=D2941),1,-1),MAX(I2943:K2943))</f>
        <v>0</v>
      </c>
    </row>
    <row r="2944" customFormat="false" ht="13.8" hidden="false" customHeight="false" outlineLevel="0" collapsed="false">
      <c r="B2944" s="8" t="n">
        <f aca="false">MAX(I2944:L2944)</f>
        <v>0</v>
      </c>
      <c r="C2944" s="8" t="n">
        <f aca="false">_xlfn.FLOOR.MATH(COUNTIF(D:D,D2944)/2)</f>
        <v>0</v>
      </c>
      <c r="D2944" s="12"/>
      <c r="E2944" s="10" t="e">
        <f aca="false">IF($A$1="WLB",INDEX(SupplierNomenclature!$D$1:$D$9996,MATCH(D2944,SupplierNomenclature!$I$1:$I$9996,0)),IF($A$1="BERU",INDEX(beru_assortment!$C$1:$C$10000,MATCH(D2944,beru_assortment!$I$1:$I$10000,0)),IF($A$1="OZON",INDEX(ozon_assortment!$F$3:$F$10000,MATCH(D2944,ozon_assortment!$E$3:$E$10000,0)),0)))</f>
        <v>#N/A</v>
      </c>
      <c r="F2944" s="7" t="n">
        <f aca="false">IF(ISBLANK(D2944), , IF(ISBLANK(D2943), F2942+1, F2943))</f>
        <v>0</v>
      </c>
      <c r="G2944" s="10" t="n">
        <f aca="false">IF(ISBLANK(D2944),,IF(OR(ISBLANK(D2943), D2943="Баркод"),1,G2943+1))</f>
        <v>0</v>
      </c>
      <c r="H2944" s="10" t="n">
        <f aca="false">IF(ISBLANK(D2945), G2944/2,)</f>
        <v>0</v>
      </c>
      <c r="I2944" s="0" t="n">
        <f aca="false">IF(ISBLANK(D2944),0,-1)</f>
        <v>0</v>
      </c>
      <c r="J2944" s="0" t="n">
        <f aca="false">IF(AND(ISBLANK(D2943),NOT(ISBLANK(D2944))),1,-1)</f>
        <v>-1</v>
      </c>
      <c r="K2944" s="0" t="n">
        <f aca="false">IF(ISBLANK(D2942),IF(AND(D2943=D2944,NOT(ISBLANK(D2943)),NOT(ISBLANK(D2944))),1,-1),-1)</f>
        <v>-1</v>
      </c>
      <c r="L2944" s="0" t="n">
        <f aca="false">IF(MAX(I2944:K2944)&lt;0,IF(OR(D2944=D2943,D2943=D2942),1,-1),MAX(I2944:K2944))</f>
        <v>0</v>
      </c>
    </row>
    <row r="2945" customFormat="false" ht="13.8" hidden="false" customHeight="false" outlineLevel="0" collapsed="false">
      <c r="B2945" s="8" t="n">
        <f aca="false">MAX(I2945:L2945)</f>
        <v>0</v>
      </c>
      <c r="C2945" s="8" t="n">
        <f aca="false">_xlfn.FLOOR.MATH(COUNTIF(D:D,D2945)/2)</f>
        <v>0</v>
      </c>
      <c r="D2945" s="12"/>
      <c r="E2945" s="10" t="e">
        <f aca="false">IF($A$1="WLB",INDEX(SupplierNomenclature!$D$1:$D$9996,MATCH(D2945,SupplierNomenclature!$I$1:$I$9996,0)),IF($A$1="BERU",INDEX(beru_assortment!$C$1:$C$10000,MATCH(D2945,beru_assortment!$I$1:$I$10000,0)),IF($A$1="OZON",INDEX(ozon_assortment!$F$3:$F$10000,MATCH(D2945,ozon_assortment!$E$3:$E$10000,0)),0)))</f>
        <v>#N/A</v>
      </c>
      <c r="F2945" s="7" t="n">
        <f aca="false">IF(ISBLANK(D2945), , IF(ISBLANK(D2944), F2943+1, F2944))</f>
        <v>0</v>
      </c>
      <c r="G2945" s="10" t="n">
        <f aca="false">IF(ISBLANK(D2945),,IF(OR(ISBLANK(D2944), D2944="Баркод"),1,G2944+1))</f>
        <v>0</v>
      </c>
      <c r="H2945" s="10" t="n">
        <f aca="false">IF(ISBLANK(D2946), G2945/2,)</f>
        <v>0</v>
      </c>
      <c r="I2945" s="0" t="n">
        <f aca="false">IF(ISBLANK(D2945),0,-1)</f>
        <v>0</v>
      </c>
      <c r="J2945" s="0" t="n">
        <f aca="false">IF(AND(ISBLANK(D2944),NOT(ISBLANK(D2945))),1,-1)</f>
        <v>-1</v>
      </c>
      <c r="K2945" s="0" t="n">
        <f aca="false">IF(ISBLANK(D2943),IF(AND(D2944=D2945,NOT(ISBLANK(D2944)),NOT(ISBLANK(D2945))),1,-1),-1)</f>
        <v>-1</v>
      </c>
      <c r="L2945" s="0" t="n">
        <f aca="false">IF(MAX(I2945:K2945)&lt;0,IF(OR(D2945=D2944,D2944=D2943),1,-1),MAX(I2945:K2945))</f>
        <v>0</v>
      </c>
    </row>
    <row r="2946" customFormat="false" ht="13.8" hidden="false" customHeight="false" outlineLevel="0" collapsed="false">
      <c r="B2946" s="8" t="n">
        <f aca="false">MAX(I2946:L2946)</f>
        <v>0</v>
      </c>
      <c r="C2946" s="8" t="n">
        <f aca="false">_xlfn.FLOOR.MATH(COUNTIF(D:D,D2946)/2)</f>
        <v>0</v>
      </c>
      <c r="D2946" s="12"/>
      <c r="E2946" s="10" t="e">
        <f aca="false">IF($A$1="WLB",INDEX(SupplierNomenclature!$D$1:$D$9996,MATCH(D2946,SupplierNomenclature!$I$1:$I$9996,0)),IF($A$1="BERU",INDEX(beru_assortment!$C$1:$C$10000,MATCH(D2946,beru_assortment!$I$1:$I$10000,0)),IF($A$1="OZON",INDEX(ozon_assortment!$F$3:$F$10000,MATCH(D2946,ozon_assortment!$E$3:$E$10000,0)),0)))</f>
        <v>#N/A</v>
      </c>
      <c r="F2946" s="7" t="n">
        <f aca="false">IF(ISBLANK(D2946), , IF(ISBLANK(D2945), F2944+1, F2945))</f>
        <v>0</v>
      </c>
      <c r="G2946" s="10" t="n">
        <f aca="false">IF(ISBLANK(D2946),,IF(OR(ISBLANK(D2945), D2945="Баркод"),1,G2945+1))</f>
        <v>0</v>
      </c>
      <c r="H2946" s="10" t="n">
        <f aca="false">IF(ISBLANK(D2947), G2946/2,)</f>
        <v>0</v>
      </c>
      <c r="I2946" s="0" t="n">
        <f aca="false">IF(ISBLANK(D2946),0,-1)</f>
        <v>0</v>
      </c>
      <c r="J2946" s="0" t="n">
        <f aca="false">IF(AND(ISBLANK(D2945),NOT(ISBLANK(D2946))),1,-1)</f>
        <v>-1</v>
      </c>
      <c r="K2946" s="0" t="n">
        <f aca="false">IF(ISBLANK(D2944),IF(AND(D2945=D2946,NOT(ISBLANK(D2945)),NOT(ISBLANK(D2946))),1,-1),-1)</f>
        <v>-1</v>
      </c>
      <c r="L2946" s="0" t="n">
        <f aca="false">IF(MAX(I2946:K2946)&lt;0,IF(OR(D2946=D2945,D2945=D2944),1,-1),MAX(I2946:K2946))</f>
        <v>0</v>
      </c>
    </row>
    <row r="2947" customFormat="false" ht="13.8" hidden="false" customHeight="false" outlineLevel="0" collapsed="false">
      <c r="B2947" s="8" t="n">
        <f aca="false">MAX(I2947:L2947)</f>
        <v>0</v>
      </c>
      <c r="C2947" s="8" t="n">
        <f aca="false">_xlfn.FLOOR.MATH(COUNTIF(D:D,D2947)/2)</f>
        <v>0</v>
      </c>
      <c r="D2947" s="12"/>
      <c r="E2947" s="10" t="e">
        <f aca="false">IF($A$1="WLB",INDEX(SupplierNomenclature!$D$1:$D$9996,MATCH(D2947,SupplierNomenclature!$I$1:$I$9996,0)),IF($A$1="BERU",INDEX(beru_assortment!$C$1:$C$10000,MATCH(D2947,beru_assortment!$I$1:$I$10000,0)),IF($A$1="OZON",INDEX(ozon_assortment!$F$3:$F$10000,MATCH(D2947,ozon_assortment!$E$3:$E$10000,0)),0)))</f>
        <v>#N/A</v>
      </c>
      <c r="F2947" s="7" t="n">
        <f aca="false">IF(ISBLANK(D2947), , IF(ISBLANK(D2946), F2945+1, F2946))</f>
        <v>0</v>
      </c>
      <c r="G2947" s="10" t="n">
        <f aca="false">IF(ISBLANK(D2947),,IF(OR(ISBLANK(D2946), D2946="Баркод"),1,G2946+1))</f>
        <v>0</v>
      </c>
      <c r="H2947" s="10" t="n">
        <f aca="false">IF(ISBLANK(D2948), G2947/2,)</f>
        <v>0</v>
      </c>
      <c r="I2947" s="0" t="n">
        <f aca="false">IF(ISBLANK(D2947),0,-1)</f>
        <v>0</v>
      </c>
      <c r="J2947" s="0" t="n">
        <f aca="false">IF(AND(ISBLANK(D2946),NOT(ISBLANK(D2947))),1,-1)</f>
        <v>-1</v>
      </c>
      <c r="K2947" s="0" t="n">
        <f aca="false">IF(ISBLANK(D2945),IF(AND(D2946=D2947,NOT(ISBLANK(D2946)),NOT(ISBLANK(D2947))),1,-1),-1)</f>
        <v>-1</v>
      </c>
      <c r="L2947" s="0" t="n">
        <f aca="false">IF(MAX(I2947:K2947)&lt;0,IF(OR(D2947=D2946,D2946=D2945),1,-1),MAX(I2947:K2947))</f>
        <v>0</v>
      </c>
    </row>
    <row r="2948" customFormat="false" ht="13.8" hidden="false" customHeight="false" outlineLevel="0" collapsed="false">
      <c r="B2948" s="8" t="n">
        <f aca="false">MAX(I2948:L2948)</f>
        <v>0</v>
      </c>
      <c r="C2948" s="8" t="n">
        <f aca="false">_xlfn.FLOOR.MATH(COUNTIF(D:D,D2948)/2)</f>
        <v>0</v>
      </c>
      <c r="D2948" s="12"/>
      <c r="E2948" s="10" t="e">
        <f aca="false">IF($A$1="WLB",INDEX(SupplierNomenclature!$D$1:$D$9996,MATCH(D2948,SupplierNomenclature!$I$1:$I$9996,0)),IF($A$1="BERU",INDEX(beru_assortment!$C$1:$C$10000,MATCH(D2948,beru_assortment!$I$1:$I$10000,0)),IF($A$1="OZON",INDEX(ozon_assortment!$F$3:$F$10000,MATCH(D2948,ozon_assortment!$E$3:$E$10000,0)),0)))</f>
        <v>#N/A</v>
      </c>
      <c r="F2948" s="7" t="n">
        <f aca="false">IF(ISBLANK(D2948), , IF(ISBLANK(D2947), F2946+1, F2947))</f>
        <v>0</v>
      </c>
      <c r="G2948" s="10" t="n">
        <f aca="false">IF(ISBLANK(D2948),,IF(OR(ISBLANK(D2947), D2947="Баркод"),1,G2947+1))</f>
        <v>0</v>
      </c>
      <c r="H2948" s="10" t="n">
        <f aca="false">IF(ISBLANK(D2949), G2948/2,)</f>
        <v>0</v>
      </c>
      <c r="I2948" s="0" t="n">
        <f aca="false">IF(ISBLANK(D2948),0,-1)</f>
        <v>0</v>
      </c>
      <c r="J2948" s="0" t="n">
        <f aca="false">IF(AND(ISBLANK(D2947),NOT(ISBLANK(D2948))),1,-1)</f>
        <v>-1</v>
      </c>
      <c r="K2948" s="0" t="n">
        <f aca="false">IF(ISBLANK(D2946),IF(AND(D2947=D2948,NOT(ISBLANK(D2947)),NOT(ISBLANK(D2948))),1,-1),-1)</f>
        <v>-1</v>
      </c>
      <c r="L2948" s="0" t="n">
        <f aca="false">IF(MAX(I2948:K2948)&lt;0,IF(OR(D2948=D2947,D2947=D2946),1,-1),MAX(I2948:K2948))</f>
        <v>0</v>
      </c>
    </row>
    <row r="2949" customFormat="false" ht="13.8" hidden="false" customHeight="false" outlineLevel="0" collapsed="false">
      <c r="B2949" s="8" t="n">
        <f aca="false">MAX(I2949:L2949)</f>
        <v>0</v>
      </c>
      <c r="C2949" s="8" t="n">
        <f aca="false">_xlfn.FLOOR.MATH(COUNTIF(D:D,D2949)/2)</f>
        <v>0</v>
      </c>
      <c r="D2949" s="12"/>
      <c r="E2949" s="10" t="e">
        <f aca="false">IF($A$1="WLB",INDEX(SupplierNomenclature!$D$1:$D$9996,MATCH(D2949,SupplierNomenclature!$I$1:$I$9996,0)),IF($A$1="BERU",INDEX(beru_assortment!$C$1:$C$10000,MATCH(D2949,beru_assortment!$I$1:$I$10000,0)),IF($A$1="OZON",INDEX(ozon_assortment!$F$3:$F$10000,MATCH(D2949,ozon_assortment!$E$3:$E$10000,0)),0)))</f>
        <v>#N/A</v>
      </c>
      <c r="F2949" s="7" t="n">
        <f aca="false">IF(ISBLANK(D2949), , IF(ISBLANK(D2948), F2947+1, F2948))</f>
        <v>0</v>
      </c>
      <c r="G2949" s="10" t="n">
        <f aca="false">IF(ISBLANK(D2949),,IF(OR(ISBLANK(D2948), D2948="Баркод"),1,G2948+1))</f>
        <v>0</v>
      </c>
      <c r="H2949" s="10" t="n">
        <f aca="false">IF(ISBLANK(D2950), G2949/2,)</f>
        <v>0</v>
      </c>
      <c r="I2949" s="0" t="n">
        <f aca="false">IF(ISBLANK(D2949),0,-1)</f>
        <v>0</v>
      </c>
      <c r="J2949" s="0" t="n">
        <f aca="false">IF(AND(ISBLANK(D2948),NOT(ISBLANK(D2949))),1,-1)</f>
        <v>-1</v>
      </c>
      <c r="K2949" s="0" t="n">
        <f aca="false">IF(ISBLANK(D2947),IF(AND(D2948=D2949,NOT(ISBLANK(D2948)),NOT(ISBLANK(D2949))),1,-1),-1)</f>
        <v>-1</v>
      </c>
      <c r="L2949" s="0" t="n">
        <f aca="false">IF(MAX(I2949:K2949)&lt;0,IF(OR(D2949=D2948,D2948=D2947),1,-1),MAX(I2949:K2949))</f>
        <v>0</v>
      </c>
    </row>
    <row r="2950" customFormat="false" ht="13.8" hidden="false" customHeight="false" outlineLevel="0" collapsed="false">
      <c r="B2950" s="8" t="n">
        <f aca="false">MAX(I2950:L2950)</f>
        <v>0</v>
      </c>
      <c r="C2950" s="8" t="n">
        <f aca="false">_xlfn.FLOOR.MATH(COUNTIF(D:D,D2950)/2)</f>
        <v>0</v>
      </c>
      <c r="D2950" s="12"/>
      <c r="E2950" s="10" t="e">
        <f aca="false">IF($A$1="WLB",INDEX(SupplierNomenclature!$D$1:$D$9996,MATCH(D2950,SupplierNomenclature!$I$1:$I$9996,0)),IF($A$1="BERU",INDEX(beru_assortment!$C$1:$C$10000,MATCH(D2950,beru_assortment!$I$1:$I$10000,0)),IF($A$1="OZON",INDEX(ozon_assortment!$F$3:$F$10000,MATCH(D2950,ozon_assortment!$E$3:$E$10000,0)),0)))</f>
        <v>#N/A</v>
      </c>
      <c r="F2950" s="7" t="n">
        <f aca="false">IF(ISBLANK(D2950), , IF(ISBLANK(D2949), F2948+1, F2949))</f>
        <v>0</v>
      </c>
      <c r="G2950" s="10" t="n">
        <f aca="false">IF(ISBLANK(D2950),,IF(OR(ISBLANK(D2949), D2949="Баркод"),1,G2949+1))</f>
        <v>0</v>
      </c>
      <c r="H2950" s="10" t="n">
        <f aca="false">IF(ISBLANK(D2951), G2950/2,)</f>
        <v>0</v>
      </c>
      <c r="I2950" s="0" t="n">
        <f aca="false">IF(ISBLANK(D2950),0,-1)</f>
        <v>0</v>
      </c>
      <c r="J2950" s="0" t="n">
        <f aca="false">IF(AND(ISBLANK(D2949),NOT(ISBLANK(D2950))),1,-1)</f>
        <v>-1</v>
      </c>
      <c r="K2950" s="0" t="n">
        <f aca="false">IF(ISBLANK(D2948),IF(AND(D2949=D2950,NOT(ISBLANK(D2949)),NOT(ISBLANK(D2950))),1,-1),-1)</f>
        <v>-1</v>
      </c>
      <c r="L2950" s="0" t="n">
        <f aca="false">IF(MAX(I2950:K2950)&lt;0,IF(OR(D2950=D2949,D2949=D2948),1,-1),MAX(I2950:K2950))</f>
        <v>0</v>
      </c>
    </row>
    <row r="2951" customFormat="false" ht="13.8" hidden="false" customHeight="false" outlineLevel="0" collapsed="false">
      <c r="B2951" s="8" t="n">
        <f aca="false">MAX(I2951:L2951)</f>
        <v>0</v>
      </c>
      <c r="C2951" s="8" t="n">
        <f aca="false">_xlfn.FLOOR.MATH(COUNTIF(D:D,D2951)/2)</f>
        <v>0</v>
      </c>
      <c r="D2951" s="12"/>
      <c r="E2951" s="10" t="e">
        <f aca="false">IF($A$1="WLB",INDEX(SupplierNomenclature!$D$1:$D$9996,MATCH(D2951,SupplierNomenclature!$I$1:$I$9996,0)),IF($A$1="BERU",INDEX(beru_assortment!$C$1:$C$10000,MATCH(D2951,beru_assortment!$I$1:$I$10000,0)),IF($A$1="OZON",INDEX(ozon_assortment!$F$3:$F$10000,MATCH(D2951,ozon_assortment!$E$3:$E$10000,0)),0)))</f>
        <v>#N/A</v>
      </c>
      <c r="F2951" s="7" t="n">
        <f aca="false">IF(ISBLANK(D2951), , IF(ISBLANK(D2950), F2949+1, F2950))</f>
        <v>0</v>
      </c>
      <c r="G2951" s="10" t="n">
        <f aca="false">IF(ISBLANK(D2951),,IF(OR(ISBLANK(D2950), D2950="Баркод"),1,G2950+1))</f>
        <v>0</v>
      </c>
      <c r="H2951" s="10" t="n">
        <f aca="false">IF(ISBLANK(D2952), G2951/2,)</f>
        <v>0</v>
      </c>
      <c r="I2951" s="0" t="n">
        <f aca="false">IF(ISBLANK(D2951),0,-1)</f>
        <v>0</v>
      </c>
      <c r="J2951" s="0" t="n">
        <f aca="false">IF(AND(ISBLANK(D2950),NOT(ISBLANK(D2951))),1,-1)</f>
        <v>-1</v>
      </c>
      <c r="K2951" s="0" t="n">
        <f aca="false">IF(ISBLANK(D2949),IF(AND(D2950=D2951,NOT(ISBLANK(D2950)),NOT(ISBLANK(D2951))),1,-1),-1)</f>
        <v>-1</v>
      </c>
      <c r="L2951" s="0" t="n">
        <f aca="false">IF(MAX(I2951:K2951)&lt;0,IF(OR(D2951=D2950,D2950=D2949),1,-1),MAX(I2951:K2951))</f>
        <v>0</v>
      </c>
    </row>
    <row r="2952" customFormat="false" ht="13.8" hidden="false" customHeight="false" outlineLevel="0" collapsed="false">
      <c r="B2952" s="8" t="n">
        <f aca="false">MAX(I2952:L2952)</f>
        <v>0</v>
      </c>
      <c r="C2952" s="8" t="n">
        <f aca="false">_xlfn.FLOOR.MATH(COUNTIF(D:D,D2952)/2)</f>
        <v>0</v>
      </c>
      <c r="D2952" s="12"/>
      <c r="E2952" s="10" t="e">
        <f aca="false">IF($A$1="WLB",INDEX(SupplierNomenclature!$D$1:$D$9996,MATCH(D2952,SupplierNomenclature!$I$1:$I$9996,0)),IF($A$1="BERU",INDEX(beru_assortment!$C$1:$C$10000,MATCH(D2952,beru_assortment!$I$1:$I$10000,0)),IF($A$1="OZON",INDEX(ozon_assortment!$F$3:$F$10000,MATCH(D2952,ozon_assortment!$E$3:$E$10000,0)),0)))</f>
        <v>#N/A</v>
      </c>
      <c r="F2952" s="7" t="n">
        <f aca="false">IF(ISBLANK(D2952), , IF(ISBLANK(D2951), F2950+1, F2951))</f>
        <v>0</v>
      </c>
      <c r="G2952" s="10" t="n">
        <f aca="false">IF(ISBLANK(D2952),,IF(OR(ISBLANK(D2951), D2951="Баркод"),1,G2951+1))</f>
        <v>0</v>
      </c>
      <c r="H2952" s="10" t="n">
        <f aca="false">IF(ISBLANK(D2953), G2952/2,)</f>
        <v>0</v>
      </c>
      <c r="I2952" s="0" t="n">
        <f aca="false">IF(ISBLANK(D2952),0,-1)</f>
        <v>0</v>
      </c>
      <c r="J2952" s="0" t="n">
        <f aca="false">IF(AND(ISBLANK(D2951),NOT(ISBLANK(D2952))),1,-1)</f>
        <v>-1</v>
      </c>
      <c r="K2952" s="0" t="n">
        <f aca="false">IF(ISBLANK(D2950),IF(AND(D2951=D2952,NOT(ISBLANK(D2951)),NOT(ISBLANK(D2952))),1,-1),-1)</f>
        <v>-1</v>
      </c>
      <c r="L2952" s="0" t="n">
        <f aca="false">IF(MAX(I2952:K2952)&lt;0,IF(OR(D2952=D2951,D2951=D2950),1,-1),MAX(I2952:K2952))</f>
        <v>0</v>
      </c>
    </row>
    <row r="2953" customFormat="false" ht="13.8" hidden="false" customHeight="false" outlineLevel="0" collapsed="false">
      <c r="B2953" s="8" t="n">
        <f aca="false">MAX(I2953:L2953)</f>
        <v>0</v>
      </c>
      <c r="C2953" s="8" t="n">
        <f aca="false">_xlfn.FLOOR.MATH(COUNTIF(D:D,D2953)/2)</f>
        <v>0</v>
      </c>
      <c r="D2953" s="12"/>
      <c r="E2953" s="10" t="e">
        <f aca="false">IF($A$1="WLB",INDEX(SupplierNomenclature!$D$1:$D$9996,MATCH(D2953,SupplierNomenclature!$I$1:$I$9996,0)),IF($A$1="BERU",INDEX(beru_assortment!$C$1:$C$10000,MATCH(D2953,beru_assortment!$I$1:$I$10000,0)),IF($A$1="OZON",INDEX(ozon_assortment!$F$3:$F$10000,MATCH(D2953,ozon_assortment!$E$3:$E$10000,0)),0)))</f>
        <v>#N/A</v>
      </c>
      <c r="F2953" s="7" t="n">
        <f aca="false">IF(ISBLANK(D2953), , IF(ISBLANK(D2952), F2951+1, F2952))</f>
        <v>0</v>
      </c>
      <c r="G2953" s="10" t="n">
        <f aca="false">IF(ISBLANK(D2953),,IF(OR(ISBLANK(D2952), D2952="Баркод"),1,G2952+1))</f>
        <v>0</v>
      </c>
      <c r="H2953" s="10" t="n">
        <f aca="false">IF(ISBLANK(D2954), G2953/2,)</f>
        <v>0</v>
      </c>
      <c r="I2953" s="0" t="n">
        <f aca="false">IF(ISBLANK(D2953),0,-1)</f>
        <v>0</v>
      </c>
      <c r="J2953" s="0" t="n">
        <f aca="false">IF(AND(ISBLANK(D2952),NOT(ISBLANK(D2953))),1,-1)</f>
        <v>-1</v>
      </c>
      <c r="K2953" s="0" t="n">
        <f aca="false">IF(ISBLANK(D2951),IF(AND(D2952=D2953,NOT(ISBLANK(D2952)),NOT(ISBLANK(D2953))),1,-1),-1)</f>
        <v>-1</v>
      </c>
      <c r="L2953" s="0" t="n">
        <f aca="false">IF(MAX(I2953:K2953)&lt;0,IF(OR(D2953=D2952,D2952=D2951),1,-1),MAX(I2953:K2953))</f>
        <v>0</v>
      </c>
    </row>
    <row r="2954" customFormat="false" ht="13.8" hidden="false" customHeight="false" outlineLevel="0" collapsed="false">
      <c r="B2954" s="8" t="n">
        <f aca="false">MAX(I2954:L2954)</f>
        <v>0</v>
      </c>
      <c r="C2954" s="8" t="n">
        <f aca="false">_xlfn.FLOOR.MATH(COUNTIF(D:D,D2954)/2)</f>
        <v>0</v>
      </c>
      <c r="D2954" s="12"/>
      <c r="E2954" s="10" t="e">
        <f aca="false">IF($A$1="WLB",INDEX(SupplierNomenclature!$D$1:$D$9996,MATCH(D2954,SupplierNomenclature!$I$1:$I$9996,0)),IF($A$1="BERU",INDEX(beru_assortment!$C$1:$C$10000,MATCH(D2954,beru_assortment!$I$1:$I$10000,0)),IF($A$1="OZON",INDEX(ozon_assortment!$F$3:$F$10000,MATCH(D2954,ozon_assortment!$E$3:$E$10000,0)),0)))</f>
        <v>#N/A</v>
      </c>
      <c r="F2954" s="7" t="n">
        <f aca="false">IF(ISBLANK(D2954), , IF(ISBLANK(D2953), F2952+1, F2953))</f>
        <v>0</v>
      </c>
      <c r="G2954" s="10" t="n">
        <f aca="false">IF(ISBLANK(D2954),,IF(OR(ISBLANK(D2953), D2953="Баркод"),1,G2953+1))</f>
        <v>0</v>
      </c>
      <c r="H2954" s="10" t="n">
        <f aca="false">IF(ISBLANK(D2955), G2954/2,)</f>
        <v>0</v>
      </c>
      <c r="I2954" s="0" t="n">
        <f aca="false">IF(ISBLANK(D2954),0,-1)</f>
        <v>0</v>
      </c>
      <c r="J2954" s="0" t="n">
        <f aca="false">IF(AND(ISBLANK(D2953),NOT(ISBLANK(D2954))),1,-1)</f>
        <v>-1</v>
      </c>
      <c r="K2954" s="0" t="n">
        <f aca="false">IF(ISBLANK(D2952),IF(AND(D2953=D2954,NOT(ISBLANK(D2953)),NOT(ISBLANK(D2954))),1,-1),-1)</f>
        <v>-1</v>
      </c>
      <c r="L2954" s="0" t="n">
        <f aca="false">IF(MAX(I2954:K2954)&lt;0,IF(OR(D2954=D2953,D2953=D2952),1,-1),MAX(I2954:K2954))</f>
        <v>0</v>
      </c>
    </row>
    <row r="2955" customFormat="false" ht="13.8" hidden="false" customHeight="false" outlineLevel="0" collapsed="false">
      <c r="B2955" s="8" t="n">
        <f aca="false">MAX(I2955:L2955)</f>
        <v>0</v>
      </c>
      <c r="C2955" s="8" t="n">
        <f aca="false">_xlfn.FLOOR.MATH(COUNTIF(D:D,D2955)/2)</f>
        <v>0</v>
      </c>
      <c r="D2955" s="12"/>
      <c r="E2955" s="10" t="e">
        <f aca="false">IF($A$1="WLB",INDEX(SupplierNomenclature!$D$1:$D$9996,MATCH(D2955,SupplierNomenclature!$I$1:$I$9996,0)),IF($A$1="BERU",INDEX(beru_assortment!$C$1:$C$10000,MATCH(D2955,beru_assortment!$I$1:$I$10000,0)),IF($A$1="OZON",INDEX(ozon_assortment!$F$3:$F$10000,MATCH(D2955,ozon_assortment!$E$3:$E$10000,0)),0)))</f>
        <v>#N/A</v>
      </c>
      <c r="F2955" s="7" t="n">
        <f aca="false">IF(ISBLANK(D2955), , IF(ISBLANK(D2954), F2953+1, F2954))</f>
        <v>0</v>
      </c>
      <c r="G2955" s="10" t="n">
        <f aca="false">IF(ISBLANK(D2955),,IF(OR(ISBLANK(D2954), D2954="Баркод"),1,G2954+1))</f>
        <v>0</v>
      </c>
      <c r="H2955" s="10" t="n">
        <f aca="false">IF(ISBLANK(D2956), G2955/2,)</f>
        <v>0</v>
      </c>
      <c r="I2955" s="0" t="n">
        <f aca="false">IF(ISBLANK(D2955),0,-1)</f>
        <v>0</v>
      </c>
      <c r="J2955" s="0" t="n">
        <f aca="false">IF(AND(ISBLANK(D2954),NOT(ISBLANK(D2955))),1,-1)</f>
        <v>-1</v>
      </c>
      <c r="K2955" s="0" t="n">
        <f aca="false">IF(ISBLANK(D2953),IF(AND(D2954=D2955,NOT(ISBLANK(D2954)),NOT(ISBLANK(D2955))),1,-1),-1)</f>
        <v>-1</v>
      </c>
      <c r="L2955" s="0" t="n">
        <f aca="false">IF(MAX(I2955:K2955)&lt;0,IF(OR(D2955=D2954,D2954=D2953),1,-1),MAX(I2955:K2955))</f>
        <v>0</v>
      </c>
    </row>
    <row r="2956" customFormat="false" ht="13.8" hidden="false" customHeight="false" outlineLevel="0" collapsed="false">
      <c r="B2956" s="8" t="n">
        <f aca="false">MAX(I2956:L2956)</f>
        <v>0</v>
      </c>
      <c r="C2956" s="8" t="n">
        <f aca="false">_xlfn.FLOOR.MATH(COUNTIF(D:D,D2956)/2)</f>
        <v>0</v>
      </c>
      <c r="D2956" s="12"/>
      <c r="E2956" s="10" t="e">
        <f aca="false">IF($A$1="WLB",INDEX(SupplierNomenclature!$D$1:$D$9996,MATCH(D2956,SupplierNomenclature!$I$1:$I$9996,0)),IF($A$1="BERU",INDEX(beru_assortment!$C$1:$C$10000,MATCH(D2956,beru_assortment!$I$1:$I$10000,0)),IF($A$1="OZON",INDEX(ozon_assortment!$F$3:$F$10000,MATCH(D2956,ozon_assortment!$E$3:$E$10000,0)),0)))</f>
        <v>#N/A</v>
      </c>
      <c r="F2956" s="7" t="n">
        <f aca="false">IF(ISBLANK(D2956), , IF(ISBLANK(D2955), F2954+1, F2955))</f>
        <v>0</v>
      </c>
      <c r="G2956" s="10" t="n">
        <f aca="false">IF(ISBLANK(D2956),,IF(OR(ISBLANK(D2955), D2955="Баркод"),1,G2955+1))</f>
        <v>0</v>
      </c>
      <c r="H2956" s="10" t="n">
        <f aca="false">IF(ISBLANK(D2957), G2956/2,)</f>
        <v>0</v>
      </c>
      <c r="I2956" s="0" t="n">
        <f aca="false">IF(ISBLANK(D2956),0,-1)</f>
        <v>0</v>
      </c>
      <c r="J2956" s="0" t="n">
        <f aca="false">IF(AND(ISBLANK(D2955),NOT(ISBLANK(D2956))),1,-1)</f>
        <v>-1</v>
      </c>
      <c r="K2956" s="0" t="n">
        <f aca="false">IF(ISBLANK(D2954),IF(AND(D2955=D2956,NOT(ISBLANK(D2955)),NOT(ISBLANK(D2956))),1,-1),-1)</f>
        <v>-1</v>
      </c>
      <c r="L2956" s="0" t="n">
        <f aca="false">IF(MAX(I2956:K2956)&lt;0,IF(OR(D2956=D2955,D2955=D2954),1,-1),MAX(I2956:K2956))</f>
        <v>0</v>
      </c>
    </row>
    <row r="2957" customFormat="false" ht="13.8" hidden="false" customHeight="false" outlineLevel="0" collapsed="false">
      <c r="B2957" s="8" t="n">
        <f aca="false">MAX(I2957:L2957)</f>
        <v>0</v>
      </c>
      <c r="C2957" s="8" t="n">
        <f aca="false">_xlfn.FLOOR.MATH(COUNTIF(D:D,D2957)/2)</f>
        <v>0</v>
      </c>
      <c r="D2957" s="12"/>
      <c r="E2957" s="10" t="e">
        <f aca="false">IF($A$1="WLB",INDEX(SupplierNomenclature!$D$1:$D$9996,MATCH(D2957,SupplierNomenclature!$I$1:$I$9996,0)),IF($A$1="BERU",INDEX(beru_assortment!$C$1:$C$10000,MATCH(D2957,beru_assortment!$I$1:$I$10000,0)),IF($A$1="OZON",INDEX(ozon_assortment!$F$3:$F$10000,MATCH(D2957,ozon_assortment!$E$3:$E$10000,0)),0)))</f>
        <v>#N/A</v>
      </c>
      <c r="F2957" s="7" t="n">
        <f aca="false">IF(ISBLANK(D2957), , IF(ISBLANK(D2956), F2955+1, F2956))</f>
        <v>0</v>
      </c>
      <c r="G2957" s="10" t="n">
        <f aca="false">IF(ISBLANK(D2957),,IF(OR(ISBLANK(D2956), D2956="Баркод"),1,G2956+1))</f>
        <v>0</v>
      </c>
      <c r="H2957" s="10" t="n">
        <f aca="false">IF(ISBLANK(D2958), G2957/2,)</f>
        <v>0</v>
      </c>
      <c r="I2957" s="0" t="n">
        <f aca="false">IF(ISBLANK(D2957),0,-1)</f>
        <v>0</v>
      </c>
      <c r="J2957" s="0" t="n">
        <f aca="false">IF(AND(ISBLANK(D2956),NOT(ISBLANK(D2957))),1,-1)</f>
        <v>-1</v>
      </c>
      <c r="K2957" s="0" t="n">
        <f aca="false">IF(ISBLANK(D2955),IF(AND(D2956=D2957,NOT(ISBLANK(D2956)),NOT(ISBLANK(D2957))),1,-1),-1)</f>
        <v>-1</v>
      </c>
      <c r="L2957" s="0" t="n">
        <f aca="false">IF(MAX(I2957:K2957)&lt;0,IF(OR(D2957=D2956,D2956=D2955),1,-1),MAX(I2957:K2957))</f>
        <v>0</v>
      </c>
    </row>
    <row r="2958" customFormat="false" ht="13.8" hidden="false" customHeight="false" outlineLevel="0" collapsed="false">
      <c r="B2958" s="8" t="n">
        <f aca="false">MAX(I2958:L2958)</f>
        <v>0</v>
      </c>
      <c r="C2958" s="8" t="n">
        <f aca="false">_xlfn.FLOOR.MATH(COUNTIF(D:D,D2958)/2)</f>
        <v>0</v>
      </c>
      <c r="D2958" s="12"/>
      <c r="E2958" s="10" t="e">
        <f aca="false">IF($A$1="WLB",INDEX(SupplierNomenclature!$D$1:$D$9996,MATCH(D2958,SupplierNomenclature!$I$1:$I$9996,0)),IF($A$1="BERU",INDEX(beru_assortment!$C$1:$C$10000,MATCH(D2958,beru_assortment!$I$1:$I$10000,0)),IF($A$1="OZON",INDEX(ozon_assortment!$F$3:$F$10000,MATCH(D2958,ozon_assortment!$E$3:$E$10000,0)),0)))</f>
        <v>#N/A</v>
      </c>
      <c r="F2958" s="7" t="n">
        <f aca="false">IF(ISBLANK(D2958), , IF(ISBLANK(D2957), F2956+1, F2957))</f>
        <v>0</v>
      </c>
      <c r="G2958" s="10" t="n">
        <f aca="false">IF(ISBLANK(D2958),,IF(OR(ISBLANK(D2957), D2957="Баркод"),1,G2957+1))</f>
        <v>0</v>
      </c>
      <c r="H2958" s="10" t="n">
        <f aca="false">IF(ISBLANK(D2959), G2958/2,)</f>
        <v>0</v>
      </c>
      <c r="I2958" s="0" t="n">
        <f aca="false">IF(ISBLANK(D2958),0,-1)</f>
        <v>0</v>
      </c>
      <c r="J2958" s="0" t="n">
        <f aca="false">IF(AND(ISBLANK(D2957),NOT(ISBLANK(D2958))),1,-1)</f>
        <v>-1</v>
      </c>
      <c r="K2958" s="0" t="n">
        <f aca="false">IF(ISBLANK(D2956),IF(AND(D2957=D2958,NOT(ISBLANK(D2957)),NOT(ISBLANK(D2958))),1,-1),-1)</f>
        <v>-1</v>
      </c>
      <c r="L2958" s="0" t="n">
        <f aca="false">IF(MAX(I2958:K2958)&lt;0,IF(OR(D2958=D2957,D2957=D2956),1,-1),MAX(I2958:K2958))</f>
        <v>0</v>
      </c>
    </row>
    <row r="2959" customFormat="false" ht="13.8" hidden="false" customHeight="false" outlineLevel="0" collapsed="false">
      <c r="B2959" s="8" t="n">
        <f aca="false">MAX(I2959:L2959)</f>
        <v>0</v>
      </c>
      <c r="C2959" s="8" t="n">
        <f aca="false">_xlfn.FLOOR.MATH(COUNTIF(D:D,D2959)/2)</f>
        <v>0</v>
      </c>
      <c r="D2959" s="12"/>
      <c r="E2959" s="10" t="e">
        <f aca="false">IF($A$1="WLB",INDEX(SupplierNomenclature!$D$1:$D$9996,MATCH(D2959,SupplierNomenclature!$I$1:$I$9996,0)),IF($A$1="BERU",INDEX(beru_assortment!$C$1:$C$10000,MATCH(D2959,beru_assortment!$I$1:$I$10000,0)),IF($A$1="OZON",INDEX(ozon_assortment!$F$3:$F$10000,MATCH(D2959,ozon_assortment!$E$3:$E$10000,0)),0)))</f>
        <v>#N/A</v>
      </c>
      <c r="F2959" s="7" t="n">
        <f aca="false">IF(ISBLANK(D2959), , IF(ISBLANK(D2958), F2957+1, F2958))</f>
        <v>0</v>
      </c>
      <c r="G2959" s="10" t="n">
        <f aca="false">IF(ISBLANK(D2959),,IF(OR(ISBLANK(D2958), D2958="Баркод"),1,G2958+1))</f>
        <v>0</v>
      </c>
      <c r="H2959" s="10" t="n">
        <f aca="false">IF(ISBLANK(D2960), G2959/2,)</f>
        <v>0</v>
      </c>
      <c r="I2959" s="0" t="n">
        <f aca="false">IF(ISBLANK(D2959),0,-1)</f>
        <v>0</v>
      </c>
      <c r="J2959" s="0" t="n">
        <f aca="false">IF(AND(ISBLANK(D2958),NOT(ISBLANK(D2959))),1,-1)</f>
        <v>-1</v>
      </c>
      <c r="K2959" s="0" t="n">
        <f aca="false">IF(ISBLANK(D2957),IF(AND(D2958=D2959,NOT(ISBLANK(D2958)),NOT(ISBLANK(D2959))),1,-1),-1)</f>
        <v>-1</v>
      </c>
      <c r="L2959" s="0" t="n">
        <f aca="false">IF(MAX(I2959:K2959)&lt;0,IF(OR(D2959=D2958,D2958=D2957),1,-1),MAX(I2959:K2959))</f>
        <v>0</v>
      </c>
    </row>
    <row r="2960" customFormat="false" ht="13.8" hidden="false" customHeight="false" outlineLevel="0" collapsed="false">
      <c r="B2960" s="8" t="n">
        <f aca="false">MAX(I2960:L2960)</f>
        <v>0</v>
      </c>
      <c r="C2960" s="8" t="n">
        <f aca="false">_xlfn.FLOOR.MATH(COUNTIF(D:D,D2960)/2)</f>
        <v>0</v>
      </c>
      <c r="D2960" s="12"/>
      <c r="E2960" s="10" t="e">
        <f aca="false">IF($A$1="WLB",INDEX(SupplierNomenclature!$D$1:$D$9996,MATCH(D2960,SupplierNomenclature!$I$1:$I$9996,0)),IF($A$1="BERU",INDEX(beru_assortment!$C$1:$C$10000,MATCH(D2960,beru_assortment!$I$1:$I$10000,0)),IF($A$1="OZON",INDEX(ozon_assortment!$F$3:$F$10000,MATCH(D2960,ozon_assortment!$E$3:$E$10000,0)),0)))</f>
        <v>#N/A</v>
      </c>
      <c r="F2960" s="7" t="n">
        <f aca="false">IF(ISBLANK(D2960), , IF(ISBLANK(D2959), F2958+1, F2959))</f>
        <v>0</v>
      </c>
      <c r="G2960" s="10" t="n">
        <f aca="false">IF(ISBLANK(D2960),,IF(OR(ISBLANK(D2959), D2959="Баркод"),1,G2959+1))</f>
        <v>0</v>
      </c>
      <c r="H2960" s="10" t="n">
        <f aca="false">IF(ISBLANK(D2961), G2960/2,)</f>
        <v>0</v>
      </c>
      <c r="I2960" s="0" t="n">
        <f aca="false">IF(ISBLANK(D2960),0,-1)</f>
        <v>0</v>
      </c>
      <c r="J2960" s="0" t="n">
        <f aca="false">IF(AND(ISBLANK(D2959),NOT(ISBLANK(D2960))),1,-1)</f>
        <v>-1</v>
      </c>
      <c r="K2960" s="0" t="n">
        <f aca="false">IF(ISBLANK(D2958),IF(AND(D2959=D2960,NOT(ISBLANK(D2959)),NOT(ISBLANK(D2960))),1,-1),-1)</f>
        <v>-1</v>
      </c>
      <c r="L2960" s="0" t="n">
        <f aca="false">IF(MAX(I2960:K2960)&lt;0,IF(OR(D2960=D2959,D2959=D2958),1,-1),MAX(I2960:K2960))</f>
        <v>0</v>
      </c>
    </row>
    <row r="2961" customFormat="false" ht="13.8" hidden="false" customHeight="false" outlineLevel="0" collapsed="false">
      <c r="B2961" s="8" t="n">
        <f aca="false">MAX(I2961:L2961)</f>
        <v>0</v>
      </c>
      <c r="C2961" s="8" t="n">
        <f aca="false">_xlfn.FLOOR.MATH(COUNTIF(D:D,D2961)/2)</f>
        <v>0</v>
      </c>
      <c r="D2961" s="12"/>
      <c r="E2961" s="10" t="e">
        <f aca="false">IF($A$1="WLB",INDEX(SupplierNomenclature!$D$1:$D$9996,MATCH(D2961,SupplierNomenclature!$I$1:$I$9996,0)),IF($A$1="BERU",INDEX(beru_assortment!$C$1:$C$10000,MATCH(D2961,beru_assortment!$I$1:$I$10000,0)),IF($A$1="OZON",INDEX(ozon_assortment!$F$3:$F$10000,MATCH(D2961,ozon_assortment!$E$3:$E$10000,0)),0)))</f>
        <v>#N/A</v>
      </c>
      <c r="F2961" s="7" t="n">
        <f aca="false">IF(ISBLANK(D2961), , IF(ISBLANK(D2960), F2959+1, F2960))</f>
        <v>0</v>
      </c>
      <c r="G2961" s="10" t="n">
        <f aca="false">IF(ISBLANK(D2961),,IF(OR(ISBLANK(D2960), D2960="Баркод"),1,G2960+1))</f>
        <v>0</v>
      </c>
      <c r="H2961" s="10" t="n">
        <f aca="false">IF(ISBLANK(D2962), G2961/2,)</f>
        <v>0</v>
      </c>
      <c r="I2961" s="0" t="n">
        <f aca="false">IF(ISBLANK(D2961),0,-1)</f>
        <v>0</v>
      </c>
      <c r="J2961" s="0" t="n">
        <f aca="false">IF(AND(ISBLANK(D2960),NOT(ISBLANK(D2961))),1,-1)</f>
        <v>-1</v>
      </c>
      <c r="K2961" s="0" t="n">
        <f aca="false">IF(ISBLANK(D2959),IF(AND(D2960=D2961,NOT(ISBLANK(D2960)),NOT(ISBLANK(D2961))),1,-1),-1)</f>
        <v>-1</v>
      </c>
      <c r="L2961" s="0" t="n">
        <f aca="false">IF(MAX(I2961:K2961)&lt;0,IF(OR(D2961=D2960,D2960=D2959),1,-1),MAX(I2961:K2961))</f>
        <v>0</v>
      </c>
    </row>
    <row r="2962" customFormat="false" ht="13.8" hidden="false" customHeight="false" outlineLevel="0" collapsed="false">
      <c r="B2962" s="8" t="n">
        <f aca="false">MAX(I2962:L2962)</f>
        <v>0</v>
      </c>
      <c r="C2962" s="8" t="n">
        <f aca="false">_xlfn.FLOOR.MATH(COUNTIF(D:D,D2962)/2)</f>
        <v>0</v>
      </c>
      <c r="D2962" s="12"/>
      <c r="E2962" s="10" t="e">
        <f aca="false">IF($A$1="WLB",INDEX(SupplierNomenclature!$D$1:$D$9996,MATCH(D2962,SupplierNomenclature!$I$1:$I$9996,0)),IF($A$1="BERU",INDEX(beru_assortment!$C$1:$C$10000,MATCH(D2962,beru_assortment!$I$1:$I$10000,0)),IF($A$1="OZON",INDEX(ozon_assortment!$F$3:$F$10000,MATCH(D2962,ozon_assortment!$E$3:$E$10000,0)),0)))</f>
        <v>#N/A</v>
      </c>
      <c r="F2962" s="7" t="n">
        <f aca="false">IF(ISBLANK(D2962), , IF(ISBLANK(D2961), F2960+1, F2961))</f>
        <v>0</v>
      </c>
      <c r="G2962" s="10" t="n">
        <f aca="false">IF(ISBLANK(D2962),,IF(OR(ISBLANK(D2961), D2961="Баркод"),1,G2961+1))</f>
        <v>0</v>
      </c>
      <c r="H2962" s="10" t="n">
        <f aca="false">IF(ISBLANK(D2963), G2962/2,)</f>
        <v>0</v>
      </c>
      <c r="I2962" s="0" t="n">
        <f aca="false">IF(ISBLANK(D2962),0,-1)</f>
        <v>0</v>
      </c>
      <c r="J2962" s="0" t="n">
        <f aca="false">IF(AND(ISBLANK(D2961),NOT(ISBLANK(D2962))),1,-1)</f>
        <v>-1</v>
      </c>
      <c r="K2962" s="0" t="n">
        <f aca="false">IF(ISBLANK(D2960),IF(AND(D2961=D2962,NOT(ISBLANK(D2961)),NOT(ISBLANK(D2962))),1,-1),-1)</f>
        <v>-1</v>
      </c>
      <c r="L2962" s="0" t="n">
        <f aca="false">IF(MAX(I2962:K2962)&lt;0,IF(OR(D2962=D2961,D2961=D2960),1,-1),MAX(I2962:K2962))</f>
        <v>0</v>
      </c>
    </row>
    <row r="2963" customFormat="false" ht="13.8" hidden="false" customHeight="false" outlineLevel="0" collapsed="false">
      <c r="B2963" s="8" t="n">
        <f aca="false">MAX(I2963:L2963)</f>
        <v>0</v>
      </c>
      <c r="C2963" s="8" t="n">
        <f aca="false">_xlfn.FLOOR.MATH(COUNTIF(D:D,D2963)/2)</f>
        <v>0</v>
      </c>
      <c r="D2963" s="12"/>
      <c r="E2963" s="10" t="e">
        <f aca="false">IF($A$1="WLB",INDEX(SupplierNomenclature!$D$1:$D$9996,MATCH(D2963,SupplierNomenclature!$I$1:$I$9996,0)),IF($A$1="BERU",INDEX(beru_assortment!$C$1:$C$10000,MATCH(D2963,beru_assortment!$I$1:$I$10000,0)),IF($A$1="OZON",INDEX(ozon_assortment!$F$3:$F$10000,MATCH(D2963,ozon_assortment!$E$3:$E$10000,0)),0)))</f>
        <v>#N/A</v>
      </c>
      <c r="F2963" s="7" t="n">
        <f aca="false">IF(ISBLANK(D2963), , IF(ISBLANK(D2962), F2961+1, F2962))</f>
        <v>0</v>
      </c>
      <c r="G2963" s="10" t="n">
        <f aca="false">IF(ISBLANK(D2963),,IF(OR(ISBLANK(D2962), D2962="Баркод"),1,G2962+1))</f>
        <v>0</v>
      </c>
      <c r="H2963" s="10" t="n">
        <f aca="false">IF(ISBLANK(D2964), G2963/2,)</f>
        <v>0</v>
      </c>
      <c r="I2963" s="0" t="n">
        <f aca="false">IF(ISBLANK(D2963),0,-1)</f>
        <v>0</v>
      </c>
      <c r="J2963" s="0" t="n">
        <f aca="false">IF(AND(ISBLANK(D2962),NOT(ISBLANK(D2963))),1,-1)</f>
        <v>-1</v>
      </c>
      <c r="K2963" s="0" t="n">
        <f aca="false">IF(ISBLANK(D2961),IF(AND(D2962=D2963,NOT(ISBLANK(D2962)),NOT(ISBLANK(D2963))),1,-1),-1)</f>
        <v>-1</v>
      </c>
      <c r="L2963" s="0" t="n">
        <f aca="false">IF(MAX(I2963:K2963)&lt;0,IF(OR(D2963=D2962,D2962=D2961),1,-1),MAX(I2963:K2963))</f>
        <v>0</v>
      </c>
    </row>
    <row r="2964" customFormat="false" ht="13.8" hidden="false" customHeight="false" outlineLevel="0" collapsed="false">
      <c r="B2964" s="8" t="n">
        <f aca="false">MAX(I2964:L2964)</f>
        <v>0</v>
      </c>
      <c r="C2964" s="8" t="n">
        <f aca="false">_xlfn.FLOOR.MATH(COUNTIF(D:D,D2964)/2)</f>
        <v>0</v>
      </c>
      <c r="D2964" s="12"/>
      <c r="E2964" s="10" t="e">
        <f aca="false">IF($A$1="WLB",INDEX(SupplierNomenclature!$D$1:$D$9996,MATCH(D2964,SupplierNomenclature!$I$1:$I$9996,0)),IF($A$1="BERU",INDEX(beru_assortment!$C$1:$C$10000,MATCH(D2964,beru_assortment!$I$1:$I$10000,0)),IF($A$1="OZON",INDEX(ozon_assortment!$F$3:$F$10000,MATCH(D2964,ozon_assortment!$E$3:$E$10000,0)),0)))</f>
        <v>#N/A</v>
      </c>
      <c r="F2964" s="7" t="n">
        <f aca="false">IF(ISBLANK(D2964), , IF(ISBLANK(D2963), F2962+1, F2963))</f>
        <v>0</v>
      </c>
      <c r="G2964" s="10" t="n">
        <f aca="false">IF(ISBLANK(D2964),,IF(OR(ISBLANK(D2963), D2963="Баркод"),1,G2963+1))</f>
        <v>0</v>
      </c>
      <c r="H2964" s="10" t="n">
        <f aca="false">IF(ISBLANK(D2965), G2964/2,)</f>
        <v>0</v>
      </c>
      <c r="I2964" s="0" t="n">
        <f aca="false">IF(ISBLANK(D2964),0,-1)</f>
        <v>0</v>
      </c>
      <c r="J2964" s="0" t="n">
        <f aca="false">IF(AND(ISBLANK(D2963),NOT(ISBLANK(D2964))),1,-1)</f>
        <v>-1</v>
      </c>
      <c r="K2964" s="0" t="n">
        <f aca="false">IF(ISBLANK(D2962),IF(AND(D2963=D2964,NOT(ISBLANK(D2963)),NOT(ISBLANK(D2964))),1,-1),-1)</f>
        <v>-1</v>
      </c>
      <c r="L2964" s="0" t="n">
        <f aca="false">IF(MAX(I2964:K2964)&lt;0,IF(OR(D2964=D2963,D2963=D2962),1,-1),MAX(I2964:K2964))</f>
        <v>0</v>
      </c>
    </row>
    <row r="2965" customFormat="false" ht="13.8" hidden="false" customHeight="false" outlineLevel="0" collapsed="false">
      <c r="B2965" s="8" t="n">
        <f aca="false">MAX(I2965:L2965)</f>
        <v>0</v>
      </c>
      <c r="C2965" s="8" t="n">
        <f aca="false">_xlfn.FLOOR.MATH(COUNTIF(D:D,D2965)/2)</f>
        <v>0</v>
      </c>
      <c r="D2965" s="12"/>
      <c r="E2965" s="10" t="e">
        <f aca="false">IF($A$1="WLB",INDEX(SupplierNomenclature!$D$1:$D$9996,MATCH(D2965,SupplierNomenclature!$I$1:$I$9996,0)),IF($A$1="BERU",INDEX(beru_assortment!$C$1:$C$10000,MATCH(D2965,beru_assortment!$I$1:$I$10000,0)),IF($A$1="OZON",INDEX(ozon_assortment!$F$3:$F$10000,MATCH(D2965,ozon_assortment!$E$3:$E$10000,0)),0)))</f>
        <v>#N/A</v>
      </c>
      <c r="F2965" s="7" t="n">
        <f aca="false">IF(ISBLANK(D2965), , IF(ISBLANK(D2964), F2963+1, F2964))</f>
        <v>0</v>
      </c>
      <c r="G2965" s="10" t="n">
        <f aca="false">IF(ISBLANK(D2965),,IF(OR(ISBLANK(D2964), D2964="Баркод"),1,G2964+1))</f>
        <v>0</v>
      </c>
      <c r="H2965" s="10" t="n">
        <f aca="false">IF(ISBLANK(D2966), G2965/2,)</f>
        <v>0</v>
      </c>
      <c r="I2965" s="0" t="n">
        <f aca="false">IF(ISBLANK(D2965),0,-1)</f>
        <v>0</v>
      </c>
      <c r="J2965" s="0" t="n">
        <f aca="false">IF(AND(ISBLANK(D2964),NOT(ISBLANK(D2965))),1,-1)</f>
        <v>-1</v>
      </c>
      <c r="K2965" s="0" t="n">
        <f aca="false">IF(ISBLANK(D2963),IF(AND(D2964=D2965,NOT(ISBLANK(D2964)),NOT(ISBLANK(D2965))),1,-1),-1)</f>
        <v>-1</v>
      </c>
      <c r="L2965" s="0" t="n">
        <f aca="false">IF(MAX(I2965:K2965)&lt;0,IF(OR(D2965=D2964,D2964=D2963),1,-1),MAX(I2965:K2965))</f>
        <v>0</v>
      </c>
    </row>
    <row r="2966" customFormat="false" ht="13.8" hidden="false" customHeight="false" outlineLevel="0" collapsed="false">
      <c r="B2966" s="8" t="n">
        <f aca="false">MAX(I2966:L2966)</f>
        <v>0</v>
      </c>
      <c r="C2966" s="8" t="n">
        <f aca="false">_xlfn.FLOOR.MATH(COUNTIF(D:D,D2966)/2)</f>
        <v>0</v>
      </c>
      <c r="D2966" s="12"/>
      <c r="E2966" s="10" t="e">
        <f aca="false">IF($A$1="WLB",INDEX(SupplierNomenclature!$D$1:$D$9996,MATCH(D2966,SupplierNomenclature!$I$1:$I$9996,0)),IF($A$1="BERU",INDEX(beru_assortment!$C$1:$C$10000,MATCH(D2966,beru_assortment!$I$1:$I$10000,0)),IF($A$1="OZON",INDEX(ozon_assortment!$F$3:$F$10000,MATCH(D2966,ozon_assortment!$E$3:$E$10000,0)),0)))</f>
        <v>#N/A</v>
      </c>
      <c r="F2966" s="7" t="n">
        <f aca="false">IF(ISBLANK(D2966), , IF(ISBLANK(D2965), F2964+1, F2965))</f>
        <v>0</v>
      </c>
      <c r="G2966" s="10" t="n">
        <f aca="false">IF(ISBLANK(D2966),,IF(OR(ISBLANK(D2965), D2965="Баркод"),1,G2965+1))</f>
        <v>0</v>
      </c>
      <c r="H2966" s="10" t="n">
        <f aca="false">IF(ISBLANK(D2967), G2966/2,)</f>
        <v>0</v>
      </c>
      <c r="I2966" s="0" t="n">
        <f aca="false">IF(ISBLANK(D2966),0,-1)</f>
        <v>0</v>
      </c>
      <c r="J2966" s="0" t="n">
        <f aca="false">IF(AND(ISBLANK(D2965),NOT(ISBLANK(D2966))),1,-1)</f>
        <v>-1</v>
      </c>
      <c r="K2966" s="0" t="n">
        <f aca="false">IF(ISBLANK(D2964),IF(AND(D2965=D2966,NOT(ISBLANK(D2965)),NOT(ISBLANK(D2966))),1,-1),-1)</f>
        <v>-1</v>
      </c>
      <c r="L2966" s="0" t="n">
        <f aca="false">IF(MAX(I2966:K2966)&lt;0,IF(OR(D2966=D2965,D2965=D2964),1,-1),MAX(I2966:K2966))</f>
        <v>0</v>
      </c>
    </row>
    <row r="2967" customFormat="false" ht="13.8" hidden="false" customHeight="false" outlineLevel="0" collapsed="false">
      <c r="B2967" s="8" t="n">
        <f aca="false">MAX(I2967:L2967)</f>
        <v>0</v>
      </c>
      <c r="C2967" s="8" t="n">
        <f aca="false">_xlfn.FLOOR.MATH(COUNTIF(D:D,D2967)/2)</f>
        <v>0</v>
      </c>
      <c r="D2967" s="12"/>
      <c r="E2967" s="10" t="e">
        <f aca="false">IF($A$1="WLB",INDEX(SupplierNomenclature!$D$1:$D$9996,MATCH(D2967,SupplierNomenclature!$I$1:$I$9996,0)),IF($A$1="BERU",INDEX(beru_assortment!$C$1:$C$10000,MATCH(D2967,beru_assortment!$I$1:$I$10000,0)),IF($A$1="OZON",INDEX(ozon_assortment!$F$3:$F$10000,MATCH(D2967,ozon_assortment!$E$3:$E$10000,0)),0)))</f>
        <v>#N/A</v>
      </c>
      <c r="F2967" s="7" t="n">
        <f aca="false">IF(ISBLANK(D2967), , IF(ISBLANK(D2966), F2965+1, F2966))</f>
        <v>0</v>
      </c>
      <c r="G2967" s="10" t="n">
        <f aca="false">IF(ISBLANK(D2967),,IF(OR(ISBLANK(D2966), D2966="Баркод"),1,G2966+1))</f>
        <v>0</v>
      </c>
      <c r="H2967" s="10" t="n">
        <f aca="false">IF(ISBLANK(D2968), G2967/2,)</f>
        <v>0</v>
      </c>
      <c r="I2967" s="0" t="n">
        <f aca="false">IF(ISBLANK(D2967),0,-1)</f>
        <v>0</v>
      </c>
      <c r="J2967" s="0" t="n">
        <f aca="false">IF(AND(ISBLANK(D2966),NOT(ISBLANK(D2967))),1,-1)</f>
        <v>-1</v>
      </c>
      <c r="K2967" s="0" t="n">
        <f aca="false">IF(ISBLANK(D2965),IF(AND(D2966=D2967,NOT(ISBLANK(D2966)),NOT(ISBLANK(D2967))),1,-1),-1)</f>
        <v>-1</v>
      </c>
      <c r="L2967" s="0" t="n">
        <f aca="false">IF(MAX(I2967:K2967)&lt;0,IF(OR(D2967=D2966,D2966=D2965),1,-1),MAX(I2967:K2967))</f>
        <v>0</v>
      </c>
    </row>
    <row r="2968" customFormat="false" ht="13.8" hidden="false" customHeight="false" outlineLevel="0" collapsed="false">
      <c r="B2968" s="8" t="n">
        <f aca="false">MAX(I2968:L2968)</f>
        <v>0</v>
      </c>
      <c r="C2968" s="8" t="n">
        <f aca="false">_xlfn.FLOOR.MATH(COUNTIF(D:D,D2968)/2)</f>
        <v>0</v>
      </c>
      <c r="D2968" s="12"/>
      <c r="E2968" s="10" t="e">
        <f aca="false">IF($A$1="WLB",INDEX(SupplierNomenclature!$D$1:$D$9996,MATCH(D2968,SupplierNomenclature!$I$1:$I$9996,0)),IF($A$1="BERU",INDEX(beru_assortment!$C$1:$C$10000,MATCH(D2968,beru_assortment!$I$1:$I$10000,0)),IF($A$1="OZON",INDEX(ozon_assortment!$F$3:$F$10000,MATCH(D2968,ozon_assortment!$E$3:$E$10000,0)),0)))</f>
        <v>#N/A</v>
      </c>
      <c r="F2968" s="7" t="n">
        <f aca="false">IF(ISBLANK(D2968), , IF(ISBLANK(D2967), F2966+1, F2967))</f>
        <v>0</v>
      </c>
      <c r="G2968" s="10" t="n">
        <f aca="false">IF(ISBLANK(D2968),,IF(OR(ISBLANK(D2967), D2967="Баркод"),1,G2967+1))</f>
        <v>0</v>
      </c>
      <c r="H2968" s="10" t="n">
        <f aca="false">IF(ISBLANK(D2969), G2968/2,)</f>
        <v>0</v>
      </c>
      <c r="I2968" s="0" t="n">
        <f aca="false">IF(ISBLANK(D2968),0,-1)</f>
        <v>0</v>
      </c>
      <c r="J2968" s="0" t="n">
        <f aca="false">IF(AND(ISBLANK(D2967),NOT(ISBLANK(D2968))),1,-1)</f>
        <v>-1</v>
      </c>
      <c r="K2968" s="0" t="n">
        <f aca="false">IF(ISBLANK(D2966),IF(AND(D2967=D2968,NOT(ISBLANK(D2967)),NOT(ISBLANK(D2968))),1,-1),-1)</f>
        <v>-1</v>
      </c>
      <c r="L2968" s="0" t="n">
        <f aca="false">IF(MAX(I2968:K2968)&lt;0,IF(OR(D2968=D2967,D2967=D2966),1,-1),MAX(I2968:K2968))</f>
        <v>0</v>
      </c>
    </row>
    <row r="2969" customFormat="false" ht="13.8" hidden="false" customHeight="false" outlineLevel="0" collapsed="false">
      <c r="B2969" s="8" t="n">
        <f aca="false">MAX(I2969:L2969)</f>
        <v>0</v>
      </c>
      <c r="C2969" s="8" t="n">
        <f aca="false">_xlfn.FLOOR.MATH(COUNTIF(D:D,D2969)/2)</f>
        <v>0</v>
      </c>
      <c r="D2969" s="12"/>
      <c r="E2969" s="10" t="e">
        <f aca="false">IF($A$1="WLB",INDEX(SupplierNomenclature!$D$1:$D$9996,MATCH(D2969,SupplierNomenclature!$I$1:$I$9996,0)),IF($A$1="BERU",INDEX(beru_assortment!$C$1:$C$10000,MATCH(D2969,beru_assortment!$I$1:$I$10000,0)),IF($A$1="OZON",INDEX(ozon_assortment!$F$3:$F$10000,MATCH(D2969,ozon_assortment!$E$3:$E$10000,0)),0)))</f>
        <v>#N/A</v>
      </c>
      <c r="F2969" s="7" t="n">
        <f aca="false">IF(ISBLANK(D2969), , IF(ISBLANK(D2968), F2967+1, F2968))</f>
        <v>0</v>
      </c>
      <c r="G2969" s="10" t="n">
        <f aca="false">IF(ISBLANK(D2969),,IF(OR(ISBLANK(D2968), D2968="Баркод"),1,G2968+1))</f>
        <v>0</v>
      </c>
      <c r="H2969" s="10" t="n">
        <f aca="false">IF(ISBLANK(D2970), G2969/2,)</f>
        <v>0</v>
      </c>
      <c r="I2969" s="0" t="n">
        <f aca="false">IF(ISBLANK(D2969),0,-1)</f>
        <v>0</v>
      </c>
      <c r="J2969" s="0" t="n">
        <f aca="false">IF(AND(ISBLANK(D2968),NOT(ISBLANK(D2969))),1,-1)</f>
        <v>-1</v>
      </c>
      <c r="K2969" s="0" t="n">
        <f aca="false">IF(ISBLANK(D2967),IF(AND(D2968=D2969,NOT(ISBLANK(D2968)),NOT(ISBLANK(D2969))),1,-1),-1)</f>
        <v>-1</v>
      </c>
      <c r="L2969" s="0" t="n">
        <f aca="false">IF(MAX(I2969:K2969)&lt;0,IF(OR(D2969=D2968,D2968=D2967),1,-1),MAX(I2969:K2969))</f>
        <v>0</v>
      </c>
    </row>
    <row r="2970" customFormat="false" ht="13.8" hidden="false" customHeight="false" outlineLevel="0" collapsed="false">
      <c r="B2970" s="8" t="n">
        <f aca="false">MAX(I2970:L2970)</f>
        <v>0</v>
      </c>
      <c r="C2970" s="8" t="n">
        <f aca="false">_xlfn.FLOOR.MATH(COUNTIF(D:D,D2970)/2)</f>
        <v>0</v>
      </c>
      <c r="D2970" s="12"/>
      <c r="E2970" s="10" t="e">
        <f aca="false">IF($A$1="WLB",INDEX(SupplierNomenclature!$D$1:$D$9996,MATCH(D2970,SupplierNomenclature!$I$1:$I$9996,0)),IF($A$1="BERU",INDEX(beru_assortment!$C$1:$C$10000,MATCH(D2970,beru_assortment!$I$1:$I$10000,0)),IF($A$1="OZON",INDEX(ozon_assortment!$F$3:$F$10000,MATCH(D2970,ozon_assortment!$E$3:$E$10000,0)),0)))</f>
        <v>#N/A</v>
      </c>
      <c r="F2970" s="7" t="n">
        <f aca="false">IF(ISBLANK(D2970), , IF(ISBLANK(D2969), F2968+1, F2969))</f>
        <v>0</v>
      </c>
      <c r="G2970" s="10" t="n">
        <f aca="false">IF(ISBLANK(D2970),,IF(OR(ISBLANK(D2969), D2969="Баркод"),1,G2969+1))</f>
        <v>0</v>
      </c>
      <c r="H2970" s="10" t="n">
        <f aca="false">IF(ISBLANK(D2971), G2970/2,)</f>
        <v>0</v>
      </c>
      <c r="I2970" s="0" t="n">
        <f aca="false">IF(ISBLANK(D2970),0,-1)</f>
        <v>0</v>
      </c>
      <c r="J2970" s="0" t="n">
        <f aca="false">IF(AND(ISBLANK(D2969),NOT(ISBLANK(D2970))),1,-1)</f>
        <v>-1</v>
      </c>
      <c r="K2970" s="0" t="n">
        <f aca="false">IF(ISBLANK(D2968),IF(AND(D2969=D2970,NOT(ISBLANK(D2969)),NOT(ISBLANK(D2970))),1,-1),-1)</f>
        <v>-1</v>
      </c>
      <c r="L2970" s="0" t="n">
        <f aca="false">IF(MAX(I2970:K2970)&lt;0,IF(OR(D2970=D2969,D2969=D2968),1,-1),MAX(I2970:K2970))</f>
        <v>0</v>
      </c>
    </row>
    <row r="2971" customFormat="false" ht="13.8" hidden="false" customHeight="false" outlineLevel="0" collapsed="false">
      <c r="B2971" s="8" t="n">
        <f aca="false">MAX(I2971:L2971)</f>
        <v>0</v>
      </c>
      <c r="C2971" s="8" t="n">
        <f aca="false">_xlfn.FLOOR.MATH(COUNTIF(D:D,D2971)/2)</f>
        <v>0</v>
      </c>
      <c r="D2971" s="12"/>
      <c r="E2971" s="10" t="e">
        <f aca="false">IF($A$1="WLB",INDEX(SupplierNomenclature!$D$1:$D$9996,MATCH(D2971,SupplierNomenclature!$I$1:$I$9996,0)),IF($A$1="BERU",INDEX(beru_assortment!$C$1:$C$10000,MATCH(D2971,beru_assortment!$I$1:$I$10000,0)),IF($A$1="OZON",INDEX(ozon_assortment!$F$3:$F$10000,MATCH(D2971,ozon_assortment!$E$3:$E$10000,0)),0)))</f>
        <v>#N/A</v>
      </c>
      <c r="F2971" s="7" t="n">
        <f aca="false">IF(ISBLANK(D2971), , IF(ISBLANK(D2970), F2969+1, F2970))</f>
        <v>0</v>
      </c>
      <c r="G2971" s="10" t="n">
        <f aca="false">IF(ISBLANK(D2971),,IF(OR(ISBLANK(D2970), D2970="Баркод"),1,G2970+1))</f>
        <v>0</v>
      </c>
      <c r="H2971" s="10" t="n">
        <f aca="false">IF(ISBLANK(D2972), G2971/2,)</f>
        <v>0</v>
      </c>
      <c r="I2971" s="0" t="n">
        <f aca="false">IF(ISBLANK(D2971),0,-1)</f>
        <v>0</v>
      </c>
      <c r="J2971" s="0" t="n">
        <f aca="false">IF(AND(ISBLANK(D2970),NOT(ISBLANK(D2971))),1,-1)</f>
        <v>-1</v>
      </c>
      <c r="K2971" s="0" t="n">
        <f aca="false">IF(ISBLANK(D2969),IF(AND(D2970=D2971,NOT(ISBLANK(D2970)),NOT(ISBLANK(D2971))),1,-1),-1)</f>
        <v>-1</v>
      </c>
      <c r="L2971" s="0" t="n">
        <f aca="false">IF(MAX(I2971:K2971)&lt;0,IF(OR(D2971=D2970,D2970=D2969),1,-1),MAX(I2971:K2971))</f>
        <v>0</v>
      </c>
    </row>
    <row r="2972" customFormat="false" ht="13.8" hidden="false" customHeight="false" outlineLevel="0" collapsed="false">
      <c r="B2972" s="8" t="n">
        <f aca="false">MAX(I2972:L2972)</f>
        <v>0</v>
      </c>
      <c r="C2972" s="8" t="n">
        <f aca="false">_xlfn.FLOOR.MATH(COUNTIF(D:D,D2972)/2)</f>
        <v>0</v>
      </c>
      <c r="D2972" s="12"/>
      <c r="E2972" s="10" t="e">
        <f aca="false">IF($A$1="WLB",INDEX(SupplierNomenclature!$D$1:$D$9996,MATCH(D2972,SupplierNomenclature!$I$1:$I$9996,0)),IF($A$1="BERU",INDEX(beru_assortment!$C$1:$C$10000,MATCH(D2972,beru_assortment!$I$1:$I$10000,0)),IF($A$1="OZON",INDEX(ozon_assortment!$F$3:$F$10000,MATCH(D2972,ozon_assortment!$E$3:$E$10000,0)),0)))</f>
        <v>#N/A</v>
      </c>
      <c r="F2972" s="7" t="n">
        <f aca="false">IF(ISBLANK(D2972), , IF(ISBLANK(D2971), F2970+1, F2971))</f>
        <v>0</v>
      </c>
      <c r="G2972" s="10" t="n">
        <f aca="false">IF(ISBLANK(D2972),,IF(OR(ISBLANK(D2971), D2971="Баркод"),1,G2971+1))</f>
        <v>0</v>
      </c>
      <c r="H2972" s="10" t="n">
        <f aca="false">IF(ISBLANK(D2973), G2972/2,)</f>
        <v>0</v>
      </c>
      <c r="I2972" s="0" t="n">
        <f aca="false">IF(ISBLANK(D2972),0,-1)</f>
        <v>0</v>
      </c>
      <c r="J2972" s="0" t="n">
        <f aca="false">IF(AND(ISBLANK(D2971),NOT(ISBLANK(D2972))),1,-1)</f>
        <v>-1</v>
      </c>
      <c r="K2972" s="0" t="n">
        <f aca="false">IF(ISBLANK(D2970),IF(AND(D2971=D2972,NOT(ISBLANK(D2971)),NOT(ISBLANK(D2972))),1,-1),-1)</f>
        <v>-1</v>
      </c>
      <c r="L2972" s="0" t="n">
        <f aca="false">IF(MAX(I2972:K2972)&lt;0,IF(OR(D2972=D2971,D2971=D2970),1,-1),MAX(I2972:K2972))</f>
        <v>0</v>
      </c>
    </row>
    <row r="2973" customFormat="false" ht="13.8" hidden="false" customHeight="false" outlineLevel="0" collapsed="false">
      <c r="B2973" s="8" t="n">
        <f aca="false">MAX(I2973:L2973)</f>
        <v>0</v>
      </c>
      <c r="C2973" s="8" t="n">
        <f aca="false">_xlfn.FLOOR.MATH(COUNTIF(D:D,D2973)/2)</f>
        <v>0</v>
      </c>
      <c r="D2973" s="12"/>
      <c r="E2973" s="10" t="e">
        <f aca="false">IF($A$1="WLB",INDEX(SupplierNomenclature!$D$1:$D$9996,MATCH(D2973,SupplierNomenclature!$I$1:$I$9996,0)),IF($A$1="BERU",INDEX(beru_assortment!$C$1:$C$10000,MATCH(D2973,beru_assortment!$I$1:$I$10000,0)),IF($A$1="OZON",INDEX(ozon_assortment!$F$3:$F$10000,MATCH(D2973,ozon_assortment!$E$3:$E$10000,0)),0)))</f>
        <v>#N/A</v>
      </c>
      <c r="F2973" s="7" t="n">
        <f aca="false">IF(ISBLANK(D2973), , IF(ISBLANK(D2972), F2971+1, F2972))</f>
        <v>0</v>
      </c>
      <c r="G2973" s="10" t="n">
        <f aca="false">IF(ISBLANK(D2973),,IF(OR(ISBLANK(D2972), D2972="Баркод"),1,G2972+1))</f>
        <v>0</v>
      </c>
      <c r="H2973" s="10" t="n">
        <f aca="false">IF(ISBLANK(D2974), G2973/2,)</f>
        <v>0</v>
      </c>
      <c r="I2973" s="0" t="n">
        <f aca="false">IF(ISBLANK(D2973),0,-1)</f>
        <v>0</v>
      </c>
      <c r="J2973" s="0" t="n">
        <f aca="false">IF(AND(ISBLANK(D2972),NOT(ISBLANK(D2973))),1,-1)</f>
        <v>-1</v>
      </c>
      <c r="K2973" s="0" t="n">
        <f aca="false">IF(ISBLANK(D2971),IF(AND(D2972=D2973,NOT(ISBLANK(D2972)),NOT(ISBLANK(D2973))),1,-1),-1)</f>
        <v>-1</v>
      </c>
      <c r="L2973" s="0" t="n">
        <f aca="false">IF(MAX(I2973:K2973)&lt;0,IF(OR(D2973=D2972,D2972=D2971),1,-1),MAX(I2973:K2973))</f>
        <v>0</v>
      </c>
    </row>
    <row r="2974" customFormat="false" ht="13.8" hidden="false" customHeight="false" outlineLevel="0" collapsed="false">
      <c r="B2974" s="8" t="n">
        <f aca="false">MAX(I2974:L2974)</f>
        <v>0</v>
      </c>
      <c r="C2974" s="8" t="n">
        <f aca="false">_xlfn.FLOOR.MATH(COUNTIF(D:D,D2974)/2)</f>
        <v>0</v>
      </c>
      <c r="D2974" s="12"/>
      <c r="E2974" s="10" t="e">
        <f aca="false">IF($A$1="WLB",INDEX(SupplierNomenclature!$D$1:$D$9996,MATCH(D2974,SupplierNomenclature!$I$1:$I$9996,0)),IF($A$1="BERU",INDEX(beru_assortment!$C$1:$C$10000,MATCH(D2974,beru_assortment!$I$1:$I$10000,0)),IF($A$1="OZON",INDEX(ozon_assortment!$F$3:$F$10000,MATCH(D2974,ozon_assortment!$E$3:$E$10000,0)),0)))</f>
        <v>#N/A</v>
      </c>
      <c r="F2974" s="7" t="n">
        <f aca="false">IF(ISBLANK(D2974), , IF(ISBLANK(D2973), F2972+1, F2973))</f>
        <v>0</v>
      </c>
      <c r="G2974" s="10" t="n">
        <f aca="false">IF(ISBLANK(D2974),,IF(OR(ISBLANK(D2973), D2973="Баркод"),1,G2973+1))</f>
        <v>0</v>
      </c>
      <c r="H2974" s="10" t="n">
        <f aca="false">IF(ISBLANK(D2975), G2974/2,)</f>
        <v>0</v>
      </c>
      <c r="I2974" s="0" t="n">
        <f aca="false">IF(ISBLANK(D2974),0,-1)</f>
        <v>0</v>
      </c>
      <c r="J2974" s="0" t="n">
        <f aca="false">IF(AND(ISBLANK(D2973),NOT(ISBLANK(D2974))),1,-1)</f>
        <v>-1</v>
      </c>
      <c r="K2974" s="0" t="n">
        <f aca="false">IF(ISBLANK(D2972),IF(AND(D2973=D2974,NOT(ISBLANK(D2973)),NOT(ISBLANK(D2974))),1,-1),-1)</f>
        <v>-1</v>
      </c>
      <c r="L2974" s="0" t="n">
        <f aca="false">IF(MAX(I2974:K2974)&lt;0,IF(OR(D2974=D2973,D2973=D2972),1,-1),MAX(I2974:K2974))</f>
        <v>0</v>
      </c>
    </row>
    <row r="2975" customFormat="false" ht="13.8" hidden="false" customHeight="false" outlineLevel="0" collapsed="false">
      <c r="B2975" s="8" t="n">
        <f aca="false">MAX(I2975:L2975)</f>
        <v>0</v>
      </c>
      <c r="C2975" s="8" t="n">
        <f aca="false">_xlfn.FLOOR.MATH(COUNTIF(D:D,D2975)/2)</f>
        <v>0</v>
      </c>
      <c r="D2975" s="12"/>
      <c r="E2975" s="10" t="e">
        <f aca="false">IF($A$1="WLB",INDEX(SupplierNomenclature!$D$1:$D$9996,MATCH(D2975,SupplierNomenclature!$I$1:$I$9996,0)),IF($A$1="BERU",INDEX(beru_assortment!$C$1:$C$10000,MATCH(D2975,beru_assortment!$I$1:$I$10000,0)),IF($A$1="OZON",INDEX(ozon_assortment!$F$3:$F$10000,MATCH(D2975,ozon_assortment!$E$3:$E$10000,0)),0)))</f>
        <v>#N/A</v>
      </c>
      <c r="F2975" s="7" t="n">
        <f aca="false">IF(ISBLANK(D2975), , IF(ISBLANK(D2974), F2973+1, F2974))</f>
        <v>0</v>
      </c>
      <c r="G2975" s="10" t="n">
        <f aca="false">IF(ISBLANK(D2975),,IF(OR(ISBLANK(D2974), D2974="Баркод"),1,G2974+1))</f>
        <v>0</v>
      </c>
      <c r="H2975" s="10" t="n">
        <f aca="false">IF(ISBLANK(D2976), G2975/2,)</f>
        <v>0</v>
      </c>
      <c r="I2975" s="0" t="n">
        <f aca="false">IF(ISBLANK(D2975),0,-1)</f>
        <v>0</v>
      </c>
      <c r="J2975" s="0" t="n">
        <f aca="false">IF(AND(ISBLANK(D2974),NOT(ISBLANK(D2975))),1,-1)</f>
        <v>-1</v>
      </c>
      <c r="K2975" s="0" t="n">
        <f aca="false">IF(ISBLANK(D2973),IF(AND(D2974=D2975,NOT(ISBLANK(D2974)),NOT(ISBLANK(D2975))),1,-1),-1)</f>
        <v>-1</v>
      </c>
      <c r="L2975" s="0" t="n">
        <f aca="false">IF(MAX(I2975:K2975)&lt;0,IF(OR(D2975=D2974,D2974=D2973),1,-1),MAX(I2975:K2975))</f>
        <v>0</v>
      </c>
    </row>
    <row r="2976" customFormat="false" ht="13.8" hidden="false" customHeight="false" outlineLevel="0" collapsed="false">
      <c r="B2976" s="8" t="n">
        <f aca="false">MAX(I2976:L2976)</f>
        <v>0</v>
      </c>
      <c r="C2976" s="8" t="n">
        <f aca="false">_xlfn.FLOOR.MATH(COUNTIF(D:D,D2976)/2)</f>
        <v>0</v>
      </c>
      <c r="D2976" s="12"/>
      <c r="E2976" s="10" t="e">
        <f aca="false">IF($A$1="WLB",INDEX(SupplierNomenclature!$D$1:$D$9996,MATCH(D2976,SupplierNomenclature!$I$1:$I$9996,0)),IF($A$1="BERU",INDEX(beru_assortment!$C$1:$C$10000,MATCH(D2976,beru_assortment!$I$1:$I$10000,0)),IF($A$1="OZON",INDEX(ozon_assortment!$F$3:$F$10000,MATCH(D2976,ozon_assortment!$E$3:$E$10000,0)),0)))</f>
        <v>#N/A</v>
      </c>
      <c r="F2976" s="7" t="n">
        <f aca="false">IF(ISBLANK(D2976), , IF(ISBLANK(D2975), F2974+1, F2975))</f>
        <v>0</v>
      </c>
      <c r="G2976" s="10" t="n">
        <f aca="false">IF(ISBLANK(D2976),,IF(OR(ISBLANK(D2975), D2975="Баркод"),1,G2975+1))</f>
        <v>0</v>
      </c>
      <c r="H2976" s="10" t="n">
        <f aca="false">IF(ISBLANK(D2977), G2976/2,)</f>
        <v>0</v>
      </c>
      <c r="I2976" s="0" t="n">
        <f aca="false">IF(ISBLANK(D2976),0,-1)</f>
        <v>0</v>
      </c>
      <c r="J2976" s="0" t="n">
        <f aca="false">IF(AND(ISBLANK(D2975),NOT(ISBLANK(D2976))),1,-1)</f>
        <v>-1</v>
      </c>
      <c r="K2976" s="0" t="n">
        <f aca="false">IF(ISBLANK(D2974),IF(AND(D2975=D2976,NOT(ISBLANK(D2975)),NOT(ISBLANK(D2976))),1,-1),-1)</f>
        <v>-1</v>
      </c>
      <c r="L2976" s="0" t="n">
        <f aca="false">IF(MAX(I2976:K2976)&lt;0,IF(OR(D2976=D2975,D2975=D2974),1,-1),MAX(I2976:K2976))</f>
        <v>0</v>
      </c>
    </row>
    <row r="2977" customFormat="false" ht="13.8" hidden="false" customHeight="false" outlineLevel="0" collapsed="false">
      <c r="B2977" s="8" t="n">
        <f aca="false">MAX(I2977:L2977)</f>
        <v>0</v>
      </c>
      <c r="C2977" s="8" t="n">
        <f aca="false">_xlfn.FLOOR.MATH(COUNTIF(D:D,D2977)/2)</f>
        <v>0</v>
      </c>
      <c r="D2977" s="12"/>
      <c r="E2977" s="10" t="e">
        <f aca="false">IF($A$1="WLB",INDEX(SupplierNomenclature!$D$1:$D$9996,MATCH(D2977,SupplierNomenclature!$I$1:$I$9996,0)),IF($A$1="BERU",INDEX(beru_assortment!$C$1:$C$10000,MATCH(D2977,beru_assortment!$I$1:$I$10000,0)),IF($A$1="OZON",INDEX(ozon_assortment!$F$3:$F$10000,MATCH(D2977,ozon_assortment!$E$3:$E$10000,0)),0)))</f>
        <v>#N/A</v>
      </c>
      <c r="F2977" s="7" t="n">
        <f aca="false">IF(ISBLANK(D2977), , IF(ISBLANK(D2976), F2975+1, F2976))</f>
        <v>0</v>
      </c>
      <c r="G2977" s="10" t="n">
        <f aca="false">IF(ISBLANK(D2977),,IF(OR(ISBLANK(D2976), D2976="Баркод"),1,G2976+1))</f>
        <v>0</v>
      </c>
      <c r="H2977" s="10" t="n">
        <f aca="false">IF(ISBLANK(D2978), G2977/2,)</f>
        <v>0</v>
      </c>
      <c r="I2977" s="0" t="n">
        <f aca="false">IF(ISBLANK(D2977),0,-1)</f>
        <v>0</v>
      </c>
      <c r="J2977" s="0" t="n">
        <f aca="false">IF(AND(ISBLANK(D2976),NOT(ISBLANK(D2977))),1,-1)</f>
        <v>-1</v>
      </c>
      <c r="K2977" s="0" t="n">
        <f aca="false">IF(ISBLANK(D2975),IF(AND(D2976=D2977,NOT(ISBLANK(D2976)),NOT(ISBLANK(D2977))),1,-1),-1)</f>
        <v>-1</v>
      </c>
      <c r="L2977" s="0" t="n">
        <f aca="false">IF(MAX(I2977:K2977)&lt;0,IF(OR(D2977=D2976,D2976=D2975),1,-1),MAX(I2977:K2977))</f>
        <v>0</v>
      </c>
    </row>
    <row r="2978" customFormat="false" ht="13.8" hidden="false" customHeight="false" outlineLevel="0" collapsed="false">
      <c r="B2978" s="8" t="n">
        <f aca="false">MAX(I2978:L2978)</f>
        <v>0</v>
      </c>
      <c r="C2978" s="8" t="n">
        <f aca="false">_xlfn.FLOOR.MATH(COUNTIF(D:D,D2978)/2)</f>
        <v>0</v>
      </c>
      <c r="D2978" s="12"/>
      <c r="E2978" s="10" t="e">
        <f aca="false">IF($A$1="WLB",INDEX(SupplierNomenclature!$D$1:$D$9996,MATCH(D2978,SupplierNomenclature!$I$1:$I$9996,0)),IF($A$1="BERU",INDEX(beru_assortment!$C$1:$C$10000,MATCH(D2978,beru_assortment!$I$1:$I$10000,0)),IF($A$1="OZON",INDEX(ozon_assortment!$F$3:$F$10000,MATCH(D2978,ozon_assortment!$E$3:$E$10000,0)),0)))</f>
        <v>#N/A</v>
      </c>
      <c r="F2978" s="7" t="n">
        <f aca="false">IF(ISBLANK(D2978), , IF(ISBLANK(D2977), F2976+1, F2977))</f>
        <v>0</v>
      </c>
      <c r="G2978" s="10" t="n">
        <f aca="false">IF(ISBLANK(D2978),,IF(OR(ISBLANK(D2977), D2977="Баркод"),1,G2977+1))</f>
        <v>0</v>
      </c>
      <c r="H2978" s="10" t="n">
        <f aca="false">IF(ISBLANK(D2979), G2978/2,)</f>
        <v>0</v>
      </c>
      <c r="I2978" s="0" t="n">
        <f aca="false">IF(ISBLANK(D2978),0,-1)</f>
        <v>0</v>
      </c>
      <c r="J2978" s="0" t="n">
        <f aca="false">IF(AND(ISBLANK(D2977),NOT(ISBLANK(D2978))),1,-1)</f>
        <v>-1</v>
      </c>
      <c r="K2978" s="0" t="n">
        <f aca="false">IF(ISBLANK(D2976),IF(AND(D2977=D2978,NOT(ISBLANK(D2977)),NOT(ISBLANK(D2978))),1,-1),-1)</f>
        <v>-1</v>
      </c>
      <c r="L2978" s="0" t="n">
        <f aca="false">IF(MAX(I2978:K2978)&lt;0,IF(OR(D2978=D2977,D2977=D2976),1,-1),MAX(I2978:K2978))</f>
        <v>0</v>
      </c>
    </row>
    <row r="2979" customFormat="false" ht="13.8" hidden="false" customHeight="false" outlineLevel="0" collapsed="false">
      <c r="B2979" s="8" t="n">
        <f aca="false">MAX(I2979:L2979)</f>
        <v>0</v>
      </c>
      <c r="C2979" s="8" t="n">
        <f aca="false">_xlfn.FLOOR.MATH(COUNTIF(D:D,D2979)/2)</f>
        <v>0</v>
      </c>
      <c r="D2979" s="12"/>
      <c r="E2979" s="10" t="e">
        <f aca="false">IF($A$1="WLB",INDEX(SupplierNomenclature!$D$1:$D$9996,MATCH(D2979,SupplierNomenclature!$I$1:$I$9996,0)),IF($A$1="BERU",INDEX(beru_assortment!$C$1:$C$10000,MATCH(D2979,beru_assortment!$I$1:$I$10000,0)),IF($A$1="OZON",INDEX(ozon_assortment!$F$3:$F$10000,MATCH(D2979,ozon_assortment!$E$3:$E$10000,0)),0)))</f>
        <v>#N/A</v>
      </c>
      <c r="F2979" s="7" t="n">
        <f aca="false">IF(ISBLANK(D2979), , IF(ISBLANK(D2978), F2977+1, F2978))</f>
        <v>0</v>
      </c>
      <c r="G2979" s="10" t="n">
        <f aca="false">IF(ISBLANK(D2979),,IF(OR(ISBLANK(D2978), D2978="Баркод"),1,G2978+1))</f>
        <v>0</v>
      </c>
      <c r="H2979" s="10" t="n">
        <f aca="false">IF(ISBLANK(D2980), G2979/2,)</f>
        <v>0</v>
      </c>
      <c r="I2979" s="0" t="n">
        <f aca="false">IF(ISBLANK(D2979),0,-1)</f>
        <v>0</v>
      </c>
      <c r="J2979" s="0" t="n">
        <f aca="false">IF(AND(ISBLANK(D2978),NOT(ISBLANK(D2979))),1,-1)</f>
        <v>-1</v>
      </c>
      <c r="K2979" s="0" t="n">
        <f aca="false">IF(ISBLANK(D2977),IF(AND(D2978=D2979,NOT(ISBLANK(D2978)),NOT(ISBLANK(D2979))),1,-1),-1)</f>
        <v>-1</v>
      </c>
      <c r="L2979" s="0" t="n">
        <f aca="false">IF(MAX(I2979:K2979)&lt;0,IF(OR(D2979=D2978,D2978=D2977),1,-1),MAX(I2979:K2979))</f>
        <v>0</v>
      </c>
    </row>
    <row r="2980" customFormat="false" ht="13.8" hidden="false" customHeight="false" outlineLevel="0" collapsed="false">
      <c r="B2980" s="8" t="n">
        <f aca="false">MAX(I2980:L2980)</f>
        <v>0</v>
      </c>
      <c r="C2980" s="8" t="n">
        <f aca="false">_xlfn.FLOOR.MATH(COUNTIF(D:D,D2980)/2)</f>
        <v>0</v>
      </c>
      <c r="D2980" s="12"/>
      <c r="E2980" s="10" t="e">
        <f aca="false">IF($A$1="WLB",INDEX(SupplierNomenclature!$D$1:$D$9996,MATCH(D2980,SupplierNomenclature!$I$1:$I$9996,0)),IF($A$1="BERU",INDEX(beru_assortment!$C$1:$C$10000,MATCH(D2980,beru_assortment!$I$1:$I$10000,0)),IF($A$1="OZON",INDEX(ozon_assortment!$F$3:$F$10000,MATCH(D2980,ozon_assortment!$E$3:$E$10000,0)),0)))</f>
        <v>#N/A</v>
      </c>
      <c r="F2980" s="7" t="n">
        <f aca="false">IF(ISBLANK(D2980), , IF(ISBLANK(D2979), F2978+1, F2979))</f>
        <v>0</v>
      </c>
      <c r="G2980" s="10" t="n">
        <f aca="false">IF(ISBLANK(D2980),,IF(OR(ISBLANK(D2979), D2979="Баркод"),1,G2979+1))</f>
        <v>0</v>
      </c>
      <c r="H2980" s="10" t="n">
        <f aca="false">IF(ISBLANK(D2981), G2980/2,)</f>
        <v>0</v>
      </c>
      <c r="I2980" s="0" t="n">
        <f aca="false">IF(ISBLANK(D2980),0,-1)</f>
        <v>0</v>
      </c>
      <c r="J2980" s="0" t="n">
        <f aca="false">IF(AND(ISBLANK(D2979),NOT(ISBLANK(D2980))),1,-1)</f>
        <v>-1</v>
      </c>
      <c r="K2980" s="0" t="n">
        <f aca="false">IF(ISBLANK(D2978),IF(AND(D2979=D2980,NOT(ISBLANK(D2979)),NOT(ISBLANK(D2980))),1,-1),-1)</f>
        <v>-1</v>
      </c>
      <c r="L2980" s="0" t="n">
        <f aca="false">IF(MAX(I2980:K2980)&lt;0,IF(OR(D2980=D2979,D2979=D2978),1,-1),MAX(I2980:K2980))</f>
        <v>0</v>
      </c>
    </row>
    <row r="2981" customFormat="false" ht="13.8" hidden="false" customHeight="false" outlineLevel="0" collapsed="false">
      <c r="B2981" s="8" t="n">
        <f aca="false">MAX(I2981:L2981)</f>
        <v>0</v>
      </c>
      <c r="C2981" s="8" t="n">
        <f aca="false">_xlfn.FLOOR.MATH(COUNTIF(D:D,D2981)/2)</f>
        <v>0</v>
      </c>
      <c r="D2981" s="12"/>
      <c r="E2981" s="10" t="e">
        <f aca="false">IF($A$1="WLB",INDEX(SupplierNomenclature!$D$1:$D$9996,MATCH(D2981,SupplierNomenclature!$I$1:$I$9996,0)),IF($A$1="BERU",INDEX(beru_assortment!$C$1:$C$10000,MATCH(D2981,beru_assortment!$I$1:$I$10000,0)),IF($A$1="OZON",INDEX(ozon_assortment!$F$3:$F$10000,MATCH(D2981,ozon_assortment!$E$3:$E$10000,0)),0)))</f>
        <v>#N/A</v>
      </c>
      <c r="F2981" s="7" t="n">
        <f aca="false">IF(ISBLANK(D2981), , IF(ISBLANK(D2980), F2979+1, F2980))</f>
        <v>0</v>
      </c>
      <c r="G2981" s="10" t="n">
        <f aca="false">IF(ISBLANK(D2981),,IF(OR(ISBLANK(D2980), D2980="Баркод"),1,G2980+1))</f>
        <v>0</v>
      </c>
      <c r="H2981" s="10" t="n">
        <f aca="false">IF(ISBLANK(D2982), G2981/2,)</f>
        <v>0</v>
      </c>
      <c r="I2981" s="0" t="n">
        <f aca="false">IF(ISBLANK(D2981),0,-1)</f>
        <v>0</v>
      </c>
      <c r="J2981" s="0" t="n">
        <f aca="false">IF(AND(ISBLANK(D2980),NOT(ISBLANK(D2981))),1,-1)</f>
        <v>-1</v>
      </c>
      <c r="K2981" s="0" t="n">
        <f aca="false">IF(ISBLANK(D2979),IF(AND(D2980=D2981,NOT(ISBLANK(D2980)),NOT(ISBLANK(D2981))),1,-1),-1)</f>
        <v>-1</v>
      </c>
      <c r="L2981" s="0" t="n">
        <f aca="false">IF(MAX(I2981:K2981)&lt;0,IF(OR(D2981=D2980,D2980=D2979),1,-1),MAX(I2981:K2981))</f>
        <v>0</v>
      </c>
    </row>
    <row r="2982" customFormat="false" ht="13.8" hidden="false" customHeight="false" outlineLevel="0" collapsed="false">
      <c r="B2982" s="8" t="n">
        <f aca="false">MAX(I2982:L2982)</f>
        <v>0</v>
      </c>
      <c r="C2982" s="8" t="n">
        <f aca="false">_xlfn.FLOOR.MATH(COUNTIF(D:D,D2982)/2)</f>
        <v>0</v>
      </c>
      <c r="D2982" s="12"/>
      <c r="E2982" s="10" t="e">
        <f aca="false">IF($A$1="WLB",INDEX(SupplierNomenclature!$D$1:$D$9996,MATCH(D2982,SupplierNomenclature!$I$1:$I$9996,0)),IF($A$1="BERU",INDEX(beru_assortment!$C$1:$C$10000,MATCH(D2982,beru_assortment!$I$1:$I$10000,0)),IF($A$1="OZON",INDEX(ozon_assortment!$F$3:$F$10000,MATCH(D2982,ozon_assortment!$E$3:$E$10000,0)),0)))</f>
        <v>#N/A</v>
      </c>
      <c r="F2982" s="7" t="n">
        <f aca="false">IF(ISBLANK(D2982), , IF(ISBLANK(D2981), F2980+1, F2981))</f>
        <v>0</v>
      </c>
      <c r="G2982" s="10" t="n">
        <f aca="false">IF(ISBLANK(D2982),,IF(OR(ISBLANK(D2981), D2981="Баркод"),1,G2981+1))</f>
        <v>0</v>
      </c>
      <c r="H2982" s="10" t="n">
        <f aca="false">IF(ISBLANK(D2983), G2982/2,)</f>
        <v>0</v>
      </c>
      <c r="I2982" s="0" t="n">
        <f aca="false">IF(ISBLANK(D2982),0,-1)</f>
        <v>0</v>
      </c>
      <c r="J2982" s="0" t="n">
        <f aca="false">IF(AND(ISBLANK(D2981),NOT(ISBLANK(D2982))),1,-1)</f>
        <v>-1</v>
      </c>
      <c r="K2982" s="0" t="n">
        <f aca="false">IF(ISBLANK(D2980),IF(AND(D2981=D2982,NOT(ISBLANK(D2981)),NOT(ISBLANK(D2982))),1,-1),-1)</f>
        <v>-1</v>
      </c>
      <c r="L2982" s="0" t="n">
        <f aca="false">IF(MAX(I2982:K2982)&lt;0,IF(OR(D2982=D2981,D2981=D2980),1,-1),MAX(I2982:K2982))</f>
        <v>0</v>
      </c>
    </row>
    <row r="2983" customFormat="false" ht="13.8" hidden="false" customHeight="false" outlineLevel="0" collapsed="false">
      <c r="B2983" s="8" t="n">
        <f aca="false">MAX(I2983:L2983)</f>
        <v>0</v>
      </c>
      <c r="C2983" s="8" t="n">
        <f aca="false">_xlfn.FLOOR.MATH(COUNTIF(D:D,D2983)/2)</f>
        <v>0</v>
      </c>
      <c r="D2983" s="12"/>
      <c r="E2983" s="10" t="e">
        <f aca="false">IF($A$1="WLB",INDEX(SupplierNomenclature!$D$1:$D$9996,MATCH(D2983,SupplierNomenclature!$I$1:$I$9996,0)),IF($A$1="BERU",INDEX(beru_assortment!$C$1:$C$10000,MATCH(D2983,beru_assortment!$I$1:$I$10000,0)),IF($A$1="OZON",INDEX(ozon_assortment!$F$3:$F$10000,MATCH(D2983,ozon_assortment!$E$3:$E$10000,0)),0)))</f>
        <v>#N/A</v>
      </c>
      <c r="F2983" s="7" t="n">
        <f aca="false">IF(ISBLANK(D2983), , IF(ISBLANK(D2982), F2981+1, F2982))</f>
        <v>0</v>
      </c>
      <c r="G2983" s="10" t="n">
        <f aca="false">IF(ISBLANK(D2983),,IF(OR(ISBLANK(D2982), D2982="Баркод"),1,G2982+1))</f>
        <v>0</v>
      </c>
      <c r="H2983" s="10" t="n">
        <f aca="false">IF(ISBLANK(D2984), G2983/2,)</f>
        <v>0</v>
      </c>
      <c r="I2983" s="0" t="n">
        <f aca="false">IF(ISBLANK(D2983),0,-1)</f>
        <v>0</v>
      </c>
      <c r="J2983" s="0" t="n">
        <f aca="false">IF(AND(ISBLANK(D2982),NOT(ISBLANK(D2983))),1,-1)</f>
        <v>-1</v>
      </c>
      <c r="K2983" s="0" t="n">
        <f aca="false">IF(ISBLANK(D2981),IF(AND(D2982=D2983,NOT(ISBLANK(D2982)),NOT(ISBLANK(D2983))),1,-1),-1)</f>
        <v>-1</v>
      </c>
      <c r="L2983" s="0" t="n">
        <f aca="false">IF(MAX(I2983:K2983)&lt;0,IF(OR(D2983=D2982,D2982=D2981),1,-1),MAX(I2983:K2983))</f>
        <v>0</v>
      </c>
    </row>
    <row r="2984" customFormat="false" ht="13.8" hidden="false" customHeight="false" outlineLevel="0" collapsed="false">
      <c r="B2984" s="8" t="n">
        <f aca="false">MAX(I2984:L2984)</f>
        <v>0</v>
      </c>
      <c r="C2984" s="8" t="n">
        <f aca="false">_xlfn.FLOOR.MATH(COUNTIF(D:D,D2984)/2)</f>
        <v>0</v>
      </c>
      <c r="D2984" s="12"/>
      <c r="E2984" s="10" t="e">
        <f aca="false">IF($A$1="WLB",INDEX(SupplierNomenclature!$D$1:$D$9996,MATCH(D2984,SupplierNomenclature!$I$1:$I$9996,0)),IF($A$1="BERU",INDEX(beru_assortment!$C$1:$C$10000,MATCH(D2984,beru_assortment!$I$1:$I$10000,0)),IF($A$1="OZON",INDEX(ozon_assortment!$F$3:$F$10000,MATCH(D2984,ozon_assortment!$E$3:$E$10000,0)),0)))</f>
        <v>#N/A</v>
      </c>
      <c r="F2984" s="7" t="n">
        <f aca="false">IF(ISBLANK(D2984), , IF(ISBLANK(D2983), F2982+1, F2983))</f>
        <v>0</v>
      </c>
      <c r="G2984" s="10" t="n">
        <f aca="false">IF(ISBLANK(D2984),,IF(OR(ISBLANK(D2983), D2983="Баркод"),1,G2983+1))</f>
        <v>0</v>
      </c>
      <c r="H2984" s="10" t="n">
        <f aca="false">IF(ISBLANK(D2985), G2984/2,)</f>
        <v>0</v>
      </c>
      <c r="I2984" s="0" t="n">
        <f aca="false">IF(ISBLANK(D2984),0,-1)</f>
        <v>0</v>
      </c>
      <c r="J2984" s="0" t="n">
        <f aca="false">IF(AND(ISBLANK(D2983),NOT(ISBLANK(D2984))),1,-1)</f>
        <v>-1</v>
      </c>
      <c r="K2984" s="0" t="n">
        <f aca="false">IF(ISBLANK(D2982),IF(AND(D2983=D2984,NOT(ISBLANK(D2983)),NOT(ISBLANK(D2984))),1,-1),-1)</f>
        <v>-1</v>
      </c>
      <c r="L2984" s="0" t="n">
        <f aca="false">IF(MAX(I2984:K2984)&lt;0,IF(OR(D2984=D2983,D2983=D2982),1,-1),MAX(I2984:K2984))</f>
        <v>0</v>
      </c>
    </row>
    <row r="2985" customFormat="false" ht="13.8" hidden="false" customHeight="false" outlineLevel="0" collapsed="false">
      <c r="B2985" s="8" t="n">
        <f aca="false">MAX(I2985:L2985)</f>
        <v>0</v>
      </c>
      <c r="C2985" s="8" t="n">
        <f aca="false">_xlfn.FLOOR.MATH(COUNTIF(D:D,D2985)/2)</f>
        <v>0</v>
      </c>
      <c r="D2985" s="12"/>
      <c r="E2985" s="10" t="e">
        <f aca="false">IF($A$1="WLB",INDEX(SupplierNomenclature!$D$1:$D$9996,MATCH(D2985,SupplierNomenclature!$I$1:$I$9996,0)),IF($A$1="BERU",INDEX(beru_assortment!$C$1:$C$10000,MATCH(D2985,beru_assortment!$I$1:$I$10000,0)),IF($A$1="OZON",INDEX(ozon_assortment!$F$3:$F$10000,MATCH(D2985,ozon_assortment!$E$3:$E$10000,0)),0)))</f>
        <v>#N/A</v>
      </c>
      <c r="F2985" s="7" t="n">
        <f aca="false">IF(ISBLANK(D2985), , IF(ISBLANK(D2984), F2983+1, F2984))</f>
        <v>0</v>
      </c>
      <c r="G2985" s="10" t="n">
        <f aca="false">IF(ISBLANK(D2985),,IF(OR(ISBLANK(D2984), D2984="Баркод"),1,G2984+1))</f>
        <v>0</v>
      </c>
      <c r="H2985" s="10" t="n">
        <f aca="false">IF(ISBLANK(D2986), G2985/2,)</f>
        <v>0</v>
      </c>
      <c r="I2985" s="0" t="n">
        <f aca="false">IF(ISBLANK(D2985),0,-1)</f>
        <v>0</v>
      </c>
      <c r="J2985" s="0" t="n">
        <f aca="false">IF(AND(ISBLANK(D2984),NOT(ISBLANK(D2985))),1,-1)</f>
        <v>-1</v>
      </c>
      <c r="K2985" s="0" t="n">
        <f aca="false">IF(ISBLANK(D2983),IF(AND(D2984=D2985,NOT(ISBLANK(D2984)),NOT(ISBLANK(D2985))),1,-1),-1)</f>
        <v>-1</v>
      </c>
      <c r="L2985" s="0" t="n">
        <f aca="false">IF(MAX(I2985:K2985)&lt;0,IF(OR(D2985=D2984,D2984=D2983),1,-1),MAX(I2985:K2985))</f>
        <v>0</v>
      </c>
    </row>
    <row r="2986" customFormat="false" ht="13.8" hidden="false" customHeight="false" outlineLevel="0" collapsed="false">
      <c r="B2986" s="8" t="n">
        <f aca="false">MAX(I2986:L2986)</f>
        <v>0</v>
      </c>
      <c r="C2986" s="8" t="n">
        <f aca="false">_xlfn.FLOOR.MATH(COUNTIF(D:D,D2986)/2)</f>
        <v>0</v>
      </c>
      <c r="D2986" s="12"/>
      <c r="E2986" s="10" t="e">
        <f aca="false">IF($A$1="WLB",INDEX(SupplierNomenclature!$D$1:$D$9996,MATCH(D2986,SupplierNomenclature!$I$1:$I$9996,0)),IF($A$1="BERU",INDEX(beru_assortment!$C$1:$C$10000,MATCH(D2986,beru_assortment!$I$1:$I$10000,0)),IF($A$1="OZON",INDEX(ozon_assortment!$F$3:$F$10000,MATCH(D2986,ozon_assortment!$E$3:$E$10000,0)),0)))</f>
        <v>#N/A</v>
      </c>
      <c r="F2986" s="7" t="n">
        <f aca="false">IF(ISBLANK(D2986), , IF(ISBLANK(D2985), F2984+1, F2985))</f>
        <v>0</v>
      </c>
      <c r="G2986" s="10" t="n">
        <f aca="false">IF(ISBLANK(D2986),,IF(OR(ISBLANK(D2985), D2985="Баркод"),1,G2985+1))</f>
        <v>0</v>
      </c>
      <c r="H2986" s="10" t="n">
        <f aca="false">IF(ISBLANK(D2987), G2986/2,)</f>
        <v>0</v>
      </c>
      <c r="I2986" s="0" t="n">
        <f aca="false">IF(ISBLANK(D2986),0,-1)</f>
        <v>0</v>
      </c>
      <c r="J2986" s="0" t="n">
        <f aca="false">IF(AND(ISBLANK(D2985),NOT(ISBLANK(D2986))),1,-1)</f>
        <v>-1</v>
      </c>
      <c r="K2986" s="0" t="n">
        <f aca="false">IF(ISBLANK(D2984),IF(AND(D2985=D2986,NOT(ISBLANK(D2985)),NOT(ISBLANK(D2986))),1,-1),-1)</f>
        <v>-1</v>
      </c>
      <c r="L2986" s="0" t="n">
        <f aca="false">IF(MAX(I2986:K2986)&lt;0,IF(OR(D2986=D2985,D2985=D2984),1,-1),MAX(I2986:K2986))</f>
        <v>0</v>
      </c>
    </row>
    <row r="2987" customFormat="false" ht="13.8" hidden="false" customHeight="false" outlineLevel="0" collapsed="false">
      <c r="B2987" s="8" t="n">
        <f aca="false">MAX(I2987:L2987)</f>
        <v>0</v>
      </c>
      <c r="C2987" s="8" t="n">
        <f aca="false">_xlfn.FLOOR.MATH(COUNTIF(D:D,D2987)/2)</f>
        <v>0</v>
      </c>
      <c r="D2987" s="12"/>
      <c r="E2987" s="10" t="e">
        <f aca="false">IF($A$1="WLB",INDEX(SupplierNomenclature!$D$1:$D$9996,MATCH(D2987,SupplierNomenclature!$I$1:$I$9996,0)),IF($A$1="BERU",INDEX(beru_assortment!$C$1:$C$10000,MATCH(D2987,beru_assortment!$I$1:$I$10000,0)),IF($A$1="OZON",INDEX(ozon_assortment!$F$3:$F$10000,MATCH(D2987,ozon_assortment!$E$3:$E$10000,0)),0)))</f>
        <v>#N/A</v>
      </c>
      <c r="F2987" s="7" t="n">
        <f aca="false">IF(ISBLANK(D2987), , IF(ISBLANK(D2986), F2985+1, F2986))</f>
        <v>0</v>
      </c>
      <c r="G2987" s="10" t="n">
        <f aca="false">IF(ISBLANK(D2987),,IF(OR(ISBLANK(D2986), D2986="Баркод"),1,G2986+1))</f>
        <v>0</v>
      </c>
      <c r="H2987" s="10" t="n">
        <f aca="false">IF(ISBLANK(D2988), G2987/2,)</f>
        <v>0</v>
      </c>
      <c r="I2987" s="0" t="n">
        <f aca="false">IF(ISBLANK(D2987),0,-1)</f>
        <v>0</v>
      </c>
      <c r="J2987" s="0" t="n">
        <f aca="false">IF(AND(ISBLANK(D2986),NOT(ISBLANK(D2987))),1,-1)</f>
        <v>-1</v>
      </c>
      <c r="K2987" s="0" t="n">
        <f aca="false">IF(ISBLANK(D2985),IF(AND(D2986=D2987,NOT(ISBLANK(D2986)),NOT(ISBLANK(D2987))),1,-1),-1)</f>
        <v>-1</v>
      </c>
      <c r="L2987" s="0" t="n">
        <f aca="false">IF(MAX(I2987:K2987)&lt;0,IF(OR(D2987=D2986,D2986=D2985),1,-1),MAX(I2987:K2987))</f>
        <v>0</v>
      </c>
    </row>
    <row r="2988" customFormat="false" ht="13.8" hidden="false" customHeight="false" outlineLevel="0" collapsed="false">
      <c r="B2988" s="8" t="n">
        <f aca="false">MAX(I2988:L2988)</f>
        <v>0</v>
      </c>
      <c r="C2988" s="8" t="n">
        <f aca="false">_xlfn.FLOOR.MATH(COUNTIF(D:D,D2988)/2)</f>
        <v>0</v>
      </c>
      <c r="D2988" s="12"/>
      <c r="E2988" s="10" t="e">
        <f aca="false">IF($A$1="WLB",INDEX(SupplierNomenclature!$D$1:$D$9996,MATCH(D2988,SupplierNomenclature!$I$1:$I$9996,0)),IF($A$1="BERU",INDEX(beru_assortment!$C$1:$C$10000,MATCH(D2988,beru_assortment!$I$1:$I$10000,0)),IF($A$1="OZON",INDEX(ozon_assortment!$F$3:$F$10000,MATCH(D2988,ozon_assortment!$E$3:$E$10000,0)),0)))</f>
        <v>#N/A</v>
      </c>
      <c r="F2988" s="7" t="n">
        <f aca="false">IF(ISBLANK(D2988), , IF(ISBLANK(D2987), F2986+1, F2987))</f>
        <v>0</v>
      </c>
      <c r="G2988" s="10" t="n">
        <f aca="false">IF(ISBLANK(D2988),,IF(OR(ISBLANK(D2987), D2987="Баркод"),1,G2987+1))</f>
        <v>0</v>
      </c>
      <c r="H2988" s="10" t="n">
        <f aca="false">IF(ISBLANK(D2989), G2988/2,)</f>
        <v>0</v>
      </c>
      <c r="I2988" s="0" t="n">
        <f aca="false">IF(ISBLANK(D2988),0,-1)</f>
        <v>0</v>
      </c>
      <c r="J2988" s="0" t="n">
        <f aca="false">IF(AND(ISBLANK(D2987),NOT(ISBLANK(D2988))),1,-1)</f>
        <v>-1</v>
      </c>
      <c r="K2988" s="0" t="n">
        <f aca="false">IF(ISBLANK(D2986),IF(AND(D2987=D2988,NOT(ISBLANK(D2987)),NOT(ISBLANK(D2988))),1,-1),-1)</f>
        <v>-1</v>
      </c>
      <c r="L2988" s="0" t="n">
        <f aca="false">IF(MAX(I2988:K2988)&lt;0,IF(OR(D2988=D2987,D2987=D2986),1,-1),MAX(I2988:K2988))</f>
        <v>0</v>
      </c>
    </row>
    <row r="2989" customFormat="false" ht="13.8" hidden="false" customHeight="false" outlineLevel="0" collapsed="false">
      <c r="B2989" s="8" t="n">
        <f aca="false">MAX(I2989:L2989)</f>
        <v>0</v>
      </c>
      <c r="C2989" s="8" t="n">
        <f aca="false">_xlfn.FLOOR.MATH(COUNTIF(D:D,D2989)/2)</f>
        <v>0</v>
      </c>
      <c r="D2989" s="12"/>
      <c r="E2989" s="10" t="e">
        <f aca="false">IF($A$1="WLB",INDEX(SupplierNomenclature!$D$1:$D$9996,MATCH(D2989,SupplierNomenclature!$I$1:$I$9996,0)),IF($A$1="BERU",INDEX(beru_assortment!$C$1:$C$10000,MATCH(D2989,beru_assortment!$I$1:$I$10000,0)),IF($A$1="OZON",INDEX(ozon_assortment!$F$3:$F$10000,MATCH(D2989,ozon_assortment!$E$3:$E$10000,0)),0)))</f>
        <v>#N/A</v>
      </c>
      <c r="F2989" s="7" t="n">
        <f aca="false">IF(ISBLANK(D2989), , IF(ISBLANK(D2988), F2987+1, F2988))</f>
        <v>0</v>
      </c>
      <c r="G2989" s="10" t="n">
        <f aca="false">IF(ISBLANK(D2989),,IF(OR(ISBLANK(D2988), D2988="Баркод"),1,G2988+1))</f>
        <v>0</v>
      </c>
      <c r="H2989" s="10" t="n">
        <f aca="false">IF(ISBLANK(D2990), G2989/2,)</f>
        <v>0</v>
      </c>
      <c r="I2989" s="0" t="n">
        <f aca="false">IF(ISBLANK(D2989),0,-1)</f>
        <v>0</v>
      </c>
      <c r="J2989" s="0" t="n">
        <f aca="false">IF(AND(ISBLANK(D2988),NOT(ISBLANK(D2989))),1,-1)</f>
        <v>-1</v>
      </c>
      <c r="K2989" s="0" t="n">
        <f aca="false">IF(ISBLANK(D2987),IF(AND(D2988=D2989,NOT(ISBLANK(D2988)),NOT(ISBLANK(D2989))),1,-1),-1)</f>
        <v>-1</v>
      </c>
      <c r="L2989" s="0" t="n">
        <f aca="false">IF(MAX(I2989:K2989)&lt;0,IF(OR(D2989=D2988,D2988=D2987),1,-1),MAX(I2989:K2989))</f>
        <v>0</v>
      </c>
    </row>
    <row r="2990" customFormat="false" ht="13.8" hidden="false" customHeight="false" outlineLevel="0" collapsed="false">
      <c r="B2990" s="8" t="n">
        <f aca="false">MAX(I2990:L2990)</f>
        <v>0</v>
      </c>
      <c r="C2990" s="8" t="n">
        <f aca="false">_xlfn.FLOOR.MATH(COUNTIF(D:D,D2990)/2)</f>
        <v>0</v>
      </c>
      <c r="D2990" s="12"/>
      <c r="E2990" s="10" t="e">
        <f aca="false">IF($A$1="WLB",INDEX(SupplierNomenclature!$D$1:$D$9996,MATCH(D2990,SupplierNomenclature!$I$1:$I$9996,0)),IF($A$1="BERU",INDEX(beru_assortment!$C$1:$C$10000,MATCH(D2990,beru_assortment!$I$1:$I$10000,0)),IF($A$1="OZON",INDEX(ozon_assortment!$F$3:$F$10000,MATCH(D2990,ozon_assortment!$E$3:$E$10000,0)),0)))</f>
        <v>#N/A</v>
      </c>
      <c r="F2990" s="7" t="n">
        <f aca="false">IF(ISBLANK(D2990), , IF(ISBLANK(D2989), F2988+1, F2989))</f>
        <v>0</v>
      </c>
      <c r="G2990" s="10" t="n">
        <f aca="false">IF(ISBLANK(D2990),,IF(OR(ISBLANK(D2989), D2989="Баркод"),1,G2989+1))</f>
        <v>0</v>
      </c>
      <c r="H2990" s="10" t="n">
        <f aca="false">IF(ISBLANK(D2991), G2990/2,)</f>
        <v>0</v>
      </c>
      <c r="I2990" s="0" t="n">
        <f aca="false">IF(ISBLANK(D2990),0,-1)</f>
        <v>0</v>
      </c>
      <c r="J2990" s="0" t="n">
        <f aca="false">IF(AND(ISBLANK(D2989),NOT(ISBLANK(D2990))),1,-1)</f>
        <v>-1</v>
      </c>
      <c r="K2990" s="0" t="n">
        <f aca="false">IF(ISBLANK(D2988),IF(AND(D2989=D2990,NOT(ISBLANK(D2989)),NOT(ISBLANK(D2990))),1,-1),-1)</f>
        <v>-1</v>
      </c>
      <c r="L2990" s="0" t="n">
        <f aca="false">IF(MAX(I2990:K2990)&lt;0,IF(OR(D2990=D2989,D2989=D2988),1,-1),MAX(I2990:K2990))</f>
        <v>0</v>
      </c>
    </row>
    <row r="2991" customFormat="false" ht="13.8" hidden="false" customHeight="false" outlineLevel="0" collapsed="false">
      <c r="B2991" s="8" t="n">
        <f aca="false">MAX(I2991:L2991)</f>
        <v>0</v>
      </c>
      <c r="C2991" s="8" t="n">
        <f aca="false">_xlfn.FLOOR.MATH(COUNTIF(D:D,D2991)/2)</f>
        <v>0</v>
      </c>
      <c r="D2991" s="12"/>
      <c r="E2991" s="10" t="e">
        <f aca="false">IF($A$1="WLB",INDEX(SupplierNomenclature!$D$1:$D$9996,MATCH(D2991,SupplierNomenclature!$I$1:$I$9996,0)),IF($A$1="BERU",INDEX(beru_assortment!$C$1:$C$10000,MATCH(D2991,beru_assortment!$I$1:$I$10000,0)),IF($A$1="OZON",INDEX(ozon_assortment!$F$3:$F$10000,MATCH(D2991,ozon_assortment!$E$3:$E$10000,0)),0)))</f>
        <v>#N/A</v>
      </c>
      <c r="F2991" s="7" t="n">
        <f aca="false">IF(ISBLANK(D2991), , IF(ISBLANK(D2990), F2989+1, F2990))</f>
        <v>0</v>
      </c>
      <c r="G2991" s="10" t="n">
        <f aca="false">IF(ISBLANK(D2991),,IF(OR(ISBLANK(D2990), D2990="Баркод"),1,G2990+1))</f>
        <v>0</v>
      </c>
      <c r="H2991" s="10" t="n">
        <f aca="false">IF(ISBLANK(D2992), G2991/2,)</f>
        <v>0</v>
      </c>
      <c r="I2991" s="0" t="n">
        <f aca="false">IF(ISBLANK(D2991),0,-1)</f>
        <v>0</v>
      </c>
      <c r="J2991" s="0" t="n">
        <f aca="false">IF(AND(ISBLANK(D2990),NOT(ISBLANK(D2991))),1,-1)</f>
        <v>-1</v>
      </c>
      <c r="K2991" s="0" t="n">
        <f aca="false">IF(ISBLANK(D2989),IF(AND(D2990=D2991,NOT(ISBLANK(D2990)),NOT(ISBLANK(D2991))),1,-1),-1)</f>
        <v>-1</v>
      </c>
      <c r="L2991" s="0" t="n">
        <f aca="false">IF(MAX(I2991:K2991)&lt;0,IF(OR(D2991=D2990,D2990=D2989),1,-1),MAX(I2991:K2991))</f>
        <v>0</v>
      </c>
    </row>
    <row r="2992" customFormat="false" ht="13.8" hidden="false" customHeight="false" outlineLevel="0" collapsed="false">
      <c r="B2992" s="8" t="n">
        <f aca="false">MAX(I2992:L2992)</f>
        <v>0</v>
      </c>
      <c r="C2992" s="8" t="n">
        <f aca="false">_xlfn.FLOOR.MATH(COUNTIF(D:D,D2992)/2)</f>
        <v>0</v>
      </c>
      <c r="D2992" s="12"/>
      <c r="E2992" s="10" t="e">
        <f aca="false">IF($A$1="WLB",INDEX(SupplierNomenclature!$D$1:$D$9996,MATCH(D2992,SupplierNomenclature!$I$1:$I$9996,0)),IF($A$1="BERU",INDEX(beru_assortment!$C$1:$C$10000,MATCH(D2992,beru_assortment!$I$1:$I$10000,0)),IF($A$1="OZON",INDEX(ozon_assortment!$F$3:$F$10000,MATCH(D2992,ozon_assortment!$E$3:$E$10000,0)),0)))</f>
        <v>#N/A</v>
      </c>
      <c r="F2992" s="7" t="n">
        <f aca="false">IF(ISBLANK(D2992), , IF(ISBLANK(D2991), F2990+1, F2991))</f>
        <v>0</v>
      </c>
      <c r="G2992" s="10" t="n">
        <f aca="false">IF(ISBLANK(D2992),,IF(OR(ISBLANK(D2991), D2991="Баркод"),1,G2991+1))</f>
        <v>0</v>
      </c>
      <c r="H2992" s="10" t="n">
        <f aca="false">IF(ISBLANK(D2993), G2992/2,)</f>
        <v>0</v>
      </c>
      <c r="I2992" s="0" t="n">
        <f aca="false">IF(ISBLANK(D2992),0,-1)</f>
        <v>0</v>
      </c>
      <c r="J2992" s="0" t="n">
        <f aca="false">IF(AND(ISBLANK(D2991),NOT(ISBLANK(D2992))),1,-1)</f>
        <v>-1</v>
      </c>
      <c r="K2992" s="0" t="n">
        <f aca="false">IF(ISBLANK(D2990),IF(AND(D2991=D2992,NOT(ISBLANK(D2991)),NOT(ISBLANK(D2992))),1,-1),-1)</f>
        <v>-1</v>
      </c>
      <c r="L2992" s="0" t="n">
        <f aca="false">IF(MAX(I2992:K2992)&lt;0,IF(OR(D2992=D2991,D2991=D2990),1,-1),MAX(I2992:K2992))</f>
        <v>0</v>
      </c>
    </row>
    <row r="2993" customFormat="false" ht="13.8" hidden="false" customHeight="false" outlineLevel="0" collapsed="false">
      <c r="B2993" s="8" t="n">
        <f aca="false">MAX(I2993:L2993)</f>
        <v>0</v>
      </c>
      <c r="C2993" s="8" t="n">
        <f aca="false">_xlfn.FLOOR.MATH(COUNTIF(D:D,D2993)/2)</f>
        <v>0</v>
      </c>
      <c r="D2993" s="12"/>
      <c r="E2993" s="10" t="e">
        <f aca="false">IF($A$1="WLB",INDEX(SupplierNomenclature!$D$1:$D$9996,MATCH(D2993,SupplierNomenclature!$I$1:$I$9996,0)),IF($A$1="BERU",INDEX(beru_assortment!$C$1:$C$10000,MATCH(D2993,beru_assortment!$I$1:$I$10000,0)),IF($A$1="OZON",INDEX(ozon_assortment!$F$3:$F$10000,MATCH(D2993,ozon_assortment!$E$3:$E$10000,0)),0)))</f>
        <v>#N/A</v>
      </c>
      <c r="F2993" s="7" t="n">
        <f aca="false">IF(ISBLANK(D2993), , IF(ISBLANK(D2992), F2991+1, F2992))</f>
        <v>0</v>
      </c>
      <c r="G2993" s="10" t="n">
        <f aca="false">IF(ISBLANK(D2993),,IF(OR(ISBLANK(D2992), D2992="Баркод"),1,G2992+1))</f>
        <v>0</v>
      </c>
      <c r="H2993" s="10" t="n">
        <f aca="false">IF(ISBLANK(D2994), G2993/2,)</f>
        <v>0</v>
      </c>
      <c r="I2993" s="0" t="n">
        <f aca="false">IF(ISBLANK(D2993),0,-1)</f>
        <v>0</v>
      </c>
      <c r="J2993" s="0" t="n">
        <f aca="false">IF(AND(ISBLANK(D2992),NOT(ISBLANK(D2993))),1,-1)</f>
        <v>-1</v>
      </c>
      <c r="K2993" s="0" t="n">
        <f aca="false">IF(ISBLANK(D2991),IF(AND(D2992=D2993,NOT(ISBLANK(D2992)),NOT(ISBLANK(D2993))),1,-1),-1)</f>
        <v>-1</v>
      </c>
      <c r="L2993" s="0" t="n">
        <f aca="false">IF(MAX(I2993:K2993)&lt;0,IF(OR(D2993=D2992,D2992=D2991),1,-1),MAX(I2993:K2993))</f>
        <v>0</v>
      </c>
    </row>
    <row r="2994" customFormat="false" ht="13.8" hidden="false" customHeight="false" outlineLevel="0" collapsed="false">
      <c r="B2994" s="8" t="n">
        <f aca="false">MAX(I2994:L2994)</f>
        <v>0</v>
      </c>
      <c r="C2994" s="8" t="n">
        <f aca="false">_xlfn.FLOOR.MATH(COUNTIF(D:D,D2994)/2)</f>
        <v>0</v>
      </c>
      <c r="D2994" s="12"/>
      <c r="E2994" s="10" t="e">
        <f aca="false">IF($A$1="WLB",INDEX(SupplierNomenclature!$D$1:$D$9996,MATCH(D2994,SupplierNomenclature!$I$1:$I$9996,0)),IF($A$1="BERU",INDEX(beru_assortment!$C$1:$C$10000,MATCH(D2994,beru_assortment!$I$1:$I$10000,0)),IF($A$1="OZON",INDEX(ozon_assortment!$F$3:$F$10000,MATCH(D2994,ozon_assortment!$E$3:$E$10000,0)),0)))</f>
        <v>#N/A</v>
      </c>
      <c r="F2994" s="7" t="n">
        <f aca="false">IF(ISBLANK(D2994), , IF(ISBLANK(D2993), F2992+1, F2993))</f>
        <v>0</v>
      </c>
      <c r="G2994" s="10" t="n">
        <f aca="false">IF(ISBLANK(D2994),,IF(OR(ISBLANK(D2993), D2993="Баркод"),1,G2993+1))</f>
        <v>0</v>
      </c>
      <c r="H2994" s="10" t="n">
        <f aca="false">IF(ISBLANK(D2995), G2994/2,)</f>
        <v>0</v>
      </c>
      <c r="I2994" s="0" t="n">
        <f aca="false">IF(ISBLANK(D2994),0,-1)</f>
        <v>0</v>
      </c>
      <c r="J2994" s="0" t="n">
        <f aca="false">IF(AND(ISBLANK(D2993),NOT(ISBLANK(D2994))),1,-1)</f>
        <v>-1</v>
      </c>
      <c r="K2994" s="0" t="n">
        <f aca="false">IF(ISBLANK(D2992),IF(AND(D2993=D2994,NOT(ISBLANK(D2993)),NOT(ISBLANK(D2994))),1,-1),-1)</f>
        <v>-1</v>
      </c>
      <c r="L2994" s="0" t="n">
        <f aca="false">IF(MAX(I2994:K2994)&lt;0,IF(OR(D2994=D2993,D2993=D2992),1,-1),MAX(I2994:K2994))</f>
        <v>0</v>
      </c>
    </row>
    <row r="2995" customFormat="false" ht="13.8" hidden="false" customHeight="false" outlineLevel="0" collapsed="false">
      <c r="B2995" s="8" t="n">
        <f aca="false">MAX(I2995:L2995)</f>
        <v>0</v>
      </c>
      <c r="C2995" s="8" t="n">
        <f aca="false">_xlfn.FLOOR.MATH(COUNTIF(D:D,D2995)/2)</f>
        <v>0</v>
      </c>
      <c r="D2995" s="12"/>
      <c r="E2995" s="10" t="e">
        <f aca="false">IF($A$1="WLB",INDEX(SupplierNomenclature!$D$1:$D$9996,MATCH(D2995,SupplierNomenclature!$I$1:$I$9996,0)),IF($A$1="BERU",INDEX(beru_assortment!$C$1:$C$10000,MATCH(D2995,beru_assortment!$I$1:$I$10000,0)),IF($A$1="OZON",INDEX(ozon_assortment!$F$3:$F$10000,MATCH(D2995,ozon_assortment!$E$3:$E$10000,0)),0)))</f>
        <v>#N/A</v>
      </c>
      <c r="F2995" s="7" t="n">
        <f aca="false">IF(ISBLANK(D2995), , IF(ISBLANK(D2994), F2993+1, F2994))</f>
        <v>0</v>
      </c>
      <c r="G2995" s="10" t="n">
        <f aca="false">IF(ISBLANK(D2995),,IF(OR(ISBLANK(D2994), D2994="Баркод"),1,G2994+1))</f>
        <v>0</v>
      </c>
      <c r="H2995" s="10" t="n">
        <f aca="false">IF(ISBLANK(D2996), G2995/2,)</f>
        <v>0</v>
      </c>
      <c r="I2995" s="0" t="n">
        <f aca="false">IF(ISBLANK(D2995),0,-1)</f>
        <v>0</v>
      </c>
      <c r="J2995" s="0" t="n">
        <f aca="false">IF(AND(ISBLANK(D2994),NOT(ISBLANK(D2995))),1,-1)</f>
        <v>-1</v>
      </c>
      <c r="K2995" s="0" t="n">
        <f aca="false">IF(ISBLANK(D2993),IF(AND(D2994=D2995,NOT(ISBLANK(D2994)),NOT(ISBLANK(D2995))),1,-1),-1)</f>
        <v>-1</v>
      </c>
      <c r="L2995" s="0" t="n">
        <f aca="false">IF(MAX(I2995:K2995)&lt;0,IF(OR(D2995=D2994,D2994=D2993),1,-1),MAX(I2995:K2995))</f>
        <v>0</v>
      </c>
    </row>
    <row r="2996" customFormat="false" ht="13.8" hidden="false" customHeight="false" outlineLevel="0" collapsed="false">
      <c r="B2996" s="8" t="n">
        <f aca="false">MAX(I2996:L2996)</f>
        <v>0</v>
      </c>
      <c r="C2996" s="8" t="n">
        <f aca="false">_xlfn.FLOOR.MATH(COUNTIF(D:D,D2996)/2)</f>
        <v>0</v>
      </c>
      <c r="D2996" s="12"/>
      <c r="E2996" s="10" t="e">
        <f aca="false">IF($A$1="WLB",INDEX(SupplierNomenclature!$D$1:$D$9996,MATCH(D2996,SupplierNomenclature!$I$1:$I$9996,0)),IF($A$1="BERU",INDEX(beru_assortment!$C$1:$C$10000,MATCH(D2996,beru_assortment!$I$1:$I$10000,0)),IF($A$1="OZON",INDEX(ozon_assortment!$F$3:$F$10000,MATCH(D2996,ozon_assortment!$E$3:$E$10000,0)),0)))</f>
        <v>#N/A</v>
      </c>
      <c r="F2996" s="7" t="n">
        <f aca="false">IF(ISBLANK(D2996), , IF(ISBLANK(D2995), F2994+1, F2995))</f>
        <v>0</v>
      </c>
      <c r="G2996" s="10" t="n">
        <f aca="false">IF(ISBLANK(D2996),,IF(OR(ISBLANK(D2995), D2995="Баркод"),1,G2995+1))</f>
        <v>0</v>
      </c>
      <c r="H2996" s="10" t="n">
        <f aca="false">IF(ISBLANK(D2997), G2996/2,)</f>
        <v>0</v>
      </c>
      <c r="I2996" s="0" t="n">
        <f aca="false">IF(ISBLANK(D2996),0,-1)</f>
        <v>0</v>
      </c>
      <c r="J2996" s="0" t="n">
        <f aca="false">IF(AND(ISBLANK(D2995),NOT(ISBLANK(D2996))),1,-1)</f>
        <v>-1</v>
      </c>
      <c r="K2996" s="0" t="n">
        <f aca="false">IF(ISBLANK(D2994),IF(AND(D2995=D2996,NOT(ISBLANK(D2995)),NOT(ISBLANK(D2996))),1,-1),-1)</f>
        <v>-1</v>
      </c>
      <c r="L2996" s="0" t="n">
        <f aca="false">IF(MAX(I2996:K2996)&lt;0,IF(OR(D2996=D2995,D2995=D2994),1,-1),MAX(I2996:K2996))</f>
        <v>0</v>
      </c>
    </row>
    <row r="2997" customFormat="false" ht="13.8" hidden="false" customHeight="false" outlineLevel="0" collapsed="false">
      <c r="B2997" s="8" t="n">
        <f aca="false">MAX(I2997:L2997)</f>
        <v>0</v>
      </c>
      <c r="C2997" s="8" t="n">
        <f aca="false">_xlfn.FLOOR.MATH(COUNTIF(D:D,D2997)/2)</f>
        <v>0</v>
      </c>
      <c r="D2997" s="12"/>
      <c r="E2997" s="10" t="e">
        <f aca="false">IF($A$1="WLB",INDEX(SupplierNomenclature!$D$1:$D$9996,MATCH(D2997,SupplierNomenclature!$I$1:$I$9996,0)),IF($A$1="BERU",INDEX(beru_assortment!$C$1:$C$10000,MATCH(D2997,beru_assortment!$I$1:$I$10000,0)),IF($A$1="OZON",INDEX(ozon_assortment!$F$3:$F$10000,MATCH(D2997,ozon_assortment!$E$3:$E$10000,0)),0)))</f>
        <v>#N/A</v>
      </c>
      <c r="F2997" s="7" t="n">
        <f aca="false">IF(ISBLANK(D2997), , IF(ISBLANK(D2996), F2995+1, F2996))</f>
        <v>0</v>
      </c>
      <c r="G2997" s="10" t="n">
        <f aca="false">IF(ISBLANK(D2997),,IF(OR(ISBLANK(D2996), D2996="Баркод"),1,G2996+1))</f>
        <v>0</v>
      </c>
      <c r="H2997" s="10" t="n">
        <f aca="false">IF(ISBLANK(D2998), G2997/2,)</f>
        <v>0</v>
      </c>
      <c r="I2997" s="0" t="n">
        <f aca="false">IF(ISBLANK(D2997),0,-1)</f>
        <v>0</v>
      </c>
      <c r="J2997" s="0" t="n">
        <f aca="false">IF(AND(ISBLANK(D2996),NOT(ISBLANK(D2997))),1,-1)</f>
        <v>-1</v>
      </c>
      <c r="K2997" s="0" t="n">
        <f aca="false">IF(ISBLANK(D2995),IF(AND(D2996=D2997,NOT(ISBLANK(D2996)),NOT(ISBLANK(D2997))),1,-1),-1)</f>
        <v>-1</v>
      </c>
      <c r="L2997" s="0" t="n">
        <f aca="false">IF(MAX(I2997:K2997)&lt;0,IF(OR(D2997=D2996,D2996=D2995),1,-1),MAX(I2997:K2997))</f>
        <v>0</v>
      </c>
    </row>
    <row r="2998" customFormat="false" ht="13.8" hidden="false" customHeight="false" outlineLevel="0" collapsed="false">
      <c r="B2998" s="8" t="n">
        <f aca="false">MAX(I2998:L2998)</f>
        <v>0</v>
      </c>
      <c r="C2998" s="8" t="n">
        <f aca="false">_xlfn.FLOOR.MATH(COUNTIF(D:D,D2998)/2)</f>
        <v>0</v>
      </c>
      <c r="D2998" s="12"/>
      <c r="E2998" s="10" t="e">
        <f aca="false">IF($A$1="WLB",INDEX(SupplierNomenclature!$D$1:$D$9996,MATCH(D2998,SupplierNomenclature!$I$1:$I$9996,0)),IF($A$1="BERU",INDEX(beru_assortment!$C$1:$C$10000,MATCH(D2998,beru_assortment!$I$1:$I$10000,0)),IF($A$1="OZON",INDEX(ozon_assortment!$F$3:$F$10000,MATCH(D2998,ozon_assortment!$E$3:$E$10000,0)),0)))</f>
        <v>#N/A</v>
      </c>
      <c r="F2998" s="7" t="n">
        <f aca="false">IF(ISBLANK(D2998), , IF(ISBLANK(D2997), F2996+1, F2997))</f>
        <v>0</v>
      </c>
      <c r="G2998" s="10" t="n">
        <f aca="false">IF(ISBLANK(D2998),,IF(OR(ISBLANK(D2997), D2997="Баркод"),1,G2997+1))</f>
        <v>0</v>
      </c>
      <c r="H2998" s="10" t="n">
        <f aca="false">IF(ISBLANK(D2999), G2998/2,)</f>
        <v>0</v>
      </c>
      <c r="I2998" s="0" t="n">
        <f aca="false">IF(ISBLANK(D2998),0,-1)</f>
        <v>0</v>
      </c>
      <c r="J2998" s="0" t="n">
        <f aca="false">IF(AND(ISBLANK(D2997),NOT(ISBLANK(D2998))),1,-1)</f>
        <v>-1</v>
      </c>
      <c r="K2998" s="0" t="n">
        <f aca="false">IF(ISBLANK(D2996),IF(AND(D2997=D2998,NOT(ISBLANK(D2997)),NOT(ISBLANK(D2998))),1,-1),-1)</f>
        <v>-1</v>
      </c>
      <c r="L2998" s="0" t="n">
        <f aca="false">IF(MAX(I2998:K2998)&lt;0,IF(OR(D2998=D2997,D2997=D2996),1,-1),MAX(I2998:K2998))</f>
        <v>0</v>
      </c>
    </row>
    <row r="2999" customFormat="false" ht="13.8" hidden="false" customHeight="false" outlineLevel="0" collapsed="false">
      <c r="B2999" s="8" t="n">
        <f aca="false">MAX(I2999:L2999)</f>
        <v>0</v>
      </c>
      <c r="C2999" s="8" t="n">
        <f aca="false">_xlfn.FLOOR.MATH(COUNTIF(D:D,D2999)/2)</f>
        <v>0</v>
      </c>
      <c r="D2999" s="12"/>
      <c r="E2999" s="10" t="e">
        <f aca="false">IF($A$1="WLB",INDEX(SupplierNomenclature!$D$1:$D$9996,MATCH(D2999,SupplierNomenclature!$I$1:$I$9996,0)),IF($A$1="BERU",INDEX(beru_assortment!$C$1:$C$10000,MATCH(D2999,beru_assortment!$I$1:$I$10000,0)),IF($A$1="OZON",INDEX(ozon_assortment!$F$3:$F$10000,MATCH(D2999,ozon_assortment!$E$3:$E$10000,0)),0)))</f>
        <v>#N/A</v>
      </c>
      <c r="F2999" s="7" t="n">
        <f aca="false">IF(ISBLANK(D2999), , IF(ISBLANK(D2998), F2997+1, F2998))</f>
        <v>0</v>
      </c>
      <c r="G2999" s="10" t="n">
        <f aca="false">IF(ISBLANK(D2999),,IF(OR(ISBLANK(D2998), D2998="Баркод"),1,G2998+1))</f>
        <v>0</v>
      </c>
      <c r="H2999" s="10" t="n">
        <f aca="false">IF(ISBLANK(D3000), G2999/2,)</f>
        <v>0</v>
      </c>
      <c r="I2999" s="0" t="n">
        <f aca="false">IF(ISBLANK(D2999),0,-1)</f>
        <v>0</v>
      </c>
      <c r="J2999" s="0" t="n">
        <f aca="false">IF(AND(ISBLANK(D2998),NOT(ISBLANK(D2999))),1,-1)</f>
        <v>-1</v>
      </c>
      <c r="K2999" s="0" t="n">
        <f aca="false">IF(ISBLANK(D2997),IF(AND(D2998=D2999,NOT(ISBLANK(D2998)),NOT(ISBLANK(D2999))),1,-1),-1)</f>
        <v>-1</v>
      </c>
      <c r="L2999" s="0" t="n">
        <f aca="false">IF(MAX(I2999:K2999)&lt;0,IF(OR(D2999=D2998,D2998=D2997),1,-1),MAX(I2999:K2999))</f>
        <v>0</v>
      </c>
    </row>
    <row r="3000" customFormat="false" ht="13.8" hidden="false" customHeight="false" outlineLevel="0" collapsed="false">
      <c r="B3000" s="8" t="n">
        <f aca="false">MAX(I3000:L3000)</f>
        <v>0</v>
      </c>
      <c r="C3000" s="8" t="n">
        <f aca="false">_xlfn.FLOOR.MATH(COUNTIF(D:D,D3000)/2)</f>
        <v>0</v>
      </c>
      <c r="D3000" s="12"/>
      <c r="E3000" s="10" t="e">
        <f aca="false">IF($A$1="WLB",INDEX(SupplierNomenclature!$D$1:$D$9996,MATCH(D3000,SupplierNomenclature!$I$1:$I$9996,0)),IF($A$1="BERU",INDEX(beru_assortment!$C$1:$C$10000,MATCH(D3000,beru_assortment!$I$1:$I$10000,0)),IF($A$1="OZON",INDEX(ozon_assortment!$F$3:$F$10000,MATCH(D3000,ozon_assortment!$E$3:$E$10000,0)),0)))</f>
        <v>#N/A</v>
      </c>
      <c r="F3000" s="7" t="n">
        <f aca="false">IF(ISBLANK(D3000), , IF(ISBLANK(D2999), F2998+1, F2999))</f>
        <v>0</v>
      </c>
      <c r="G3000" s="10" t="n">
        <f aca="false">IF(ISBLANK(D3000),,IF(OR(ISBLANK(D2999), D2999="Баркод"),1,G2999+1))</f>
        <v>0</v>
      </c>
      <c r="H3000" s="10" t="n">
        <f aca="false">IF(ISBLANK(D3001), G3000/2,)</f>
        <v>0</v>
      </c>
      <c r="I3000" s="0" t="n">
        <f aca="false">IF(ISBLANK(D3000),0,-1)</f>
        <v>0</v>
      </c>
      <c r="J3000" s="0" t="n">
        <f aca="false">IF(AND(ISBLANK(D2999),NOT(ISBLANK(D3000))),1,-1)</f>
        <v>-1</v>
      </c>
      <c r="K3000" s="0" t="n">
        <f aca="false">IF(ISBLANK(D2998),IF(AND(D2999=D3000,NOT(ISBLANK(D2999)),NOT(ISBLANK(D3000))),1,-1),-1)</f>
        <v>-1</v>
      </c>
      <c r="L3000" s="0" t="n">
        <f aca="false">IF(MAX(I3000:K3000)&lt;0,IF(OR(D3000=D2999,D2999=D2998),1,-1),MAX(I3000:K3000))</f>
        <v>0</v>
      </c>
    </row>
    <row r="3001" customFormat="false" ht="13.8" hidden="false" customHeight="false" outlineLevel="0" collapsed="false">
      <c r="B3001" s="8" t="n">
        <f aca="false">MAX(I3001:L3001)</f>
        <v>0</v>
      </c>
      <c r="C3001" s="8" t="n">
        <f aca="false">_xlfn.FLOOR.MATH(COUNTIF(D:D,D3001)/2)</f>
        <v>0</v>
      </c>
      <c r="D3001" s="12"/>
      <c r="E3001" s="10" t="e">
        <f aca="false">IF($A$1="WLB",INDEX(SupplierNomenclature!$D$1:$D$9996,MATCH(D3001,SupplierNomenclature!$I$1:$I$9996,0)),IF($A$1="BERU",INDEX(beru_assortment!$C$1:$C$10000,MATCH(D3001,beru_assortment!$I$1:$I$10000,0)),IF($A$1="OZON",INDEX(ozon_assortment!$F$3:$F$10000,MATCH(D3001,ozon_assortment!$E$3:$E$10000,0)),0)))</f>
        <v>#N/A</v>
      </c>
      <c r="F3001" s="7" t="n">
        <f aca="false">IF(ISBLANK(D3001), , IF(ISBLANK(D3000), F2999+1, F3000))</f>
        <v>0</v>
      </c>
      <c r="G3001" s="10" t="n">
        <f aca="false">IF(ISBLANK(D3001),,IF(OR(ISBLANK(D3000), D3000="Баркод"),1,G3000+1))</f>
        <v>0</v>
      </c>
      <c r="H3001" s="10" t="n">
        <f aca="false">IF(ISBLANK(D3002), G3001/2,)</f>
        <v>0</v>
      </c>
      <c r="I3001" s="0" t="n">
        <f aca="false">IF(ISBLANK(D3001),0,-1)</f>
        <v>0</v>
      </c>
      <c r="J3001" s="0" t="n">
        <f aca="false">IF(AND(ISBLANK(D3000),NOT(ISBLANK(D3001))),1,-1)</f>
        <v>-1</v>
      </c>
      <c r="K3001" s="0" t="n">
        <f aca="false">IF(ISBLANK(D2999),IF(AND(D3000=D3001,NOT(ISBLANK(D3000)),NOT(ISBLANK(D3001))),1,-1),-1)</f>
        <v>-1</v>
      </c>
      <c r="L3001" s="0" t="n">
        <f aca="false">IF(MAX(I3001:K3001)&lt;0,IF(OR(D3001=D3000,D3000=D2999),1,-1),MAX(I3001:K3001))</f>
        <v>0</v>
      </c>
    </row>
    <row r="3002" customFormat="false" ht="13.8" hidden="false" customHeight="false" outlineLevel="0" collapsed="false">
      <c r="B3002" s="8" t="n">
        <f aca="false">MAX(I3002:L3002)</f>
        <v>0</v>
      </c>
      <c r="C3002" s="8" t="n">
        <f aca="false">_xlfn.FLOOR.MATH(COUNTIF(D:D,D3002)/2)</f>
        <v>0</v>
      </c>
      <c r="D3002" s="12"/>
      <c r="E3002" s="10" t="e">
        <f aca="false">IF($A$1="WLB",INDEX(SupplierNomenclature!$D$1:$D$9996,MATCH(D3002,SupplierNomenclature!$I$1:$I$9996,0)),IF($A$1="BERU",INDEX(beru_assortment!$C$1:$C$10000,MATCH(D3002,beru_assortment!$I$1:$I$10000,0)),IF($A$1="OZON",INDEX(ozon_assortment!$F$3:$F$10000,MATCH(D3002,ozon_assortment!$E$3:$E$10000,0)),0)))</f>
        <v>#N/A</v>
      </c>
      <c r="F3002" s="7" t="n">
        <f aca="false">IF(ISBLANK(D3002), , IF(ISBLANK(D3001), F3000+1, F3001))</f>
        <v>0</v>
      </c>
      <c r="G3002" s="10" t="n">
        <f aca="false">IF(ISBLANK(D3002),,IF(OR(ISBLANK(D3001), D3001="Баркод"),1,G3001+1))</f>
        <v>0</v>
      </c>
      <c r="H3002" s="10" t="n">
        <f aca="false">IF(ISBLANK(D3003), G3002/2,)</f>
        <v>0</v>
      </c>
      <c r="I3002" s="0" t="n">
        <f aca="false">IF(ISBLANK(D3002),0,-1)</f>
        <v>0</v>
      </c>
      <c r="J3002" s="0" t="n">
        <f aca="false">IF(AND(ISBLANK(D3001),NOT(ISBLANK(D3002))),1,-1)</f>
        <v>-1</v>
      </c>
      <c r="K3002" s="0" t="n">
        <f aca="false">IF(ISBLANK(D3000),IF(AND(D3001=D3002,NOT(ISBLANK(D3001)),NOT(ISBLANK(D3002))),1,-1),-1)</f>
        <v>-1</v>
      </c>
      <c r="L3002" s="0" t="n">
        <f aca="false">IF(MAX(I3002:K3002)&lt;0,IF(OR(D3002=D3001,D3001=D3000),1,-1),MAX(I3002:K3002))</f>
        <v>0</v>
      </c>
    </row>
    <row r="3003" customFormat="false" ht="13.8" hidden="false" customHeight="false" outlineLevel="0" collapsed="false">
      <c r="B3003" s="8" t="n">
        <f aca="false">MAX(I3003:L3003)</f>
        <v>0</v>
      </c>
      <c r="C3003" s="8" t="n">
        <f aca="false">_xlfn.FLOOR.MATH(COUNTIF(D:D,D3003)/2)</f>
        <v>0</v>
      </c>
      <c r="D3003" s="12"/>
      <c r="E3003" s="10" t="e">
        <f aca="false">IF($A$1="WLB",INDEX(SupplierNomenclature!$D$1:$D$9996,MATCH(D3003,SupplierNomenclature!$I$1:$I$9996,0)),IF($A$1="BERU",INDEX(beru_assortment!$C$1:$C$10000,MATCH(D3003,beru_assortment!$I$1:$I$10000,0)),IF($A$1="OZON",INDEX(ozon_assortment!$F$3:$F$10000,MATCH(D3003,ozon_assortment!$E$3:$E$10000,0)),0)))</f>
        <v>#N/A</v>
      </c>
      <c r="F3003" s="7" t="n">
        <f aca="false">IF(ISBLANK(D3003), , IF(ISBLANK(D3002), F3001+1, F3002))</f>
        <v>0</v>
      </c>
      <c r="G3003" s="10" t="n">
        <f aca="false">IF(ISBLANK(D3003),,IF(OR(ISBLANK(D3002), D3002="Баркод"),1,G3002+1))</f>
        <v>0</v>
      </c>
      <c r="H3003" s="10" t="n">
        <f aca="false">IF(ISBLANK(D3004), G3003/2,)</f>
        <v>0</v>
      </c>
      <c r="I3003" s="0" t="n">
        <f aca="false">IF(ISBLANK(D3003),0,-1)</f>
        <v>0</v>
      </c>
      <c r="J3003" s="0" t="n">
        <f aca="false">IF(AND(ISBLANK(D3002),NOT(ISBLANK(D3003))),1,-1)</f>
        <v>-1</v>
      </c>
      <c r="K3003" s="0" t="n">
        <f aca="false">IF(ISBLANK(D3001),IF(AND(D3002=D3003,NOT(ISBLANK(D3002)),NOT(ISBLANK(D3003))),1,-1),-1)</f>
        <v>-1</v>
      </c>
      <c r="L3003" s="0" t="n">
        <f aca="false">IF(MAX(I3003:K3003)&lt;0,IF(OR(D3003=D3002,D3002=D3001),1,-1),MAX(I3003:K3003))</f>
        <v>0</v>
      </c>
    </row>
    <row r="3004" customFormat="false" ht="13.8" hidden="false" customHeight="false" outlineLevel="0" collapsed="false">
      <c r="B3004" s="8" t="n">
        <f aca="false">MAX(I3004:L3004)</f>
        <v>0</v>
      </c>
      <c r="C3004" s="8" t="n">
        <f aca="false">_xlfn.FLOOR.MATH(COUNTIF(D:D,D3004)/2)</f>
        <v>0</v>
      </c>
      <c r="D3004" s="12"/>
      <c r="E3004" s="10" t="e">
        <f aca="false">IF($A$1="WLB",INDEX(SupplierNomenclature!$D$1:$D$9996,MATCH(D3004,SupplierNomenclature!$I$1:$I$9996,0)),IF($A$1="BERU",INDEX(beru_assortment!$C$1:$C$10000,MATCH(D3004,beru_assortment!$I$1:$I$10000,0)),IF($A$1="OZON",INDEX(ozon_assortment!$F$3:$F$10000,MATCH(D3004,ozon_assortment!$E$3:$E$10000,0)),0)))</f>
        <v>#N/A</v>
      </c>
      <c r="F3004" s="7" t="n">
        <f aca="false">IF(ISBLANK(D3004), , IF(ISBLANK(D3003), F3002+1, F3003))</f>
        <v>0</v>
      </c>
      <c r="G3004" s="10" t="n">
        <f aca="false">IF(ISBLANK(D3004),,IF(OR(ISBLANK(D3003), D3003="Баркод"),1,G3003+1))</f>
        <v>0</v>
      </c>
      <c r="H3004" s="10" t="n">
        <f aca="false">IF(ISBLANK(D3005), G3004/2,)</f>
        <v>0</v>
      </c>
      <c r="I3004" s="0" t="n">
        <f aca="false">IF(ISBLANK(D3004),0,-1)</f>
        <v>0</v>
      </c>
      <c r="J3004" s="0" t="n">
        <f aca="false">IF(AND(ISBLANK(D3003),NOT(ISBLANK(D3004))),1,-1)</f>
        <v>-1</v>
      </c>
      <c r="K3004" s="0" t="n">
        <f aca="false">IF(ISBLANK(D3002),IF(AND(D3003=D3004,NOT(ISBLANK(D3003)),NOT(ISBLANK(D3004))),1,-1),-1)</f>
        <v>-1</v>
      </c>
      <c r="L3004" s="0" t="n">
        <f aca="false">IF(MAX(I3004:K3004)&lt;0,IF(OR(D3004=D3003,D3003=D3002),1,-1),MAX(I3004:K3004))</f>
        <v>0</v>
      </c>
    </row>
    <row r="3005" customFormat="false" ht="13.8" hidden="false" customHeight="false" outlineLevel="0" collapsed="false">
      <c r="B3005" s="8" t="n">
        <f aca="false">MAX(I3005:L3005)</f>
        <v>0</v>
      </c>
      <c r="C3005" s="8" t="n">
        <f aca="false">_xlfn.FLOOR.MATH(COUNTIF(D:D,D3005)/2)</f>
        <v>0</v>
      </c>
      <c r="D3005" s="12"/>
      <c r="E3005" s="10" t="e">
        <f aca="false">IF($A$1="WLB",INDEX(SupplierNomenclature!$D$1:$D$9996,MATCH(D3005,SupplierNomenclature!$I$1:$I$9996,0)),IF($A$1="BERU",INDEX(beru_assortment!$C$1:$C$10000,MATCH(D3005,beru_assortment!$I$1:$I$10000,0)),IF($A$1="OZON",INDEX(ozon_assortment!$F$3:$F$10000,MATCH(D3005,ozon_assortment!$E$3:$E$10000,0)),0)))</f>
        <v>#N/A</v>
      </c>
      <c r="F3005" s="7" t="n">
        <f aca="false">IF(ISBLANK(D3005), , IF(ISBLANK(D3004), F3003+1, F3004))</f>
        <v>0</v>
      </c>
      <c r="G3005" s="10" t="n">
        <f aca="false">IF(ISBLANK(D3005),,IF(OR(ISBLANK(D3004), D3004="Баркод"),1,G3004+1))</f>
        <v>0</v>
      </c>
      <c r="H3005" s="10" t="n">
        <f aca="false">IF(ISBLANK(D3006), G3005/2,)</f>
        <v>0</v>
      </c>
      <c r="I3005" s="0" t="n">
        <f aca="false">IF(ISBLANK(D3005),0,-1)</f>
        <v>0</v>
      </c>
      <c r="J3005" s="0" t="n">
        <f aca="false">IF(AND(ISBLANK(D3004),NOT(ISBLANK(D3005))),1,-1)</f>
        <v>-1</v>
      </c>
      <c r="K3005" s="0" t="n">
        <f aca="false">IF(ISBLANK(D3003),IF(AND(D3004=D3005,NOT(ISBLANK(D3004)),NOT(ISBLANK(D3005))),1,-1),-1)</f>
        <v>-1</v>
      </c>
      <c r="L3005" s="0" t="n">
        <f aca="false">IF(MAX(I3005:K3005)&lt;0,IF(OR(D3005=D3004,D3004=D3003),1,-1),MAX(I3005:K3005))</f>
        <v>0</v>
      </c>
    </row>
    <row r="3006" customFormat="false" ht="13.8" hidden="false" customHeight="false" outlineLevel="0" collapsed="false">
      <c r="B3006" s="8" t="n">
        <f aca="false">MAX(I3006:L3006)</f>
        <v>0</v>
      </c>
      <c r="C3006" s="8" t="n">
        <f aca="false">_xlfn.FLOOR.MATH(COUNTIF(D:D,D3006)/2)</f>
        <v>0</v>
      </c>
      <c r="D3006" s="12"/>
      <c r="E3006" s="10" t="e">
        <f aca="false">IF($A$1="WLB",INDEX(SupplierNomenclature!$D$1:$D$9996,MATCH(D3006,SupplierNomenclature!$I$1:$I$9996,0)),IF($A$1="BERU",INDEX(beru_assortment!$C$1:$C$10000,MATCH(D3006,beru_assortment!$I$1:$I$10000,0)),IF($A$1="OZON",INDEX(ozon_assortment!$F$3:$F$10000,MATCH(D3006,ozon_assortment!$E$3:$E$10000,0)),0)))</f>
        <v>#N/A</v>
      </c>
      <c r="F3006" s="7" t="n">
        <f aca="false">IF(ISBLANK(D3006), , IF(ISBLANK(D3005), F3004+1, F3005))</f>
        <v>0</v>
      </c>
      <c r="G3006" s="10" t="n">
        <f aca="false">IF(ISBLANK(D3006),,IF(OR(ISBLANK(D3005), D3005="Баркод"),1,G3005+1))</f>
        <v>0</v>
      </c>
      <c r="H3006" s="10" t="n">
        <f aca="false">IF(ISBLANK(D3007), G3006/2,)</f>
        <v>0</v>
      </c>
      <c r="I3006" s="0" t="n">
        <f aca="false">IF(ISBLANK(D3006),0,-1)</f>
        <v>0</v>
      </c>
      <c r="J3006" s="0" t="n">
        <f aca="false">IF(AND(ISBLANK(D3005),NOT(ISBLANK(D3006))),1,-1)</f>
        <v>-1</v>
      </c>
      <c r="K3006" s="0" t="n">
        <f aca="false">IF(ISBLANK(D3004),IF(AND(D3005=D3006,NOT(ISBLANK(D3005)),NOT(ISBLANK(D3006))),1,-1),-1)</f>
        <v>-1</v>
      </c>
      <c r="L3006" s="0" t="n">
        <f aca="false">IF(MAX(I3006:K3006)&lt;0,IF(OR(D3006=D3005,D3005=D3004),1,-1),MAX(I3006:K3006))</f>
        <v>0</v>
      </c>
    </row>
    <row r="3007" customFormat="false" ht="13.8" hidden="false" customHeight="false" outlineLevel="0" collapsed="false">
      <c r="B3007" s="8" t="n">
        <f aca="false">MAX(I3007:L3007)</f>
        <v>0</v>
      </c>
      <c r="C3007" s="8" t="n">
        <f aca="false">_xlfn.FLOOR.MATH(COUNTIF(D:D,D3007)/2)</f>
        <v>0</v>
      </c>
      <c r="D3007" s="12"/>
      <c r="E3007" s="10" t="e">
        <f aca="false">IF($A$1="WLB",INDEX(SupplierNomenclature!$D$1:$D$9996,MATCH(D3007,SupplierNomenclature!$I$1:$I$9996,0)),IF($A$1="BERU",INDEX(beru_assortment!$C$1:$C$10000,MATCH(D3007,beru_assortment!$I$1:$I$10000,0)),IF($A$1="OZON",INDEX(ozon_assortment!$F$3:$F$10000,MATCH(D3007,ozon_assortment!$E$3:$E$10000,0)),0)))</f>
        <v>#N/A</v>
      </c>
      <c r="F3007" s="7" t="n">
        <f aca="false">IF(ISBLANK(D3007), , IF(ISBLANK(D3006), F3005+1, F3006))</f>
        <v>0</v>
      </c>
      <c r="G3007" s="10" t="n">
        <f aca="false">IF(ISBLANK(D3007),,IF(OR(ISBLANK(D3006), D3006="Баркод"),1,G3006+1))</f>
        <v>0</v>
      </c>
      <c r="H3007" s="10" t="n">
        <f aca="false">IF(ISBLANK(D3008), G3007/2,)</f>
        <v>0</v>
      </c>
      <c r="I3007" s="0" t="n">
        <f aca="false">IF(ISBLANK(D3007),0,-1)</f>
        <v>0</v>
      </c>
      <c r="J3007" s="0" t="n">
        <f aca="false">IF(AND(ISBLANK(D3006),NOT(ISBLANK(D3007))),1,-1)</f>
        <v>-1</v>
      </c>
      <c r="K3007" s="0" t="n">
        <f aca="false">IF(ISBLANK(D3005),IF(AND(D3006=D3007,NOT(ISBLANK(D3006)),NOT(ISBLANK(D3007))),1,-1),-1)</f>
        <v>-1</v>
      </c>
      <c r="L3007" s="0" t="n">
        <f aca="false">IF(MAX(I3007:K3007)&lt;0,IF(OR(D3007=D3006,D3006=D3005),1,-1),MAX(I3007:K3007))</f>
        <v>0</v>
      </c>
    </row>
    <row r="3008" customFormat="false" ht="13.8" hidden="false" customHeight="false" outlineLevel="0" collapsed="false">
      <c r="B3008" s="8" t="n">
        <f aca="false">MAX(I3008:L3008)</f>
        <v>0</v>
      </c>
      <c r="C3008" s="8" t="n">
        <f aca="false">_xlfn.FLOOR.MATH(COUNTIF(D:D,D3008)/2)</f>
        <v>0</v>
      </c>
      <c r="D3008" s="12"/>
      <c r="E3008" s="10" t="e">
        <f aca="false">IF($A$1="WLB",INDEX(SupplierNomenclature!$D$1:$D$9996,MATCH(D3008,SupplierNomenclature!$I$1:$I$9996,0)),IF($A$1="BERU",INDEX(beru_assortment!$C$1:$C$10000,MATCH(D3008,beru_assortment!$I$1:$I$10000,0)),IF($A$1="OZON",INDEX(ozon_assortment!$F$3:$F$10000,MATCH(D3008,ozon_assortment!$E$3:$E$10000,0)),0)))</f>
        <v>#N/A</v>
      </c>
      <c r="F3008" s="7" t="n">
        <f aca="false">IF(ISBLANK(D3008), , IF(ISBLANK(D3007), F3006+1, F3007))</f>
        <v>0</v>
      </c>
      <c r="G3008" s="10" t="n">
        <f aca="false">IF(ISBLANK(D3008),,IF(OR(ISBLANK(D3007), D3007="Баркод"),1,G3007+1))</f>
        <v>0</v>
      </c>
      <c r="H3008" s="10" t="n">
        <f aca="false">IF(ISBLANK(D3009), G3008/2,)</f>
        <v>0</v>
      </c>
      <c r="I3008" s="0" t="n">
        <f aca="false">IF(ISBLANK(D3008),0,-1)</f>
        <v>0</v>
      </c>
      <c r="J3008" s="0" t="n">
        <f aca="false">IF(AND(ISBLANK(D3007),NOT(ISBLANK(D3008))),1,-1)</f>
        <v>-1</v>
      </c>
      <c r="K3008" s="0" t="n">
        <f aca="false">IF(ISBLANK(D3006),IF(AND(D3007=D3008,NOT(ISBLANK(D3007)),NOT(ISBLANK(D3008))),1,-1),-1)</f>
        <v>-1</v>
      </c>
      <c r="L3008" s="0" t="n">
        <f aca="false">IF(MAX(I3008:K3008)&lt;0,IF(OR(D3008=D3007,D3007=D3006),1,-1),MAX(I3008:K3008))</f>
        <v>0</v>
      </c>
    </row>
    <row r="3009" customFormat="false" ht="13.8" hidden="false" customHeight="false" outlineLevel="0" collapsed="false">
      <c r="B3009" s="8" t="n">
        <f aca="false">MAX(I3009:L3009)</f>
        <v>0</v>
      </c>
      <c r="C3009" s="8" t="n">
        <f aca="false">_xlfn.FLOOR.MATH(COUNTIF(D:D,D3009)/2)</f>
        <v>0</v>
      </c>
      <c r="D3009" s="12"/>
      <c r="E3009" s="10" t="e">
        <f aca="false">IF($A$1="WLB",INDEX(SupplierNomenclature!$D$1:$D$9996,MATCH(D3009,SupplierNomenclature!$I$1:$I$9996,0)),IF($A$1="BERU",INDEX(beru_assortment!$C$1:$C$10000,MATCH(D3009,beru_assortment!$I$1:$I$10000,0)),IF($A$1="OZON",INDEX(ozon_assortment!$F$3:$F$10000,MATCH(D3009,ozon_assortment!$E$3:$E$10000,0)),0)))</f>
        <v>#N/A</v>
      </c>
      <c r="F3009" s="7" t="n">
        <f aca="false">IF(ISBLANK(D3009), , IF(ISBLANK(D3008), F3007+1, F3008))</f>
        <v>0</v>
      </c>
      <c r="G3009" s="10" t="n">
        <f aca="false">IF(ISBLANK(D3009),,IF(OR(ISBLANK(D3008), D3008="Баркод"),1,G3008+1))</f>
        <v>0</v>
      </c>
      <c r="H3009" s="10" t="n">
        <f aca="false">IF(ISBLANK(D3010), G3009/2,)</f>
        <v>0</v>
      </c>
      <c r="I3009" s="0" t="n">
        <f aca="false">IF(ISBLANK(D3009),0,-1)</f>
        <v>0</v>
      </c>
      <c r="J3009" s="0" t="n">
        <f aca="false">IF(AND(ISBLANK(D3008),NOT(ISBLANK(D3009))),1,-1)</f>
        <v>-1</v>
      </c>
      <c r="K3009" s="0" t="n">
        <f aca="false">IF(ISBLANK(D3007),IF(AND(D3008=D3009,NOT(ISBLANK(D3008)),NOT(ISBLANK(D3009))),1,-1),-1)</f>
        <v>-1</v>
      </c>
      <c r="L3009" s="0" t="n">
        <f aca="false">IF(MAX(I3009:K3009)&lt;0,IF(OR(D3009=D3008,D3008=D3007),1,-1),MAX(I3009:K3009))</f>
        <v>0</v>
      </c>
    </row>
    <row r="3010" customFormat="false" ht="13.8" hidden="false" customHeight="false" outlineLevel="0" collapsed="false">
      <c r="B3010" s="8" t="n">
        <f aca="false">MAX(I3010:L3010)</f>
        <v>0</v>
      </c>
      <c r="C3010" s="8" t="n">
        <f aca="false">_xlfn.FLOOR.MATH(COUNTIF(D:D,D3010)/2)</f>
        <v>0</v>
      </c>
      <c r="D3010" s="12"/>
      <c r="E3010" s="10" t="e">
        <f aca="false">IF($A$1="WLB",INDEX(SupplierNomenclature!$D$1:$D$9996,MATCH(D3010,SupplierNomenclature!$I$1:$I$9996,0)),IF($A$1="BERU",INDEX(beru_assortment!$C$1:$C$10000,MATCH(D3010,beru_assortment!$I$1:$I$10000,0)),IF($A$1="OZON",INDEX(ozon_assortment!$F$3:$F$10000,MATCH(D3010,ozon_assortment!$E$3:$E$10000,0)),0)))</f>
        <v>#N/A</v>
      </c>
      <c r="F3010" s="7" t="n">
        <f aca="false">IF(ISBLANK(D3010), , IF(ISBLANK(D3009), F3008+1, F3009))</f>
        <v>0</v>
      </c>
      <c r="G3010" s="10" t="n">
        <f aca="false">IF(ISBLANK(D3010),,IF(OR(ISBLANK(D3009), D3009="Баркод"),1,G3009+1))</f>
        <v>0</v>
      </c>
      <c r="H3010" s="10" t="n">
        <f aca="false">IF(ISBLANK(D3011), G3010/2,)</f>
        <v>0</v>
      </c>
      <c r="I3010" s="0" t="n">
        <f aca="false">IF(ISBLANK(D3010),0,-1)</f>
        <v>0</v>
      </c>
      <c r="J3010" s="0" t="n">
        <f aca="false">IF(AND(ISBLANK(D3009),NOT(ISBLANK(D3010))),1,-1)</f>
        <v>-1</v>
      </c>
      <c r="K3010" s="0" t="n">
        <f aca="false">IF(ISBLANK(D3008),IF(AND(D3009=D3010,NOT(ISBLANK(D3009)),NOT(ISBLANK(D3010))),1,-1),-1)</f>
        <v>-1</v>
      </c>
      <c r="L3010" s="0" t="n">
        <f aca="false">IF(MAX(I3010:K3010)&lt;0,IF(OR(D3010=D3009,D3009=D3008),1,-1),MAX(I3010:K3010))</f>
        <v>0</v>
      </c>
    </row>
    <row r="3011" customFormat="false" ht="13.8" hidden="false" customHeight="false" outlineLevel="0" collapsed="false">
      <c r="B3011" s="8" t="n">
        <f aca="false">MAX(I3011:L3011)</f>
        <v>0</v>
      </c>
      <c r="C3011" s="8" t="n">
        <f aca="false">_xlfn.FLOOR.MATH(COUNTIF(D:D,D3011)/2)</f>
        <v>0</v>
      </c>
      <c r="D3011" s="12"/>
      <c r="E3011" s="10" t="e">
        <f aca="false">IF($A$1="WLB",INDEX(SupplierNomenclature!$D$1:$D$9996,MATCH(D3011,SupplierNomenclature!$I$1:$I$9996,0)),IF($A$1="BERU",INDEX(beru_assortment!$C$1:$C$10000,MATCH(D3011,beru_assortment!$I$1:$I$10000,0)),IF($A$1="OZON",INDEX(ozon_assortment!$F$3:$F$10000,MATCH(D3011,ozon_assortment!$E$3:$E$10000,0)),0)))</f>
        <v>#N/A</v>
      </c>
      <c r="F3011" s="7" t="n">
        <f aca="false">IF(ISBLANK(D3011), , IF(ISBLANK(D3010), F3009+1, F3010))</f>
        <v>0</v>
      </c>
      <c r="G3011" s="10" t="n">
        <f aca="false">IF(ISBLANK(D3011),,IF(OR(ISBLANK(D3010), D3010="Баркод"),1,G3010+1))</f>
        <v>0</v>
      </c>
      <c r="H3011" s="10" t="n">
        <f aca="false">IF(ISBLANK(D3012), G3011/2,)</f>
        <v>0</v>
      </c>
      <c r="I3011" s="0" t="n">
        <f aca="false">IF(ISBLANK(D3011),0,-1)</f>
        <v>0</v>
      </c>
      <c r="J3011" s="0" t="n">
        <f aca="false">IF(AND(ISBLANK(D3010),NOT(ISBLANK(D3011))),1,-1)</f>
        <v>-1</v>
      </c>
      <c r="K3011" s="0" t="n">
        <f aca="false">IF(ISBLANK(D3009),IF(AND(D3010=D3011,NOT(ISBLANK(D3010)),NOT(ISBLANK(D3011))),1,-1),-1)</f>
        <v>-1</v>
      </c>
      <c r="L3011" s="0" t="n">
        <f aca="false">IF(MAX(I3011:K3011)&lt;0,IF(OR(D3011=D3010,D3010=D3009),1,-1),MAX(I3011:K3011))</f>
        <v>0</v>
      </c>
    </row>
    <row r="3012" customFormat="false" ht="13.8" hidden="false" customHeight="false" outlineLevel="0" collapsed="false">
      <c r="B3012" s="8" t="n">
        <f aca="false">MAX(I3012:L3012)</f>
        <v>0</v>
      </c>
      <c r="C3012" s="8" t="n">
        <f aca="false">_xlfn.FLOOR.MATH(COUNTIF(D:D,D3012)/2)</f>
        <v>0</v>
      </c>
      <c r="D3012" s="12"/>
      <c r="E3012" s="10" t="e">
        <f aca="false">IF($A$1="WLB",INDEX(SupplierNomenclature!$D$1:$D$9996,MATCH(D3012,SupplierNomenclature!$I$1:$I$9996,0)),IF($A$1="BERU",INDEX(beru_assortment!$C$1:$C$10000,MATCH(D3012,beru_assortment!$I$1:$I$10000,0)),IF($A$1="OZON",INDEX(ozon_assortment!$F$3:$F$10000,MATCH(D3012,ozon_assortment!$E$3:$E$10000,0)),0)))</f>
        <v>#N/A</v>
      </c>
      <c r="F3012" s="7" t="n">
        <f aca="false">IF(ISBLANK(D3012), , IF(ISBLANK(D3011), F3010+1, F3011))</f>
        <v>0</v>
      </c>
      <c r="G3012" s="10" t="n">
        <f aca="false">IF(ISBLANK(D3012),,IF(OR(ISBLANK(D3011), D3011="Баркод"),1,G3011+1))</f>
        <v>0</v>
      </c>
      <c r="H3012" s="10" t="n">
        <f aca="false">IF(ISBLANK(D3013), G3012/2,)</f>
        <v>0</v>
      </c>
      <c r="I3012" s="0" t="n">
        <f aca="false">IF(ISBLANK(D3012),0,-1)</f>
        <v>0</v>
      </c>
      <c r="J3012" s="0" t="n">
        <f aca="false">IF(AND(ISBLANK(D3011),NOT(ISBLANK(D3012))),1,-1)</f>
        <v>-1</v>
      </c>
      <c r="K3012" s="0" t="n">
        <f aca="false">IF(ISBLANK(D3010),IF(AND(D3011=D3012,NOT(ISBLANK(D3011)),NOT(ISBLANK(D3012))),1,-1),-1)</f>
        <v>-1</v>
      </c>
      <c r="L3012" s="0" t="n">
        <f aca="false">IF(MAX(I3012:K3012)&lt;0,IF(OR(D3012=D3011,D3011=D3010),1,-1),MAX(I3012:K3012))</f>
        <v>0</v>
      </c>
    </row>
    <row r="3013" customFormat="false" ht="13.8" hidden="false" customHeight="false" outlineLevel="0" collapsed="false">
      <c r="B3013" s="8" t="n">
        <f aca="false">MAX(I3013:L3013)</f>
        <v>0</v>
      </c>
      <c r="C3013" s="8" t="n">
        <f aca="false">_xlfn.FLOOR.MATH(COUNTIF(D:D,D3013)/2)</f>
        <v>0</v>
      </c>
      <c r="D3013" s="12"/>
      <c r="E3013" s="10" t="e">
        <f aca="false">IF($A$1="WLB",INDEX(SupplierNomenclature!$D$1:$D$9996,MATCH(D3013,SupplierNomenclature!$I$1:$I$9996,0)),IF($A$1="BERU",INDEX(beru_assortment!$C$1:$C$10000,MATCH(D3013,beru_assortment!$I$1:$I$10000,0)),IF($A$1="OZON",INDEX(ozon_assortment!$F$3:$F$10000,MATCH(D3013,ozon_assortment!$E$3:$E$10000,0)),0)))</f>
        <v>#N/A</v>
      </c>
      <c r="F3013" s="7" t="n">
        <f aca="false">IF(ISBLANK(D3013), , IF(ISBLANK(D3012), F3011+1, F3012))</f>
        <v>0</v>
      </c>
      <c r="G3013" s="10" t="n">
        <f aca="false">IF(ISBLANK(D3013),,IF(OR(ISBLANK(D3012), D3012="Баркод"),1,G3012+1))</f>
        <v>0</v>
      </c>
      <c r="H3013" s="10" t="n">
        <f aca="false">IF(ISBLANK(D3014), G3013/2,)</f>
        <v>0</v>
      </c>
      <c r="I3013" s="0" t="n">
        <f aca="false">IF(ISBLANK(D3013),0,-1)</f>
        <v>0</v>
      </c>
      <c r="J3013" s="0" t="n">
        <f aca="false">IF(AND(ISBLANK(D3012),NOT(ISBLANK(D3013))),1,-1)</f>
        <v>-1</v>
      </c>
      <c r="K3013" s="0" t="n">
        <f aca="false">IF(ISBLANK(D3011),IF(AND(D3012=D3013,NOT(ISBLANK(D3012)),NOT(ISBLANK(D3013))),1,-1),-1)</f>
        <v>-1</v>
      </c>
      <c r="L3013" s="0" t="n">
        <f aca="false">IF(MAX(I3013:K3013)&lt;0,IF(OR(D3013=D3012,D3012=D3011),1,-1),MAX(I3013:K3013))</f>
        <v>0</v>
      </c>
    </row>
    <row r="3014" customFormat="false" ht="13.8" hidden="false" customHeight="false" outlineLevel="0" collapsed="false">
      <c r="B3014" s="8" t="n">
        <f aca="false">MAX(I3014:L3014)</f>
        <v>0</v>
      </c>
      <c r="C3014" s="8" t="n">
        <f aca="false">_xlfn.FLOOR.MATH(COUNTIF(D:D,D3014)/2)</f>
        <v>0</v>
      </c>
      <c r="D3014" s="12"/>
      <c r="E3014" s="10" t="e">
        <f aca="false">IF($A$1="WLB",INDEX(SupplierNomenclature!$D$1:$D$9996,MATCH(D3014,SupplierNomenclature!$I$1:$I$9996,0)),IF($A$1="BERU",INDEX(beru_assortment!$C$1:$C$10000,MATCH(D3014,beru_assortment!$I$1:$I$10000,0)),IF($A$1="OZON",INDEX(ozon_assortment!$F$3:$F$10000,MATCH(D3014,ozon_assortment!$E$3:$E$10000,0)),0)))</f>
        <v>#N/A</v>
      </c>
      <c r="F3014" s="7" t="n">
        <f aca="false">IF(ISBLANK(D3014), , IF(ISBLANK(D3013), F3012+1, F3013))</f>
        <v>0</v>
      </c>
      <c r="G3014" s="10" t="n">
        <f aca="false">IF(ISBLANK(D3014),,IF(OR(ISBLANK(D3013), D3013="Баркод"),1,G3013+1))</f>
        <v>0</v>
      </c>
      <c r="H3014" s="10" t="n">
        <f aca="false">IF(ISBLANK(D3015), G3014/2,)</f>
        <v>0</v>
      </c>
      <c r="I3014" s="0" t="n">
        <f aca="false">IF(ISBLANK(D3014),0,-1)</f>
        <v>0</v>
      </c>
      <c r="J3014" s="0" t="n">
        <f aca="false">IF(AND(ISBLANK(D3013),NOT(ISBLANK(D3014))),1,-1)</f>
        <v>-1</v>
      </c>
      <c r="K3014" s="0" t="n">
        <f aca="false">IF(ISBLANK(D3012),IF(AND(D3013=D3014,NOT(ISBLANK(D3013)),NOT(ISBLANK(D3014))),1,-1),-1)</f>
        <v>-1</v>
      </c>
      <c r="L3014" s="0" t="n">
        <f aca="false">IF(MAX(I3014:K3014)&lt;0,IF(OR(D3014=D3013,D3013=D3012),1,-1),MAX(I3014:K3014))</f>
        <v>0</v>
      </c>
    </row>
    <row r="3015" customFormat="false" ht="13.8" hidden="false" customHeight="false" outlineLevel="0" collapsed="false">
      <c r="B3015" s="8" t="n">
        <f aca="false">MAX(I3015:L3015)</f>
        <v>0</v>
      </c>
      <c r="C3015" s="8" t="n">
        <f aca="false">_xlfn.FLOOR.MATH(COUNTIF(D:D,D3015)/2)</f>
        <v>0</v>
      </c>
      <c r="D3015" s="12"/>
      <c r="E3015" s="10" t="e">
        <f aca="false">IF($A$1="WLB",INDEX(SupplierNomenclature!$D$1:$D$9996,MATCH(D3015,SupplierNomenclature!$I$1:$I$9996,0)),IF($A$1="BERU",INDEX(beru_assortment!$C$1:$C$10000,MATCH(D3015,beru_assortment!$I$1:$I$10000,0)),IF($A$1="OZON",INDEX(ozon_assortment!$F$3:$F$10000,MATCH(D3015,ozon_assortment!$E$3:$E$10000,0)),0)))</f>
        <v>#N/A</v>
      </c>
      <c r="F3015" s="7" t="n">
        <f aca="false">IF(ISBLANK(D3015), , IF(ISBLANK(D3014), F3013+1, F3014))</f>
        <v>0</v>
      </c>
      <c r="G3015" s="10" t="n">
        <f aca="false">IF(ISBLANK(D3015),,IF(OR(ISBLANK(D3014), D3014="Баркод"),1,G3014+1))</f>
        <v>0</v>
      </c>
      <c r="H3015" s="10" t="n">
        <f aca="false">IF(ISBLANK(D3016), G3015/2,)</f>
        <v>0</v>
      </c>
      <c r="I3015" s="0" t="n">
        <f aca="false">IF(ISBLANK(D3015),0,-1)</f>
        <v>0</v>
      </c>
      <c r="J3015" s="0" t="n">
        <f aca="false">IF(AND(ISBLANK(D3014),NOT(ISBLANK(D3015))),1,-1)</f>
        <v>-1</v>
      </c>
      <c r="K3015" s="0" t="n">
        <f aca="false">IF(ISBLANK(D3013),IF(AND(D3014=D3015,NOT(ISBLANK(D3014)),NOT(ISBLANK(D3015))),1,-1),-1)</f>
        <v>-1</v>
      </c>
      <c r="L3015" s="0" t="n">
        <f aca="false">IF(MAX(I3015:K3015)&lt;0,IF(OR(D3015=D3014,D3014=D3013),1,-1),MAX(I3015:K3015))</f>
        <v>0</v>
      </c>
    </row>
    <row r="3016" customFormat="false" ht="13.8" hidden="false" customHeight="false" outlineLevel="0" collapsed="false">
      <c r="B3016" s="8" t="n">
        <f aca="false">MAX(I3016:L3016)</f>
        <v>0</v>
      </c>
      <c r="C3016" s="8" t="n">
        <f aca="false">_xlfn.FLOOR.MATH(COUNTIF(D:D,D3016)/2)</f>
        <v>0</v>
      </c>
      <c r="D3016" s="12"/>
      <c r="E3016" s="10" t="e">
        <f aca="false">IF($A$1="WLB",INDEX(SupplierNomenclature!$D$1:$D$9996,MATCH(D3016,SupplierNomenclature!$I$1:$I$9996,0)),IF($A$1="BERU",INDEX(beru_assortment!$C$1:$C$10000,MATCH(D3016,beru_assortment!$I$1:$I$10000,0)),IF($A$1="OZON",INDEX(ozon_assortment!$F$3:$F$10000,MATCH(D3016,ozon_assortment!$E$3:$E$10000,0)),0)))</f>
        <v>#N/A</v>
      </c>
      <c r="F3016" s="7" t="n">
        <f aca="false">IF(ISBLANK(D3016), , IF(ISBLANK(D3015), F3014+1, F3015))</f>
        <v>0</v>
      </c>
      <c r="G3016" s="10" t="n">
        <f aca="false">IF(ISBLANK(D3016),,IF(OR(ISBLANK(D3015), D3015="Баркод"),1,G3015+1))</f>
        <v>0</v>
      </c>
      <c r="H3016" s="10" t="n">
        <f aca="false">IF(ISBLANK(D3017), G3016/2,)</f>
        <v>0</v>
      </c>
      <c r="I3016" s="0" t="n">
        <f aca="false">IF(ISBLANK(D3016),0,-1)</f>
        <v>0</v>
      </c>
      <c r="J3016" s="0" t="n">
        <f aca="false">IF(AND(ISBLANK(D3015),NOT(ISBLANK(D3016))),1,-1)</f>
        <v>-1</v>
      </c>
      <c r="K3016" s="0" t="n">
        <f aca="false">IF(ISBLANK(D3014),IF(AND(D3015=D3016,NOT(ISBLANK(D3015)),NOT(ISBLANK(D3016))),1,-1),-1)</f>
        <v>-1</v>
      </c>
      <c r="L3016" s="0" t="n">
        <f aca="false">IF(MAX(I3016:K3016)&lt;0,IF(OR(D3016=D3015,D3015=D3014),1,-1),MAX(I3016:K3016))</f>
        <v>0</v>
      </c>
    </row>
    <row r="3017" customFormat="false" ht="13.8" hidden="false" customHeight="false" outlineLevel="0" collapsed="false">
      <c r="B3017" s="8" t="n">
        <f aca="false">MAX(I3017:L3017)</f>
        <v>0</v>
      </c>
      <c r="C3017" s="8" t="n">
        <f aca="false">_xlfn.FLOOR.MATH(COUNTIF(D:D,D3017)/2)</f>
        <v>0</v>
      </c>
      <c r="D3017" s="12"/>
      <c r="E3017" s="10" t="e">
        <f aca="false">IF($A$1="WLB",INDEX(SupplierNomenclature!$D$1:$D$9996,MATCH(D3017,SupplierNomenclature!$I$1:$I$9996,0)),IF($A$1="BERU",INDEX(beru_assortment!$C$1:$C$10000,MATCH(D3017,beru_assortment!$I$1:$I$10000,0)),IF($A$1="OZON",INDEX(ozon_assortment!$F$3:$F$10000,MATCH(D3017,ozon_assortment!$E$3:$E$10000,0)),0)))</f>
        <v>#N/A</v>
      </c>
      <c r="F3017" s="7" t="n">
        <f aca="false">IF(ISBLANK(D3017), , IF(ISBLANK(D3016), F3015+1, F3016))</f>
        <v>0</v>
      </c>
      <c r="G3017" s="10" t="n">
        <f aca="false">IF(ISBLANK(D3017),,IF(OR(ISBLANK(D3016), D3016="Баркод"),1,G3016+1))</f>
        <v>0</v>
      </c>
      <c r="H3017" s="10" t="n">
        <f aca="false">IF(ISBLANK(D3018), G3017/2,)</f>
        <v>0</v>
      </c>
      <c r="I3017" s="0" t="n">
        <f aca="false">IF(ISBLANK(D3017),0,-1)</f>
        <v>0</v>
      </c>
      <c r="J3017" s="0" t="n">
        <f aca="false">IF(AND(ISBLANK(D3016),NOT(ISBLANK(D3017))),1,-1)</f>
        <v>-1</v>
      </c>
      <c r="K3017" s="0" t="n">
        <f aca="false">IF(ISBLANK(D3015),IF(AND(D3016=D3017,NOT(ISBLANK(D3016)),NOT(ISBLANK(D3017))),1,-1),-1)</f>
        <v>-1</v>
      </c>
      <c r="L3017" s="0" t="n">
        <f aca="false">IF(MAX(I3017:K3017)&lt;0,IF(OR(D3017=D3016,D3016=D3015),1,-1),MAX(I3017:K3017))</f>
        <v>0</v>
      </c>
    </row>
    <row r="3018" customFormat="false" ht="13.8" hidden="false" customHeight="false" outlineLevel="0" collapsed="false">
      <c r="B3018" s="8" t="n">
        <f aca="false">MAX(I3018:L3018)</f>
        <v>0</v>
      </c>
      <c r="C3018" s="8" t="n">
        <f aca="false">_xlfn.FLOOR.MATH(COUNTIF(D:D,D3018)/2)</f>
        <v>0</v>
      </c>
      <c r="D3018" s="12"/>
      <c r="E3018" s="10" t="e">
        <f aca="false">IF($A$1="WLB",INDEX(SupplierNomenclature!$D$1:$D$9996,MATCH(D3018,SupplierNomenclature!$I$1:$I$9996,0)),IF($A$1="BERU",INDEX(beru_assortment!$C$1:$C$10000,MATCH(D3018,beru_assortment!$I$1:$I$10000,0)),IF($A$1="OZON",INDEX(ozon_assortment!$F$3:$F$10000,MATCH(D3018,ozon_assortment!$E$3:$E$10000,0)),0)))</f>
        <v>#N/A</v>
      </c>
      <c r="F3018" s="7" t="n">
        <f aca="false">IF(ISBLANK(D3018), , IF(ISBLANK(D3017), F3016+1, F3017))</f>
        <v>0</v>
      </c>
      <c r="G3018" s="10" t="n">
        <f aca="false">IF(ISBLANK(D3018),,IF(OR(ISBLANK(D3017), D3017="Баркод"),1,G3017+1))</f>
        <v>0</v>
      </c>
      <c r="H3018" s="10" t="n">
        <f aca="false">IF(ISBLANK(D3019), G3018/2,)</f>
        <v>0</v>
      </c>
      <c r="I3018" s="0" t="n">
        <f aca="false">IF(ISBLANK(D3018),0,-1)</f>
        <v>0</v>
      </c>
      <c r="J3018" s="0" t="n">
        <f aca="false">IF(AND(ISBLANK(D3017),NOT(ISBLANK(D3018))),1,-1)</f>
        <v>-1</v>
      </c>
      <c r="K3018" s="0" t="n">
        <f aca="false">IF(ISBLANK(D3016),IF(AND(D3017=D3018,NOT(ISBLANK(D3017)),NOT(ISBLANK(D3018))),1,-1),-1)</f>
        <v>-1</v>
      </c>
      <c r="L3018" s="0" t="n">
        <f aca="false">IF(MAX(I3018:K3018)&lt;0,IF(OR(D3018=D3017,D3017=D3016),1,-1),MAX(I3018:K3018))</f>
        <v>0</v>
      </c>
    </row>
    <row r="3019" customFormat="false" ht="13.8" hidden="false" customHeight="false" outlineLevel="0" collapsed="false">
      <c r="B3019" s="8" t="n">
        <f aca="false">MAX(I3019:L3019)</f>
        <v>0</v>
      </c>
      <c r="C3019" s="8" t="n">
        <f aca="false">_xlfn.FLOOR.MATH(COUNTIF(D:D,D3019)/2)</f>
        <v>0</v>
      </c>
      <c r="D3019" s="12"/>
      <c r="E3019" s="10" t="e">
        <f aca="false">IF($A$1="WLB",INDEX(SupplierNomenclature!$D$1:$D$9996,MATCH(D3019,SupplierNomenclature!$I$1:$I$9996,0)),IF($A$1="BERU",INDEX(beru_assortment!$C$1:$C$10000,MATCH(D3019,beru_assortment!$I$1:$I$10000,0)),IF($A$1="OZON",INDEX(ozon_assortment!$F$3:$F$10000,MATCH(D3019,ozon_assortment!$E$3:$E$10000,0)),0)))</f>
        <v>#N/A</v>
      </c>
      <c r="F3019" s="7" t="n">
        <f aca="false">IF(ISBLANK(D3019), , IF(ISBLANK(D3018), F3017+1, F3018))</f>
        <v>0</v>
      </c>
      <c r="G3019" s="10" t="n">
        <f aca="false">IF(ISBLANK(D3019),,IF(OR(ISBLANK(D3018), D3018="Баркод"),1,G3018+1))</f>
        <v>0</v>
      </c>
      <c r="H3019" s="10" t="n">
        <f aca="false">IF(ISBLANK(D3020), G3019/2,)</f>
        <v>0</v>
      </c>
      <c r="I3019" s="0" t="n">
        <f aca="false">IF(ISBLANK(D3019),0,-1)</f>
        <v>0</v>
      </c>
      <c r="J3019" s="0" t="n">
        <f aca="false">IF(AND(ISBLANK(D3018),NOT(ISBLANK(D3019))),1,-1)</f>
        <v>-1</v>
      </c>
      <c r="K3019" s="0" t="n">
        <f aca="false">IF(ISBLANK(D3017),IF(AND(D3018=D3019,NOT(ISBLANK(D3018)),NOT(ISBLANK(D3019))),1,-1),-1)</f>
        <v>-1</v>
      </c>
      <c r="L3019" s="0" t="n">
        <f aca="false">IF(MAX(I3019:K3019)&lt;0,IF(OR(D3019=D3018,D3018=D3017),1,-1),MAX(I3019:K3019))</f>
        <v>0</v>
      </c>
    </row>
    <row r="3020" customFormat="false" ht="13.8" hidden="false" customHeight="false" outlineLevel="0" collapsed="false">
      <c r="B3020" s="8" t="n">
        <f aca="false">MAX(I3020:L3020)</f>
        <v>0</v>
      </c>
      <c r="C3020" s="8" t="n">
        <f aca="false">_xlfn.FLOOR.MATH(COUNTIF(D:D,D3020)/2)</f>
        <v>0</v>
      </c>
      <c r="D3020" s="12"/>
      <c r="E3020" s="10" t="e">
        <f aca="false">IF($A$1="WLB",INDEX(SupplierNomenclature!$D$1:$D$9996,MATCH(D3020,SupplierNomenclature!$I$1:$I$9996,0)),IF($A$1="BERU",INDEX(beru_assortment!$C$1:$C$10000,MATCH(D3020,beru_assortment!$I$1:$I$10000,0)),IF($A$1="OZON",INDEX(ozon_assortment!$F$3:$F$10000,MATCH(D3020,ozon_assortment!$E$3:$E$10000,0)),0)))</f>
        <v>#N/A</v>
      </c>
      <c r="F3020" s="7" t="n">
        <f aca="false">IF(ISBLANK(D3020), , IF(ISBLANK(D3019), F3018+1, F3019))</f>
        <v>0</v>
      </c>
      <c r="G3020" s="10" t="n">
        <f aca="false">IF(ISBLANK(D3020),,IF(OR(ISBLANK(D3019), D3019="Баркод"),1,G3019+1))</f>
        <v>0</v>
      </c>
      <c r="H3020" s="10" t="n">
        <f aca="false">IF(ISBLANK(D3021), G3020/2,)</f>
        <v>0</v>
      </c>
      <c r="I3020" s="0" t="n">
        <f aca="false">IF(ISBLANK(D3020),0,-1)</f>
        <v>0</v>
      </c>
      <c r="J3020" s="0" t="n">
        <f aca="false">IF(AND(ISBLANK(D3019),NOT(ISBLANK(D3020))),1,-1)</f>
        <v>-1</v>
      </c>
      <c r="K3020" s="0" t="n">
        <f aca="false">IF(ISBLANK(D3018),IF(AND(D3019=D3020,NOT(ISBLANK(D3019)),NOT(ISBLANK(D3020))),1,-1),-1)</f>
        <v>-1</v>
      </c>
      <c r="L3020" s="0" t="n">
        <f aca="false">IF(MAX(I3020:K3020)&lt;0,IF(OR(D3020=D3019,D3019=D3018),1,-1),MAX(I3020:K3020))</f>
        <v>0</v>
      </c>
    </row>
    <row r="3021" customFormat="false" ht="13.8" hidden="false" customHeight="false" outlineLevel="0" collapsed="false">
      <c r="B3021" s="8" t="n">
        <f aca="false">MAX(I3021:L3021)</f>
        <v>0</v>
      </c>
      <c r="C3021" s="8" t="n">
        <f aca="false">_xlfn.FLOOR.MATH(COUNTIF(D:D,D3021)/2)</f>
        <v>0</v>
      </c>
      <c r="D3021" s="12"/>
      <c r="E3021" s="10" t="e">
        <f aca="false">IF($A$1="WLB",INDEX(SupplierNomenclature!$D$1:$D$9996,MATCH(D3021,SupplierNomenclature!$I$1:$I$9996,0)),IF($A$1="BERU",INDEX(beru_assortment!$C$1:$C$10000,MATCH(D3021,beru_assortment!$I$1:$I$10000,0)),IF($A$1="OZON",INDEX(ozon_assortment!$F$3:$F$10000,MATCH(D3021,ozon_assortment!$E$3:$E$10000,0)),0)))</f>
        <v>#N/A</v>
      </c>
      <c r="F3021" s="7" t="n">
        <f aca="false">IF(ISBLANK(D3021), , IF(ISBLANK(D3020), F3019+1, F3020))</f>
        <v>0</v>
      </c>
      <c r="G3021" s="10" t="n">
        <f aca="false">IF(ISBLANK(D3021),,IF(OR(ISBLANK(D3020), D3020="Баркод"),1,G3020+1))</f>
        <v>0</v>
      </c>
      <c r="H3021" s="10" t="n">
        <f aca="false">IF(ISBLANK(D3022), G3021/2,)</f>
        <v>0</v>
      </c>
      <c r="I3021" s="0" t="n">
        <f aca="false">IF(ISBLANK(D3021),0,-1)</f>
        <v>0</v>
      </c>
      <c r="J3021" s="0" t="n">
        <f aca="false">IF(AND(ISBLANK(D3020),NOT(ISBLANK(D3021))),1,-1)</f>
        <v>-1</v>
      </c>
      <c r="K3021" s="0" t="n">
        <f aca="false">IF(ISBLANK(D3019),IF(AND(D3020=D3021,NOT(ISBLANK(D3020)),NOT(ISBLANK(D3021))),1,-1),-1)</f>
        <v>-1</v>
      </c>
      <c r="L3021" s="0" t="n">
        <f aca="false">IF(MAX(I3021:K3021)&lt;0,IF(OR(D3021=D3020,D3020=D3019),1,-1),MAX(I3021:K3021))</f>
        <v>0</v>
      </c>
    </row>
    <row r="3022" customFormat="false" ht="13.8" hidden="false" customHeight="false" outlineLevel="0" collapsed="false">
      <c r="B3022" s="8" t="n">
        <f aca="false">MAX(I3022:L3022)</f>
        <v>0</v>
      </c>
      <c r="C3022" s="8" t="n">
        <f aca="false">_xlfn.FLOOR.MATH(COUNTIF(D:D,D3022)/2)</f>
        <v>0</v>
      </c>
      <c r="D3022" s="12"/>
      <c r="E3022" s="10" t="e">
        <f aca="false">IF($A$1="WLB",INDEX(SupplierNomenclature!$D$1:$D$9996,MATCH(D3022,SupplierNomenclature!$I$1:$I$9996,0)),IF($A$1="BERU",INDEX(beru_assortment!$C$1:$C$10000,MATCH(D3022,beru_assortment!$I$1:$I$10000,0)),IF($A$1="OZON",INDEX(ozon_assortment!$F$3:$F$10000,MATCH(D3022,ozon_assortment!$E$3:$E$10000,0)),0)))</f>
        <v>#N/A</v>
      </c>
      <c r="F3022" s="7" t="n">
        <f aca="false">IF(ISBLANK(D3022), , IF(ISBLANK(D3021), F3020+1, F3021))</f>
        <v>0</v>
      </c>
      <c r="G3022" s="10" t="n">
        <f aca="false">IF(ISBLANK(D3022),,IF(OR(ISBLANK(D3021), D3021="Баркод"),1,G3021+1))</f>
        <v>0</v>
      </c>
      <c r="H3022" s="10" t="n">
        <f aca="false">IF(ISBLANK(D3023), G3022/2,)</f>
        <v>0</v>
      </c>
      <c r="I3022" s="0" t="n">
        <f aca="false">IF(ISBLANK(D3022),0,-1)</f>
        <v>0</v>
      </c>
      <c r="J3022" s="0" t="n">
        <f aca="false">IF(AND(ISBLANK(D3021),NOT(ISBLANK(D3022))),1,-1)</f>
        <v>-1</v>
      </c>
      <c r="K3022" s="0" t="n">
        <f aca="false">IF(ISBLANK(D3020),IF(AND(D3021=D3022,NOT(ISBLANK(D3021)),NOT(ISBLANK(D3022))),1,-1),-1)</f>
        <v>-1</v>
      </c>
      <c r="L3022" s="0" t="n">
        <f aca="false">IF(MAX(I3022:K3022)&lt;0,IF(OR(D3022=D3021,D3021=D3020),1,-1),MAX(I3022:K3022))</f>
        <v>0</v>
      </c>
    </row>
    <row r="3023" customFormat="false" ht="13.8" hidden="false" customHeight="false" outlineLevel="0" collapsed="false">
      <c r="B3023" s="8" t="n">
        <f aca="false">MAX(I3023:L3023)</f>
        <v>0</v>
      </c>
      <c r="C3023" s="8" t="n">
        <f aca="false">_xlfn.FLOOR.MATH(COUNTIF(D:D,D3023)/2)</f>
        <v>0</v>
      </c>
      <c r="D3023" s="12"/>
      <c r="E3023" s="10" t="e">
        <f aca="false">IF($A$1="WLB",INDEX(SupplierNomenclature!$D$1:$D$9996,MATCH(D3023,SupplierNomenclature!$I$1:$I$9996,0)),IF($A$1="BERU",INDEX(beru_assortment!$C$1:$C$10000,MATCH(D3023,beru_assortment!$I$1:$I$10000,0)),IF($A$1="OZON",INDEX(ozon_assortment!$F$3:$F$10000,MATCH(D3023,ozon_assortment!$E$3:$E$10000,0)),0)))</f>
        <v>#N/A</v>
      </c>
      <c r="F3023" s="7" t="n">
        <f aca="false">IF(ISBLANK(D3023), , IF(ISBLANK(D3022), F3021+1, F3022))</f>
        <v>0</v>
      </c>
      <c r="G3023" s="10" t="n">
        <f aca="false">IF(ISBLANK(D3023),,IF(OR(ISBLANK(D3022), D3022="Баркод"),1,G3022+1))</f>
        <v>0</v>
      </c>
      <c r="H3023" s="10" t="n">
        <f aca="false">IF(ISBLANK(D3024), G3023/2,)</f>
        <v>0</v>
      </c>
      <c r="I3023" s="0" t="n">
        <f aca="false">IF(ISBLANK(D3023),0,-1)</f>
        <v>0</v>
      </c>
      <c r="J3023" s="0" t="n">
        <f aca="false">IF(AND(ISBLANK(D3022),NOT(ISBLANK(D3023))),1,-1)</f>
        <v>-1</v>
      </c>
      <c r="K3023" s="0" t="n">
        <f aca="false">IF(ISBLANK(D3021),IF(AND(D3022=D3023,NOT(ISBLANK(D3022)),NOT(ISBLANK(D3023))),1,-1),-1)</f>
        <v>-1</v>
      </c>
      <c r="L3023" s="0" t="n">
        <f aca="false">IF(MAX(I3023:K3023)&lt;0,IF(OR(D3023=D3022,D3022=D3021),1,-1),MAX(I3023:K3023))</f>
        <v>0</v>
      </c>
    </row>
    <row r="3024" customFormat="false" ht="13.8" hidden="false" customHeight="false" outlineLevel="0" collapsed="false">
      <c r="B3024" s="8" t="n">
        <f aca="false">MAX(I3024:L3024)</f>
        <v>0</v>
      </c>
      <c r="C3024" s="8" t="n">
        <f aca="false">_xlfn.FLOOR.MATH(COUNTIF(D:D,D3024)/2)</f>
        <v>0</v>
      </c>
      <c r="D3024" s="12"/>
      <c r="E3024" s="10" t="e">
        <f aca="false">IF($A$1="WLB",INDEX(SupplierNomenclature!$D$1:$D$9996,MATCH(D3024,SupplierNomenclature!$I$1:$I$9996,0)),IF($A$1="BERU",INDEX(beru_assortment!$C$1:$C$10000,MATCH(D3024,beru_assortment!$I$1:$I$10000,0)),IF($A$1="OZON",INDEX(ozon_assortment!$F$3:$F$10000,MATCH(D3024,ozon_assortment!$E$3:$E$10000,0)),0)))</f>
        <v>#N/A</v>
      </c>
      <c r="F3024" s="7" t="n">
        <f aca="false">IF(ISBLANK(D3024), , IF(ISBLANK(D3023), F3022+1, F3023))</f>
        <v>0</v>
      </c>
      <c r="G3024" s="10" t="n">
        <f aca="false">IF(ISBLANK(D3024),,IF(OR(ISBLANK(D3023), D3023="Баркод"),1,G3023+1))</f>
        <v>0</v>
      </c>
      <c r="H3024" s="10" t="n">
        <f aca="false">IF(ISBLANK(D3025), G3024/2,)</f>
        <v>0</v>
      </c>
      <c r="I3024" s="0" t="n">
        <f aca="false">IF(ISBLANK(D3024),0,-1)</f>
        <v>0</v>
      </c>
      <c r="J3024" s="0" t="n">
        <f aca="false">IF(AND(ISBLANK(D3023),NOT(ISBLANK(D3024))),1,-1)</f>
        <v>-1</v>
      </c>
      <c r="K3024" s="0" t="n">
        <f aca="false">IF(ISBLANK(D3022),IF(AND(D3023=D3024,NOT(ISBLANK(D3023)),NOT(ISBLANK(D3024))),1,-1),-1)</f>
        <v>-1</v>
      </c>
      <c r="L3024" s="0" t="n">
        <f aca="false">IF(MAX(I3024:K3024)&lt;0,IF(OR(D3024=D3023,D3023=D3022),1,-1),MAX(I3024:K3024))</f>
        <v>0</v>
      </c>
    </row>
    <row r="3025" customFormat="false" ht="13.8" hidden="false" customHeight="false" outlineLevel="0" collapsed="false">
      <c r="B3025" s="8" t="n">
        <f aca="false">MAX(I3025:L3025)</f>
        <v>0</v>
      </c>
      <c r="C3025" s="8" t="n">
        <f aca="false">_xlfn.FLOOR.MATH(COUNTIF(D:D,D3025)/2)</f>
        <v>0</v>
      </c>
      <c r="D3025" s="12"/>
      <c r="E3025" s="10" t="e">
        <f aca="false">IF($A$1="WLB",INDEX(SupplierNomenclature!$D$1:$D$9996,MATCH(D3025,SupplierNomenclature!$I$1:$I$9996,0)),IF($A$1="BERU",INDEX(beru_assortment!$C$1:$C$10000,MATCH(D3025,beru_assortment!$I$1:$I$10000,0)),IF($A$1="OZON",INDEX(ozon_assortment!$F$3:$F$10000,MATCH(D3025,ozon_assortment!$E$3:$E$10000,0)),0)))</f>
        <v>#N/A</v>
      </c>
      <c r="F3025" s="7" t="n">
        <f aca="false">IF(ISBLANK(D3025), , IF(ISBLANK(D3024), F3023+1, F3024))</f>
        <v>0</v>
      </c>
      <c r="G3025" s="10" t="n">
        <f aca="false">IF(ISBLANK(D3025),,IF(OR(ISBLANK(D3024), D3024="Баркод"),1,G3024+1))</f>
        <v>0</v>
      </c>
      <c r="H3025" s="10" t="n">
        <f aca="false">IF(ISBLANK(D3026), G3025/2,)</f>
        <v>0</v>
      </c>
      <c r="I3025" s="0" t="n">
        <f aca="false">IF(ISBLANK(D3025),0,-1)</f>
        <v>0</v>
      </c>
      <c r="J3025" s="0" t="n">
        <f aca="false">IF(AND(ISBLANK(D3024),NOT(ISBLANK(D3025))),1,-1)</f>
        <v>-1</v>
      </c>
      <c r="K3025" s="0" t="n">
        <f aca="false">IF(ISBLANK(D3023),IF(AND(D3024=D3025,NOT(ISBLANK(D3024)),NOT(ISBLANK(D3025))),1,-1),-1)</f>
        <v>-1</v>
      </c>
      <c r="L3025" s="0" t="n">
        <f aca="false">IF(MAX(I3025:K3025)&lt;0,IF(OR(D3025=D3024,D3024=D3023),1,-1),MAX(I3025:K3025))</f>
        <v>0</v>
      </c>
    </row>
    <row r="3026" customFormat="false" ht="13.8" hidden="false" customHeight="false" outlineLevel="0" collapsed="false">
      <c r="B3026" s="8" t="n">
        <f aca="false">MAX(I3026:L3026)</f>
        <v>0</v>
      </c>
      <c r="C3026" s="8" t="n">
        <f aca="false">_xlfn.FLOOR.MATH(COUNTIF(D:D,D3026)/2)</f>
        <v>0</v>
      </c>
      <c r="D3026" s="12"/>
      <c r="E3026" s="10" t="e">
        <f aca="false">IF($A$1="WLB",INDEX(SupplierNomenclature!$D$1:$D$9996,MATCH(D3026,SupplierNomenclature!$I$1:$I$9996,0)),IF($A$1="BERU",INDEX(beru_assortment!$C$1:$C$10000,MATCH(D3026,beru_assortment!$I$1:$I$10000,0)),IF($A$1="OZON",INDEX(ozon_assortment!$F$3:$F$10000,MATCH(D3026,ozon_assortment!$E$3:$E$10000,0)),0)))</f>
        <v>#N/A</v>
      </c>
      <c r="F3026" s="7" t="n">
        <f aca="false">IF(ISBLANK(D3026), , IF(ISBLANK(D3025), F3024+1, F3025))</f>
        <v>0</v>
      </c>
      <c r="G3026" s="10" t="n">
        <f aca="false">IF(ISBLANK(D3026),,IF(OR(ISBLANK(D3025), D3025="Баркод"),1,G3025+1))</f>
        <v>0</v>
      </c>
      <c r="H3026" s="10" t="n">
        <f aca="false">IF(ISBLANK(D3027), G3026/2,)</f>
        <v>0</v>
      </c>
      <c r="I3026" s="0" t="n">
        <f aca="false">IF(ISBLANK(D3026),0,-1)</f>
        <v>0</v>
      </c>
      <c r="J3026" s="0" t="n">
        <f aca="false">IF(AND(ISBLANK(D3025),NOT(ISBLANK(D3026))),1,-1)</f>
        <v>-1</v>
      </c>
      <c r="K3026" s="0" t="n">
        <f aca="false">IF(ISBLANK(D3024),IF(AND(D3025=D3026,NOT(ISBLANK(D3025)),NOT(ISBLANK(D3026))),1,-1),-1)</f>
        <v>-1</v>
      </c>
      <c r="L3026" s="0" t="n">
        <f aca="false">IF(MAX(I3026:K3026)&lt;0,IF(OR(D3026=D3025,D3025=D3024),1,-1),MAX(I3026:K3026))</f>
        <v>0</v>
      </c>
    </row>
    <row r="3027" customFormat="false" ht="13.8" hidden="false" customHeight="false" outlineLevel="0" collapsed="false">
      <c r="B3027" s="8" t="n">
        <f aca="false">MAX(I3027:L3027)</f>
        <v>0</v>
      </c>
      <c r="C3027" s="8" t="n">
        <f aca="false">_xlfn.FLOOR.MATH(COUNTIF(D:D,D3027)/2)</f>
        <v>0</v>
      </c>
      <c r="D3027" s="12"/>
      <c r="E3027" s="10" t="e">
        <f aca="false">IF($A$1="WLB",INDEX(SupplierNomenclature!$D$1:$D$9996,MATCH(D3027,SupplierNomenclature!$I$1:$I$9996,0)),IF($A$1="BERU",INDEX(beru_assortment!$C$1:$C$10000,MATCH(D3027,beru_assortment!$I$1:$I$10000,0)),IF($A$1="OZON",INDEX(ozon_assortment!$F$3:$F$10000,MATCH(D3027,ozon_assortment!$E$3:$E$10000,0)),0)))</f>
        <v>#N/A</v>
      </c>
      <c r="F3027" s="7" t="n">
        <f aca="false">IF(ISBLANK(D3027), , IF(ISBLANK(D3026), F3025+1, F3026))</f>
        <v>0</v>
      </c>
      <c r="G3027" s="10" t="n">
        <f aca="false">IF(ISBLANK(D3027),,IF(OR(ISBLANK(D3026), D3026="Баркод"),1,G3026+1))</f>
        <v>0</v>
      </c>
      <c r="H3027" s="10" t="n">
        <f aca="false">IF(ISBLANK(D3028), G3027/2,)</f>
        <v>0</v>
      </c>
      <c r="I3027" s="0" t="n">
        <f aca="false">IF(ISBLANK(D3027),0,-1)</f>
        <v>0</v>
      </c>
      <c r="J3027" s="0" t="n">
        <f aca="false">IF(AND(ISBLANK(D3026),NOT(ISBLANK(D3027))),1,-1)</f>
        <v>-1</v>
      </c>
      <c r="K3027" s="0" t="n">
        <f aca="false">IF(ISBLANK(D3025),IF(AND(D3026=D3027,NOT(ISBLANK(D3026)),NOT(ISBLANK(D3027))),1,-1),-1)</f>
        <v>-1</v>
      </c>
      <c r="L3027" s="0" t="n">
        <f aca="false">IF(MAX(I3027:K3027)&lt;0,IF(OR(D3027=D3026,D3026=D3025),1,-1),MAX(I3027:K3027))</f>
        <v>0</v>
      </c>
    </row>
    <row r="3028" customFormat="false" ht="13.8" hidden="false" customHeight="false" outlineLevel="0" collapsed="false">
      <c r="B3028" s="8" t="n">
        <f aca="false">MAX(I3028:L3028)</f>
        <v>0</v>
      </c>
      <c r="C3028" s="8" t="n">
        <f aca="false">_xlfn.FLOOR.MATH(COUNTIF(D:D,D3028)/2)</f>
        <v>0</v>
      </c>
      <c r="D3028" s="12"/>
      <c r="E3028" s="10" t="e">
        <f aca="false">IF($A$1="WLB",INDEX(SupplierNomenclature!$D$1:$D$9996,MATCH(D3028,SupplierNomenclature!$I$1:$I$9996,0)),IF($A$1="BERU",INDEX(beru_assortment!$C$1:$C$10000,MATCH(D3028,beru_assortment!$I$1:$I$10000,0)),IF($A$1="OZON",INDEX(ozon_assortment!$F$3:$F$10000,MATCH(D3028,ozon_assortment!$E$3:$E$10000,0)),0)))</f>
        <v>#N/A</v>
      </c>
      <c r="F3028" s="7" t="n">
        <f aca="false">IF(ISBLANK(D3028), , IF(ISBLANK(D3027), F3026+1, F3027))</f>
        <v>0</v>
      </c>
      <c r="G3028" s="10" t="n">
        <f aca="false">IF(ISBLANK(D3028),,IF(OR(ISBLANK(D3027), D3027="Баркод"),1,G3027+1))</f>
        <v>0</v>
      </c>
      <c r="H3028" s="10" t="n">
        <f aca="false">IF(ISBLANK(D3029), G3028/2,)</f>
        <v>0</v>
      </c>
      <c r="I3028" s="0" t="n">
        <f aca="false">IF(ISBLANK(D3028),0,-1)</f>
        <v>0</v>
      </c>
      <c r="J3028" s="0" t="n">
        <f aca="false">IF(AND(ISBLANK(D3027),NOT(ISBLANK(D3028))),1,-1)</f>
        <v>-1</v>
      </c>
      <c r="K3028" s="0" t="n">
        <f aca="false">IF(ISBLANK(D3026),IF(AND(D3027=D3028,NOT(ISBLANK(D3027)),NOT(ISBLANK(D3028))),1,-1),-1)</f>
        <v>-1</v>
      </c>
      <c r="L3028" s="0" t="n">
        <f aca="false">IF(MAX(I3028:K3028)&lt;0,IF(OR(D3028=D3027,D3027=D3026),1,-1),MAX(I3028:K3028))</f>
        <v>0</v>
      </c>
    </row>
    <row r="3029" customFormat="false" ht="13.8" hidden="false" customHeight="false" outlineLevel="0" collapsed="false">
      <c r="B3029" s="8" t="n">
        <f aca="false">MAX(I3029:L3029)</f>
        <v>0</v>
      </c>
      <c r="C3029" s="8" t="n">
        <f aca="false">_xlfn.FLOOR.MATH(COUNTIF(D:D,D3029)/2)</f>
        <v>0</v>
      </c>
      <c r="D3029" s="12"/>
      <c r="E3029" s="10" t="e">
        <f aca="false">IF($A$1="WLB",INDEX(SupplierNomenclature!$D$1:$D$9996,MATCH(D3029,SupplierNomenclature!$I$1:$I$9996,0)),IF($A$1="BERU",INDEX(beru_assortment!$C$1:$C$10000,MATCH(D3029,beru_assortment!$I$1:$I$10000,0)),IF($A$1="OZON",INDEX(ozon_assortment!$F$3:$F$10000,MATCH(D3029,ozon_assortment!$E$3:$E$10000,0)),0)))</f>
        <v>#N/A</v>
      </c>
      <c r="F3029" s="7" t="n">
        <f aca="false">IF(ISBLANK(D3029), , IF(ISBLANK(D3028), F3027+1, F3028))</f>
        <v>0</v>
      </c>
      <c r="G3029" s="10" t="n">
        <f aca="false">IF(ISBLANK(D3029),,IF(OR(ISBLANK(D3028), D3028="Баркод"),1,G3028+1))</f>
        <v>0</v>
      </c>
      <c r="H3029" s="10" t="n">
        <f aca="false">IF(ISBLANK(D3030), G3029/2,)</f>
        <v>0</v>
      </c>
      <c r="I3029" s="0" t="n">
        <f aca="false">IF(ISBLANK(D3029),0,-1)</f>
        <v>0</v>
      </c>
      <c r="J3029" s="0" t="n">
        <f aca="false">IF(AND(ISBLANK(D3028),NOT(ISBLANK(D3029))),1,-1)</f>
        <v>-1</v>
      </c>
      <c r="K3029" s="0" t="n">
        <f aca="false">IF(ISBLANK(D3027),IF(AND(D3028=D3029,NOT(ISBLANK(D3028)),NOT(ISBLANK(D3029))),1,-1),-1)</f>
        <v>-1</v>
      </c>
      <c r="L3029" s="0" t="n">
        <f aca="false">IF(MAX(I3029:K3029)&lt;0,IF(OR(D3029=D3028,D3028=D3027),1,-1),MAX(I3029:K3029))</f>
        <v>0</v>
      </c>
    </row>
    <row r="3030" customFormat="false" ht="13.8" hidden="false" customHeight="false" outlineLevel="0" collapsed="false">
      <c r="B3030" s="8" t="n">
        <f aca="false">MAX(I3030:L3030)</f>
        <v>0</v>
      </c>
      <c r="C3030" s="8" t="n">
        <f aca="false">_xlfn.FLOOR.MATH(COUNTIF(D:D,D3030)/2)</f>
        <v>0</v>
      </c>
      <c r="D3030" s="12"/>
      <c r="E3030" s="10" t="e">
        <f aca="false">IF($A$1="WLB",INDEX(SupplierNomenclature!$D$1:$D$9996,MATCH(D3030,SupplierNomenclature!$I$1:$I$9996,0)),IF($A$1="BERU",INDEX(beru_assortment!$C$1:$C$10000,MATCH(D3030,beru_assortment!$I$1:$I$10000,0)),IF($A$1="OZON",INDEX(ozon_assortment!$F$3:$F$10000,MATCH(D3030,ozon_assortment!$E$3:$E$10000,0)),0)))</f>
        <v>#N/A</v>
      </c>
      <c r="F3030" s="7" t="n">
        <f aca="false">IF(ISBLANK(D3030), , IF(ISBLANK(D3029), F3028+1, F3029))</f>
        <v>0</v>
      </c>
      <c r="G3030" s="10" t="n">
        <f aca="false">IF(ISBLANK(D3030),,IF(OR(ISBLANK(D3029), D3029="Баркод"),1,G3029+1))</f>
        <v>0</v>
      </c>
      <c r="H3030" s="10" t="n">
        <f aca="false">IF(ISBLANK(D3031), G3030/2,)</f>
        <v>0</v>
      </c>
      <c r="I3030" s="0" t="n">
        <f aca="false">IF(ISBLANK(D3030),0,-1)</f>
        <v>0</v>
      </c>
      <c r="J3030" s="0" t="n">
        <f aca="false">IF(AND(ISBLANK(D3029),NOT(ISBLANK(D3030))),1,-1)</f>
        <v>-1</v>
      </c>
      <c r="K3030" s="0" t="n">
        <f aca="false">IF(ISBLANK(D3028),IF(AND(D3029=D3030,NOT(ISBLANK(D3029)),NOT(ISBLANK(D3030))),1,-1),-1)</f>
        <v>-1</v>
      </c>
      <c r="L3030" s="0" t="n">
        <f aca="false">IF(MAX(I3030:K3030)&lt;0,IF(OR(D3030=D3029,D3029=D3028),1,-1),MAX(I3030:K3030))</f>
        <v>0</v>
      </c>
    </row>
    <row r="3031" customFormat="false" ht="13.8" hidden="false" customHeight="false" outlineLevel="0" collapsed="false">
      <c r="B3031" s="8" t="n">
        <f aca="false">MAX(I3031:L3031)</f>
        <v>0</v>
      </c>
      <c r="C3031" s="8" t="n">
        <f aca="false">_xlfn.FLOOR.MATH(COUNTIF(D:D,D3031)/2)</f>
        <v>0</v>
      </c>
      <c r="D3031" s="12"/>
      <c r="E3031" s="10" t="e">
        <f aca="false">IF($A$1="WLB",INDEX(SupplierNomenclature!$D$1:$D$9996,MATCH(D3031,SupplierNomenclature!$I$1:$I$9996,0)),IF($A$1="BERU",INDEX(beru_assortment!$C$1:$C$10000,MATCH(D3031,beru_assortment!$I$1:$I$10000,0)),IF($A$1="OZON",INDEX(ozon_assortment!$F$3:$F$10000,MATCH(D3031,ozon_assortment!$E$3:$E$10000,0)),0)))</f>
        <v>#N/A</v>
      </c>
      <c r="F3031" s="7" t="n">
        <f aca="false">IF(ISBLANK(D3031), , IF(ISBLANK(D3030), F3029+1, F3030))</f>
        <v>0</v>
      </c>
      <c r="G3031" s="10" t="n">
        <f aca="false">IF(ISBLANK(D3031),,IF(OR(ISBLANK(D3030), D3030="Баркод"),1,G3030+1))</f>
        <v>0</v>
      </c>
      <c r="H3031" s="10" t="n">
        <f aca="false">IF(ISBLANK(D3032), G3031/2,)</f>
        <v>0</v>
      </c>
      <c r="I3031" s="0" t="n">
        <f aca="false">IF(ISBLANK(D3031),0,-1)</f>
        <v>0</v>
      </c>
      <c r="J3031" s="0" t="n">
        <f aca="false">IF(AND(ISBLANK(D3030),NOT(ISBLANK(D3031))),1,-1)</f>
        <v>-1</v>
      </c>
      <c r="K3031" s="0" t="n">
        <f aca="false">IF(ISBLANK(D3029),IF(AND(D3030=D3031,NOT(ISBLANK(D3030)),NOT(ISBLANK(D3031))),1,-1),-1)</f>
        <v>-1</v>
      </c>
      <c r="L3031" s="0" t="n">
        <f aca="false">IF(MAX(I3031:K3031)&lt;0,IF(OR(D3031=D3030,D3030=D3029),1,-1),MAX(I3031:K3031))</f>
        <v>0</v>
      </c>
    </row>
    <row r="3032" customFormat="false" ht="13.8" hidden="false" customHeight="false" outlineLevel="0" collapsed="false">
      <c r="B3032" s="8" t="n">
        <f aca="false">MAX(I3032:L3032)</f>
        <v>0</v>
      </c>
      <c r="C3032" s="8" t="n">
        <f aca="false">_xlfn.FLOOR.MATH(COUNTIF(D:D,D3032)/2)</f>
        <v>0</v>
      </c>
      <c r="D3032" s="12"/>
      <c r="E3032" s="10" t="e">
        <f aca="false">IF($A$1="WLB",INDEX(SupplierNomenclature!$D$1:$D$9996,MATCH(D3032,SupplierNomenclature!$I$1:$I$9996,0)),IF($A$1="BERU",INDEX(beru_assortment!$C$1:$C$10000,MATCH(D3032,beru_assortment!$I$1:$I$10000,0)),IF($A$1="OZON",INDEX(ozon_assortment!$F$3:$F$10000,MATCH(D3032,ozon_assortment!$E$3:$E$10000,0)),0)))</f>
        <v>#N/A</v>
      </c>
      <c r="F3032" s="7" t="n">
        <f aca="false">IF(ISBLANK(D3032), , IF(ISBLANK(D3031), F3030+1, F3031))</f>
        <v>0</v>
      </c>
      <c r="G3032" s="10" t="n">
        <f aca="false">IF(ISBLANK(D3032),,IF(OR(ISBLANK(D3031), D3031="Баркод"),1,G3031+1))</f>
        <v>0</v>
      </c>
      <c r="H3032" s="10" t="n">
        <f aca="false">IF(ISBLANK(D3033), G3032/2,)</f>
        <v>0</v>
      </c>
      <c r="I3032" s="0" t="n">
        <f aca="false">IF(ISBLANK(D3032),0,-1)</f>
        <v>0</v>
      </c>
      <c r="J3032" s="0" t="n">
        <f aca="false">IF(AND(ISBLANK(D3031),NOT(ISBLANK(D3032))),1,-1)</f>
        <v>-1</v>
      </c>
      <c r="K3032" s="0" t="n">
        <f aca="false">IF(ISBLANK(D3030),IF(AND(D3031=D3032,NOT(ISBLANK(D3031)),NOT(ISBLANK(D3032))),1,-1),-1)</f>
        <v>-1</v>
      </c>
      <c r="L3032" s="0" t="n">
        <f aca="false">IF(MAX(I3032:K3032)&lt;0,IF(OR(D3032=D3031,D3031=D3030),1,-1),MAX(I3032:K3032))</f>
        <v>0</v>
      </c>
    </row>
    <row r="3033" customFormat="false" ht="13.8" hidden="false" customHeight="false" outlineLevel="0" collapsed="false">
      <c r="B3033" s="8" t="n">
        <f aca="false">MAX(I3033:L3033)</f>
        <v>0</v>
      </c>
      <c r="C3033" s="8" t="n">
        <f aca="false">_xlfn.FLOOR.MATH(COUNTIF(D:D,D3033)/2)</f>
        <v>0</v>
      </c>
      <c r="D3033" s="12"/>
      <c r="E3033" s="10" t="e">
        <f aca="false">IF($A$1="WLB",INDEX(SupplierNomenclature!$D$1:$D$9996,MATCH(D3033,SupplierNomenclature!$I$1:$I$9996,0)),IF($A$1="BERU",INDEX(beru_assortment!$C$1:$C$10000,MATCH(D3033,beru_assortment!$I$1:$I$10000,0)),IF($A$1="OZON",INDEX(ozon_assortment!$F$3:$F$10000,MATCH(D3033,ozon_assortment!$E$3:$E$10000,0)),0)))</f>
        <v>#N/A</v>
      </c>
      <c r="F3033" s="7" t="n">
        <f aca="false">IF(ISBLANK(D3033), , IF(ISBLANK(D3032), F3031+1, F3032))</f>
        <v>0</v>
      </c>
      <c r="G3033" s="10" t="n">
        <f aca="false">IF(ISBLANK(D3033),,IF(OR(ISBLANK(D3032), D3032="Баркод"),1,G3032+1))</f>
        <v>0</v>
      </c>
      <c r="H3033" s="10" t="n">
        <f aca="false">IF(ISBLANK(D3034), G3033/2,)</f>
        <v>0</v>
      </c>
      <c r="I3033" s="0" t="n">
        <f aca="false">IF(ISBLANK(D3033),0,-1)</f>
        <v>0</v>
      </c>
      <c r="J3033" s="0" t="n">
        <f aca="false">IF(AND(ISBLANK(D3032),NOT(ISBLANK(D3033))),1,-1)</f>
        <v>-1</v>
      </c>
      <c r="K3033" s="0" t="n">
        <f aca="false">IF(ISBLANK(D3031),IF(AND(D3032=D3033,NOT(ISBLANK(D3032)),NOT(ISBLANK(D3033))),1,-1),-1)</f>
        <v>-1</v>
      </c>
      <c r="L3033" s="0" t="n">
        <f aca="false">IF(MAX(I3033:K3033)&lt;0,IF(OR(D3033=D3032,D3032=D3031),1,-1),MAX(I3033:K3033))</f>
        <v>0</v>
      </c>
    </row>
    <row r="3034" customFormat="false" ht="13.8" hidden="false" customHeight="false" outlineLevel="0" collapsed="false">
      <c r="B3034" s="8" t="n">
        <f aca="false">MAX(I3034:L3034)</f>
        <v>0</v>
      </c>
      <c r="C3034" s="8" t="n">
        <f aca="false">_xlfn.FLOOR.MATH(COUNTIF(D:D,D3034)/2)</f>
        <v>0</v>
      </c>
      <c r="D3034" s="12"/>
      <c r="E3034" s="10" t="e">
        <f aca="false">IF($A$1="WLB",INDEX(SupplierNomenclature!$D$1:$D$9996,MATCH(D3034,SupplierNomenclature!$I$1:$I$9996,0)),IF($A$1="BERU",INDEX(beru_assortment!$C$1:$C$10000,MATCH(D3034,beru_assortment!$I$1:$I$10000,0)),IF($A$1="OZON",INDEX(ozon_assortment!$F$3:$F$10000,MATCH(D3034,ozon_assortment!$E$3:$E$10000,0)),0)))</f>
        <v>#N/A</v>
      </c>
      <c r="F3034" s="7" t="n">
        <f aca="false">IF(ISBLANK(D3034), , IF(ISBLANK(D3033), F3032+1, F3033))</f>
        <v>0</v>
      </c>
      <c r="G3034" s="10" t="n">
        <f aca="false">IF(ISBLANK(D3034),,IF(OR(ISBLANK(D3033), D3033="Баркод"),1,G3033+1))</f>
        <v>0</v>
      </c>
      <c r="H3034" s="10" t="n">
        <f aca="false">IF(ISBLANK(D3035), G3034/2,)</f>
        <v>0</v>
      </c>
      <c r="I3034" s="0" t="n">
        <f aca="false">IF(ISBLANK(D3034),0,-1)</f>
        <v>0</v>
      </c>
      <c r="J3034" s="0" t="n">
        <f aca="false">IF(AND(ISBLANK(D3033),NOT(ISBLANK(D3034))),1,-1)</f>
        <v>-1</v>
      </c>
      <c r="K3034" s="0" t="n">
        <f aca="false">IF(ISBLANK(D3032),IF(AND(D3033=D3034,NOT(ISBLANK(D3033)),NOT(ISBLANK(D3034))),1,-1),-1)</f>
        <v>-1</v>
      </c>
      <c r="L3034" s="0" t="n">
        <f aca="false">IF(MAX(I3034:K3034)&lt;0,IF(OR(D3034=D3033,D3033=D3032),1,-1),MAX(I3034:K3034))</f>
        <v>0</v>
      </c>
    </row>
    <row r="3035" customFormat="false" ht="13.8" hidden="false" customHeight="false" outlineLevel="0" collapsed="false">
      <c r="B3035" s="8" t="n">
        <f aca="false">MAX(I3035:L3035)</f>
        <v>0</v>
      </c>
      <c r="C3035" s="8" t="n">
        <f aca="false">_xlfn.FLOOR.MATH(COUNTIF(D:D,D3035)/2)</f>
        <v>0</v>
      </c>
      <c r="D3035" s="12"/>
      <c r="E3035" s="10" t="e">
        <f aca="false">IF($A$1="WLB",INDEX(SupplierNomenclature!$D$1:$D$9996,MATCH(D3035,SupplierNomenclature!$I$1:$I$9996,0)),IF($A$1="BERU",INDEX(beru_assortment!$C$1:$C$10000,MATCH(D3035,beru_assortment!$I$1:$I$10000,0)),IF($A$1="OZON",INDEX(ozon_assortment!$F$3:$F$10000,MATCH(D3035,ozon_assortment!$E$3:$E$10000,0)),0)))</f>
        <v>#N/A</v>
      </c>
      <c r="F3035" s="7" t="n">
        <f aca="false">IF(ISBLANK(D3035), , IF(ISBLANK(D3034), F3033+1, F3034))</f>
        <v>0</v>
      </c>
      <c r="G3035" s="10" t="n">
        <f aca="false">IF(ISBLANK(D3035),,IF(OR(ISBLANK(D3034), D3034="Баркод"),1,G3034+1))</f>
        <v>0</v>
      </c>
      <c r="H3035" s="10" t="n">
        <f aca="false">IF(ISBLANK(D3036), G3035/2,)</f>
        <v>0</v>
      </c>
      <c r="I3035" s="0" t="n">
        <f aca="false">IF(ISBLANK(D3035),0,-1)</f>
        <v>0</v>
      </c>
      <c r="J3035" s="0" t="n">
        <f aca="false">IF(AND(ISBLANK(D3034),NOT(ISBLANK(D3035))),1,-1)</f>
        <v>-1</v>
      </c>
      <c r="K3035" s="0" t="n">
        <f aca="false">IF(ISBLANK(D3033),IF(AND(D3034=D3035,NOT(ISBLANK(D3034)),NOT(ISBLANK(D3035))),1,-1),-1)</f>
        <v>-1</v>
      </c>
      <c r="L3035" s="0" t="n">
        <f aca="false">IF(MAX(I3035:K3035)&lt;0,IF(OR(D3035=D3034,D3034=D3033),1,-1),MAX(I3035:K3035))</f>
        <v>0</v>
      </c>
    </row>
    <row r="3036" customFormat="false" ht="13.8" hidden="false" customHeight="false" outlineLevel="0" collapsed="false">
      <c r="B3036" s="8" t="n">
        <f aca="false">MAX(I3036:L3036)</f>
        <v>0</v>
      </c>
      <c r="C3036" s="8" t="n">
        <f aca="false">_xlfn.FLOOR.MATH(COUNTIF(D:D,D3036)/2)</f>
        <v>0</v>
      </c>
      <c r="D3036" s="12"/>
      <c r="E3036" s="10" t="e">
        <f aca="false">IF($A$1="WLB",INDEX(SupplierNomenclature!$D$1:$D$9996,MATCH(D3036,SupplierNomenclature!$I$1:$I$9996,0)),IF($A$1="BERU",INDEX(beru_assortment!$C$1:$C$10000,MATCH(D3036,beru_assortment!$I$1:$I$10000,0)),IF($A$1="OZON",INDEX(ozon_assortment!$F$3:$F$10000,MATCH(D3036,ozon_assortment!$E$3:$E$10000,0)),0)))</f>
        <v>#N/A</v>
      </c>
      <c r="F3036" s="7" t="n">
        <f aca="false">IF(ISBLANK(D3036), , IF(ISBLANK(D3035), F3034+1, F3035))</f>
        <v>0</v>
      </c>
      <c r="G3036" s="10" t="n">
        <f aca="false">IF(ISBLANK(D3036),,IF(OR(ISBLANK(D3035), D3035="Баркод"),1,G3035+1))</f>
        <v>0</v>
      </c>
      <c r="H3036" s="10" t="n">
        <f aca="false">IF(ISBLANK(D3037), G3036/2,)</f>
        <v>0</v>
      </c>
      <c r="I3036" s="0" t="n">
        <f aca="false">IF(ISBLANK(D3036),0,-1)</f>
        <v>0</v>
      </c>
      <c r="J3036" s="0" t="n">
        <f aca="false">IF(AND(ISBLANK(D3035),NOT(ISBLANK(D3036))),1,-1)</f>
        <v>-1</v>
      </c>
      <c r="K3036" s="0" t="n">
        <f aca="false">IF(ISBLANK(D3034),IF(AND(D3035=D3036,NOT(ISBLANK(D3035)),NOT(ISBLANK(D3036))),1,-1),-1)</f>
        <v>-1</v>
      </c>
      <c r="L3036" s="0" t="n">
        <f aca="false">IF(MAX(I3036:K3036)&lt;0,IF(OR(D3036=D3035,D3035=D3034),1,-1),MAX(I3036:K3036))</f>
        <v>0</v>
      </c>
    </row>
    <row r="3037" customFormat="false" ht="13.8" hidden="false" customHeight="false" outlineLevel="0" collapsed="false">
      <c r="B3037" s="8" t="n">
        <f aca="false">MAX(I3037:L3037)</f>
        <v>0</v>
      </c>
      <c r="C3037" s="8" t="n">
        <f aca="false">_xlfn.FLOOR.MATH(COUNTIF(D:D,D3037)/2)</f>
        <v>0</v>
      </c>
      <c r="D3037" s="12"/>
      <c r="E3037" s="10" t="e">
        <f aca="false">IF($A$1="WLB",INDEX(SupplierNomenclature!$D$1:$D$9996,MATCH(D3037,SupplierNomenclature!$I$1:$I$9996,0)),IF($A$1="BERU",INDEX(beru_assortment!$C$1:$C$10000,MATCH(D3037,beru_assortment!$I$1:$I$10000,0)),IF($A$1="OZON",INDEX(ozon_assortment!$F$3:$F$10000,MATCH(D3037,ozon_assortment!$E$3:$E$10000,0)),0)))</f>
        <v>#N/A</v>
      </c>
      <c r="F3037" s="7" t="n">
        <f aca="false">IF(ISBLANK(D3037), , IF(ISBLANK(D3036), F3035+1, F3036))</f>
        <v>0</v>
      </c>
      <c r="G3037" s="10" t="n">
        <f aca="false">IF(ISBLANK(D3037),,IF(OR(ISBLANK(D3036), D3036="Баркод"),1,G3036+1))</f>
        <v>0</v>
      </c>
      <c r="H3037" s="10" t="n">
        <f aca="false">IF(ISBLANK(D3038), G3037/2,)</f>
        <v>0</v>
      </c>
      <c r="I3037" s="0" t="n">
        <f aca="false">IF(ISBLANK(D3037),0,-1)</f>
        <v>0</v>
      </c>
      <c r="J3037" s="0" t="n">
        <f aca="false">IF(AND(ISBLANK(D3036),NOT(ISBLANK(D3037))),1,-1)</f>
        <v>-1</v>
      </c>
      <c r="K3037" s="0" t="n">
        <f aca="false">IF(ISBLANK(D3035),IF(AND(D3036=D3037,NOT(ISBLANK(D3036)),NOT(ISBLANK(D3037))),1,-1),-1)</f>
        <v>-1</v>
      </c>
      <c r="L3037" s="0" t="n">
        <f aca="false">IF(MAX(I3037:K3037)&lt;0,IF(OR(D3037=D3036,D3036=D3035),1,-1),MAX(I3037:K3037))</f>
        <v>0</v>
      </c>
    </row>
    <row r="3038" customFormat="false" ht="13.8" hidden="false" customHeight="false" outlineLevel="0" collapsed="false">
      <c r="B3038" s="8" t="n">
        <f aca="false">MAX(I3038:L3038)</f>
        <v>0</v>
      </c>
      <c r="C3038" s="8" t="n">
        <f aca="false">_xlfn.FLOOR.MATH(COUNTIF(D:D,D3038)/2)</f>
        <v>0</v>
      </c>
      <c r="D3038" s="12"/>
      <c r="E3038" s="10" t="e">
        <f aca="false">IF($A$1="WLB",INDEX(SupplierNomenclature!$D$1:$D$9996,MATCH(D3038,SupplierNomenclature!$I$1:$I$9996,0)),IF($A$1="BERU",INDEX(beru_assortment!$C$1:$C$10000,MATCH(D3038,beru_assortment!$I$1:$I$10000,0)),IF($A$1="OZON",INDEX(ozon_assortment!$F$3:$F$10000,MATCH(D3038,ozon_assortment!$E$3:$E$10000,0)),0)))</f>
        <v>#N/A</v>
      </c>
      <c r="F3038" s="7" t="n">
        <f aca="false">IF(ISBLANK(D3038), , IF(ISBLANK(D3037), F3036+1, F3037))</f>
        <v>0</v>
      </c>
      <c r="G3038" s="10" t="n">
        <f aca="false">IF(ISBLANK(D3038),,IF(OR(ISBLANK(D3037), D3037="Баркод"),1,G3037+1))</f>
        <v>0</v>
      </c>
      <c r="H3038" s="10" t="n">
        <f aca="false">IF(ISBLANK(D3039), G3038/2,)</f>
        <v>0</v>
      </c>
      <c r="I3038" s="0" t="n">
        <f aca="false">IF(ISBLANK(D3038),0,-1)</f>
        <v>0</v>
      </c>
      <c r="J3038" s="0" t="n">
        <f aca="false">IF(AND(ISBLANK(D3037),NOT(ISBLANK(D3038))),1,-1)</f>
        <v>-1</v>
      </c>
      <c r="K3038" s="0" t="n">
        <f aca="false">IF(ISBLANK(D3036),IF(AND(D3037=D3038,NOT(ISBLANK(D3037)),NOT(ISBLANK(D3038))),1,-1),-1)</f>
        <v>-1</v>
      </c>
      <c r="L3038" s="0" t="n">
        <f aca="false">IF(MAX(I3038:K3038)&lt;0,IF(OR(D3038=D3037,D3037=D3036),1,-1),MAX(I3038:K3038))</f>
        <v>0</v>
      </c>
    </row>
    <row r="3039" customFormat="false" ht="13.8" hidden="false" customHeight="false" outlineLevel="0" collapsed="false">
      <c r="B3039" s="8" t="n">
        <f aca="false">MAX(I3039:L3039)</f>
        <v>0</v>
      </c>
      <c r="C3039" s="8" t="n">
        <f aca="false">_xlfn.FLOOR.MATH(COUNTIF(D:D,D3039)/2)</f>
        <v>0</v>
      </c>
      <c r="D3039" s="12"/>
      <c r="E3039" s="10" t="e">
        <f aca="false">IF($A$1="WLB",INDEX(SupplierNomenclature!$D$1:$D$9996,MATCH(D3039,SupplierNomenclature!$I$1:$I$9996,0)),IF($A$1="BERU",INDEX(beru_assortment!$C$1:$C$10000,MATCH(D3039,beru_assortment!$I$1:$I$10000,0)),IF($A$1="OZON",INDEX(ozon_assortment!$F$3:$F$10000,MATCH(D3039,ozon_assortment!$E$3:$E$10000,0)),0)))</f>
        <v>#N/A</v>
      </c>
      <c r="F3039" s="7" t="n">
        <f aca="false">IF(ISBLANK(D3039), , IF(ISBLANK(D3038), F3037+1, F3038))</f>
        <v>0</v>
      </c>
      <c r="G3039" s="10" t="n">
        <f aca="false">IF(ISBLANK(D3039),,IF(OR(ISBLANK(D3038), D3038="Баркод"),1,G3038+1))</f>
        <v>0</v>
      </c>
      <c r="H3039" s="10" t="n">
        <f aca="false">IF(ISBLANK(D3040), G3039/2,)</f>
        <v>0</v>
      </c>
      <c r="I3039" s="0" t="n">
        <f aca="false">IF(ISBLANK(D3039),0,-1)</f>
        <v>0</v>
      </c>
      <c r="J3039" s="0" t="n">
        <f aca="false">IF(AND(ISBLANK(D3038),NOT(ISBLANK(D3039))),1,-1)</f>
        <v>-1</v>
      </c>
      <c r="K3039" s="0" t="n">
        <f aca="false">IF(ISBLANK(D3037),IF(AND(D3038=D3039,NOT(ISBLANK(D3038)),NOT(ISBLANK(D3039))),1,-1),-1)</f>
        <v>-1</v>
      </c>
      <c r="L3039" s="0" t="n">
        <f aca="false">IF(MAX(I3039:K3039)&lt;0,IF(OR(D3039=D3038,D3038=D3037),1,-1),MAX(I3039:K3039))</f>
        <v>0</v>
      </c>
    </row>
    <row r="3040" customFormat="false" ht="13.8" hidden="false" customHeight="false" outlineLevel="0" collapsed="false">
      <c r="B3040" s="8" t="n">
        <f aca="false">MAX(I3040:L3040)</f>
        <v>0</v>
      </c>
      <c r="C3040" s="8" t="n">
        <f aca="false">_xlfn.FLOOR.MATH(COUNTIF(D:D,D3040)/2)</f>
        <v>0</v>
      </c>
      <c r="D3040" s="12"/>
      <c r="E3040" s="10" t="e">
        <f aca="false">IF($A$1="WLB",INDEX(SupplierNomenclature!$D$1:$D$9996,MATCH(D3040,SupplierNomenclature!$I$1:$I$9996,0)),IF($A$1="BERU",INDEX(beru_assortment!$C$1:$C$10000,MATCH(D3040,beru_assortment!$I$1:$I$10000,0)),IF($A$1="OZON",INDEX(ozon_assortment!$F$3:$F$10000,MATCH(D3040,ozon_assortment!$E$3:$E$10000,0)),0)))</f>
        <v>#N/A</v>
      </c>
      <c r="F3040" s="7" t="n">
        <f aca="false">IF(ISBLANK(D3040), , IF(ISBLANK(D3039), F3038+1, F3039))</f>
        <v>0</v>
      </c>
      <c r="G3040" s="10" t="n">
        <f aca="false">IF(ISBLANK(D3040),,IF(OR(ISBLANK(D3039), D3039="Баркод"),1,G3039+1))</f>
        <v>0</v>
      </c>
      <c r="H3040" s="10" t="n">
        <f aca="false">IF(ISBLANK(D3041), G3040/2,)</f>
        <v>0</v>
      </c>
      <c r="I3040" s="0" t="n">
        <f aca="false">IF(ISBLANK(D3040),0,-1)</f>
        <v>0</v>
      </c>
      <c r="J3040" s="0" t="n">
        <f aca="false">IF(AND(ISBLANK(D3039),NOT(ISBLANK(D3040))),1,-1)</f>
        <v>-1</v>
      </c>
      <c r="K3040" s="0" t="n">
        <f aca="false">IF(ISBLANK(D3038),IF(AND(D3039=D3040,NOT(ISBLANK(D3039)),NOT(ISBLANK(D3040))),1,-1),-1)</f>
        <v>-1</v>
      </c>
      <c r="L3040" s="0" t="n">
        <f aca="false">IF(MAX(I3040:K3040)&lt;0,IF(OR(D3040=D3039,D3039=D3038),1,-1),MAX(I3040:K3040))</f>
        <v>0</v>
      </c>
    </row>
    <row r="3041" customFormat="false" ht="13.8" hidden="false" customHeight="false" outlineLevel="0" collapsed="false">
      <c r="B3041" s="8" t="n">
        <f aca="false">MAX(I3041:L3041)</f>
        <v>0</v>
      </c>
      <c r="C3041" s="8" t="n">
        <f aca="false">_xlfn.FLOOR.MATH(COUNTIF(D:D,D3041)/2)</f>
        <v>0</v>
      </c>
      <c r="D3041" s="12"/>
      <c r="E3041" s="10" t="e">
        <f aca="false">IF($A$1="WLB",INDEX(SupplierNomenclature!$D$1:$D$9996,MATCH(D3041,SupplierNomenclature!$I$1:$I$9996,0)),IF($A$1="BERU",INDEX(beru_assortment!$C$1:$C$10000,MATCH(D3041,beru_assortment!$I$1:$I$10000,0)),IF($A$1="OZON",INDEX(ozon_assortment!$F$3:$F$10000,MATCH(D3041,ozon_assortment!$E$3:$E$10000,0)),0)))</f>
        <v>#N/A</v>
      </c>
      <c r="F3041" s="7" t="n">
        <f aca="false">IF(ISBLANK(D3041), , IF(ISBLANK(D3040), F3039+1, F3040))</f>
        <v>0</v>
      </c>
      <c r="G3041" s="10" t="n">
        <f aca="false">IF(ISBLANK(D3041),,IF(OR(ISBLANK(D3040), D3040="Баркод"),1,G3040+1))</f>
        <v>0</v>
      </c>
      <c r="H3041" s="10" t="n">
        <f aca="false">IF(ISBLANK(D3042), G3041/2,)</f>
        <v>0</v>
      </c>
      <c r="I3041" s="0" t="n">
        <f aca="false">IF(ISBLANK(D3041),0,-1)</f>
        <v>0</v>
      </c>
      <c r="J3041" s="0" t="n">
        <f aca="false">IF(AND(ISBLANK(D3040),NOT(ISBLANK(D3041))),1,-1)</f>
        <v>-1</v>
      </c>
      <c r="K3041" s="0" t="n">
        <f aca="false">IF(ISBLANK(D3039),IF(AND(D3040=D3041,NOT(ISBLANK(D3040)),NOT(ISBLANK(D3041))),1,-1),-1)</f>
        <v>-1</v>
      </c>
      <c r="L3041" s="0" t="n">
        <f aca="false">IF(MAX(I3041:K3041)&lt;0,IF(OR(D3041=D3040,D3040=D3039),1,-1),MAX(I3041:K3041))</f>
        <v>0</v>
      </c>
    </row>
    <row r="3042" customFormat="false" ht="13.8" hidden="false" customHeight="false" outlineLevel="0" collapsed="false">
      <c r="B3042" s="8" t="n">
        <f aca="false">MAX(I3042:L3042)</f>
        <v>0</v>
      </c>
      <c r="C3042" s="8" t="n">
        <f aca="false">_xlfn.FLOOR.MATH(COUNTIF(D:D,D3042)/2)</f>
        <v>0</v>
      </c>
      <c r="D3042" s="12"/>
      <c r="E3042" s="10" t="e">
        <f aca="false">IF($A$1="WLB",INDEX(SupplierNomenclature!$D$1:$D$9996,MATCH(D3042,SupplierNomenclature!$I$1:$I$9996,0)),IF($A$1="BERU",INDEX(beru_assortment!$C$1:$C$10000,MATCH(D3042,beru_assortment!$I$1:$I$10000,0)),IF($A$1="OZON",INDEX(ozon_assortment!$F$3:$F$10000,MATCH(D3042,ozon_assortment!$E$3:$E$10000,0)),0)))</f>
        <v>#N/A</v>
      </c>
      <c r="F3042" s="7" t="n">
        <f aca="false">IF(ISBLANK(D3042), , IF(ISBLANK(D3041), F3040+1, F3041))</f>
        <v>0</v>
      </c>
      <c r="G3042" s="10" t="n">
        <f aca="false">IF(ISBLANK(D3042),,IF(OR(ISBLANK(D3041), D3041="Баркод"),1,G3041+1))</f>
        <v>0</v>
      </c>
      <c r="H3042" s="10" t="n">
        <f aca="false">IF(ISBLANK(D3043), G3042/2,)</f>
        <v>0</v>
      </c>
      <c r="I3042" s="0" t="n">
        <f aca="false">IF(ISBLANK(D3042),0,-1)</f>
        <v>0</v>
      </c>
      <c r="J3042" s="0" t="n">
        <f aca="false">IF(AND(ISBLANK(D3041),NOT(ISBLANK(D3042))),1,-1)</f>
        <v>-1</v>
      </c>
      <c r="K3042" s="0" t="n">
        <f aca="false">IF(ISBLANK(D3040),IF(AND(D3041=D3042,NOT(ISBLANK(D3041)),NOT(ISBLANK(D3042))),1,-1),-1)</f>
        <v>-1</v>
      </c>
      <c r="L3042" s="0" t="n">
        <f aca="false">IF(MAX(I3042:K3042)&lt;0,IF(OR(D3042=D3041,D3041=D3040),1,-1),MAX(I3042:K3042))</f>
        <v>0</v>
      </c>
    </row>
    <row r="3043" customFormat="false" ht="13.8" hidden="false" customHeight="false" outlineLevel="0" collapsed="false">
      <c r="B3043" s="8" t="n">
        <f aca="false">MAX(I3043:L3043)</f>
        <v>0</v>
      </c>
      <c r="C3043" s="8" t="n">
        <f aca="false">_xlfn.FLOOR.MATH(COUNTIF(D:D,D3043)/2)</f>
        <v>0</v>
      </c>
      <c r="D3043" s="12"/>
      <c r="E3043" s="10" t="e">
        <f aca="false">IF($A$1="WLB",INDEX(SupplierNomenclature!$D$1:$D$9996,MATCH(D3043,SupplierNomenclature!$I$1:$I$9996,0)),IF($A$1="BERU",INDEX(beru_assortment!$C$1:$C$10000,MATCH(D3043,beru_assortment!$I$1:$I$10000,0)),IF($A$1="OZON",INDEX(ozon_assortment!$F$3:$F$10000,MATCH(D3043,ozon_assortment!$E$3:$E$10000,0)),0)))</f>
        <v>#N/A</v>
      </c>
      <c r="F3043" s="7" t="n">
        <f aca="false">IF(ISBLANK(D3043), , IF(ISBLANK(D3042), F3041+1, F3042))</f>
        <v>0</v>
      </c>
      <c r="G3043" s="10" t="n">
        <f aca="false">IF(ISBLANK(D3043),,IF(OR(ISBLANK(D3042), D3042="Баркод"),1,G3042+1))</f>
        <v>0</v>
      </c>
      <c r="H3043" s="10" t="n">
        <f aca="false">IF(ISBLANK(D3044), G3043/2,)</f>
        <v>0</v>
      </c>
      <c r="I3043" s="0" t="n">
        <f aca="false">IF(ISBLANK(D3043),0,-1)</f>
        <v>0</v>
      </c>
      <c r="J3043" s="0" t="n">
        <f aca="false">IF(AND(ISBLANK(D3042),NOT(ISBLANK(D3043))),1,-1)</f>
        <v>-1</v>
      </c>
      <c r="K3043" s="0" t="n">
        <f aca="false">IF(ISBLANK(D3041),IF(AND(D3042=D3043,NOT(ISBLANK(D3042)),NOT(ISBLANK(D3043))),1,-1),-1)</f>
        <v>-1</v>
      </c>
      <c r="L3043" s="0" t="n">
        <f aca="false">IF(MAX(I3043:K3043)&lt;0,IF(OR(D3043=D3042,D3042=D3041),1,-1),MAX(I3043:K3043))</f>
        <v>0</v>
      </c>
    </row>
    <row r="3044" customFormat="false" ht="13.8" hidden="false" customHeight="false" outlineLevel="0" collapsed="false">
      <c r="B3044" s="8" t="n">
        <f aca="false">MAX(I3044:L3044)</f>
        <v>0</v>
      </c>
      <c r="C3044" s="8" t="n">
        <f aca="false">_xlfn.FLOOR.MATH(COUNTIF(D:D,D3044)/2)</f>
        <v>0</v>
      </c>
      <c r="D3044" s="12"/>
      <c r="E3044" s="10" t="e">
        <f aca="false">IF($A$1="WLB",INDEX(SupplierNomenclature!$D$1:$D$9996,MATCH(D3044,SupplierNomenclature!$I$1:$I$9996,0)),IF($A$1="BERU",INDEX(beru_assortment!$C$1:$C$10000,MATCH(D3044,beru_assortment!$I$1:$I$10000,0)),IF($A$1="OZON",INDEX(ozon_assortment!$F$3:$F$10000,MATCH(D3044,ozon_assortment!$E$3:$E$10000,0)),0)))</f>
        <v>#N/A</v>
      </c>
      <c r="F3044" s="7" t="n">
        <f aca="false">IF(ISBLANK(D3044), , IF(ISBLANK(D3043), F3042+1, F3043))</f>
        <v>0</v>
      </c>
      <c r="G3044" s="10" t="n">
        <f aca="false">IF(ISBLANK(D3044),,IF(OR(ISBLANK(D3043), D3043="Баркод"),1,G3043+1))</f>
        <v>0</v>
      </c>
      <c r="H3044" s="10" t="n">
        <f aca="false">IF(ISBLANK(D3045), G3044/2,)</f>
        <v>0</v>
      </c>
      <c r="I3044" s="0" t="n">
        <f aca="false">IF(ISBLANK(D3044),0,-1)</f>
        <v>0</v>
      </c>
      <c r="J3044" s="0" t="n">
        <f aca="false">IF(AND(ISBLANK(D3043),NOT(ISBLANK(D3044))),1,-1)</f>
        <v>-1</v>
      </c>
      <c r="K3044" s="0" t="n">
        <f aca="false">IF(ISBLANK(D3042),IF(AND(D3043=D3044,NOT(ISBLANK(D3043)),NOT(ISBLANK(D3044))),1,-1),-1)</f>
        <v>-1</v>
      </c>
      <c r="L3044" s="0" t="n">
        <f aca="false">IF(MAX(I3044:K3044)&lt;0,IF(OR(D3044=D3043,D3043=D3042),1,-1),MAX(I3044:K3044))</f>
        <v>0</v>
      </c>
    </row>
    <row r="3045" customFormat="false" ht="13.8" hidden="false" customHeight="false" outlineLevel="0" collapsed="false">
      <c r="B3045" s="8" t="n">
        <f aca="false">MAX(I3045:L3045)</f>
        <v>0</v>
      </c>
      <c r="C3045" s="8" t="n">
        <f aca="false">_xlfn.FLOOR.MATH(COUNTIF(D:D,D3045)/2)</f>
        <v>0</v>
      </c>
      <c r="D3045" s="12"/>
      <c r="E3045" s="10" t="e">
        <f aca="false">IF($A$1="WLB",INDEX(SupplierNomenclature!$D$1:$D$9996,MATCH(D3045,SupplierNomenclature!$I$1:$I$9996,0)),IF($A$1="BERU",INDEX(beru_assortment!$C$1:$C$10000,MATCH(D3045,beru_assortment!$I$1:$I$10000,0)),IF($A$1="OZON",INDEX(ozon_assortment!$F$3:$F$10000,MATCH(D3045,ozon_assortment!$E$3:$E$10000,0)),0)))</f>
        <v>#N/A</v>
      </c>
      <c r="F3045" s="7" t="n">
        <f aca="false">IF(ISBLANK(D3045), , IF(ISBLANK(D3044), F3043+1, F3044))</f>
        <v>0</v>
      </c>
      <c r="G3045" s="10" t="n">
        <f aca="false">IF(ISBLANK(D3045),,IF(OR(ISBLANK(D3044), D3044="Баркод"),1,G3044+1))</f>
        <v>0</v>
      </c>
      <c r="H3045" s="10" t="n">
        <f aca="false">IF(ISBLANK(D3046), G3045/2,)</f>
        <v>0</v>
      </c>
      <c r="I3045" s="0" t="n">
        <f aca="false">IF(ISBLANK(D3045),0,-1)</f>
        <v>0</v>
      </c>
      <c r="J3045" s="0" t="n">
        <f aca="false">IF(AND(ISBLANK(D3044),NOT(ISBLANK(D3045))),1,-1)</f>
        <v>-1</v>
      </c>
      <c r="K3045" s="0" t="n">
        <f aca="false">IF(ISBLANK(D3043),IF(AND(D3044=D3045,NOT(ISBLANK(D3044)),NOT(ISBLANK(D3045))),1,-1),-1)</f>
        <v>-1</v>
      </c>
      <c r="L3045" s="0" t="n">
        <f aca="false">IF(MAX(I3045:K3045)&lt;0,IF(OR(D3045=D3044,D3044=D3043),1,-1),MAX(I3045:K3045))</f>
        <v>0</v>
      </c>
    </row>
    <row r="3046" customFormat="false" ht="13.8" hidden="false" customHeight="false" outlineLevel="0" collapsed="false">
      <c r="B3046" s="8" t="n">
        <f aca="false">MAX(I3046:L3046)</f>
        <v>0</v>
      </c>
      <c r="C3046" s="8" t="n">
        <f aca="false">_xlfn.FLOOR.MATH(COUNTIF(D:D,D3046)/2)</f>
        <v>0</v>
      </c>
      <c r="D3046" s="12"/>
      <c r="E3046" s="10" t="e">
        <f aca="false">IF($A$1="WLB",INDEX(SupplierNomenclature!$D$1:$D$9996,MATCH(D3046,SupplierNomenclature!$I$1:$I$9996,0)),IF($A$1="BERU",INDEX(beru_assortment!$C$1:$C$10000,MATCH(D3046,beru_assortment!$I$1:$I$10000,0)),IF($A$1="OZON",INDEX(ozon_assortment!$F$3:$F$10000,MATCH(D3046,ozon_assortment!$E$3:$E$10000,0)),0)))</f>
        <v>#N/A</v>
      </c>
      <c r="F3046" s="7" t="n">
        <f aca="false">IF(ISBLANK(D3046), , IF(ISBLANK(D3045), F3044+1, F3045))</f>
        <v>0</v>
      </c>
      <c r="G3046" s="10" t="n">
        <f aca="false">IF(ISBLANK(D3046),,IF(OR(ISBLANK(D3045), D3045="Баркод"),1,G3045+1))</f>
        <v>0</v>
      </c>
      <c r="H3046" s="10" t="n">
        <f aca="false">IF(ISBLANK(D3047), G3046/2,)</f>
        <v>0</v>
      </c>
      <c r="I3046" s="0" t="n">
        <f aca="false">IF(ISBLANK(D3046),0,-1)</f>
        <v>0</v>
      </c>
      <c r="J3046" s="0" t="n">
        <f aca="false">IF(AND(ISBLANK(D3045),NOT(ISBLANK(D3046))),1,-1)</f>
        <v>-1</v>
      </c>
      <c r="K3046" s="0" t="n">
        <f aca="false">IF(ISBLANK(D3044),IF(AND(D3045=D3046,NOT(ISBLANK(D3045)),NOT(ISBLANK(D3046))),1,-1),-1)</f>
        <v>-1</v>
      </c>
      <c r="L3046" s="0" t="n">
        <f aca="false">IF(MAX(I3046:K3046)&lt;0,IF(OR(D3046=D3045,D3045=D3044),1,-1),MAX(I3046:K3046))</f>
        <v>0</v>
      </c>
    </row>
    <row r="3047" customFormat="false" ht="13.8" hidden="false" customHeight="false" outlineLevel="0" collapsed="false">
      <c r="B3047" s="8" t="n">
        <f aca="false">MAX(I3047:L3047)</f>
        <v>0</v>
      </c>
      <c r="C3047" s="8" t="n">
        <f aca="false">_xlfn.FLOOR.MATH(COUNTIF(D:D,D3047)/2)</f>
        <v>0</v>
      </c>
      <c r="D3047" s="12"/>
      <c r="E3047" s="10" t="e">
        <f aca="false">IF($A$1="WLB",INDEX(SupplierNomenclature!$D$1:$D$9996,MATCH(D3047,SupplierNomenclature!$I$1:$I$9996,0)),IF($A$1="BERU",INDEX(beru_assortment!$C$1:$C$10000,MATCH(D3047,beru_assortment!$I$1:$I$10000,0)),IF($A$1="OZON",INDEX(ozon_assortment!$F$3:$F$10000,MATCH(D3047,ozon_assortment!$E$3:$E$10000,0)),0)))</f>
        <v>#N/A</v>
      </c>
      <c r="F3047" s="7" t="n">
        <f aca="false">IF(ISBLANK(D3047), , IF(ISBLANK(D3046), F3045+1, F3046))</f>
        <v>0</v>
      </c>
      <c r="G3047" s="10" t="n">
        <f aca="false">IF(ISBLANK(D3047),,IF(OR(ISBLANK(D3046), D3046="Баркод"),1,G3046+1))</f>
        <v>0</v>
      </c>
      <c r="H3047" s="10" t="n">
        <f aca="false">IF(ISBLANK(D3048), G3047/2,)</f>
        <v>0</v>
      </c>
      <c r="I3047" s="0" t="n">
        <f aca="false">IF(ISBLANK(D3047),0,-1)</f>
        <v>0</v>
      </c>
      <c r="J3047" s="0" t="n">
        <f aca="false">IF(AND(ISBLANK(D3046),NOT(ISBLANK(D3047))),1,-1)</f>
        <v>-1</v>
      </c>
      <c r="K3047" s="0" t="n">
        <f aca="false">IF(ISBLANK(D3045),IF(AND(D3046=D3047,NOT(ISBLANK(D3046)),NOT(ISBLANK(D3047))),1,-1),-1)</f>
        <v>-1</v>
      </c>
      <c r="L3047" s="0" t="n">
        <f aca="false">IF(MAX(I3047:K3047)&lt;0,IF(OR(D3047=D3046,D3046=D3045),1,-1),MAX(I3047:K3047))</f>
        <v>0</v>
      </c>
    </row>
    <row r="3048" customFormat="false" ht="13.8" hidden="false" customHeight="false" outlineLevel="0" collapsed="false">
      <c r="B3048" s="8" t="n">
        <f aca="false">MAX(I3048:L3048)</f>
        <v>0</v>
      </c>
      <c r="C3048" s="8" t="n">
        <f aca="false">_xlfn.FLOOR.MATH(COUNTIF(D:D,D3048)/2)</f>
        <v>0</v>
      </c>
      <c r="D3048" s="12"/>
      <c r="E3048" s="10" t="e">
        <f aca="false">IF($A$1="WLB",INDEX(SupplierNomenclature!$D$1:$D$9996,MATCH(D3048,SupplierNomenclature!$I$1:$I$9996,0)),IF($A$1="BERU",INDEX(beru_assortment!$C$1:$C$10000,MATCH(D3048,beru_assortment!$I$1:$I$10000,0)),IF($A$1="OZON",INDEX(ozon_assortment!$F$3:$F$10000,MATCH(D3048,ozon_assortment!$E$3:$E$10000,0)),0)))</f>
        <v>#N/A</v>
      </c>
      <c r="F3048" s="7" t="n">
        <f aca="false">IF(ISBLANK(D3048), , IF(ISBLANK(D3047), F3046+1, F3047))</f>
        <v>0</v>
      </c>
      <c r="G3048" s="10" t="n">
        <f aca="false">IF(ISBLANK(D3048),,IF(OR(ISBLANK(D3047), D3047="Баркод"),1,G3047+1))</f>
        <v>0</v>
      </c>
      <c r="H3048" s="10" t="n">
        <f aca="false">IF(ISBLANK(D3049), G3048/2,)</f>
        <v>0</v>
      </c>
      <c r="I3048" s="0" t="n">
        <f aca="false">IF(ISBLANK(D3048),0,-1)</f>
        <v>0</v>
      </c>
      <c r="J3048" s="0" t="n">
        <f aca="false">IF(AND(ISBLANK(D3047),NOT(ISBLANK(D3048))),1,-1)</f>
        <v>-1</v>
      </c>
      <c r="K3048" s="0" t="n">
        <f aca="false">IF(ISBLANK(D3046),IF(AND(D3047=D3048,NOT(ISBLANK(D3047)),NOT(ISBLANK(D3048))),1,-1),-1)</f>
        <v>-1</v>
      </c>
      <c r="L3048" s="0" t="n">
        <f aca="false">IF(MAX(I3048:K3048)&lt;0,IF(OR(D3048=D3047,D3047=D3046),1,-1),MAX(I3048:K3048))</f>
        <v>0</v>
      </c>
    </row>
    <row r="3049" customFormat="false" ht="13.8" hidden="false" customHeight="false" outlineLevel="0" collapsed="false">
      <c r="B3049" s="8" t="n">
        <f aca="false">MAX(I3049:L3049)</f>
        <v>0</v>
      </c>
      <c r="C3049" s="8" t="n">
        <f aca="false">_xlfn.FLOOR.MATH(COUNTIF(D:D,D3049)/2)</f>
        <v>0</v>
      </c>
      <c r="D3049" s="12"/>
      <c r="E3049" s="10" t="e">
        <f aca="false">IF($A$1="WLB",INDEX(SupplierNomenclature!$D$1:$D$9996,MATCH(D3049,SupplierNomenclature!$I$1:$I$9996,0)),IF($A$1="BERU",INDEX(beru_assortment!$C$1:$C$10000,MATCH(D3049,beru_assortment!$I$1:$I$10000,0)),IF($A$1="OZON",INDEX(ozon_assortment!$F$3:$F$10000,MATCH(D3049,ozon_assortment!$E$3:$E$10000,0)),0)))</f>
        <v>#N/A</v>
      </c>
      <c r="F3049" s="7" t="n">
        <f aca="false">IF(ISBLANK(D3049), , IF(ISBLANK(D3048), F3047+1, F3048))</f>
        <v>0</v>
      </c>
      <c r="G3049" s="10" t="n">
        <f aca="false">IF(ISBLANK(D3049),,IF(OR(ISBLANK(D3048), D3048="Баркод"),1,G3048+1))</f>
        <v>0</v>
      </c>
      <c r="H3049" s="10" t="n">
        <f aca="false">IF(ISBLANK(D3050), G3049/2,)</f>
        <v>0</v>
      </c>
      <c r="I3049" s="0" t="n">
        <f aca="false">IF(ISBLANK(D3049),0,-1)</f>
        <v>0</v>
      </c>
      <c r="J3049" s="0" t="n">
        <f aca="false">IF(AND(ISBLANK(D3048),NOT(ISBLANK(D3049))),1,-1)</f>
        <v>-1</v>
      </c>
      <c r="K3049" s="0" t="n">
        <f aca="false">IF(ISBLANK(D3047),IF(AND(D3048=D3049,NOT(ISBLANK(D3048)),NOT(ISBLANK(D3049))),1,-1),-1)</f>
        <v>-1</v>
      </c>
      <c r="L3049" s="0" t="n">
        <f aca="false">IF(MAX(I3049:K3049)&lt;0,IF(OR(D3049=D3048,D3048=D3047),1,-1),MAX(I3049:K3049))</f>
        <v>0</v>
      </c>
    </row>
    <row r="3050" customFormat="false" ht="13.8" hidden="false" customHeight="false" outlineLevel="0" collapsed="false">
      <c r="B3050" s="8" t="n">
        <f aca="false">MAX(I3050:L3050)</f>
        <v>0</v>
      </c>
      <c r="C3050" s="8" t="n">
        <f aca="false">_xlfn.FLOOR.MATH(COUNTIF(D:D,D3050)/2)</f>
        <v>0</v>
      </c>
      <c r="D3050" s="12"/>
      <c r="E3050" s="10" t="e">
        <f aca="false">IF($A$1="WLB",INDEX(SupplierNomenclature!$D$1:$D$9996,MATCH(D3050,SupplierNomenclature!$I$1:$I$9996,0)),IF($A$1="BERU",INDEX(beru_assortment!$C$1:$C$10000,MATCH(D3050,beru_assortment!$I$1:$I$10000,0)),IF($A$1="OZON",INDEX(ozon_assortment!$F$3:$F$10000,MATCH(D3050,ozon_assortment!$E$3:$E$10000,0)),0)))</f>
        <v>#N/A</v>
      </c>
      <c r="F3050" s="7" t="n">
        <f aca="false">IF(ISBLANK(D3050), , IF(ISBLANK(D3049), F3048+1, F3049))</f>
        <v>0</v>
      </c>
      <c r="G3050" s="10" t="n">
        <f aca="false">IF(ISBLANK(D3050),,IF(OR(ISBLANK(D3049), D3049="Баркод"),1,G3049+1))</f>
        <v>0</v>
      </c>
      <c r="H3050" s="10" t="n">
        <f aca="false">IF(ISBLANK(D3051), G3050/2,)</f>
        <v>0</v>
      </c>
      <c r="I3050" s="0" t="n">
        <f aca="false">IF(ISBLANK(D3050),0,-1)</f>
        <v>0</v>
      </c>
      <c r="J3050" s="0" t="n">
        <f aca="false">IF(AND(ISBLANK(D3049),NOT(ISBLANK(D3050))),1,-1)</f>
        <v>-1</v>
      </c>
      <c r="K3050" s="0" t="n">
        <f aca="false">IF(ISBLANK(D3048),IF(AND(D3049=D3050,NOT(ISBLANK(D3049)),NOT(ISBLANK(D3050))),1,-1),-1)</f>
        <v>-1</v>
      </c>
      <c r="L3050" s="0" t="n">
        <f aca="false">IF(MAX(I3050:K3050)&lt;0,IF(OR(D3050=D3049,D3049=D3048),1,-1),MAX(I3050:K3050))</f>
        <v>0</v>
      </c>
    </row>
    <row r="3051" customFormat="false" ht="13.8" hidden="false" customHeight="false" outlineLevel="0" collapsed="false">
      <c r="B3051" s="8" t="n">
        <f aca="false">MAX(I3051:L3051)</f>
        <v>0</v>
      </c>
      <c r="C3051" s="8" t="n">
        <f aca="false">_xlfn.FLOOR.MATH(COUNTIF(D:D,D3051)/2)</f>
        <v>0</v>
      </c>
      <c r="D3051" s="12"/>
      <c r="E3051" s="10" t="e">
        <f aca="false">IF($A$1="WLB",INDEX(SupplierNomenclature!$D$1:$D$9996,MATCH(D3051,SupplierNomenclature!$I$1:$I$9996,0)),IF($A$1="BERU",INDEX(beru_assortment!$C$1:$C$10000,MATCH(D3051,beru_assortment!$I$1:$I$10000,0)),IF($A$1="OZON",INDEX(ozon_assortment!$F$3:$F$10000,MATCH(D3051,ozon_assortment!$E$3:$E$10000,0)),0)))</f>
        <v>#N/A</v>
      </c>
      <c r="F3051" s="7" t="n">
        <f aca="false">IF(ISBLANK(D3051), , IF(ISBLANK(D3050), F3049+1, F3050))</f>
        <v>0</v>
      </c>
      <c r="G3051" s="10" t="n">
        <f aca="false">IF(ISBLANK(D3051),,IF(OR(ISBLANK(D3050), D3050="Баркод"),1,G3050+1))</f>
        <v>0</v>
      </c>
      <c r="H3051" s="10" t="n">
        <f aca="false">IF(ISBLANK(D3052), G3051/2,)</f>
        <v>0</v>
      </c>
      <c r="I3051" s="0" t="n">
        <f aca="false">IF(ISBLANK(D3051),0,-1)</f>
        <v>0</v>
      </c>
      <c r="J3051" s="0" t="n">
        <f aca="false">IF(AND(ISBLANK(D3050),NOT(ISBLANK(D3051))),1,-1)</f>
        <v>-1</v>
      </c>
      <c r="K3051" s="0" t="n">
        <f aca="false">IF(ISBLANK(D3049),IF(AND(D3050=D3051,NOT(ISBLANK(D3050)),NOT(ISBLANK(D3051))),1,-1),-1)</f>
        <v>-1</v>
      </c>
      <c r="L3051" s="0" t="n">
        <f aca="false">IF(MAX(I3051:K3051)&lt;0,IF(OR(D3051=D3050,D3050=D3049),1,-1),MAX(I3051:K3051))</f>
        <v>0</v>
      </c>
    </row>
    <row r="3052" customFormat="false" ht="13.8" hidden="false" customHeight="false" outlineLevel="0" collapsed="false">
      <c r="B3052" s="8" t="n">
        <f aca="false">MAX(I3052:L3052)</f>
        <v>0</v>
      </c>
      <c r="C3052" s="8" t="n">
        <f aca="false">_xlfn.FLOOR.MATH(COUNTIF(D:D,D3052)/2)</f>
        <v>0</v>
      </c>
      <c r="D3052" s="12"/>
      <c r="E3052" s="10" t="e">
        <f aca="false">IF($A$1="WLB",INDEX(SupplierNomenclature!$D$1:$D$9996,MATCH(D3052,SupplierNomenclature!$I$1:$I$9996,0)),IF($A$1="BERU",INDEX(beru_assortment!$C$1:$C$10000,MATCH(D3052,beru_assortment!$I$1:$I$10000,0)),IF($A$1="OZON",INDEX(ozon_assortment!$F$3:$F$10000,MATCH(D3052,ozon_assortment!$E$3:$E$10000,0)),0)))</f>
        <v>#N/A</v>
      </c>
      <c r="F3052" s="7" t="n">
        <f aca="false">IF(ISBLANK(D3052), , IF(ISBLANK(D3051), F3050+1, F3051))</f>
        <v>0</v>
      </c>
      <c r="G3052" s="10" t="n">
        <f aca="false">IF(ISBLANK(D3052),,IF(OR(ISBLANK(D3051), D3051="Баркод"),1,G3051+1))</f>
        <v>0</v>
      </c>
      <c r="H3052" s="10" t="n">
        <f aca="false">IF(ISBLANK(D3053), G3052/2,)</f>
        <v>0</v>
      </c>
      <c r="I3052" s="0" t="n">
        <f aca="false">IF(ISBLANK(D3052),0,-1)</f>
        <v>0</v>
      </c>
      <c r="J3052" s="0" t="n">
        <f aca="false">IF(AND(ISBLANK(D3051),NOT(ISBLANK(D3052))),1,-1)</f>
        <v>-1</v>
      </c>
      <c r="K3052" s="0" t="n">
        <f aca="false">IF(ISBLANK(D3050),IF(AND(D3051=D3052,NOT(ISBLANK(D3051)),NOT(ISBLANK(D3052))),1,-1),-1)</f>
        <v>-1</v>
      </c>
      <c r="L3052" s="0" t="n">
        <f aca="false">IF(MAX(I3052:K3052)&lt;0,IF(OR(D3052=D3051,D3051=D3050),1,-1),MAX(I3052:K3052))</f>
        <v>0</v>
      </c>
    </row>
    <row r="3053" customFormat="false" ht="13.8" hidden="false" customHeight="false" outlineLevel="0" collapsed="false">
      <c r="B3053" s="8" t="n">
        <f aca="false">MAX(I3053:L3053)</f>
        <v>0</v>
      </c>
      <c r="C3053" s="8" t="n">
        <f aca="false">_xlfn.FLOOR.MATH(COUNTIF(D:D,D3053)/2)</f>
        <v>0</v>
      </c>
      <c r="D3053" s="12"/>
      <c r="E3053" s="10" t="e">
        <f aca="false">IF($A$1="WLB",INDEX(SupplierNomenclature!$D$1:$D$9996,MATCH(D3053,SupplierNomenclature!$I$1:$I$9996,0)),IF($A$1="BERU",INDEX(beru_assortment!$C$1:$C$10000,MATCH(D3053,beru_assortment!$I$1:$I$10000,0)),IF($A$1="OZON",INDEX(ozon_assortment!$F$3:$F$10000,MATCH(D3053,ozon_assortment!$E$3:$E$10000,0)),0)))</f>
        <v>#N/A</v>
      </c>
      <c r="F3053" s="7" t="n">
        <f aca="false">IF(ISBLANK(D3053), , IF(ISBLANK(D3052), F3051+1, F3052))</f>
        <v>0</v>
      </c>
      <c r="G3053" s="10" t="n">
        <f aca="false">IF(ISBLANK(D3053),,IF(OR(ISBLANK(D3052), D3052="Баркод"),1,G3052+1))</f>
        <v>0</v>
      </c>
      <c r="H3053" s="10" t="n">
        <f aca="false">IF(ISBLANK(D3054), G3053/2,)</f>
        <v>0</v>
      </c>
      <c r="I3053" s="0" t="n">
        <f aca="false">IF(ISBLANK(D3053),0,-1)</f>
        <v>0</v>
      </c>
      <c r="J3053" s="0" t="n">
        <f aca="false">IF(AND(ISBLANK(D3052),NOT(ISBLANK(D3053))),1,-1)</f>
        <v>-1</v>
      </c>
      <c r="K3053" s="0" t="n">
        <f aca="false">IF(ISBLANK(D3051),IF(AND(D3052=D3053,NOT(ISBLANK(D3052)),NOT(ISBLANK(D3053))),1,-1),-1)</f>
        <v>-1</v>
      </c>
      <c r="L3053" s="0" t="n">
        <f aca="false">IF(MAX(I3053:K3053)&lt;0,IF(OR(D3053=D3052,D3052=D3051),1,-1),MAX(I3053:K3053))</f>
        <v>0</v>
      </c>
    </row>
    <row r="3054" customFormat="false" ht="13.8" hidden="false" customHeight="false" outlineLevel="0" collapsed="false">
      <c r="B3054" s="8" t="n">
        <f aca="false">MAX(I3054:L3054)</f>
        <v>0</v>
      </c>
      <c r="C3054" s="8" t="n">
        <f aca="false">_xlfn.FLOOR.MATH(COUNTIF(D:D,D3054)/2)</f>
        <v>0</v>
      </c>
      <c r="D3054" s="12"/>
      <c r="E3054" s="10" t="e">
        <f aca="false">IF($A$1="WLB",INDEX(SupplierNomenclature!$D$1:$D$9996,MATCH(D3054,SupplierNomenclature!$I$1:$I$9996,0)),IF($A$1="BERU",INDEX(beru_assortment!$C$1:$C$10000,MATCH(D3054,beru_assortment!$I$1:$I$10000,0)),IF($A$1="OZON",INDEX(ozon_assortment!$F$3:$F$10000,MATCH(D3054,ozon_assortment!$E$3:$E$10000,0)),0)))</f>
        <v>#N/A</v>
      </c>
      <c r="F3054" s="7" t="n">
        <f aca="false">IF(ISBLANK(D3054), , IF(ISBLANK(D3053), F3052+1, F3053))</f>
        <v>0</v>
      </c>
      <c r="G3054" s="10" t="n">
        <f aca="false">IF(ISBLANK(D3054),,IF(OR(ISBLANK(D3053), D3053="Баркод"),1,G3053+1))</f>
        <v>0</v>
      </c>
      <c r="H3054" s="10" t="n">
        <f aca="false">IF(ISBLANK(D3055), G3054/2,)</f>
        <v>0</v>
      </c>
      <c r="I3054" s="0" t="n">
        <f aca="false">IF(ISBLANK(D3054),0,-1)</f>
        <v>0</v>
      </c>
      <c r="J3054" s="0" t="n">
        <f aca="false">IF(AND(ISBLANK(D3053),NOT(ISBLANK(D3054))),1,-1)</f>
        <v>-1</v>
      </c>
      <c r="K3054" s="0" t="n">
        <f aca="false">IF(ISBLANK(D3052),IF(AND(D3053=D3054,NOT(ISBLANK(D3053)),NOT(ISBLANK(D3054))),1,-1),-1)</f>
        <v>-1</v>
      </c>
      <c r="L3054" s="0" t="n">
        <f aca="false">IF(MAX(I3054:K3054)&lt;0,IF(OR(D3054=D3053,D3053=D3052),1,-1),MAX(I3054:K3054))</f>
        <v>0</v>
      </c>
    </row>
    <row r="3055" customFormat="false" ht="13.8" hidden="false" customHeight="false" outlineLevel="0" collapsed="false">
      <c r="B3055" s="8" t="n">
        <f aca="false">MAX(I3055:L3055)</f>
        <v>0</v>
      </c>
      <c r="C3055" s="8" t="n">
        <f aca="false">_xlfn.FLOOR.MATH(COUNTIF(D:D,D3055)/2)</f>
        <v>0</v>
      </c>
      <c r="D3055" s="12"/>
      <c r="E3055" s="10" t="e">
        <f aca="false">IF($A$1="WLB",INDEX(SupplierNomenclature!$D$1:$D$9996,MATCH(D3055,SupplierNomenclature!$I$1:$I$9996,0)),IF($A$1="BERU",INDEX(beru_assortment!$C$1:$C$10000,MATCH(D3055,beru_assortment!$I$1:$I$10000,0)),IF($A$1="OZON",INDEX(ozon_assortment!$F$3:$F$10000,MATCH(D3055,ozon_assortment!$E$3:$E$10000,0)),0)))</f>
        <v>#N/A</v>
      </c>
      <c r="F3055" s="7" t="n">
        <f aca="false">IF(ISBLANK(D3055), , IF(ISBLANK(D3054), F3053+1, F3054))</f>
        <v>0</v>
      </c>
      <c r="G3055" s="10" t="n">
        <f aca="false">IF(ISBLANK(D3055),,IF(OR(ISBLANK(D3054), D3054="Баркод"),1,G3054+1))</f>
        <v>0</v>
      </c>
      <c r="H3055" s="10" t="n">
        <f aca="false">IF(ISBLANK(D3056), G3055/2,)</f>
        <v>0</v>
      </c>
      <c r="I3055" s="0" t="n">
        <f aca="false">IF(ISBLANK(D3055),0,-1)</f>
        <v>0</v>
      </c>
      <c r="J3055" s="0" t="n">
        <f aca="false">IF(AND(ISBLANK(D3054),NOT(ISBLANK(D3055))),1,-1)</f>
        <v>-1</v>
      </c>
      <c r="K3055" s="0" t="n">
        <f aca="false">IF(ISBLANK(D3053),IF(AND(D3054=D3055,NOT(ISBLANK(D3054)),NOT(ISBLANK(D3055))),1,-1),-1)</f>
        <v>-1</v>
      </c>
      <c r="L3055" s="0" t="n">
        <f aca="false">IF(MAX(I3055:K3055)&lt;0,IF(OR(D3055=D3054,D3054=D3053),1,-1),MAX(I3055:K3055))</f>
        <v>0</v>
      </c>
    </row>
    <row r="3056" customFormat="false" ht="13.8" hidden="false" customHeight="false" outlineLevel="0" collapsed="false">
      <c r="B3056" s="8" t="n">
        <f aca="false">MAX(I3056:L3056)</f>
        <v>0</v>
      </c>
      <c r="C3056" s="8" t="n">
        <f aca="false">_xlfn.FLOOR.MATH(COUNTIF(D:D,D3056)/2)</f>
        <v>0</v>
      </c>
      <c r="D3056" s="12"/>
      <c r="E3056" s="10" t="e">
        <f aca="false">IF($A$1="WLB",INDEX(SupplierNomenclature!$D$1:$D$9996,MATCH(D3056,SupplierNomenclature!$I$1:$I$9996,0)),IF($A$1="BERU",INDEX(beru_assortment!$C$1:$C$10000,MATCH(D3056,beru_assortment!$I$1:$I$10000,0)),IF($A$1="OZON",INDEX(ozon_assortment!$F$3:$F$10000,MATCH(D3056,ozon_assortment!$E$3:$E$10000,0)),0)))</f>
        <v>#N/A</v>
      </c>
      <c r="F3056" s="7" t="n">
        <f aca="false">IF(ISBLANK(D3056), , IF(ISBLANK(D3055), F3054+1, F3055))</f>
        <v>0</v>
      </c>
      <c r="G3056" s="10" t="n">
        <f aca="false">IF(ISBLANK(D3056),,IF(OR(ISBLANK(D3055), D3055="Баркод"),1,G3055+1))</f>
        <v>0</v>
      </c>
      <c r="H3056" s="10" t="n">
        <f aca="false">IF(ISBLANK(D3057), G3056/2,)</f>
        <v>0</v>
      </c>
      <c r="I3056" s="0" t="n">
        <f aca="false">IF(ISBLANK(D3056),0,-1)</f>
        <v>0</v>
      </c>
      <c r="J3056" s="0" t="n">
        <f aca="false">IF(AND(ISBLANK(D3055),NOT(ISBLANK(D3056))),1,-1)</f>
        <v>-1</v>
      </c>
      <c r="K3056" s="0" t="n">
        <f aca="false">IF(ISBLANK(D3054),IF(AND(D3055=D3056,NOT(ISBLANK(D3055)),NOT(ISBLANK(D3056))),1,-1),-1)</f>
        <v>-1</v>
      </c>
      <c r="L3056" s="0" t="n">
        <f aca="false">IF(MAX(I3056:K3056)&lt;0,IF(OR(D3056=D3055,D3055=D3054),1,-1),MAX(I3056:K3056))</f>
        <v>0</v>
      </c>
    </row>
    <row r="3057" customFormat="false" ht="13.8" hidden="false" customHeight="false" outlineLevel="0" collapsed="false">
      <c r="B3057" s="8" t="n">
        <f aca="false">MAX(I3057:L3057)</f>
        <v>0</v>
      </c>
      <c r="C3057" s="8" t="n">
        <f aca="false">_xlfn.FLOOR.MATH(COUNTIF(D:D,D3057)/2)</f>
        <v>0</v>
      </c>
      <c r="D3057" s="12"/>
      <c r="E3057" s="10" t="e">
        <f aca="false">IF($A$1="WLB",INDEX(SupplierNomenclature!$D$1:$D$9996,MATCH(D3057,SupplierNomenclature!$I$1:$I$9996,0)),IF($A$1="BERU",INDEX(beru_assortment!$C$1:$C$10000,MATCH(D3057,beru_assortment!$I$1:$I$10000,0)),IF($A$1="OZON",INDEX(ozon_assortment!$F$3:$F$10000,MATCH(D3057,ozon_assortment!$E$3:$E$10000,0)),0)))</f>
        <v>#N/A</v>
      </c>
      <c r="F3057" s="7" t="n">
        <f aca="false">IF(ISBLANK(D3057), , IF(ISBLANK(D3056), F3055+1, F3056))</f>
        <v>0</v>
      </c>
      <c r="G3057" s="10" t="n">
        <f aca="false">IF(ISBLANK(D3057),,IF(OR(ISBLANK(D3056), D3056="Баркод"),1,G3056+1))</f>
        <v>0</v>
      </c>
      <c r="H3057" s="10" t="n">
        <f aca="false">IF(ISBLANK(D3058), G3057/2,)</f>
        <v>0</v>
      </c>
      <c r="I3057" s="0" t="n">
        <f aca="false">IF(ISBLANK(D3057),0,-1)</f>
        <v>0</v>
      </c>
      <c r="J3057" s="0" t="n">
        <f aca="false">IF(AND(ISBLANK(D3056),NOT(ISBLANK(D3057))),1,-1)</f>
        <v>-1</v>
      </c>
      <c r="K3057" s="0" t="n">
        <f aca="false">IF(ISBLANK(D3055),IF(AND(D3056=D3057,NOT(ISBLANK(D3056)),NOT(ISBLANK(D3057))),1,-1),-1)</f>
        <v>-1</v>
      </c>
      <c r="L3057" s="0" t="n">
        <f aca="false">IF(MAX(I3057:K3057)&lt;0,IF(OR(D3057=D3056,D3056=D3055),1,-1),MAX(I3057:K3057))</f>
        <v>0</v>
      </c>
    </row>
    <row r="3058" customFormat="false" ht="13.8" hidden="false" customHeight="false" outlineLevel="0" collapsed="false">
      <c r="B3058" s="8" t="n">
        <f aca="false">MAX(I3058:L3058)</f>
        <v>0</v>
      </c>
      <c r="C3058" s="8" t="n">
        <f aca="false">_xlfn.FLOOR.MATH(COUNTIF(D:D,D3058)/2)</f>
        <v>0</v>
      </c>
      <c r="D3058" s="12"/>
      <c r="E3058" s="10" t="e">
        <f aca="false">IF($A$1="WLB",INDEX(SupplierNomenclature!$D$1:$D$9996,MATCH(D3058,SupplierNomenclature!$I$1:$I$9996,0)),IF($A$1="BERU",INDEX(beru_assortment!$C$1:$C$10000,MATCH(D3058,beru_assortment!$I$1:$I$10000,0)),IF($A$1="OZON",INDEX(ozon_assortment!$F$3:$F$10000,MATCH(D3058,ozon_assortment!$E$3:$E$10000,0)),0)))</f>
        <v>#N/A</v>
      </c>
      <c r="F3058" s="7" t="n">
        <f aca="false">IF(ISBLANK(D3058), , IF(ISBLANK(D3057), F3056+1, F3057))</f>
        <v>0</v>
      </c>
      <c r="G3058" s="10" t="n">
        <f aca="false">IF(ISBLANK(D3058),,IF(OR(ISBLANK(D3057), D3057="Баркод"),1,G3057+1))</f>
        <v>0</v>
      </c>
      <c r="H3058" s="10" t="n">
        <f aca="false">IF(ISBLANK(D3059), G3058/2,)</f>
        <v>0</v>
      </c>
      <c r="I3058" s="0" t="n">
        <f aca="false">IF(ISBLANK(D3058),0,-1)</f>
        <v>0</v>
      </c>
      <c r="J3058" s="0" t="n">
        <f aca="false">IF(AND(ISBLANK(D3057),NOT(ISBLANK(D3058))),1,-1)</f>
        <v>-1</v>
      </c>
      <c r="K3058" s="0" t="n">
        <f aca="false">IF(ISBLANK(D3056),IF(AND(D3057=D3058,NOT(ISBLANK(D3057)),NOT(ISBLANK(D3058))),1,-1),-1)</f>
        <v>-1</v>
      </c>
      <c r="L3058" s="0" t="n">
        <f aca="false">IF(MAX(I3058:K3058)&lt;0,IF(OR(D3058=D3057,D3057=D3056),1,-1),MAX(I3058:K3058))</f>
        <v>0</v>
      </c>
    </row>
    <row r="3059" customFormat="false" ht="13.8" hidden="false" customHeight="false" outlineLevel="0" collapsed="false">
      <c r="B3059" s="8" t="n">
        <f aca="false">MAX(I3059:L3059)</f>
        <v>0</v>
      </c>
      <c r="C3059" s="8" t="n">
        <f aca="false">_xlfn.FLOOR.MATH(COUNTIF(D:D,D3059)/2)</f>
        <v>0</v>
      </c>
      <c r="D3059" s="12"/>
      <c r="E3059" s="10" t="e">
        <f aca="false">IF($A$1="WLB",INDEX(SupplierNomenclature!$D$1:$D$9996,MATCH(D3059,SupplierNomenclature!$I$1:$I$9996,0)),IF($A$1="BERU",INDEX(beru_assortment!$C$1:$C$10000,MATCH(D3059,beru_assortment!$I$1:$I$10000,0)),IF($A$1="OZON",INDEX(ozon_assortment!$F$3:$F$10000,MATCH(D3059,ozon_assortment!$E$3:$E$10000,0)),0)))</f>
        <v>#N/A</v>
      </c>
      <c r="F3059" s="7" t="n">
        <f aca="false">IF(ISBLANK(D3059), , IF(ISBLANK(D3058), F3057+1, F3058))</f>
        <v>0</v>
      </c>
      <c r="G3059" s="10" t="n">
        <f aca="false">IF(ISBLANK(D3059),,IF(OR(ISBLANK(D3058), D3058="Баркод"),1,G3058+1))</f>
        <v>0</v>
      </c>
      <c r="H3059" s="10" t="n">
        <f aca="false">IF(ISBLANK(D3060), G3059/2,)</f>
        <v>0</v>
      </c>
      <c r="I3059" s="0" t="n">
        <f aca="false">IF(ISBLANK(D3059),0,-1)</f>
        <v>0</v>
      </c>
      <c r="J3059" s="0" t="n">
        <f aca="false">IF(AND(ISBLANK(D3058),NOT(ISBLANK(D3059))),1,-1)</f>
        <v>-1</v>
      </c>
      <c r="K3059" s="0" t="n">
        <f aca="false">IF(ISBLANK(D3057),IF(AND(D3058=D3059,NOT(ISBLANK(D3058)),NOT(ISBLANK(D3059))),1,-1),-1)</f>
        <v>-1</v>
      </c>
      <c r="L3059" s="0" t="n">
        <f aca="false">IF(MAX(I3059:K3059)&lt;0,IF(OR(D3059=D3058,D3058=D3057),1,-1),MAX(I3059:K3059))</f>
        <v>0</v>
      </c>
    </row>
    <row r="3060" customFormat="false" ht="13.8" hidden="false" customHeight="false" outlineLevel="0" collapsed="false">
      <c r="B3060" s="8" t="n">
        <f aca="false">MAX(I3060:L3060)</f>
        <v>0</v>
      </c>
      <c r="C3060" s="8" t="n">
        <f aca="false">_xlfn.FLOOR.MATH(COUNTIF(D:D,D3060)/2)</f>
        <v>0</v>
      </c>
      <c r="D3060" s="12"/>
      <c r="E3060" s="10" t="e">
        <f aca="false">IF($A$1="WLB",INDEX(SupplierNomenclature!$D$1:$D$9996,MATCH(D3060,SupplierNomenclature!$I$1:$I$9996,0)),IF($A$1="BERU",INDEX(beru_assortment!$C$1:$C$10000,MATCH(D3060,beru_assortment!$I$1:$I$10000,0)),IF($A$1="OZON",INDEX(ozon_assortment!$F$3:$F$10000,MATCH(D3060,ozon_assortment!$E$3:$E$10000,0)),0)))</f>
        <v>#N/A</v>
      </c>
      <c r="F3060" s="7" t="n">
        <f aca="false">IF(ISBLANK(D3060), , IF(ISBLANK(D3059), F3058+1, F3059))</f>
        <v>0</v>
      </c>
      <c r="G3060" s="10" t="n">
        <f aca="false">IF(ISBLANK(D3060),,IF(OR(ISBLANK(D3059), D3059="Баркод"),1,G3059+1))</f>
        <v>0</v>
      </c>
      <c r="H3060" s="10" t="n">
        <f aca="false">IF(ISBLANK(D3061), G3060/2,)</f>
        <v>0</v>
      </c>
      <c r="I3060" s="0" t="n">
        <f aca="false">IF(ISBLANK(D3060),0,-1)</f>
        <v>0</v>
      </c>
      <c r="J3060" s="0" t="n">
        <f aca="false">IF(AND(ISBLANK(D3059),NOT(ISBLANK(D3060))),1,-1)</f>
        <v>-1</v>
      </c>
      <c r="K3060" s="0" t="n">
        <f aca="false">IF(ISBLANK(D3058),IF(AND(D3059=D3060,NOT(ISBLANK(D3059)),NOT(ISBLANK(D3060))),1,-1),-1)</f>
        <v>-1</v>
      </c>
      <c r="L3060" s="0" t="n">
        <f aca="false">IF(MAX(I3060:K3060)&lt;0,IF(OR(D3060=D3059,D3059=D3058),1,-1),MAX(I3060:K3060))</f>
        <v>0</v>
      </c>
    </row>
    <row r="3061" customFormat="false" ht="13.8" hidden="false" customHeight="false" outlineLevel="0" collapsed="false">
      <c r="B3061" s="8" t="n">
        <f aca="false">MAX(I3061:L3061)</f>
        <v>0</v>
      </c>
      <c r="C3061" s="8" t="n">
        <f aca="false">_xlfn.FLOOR.MATH(COUNTIF(D:D,D3061)/2)</f>
        <v>0</v>
      </c>
      <c r="D3061" s="12"/>
      <c r="E3061" s="10" t="e">
        <f aca="false">IF($A$1="WLB",INDEX(SupplierNomenclature!$D$1:$D$9996,MATCH(D3061,SupplierNomenclature!$I$1:$I$9996,0)),IF($A$1="BERU",INDEX(beru_assortment!$C$1:$C$10000,MATCH(D3061,beru_assortment!$I$1:$I$10000,0)),IF($A$1="OZON",INDEX(ozon_assortment!$F$3:$F$10000,MATCH(D3061,ozon_assortment!$E$3:$E$10000,0)),0)))</f>
        <v>#N/A</v>
      </c>
      <c r="F3061" s="7" t="n">
        <f aca="false">IF(ISBLANK(D3061), , IF(ISBLANK(D3060), F3059+1, F3060))</f>
        <v>0</v>
      </c>
      <c r="G3061" s="10" t="n">
        <f aca="false">IF(ISBLANK(D3061),,IF(OR(ISBLANK(D3060), D3060="Баркод"),1,G3060+1))</f>
        <v>0</v>
      </c>
      <c r="H3061" s="10" t="n">
        <f aca="false">IF(ISBLANK(D3062), G3061/2,)</f>
        <v>0</v>
      </c>
      <c r="I3061" s="0" t="n">
        <f aca="false">IF(ISBLANK(D3061),0,-1)</f>
        <v>0</v>
      </c>
      <c r="J3061" s="0" t="n">
        <f aca="false">IF(AND(ISBLANK(D3060),NOT(ISBLANK(D3061))),1,-1)</f>
        <v>-1</v>
      </c>
      <c r="K3061" s="0" t="n">
        <f aca="false">IF(ISBLANK(D3059),IF(AND(D3060=D3061,NOT(ISBLANK(D3060)),NOT(ISBLANK(D3061))),1,-1),-1)</f>
        <v>-1</v>
      </c>
      <c r="L3061" s="0" t="n">
        <f aca="false">IF(MAX(I3061:K3061)&lt;0,IF(OR(D3061=D3060,D3060=D3059),1,-1),MAX(I3061:K3061))</f>
        <v>0</v>
      </c>
    </row>
    <row r="3062" customFormat="false" ht="13.8" hidden="false" customHeight="false" outlineLevel="0" collapsed="false">
      <c r="B3062" s="8" t="n">
        <f aca="false">MAX(I3062:L3062)</f>
        <v>0</v>
      </c>
      <c r="C3062" s="8" t="n">
        <f aca="false">_xlfn.FLOOR.MATH(COUNTIF(D:D,D3062)/2)</f>
        <v>0</v>
      </c>
      <c r="D3062" s="12"/>
      <c r="E3062" s="10" t="e">
        <f aca="false">IF($A$1="WLB",INDEX(SupplierNomenclature!$D$1:$D$9996,MATCH(D3062,SupplierNomenclature!$I$1:$I$9996,0)),IF($A$1="BERU",INDEX(beru_assortment!$C$1:$C$10000,MATCH(D3062,beru_assortment!$I$1:$I$10000,0)),IF($A$1="OZON",INDEX(ozon_assortment!$F$3:$F$10000,MATCH(D3062,ozon_assortment!$E$3:$E$10000,0)),0)))</f>
        <v>#N/A</v>
      </c>
      <c r="F3062" s="7" t="n">
        <f aca="false">IF(ISBLANK(D3062), , IF(ISBLANK(D3061), F3060+1, F3061))</f>
        <v>0</v>
      </c>
      <c r="G3062" s="10" t="n">
        <f aca="false">IF(ISBLANK(D3062),,IF(OR(ISBLANK(D3061), D3061="Баркод"),1,G3061+1))</f>
        <v>0</v>
      </c>
      <c r="H3062" s="10" t="n">
        <f aca="false">IF(ISBLANK(D3063), G3062/2,)</f>
        <v>0</v>
      </c>
      <c r="I3062" s="0" t="n">
        <f aca="false">IF(ISBLANK(D3062),0,-1)</f>
        <v>0</v>
      </c>
      <c r="J3062" s="0" t="n">
        <f aca="false">IF(AND(ISBLANK(D3061),NOT(ISBLANK(D3062))),1,-1)</f>
        <v>-1</v>
      </c>
      <c r="K3062" s="0" t="n">
        <f aca="false">IF(ISBLANK(D3060),IF(AND(D3061=D3062,NOT(ISBLANK(D3061)),NOT(ISBLANK(D3062))),1,-1),-1)</f>
        <v>-1</v>
      </c>
      <c r="L3062" s="0" t="n">
        <f aca="false">IF(MAX(I3062:K3062)&lt;0,IF(OR(D3062=D3061,D3061=D3060),1,-1),MAX(I3062:K3062))</f>
        <v>0</v>
      </c>
    </row>
    <row r="3063" customFormat="false" ht="13.8" hidden="false" customHeight="false" outlineLevel="0" collapsed="false">
      <c r="B3063" s="8" t="n">
        <f aca="false">MAX(I3063:L3063)</f>
        <v>0</v>
      </c>
      <c r="C3063" s="8" t="n">
        <f aca="false">_xlfn.FLOOR.MATH(COUNTIF(D:D,D3063)/2)</f>
        <v>0</v>
      </c>
      <c r="D3063" s="12"/>
      <c r="E3063" s="10" t="e">
        <f aca="false">IF($A$1="WLB",INDEX(SupplierNomenclature!$D$1:$D$9996,MATCH(D3063,SupplierNomenclature!$I$1:$I$9996,0)),IF($A$1="BERU",INDEX(beru_assortment!$C$1:$C$10000,MATCH(D3063,beru_assortment!$I$1:$I$10000,0)),IF($A$1="OZON",INDEX(ozon_assortment!$F$3:$F$10000,MATCH(D3063,ozon_assortment!$E$3:$E$10000,0)),0)))</f>
        <v>#N/A</v>
      </c>
      <c r="F3063" s="7" t="n">
        <f aca="false">IF(ISBLANK(D3063), , IF(ISBLANK(D3062), F3061+1, F3062))</f>
        <v>0</v>
      </c>
      <c r="G3063" s="10" t="n">
        <f aca="false">IF(ISBLANK(D3063),,IF(OR(ISBLANK(D3062), D3062="Баркод"),1,G3062+1))</f>
        <v>0</v>
      </c>
      <c r="H3063" s="10" t="n">
        <f aca="false">IF(ISBLANK(D3064), G3063/2,)</f>
        <v>0</v>
      </c>
      <c r="I3063" s="0" t="n">
        <f aca="false">IF(ISBLANK(D3063),0,-1)</f>
        <v>0</v>
      </c>
      <c r="J3063" s="0" t="n">
        <f aca="false">IF(AND(ISBLANK(D3062),NOT(ISBLANK(D3063))),1,-1)</f>
        <v>-1</v>
      </c>
      <c r="K3063" s="0" t="n">
        <f aca="false">IF(ISBLANK(D3061),IF(AND(D3062=D3063,NOT(ISBLANK(D3062)),NOT(ISBLANK(D3063))),1,-1),-1)</f>
        <v>-1</v>
      </c>
      <c r="L3063" s="0" t="n">
        <f aca="false">IF(MAX(I3063:K3063)&lt;0,IF(OR(D3063=D3062,D3062=D3061),1,-1),MAX(I3063:K3063))</f>
        <v>0</v>
      </c>
    </row>
    <row r="3064" customFormat="false" ht="13.8" hidden="false" customHeight="false" outlineLevel="0" collapsed="false">
      <c r="B3064" s="8" t="n">
        <f aca="false">MAX(I3064:L3064)</f>
        <v>0</v>
      </c>
      <c r="C3064" s="8" t="n">
        <f aca="false">_xlfn.FLOOR.MATH(COUNTIF(D:D,D3064)/2)</f>
        <v>0</v>
      </c>
      <c r="D3064" s="12"/>
      <c r="E3064" s="10" t="e">
        <f aca="false">IF($A$1="WLB",INDEX(SupplierNomenclature!$D$1:$D$9996,MATCH(D3064,SupplierNomenclature!$I$1:$I$9996,0)),IF($A$1="BERU",INDEX(beru_assortment!$C$1:$C$10000,MATCH(D3064,beru_assortment!$I$1:$I$10000,0)),IF($A$1="OZON",INDEX(ozon_assortment!$F$3:$F$10000,MATCH(D3064,ozon_assortment!$E$3:$E$10000,0)),0)))</f>
        <v>#N/A</v>
      </c>
      <c r="F3064" s="7" t="n">
        <f aca="false">IF(ISBLANK(D3064), , IF(ISBLANK(D3063), F3062+1, F3063))</f>
        <v>0</v>
      </c>
      <c r="G3064" s="10" t="n">
        <f aca="false">IF(ISBLANK(D3064),,IF(OR(ISBLANK(D3063), D3063="Баркод"),1,G3063+1))</f>
        <v>0</v>
      </c>
      <c r="H3064" s="10" t="n">
        <f aca="false">IF(ISBLANK(D3065), G3064/2,)</f>
        <v>0</v>
      </c>
      <c r="I3064" s="0" t="n">
        <f aca="false">IF(ISBLANK(D3064),0,-1)</f>
        <v>0</v>
      </c>
      <c r="J3064" s="0" t="n">
        <f aca="false">IF(AND(ISBLANK(D3063),NOT(ISBLANK(D3064))),1,-1)</f>
        <v>-1</v>
      </c>
      <c r="K3064" s="0" t="n">
        <f aca="false">IF(ISBLANK(D3062),IF(AND(D3063=D3064,NOT(ISBLANK(D3063)),NOT(ISBLANK(D3064))),1,-1),-1)</f>
        <v>-1</v>
      </c>
      <c r="L3064" s="0" t="n">
        <f aca="false">IF(MAX(I3064:K3064)&lt;0,IF(OR(D3064=D3063,D3063=D3062),1,-1),MAX(I3064:K3064))</f>
        <v>0</v>
      </c>
    </row>
    <row r="3065" customFormat="false" ht="13.8" hidden="false" customHeight="false" outlineLevel="0" collapsed="false">
      <c r="B3065" s="8" t="n">
        <f aca="false">MAX(I3065:L3065)</f>
        <v>0</v>
      </c>
      <c r="C3065" s="8" t="n">
        <f aca="false">_xlfn.FLOOR.MATH(COUNTIF(D:D,D3065)/2)</f>
        <v>0</v>
      </c>
      <c r="D3065" s="12"/>
      <c r="E3065" s="10" t="e">
        <f aca="false">IF($A$1="WLB",INDEX(SupplierNomenclature!$D$1:$D$9996,MATCH(D3065,SupplierNomenclature!$I$1:$I$9996,0)),IF($A$1="BERU",INDEX(beru_assortment!$C$1:$C$10000,MATCH(D3065,beru_assortment!$I$1:$I$10000,0)),IF($A$1="OZON",INDEX(ozon_assortment!$F$3:$F$10000,MATCH(D3065,ozon_assortment!$E$3:$E$10000,0)),0)))</f>
        <v>#N/A</v>
      </c>
      <c r="F3065" s="7" t="n">
        <f aca="false">IF(ISBLANK(D3065), , IF(ISBLANK(D3064), F3063+1, F3064))</f>
        <v>0</v>
      </c>
      <c r="G3065" s="10" t="n">
        <f aca="false">IF(ISBLANK(D3065),,IF(OR(ISBLANK(D3064), D3064="Баркод"),1,G3064+1))</f>
        <v>0</v>
      </c>
      <c r="H3065" s="10" t="n">
        <f aca="false">IF(ISBLANK(D3066), G3065/2,)</f>
        <v>0</v>
      </c>
      <c r="I3065" s="0" t="n">
        <f aca="false">IF(ISBLANK(D3065),0,-1)</f>
        <v>0</v>
      </c>
      <c r="J3065" s="0" t="n">
        <f aca="false">IF(AND(ISBLANK(D3064),NOT(ISBLANK(D3065))),1,-1)</f>
        <v>-1</v>
      </c>
      <c r="K3065" s="0" t="n">
        <f aca="false">IF(ISBLANK(D3063),IF(AND(D3064=D3065,NOT(ISBLANK(D3064)),NOT(ISBLANK(D3065))),1,-1),-1)</f>
        <v>-1</v>
      </c>
      <c r="L3065" s="0" t="n">
        <f aca="false">IF(MAX(I3065:K3065)&lt;0,IF(OR(D3065=D3064,D3064=D3063),1,-1),MAX(I3065:K3065))</f>
        <v>0</v>
      </c>
    </row>
    <row r="3066" customFormat="false" ht="13.8" hidden="false" customHeight="false" outlineLevel="0" collapsed="false">
      <c r="B3066" s="8" t="n">
        <f aca="false">MAX(I3066:L3066)</f>
        <v>0</v>
      </c>
      <c r="C3066" s="8" t="n">
        <f aca="false">_xlfn.FLOOR.MATH(COUNTIF(D:D,D3066)/2)</f>
        <v>0</v>
      </c>
      <c r="D3066" s="12"/>
      <c r="E3066" s="10" t="e">
        <f aca="false">IF($A$1="WLB",INDEX(SupplierNomenclature!$D$1:$D$9996,MATCH(D3066,SupplierNomenclature!$I$1:$I$9996,0)),IF($A$1="BERU",INDEX(beru_assortment!$C$1:$C$10000,MATCH(D3066,beru_assortment!$I$1:$I$10000,0)),IF($A$1="OZON",INDEX(ozon_assortment!$F$3:$F$10000,MATCH(D3066,ozon_assortment!$E$3:$E$10000,0)),0)))</f>
        <v>#N/A</v>
      </c>
      <c r="F3066" s="7" t="n">
        <f aca="false">IF(ISBLANK(D3066), , IF(ISBLANK(D3065), F3064+1, F3065))</f>
        <v>0</v>
      </c>
      <c r="G3066" s="10" t="n">
        <f aca="false">IF(ISBLANK(D3066),,IF(OR(ISBLANK(D3065), D3065="Баркод"),1,G3065+1))</f>
        <v>0</v>
      </c>
      <c r="H3066" s="10" t="n">
        <f aca="false">IF(ISBLANK(D3067), G3066/2,)</f>
        <v>0</v>
      </c>
      <c r="I3066" s="0" t="n">
        <f aca="false">IF(ISBLANK(D3066),0,-1)</f>
        <v>0</v>
      </c>
      <c r="J3066" s="0" t="n">
        <f aca="false">IF(AND(ISBLANK(D3065),NOT(ISBLANK(D3066))),1,-1)</f>
        <v>-1</v>
      </c>
      <c r="K3066" s="0" t="n">
        <f aca="false">IF(ISBLANK(D3064),IF(AND(D3065=D3066,NOT(ISBLANK(D3065)),NOT(ISBLANK(D3066))),1,-1),-1)</f>
        <v>-1</v>
      </c>
      <c r="L3066" s="0" t="n">
        <f aca="false">IF(MAX(I3066:K3066)&lt;0,IF(OR(D3066=D3065,D3065=D3064),1,-1),MAX(I3066:K3066))</f>
        <v>0</v>
      </c>
    </row>
    <row r="3067" customFormat="false" ht="13.8" hidden="false" customHeight="false" outlineLevel="0" collapsed="false">
      <c r="B3067" s="8" t="n">
        <f aca="false">MAX(I3067:L3067)</f>
        <v>0</v>
      </c>
      <c r="C3067" s="8" t="n">
        <f aca="false">_xlfn.FLOOR.MATH(COUNTIF(D:D,D3067)/2)</f>
        <v>0</v>
      </c>
      <c r="D3067" s="12"/>
      <c r="E3067" s="10" t="e">
        <f aca="false">IF($A$1="WLB",INDEX(SupplierNomenclature!$D$1:$D$9996,MATCH(D3067,SupplierNomenclature!$I$1:$I$9996,0)),IF($A$1="BERU",INDEX(beru_assortment!$C$1:$C$10000,MATCH(D3067,beru_assortment!$I$1:$I$10000,0)),IF($A$1="OZON",INDEX(ozon_assortment!$F$3:$F$10000,MATCH(D3067,ozon_assortment!$E$3:$E$10000,0)),0)))</f>
        <v>#N/A</v>
      </c>
      <c r="F3067" s="7" t="n">
        <f aca="false">IF(ISBLANK(D3067), , IF(ISBLANK(D3066), F3065+1, F3066))</f>
        <v>0</v>
      </c>
      <c r="G3067" s="10" t="n">
        <f aca="false">IF(ISBLANK(D3067),,IF(OR(ISBLANK(D3066), D3066="Баркод"),1,G3066+1))</f>
        <v>0</v>
      </c>
      <c r="H3067" s="10" t="n">
        <f aca="false">IF(ISBLANK(D3068), G3067/2,)</f>
        <v>0</v>
      </c>
      <c r="I3067" s="0" t="n">
        <f aca="false">IF(ISBLANK(D3067),0,-1)</f>
        <v>0</v>
      </c>
      <c r="J3067" s="0" t="n">
        <f aca="false">IF(AND(ISBLANK(D3066),NOT(ISBLANK(D3067))),1,-1)</f>
        <v>-1</v>
      </c>
      <c r="K3067" s="0" t="n">
        <f aca="false">IF(ISBLANK(D3065),IF(AND(D3066=D3067,NOT(ISBLANK(D3066)),NOT(ISBLANK(D3067))),1,-1),-1)</f>
        <v>-1</v>
      </c>
      <c r="L3067" s="0" t="n">
        <f aca="false">IF(MAX(I3067:K3067)&lt;0,IF(OR(D3067=D3066,D3066=D3065),1,-1),MAX(I3067:K3067))</f>
        <v>0</v>
      </c>
    </row>
    <row r="3068" customFormat="false" ht="13.8" hidden="false" customHeight="false" outlineLevel="0" collapsed="false">
      <c r="B3068" s="8" t="n">
        <f aca="false">MAX(I3068:L3068)</f>
        <v>0</v>
      </c>
      <c r="C3068" s="8" t="n">
        <f aca="false">_xlfn.FLOOR.MATH(COUNTIF(D:D,D3068)/2)</f>
        <v>0</v>
      </c>
      <c r="D3068" s="12"/>
      <c r="E3068" s="10" t="e">
        <f aca="false">IF($A$1="WLB",INDEX(SupplierNomenclature!$D$1:$D$9996,MATCH(D3068,SupplierNomenclature!$I$1:$I$9996,0)),IF($A$1="BERU",INDEX(beru_assortment!$C$1:$C$10000,MATCH(D3068,beru_assortment!$I$1:$I$10000,0)),IF($A$1="OZON",INDEX(ozon_assortment!$F$3:$F$10000,MATCH(D3068,ozon_assortment!$E$3:$E$10000,0)),0)))</f>
        <v>#N/A</v>
      </c>
      <c r="F3068" s="7" t="n">
        <f aca="false">IF(ISBLANK(D3068), , IF(ISBLANK(D3067), F3066+1, F3067))</f>
        <v>0</v>
      </c>
      <c r="G3068" s="10" t="n">
        <f aca="false">IF(ISBLANK(D3068),,IF(OR(ISBLANK(D3067), D3067="Баркод"),1,G3067+1))</f>
        <v>0</v>
      </c>
      <c r="H3068" s="10" t="n">
        <f aca="false">IF(ISBLANK(D3069), G3068/2,)</f>
        <v>0</v>
      </c>
      <c r="I3068" s="0" t="n">
        <f aca="false">IF(ISBLANK(D3068),0,-1)</f>
        <v>0</v>
      </c>
      <c r="J3068" s="0" t="n">
        <f aca="false">IF(AND(ISBLANK(D3067),NOT(ISBLANK(D3068))),1,-1)</f>
        <v>-1</v>
      </c>
      <c r="K3068" s="0" t="n">
        <f aca="false">IF(ISBLANK(D3066),IF(AND(D3067=D3068,NOT(ISBLANK(D3067)),NOT(ISBLANK(D3068))),1,-1),-1)</f>
        <v>-1</v>
      </c>
      <c r="L3068" s="0" t="n">
        <f aca="false">IF(MAX(I3068:K3068)&lt;0,IF(OR(D3068=D3067,D3067=D3066),1,-1),MAX(I3068:K3068))</f>
        <v>0</v>
      </c>
    </row>
    <row r="3069" customFormat="false" ht="13.8" hidden="false" customHeight="false" outlineLevel="0" collapsed="false">
      <c r="B3069" s="8" t="n">
        <f aca="false">MAX(I3069:L3069)</f>
        <v>0</v>
      </c>
      <c r="C3069" s="8" t="n">
        <f aca="false">_xlfn.FLOOR.MATH(COUNTIF(D:D,D3069)/2)</f>
        <v>0</v>
      </c>
      <c r="D3069" s="12"/>
      <c r="E3069" s="10" t="e">
        <f aca="false">IF($A$1="WLB",INDEX(SupplierNomenclature!$D$1:$D$9996,MATCH(D3069,SupplierNomenclature!$I$1:$I$9996,0)),IF($A$1="BERU",INDEX(beru_assortment!$C$1:$C$10000,MATCH(D3069,beru_assortment!$I$1:$I$10000,0)),IF($A$1="OZON",INDEX(ozon_assortment!$F$3:$F$10000,MATCH(D3069,ozon_assortment!$E$3:$E$10000,0)),0)))</f>
        <v>#N/A</v>
      </c>
      <c r="F3069" s="7" t="n">
        <f aca="false">IF(ISBLANK(D3069), , IF(ISBLANK(D3068), F3067+1, F3068))</f>
        <v>0</v>
      </c>
      <c r="G3069" s="10" t="n">
        <f aca="false">IF(ISBLANK(D3069),,IF(OR(ISBLANK(D3068), D3068="Баркод"),1,G3068+1))</f>
        <v>0</v>
      </c>
      <c r="H3069" s="10" t="n">
        <f aca="false">IF(ISBLANK(D3070), G3069/2,)</f>
        <v>0</v>
      </c>
      <c r="I3069" s="0" t="n">
        <f aca="false">IF(ISBLANK(D3069),0,-1)</f>
        <v>0</v>
      </c>
      <c r="J3069" s="0" t="n">
        <f aca="false">IF(AND(ISBLANK(D3068),NOT(ISBLANK(D3069))),1,-1)</f>
        <v>-1</v>
      </c>
      <c r="K3069" s="0" t="n">
        <f aca="false">IF(ISBLANK(D3067),IF(AND(D3068=D3069,NOT(ISBLANK(D3068)),NOT(ISBLANK(D3069))),1,-1),-1)</f>
        <v>-1</v>
      </c>
      <c r="L3069" s="0" t="n">
        <f aca="false">IF(MAX(I3069:K3069)&lt;0,IF(OR(D3069=D3068,D3068=D3067),1,-1),MAX(I3069:K3069))</f>
        <v>0</v>
      </c>
    </row>
    <row r="3070" customFormat="false" ht="13.8" hidden="false" customHeight="false" outlineLevel="0" collapsed="false">
      <c r="B3070" s="8" t="n">
        <f aca="false">MAX(I3070:L3070)</f>
        <v>0</v>
      </c>
      <c r="C3070" s="8" t="n">
        <f aca="false">_xlfn.FLOOR.MATH(COUNTIF(D:D,D3070)/2)</f>
        <v>0</v>
      </c>
      <c r="D3070" s="12"/>
      <c r="E3070" s="10" t="e">
        <f aca="false">IF($A$1="WLB",INDEX(SupplierNomenclature!$D$1:$D$9996,MATCH(D3070,SupplierNomenclature!$I$1:$I$9996,0)),IF($A$1="BERU",INDEX(beru_assortment!$C$1:$C$10000,MATCH(D3070,beru_assortment!$I$1:$I$10000,0)),IF($A$1="OZON",INDEX(ozon_assortment!$F$3:$F$10000,MATCH(D3070,ozon_assortment!$E$3:$E$10000,0)),0)))</f>
        <v>#N/A</v>
      </c>
      <c r="F3070" s="7" t="n">
        <f aca="false">IF(ISBLANK(D3070), , IF(ISBLANK(D3069), F3068+1, F3069))</f>
        <v>0</v>
      </c>
      <c r="G3070" s="10" t="n">
        <f aca="false">IF(ISBLANK(D3070),,IF(OR(ISBLANK(D3069), D3069="Баркод"),1,G3069+1))</f>
        <v>0</v>
      </c>
      <c r="H3070" s="10" t="n">
        <f aca="false">IF(ISBLANK(D3071), G3070/2,)</f>
        <v>0</v>
      </c>
      <c r="I3070" s="0" t="n">
        <f aca="false">IF(ISBLANK(D3070),0,-1)</f>
        <v>0</v>
      </c>
      <c r="J3070" s="0" t="n">
        <f aca="false">IF(AND(ISBLANK(D3069),NOT(ISBLANK(D3070))),1,-1)</f>
        <v>-1</v>
      </c>
      <c r="K3070" s="0" t="n">
        <f aca="false">IF(ISBLANK(D3068),IF(AND(D3069=D3070,NOT(ISBLANK(D3069)),NOT(ISBLANK(D3070))),1,-1),-1)</f>
        <v>-1</v>
      </c>
      <c r="L3070" s="0" t="n">
        <f aca="false">IF(MAX(I3070:K3070)&lt;0,IF(OR(D3070=D3069,D3069=D3068),1,-1),MAX(I3070:K3070))</f>
        <v>0</v>
      </c>
    </row>
    <row r="3071" customFormat="false" ht="13.8" hidden="false" customHeight="false" outlineLevel="0" collapsed="false">
      <c r="B3071" s="8" t="n">
        <f aca="false">MAX(I3071:L3071)</f>
        <v>0</v>
      </c>
      <c r="C3071" s="8" t="n">
        <f aca="false">_xlfn.FLOOR.MATH(COUNTIF(D:D,D3071)/2)</f>
        <v>0</v>
      </c>
      <c r="D3071" s="12"/>
      <c r="E3071" s="10" t="e">
        <f aca="false">IF($A$1="WLB",INDEX(SupplierNomenclature!$D$1:$D$9996,MATCH(D3071,SupplierNomenclature!$I$1:$I$9996,0)),IF($A$1="BERU",INDEX(beru_assortment!$C$1:$C$10000,MATCH(D3071,beru_assortment!$I$1:$I$10000,0)),IF($A$1="OZON",INDEX(ozon_assortment!$F$3:$F$10000,MATCH(D3071,ozon_assortment!$E$3:$E$10000,0)),0)))</f>
        <v>#N/A</v>
      </c>
      <c r="F3071" s="7" t="n">
        <f aca="false">IF(ISBLANK(D3071), , IF(ISBLANK(D3070), F3069+1, F3070))</f>
        <v>0</v>
      </c>
      <c r="G3071" s="10" t="n">
        <f aca="false">IF(ISBLANK(D3071),,IF(OR(ISBLANK(D3070), D3070="Баркод"),1,G3070+1))</f>
        <v>0</v>
      </c>
      <c r="H3071" s="10" t="n">
        <f aca="false">IF(ISBLANK(D3072), G3071/2,)</f>
        <v>0</v>
      </c>
      <c r="I3071" s="0" t="n">
        <f aca="false">IF(ISBLANK(D3071),0,-1)</f>
        <v>0</v>
      </c>
      <c r="J3071" s="0" t="n">
        <f aca="false">IF(AND(ISBLANK(D3070),NOT(ISBLANK(D3071))),1,-1)</f>
        <v>-1</v>
      </c>
      <c r="K3071" s="0" t="n">
        <f aca="false">IF(ISBLANK(D3069),IF(AND(D3070=D3071,NOT(ISBLANK(D3070)),NOT(ISBLANK(D3071))),1,-1),-1)</f>
        <v>-1</v>
      </c>
      <c r="L3071" s="0" t="n">
        <f aca="false">IF(MAX(I3071:K3071)&lt;0,IF(OR(D3071=D3070,D3070=D3069),1,-1),MAX(I3071:K3071))</f>
        <v>0</v>
      </c>
    </row>
    <row r="3072" customFormat="false" ht="13.8" hidden="false" customHeight="false" outlineLevel="0" collapsed="false">
      <c r="B3072" s="8" t="n">
        <f aca="false">MAX(I3072:L3072)</f>
        <v>0</v>
      </c>
      <c r="C3072" s="8" t="n">
        <f aca="false">_xlfn.FLOOR.MATH(COUNTIF(D:D,D3072)/2)</f>
        <v>0</v>
      </c>
      <c r="D3072" s="12"/>
      <c r="E3072" s="10" t="e">
        <f aca="false">IF($A$1="WLB",INDEX(SupplierNomenclature!$D$1:$D$9996,MATCH(D3072,SupplierNomenclature!$I$1:$I$9996,0)),IF($A$1="BERU",INDEX(beru_assortment!$C$1:$C$10000,MATCH(D3072,beru_assortment!$I$1:$I$10000,0)),IF($A$1="OZON",INDEX(ozon_assortment!$F$3:$F$10000,MATCH(D3072,ozon_assortment!$E$3:$E$10000,0)),0)))</f>
        <v>#N/A</v>
      </c>
      <c r="F3072" s="7" t="n">
        <f aca="false">IF(ISBLANK(D3072), , IF(ISBLANK(D3071), F3070+1, F3071))</f>
        <v>0</v>
      </c>
      <c r="G3072" s="10" t="n">
        <f aca="false">IF(ISBLANK(D3072),,IF(OR(ISBLANK(D3071), D3071="Баркод"),1,G3071+1))</f>
        <v>0</v>
      </c>
      <c r="H3072" s="10" t="n">
        <f aca="false">IF(ISBLANK(D3073), G3072/2,)</f>
        <v>0</v>
      </c>
      <c r="I3072" s="0" t="n">
        <f aca="false">IF(ISBLANK(D3072),0,-1)</f>
        <v>0</v>
      </c>
      <c r="J3072" s="0" t="n">
        <f aca="false">IF(AND(ISBLANK(D3071),NOT(ISBLANK(D3072))),1,-1)</f>
        <v>-1</v>
      </c>
      <c r="K3072" s="0" t="n">
        <f aca="false">IF(ISBLANK(D3070),IF(AND(D3071=D3072,NOT(ISBLANK(D3071)),NOT(ISBLANK(D3072))),1,-1),-1)</f>
        <v>-1</v>
      </c>
      <c r="L3072" s="0" t="n">
        <f aca="false">IF(MAX(I3072:K3072)&lt;0,IF(OR(D3072=D3071,D3071=D3070),1,-1),MAX(I3072:K3072))</f>
        <v>0</v>
      </c>
    </row>
    <row r="3073" customFormat="false" ht="13.8" hidden="false" customHeight="false" outlineLevel="0" collapsed="false">
      <c r="B3073" s="8" t="n">
        <f aca="false">MAX(I3073:L3073)</f>
        <v>0</v>
      </c>
      <c r="C3073" s="8" t="n">
        <f aca="false">_xlfn.FLOOR.MATH(COUNTIF(D:D,D3073)/2)</f>
        <v>0</v>
      </c>
      <c r="D3073" s="12"/>
      <c r="E3073" s="10" t="e">
        <f aca="false">IF($A$1="WLB",INDEX(SupplierNomenclature!$D$1:$D$9996,MATCH(D3073,SupplierNomenclature!$I$1:$I$9996,0)),IF($A$1="BERU",INDEX(beru_assortment!$C$1:$C$10000,MATCH(D3073,beru_assortment!$I$1:$I$10000,0)),IF($A$1="OZON",INDEX(ozon_assortment!$F$3:$F$10000,MATCH(D3073,ozon_assortment!$E$3:$E$10000,0)),0)))</f>
        <v>#N/A</v>
      </c>
      <c r="F3073" s="7" t="n">
        <f aca="false">IF(ISBLANK(D3073), , IF(ISBLANK(D3072), F3071+1, F3072))</f>
        <v>0</v>
      </c>
      <c r="G3073" s="10" t="n">
        <f aca="false">IF(ISBLANK(D3073),,IF(OR(ISBLANK(D3072), D3072="Баркод"),1,G3072+1))</f>
        <v>0</v>
      </c>
      <c r="H3073" s="10" t="n">
        <f aca="false">IF(ISBLANK(D3074), G3073/2,)</f>
        <v>0</v>
      </c>
      <c r="I3073" s="0" t="n">
        <f aca="false">IF(ISBLANK(D3073),0,-1)</f>
        <v>0</v>
      </c>
      <c r="J3073" s="0" t="n">
        <f aca="false">IF(AND(ISBLANK(D3072),NOT(ISBLANK(D3073))),1,-1)</f>
        <v>-1</v>
      </c>
      <c r="K3073" s="0" t="n">
        <f aca="false">IF(ISBLANK(D3071),IF(AND(D3072=D3073,NOT(ISBLANK(D3072)),NOT(ISBLANK(D3073))),1,-1),-1)</f>
        <v>-1</v>
      </c>
      <c r="L3073" s="0" t="n">
        <f aca="false">IF(MAX(I3073:K3073)&lt;0,IF(OR(D3073=D3072,D3072=D3071),1,-1),MAX(I3073:K3073))</f>
        <v>0</v>
      </c>
    </row>
    <row r="3074" customFormat="false" ht="13.8" hidden="false" customHeight="false" outlineLevel="0" collapsed="false">
      <c r="B3074" s="8" t="n">
        <f aca="false">MAX(I3074:L3074)</f>
        <v>0</v>
      </c>
      <c r="C3074" s="8" t="n">
        <f aca="false">_xlfn.FLOOR.MATH(COUNTIF(D:D,D3074)/2)</f>
        <v>0</v>
      </c>
      <c r="D3074" s="12"/>
      <c r="E3074" s="10" t="e">
        <f aca="false">IF($A$1="WLB",INDEX(SupplierNomenclature!$D$1:$D$9996,MATCH(D3074,SupplierNomenclature!$I$1:$I$9996,0)),IF($A$1="BERU",INDEX(beru_assortment!$C$1:$C$10000,MATCH(D3074,beru_assortment!$I$1:$I$10000,0)),IF($A$1="OZON",INDEX(ozon_assortment!$F$3:$F$10000,MATCH(D3074,ozon_assortment!$E$3:$E$10000,0)),0)))</f>
        <v>#N/A</v>
      </c>
      <c r="F3074" s="7" t="n">
        <f aca="false">IF(ISBLANK(D3074), , IF(ISBLANK(D3073), F3072+1, F3073))</f>
        <v>0</v>
      </c>
      <c r="G3074" s="10" t="n">
        <f aca="false">IF(ISBLANK(D3074),,IF(OR(ISBLANK(D3073), D3073="Баркод"),1,G3073+1))</f>
        <v>0</v>
      </c>
      <c r="H3074" s="10" t="n">
        <f aca="false">IF(ISBLANK(D3075), G3074/2,)</f>
        <v>0</v>
      </c>
      <c r="I3074" s="0" t="n">
        <f aca="false">IF(ISBLANK(D3074),0,-1)</f>
        <v>0</v>
      </c>
      <c r="J3074" s="0" t="n">
        <f aca="false">IF(AND(ISBLANK(D3073),NOT(ISBLANK(D3074))),1,-1)</f>
        <v>-1</v>
      </c>
      <c r="K3074" s="0" t="n">
        <f aca="false">IF(ISBLANK(D3072),IF(AND(D3073=D3074,NOT(ISBLANK(D3073)),NOT(ISBLANK(D3074))),1,-1),-1)</f>
        <v>-1</v>
      </c>
      <c r="L3074" s="0" t="n">
        <f aca="false">IF(MAX(I3074:K3074)&lt;0,IF(OR(D3074=D3073,D3073=D3072),1,-1),MAX(I3074:K3074))</f>
        <v>0</v>
      </c>
    </row>
    <row r="3075" customFormat="false" ht="13.8" hidden="false" customHeight="false" outlineLevel="0" collapsed="false">
      <c r="B3075" s="8" t="n">
        <f aca="false">MAX(I3075:L3075)</f>
        <v>0</v>
      </c>
      <c r="C3075" s="8" t="n">
        <f aca="false">_xlfn.FLOOR.MATH(COUNTIF(D:D,D3075)/2)</f>
        <v>0</v>
      </c>
      <c r="D3075" s="12"/>
      <c r="E3075" s="10" t="e">
        <f aca="false">IF($A$1="WLB",INDEX(SupplierNomenclature!$D$1:$D$9996,MATCH(D3075,SupplierNomenclature!$I$1:$I$9996,0)),IF($A$1="BERU",INDEX(beru_assortment!$C$1:$C$10000,MATCH(D3075,beru_assortment!$I$1:$I$10000,0)),IF($A$1="OZON",INDEX(ozon_assortment!$F$3:$F$10000,MATCH(D3075,ozon_assortment!$E$3:$E$10000,0)),0)))</f>
        <v>#N/A</v>
      </c>
      <c r="F3075" s="7" t="n">
        <f aca="false">IF(ISBLANK(D3075), , IF(ISBLANK(D3074), F3073+1, F3074))</f>
        <v>0</v>
      </c>
      <c r="G3075" s="10" t="n">
        <f aca="false">IF(ISBLANK(D3075),,IF(OR(ISBLANK(D3074), D3074="Баркод"),1,G3074+1))</f>
        <v>0</v>
      </c>
      <c r="H3075" s="10" t="n">
        <f aca="false">IF(ISBLANK(D3076), G3075/2,)</f>
        <v>0</v>
      </c>
      <c r="I3075" s="0" t="n">
        <f aca="false">IF(ISBLANK(D3075),0,-1)</f>
        <v>0</v>
      </c>
      <c r="J3075" s="0" t="n">
        <f aca="false">IF(AND(ISBLANK(D3074),NOT(ISBLANK(D3075))),1,-1)</f>
        <v>-1</v>
      </c>
      <c r="K3075" s="0" t="n">
        <f aca="false">IF(ISBLANK(D3073),IF(AND(D3074=D3075,NOT(ISBLANK(D3074)),NOT(ISBLANK(D3075))),1,-1),-1)</f>
        <v>-1</v>
      </c>
      <c r="L3075" s="0" t="n">
        <f aca="false">IF(MAX(I3075:K3075)&lt;0,IF(OR(D3075=D3074,D3074=D3073),1,-1),MAX(I3075:K3075))</f>
        <v>0</v>
      </c>
    </row>
    <row r="3076" customFormat="false" ht="13.8" hidden="false" customHeight="false" outlineLevel="0" collapsed="false">
      <c r="B3076" s="8" t="n">
        <f aca="false">MAX(I3076:L3076)</f>
        <v>0</v>
      </c>
      <c r="C3076" s="8" t="n">
        <f aca="false">_xlfn.FLOOR.MATH(COUNTIF(D:D,D3076)/2)</f>
        <v>0</v>
      </c>
      <c r="D3076" s="12"/>
      <c r="E3076" s="10" t="e">
        <f aca="false">IF($A$1="WLB",INDEX(SupplierNomenclature!$D$1:$D$9996,MATCH(D3076,SupplierNomenclature!$I$1:$I$9996,0)),IF($A$1="BERU",INDEX(beru_assortment!$C$1:$C$10000,MATCH(D3076,beru_assortment!$I$1:$I$10000,0)),IF($A$1="OZON",INDEX(ozon_assortment!$F$3:$F$10000,MATCH(D3076,ozon_assortment!$E$3:$E$10000,0)),0)))</f>
        <v>#N/A</v>
      </c>
      <c r="F3076" s="7" t="n">
        <f aca="false">IF(ISBLANK(D3076), , IF(ISBLANK(D3075), F3074+1, F3075))</f>
        <v>0</v>
      </c>
      <c r="G3076" s="10" t="n">
        <f aca="false">IF(ISBLANK(D3076),,IF(OR(ISBLANK(D3075), D3075="Баркод"),1,G3075+1))</f>
        <v>0</v>
      </c>
      <c r="H3076" s="10" t="n">
        <f aca="false">IF(ISBLANK(D3077), G3076/2,)</f>
        <v>0</v>
      </c>
      <c r="I3076" s="0" t="n">
        <f aca="false">IF(ISBLANK(D3076),0,-1)</f>
        <v>0</v>
      </c>
      <c r="J3076" s="0" t="n">
        <f aca="false">IF(AND(ISBLANK(D3075),NOT(ISBLANK(D3076))),1,-1)</f>
        <v>-1</v>
      </c>
      <c r="K3076" s="0" t="n">
        <f aca="false">IF(ISBLANK(D3074),IF(AND(D3075=D3076,NOT(ISBLANK(D3075)),NOT(ISBLANK(D3076))),1,-1),-1)</f>
        <v>-1</v>
      </c>
      <c r="L3076" s="0" t="n">
        <f aca="false">IF(MAX(I3076:K3076)&lt;0,IF(OR(D3076=D3075,D3075=D3074),1,-1),MAX(I3076:K3076))</f>
        <v>0</v>
      </c>
    </row>
    <row r="3077" customFormat="false" ht="13.8" hidden="false" customHeight="false" outlineLevel="0" collapsed="false">
      <c r="B3077" s="8" t="n">
        <f aca="false">MAX(I3077:L3077)</f>
        <v>0</v>
      </c>
      <c r="C3077" s="8" t="n">
        <f aca="false">_xlfn.FLOOR.MATH(COUNTIF(D:D,D3077)/2)</f>
        <v>0</v>
      </c>
      <c r="D3077" s="12"/>
      <c r="E3077" s="10" t="e">
        <f aca="false">IF($A$1="WLB",INDEX(SupplierNomenclature!$D$1:$D$9996,MATCH(D3077,SupplierNomenclature!$I$1:$I$9996,0)),IF($A$1="BERU",INDEX(beru_assortment!$C$1:$C$10000,MATCH(D3077,beru_assortment!$I$1:$I$10000,0)),IF($A$1="OZON",INDEX(ozon_assortment!$F$3:$F$10000,MATCH(D3077,ozon_assortment!$E$3:$E$10000,0)),0)))</f>
        <v>#N/A</v>
      </c>
      <c r="F3077" s="7" t="n">
        <f aca="false">IF(ISBLANK(D3077), , IF(ISBLANK(D3076), F3075+1, F3076))</f>
        <v>0</v>
      </c>
      <c r="G3077" s="10" t="n">
        <f aca="false">IF(ISBLANK(D3077),,IF(OR(ISBLANK(D3076), D3076="Баркод"),1,G3076+1))</f>
        <v>0</v>
      </c>
      <c r="H3077" s="10" t="n">
        <f aca="false">IF(ISBLANK(D3078), G3077/2,)</f>
        <v>0</v>
      </c>
      <c r="I3077" s="0" t="n">
        <f aca="false">IF(ISBLANK(D3077),0,-1)</f>
        <v>0</v>
      </c>
      <c r="J3077" s="0" t="n">
        <f aca="false">IF(AND(ISBLANK(D3076),NOT(ISBLANK(D3077))),1,-1)</f>
        <v>-1</v>
      </c>
      <c r="K3077" s="0" t="n">
        <f aca="false">IF(ISBLANK(D3075),IF(AND(D3076=D3077,NOT(ISBLANK(D3076)),NOT(ISBLANK(D3077))),1,-1),-1)</f>
        <v>-1</v>
      </c>
      <c r="L3077" s="0" t="n">
        <f aca="false">IF(MAX(I3077:K3077)&lt;0,IF(OR(D3077=D3076,D3076=D3075),1,-1),MAX(I3077:K3077))</f>
        <v>0</v>
      </c>
    </row>
    <row r="3078" customFormat="false" ht="13.8" hidden="false" customHeight="false" outlineLevel="0" collapsed="false">
      <c r="B3078" s="8" t="n">
        <f aca="false">MAX(I3078:L3078)</f>
        <v>0</v>
      </c>
      <c r="C3078" s="8" t="n">
        <f aca="false">_xlfn.FLOOR.MATH(COUNTIF(D:D,D3078)/2)</f>
        <v>0</v>
      </c>
      <c r="D3078" s="12"/>
      <c r="E3078" s="10" t="e">
        <f aca="false">IF($A$1="WLB",INDEX(SupplierNomenclature!$D$1:$D$9996,MATCH(D3078,SupplierNomenclature!$I$1:$I$9996,0)),IF($A$1="BERU",INDEX(beru_assortment!$C$1:$C$10000,MATCH(D3078,beru_assortment!$I$1:$I$10000,0)),IF($A$1="OZON",INDEX(ozon_assortment!$F$3:$F$10000,MATCH(D3078,ozon_assortment!$E$3:$E$10000,0)),0)))</f>
        <v>#N/A</v>
      </c>
      <c r="F3078" s="7" t="n">
        <f aca="false">IF(ISBLANK(D3078), , IF(ISBLANK(D3077), F3076+1, F3077))</f>
        <v>0</v>
      </c>
      <c r="G3078" s="10" t="n">
        <f aca="false">IF(ISBLANK(D3078),,IF(OR(ISBLANK(D3077), D3077="Баркод"),1,G3077+1))</f>
        <v>0</v>
      </c>
      <c r="H3078" s="10" t="n">
        <f aca="false">IF(ISBLANK(D3079), G3078/2,)</f>
        <v>0</v>
      </c>
      <c r="I3078" s="0" t="n">
        <f aca="false">IF(ISBLANK(D3078),0,-1)</f>
        <v>0</v>
      </c>
      <c r="J3078" s="0" t="n">
        <f aca="false">IF(AND(ISBLANK(D3077),NOT(ISBLANK(D3078))),1,-1)</f>
        <v>-1</v>
      </c>
      <c r="K3078" s="0" t="n">
        <f aca="false">IF(ISBLANK(D3076),IF(AND(D3077=D3078,NOT(ISBLANK(D3077)),NOT(ISBLANK(D3078))),1,-1),-1)</f>
        <v>-1</v>
      </c>
      <c r="L3078" s="0" t="n">
        <f aca="false">IF(MAX(I3078:K3078)&lt;0,IF(OR(D3078=D3077,D3077=D3076),1,-1),MAX(I3078:K3078))</f>
        <v>0</v>
      </c>
    </row>
    <row r="3079" customFormat="false" ht="13.8" hidden="false" customHeight="false" outlineLevel="0" collapsed="false">
      <c r="B3079" s="8" t="n">
        <f aca="false">MAX(I3079:L3079)</f>
        <v>0</v>
      </c>
      <c r="C3079" s="8" t="n">
        <f aca="false">_xlfn.FLOOR.MATH(COUNTIF(D:D,D3079)/2)</f>
        <v>0</v>
      </c>
      <c r="D3079" s="12"/>
      <c r="E3079" s="10" t="e">
        <f aca="false">IF($A$1="WLB",INDEX(SupplierNomenclature!$D$1:$D$9996,MATCH(D3079,SupplierNomenclature!$I$1:$I$9996,0)),IF($A$1="BERU",INDEX(beru_assortment!$C$1:$C$10000,MATCH(D3079,beru_assortment!$I$1:$I$10000,0)),IF($A$1="OZON",INDEX(ozon_assortment!$F$3:$F$10000,MATCH(D3079,ozon_assortment!$E$3:$E$10000,0)),0)))</f>
        <v>#N/A</v>
      </c>
      <c r="F3079" s="7" t="n">
        <f aca="false">IF(ISBLANK(D3079), , IF(ISBLANK(D3078), F3077+1, F3078))</f>
        <v>0</v>
      </c>
      <c r="G3079" s="10" t="n">
        <f aca="false">IF(ISBLANK(D3079),,IF(OR(ISBLANK(D3078), D3078="Баркод"),1,G3078+1))</f>
        <v>0</v>
      </c>
      <c r="H3079" s="10" t="n">
        <f aca="false">IF(ISBLANK(D3080), G3079/2,)</f>
        <v>0</v>
      </c>
      <c r="I3079" s="0" t="n">
        <f aca="false">IF(ISBLANK(D3079),0,-1)</f>
        <v>0</v>
      </c>
      <c r="J3079" s="0" t="n">
        <f aca="false">IF(AND(ISBLANK(D3078),NOT(ISBLANK(D3079))),1,-1)</f>
        <v>-1</v>
      </c>
      <c r="K3079" s="0" t="n">
        <f aca="false">IF(ISBLANK(D3077),IF(AND(D3078=D3079,NOT(ISBLANK(D3078)),NOT(ISBLANK(D3079))),1,-1),-1)</f>
        <v>-1</v>
      </c>
      <c r="L3079" s="0" t="n">
        <f aca="false">IF(MAX(I3079:K3079)&lt;0,IF(OR(D3079=D3078,D3078=D3077),1,-1),MAX(I3079:K3079))</f>
        <v>0</v>
      </c>
    </row>
    <row r="3080" customFormat="false" ht="13.8" hidden="false" customHeight="false" outlineLevel="0" collapsed="false">
      <c r="B3080" s="8" t="n">
        <f aca="false">MAX(I3080:L3080)</f>
        <v>0</v>
      </c>
      <c r="C3080" s="8" t="n">
        <f aca="false">_xlfn.FLOOR.MATH(COUNTIF(D:D,D3080)/2)</f>
        <v>0</v>
      </c>
      <c r="D3080" s="12"/>
      <c r="E3080" s="10" t="e">
        <f aca="false">IF($A$1="WLB",INDEX(SupplierNomenclature!$D$1:$D$9996,MATCH(D3080,SupplierNomenclature!$I$1:$I$9996,0)),IF($A$1="BERU",INDEX(beru_assortment!$C$1:$C$10000,MATCH(D3080,beru_assortment!$I$1:$I$10000,0)),IF($A$1="OZON",INDEX(ozon_assortment!$F$3:$F$10000,MATCH(D3080,ozon_assortment!$E$3:$E$10000,0)),0)))</f>
        <v>#N/A</v>
      </c>
      <c r="F3080" s="7" t="n">
        <f aca="false">IF(ISBLANK(D3080), , IF(ISBLANK(D3079), F3078+1, F3079))</f>
        <v>0</v>
      </c>
      <c r="G3080" s="10" t="n">
        <f aca="false">IF(ISBLANK(D3080),,IF(OR(ISBLANK(D3079), D3079="Баркод"),1,G3079+1))</f>
        <v>0</v>
      </c>
      <c r="H3080" s="10" t="n">
        <f aca="false">IF(ISBLANK(D3081), G3080/2,)</f>
        <v>0</v>
      </c>
      <c r="I3080" s="0" t="n">
        <f aca="false">IF(ISBLANK(D3080),0,-1)</f>
        <v>0</v>
      </c>
      <c r="J3080" s="0" t="n">
        <f aca="false">IF(AND(ISBLANK(D3079),NOT(ISBLANK(D3080))),1,-1)</f>
        <v>-1</v>
      </c>
      <c r="K3080" s="0" t="n">
        <f aca="false">IF(ISBLANK(D3078),IF(AND(D3079=D3080,NOT(ISBLANK(D3079)),NOT(ISBLANK(D3080))),1,-1),-1)</f>
        <v>-1</v>
      </c>
      <c r="L3080" s="0" t="n">
        <f aca="false">IF(MAX(I3080:K3080)&lt;0,IF(OR(D3080=D3079,D3079=D3078),1,-1),MAX(I3080:K3080))</f>
        <v>0</v>
      </c>
    </row>
    <row r="3081" customFormat="false" ht="13.8" hidden="false" customHeight="false" outlineLevel="0" collapsed="false">
      <c r="B3081" s="8" t="n">
        <f aca="false">MAX(I3081:L3081)</f>
        <v>0</v>
      </c>
      <c r="C3081" s="8" t="n">
        <f aca="false">_xlfn.FLOOR.MATH(COUNTIF(D:D,D3081)/2)</f>
        <v>0</v>
      </c>
      <c r="D3081" s="12"/>
      <c r="E3081" s="10" t="e">
        <f aca="false">IF($A$1="WLB",INDEX(SupplierNomenclature!$D$1:$D$9996,MATCH(D3081,SupplierNomenclature!$I$1:$I$9996,0)),IF($A$1="BERU",INDEX(beru_assortment!$C$1:$C$10000,MATCH(D3081,beru_assortment!$I$1:$I$10000,0)),IF($A$1="OZON",INDEX(ozon_assortment!$F$3:$F$10000,MATCH(D3081,ozon_assortment!$E$3:$E$10000,0)),0)))</f>
        <v>#N/A</v>
      </c>
      <c r="F3081" s="7" t="n">
        <f aca="false">IF(ISBLANK(D3081), , IF(ISBLANK(D3080), F3079+1, F3080))</f>
        <v>0</v>
      </c>
      <c r="G3081" s="10" t="n">
        <f aca="false">IF(ISBLANK(D3081),,IF(OR(ISBLANK(D3080), D3080="Баркод"),1,G3080+1))</f>
        <v>0</v>
      </c>
      <c r="H3081" s="10" t="n">
        <f aca="false">IF(ISBLANK(D3082), G3081/2,)</f>
        <v>0</v>
      </c>
      <c r="I3081" s="0" t="n">
        <f aca="false">IF(ISBLANK(D3081),0,-1)</f>
        <v>0</v>
      </c>
      <c r="J3081" s="0" t="n">
        <f aca="false">IF(AND(ISBLANK(D3080),NOT(ISBLANK(D3081))),1,-1)</f>
        <v>-1</v>
      </c>
      <c r="K3081" s="0" t="n">
        <f aca="false">IF(ISBLANK(D3079),IF(AND(D3080=D3081,NOT(ISBLANK(D3080)),NOT(ISBLANK(D3081))),1,-1),-1)</f>
        <v>-1</v>
      </c>
      <c r="L3081" s="0" t="n">
        <f aca="false">IF(MAX(I3081:K3081)&lt;0,IF(OR(D3081=D3080,D3080=D3079),1,-1),MAX(I3081:K3081))</f>
        <v>0</v>
      </c>
    </row>
    <row r="3082" customFormat="false" ht="13.8" hidden="false" customHeight="false" outlineLevel="0" collapsed="false">
      <c r="B3082" s="8" t="n">
        <f aca="false">MAX(I3082:L3082)</f>
        <v>0</v>
      </c>
      <c r="C3082" s="8" t="n">
        <f aca="false">_xlfn.FLOOR.MATH(COUNTIF(D:D,D3082)/2)</f>
        <v>0</v>
      </c>
      <c r="D3082" s="12"/>
      <c r="E3082" s="10" t="e">
        <f aca="false">IF($A$1="WLB",INDEX(SupplierNomenclature!$D$1:$D$9996,MATCH(D3082,SupplierNomenclature!$I$1:$I$9996,0)),IF($A$1="BERU",INDEX(beru_assortment!$C$1:$C$10000,MATCH(D3082,beru_assortment!$I$1:$I$10000,0)),IF($A$1="OZON",INDEX(ozon_assortment!$F$3:$F$10000,MATCH(D3082,ozon_assortment!$E$3:$E$10000,0)),0)))</f>
        <v>#N/A</v>
      </c>
      <c r="F3082" s="7" t="n">
        <f aca="false">IF(ISBLANK(D3082), , IF(ISBLANK(D3081), F3080+1, F3081))</f>
        <v>0</v>
      </c>
      <c r="G3082" s="10" t="n">
        <f aca="false">IF(ISBLANK(D3082),,IF(OR(ISBLANK(D3081), D3081="Баркод"),1,G3081+1))</f>
        <v>0</v>
      </c>
      <c r="H3082" s="10" t="n">
        <f aca="false">IF(ISBLANK(D3083), G3082/2,)</f>
        <v>0</v>
      </c>
      <c r="I3082" s="0" t="n">
        <f aca="false">IF(ISBLANK(D3082),0,-1)</f>
        <v>0</v>
      </c>
      <c r="J3082" s="0" t="n">
        <f aca="false">IF(AND(ISBLANK(D3081),NOT(ISBLANK(D3082))),1,-1)</f>
        <v>-1</v>
      </c>
      <c r="K3082" s="0" t="n">
        <f aca="false">IF(ISBLANK(D3080),IF(AND(D3081=D3082,NOT(ISBLANK(D3081)),NOT(ISBLANK(D3082))),1,-1),-1)</f>
        <v>-1</v>
      </c>
      <c r="L3082" s="0" t="n">
        <f aca="false">IF(MAX(I3082:K3082)&lt;0,IF(OR(D3082=D3081,D3081=D3080),1,-1),MAX(I3082:K3082))</f>
        <v>0</v>
      </c>
    </row>
    <row r="3083" customFormat="false" ht="13.8" hidden="false" customHeight="false" outlineLevel="0" collapsed="false">
      <c r="B3083" s="8" t="n">
        <f aca="false">MAX(I3083:L3083)</f>
        <v>0</v>
      </c>
      <c r="C3083" s="8" t="n">
        <f aca="false">_xlfn.FLOOR.MATH(COUNTIF(D:D,D3083)/2)</f>
        <v>0</v>
      </c>
      <c r="D3083" s="12"/>
      <c r="E3083" s="10" t="e">
        <f aca="false">IF($A$1="WLB",INDEX(SupplierNomenclature!$D$1:$D$9996,MATCH(D3083,SupplierNomenclature!$I$1:$I$9996,0)),IF($A$1="BERU",INDEX(beru_assortment!$C$1:$C$10000,MATCH(D3083,beru_assortment!$I$1:$I$10000,0)),IF($A$1="OZON",INDEX(ozon_assortment!$F$3:$F$10000,MATCH(D3083,ozon_assortment!$E$3:$E$10000,0)),0)))</f>
        <v>#N/A</v>
      </c>
      <c r="F3083" s="7" t="n">
        <f aca="false">IF(ISBLANK(D3083), , IF(ISBLANK(D3082), F3081+1, F3082))</f>
        <v>0</v>
      </c>
      <c r="G3083" s="10" t="n">
        <f aca="false">IF(ISBLANK(D3083),,IF(OR(ISBLANK(D3082), D3082="Баркод"),1,G3082+1))</f>
        <v>0</v>
      </c>
      <c r="H3083" s="10" t="n">
        <f aca="false">IF(ISBLANK(D3084), G3083/2,)</f>
        <v>0</v>
      </c>
      <c r="I3083" s="0" t="n">
        <f aca="false">IF(ISBLANK(D3083),0,-1)</f>
        <v>0</v>
      </c>
      <c r="J3083" s="0" t="n">
        <f aca="false">IF(AND(ISBLANK(D3082),NOT(ISBLANK(D3083))),1,-1)</f>
        <v>-1</v>
      </c>
      <c r="K3083" s="0" t="n">
        <f aca="false">IF(ISBLANK(D3081),IF(AND(D3082=D3083,NOT(ISBLANK(D3082)),NOT(ISBLANK(D3083))),1,-1),-1)</f>
        <v>-1</v>
      </c>
      <c r="L3083" s="0" t="n">
        <f aca="false">IF(MAX(I3083:K3083)&lt;0,IF(OR(D3083=D3082,D3082=D3081),1,-1),MAX(I3083:K3083))</f>
        <v>0</v>
      </c>
    </row>
    <row r="3084" customFormat="false" ht="13.8" hidden="false" customHeight="false" outlineLevel="0" collapsed="false">
      <c r="B3084" s="8" t="n">
        <f aca="false">MAX(I3084:L3084)</f>
        <v>0</v>
      </c>
      <c r="C3084" s="8" t="n">
        <f aca="false">_xlfn.FLOOR.MATH(COUNTIF(D:D,D3084)/2)</f>
        <v>0</v>
      </c>
      <c r="D3084" s="12"/>
      <c r="E3084" s="10" t="e">
        <f aca="false">IF($A$1="WLB",INDEX(SupplierNomenclature!$D$1:$D$9996,MATCH(D3084,SupplierNomenclature!$I$1:$I$9996,0)),IF($A$1="BERU",INDEX(beru_assortment!$C$1:$C$10000,MATCH(D3084,beru_assortment!$I$1:$I$10000,0)),IF($A$1="OZON",INDEX(ozon_assortment!$F$3:$F$10000,MATCH(D3084,ozon_assortment!$E$3:$E$10000,0)),0)))</f>
        <v>#N/A</v>
      </c>
      <c r="F3084" s="7" t="n">
        <f aca="false">IF(ISBLANK(D3084), , IF(ISBLANK(D3083), F3082+1, F3083))</f>
        <v>0</v>
      </c>
      <c r="G3084" s="10" t="n">
        <f aca="false">IF(ISBLANK(D3084),,IF(OR(ISBLANK(D3083), D3083="Баркод"),1,G3083+1))</f>
        <v>0</v>
      </c>
      <c r="H3084" s="10" t="n">
        <f aca="false">IF(ISBLANK(D3085), G3084/2,)</f>
        <v>0</v>
      </c>
      <c r="I3084" s="0" t="n">
        <f aca="false">IF(ISBLANK(D3084),0,-1)</f>
        <v>0</v>
      </c>
      <c r="J3084" s="0" t="n">
        <f aca="false">IF(AND(ISBLANK(D3083),NOT(ISBLANK(D3084))),1,-1)</f>
        <v>-1</v>
      </c>
      <c r="K3084" s="0" t="n">
        <f aca="false">IF(ISBLANK(D3082),IF(AND(D3083=D3084,NOT(ISBLANK(D3083)),NOT(ISBLANK(D3084))),1,-1),-1)</f>
        <v>-1</v>
      </c>
      <c r="L3084" s="0" t="n">
        <f aca="false">IF(MAX(I3084:K3084)&lt;0,IF(OR(D3084=D3083,D3083=D3082),1,-1),MAX(I3084:K3084))</f>
        <v>0</v>
      </c>
    </row>
    <row r="3085" customFormat="false" ht="13.8" hidden="false" customHeight="false" outlineLevel="0" collapsed="false">
      <c r="B3085" s="8" t="n">
        <f aca="false">MAX(I3085:L3085)</f>
        <v>0</v>
      </c>
      <c r="C3085" s="8" t="n">
        <f aca="false">_xlfn.FLOOR.MATH(COUNTIF(D:D,D3085)/2)</f>
        <v>0</v>
      </c>
      <c r="D3085" s="12"/>
      <c r="E3085" s="10" t="e">
        <f aca="false">IF($A$1="WLB",INDEX(SupplierNomenclature!$D$1:$D$9996,MATCH(D3085,SupplierNomenclature!$I$1:$I$9996,0)),IF($A$1="BERU",INDEX(beru_assortment!$C$1:$C$10000,MATCH(D3085,beru_assortment!$I$1:$I$10000,0)),IF($A$1="OZON",INDEX(ozon_assortment!$F$3:$F$10000,MATCH(D3085,ozon_assortment!$E$3:$E$10000,0)),0)))</f>
        <v>#N/A</v>
      </c>
      <c r="F3085" s="7" t="n">
        <f aca="false">IF(ISBLANK(D3085), , IF(ISBLANK(D3084), F3083+1, F3084))</f>
        <v>0</v>
      </c>
      <c r="G3085" s="10" t="n">
        <f aca="false">IF(ISBLANK(D3085),,IF(OR(ISBLANK(D3084), D3084="Баркод"),1,G3084+1))</f>
        <v>0</v>
      </c>
      <c r="H3085" s="10" t="n">
        <f aca="false">IF(ISBLANK(D3086), G3085/2,)</f>
        <v>0</v>
      </c>
      <c r="I3085" s="0" t="n">
        <f aca="false">IF(ISBLANK(D3085),0,-1)</f>
        <v>0</v>
      </c>
      <c r="J3085" s="0" t="n">
        <f aca="false">IF(AND(ISBLANK(D3084),NOT(ISBLANK(D3085))),1,-1)</f>
        <v>-1</v>
      </c>
      <c r="K3085" s="0" t="n">
        <f aca="false">IF(ISBLANK(D3083),IF(AND(D3084=D3085,NOT(ISBLANK(D3084)),NOT(ISBLANK(D3085))),1,-1),-1)</f>
        <v>-1</v>
      </c>
      <c r="L3085" s="0" t="n">
        <f aca="false">IF(MAX(I3085:K3085)&lt;0,IF(OR(D3085=D3084,D3084=D3083),1,-1),MAX(I3085:K3085))</f>
        <v>0</v>
      </c>
    </row>
    <row r="3086" customFormat="false" ht="13.8" hidden="false" customHeight="false" outlineLevel="0" collapsed="false">
      <c r="B3086" s="8" t="n">
        <f aca="false">MAX(I3086:L3086)</f>
        <v>0</v>
      </c>
      <c r="C3086" s="8" t="n">
        <f aca="false">_xlfn.FLOOR.MATH(COUNTIF(D:D,D3086)/2)</f>
        <v>0</v>
      </c>
      <c r="D3086" s="12"/>
      <c r="E3086" s="10" t="e">
        <f aca="false">IF($A$1="WLB",INDEX(SupplierNomenclature!$D$1:$D$9996,MATCH(D3086,SupplierNomenclature!$I$1:$I$9996,0)),IF($A$1="BERU",INDEX(beru_assortment!$C$1:$C$10000,MATCH(D3086,beru_assortment!$I$1:$I$10000,0)),IF($A$1="OZON",INDEX(ozon_assortment!$F$3:$F$10000,MATCH(D3086,ozon_assortment!$E$3:$E$10000,0)),0)))</f>
        <v>#N/A</v>
      </c>
      <c r="F3086" s="7" t="n">
        <f aca="false">IF(ISBLANK(D3086), , IF(ISBLANK(D3085), F3084+1, F3085))</f>
        <v>0</v>
      </c>
      <c r="G3086" s="10" t="n">
        <f aca="false">IF(ISBLANK(D3086),,IF(OR(ISBLANK(D3085), D3085="Баркод"),1,G3085+1))</f>
        <v>0</v>
      </c>
      <c r="H3086" s="10" t="n">
        <f aca="false">IF(ISBLANK(D3087), G3086/2,)</f>
        <v>0</v>
      </c>
      <c r="I3086" s="0" t="n">
        <f aca="false">IF(ISBLANK(D3086),0,-1)</f>
        <v>0</v>
      </c>
      <c r="J3086" s="0" t="n">
        <f aca="false">IF(AND(ISBLANK(D3085),NOT(ISBLANK(D3086))),1,-1)</f>
        <v>-1</v>
      </c>
      <c r="K3086" s="0" t="n">
        <f aca="false">IF(ISBLANK(D3084),IF(AND(D3085=D3086,NOT(ISBLANK(D3085)),NOT(ISBLANK(D3086))),1,-1),-1)</f>
        <v>-1</v>
      </c>
      <c r="L3086" s="0" t="n">
        <f aca="false">IF(MAX(I3086:K3086)&lt;0,IF(OR(D3086=D3085,D3085=D3084),1,-1),MAX(I3086:K3086))</f>
        <v>0</v>
      </c>
    </row>
    <row r="3087" customFormat="false" ht="13.8" hidden="false" customHeight="false" outlineLevel="0" collapsed="false">
      <c r="B3087" s="8" t="n">
        <f aca="false">MAX(I3087:L3087)</f>
        <v>0</v>
      </c>
      <c r="C3087" s="8" t="n">
        <f aca="false">_xlfn.FLOOR.MATH(COUNTIF(D:D,D3087)/2)</f>
        <v>0</v>
      </c>
      <c r="D3087" s="12"/>
      <c r="E3087" s="10" t="e">
        <f aca="false">IF($A$1="WLB",INDEX(SupplierNomenclature!$D$1:$D$9996,MATCH(D3087,SupplierNomenclature!$I$1:$I$9996,0)),IF($A$1="BERU",INDEX(beru_assortment!$C$1:$C$10000,MATCH(D3087,beru_assortment!$I$1:$I$10000,0)),IF($A$1="OZON",INDEX(ozon_assortment!$F$3:$F$10000,MATCH(D3087,ozon_assortment!$E$3:$E$10000,0)),0)))</f>
        <v>#N/A</v>
      </c>
      <c r="F3087" s="7" t="n">
        <f aca="false">IF(ISBLANK(D3087), , IF(ISBLANK(D3086), F3085+1, F3086))</f>
        <v>0</v>
      </c>
      <c r="G3087" s="10" t="n">
        <f aca="false">IF(ISBLANK(D3087),,IF(OR(ISBLANK(D3086), D3086="Баркод"),1,G3086+1))</f>
        <v>0</v>
      </c>
      <c r="H3087" s="10" t="n">
        <f aca="false">IF(ISBLANK(D3088), G3087/2,)</f>
        <v>0</v>
      </c>
      <c r="I3087" s="0" t="n">
        <f aca="false">IF(ISBLANK(D3087),0,-1)</f>
        <v>0</v>
      </c>
      <c r="J3087" s="0" t="n">
        <f aca="false">IF(AND(ISBLANK(D3086),NOT(ISBLANK(D3087))),1,-1)</f>
        <v>-1</v>
      </c>
      <c r="K3087" s="0" t="n">
        <f aca="false">IF(ISBLANK(D3085),IF(AND(D3086=D3087,NOT(ISBLANK(D3086)),NOT(ISBLANK(D3087))),1,-1),-1)</f>
        <v>-1</v>
      </c>
      <c r="L3087" s="0" t="n">
        <f aca="false">IF(MAX(I3087:K3087)&lt;0,IF(OR(D3087=D3086,D3086=D3085),1,-1),MAX(I3087:K3087))</f>
        <v>0</v>
      </c>
    </row>
    <row r="3088" customFormat="false" ht="13.8" hidden="false" customHeight="false" outlineLevel="0" collapsed="false">
      <c r="B3088" s="8" t="n">
        <f aca="false">MAX(I3088:L3088)</f>
        <v>0</v>
      </c>
      <c r="C3088" s="8" t="n">
        <f aca="false">_xlfn.FLOOR.MATH(COUNTIF(D:D,D3088)/2)</f>
        <v>0</v>
      </c>
      <c r="D3088" s="12"/>
      <c r="E3088" s="10" t="e">
        <f aca="false">IF($A$1="WLB",INDEX(SupplierNomenclature!$D$1:$D$9996,MATCH(D3088,SupplierNomenclature!$I$1:$I$9996,0)),IF($A$1="BERU",INDEX(beru_assortment!$C$1:$C$10000,MATCH(D3088,beru_assortment!$I$1:$I$10000,0)),IF($A$1="OZON",INDEX(ozon_assortment!$F$3:$F$10000,MATCH(D3088,ozon_assortment!$E$3:$E$10000,0)),0)))</f>
        <v>#N/A</v>
      </c>
      <c r="F3088" s="7" t="n">
        <f aca="false">IF(ISBLANK(D3088), , IF(ISBLANK(D3087), F3086+1, F3087))</f>
        <v>0</v>
      </c>
      <c r="G3088" s="10" t="n">
        <f aca="false">IF(ISBLANK(D3088),,IF(OR(ISBLANK(D3087), D3087="Баркод"),1,G3087+1))</f>
        <v>0</v>
      </c>
      <c r="H3088" s="10" t="n">
        <f aca="false">IF(ISBLANK(D3089), G3088/2,)</f>
        <v>0</v>
      </c>
      <c r="I3088" s="0" t="n">
        <f aca="false">IF(ISBLANK(D3088),0,-1)</f>
        <v>0</v>
      </c>
      <c r="J3088" s="0" t="n">
        <f aca="false">IF(AND(ISBLANK(D3087),NOT(ISBLANK(D3088))),1,-1)</f>
        <v>-1</v>
      </c>
      <c r="K3088" s="0" t="n">
        <f aca="false">IF(ISBLANK(D3086),IF(AND(D3087=D3088,NOT(ISBLANK(D3087)),NOT(ISBLANK(D3088))),1,-1),-1)</f>
        <v>-1</v>
      </c>
      <c r="L3088" s="0" t="n">
        <f aca="false">IF(MAX(I3088:K3088)&lt;0,IF(OR(D3088=D3087,D3087=D3086),1,-1),MAX(I3088:K3088))</f>
        <v>0</v>
      </c>
    </row>
    <row r="3089" customFormat="false" ht="13.8" hidden="false" customHeight="false" outlineLevel="0" collapsed="false">
      <c r="B3089" s="8" t="n">
        <f aca="false">MAX(I3089:L3089)</f>
        <v>0</v>
      </c>
      <c r="C3089" s="8" t="n">
        <f aca="false">_xlfn.FLOOR.MATH(COUNTIF(D:D,D3089)/2)</f>
        <v>0</v>
      </c>
      <c r="D3089" s="12"/>
      <c r="E3089" s="10" t="e">
        <f aca="false">IF($A$1="WLB",INDEX(SupplierNomenclature!$D$1:$D$9996,MATCH(D3089,SupplierNomenclature!$I$1:$I$9996,0)),IF($A$1="BERU",INDEX(beru_assortment!$C$1:$C$10000,MATCH(D3089,beru_assortment!$I$1:$I$10000,0)),IF($A$1="OZON",INDEX(ozon_assortment!$F$3:$F$10000,MATCH(D3089,ozon_assortment!$E$3:$E$10000,0)),0)))</f>
        <v>#N/A</v>
      </c>
      <c r="F3089" s="7" t="n">
        <f aca="false">IF(ISBLANK(D3089), , IF(ISBLANK(D3088), F3087+1, F3088))</f>
        <v>0</v>
      </c>
      <c r="G3089" s="10" t="n">
        <f aca="false">IF(ISBLANK(D3089),,IF(OR(ISBLANK(D3088), D3088="Баркод"),1,G3088+1))</f>
        <v>0</v>
      </c>
      <c r="H3089" s="10" t="n">
        <f aca="false">IF(ISBLANK(D3090), G3089/2,)</f>
        <v>0</v>
      </c>
      <c r="I3089" s="0" t="n">
        <f aca="false">IF(ISBLANK(D3089),0,-1)</f>
        <v>0</v>
      </c>
      <c r="J3089" s="0" t="n">
        <f aca="false">IF(AND(ISBLANK(D3088),NOT(ISBLANK(D3089))),1,-1)</f>
        <v>-1</v>
      </c>
      <c r="K3089" s="0" t="n">
        <f aca="false">IF(ISBLANK(D3087),IF(AND(D3088=D3089,NOT(ISBLANK(D3088)),NOT(ISBLANK(D3089))),1,-1),-1)</f>
        <v>-1</v>
      </c>
      <c r="L3089" s="0" t="n">
        <f aca="false">IF(MAX(I3089:K3089)&lt;0,IF(OR(D3089=D3088,D3088=D3087),1,-1),MAX(I3089:K3089))</f>
        <v>0</v>
      </c>
    </row>
    <row r="3090" customFormat="false" ht="13.8" hidden="false" customHeight="false" outlineLevel="0" collapsed="false">
      <c r="B3090" s="8" t="n">
        <f aca="false">MAX(I3090:L3090)</f>
        <v>0</v>
      </c>
      <c r="C3090" s="8" t="n">
        <f aca="false">_xlfn.FLOOR.MATH(COUNTIF(D:D,D3090)/2)</f>
        <v>0</v>
      </c>
      <c r="D3090" s="12"/>
      <c r="E3090" s="10" t="e">
        <f aca="false">IF($A$1="WLB",INDEX(SupplierNomenclature!$D$1:$D$9996,MATCH(D3090,SupplierNomenclature!$I$1:$I$9996,0)),IF($A$1="BERU",INDEX(beru_assortment!$C$1:$C$10000,MATCH(D3090,beru_assortment!$I$1:$I$10000,0)),IF($A$1="OZON",INDEX(ozon_assortment!$F$3:$F$10000,MATCH(D3090,ozon_assortment!$E$3:$E$10000,0)),0)))</f>
        <v>#N/A</v>
      </c>
      <c r="F3090" s="7" t="n">
        <f aca="false">IF(ISBLANK(D3090), , IF(ISBLANK(D3089), F3088+1, F3089))</f>
        <v>0</v>
      </c>
      <c r="G3090" s="10" t="n">
        <f aca="false">IF(ISBLANK(D3090),,IF(OR(ISBLANK(D3089), D3089="Баркод"),1,G3089+1))</f>
        <v>0</v>
      </c>
      <c r="H3090" s="10" t="n">
        <f aca="false">IF(ISBLANK(D3091), G3090/2,)</f>
        <v>0</v>
      </c>
      <c r="I3090" s="0" t="n">
        <f aca="false">IF(ISBLANK(D3090),0,-1)</f>
        <v>0</v>
      </c>
      <c r="J3090" s="0" t="n">
        <f aca="false">IF(AND(ISBLANK(D3089),NOT(ISBLANK(D3090))),1,-1)</f>
        <v>-1</v>
      </c>
      <c r="K3090" s="0" t="n">
        <f aca="false">IF(ISBLANK(D3088),IF(AND(D3089=D3090,NOT(ISBLANK(D3089)),NOT(ISBLANK(D3090))),1,-1),-1)</f>
        <v>-1</v>
      </c>
      <c r="L3090" s="0" t="n">
        <f aca="false">IF(MAX(I3090:K3090)&lt;0,IF(OR(D3090=D3089,D3089=D3088),1,-1),MAX(I3090:K3090))</f>
        <v>0</v>
      </c>
    </row>
    <row r="3091" customFormat="false" ht="13.8" hidden="false" customHeight="false" outlineLevel="0" collapsed="false">
      <c r="B3091" s="8" t="n">
        <f aca="false">MAX(I3091:L3091)</f>
        <v>0</v>
      </c>
      <c r="C3091" s="8" t="n">
        <f aca="false">_xlfn.FLOOR.MATH(COUNTIF(D:D,D3091)/2)</f>
        <v>0</v>
      </c>
      <c r="D3091" s="12"/>
      <c r="E3091" s="10" t="e">
        <f aca="false">IF($A$1="WLB",INDEX(SupplierNomenclature!$D$1:$D$9996,MATCH(D3091,SupplierNomenclature!$I$1:$I$9996,0)),IF($A$1="BERU",INDEX(beru_assortment!$C$1:$C$10000,MATCH(D3091,beru_assortment!$I$1:$I$10000,0)),IF($A$1="OZON",INDEX(ozon_assortment!$F$3:$F$10000,MATCH(D3091,ozon_assortment!$E$3:$E$10000,0)),0)))</f>
        <v>#N/A</v>
      </c>
      <c r="F3091" s="7" t="n">
        <f aca="false">IF(ISBLANK(D3091), , IF(ISBLANK(D3090), F3089+1, F3090))</f>
        <v>0</v>
      </c>
      <c r="G3091" s="10" t="n">
        <f aca="false">IF(ISBLANK(D3091),,IF(OR(ISBLANK(D3090), D3090="Баркод"),1,G3090+1))</f>
        <v>0</v>
      </c>
      <c r="H3091" s="10" t="n">
        <f aca="false">IF(ISBLANK(D3092), G3091/2,)</f>
        <v>0</v>
      </c>
      <c r="I3091" s="0" t="n">
        <f aca="false">IF(ISBLANK(D3091),0,-1)</f>
        <v>0</v>
      </c>
      <c r="J3091" s="0" t="n">
        <f aca="false">IF(AND(ISBLANK(D3090),NOT(ISBLANK(D3091))),1,-1)</f>
        <v>-1</v>
      </c>
      <c r="K3091" s="0" t="n">
        <f aca="false">IF(ISBLANK(D3089),IF(AND(D3090=D3091,NOT(ISBLANK(D3090)),NOT(ISBLANK(D3091))),1,-1),-1)</f>
        <v>-1</v>
      </c>
      <c r="L3091" s="0" t="n">
        <f aca="false">IF(MAX(I3091:K3091)&lt;0,IF(OR(D3091=D3090,D3090=D3089),1,-1),MAX(I3091:K3091))</f>
        <v>0</v>
      </c>
    </row>
    <row r="3092" customFormat="false" ht="13.8" hidden="false" customHeight="false" outlineLevel="0" collapsed="false">
      <c r="B3092" s="8" t="n">
        <f aca="false">MAX(I3092:L3092)</f>
        <v>0</v>
      </c>
      <c r="C3092" s="8" t="n">
        <f aca="false">_xlfn.FLOOR.MATH(COUNTIF(D:D,D3092)/2)</f>
        <v>0</v>
      </c>
      <c r="D3092" s="12"/>
      <c r="E3092" s="10" t="e">
        <f aca="false">IF($A$1="WLB",INDEX(SupplierNomenclature!$D$1:$D$9996,MATCH(D3092,SupplierNomenclature!$I$1:$I$9996,0)),IF($A$1="BERU",INDEX(beru_assortment!$C$1:$C$10000,MATCH(D3092,beru_assortment!$I$1:$I$10000,0)),IF($A$1="OZON",INDEX(ozon_assortment!$F$3:$F$10000,MATCH(D3092,ozon_assortment!$E$3:$E$10000,0)),0)))</f>
        <v>#N/A</v>
      </c>
      <c r="F3092" s="7" t="n">
        <f aca="false">IF(ISBLANK(D3092), , IF(ISBLANK(D3091), F3090+1, F3091))</f>
        <v>0</v>
      </c>
      <c r="G3092" s="10" t="n">
        <f aca="false">IF(ISBLANK(D3092),,IF(OR(ISBLANK(D3091), D3091="Баркод"),1,G3091+1))</f>
        <v>0</v>
      </c>
      <c r="H3092" s="10" t="n">
        <f aca="false">IF(ISBLANK(D3093), G3092/2,)</f>
        <v>0</v>
      </c>
      <c r="I3092" s="0" t="n">
        <f aca="false">IF(ISBLANK(D3092),0,-1)</f>
        <v>0</v>
      </c>
      <c r="J3092" s="0" t="n">
        <f aca="false">IF(AND(ISBLANK(D3091),NOT(ISBLANK(D3092))),1,-1)</f>
        <v>-1</v>
      </c>
      <c r="K3092" s="0" t="n">
        <f aca="false">IF(ISBLANK(D3090),IF(AND(D3091=D3092,NOT(ISBLANK(D3091)),NOT(ISBLANK(D3092))),1,-1),-1)</f>
        <v>-1</v>
      </c>
      <c r="L3092" s="0" t="n">
        <f aca="false">IF(MAX(I3092:K3092)&lt;0,IF(OR(D3092=D3091,D3091=D3090),1,-1),MAX(I3092:K3092))</f>
        <v>0</v>
      </c>
    </row>
    <row r="3093" customFormat="false" ht="13.8" hidden="false" customHeight="false" outlineLevel="0" collapsed="false">
      <c r="B3093" s="8" t="n">
        <f aca="false">MAX(I3093:L3093)</f>
        <v>0</v>
      </c>
      <c r="C3093" s="8" t="n">
        <f aca="false">_xlfn.FLOOR.MATH(COUNTIF(D:D,D3093)/2)</f>
        <v>0</v>
      </c>
      <c r="D3093" s="12"/>
      <c r="E3093" s="10" t="e">
        <f aca="false">IF($A$1="WLB",INDEX(SupplierNomenclature!$D$1:$D$9996,MATCH(D3093,SupplierNomenclature!$I$1:$I$9996,0)),IF($A$1="BERU",INDEX(beru_assortment!$C$1:$C$10000,MATCH(D3093,beru_assortment!$I$1:$I$10000,0)),IF($A$1="OZON",INDEX(ozon_assortment!$F$3:$F$10000,MATCH(D3093,ozon_assortment!$E$3:$E$10000,0)),0)))</f>
        <v>#N/A</v>
      </c>
      <c r="F3093" s="7" t="n">
        <f aca="false">IF(ISBLANK(D3093), , IF(ISBLANK(D3092), F3091+1, F3092))</f>
        <v>0</v>
      </c>
      <c r="G3093" s="10" t="n">
        <f aca="false">IF(ISBLANK(D3093),,IF(OR(ISBLANK(D3092), D3092="Баркод"),1,G3092+1))</f>
        <v>0</v>
      </c>
      <c r="H3093" s="10" t="n">
        <f aca="false">IF(ISBLANK(D3094), G3093/2,)</f>
        <v>0</v>
      </c>
      <c r="I3093" s="0" t="n">
        <f aca="false">IF(ISBLANK(D3093),0,-1)</f>
        <v>0</v>
      </c>
      <c r="J3093" s="0" t="n">
        <f aca="false">IF(AND(ISBLANK(D3092),NOT(ISBLANK(D3093))),1,-1)</f>
        <v>-1</v>
      </c>
      <c r="K3093" s="0" t="n">
        <f aca="false">IF(ISBLANK(D3091),IF(AND(D3092=D3093,NOT(ISBLANK(D3092)),NOT(ISBLANK(D3093))),1,-1),-1)</f>
        <v>-1</v>
      </c>
      <c r="L3093" s="0" t="n">
        <f aca="false">IF(MAX(I3093:K3093)&lt;0,IF(OR(D3093=D3092,D3092=D3091),1,-1),MAX(I3093:K3093))</f>
        <v>0</v>
      </c>
    </row>
    <row r="3094" customFormat="false" ht="13.8" hidden="false" customHeight="false" outlineLevel="0" collapsed="false">
      <c r="B3094" s="8" t="n">
        <f aca="false">MAX(I3094:L3094)</f>
        <v>0</v>
      </c>
      <c r="C3094" s="8" t="n">
        <f aca="false">_xlfn.FLOOR.MATH(COUNTIF(D:D,D3094)/2)</f>
        <v>0</v>
      </c>
      <c r="D3094" s="12"/>
      <c r="E3094" s="10" t="e">
        <f aca="false">IF($A$1="WLB",INDEX(SupplierNomenclature!$D$1:$D$9996,MATCH(D3094,SupplierNomenclature!$I$1:$I$9996,0)),IF($A$1="BERU",INDEX(beru_assortment!$C$1:$C$10000,MATCH(D3094,beru_assortment!$I$1:$I$10000,0)),IF($A$1="OZON",INDEX(ozon_assortment!$F$3:$F$10000,MATCH(D3094,ozon_assortment!$E$3:$E$10000,0)),0)))</f>
        <v>#N/A</v>
      </c>
      <c r="F3094" s="7" t="n">
        <f aca="false">IF(ISBLANK(D3094), , IF(ISBLANK(D3093), F3092+1, F3093))</f>
        <v>0</v>
      </c>
      <c r="G3094" s="10" t="n">
        <f aca="false">IF(ISBLANK(D3094),,IF(OR(ISBLANK(D3093), D3093="Баркод"),1,G3093+1))</f>
        <v>0</v>
      </c>
      <c r="H3094" s="10" t="n">
        <f aca="false">IF(ISBLANK(D3095), G3094/2,)</f>
        <v>0</v>
      </c>
      <c r="I3094" s="0" t="n">
        <f aca="false">IF(ISBLANK(D3094),0,-1)</f>
        <v>0</v>
      </c>
      <c r="J3094" s="0" t="n">
        <f aca="false">IF(AND(ISBLANK(D3093),NOT(ISBLANK(D3094))),1,-1)</f>
        <v>-1</v>
      </c>
      <c r="K3094" s="0" t="n">
        <f aca="false">IF(ISBLANK(D3092),IF(AND(D3093=D3094,NOT(ISBLANK(D3093)),NOT(ISBLANK(D3094))),1,-1),-1)</f>
        <v>-1</v>
      </c>
      <c r="L3094" s="0" t="n">
        <f aca="false">IF(MAX(I3094:K3094)&lt;0,IF(OR(D3094=D3093,D3093=D3092),1,-1),MAX(I3094:K3094))</f>
        <v>0</v>
      </c>
    </row>
    <row r="3095" customFormat="false" ht="13.8" hidden="false" customHeight="false" outlineLevel="0" collapsed="false">
      <c r="B3095" s="8" t="n">
        <f aca="false">MAX(I3095:L3095)</f>
        <v>0</v>
      </c>
      <c r="C3095" s="8" t="n">
        <f aca="false">_xlfn.FLOOR.MATH(COUNTIF(D:D,D3095)/2)</f>
        <v>0</v>
      </c>
      <c r="D3095" s="12"/>
      <c r="E3095" s="10" t="e">
        <f aca="false">IF($A$1="WLB",INDEX(SupplierNomenclature!$D$1:$D$9996,MATCH(D3095,SupplierNomenclature!$I$1:$I$9996,0)),IF($A$1="BERU",INDEX(beru_assortment!$C$1:$C$10000,MATCH(D3095,beru_assortment!$I$1:$I$10000,0)),IF($A$1="OZON",INDEX(ozon_assortment!$F$3:$F$10000,MATCH(D3095,ozon_assortment!$E$3:$E$10000,0)),0)))</f>
        <v>#N/A</v>
      </c>
      <c r="F3095" s="7" t="n">
        <f aca="false">IF(ISBLANK(D3095), , IF(ISBLANK(D3094), F3093+1, F3094))</f>
        <v>0</v>
      </c>
      <c r="G3095" s="10" t="n">
        <f aca="false">IF(ISBLANK(D3095),,IF(OR(ISBLANK(D3094), D3094="Баркод"),1,G3094+1))</f>
        <v>0</v>
      </c>
      <c r="H3095" s="10" t="n">
        <f aca="false">IF(ISBLANK(D3096), G3095/2,)</f>
        <v>0</v>
      </c>
      <c r="I3095" s="0" t="n">
        <f aca="false">IF(ISBLANK(D3095),0,-1)</f>
        <v>0</v>
      </c>
      <c r="J3095" s="0" t="n">
        <f aca="false">IF(AND(ISBLANK(D3094),NOT(ISBLANK(D3095))),1,-1)</f>
        <v>-1</v>
      </c>
      <c r="K3095" s="0" t="n">
        <f aca="false">IF(ISBLANK(D3093),IF(AND(D3094=D3095,NOT(ISBLANK(D3094)),NOT(ISBLANK(D3095))),1,-1),-1)</f>
        <v>-1</v>
      </c>
      <c r="L3095" s="0" t="n">
        <f aca="false">IF(MAX(I3095:K3095)&lt;0,IF(OR(D3095=D3094,D3094=D3093),1,-1),MAX(I3095:K3095))</f>
        <v>0</v>
      </c>
    </row>
    <row r="3096" customFormat="false" ht="13.8" hidden="false" customHeight="false" outlineLevel="0" collapsed="false">
      <c r="B3096" s="8" t="n">
        <f aca="false">MAX(I3096:L3096)</f>
        <v>0</v>
      </c>
      <c r="C3096" s="8" t="n">
        <f aca="false">_xlfn.FLOOR.MATH(COUNTIF(D:D,D3096)/2)</f>
        <v>0</v>
      </c>
      <c r="D3096" s="12"/>
      <c r="E3096" s="10" t="e">
        <f aca="false">IF($A$1="WLB",INDEX(SupplierNomenclature!$D$1:$D$9996,MATCH(D3096,SupplierNomenclature!$I$1:$I$9996,0)),IF($A$1="BERU",INDEX(beru_assortment!$C$1:$C$10000,MATCH(D3096,beru_assortment!$I$1:$I$10000,0)),IF($A$1="OZON",INDEX(ozon_assortment!$F$3:$F$10000,MATCH(D3096,ozon_assortment!$E$3:$E$10000,0)),0)))</f>
        <v>#N/A</v>
      </c>
      <c r="F3096" s="7" t="n">
        <f aca="false">IF(ISBLANK(D3096), , IF(ISBLANK(D3095), F3094+1, F3095))</f>
        <v>0</v>
      </c>
      <c r="G3096" s="10" t="n">
        <f aca="false">IF(ISBLANK(D3096),,IF(OR(ISBLANK(D3095), D3095="Баркод"),1,G3095+1))</f>
        <v>0</v>
      </c>
      <c r="H3096" s="10" t="n">
        <f aca="false">IF(ISBLANK(D3097), G3096/2,)</f>
        <v>0</v>
      </c>
      <c r="I3096" s="0" t="n">
        <f aca="false">IF(ISBLANK(D3096),0,-1)</f>
        <v>0</v>
      </c>
      <c r="J3096" s="0" t="n">
        <f aca="false">IF(AND(ISBLANK(D3095),NOT(ISBLANK(D3096))),1,-1)</f>
        <v>-1</v>
      </c>
      <c r="K3096" s="0" t="n">
        <f aca="false">IF(ISBLANK(D3094),IF(AND(D3095=D3096,NOT(ISBLANK(D3095)),NOT(ISBLANK(D3096))),1,-1),-1)</f>
        <v>-1</v>
      </c>
      <c r="L3096" s="0" t="n">
        <f aca="false">IF(MAX(I3096:K3096)&lt;0,IF(OR(D3096=D3095,D3095=D3094),1,-1),MAX(I3096:K3096))</f>
        <v>0</v>
      </c>
    </row>
    <row r="3097" customFormat="false" ht="13.8" hidden="false" customHeight="false" outlineLevel="0" collapsed="false">
      <c r="B3097" s="8" t="n">
        <f aca="false">MAX(I3097:L3097)</f>
        <v>0</v>
      </c>
      <c r="C3097" s="8" t="n">
        <f aca="false">_xlfn.FLOOR.MATH(COUNTIF(D:D,D3097)/2)</f>
        <v>0</v>
      </c>
      <c r="D3097" s="12"/>
      <c r="E3097" s="10" t="e">
        <f aca="false">IF($A$1="WLB",INDEX(SupplierNomenclature!$D$1:$D$9996,MATCH(D3097,SupplierNomenclature!$I$1:$I$9996,0)),IF($A$1="BERU",INDEX(beru_assortment!$C$1:$C$10000,MATCH(D3097,beru_assortment!$I$1:$I$10000,0)),IF($A$1="OZON",INDEX(ozon_assortment!$F$3:$F$10000,MATCH(D3097,ozon_assortment!$E$3:$E$10000,0)),0)))</f>
        <v>#N/A</v>
      </c>
      <c r="F3097" s="7" t="n">
        <f aca="false">IF(ISBLANK(D3097), , IF(ISBLANK(D3096), F3095+1, F3096))</f>
        <v>0</v>
      </c>
      <c r="G3097" s="10" t="n">
        <f aca="false">IF(ISBLANK(D3097),,IF(OR(ISBLANK(D3096), D3096="Баркод"),1,G3096+1))</f>
        <v>0</v>
      </c>
      <c r="H3097" s="10" t="n">
        <f aca="false">IF(ISBLANK(D3098), G3097/2,)</f>
        <v>0</v>
      </c>
      <c r="I3097" s="0" t="n">
        <f aca="false">IF(ISBLANK(D3097),0,-1)</f>
        <v>0</v>
      </c>
      <c r="J3097" s="0" t="n">
        <f aca="false">IF(AND(ISBLANK(D3096),NOT(ISBLANK(D3097))),1,-1)</f>
        <v>-1</v>
      </c>
      <c r="K3097" s="0" t="n">
        <f aca="false">IF(ISBLANK(D3095),IF(AND(D3096=D3097,NOT(ISBLANK(D3096)),NOT(ISBLANK(D3097))),1,-1),-1)</f>
        <v>-1</v>
      </c>
      <c r="L3097" s="0" t="n">
        <f aca="false">IF(MAX(I3097:K3097)&lt;0,IF(OR(D3097=D3096,D3096=D3095),1,-1),MAX(I3097:K3097))</f>
        <v>0</v>
      </c>
    </row>
    <row r="3098" customFormat="false" ht="13.8" hidden="false" customHeight="false" outlineLevel="0" collapsed="false">
      <c r="B3098" s="8" t="n">
        <f aca="false">MAX(I3098:L3098)</f>
        <v>0</v>
      </c>
      <c r="C3098" s="8" t="n">
        <f aca="false">_xlfn.FLOOR.MATH(COUNTIF(D:D,D3098)/2)</f>
        <v>0</v>
      </c>
      <c r="D3098" s="12"/>
      <c r="E3098" s="10" t="e">
        <f aca="false">IF($A$1="WLB",INDEX(SupplierNomenclature!$D$1:$D$9996,MATCH(D3098,SupplierNomenclature!$I$1:$I$9996,0)),IF($A$1="BERU",INDEX(beru_assortment!$C$1:$C$10000,MATCH(D3098,beru_assortment!$I$1:$I$10000,0)),IF($A$1="OZON",INDEX(ozon_assortment!$F$3:$F$10000,MATCH(D3098,ozon_assortment!$E$3:$E$10000,0)),0)))</f>
        <v>#N/A</v>
      </c>
      <c r="F3098" s="7" t="n">
        <f aca="false">IF(ISBLANK(D3098), , IF(ISBLANK(D3097), F3096+1, F3097))</f>
        <v>0</v>
      </c>
      <c r="G3098" s="10" t="n">
        <f aca="false">IF(ISBLANK(D3098),,IF(OR(ISBLANK(D3097), D3097="Баркод"),1,G3097+1))</f>
        <v>0</v>
      </c>
      <c r="H3098" s="10" t="n">
        <f aca="false">IF(ISBLANK(D3099), G3098/2,)</f>
        <v>0</v>
      </c>
      <c r="I3098" s="0" t="n">
        <f aca="false">IF(ISBLANK(D3098),0,-1)</f>
        <v>0</v>
      </c>
      <c r="J3098" s="0" t="n">
        <f aca="false">IF(AND(ISBLANK(D3097),NOT(ISBLANK(D3098))),1,-1)</f>
        <v>-1</v>
      </c>
      <c r="K3098" s="0" t="n">
        <f aca="false">IF(ISBLANK(D3096),IF(AND(D3097=D3098,NOT(ISBLANK(D3097)),NOT(ISBLANK(D3098))),1,-1),-1)</f>
        <v>-1</v>
      </c>
      <c r="L3098" s="0" t="n">
        <f aca="false">IF(MAX(I3098:K3098)&lt;0,IF(OR(D3098=D3097,D3097=D3096),1,-1),MAX(I3098:K3098))</f>
        <v>0</v>
      </c>
    </row>
    <row r="3099" customFormat="false" ht="13.8" hidden="false" customHeight="false" outlineLevel="0" collapsed="false">
      <c r="B3099" s="8" t="n">
        <f aca="false">MAX(I3099:L3099)</f>
        <v>0</v>
      </c>
      <c r="C3099" s="8" t="n">
        <f aca="false">_xlfn.FLOOR.MATH(COUNTIF(D:D,D3099)/2)</f>
        <v>0</v>
      </c>
      <c r="D3099" s="12"/>
      <c r="E3099" s="10" t="e">
        <f aca="false">IF($A$1="WLB",INDEX(SupplierNomenclature!$D$1:$D$9996,MATCH(D3099,SupplierNomenclature!$I$1:$I$9996,0)),IF($A$1="BERU",INDEX(beru_assortment!$C$1:$C$10000,MATCH(D3099,beru_assortment!$I$1:$I$10000,0)),IF($A$1="OZON",INDEX(ozon_assortment!$F$3:$F$10000,MATCH(D3099,ozon_assortment!$E$3:$E$10000,0)),0)))</f>
        <v>#N/A</v>
      </c>
      <c r="F3099" s="7" t="n">
        <f aca="false">IF(ISBLANK(D3099), , IF(ISBLANK(D3098), F3097+1, F3098))</f>
        <v>0</v>
      </c>
      <c r="G3099" s="10" t="n">
        <f aca="false">IF(ISBLANK(D3099),,IF(OR(ISBLANK(D3098), D3098="Баркод"),1,G3098+1))</f>
        <v>0</v>
      </c>
      <c r="H3099" s="10" t="n">
        <f aca="false">IF(ISBLANK(D3100), G3099/2,)</f>
        <v>0</v>
      </c>
      <c r="I3099" s="0" t="n">
        <f aca="false">IF(ISBLANK(D3099),0,-1)</f>
        <v>0</v>
      </c>
      <c r="J3099" s="0" t="n">
        <f aca="false">IF(AND(ISBLANK(D3098),NOT(ISBLANK(D3099))),1,-1)</f>
        <v>-1</v>
      </c>
      <c r="K3099" s="0" t="n">
        <f aca="false">IF(ISBLANK(D3097),IF(AND(D3098=D3099,NOT(ISBLANK(D3098)),NOT(ISBLANK(D3099))),1,-1),-1)</f>
        <v>-1</v>
      </c>
      <c r="L3099" s="0" t="n">
        <f aca="false">IF(MAX(I3099:K3099)&lt;0,IF(OR(D3099=D3098,D3098=D3097),1,-1),MAX(I3099:K3099))</f>
        <v>0</v>
      </c>
    </row>
    <row r="3100" customFormat="false" ht="13.8" hidden="false" customHeight="false" outlineLevel="0" collapsed="false">
      <c r="B3100" s="8" t="n">
        <f aca="false">MAX(I3100:L3100)</f>
        <v>0</v>
      </c>
      <c r="C3100" s="8" t="n">
        <f aca="false">_xlfn.FLOOR.MATH(COUNTIF(D:D,D3100)/2)</f>
        <v>0</v>
      </c>
      <c r="D3100" s="12"/>
      <c r="E3100" s="10" t="e">
        <f aca="false">IF($A$1="WLB",INDEX(SupplierNomenclature!$D$1:$D$9996,MATCH(D3100,SupplierNomenclature!$I$1:$I$9996,0)),IF($A$1="BERU",INDEX(beru_assortment!$C$1:$C$10000,MATCH(D3100,beru_assortment!$I$1:$I$10000,0)),IF($A$1="OZON",INDEX(ozon_assortment!$F$3:$F$10000,MATCH(D3100,ozon_assortment!$E$3:$E$10000,0)),0)))</f>
        <v>#N/A</v>
      </c>
      <c r="F3100" s="7" t="n">
        <f aca="false">IF(ISBLANK(D3100), , IF(ISBLANK(D3099), F3098+1, F3099))</f>
        <v>0</v>
      </c>
      <c r="G3100" s="10" t="n">
        <f aca="false">IF(ISBLANK(D3100),,IF(OR(ISBLANK(D3099), D3099="Баркод"),1,G3099+1))</f>
        <v>0</v>
      </c>
      <c r="H3100" s="10" t="n">
        <f aca="false">IF(ISBLANK(D3101), G3100/2,)</f>
        <v>0</v>
      </c>
      <c r="I3100" s="0" t="n">
        <f aca="false">IF(ISBLANK(D3100),0,-1)</f>
        <v>0</v>
      </c>
      <c r="J3100" s="0" t="n">
        <f aca="false">IF(AND(ISBLANK(D3099),NOT(ISBLANK(D3100))),1,-1)</f>
        <v>-1</v>
      </c>
      <c r="K3100" s="0" t="n">
        <f aca="false">IF(ISBLANK(D3098),IF(AND(D3099=D3100,NOT(ISBLANK(D3099)),NOT(ISBLANK(D3100))),1,-1),-1)</f>
        <v>-1</v>
      </c>
      <c r="L3100" s="0" t="n">
        <f aca="false">IF(MAX(I3100:K3100)&lt;0,IF(OR(D3100=D3099,D3099=D3098),1,-1),MAX(I3100:K3100))</f>
        <v>0</v>
      </c>
    </row>
    <row r="3101" customFormat="false" ht="13.8" hidden="false" customHeight="false" outlineLevel="0" collapsed="false">
      <c r="B3101" s="8" t="n">
        <f aca="false">MAX(I3101:L3101)</f>
        <v>0</v>
      </c>
      <c r="C3101" s="8" t="n">
        <f aca="false">_xlfn.FLOOR.MATH(COUNTIF(D:D,D3101)/2)</f>
        <v>0</v>
      </c>
      <c r="D3101" s="12"/>
      <c r="E3101" s="10" t="e">
        <f aca="false">IF($A$1="WLB",INDEX(SupplierNomenclature!$D$1:$D$9996,MATCH(D3101,SupplierNomenclature!$I$1:$I$9996,0)),IF($A$1="BERU",INDEX(beru_assortment!$C$1:$C$10000,MATCH(D3101,beru_assortment!$I$1:$I$10000,0)),IF($A$1="OZON",INDEX(ozon_assortment!$F$3:$F$10000,MATCH(D3101,ozon_assortment!$E$3:$E$10000,0)),0)))</f>
        <v>#N/A</v>
      </c>
      <c r="F3101" s="7" t="n">
        <f aca="false">IF(ISBLANK(D3101), , IF(ISBLANK(D3100), F3099+1, F3100))</f>
        <v>0</v>
      </c>
      <c r="G3101" s="10" t="n">
        <f aca="false">IF(ISBLANK(D3101),,IF(OR(ISBLANK(D3100), D3100="Баркод"),1,G3100+1))</f>
        <v>0</v>
      </c>
      <c r="H3101" s="10" t="n">
        <f aca="false">IF(ISBLANK(D3102), G3101/2,)</f>
        <v>0</v>
      </c>
      <c r="I3101" s="0" t="n">
        <f aca="false">IF(ISBLANK(D3101),0,-1)</f>
        <v>0</v>
      </c>
      <c r="J3101" s="0" t="n">
        <f aca="false">IF(AND(ISBLANK(D3100),NOT(ISBLANK(D3101))),1,-1)</f>
        <v>-1</v>
      </c>
      <c r="K3101" s="0" t="n">
        <f aca="false">IF(ISBLANK(D3099),IF(AND(D3100=D3101,NOT(ISBLANK(D3100)),NOT(ISBLANK(D3101))),1,-1),-1)</f>
        <v>-1</v>
      </c>
      <c r="L3101" s="0" t="n">
        <f aca="false">IF(MAX(I3101:K3101)&lt;0,IF(OR(D3101=D3100,D3100=D3099),1,-1),MAX(I3101:K3101))</f>
        <v>0</v>
      </c>
    </row>
    <row r="3102" customFormat="false" ht="13.8" hidden="false" customHeight="false" outlineLevel="0" collapsed="false">
      <c r="B3102" s="8" t="n">
        <f aca="false">MAX(I3102:L3102)</f>
        <v>0</v>
      </c>
      <c r="C3102" s="8" t="n">
        <f aca="false">_xlfn.FLOOR.MATH(COUNTIF(D:D,D3102)/2)</f>
        <v>0</v>
      </c>
      <c r="D3102" s="12"/>
      <c r="E3102" s="10" t="e">
        <f aca="false">IF($A$1="WLB",INDEX(SupplierNomenclature!$D$1:$D$9996,MATCH(D3102,SupplierNomenclature!$I$1:$I$9996,0)),IF($A$1="BERU",INDEX(beru_assortment!$C$1:$C$10000,MATCH(D3102,beru_assortment!$I$1:$I$10000,0)),IF($A$1="OZON",INDEX(ozon_assortment!$F$3:$F$10000,MATCH(D3102,ozon_assortment!$E$3:$E$10000,0)),0)))</f>
        <v>#N/A</v>
      </c>
      <c r="F3102" s="7" t="n">
        <f aca="false">IF(ISBLANK(D3102), , IF(ISBLANK(D3101), F3100+1, F3101))</f>
        <v>0</v>
      </c>
      <c r="G3102" s="10" t="n">
        <f aca="false">IF(ISBLANK(D3102),,IF(OR(ISBLANK(D3101), D3101="Баркод"),1,G3101+1))</f>
        <v>0</v>
      </c>
      <c r="H3102" s="10" t="n">
        <f aca="false">IF(ISBLANK(D3103), G3102/2,)</f>
        <v>0</v>
      </c>
      <c r="I3102" s="0" t="n">
        <f aca="false">IF(ISBLANK(D3102),0,-1)</f>
        <v>0</v>
      </c>
      <c r="J3102" s="0" t="n">
        <f aca="false">IF(AND(ISBLANK(D3101),NOT(ISBLANK(D3102))),1,-1)</f>
        <v>-1</v>
      </c>
      <c r="K3102" s="0" t="n">
        <f aca="false">IF(ISBLANK(D3100),IF(AND(D3101=D3102,NOT(ISBLANK(D3101)),NOT(ISBLANK(D3102))),1,-1),-1)</f>
        <v>-1</v>
      </c>
      <c r="L3102" s="0" t="n">
        <f aca="false">IF(MAX(I3102:K3102)&lt;0,IF(OR(D3102=D3101,D3101=D3100),1,-1),MAX(I3102:K3102))</f>
        <v>0</v>
      </c>
    </row>
    <row r="3103" customFormat="false" ht="13.8" hidden="false" customHeight="false" outlineLevel="0" collapsed="false">
      <c r="B3103" s="8" t="n">
        <f aca="false">MAX(I3103:L3103)</f>
        <v>0</v>
      </c>
      <c r="C3103" s="8" t="n">
        <f aca="false">_xlfn.FLOOR.MATH(COUNTIF(D:D,D3103)/2)</f>
        <v>0</v>
      </c>
      <c r="D3103" s="12"/>
      <c r="E3103" s="10" t="e">
        <f aca="false">IF($A$1="WLB",INDEX(SupplierNomenclature!$D$1:$D$9996,MATCH(D3103,SupplierNomenclature!$I$1:$I$9996,0)),IF($A$1="BERU",INDEX(beru_assortment!$C$1:$C$10000,MATCH(D3103,beru_assortment!$I$1:$I$10000,0)),IF($A$1="OZON",INDEX(ozon_assortment!$F$3:$F$10000,MATCH(D3103,ozon_assortment!$E$3:$E$10000,0)),0)))</f>
        <v>#N/A</v>
      </c>
      <c r="F3103" s="7" t="n">
        <f aca="false">IF(ISBLANK(D3103), , IF(ISBLANK(D3102), F3101+1, F3102))</f>
        <v>0</v>
      </c>
      <c r="G3103" s="10" t="n">
        <f aca="false">IF(ISBLANK(D3103),,IF(OR(ISBLANK(D3102), D3102="Баркод"),1,G3102+1))</f>
        <v>0</v>
      </c>
      <c r="H3103" s="10" t="n">
        <f aca="false">IF(ISBLANK(D3104), G3103/2,)</f>
        <v>0</v>
      </c>
      <c r="I3103" s="0" t="n">
        <f aca="false">IF(ISBLANK(D3103),0,-1)</f>
        <v>0</v>
      </c>
      <c r="J3103" s="0" t="n">
        <f aca="false">IF(AND(ISBLANK(D3102),NOT(ISBLANK(D3103))),1,-1)</f>
        <v>-1</v>
      </c>
      <c r="K3103" s="0" t="n">
        <f aca="false">IF(ISBLANK(D3101),IF(AND(D3102=D3103,NOT(ISBLANK(D3102)),NOT(ISBLANK(D3103))),1,-1),-1)</f>
        <v>-1</v>
      </c>
      <c r="L3103" s="0" t="n">
        <f aca="false">IF(MAX(I3103:K3103)&lt;0,IF(OR(D3103=D3102,D3102=D3101),1,-1),MAX(I3103:K3103))</f>
        <v>0</v>
      </c>
    </row>
    <row r="3104" customFormat="false" ht="13.8" hidden="false" customHeight="false" outlineLevel="0" collapsed="false">
      <c r="B3104" s="8" t="n">
        <f aca="false">MAX(I3104:L3104)</f>
        <v>0</v>
      </c>
      <c r="C3104" s="8" t="n">
        <f aca="false">_xlfn.FLOOR.MATH(COUNTIF(D:D,D3104)/2)</f>
        <v>0</v>
      </c>
      <c r="D3104" s="12"/>
      <c r="E3104" s="10" t="e">
        <f aca="false">IF($A$1="WLB",INDEX(SupplierNomenclature!$D$1:$D$9996,MATCH(D3104,SupplierNomenclature!$I$1:$I$9996,0)),IF($A$1="BERU",INDEX(beru_assortment!$C$1:$C$10000,MATCH(D3104,beru_assortment!$I$1:$I$10000,0)),IF($A$1="OZON",INDEX(ozon_assortment!$F$3:$F$10000,MATCH(D3104,ozon_assortment!$E$3:$E$10000,0)),0)))</f>
        <v>#N/A</v>
      </c>
      <c r="F3104" s="7" t="n">
        <f aca="false">IF(ISBLANK(D3104), , IF(ISBLANK(D3103), F3102+1, F3103))</f>
        <v>0</v>
      </c>
      <c r="G3104" s="10" t="n">
        <f aca="false">IF(ISBLANK(D3104),,IF(OR(ISBLANK(D3103), D3103="Баркод"),1,G3103+1))</f>
        <v>0</v>
      </c>
      <c r="H3104" s="10" t="n">
        <f aca="false">IF(ISBLANK(D3105), G3104/2,)</f>
        <v>0</v>
      </c>
      <c r="I3104" s="0" t="n">
        <f aca="false">IF(ISBLANK(D3104),0,-1)</f>
        <v>0</v>
      </c>
      <c r="J3104" s="0" t="n">
        <f aca="false">IF(AND(ISBLANK(D3103),NOT(ISBLANK(D3104))),1,-1)</f>
        <v>-1</v>
      </c>
      <c r="K3104" s="0" t="n">
        <f aca="false">IF(ISBLANK(D3102),IF(AND(D3103=D3104,NOT(ISBLANK(D3103)),NOT(ISBLANK(D3104))),1,-1),-1)</f>
        <v>-1</v>
      </c>
      <c r="L3104" s="0" t="n">
        <f aca="false">IF(MAX(I3104:K3104)&lt;0,IF(OR(D3104=D3103,D3103=D3102),1,-1),MAX(I3104:K3104))</f>
        <v>0</v>
      </c>
    </row>
    <row r="3105" customFormat="false" ht="13.8" hidden="false" customHeight="false" outlineLevel="0" collapsed="false">
      <c r="B3105" s="8" t="n">
        <f aca="false">MAX(I3105:L3105)</f>
        <v>0</v>
      </c>
      <c r="C3105" s="8" t="n">
        <f aca="false">_xlfn.FLOOR.MATH(COUNTIF(D:D,D3105)/2)</f>
        <v>0</v>
      </c>
      <c r="D3105" s="12"/>
      <c r="E3105" s="10" t="e">
        <f aca="false">IF($A$1="WLB",INDEX(SupplierNomenclature!$D$1:$D$9996,MATCH(D3105,SupplierNomenclature!$I$1:$I$9996,0)),IF($A$1="BERU",INDEX(beru_assortment!$C$1:$C$10000,MATCH(D3105,beru_assortment!$I$1:$I$10000,0)),IF($A$1="OZON",INDEX(ozon_assortment!$F$3:$F$10000,MATCH(D3105,ozon_assortment!$E$3:$E$10000,0)),0)))</f>
        <v>#N/A</v>
      </c>
      <c r="F3105" s="7" t="n">
        <f aca="false">IF(ISBLANK(D3105), , IF(ISBLANK(D3104), F3103+1, F3104))</f>
        <v>0</v>
      </c>
      <c r="G3105" s="10" t="n">
        <f aca="false">IF(ISBLANK(D3105),,IF(OR(ISBLANK(D3104), D3104="Баркод"),1,G3104+1))</f>
        <v>0</v>
      </c>
      <c r="H3105" s="10" t="n">
        <f aca="false">IF(ISBLANK(D3106), G3105/2,)</f>
        <v>0</v>
      </c>
      <c r="I3105" s="0" t="n">
        <f aca="false">IF(ISBLANK(D3105),0,-1)</f>
        <v>0</v>
      </c>
      <c r="J3105" s="0" t="n">
        <f aca="false">IF(AND(ISBLANK(D3104),NOT(ISBLANK(D3105))),1,-1)</f>
        <v>-1</v>
      </c>
      <c r="K3105" s="0" t="n">
        <f aca="false">IF(ISBLANK(D3103),IF(AND(D3104=D3105,NOT(ISBLANK(D3104)),NOT(ISBLANK(D3105))),1,-1),-1)</f>
        <v>-1</v>
      </c>
      <c r="L3105" s="0" t="n">
        <f aca="false">IF(MAX(I3105:K3105)&lt;0,IF(OR(D3105=D3104,D3104=D3103),1,-1),MAX(I3105:K3105))</f>
        <v>0</v>
      </c>
    </row>
    <row r="3106" customFormat="false" ht="13.8" hidden="false" customHeight="false" outlineLevel="0" collapsed="false">
      <c r="B3106" s="8" t="n">
        <f aca="false">MAX(I3106:L3106)</f>
        <v>0</v>
      </c>
      <c r="C3106" s="8" t="n">
        <f aca="false">_xlfn.FLOOR.MATH(COUNTIF(D:D,D3106)/2)</f>
        <v>0</v>
      </c>
      <c r="D3106" s="12"/>
      <c r="E3106" s="10" t="e">
        <f aca="false">IF($A$1="WLB",INDEX(SupplierNomenclature!$D$1:$D$9996,MATCH(D3106,SupplierNomenclature!$I$1:$I$9996,0)),IF($A$1="BERU",INDEX(beru_assortment!$C$1:$C$10000,MATCH(D3106,beru_assortment!$I$1:$I$10000,0)),IF($A$1="OZON",INDEX(ozon_assortment!$F$3:$F$10000,MATCH(D3106,ozon_assortment!$E$3:$E$10000,0)),0)))</f>
        <v>#N/A</v>
      </c>
      <c r="F3106" s="7" t="n">
        <f aca="false">IF(ISBLANK(D3106), , IF(ISBLANK(D3105), F3104+1, F3105))</f>
        <v>0</v>
      </c>
      <c r="G3106" s="10" t="n">
        <f aca="false">IF(ISBLANK(D3106),,IF(OR(ISBLANK(D3105), D3105="Баркод"),1,G3105+1))</f>
        <v>0</v>
      </c>
      <c r="H3106" s="10" t="n">
        <f aca="false">IF(ISBLANK(D3107), G3106/2,)</f>
        <v>0</v>
      </c>
      <c r="I3106" s="0" t="n">
        <f aca="false">IF(ISBLANK(D3106),0,-1)</f>
        <v>0</v>
      </c>
      <c r="J3106" s="0" t="n">
        <f aca="false">IF(AND(ISBLANK(D3105),NOT(ISBLANK(D3106))),1,-1)</f>
        <v>-1</v>
      </c>
      <c r="K3106" s="0" t="n">
        <f aca="false">IF(ISBLANK(D3104),IF(AND(D3105=D3106,NOT(ISBLANK(D3105)),NOT(ISBLANK(D3106))),1,-1),-1)</f>
        <v>-1</v>
      </c>
      <c r="L3106" s="0" t="n">
        <f aca="false">IF(MAX(I3106:K3106)&lt;0,IF(OR(D3106=D3105,D3105=D3104),1,-1),MAX(I3106:K3106))</f>
        <v>0</v>
      </c>
    </row>
    <row r="3107" customFormat="false" ht="13.8" hidden="false" customHeight="false" outlineLevel="0" collapsed="false">
      <c r="B3107" s="8" t="n">
        <f aca="false">MAX(I3107:L3107)</f>
        <v>0</v>
      </c>
      <c r="C3107" s="8" t="n">
        <f aca="false">_xlfn.FLOOR.MATH(COUNTIF(D:D,D3107)/2)</f>
        <v>0</v>
      </c>
      <c r="D3107" s="12"/>
      <c r="E3107" s="10" t="e">
        <f aca="false">IF($A$1="WLB",INDEX(SupplierNomenclature!$D$1:$D$9996,MATCH(D3107,SupplierNomenclature!$I$1:$I$9996,0)),IF($A$1="BERU",INDEX(beru_assortment!$C$1:$C$10000,MATCH(D3107,beru_assortment!$I$1:$I$10000,0)),IF($A$1="OZON",INDEX(ozon_assortment!$F$3:$F$10000,MATCH(D3107,ozon_assortment!$E$3:$E$10000,0)),0)))</f>
        <v>#N/A</v>
      </c>
      <c r="F3107" s="7" t="n">
        <f aca="false">IF(ISBLANK(D3107), , IF(ISBLANK(D3106), F3105+1, F3106))</f>
        <v>0</v>
      </c>
      <c r="G3107" s="10" t="n">
        <f aca="false">IF(ISBLANK(D3107),,IF(OR(ISBLANK(D3106), D3106="Баркод"),1,G3106+1))</f>
        <v>0</v>
      </c>
      <c r="H3107" s="10" t="n">
        <f aca="false">IF(ISBLANK(D3108), G3107/2,)</f>
        <v>0</v>
      </c>
      <c r="I3107" s="0" t="n">
        <f aca="false">IF(ISBLANK(D3107),0,-1)</f>
        <v>0</v>
      </c>
      <c r="J3107" s="0" t="n">
        <f aca="false">IF(AND(ISBLANK(D3106),NOT(ISBLANK(D3107))),1,-1)</f>
        <v>-1</v>
      </c>
      <c r="K3107" s="0" t="n">
        <f aca="false">IF(ISBLANK(D3105),IF(AND(D3106=D3107,NOT(ISBLANK(D3106)),NOT(ISBLANK(D3107))),1,-1),-1)</f>
        <v>-1</v>
      </c>
      <c r="L3107" s="0" t="n">
        <f aca="false">IF(MAX(I3107:K3107)&lt;0,IF(OR(D3107=D3106,D3106=D3105),1,-1),MAX(I3107:K3107))</f>
        <v>0</v>
      </c>
    </row>
    <row r="3108" customFormat="false" ht="13.8" hidden="false" customHeight="false" outlineLevel="0" collapsed="false">
      <c r="B3108" s="8" t="n">
        <f aca="false">MAX(I3108:L3108)</f>
        <v>0</v>
      </c>
      <c r="C3108" s="8" t="n">
        <f aca="false">_xlfn.FLOOR.MATH(COUNTIF(D:D,D3108)/2)</f>
        <v>0</v>
      </c>
      <c r="D3108" s="12"/>
      <c r="E3108" s="10" t="e">
        <f aca="false">IF($A$1="WLB",INDEX(SupplierNomenclature!$D$1:$D$9996,MATCH(D3108,SupplierNomenclature!$I$1:$I$9996,0)),IF($A$1="BERU",INDEX(beru_assortment!$C$1:$C$10000,MATCH(D3108,beru_assortment!$I$1:$I$10000,0)),IF($A$1="OZON",INDEX(ozon_assortment!$F$3:$F$10000,MATCH(D3108,ozon_assortment!$E$3:$E$10000,0)),0)))</f>
        <v>#N/A</v>
      </c>
      <c r="F3108" s="7" t="n">
        <f aca="false">IF(ISBLANK(D3108), , IF(ISBLANK(D3107), F3106+1, F3107))</f>
        <v>0</v>
      </c>
      <c r="G3108" s="10" t="n">
        <f aca="false">IF(ISBLANK(D3108),,IF(OR(ISBLANK(D3107), D3107="Баркод"),1,G3107+1))</f>
        <v>0</v>
      </c>
      <c r="H3108" s="10" t="n">
        <f aca="false">IF(ISBLANK(D3109), G3108/2,)</f>
        <v>0</v>
      </c>
      <c r="I3108" s="0" t="n">
        <f aca="false">IF(ISBLANK(D3108),0,-1)</f>
        <v>0</v>
      </c>
      <c r="J3108" s="0" t="n">
        <f aca="false">IF(AND(ISBLANK(D3107),NOT(ISBLANK(D3108))),1,-1)</f>
        <v>-1</v>
      </c>
      <c r="K3108" s="0" t="n">
        <f aca="false">IF(ISBLANK(D3106),IF(AND(D3107=D3108,NOT(ISBLANK(D3107)),NOT(ISBLANK(D3108))),1,-1),-1)</f>
        <v>-1</v>
      </c>
      <c r="L3108" s="0" t="n">
        <f aca="false">IF(MAX(I3108:K3108)&lt;0,IF(OR(D3108=D3107,D3107=D3106),1,-1),MAX(I3108:K3108))</f>
        <v>0</v>
      </c>
    </row>
    <row r="3109" customFormat="false" ht="13.8" hidden="false" customHeight="false" outlineLevel="0" collapsed="false">
      <c r="B3109" s="8" t="n">
        <f aca="false">MAX(I3109:L3109)</f>
        <v>0</v>
      </c>
      <c r="C3109" s="8" t="n">
        <f aca="false">_xlfn.FLOOR.MATH(COUNTIF(D:D,D3109)/2)</f>
        <v>0</v>
      </c>
      <c r="D3109" s="12"/>
      <c r="E3109" s="10" t="e">
        <f aca="false">IF($A$1="WLB",INDEX(SupplierNomenclature!$D$1:$D$9996,MATCH(D3109,SupplierNomenclature!$I$1:$I$9996,0)),IF($A$1="BERU",INDEX(beru_assortment!$C$1:$C$10000,MATCH(D3109,beru_assortment!$I$1:$I$10000,0)),IF($A$1="OZON",INDEX(ozon_assortment!$F$3:$F$10000,MATCH(D3109,ozon_assortment!$E$3:$E$10000,0)),0)))</f>
        <v>#N/A</v>
      </c>
      <c r="F3109" s="7" t="n">
        <f aca="false">IF(ISBLANK(D3109), , IF(ISBLANK(D3108), F3107+1, F3108))</f>
        <v>0</v>
      </c>
      <c r="G3109" s="10" t="n">
        <f aca="false">IF(ISBLANK(D3109),,IF(OR(ISBLANK(D3108), D3108="Баркод"),1,G3108+1))</f>
        <v>0</v>
      </c>
      <c r="H3109" s="10" t="n">
        <f aca="false">IF(ISBLANK(D3110), G3109/2,)</f>
        <v>0</v>
      </c>
      <c r="I3109" s="0" t="n">
        <f aca="false">IF(ISBLANK(D3109),0,-1)</f>
        <v>0</v>
      </c>
      <c r="J3109" s="0" t="n">
        <f aca="false">IF(AND(ISBLANK(D3108),NOT(ISBLANK(D3109))),1,-1)</f>
        <v>-1</v>
      </c>
      <c r="K3109" s="0" t="n">
        <f aca="false">IF(ISBLANK(D3107),IF(AND(D3108=D3109,NOT(ISBLANK(D3108)),NOT(ISBLANK(D3109))),1,-1),-1)</f>
        <v>-1</v>
      </c>
      <c r="L3109" s="0" t="n">
        <f aca="false">IF(MAX(I3109:K3109)&lt;0,IF(OR(D3109=D3108,D3108=D3107),1,-1),MAX(I3109:K3109))</f>
        <v>0</v>
      </c>
    </row>
    <row r="3110" customFormat="false" ht="13.8" hidden="false" customHeight="false" outlineLevel="0" collapsed="false">
      <c r="B3110" s="8" t="n">
        <f aca="false">MAX(I3110:L3110)</f>
        <v>0</v>
      </c>
      <c r="C3110" s="8" t="n">
        <f aca="false">_xlfn.FLOOR.MATH(COUNTIF(D:D,D3110)/2)</f>
        <v>0</v>
      </c>
      <c r="D3110" s="12"/>
      <c r="E3110" s="10" t="e">
        <f aca="false">IF($A$1="WLB",INDEX(SupplierNomenclature!$D$1:$D$9996,MATCH(D3110,SupplierNomenclature!$I$1:$I$9996,0)),IF($A$1="BERU",INDEX(beru_assortment!$C$1:$C$10000,MATCH(D3110,beru_assortment!$I$1:$I$10000,0)),IF($A$1="OZON",INDEX(ozon_assortment!$F$3:$F$10000,MATCH(D3110,ozon_assortment!$E$3:$E$10000,0)),0)))</f>
        <v>#N/A</v>
      </c>
      <c r="F3110" s="7" t="n">
        <f aca="false">IF(ISBLANK(D3110), , IF(ISBLANK(D3109), F3108+1, F3109))</f>
        <v>0</v>
      </c>
      <c r="G3110" s="10" t="n">
        <f aca="false">IF(ISBLANK(D3110),,IF(OR(ISBLANK(D3109), D3109="Баркод"),1,G3109+1))</f>
        <v>0</v>
      </c>
      <c r="H3110" s="10" t="n">
        <f aca="false">IF(ISBLANK(D3111), G3110/2,)</f>
        <v>0</v>
      </c>
      <c r="I3110" s="0" t="n">
        <f aca="false">IF(ISBLANK(D3110),0,-1)</f>
        <v>0</v>
      </c>
      <c r="J3110" s="0" t="n">
        <f aca="false">IF(AND(ISBLANK(D3109),NOT(ISBLANK(D3110))),1,-1)</f>
        <v>-1</v>
      </c>
      <c r="K3110" s="0" t="n">
        <f aca="false">IF(ISBLANK(D3108),IF(AND(D3109=D3110,NOT(ISBLANK(D3109)),NOT(ISBLANK(D3110))),1,-1),-1)</f>
        <v>-1</v>
      </c>
      <c r="L3110" s="0" t="n">
        <f aca="false">IF(MAX(I3110:K3110)&lt;0,IF(OR(D3110=D3109,D3109=D3108),1,-1),MAX(I3110:K3110))</f>
        <v>0</v>
      </c>
    </row>
    <row r="3111" customFormat="false" ht="13.8" hidden="false" customHeight="false" outlineLevel="0" collapsed="false">
      <c r="B3111" s="8" t="n">
        <f aca="false">MAX(I3111:L3111)</f>
        <v>0</v>
      </c>
      <c r="C3111" s="8" t="n">
        <f aca="false">_xlfn.FLOOR.MATH(COUNTIF(D:D,D3111)/2)</f>
        <v>0</v>
      </c>
      <c r="D3111" s="12"/>
      <c r="E3111" s="10" t="e">
        <f aca="false">IF($A$1="WLB",INDEX(SupplierNomenclature!$D$1:$D$9996,MATCH(D3111,SupplierNomenclature!$I$1:$I$9996,0)),IF($A$1="BERU",INDEX(beru_assortment!$C$1:$C$10000,MATCH(D3111,beru_assortment!$I$1:$I$10000,0)),IF($A$1="OZON",INDEX(ozon_assortment!$F$3:$F$10000,MATCH(D3111,ozon_assortment!$E$3:$E$10000,0)),0)))</f>
        <v>#N/A</v>
      </c>
      <c r="F3111" s="7" t="n">
        <f aca="false">IF(ISBLANK(D3111), , IF(ISBLANK(D3110), F3109+1, F3110))</f>
        <v>0</v>
      </c>
      <c r="G3111" s="10" t="n">
        <f aca="false">IF(ISBLANK(D3111),,IF(OR(ISBLANK(D3110), D3110="Баркод"),1,G3110+1))</f>
        <v>0</v>
      </c>
      <c r="H3111" s="10" t="n">
        <f aca="false">IF(ISBLANK(D3112), G3111/2,)</f>
        <v>0</v>
      </c>
      <c r="I3111" s="0" t="n">
        <f aca="false">IF(ISBLANK(D3111),0,-1)</f>
        <v>0</v>
      </c>
      <c r="J3111" s="0" t="n">
        <f aca="false">IF(AND(ISBLANK(D3110),NOT(ISBLANK(D3111))),1,-1)</f>
        <v>-1</v>
      </c>
      <c r="K3111" s="0" t="n">
        <f aca="false">IF(ISBLANK(D3109),IF(AND(D3110=D3111,NOT(ISBLANK(D3110)),NOT(ISBLANK(D3111))),1,-1),-1)</f>
        <v>-1</v>
      </c>
      <c r="L3111" s="0" t="n">
        <f aca="false">IF(MAX(I3111:K3111)&lt;0,IF(OR(D3111=D3110,D3110=D3109),1,-1),MAX(I3111:K3111))</f>
        <v>0</v>
      </c>
    </row>
    <row r="3112" customFormat="false" ht="13.8" hidden="false" customHeight="false" outlineLevel="0" collapsed="false">
      <c r="B3112" s="8" t="n">
        <f aca="false">MAX(I3112:L3112)</f>
        <v>0</v>
      </c>
      <c r="C3112" s="8" t="n">
        <f aca="false">_xlfn.FLOOR.MATH(COUNTIF(D:D,D3112)/2)</f>
        <v>0</v>
      </c>
      <c r="D3112" s="12"/>
      <c r="E3112" s="10" t="e">
        <f aca="false">IF($A$1="WLB",INDEX(SupplierNomenclature!$D$1:$D$9996,MATCH(D3112,SupplierNomenclature!$I$1:$I$9996,0)),IF($A$1="BERU",INDEX(beru_assortment!$C$1:$C$10000,MATCH(D3112,beru_assortment!$I$1:$I$10000,0)),IF($A$1="OZON",INDEX(ozon_assortment!$F$3:$F$10000,MATCH(D3112,ozon_assortment!$E$3:$E$10000,0)),0)))</f>
        <v>#N/A</v>
      </c>
      <c r="F3112" s="7" t="n">
        <f aca="false">IF(ISBLANK(D3112), , IF(ISBLANK(D3111), F3110+1, F3111))</f>
        <v>0</v>
      </c>
      <c r="G3112" s="10" t="n">
        <f aca="false">IF(ISBLANK(D3112),,IF(OR(ISBLANK(D3111), D3111="Баркод"),1,G3111+1))</f>
        <v>0</v>
      </c>
      <c r="H3112" s="10" t="n">
        <f aca="false">IF(ISBLANK(D3113), G3112/2,)</f>
        <v>0</v>
      </c>
      <c r="I3112" s="0" t="n">
        <f aca="false">IF(ISBLANK(D3112),0,-1)</f>
        <v>0</v>
      </c>
      <c r="J3112" s="0" t="n">
        <f aca="false">IF(AND(ISBLANK(D3111),NOT(ISBLANK(D3112))),1,-1)</f>
        <v>-1</v>
      </c>
      <c r="K3112" s="0" t="n">
        <f aca="false">IF(ISBLANK(D3110),IF(AND(D3111=D3112,NOT(ISBLANK(D3111)),NOT(ISBLANK(D3112))),1,-1),-1)</f>
        <v>-1</v>
      </c>
      <c r="L3112" s="0" t="n">
        <f aca="false">IF(MAX(I3112:K3112)&lt;0,IF(OR(D3112=D3111,D3111=D3110),1,-1),MAX(I3112:K3112))</f>
        <v>0</v>
      </c>
    </row>
    <row r="3113" customFormat="false" ht="13.8" hidden="false" customHeight="false" outlineLevel="0" collapsed="false">
      <c r="B3113" s="8" t="n">
        <f aca="false">MAX(I3113:L3113)</f>
        <v>0</v>
      </c>
      <c r="C3113" s="8" t="n">
        <f aca="false">_xlfn.FLOOR.MATH(COUNTIF(D:D,D3113)/2)</f>
        <v>0</v>
      </c>
      <c r="D3113" s="12"/>
      <c r="E3113" s="10" t="e">
        <f aca="false">IF($A$1="WLB",INDEX(SupplierNomenclature!$D$1:$D$9996,MATCH(D3113,SupplierNomenclature!$I$1:$I$9996,0)),IF($A$1="BERU",INDEX(beru_assortment!$C$1:$C$10000,MATCH(D3113,beru_assortment!$I$1:$I$10000,0)),IF($A$1="OZON",INDEX(ozon_assortment!$F$3:$F$10000,MATCH(D3113,ozon_assortment!$E$3:$E$10000,0)),0)))</f>
        <v>#N/A</v>
      </c>
      <c r="F3113" s="7" t="n">
        <f aca="false">IF(ISBLANK(D3113), , IF(ISBLANK(D3112), F3111+1, F3112))</f>
        <v>0</v>
      </c>
      <c r="G3113" s="10" t="n">
        <f aca="false">IF(ISBLANK(D3113),,IF(OR(ISBLANK(D3112), D3112="Баркод"),1,G3112+1))</f>
        <v>0</v>
      </c>
      <c r="H3113" s="10" t="n">
        <f aca="false">IF(ISBLANK(D3114), G3113/2,)</f>
        <v>0</v>
      </c>
      <c r="I3113" s="0" t="n">
        <f aca="false">IF(ISBLANK(D3113),0,-1)</f>
        <v>0</v>
      </c>
      <c r="J3113" s="0" t="n">
        <f aca="false">IF(AND(ISBLANK(D3112),NOT(ISBLANK(D3113))),1,-1)</f>
        <v>-1</v>
      </c>
      <c r="K3113" s="0" t="n">
        <f aca="false">IF(ISBLANK(D3111),IF(AND(D3112=D3113,NOT(ISBLANK(D3112)),NOT(ISBLANK(D3113))),1,-1),-1)</f>
        <v>-1</v>
      </c>
      <c r="L3113" s="0" t="n">
        <f aca="false">IF(MAX(I3113:K3113)&lt;0,IF(OR(D3113=D3112,D3112=D3111),1,-1),MAX(I3113:K3113))</f>
        <v>0</v>
      </c>
    </row>
    <row r="3114" customFormat="false" ht="13.8" hidden="false" customHeight="false" outlineLevel="0" collapsed="false">
      <c r="B3114" s="8" t="n">
        <f aca="false">MAX(I3114:L3114)</f>
        <v>0</v>
      </c>
      <c r="C3114" s="8" t="n">
        <f aca="false">_xlfn.FLOOR.MATH(COUNTIF(D:D,D3114)/2)</f>
        <v>0</v>
      </c>
      <c r="D3114" s="12"/>
      <c r="E3114" s="10" t="e">
        <f aca="false">IF($A$1="WLB",INDEX(SupplierNomenclature!$D$1:$D$9996,MATCH(D3114,SupplierNomenclature!$I$1:$I$9996,0)),IF($A$1="BERU",INDEX(beru_assortment!$C$1:$C$10000,MATCH(D3114,beru_assortment!$I$1:$I$10000,0)),IF($A$1="OZON",INDEX(ozon_assortment!$F$3:$F$10000,MATCH(D3114,ozon_assortment!$E$3:$E$10000,0)),0)))</f>
        <v>#N/A</v>
      </c>
      <c r="F3114" s="7" t="n">
        <f aca="false">IF(ISBLANK(D3114), , IF(ISBLANK(D3113), F3112+1, F3113))</f>
        <v>0</v>
      </c>
      <c r="G3114" s="10" t="n">
        <f aca="false">IF(ISBLANK(D3114),,IF(OR(ISBLANK(D3113), D3113="Баркод"),1,G3113+1))</f>
        <v>0</v>
      </c>
      <c r="H3114" s="10" t="n">
        <f aca="false">IF(ISBLANK(D3115), G3114/2,)</f>
        <v>0</v>
      </c>
      <c r="I3114" s="0" t="n">
        <f aca="false">IF(ISBLANK(D3114),0,-1)</f>
        <v>0</v>
      </c>
      <c r="J3114" s="0" t="n">
        <f aca="false">IF(AND(ISBLANK(D3113),NOT(ISBLANK(D3114))),1,-1)</f>
        <v>-1</v>
      </c>
      <c r="K3114" s="0" t="n">
        <f aca="false">IF(ISBLANK(D3112),IF(AND(D3113=D3114,NOT(ISBLANK(D3113)),NOT(ISBLANK(D3114))),1,-1),-1)</f>
        <v>-1</v>
      </c>
      <c r="L3114" s="0" t="n">
        <f aca="false">IF(MAX(I3114:K3114)&lt;0,IF(OR(D3114=D3113,D3113=D3112),1,-1),MAX(I3114:K3114))</f>
        <v>0</v>
      </c>
    </row>
    <row r="3115" customFormat="false" ht="13.8" hidden="false" customHeight="false" outlineLevel="0" collapsed="false">
      <c r="B3115" s="8" t="n">
        <f aca="false">MAX(I3115:L3115)</f>
        <v>0</v>
      </c>
      <c r="C3115" s="8" t="n">
        <f aca="false">_xlfn.FLOOR.MATH(COUNTIF(D:D,D3115)/2)</f>
        <v>0</v>
      </c>
      <c r="D3115" s="12"/>
      <c r="E3115" s="10" t="e">
        <f aca="false">IF($A$1="WLB",INDEX(SupplierNomenclature!$D$1:$D$9996,MATCH(D3115,SupplierNomenclature!$I$1:$I$9996,0)),IF($A$1="BERU",INDEX(beru_assortment!$C$1:$C$10000,MATCH(D3115,beru_assortment!$I$1:$I$10000,0)),IF($A$1="OZON",INDEX(ozon_assortment!$F$3:$F$10000,MATCH(D3115,ozon_assortment!$E$3:$E$10000,0)),0)))</f>
        <v>#N/A</v>
      </c>
      <c r="F3115" s="7" t="n">
        <f aca="false">IF(ISBLANK(D3115), , IF(ISBLANK(D3114), F3113+1, F3114))</f>
        <v>0</v>
      </c>
      <c r="G3115" s="10" t="n">
        <f aca="false">IF(ISBLANK(D3115),,IF(OR(ISBLANK(D3114), D3114="Баркод"),1,G3114+1))</f>
        <v>0</v>
      </c>
      <c r="H3115" s="10" t="n">
        <f aca="false">IF(ISBLANK(D3116), G3115/2,)</f>
        <v>0</v>
      </c>
      <c r="I3115" s="0" t="n">
        <f aca="false">IF(ISBLANK(D3115),0,-1)</f>
        <v>0</v>
      </c>
      <c r="J3115" s="0" t="n">
        <f aca="false">IF(AND(ISBLANK(D3114),NOT(ISBLANK(D3115))),1,-1)</f>
        <v>-1</v>
      </c>
      <c r="K3115" s="0" t="n">
        <f aca="false">IF(ISBLANK(D3113),IF(AND(D3114=D3115,NOT(ISBLANK(D3114)),NOT(ISBLANK(D3115))),1,-1),-1)</f>
        <v>-1</v>
      </c>
      <c r="L3115" s="0" t="n">
        <f aca="false">IF(MAX(I3115:K3115)&lt;0,IF(OR(D3115=D3114,D3114=D3113),1,-1),MAX(I3115:K3115))</f>
        <v>0</v>
      </c>
    </row>
    <row r="3116" customFormat="false" ht="13.8" hidden="false" customHeight="false" outlineLevel="0" collapsed="false">
      <c r="B3116" s="8" t="n">
        <f aca="false">MAX(I3116:L3116)</f>
        <v>0</v>
      </c>
      <c r="C3116" s="8" t="n">
        <f aca="false">_xlfn.FLOOR.MATH(COUNTIF(D:D,D3116)/2)</f>
        <v>0</v>
      </c>
      <c r="D3116" s="12"/>
      <c r="E3116" s="10" t="e">
        <f aca="false">IF($A$1="WLB",INDEX(SupplierNomenclature!$D$1:$D$9996,MATCH(D3116,SupplierNomenclature!$I$1:$I$9996,0)),IF($A$1="BERU",INDEX(beru_assortment!$C$1:$C$10000,MATCH(D3116,beru_assortment!$I$1:$I$10000,0)),IF($A$1="OZON",INDEX(ozon_assortment!$F$3:$F$10000,MATCH(D3116,ozon_assortment!$E$3:$E$10000,0)),0)))</f>
        <v>#N/A</v>
      </c>
      <c r="F3116" s="7" t="n">
        <f aca="false">IF(ISBLANK(D3116), , IF(ISBLANK(D3115), F3114+1, F3115))</f>
        <v>0</v>
      </c>
      <c r="G3116" s="10" t="n">
        <f aca="false">IF(ISBLANK(D3116),,IF(OR(ISBLANK(D3115), D3115="Баркод"),1,G3115+1))</f>
        <v>0</v>
      </c>
      <c r="H3116" s="10" t="n">
        <f aca="false">IF(ISBLANK(D3117), G3116/2,)</f>
        <v>0</v>
      </c>
      <c r="I3116" s="0" t="n">
        <f aca="false">IF(ISBLANK(D3116),0,-1)</f>
        <v>0</v>
      </c>
      <c r="J3116" s="0" t="n">
        <f aca="false">IF(AND(ISBLANK(D3115),NOT(ISBLANK(D3116))),1,-1)</f>
        <v>-1</v>
      </c>
      <c r="K3116" s="0" t="n">
        <f aca="false">IF(ISBLANK(D3114),IF(AND(D3115=D3116,NOT(ISBLANK(D3115)),NOT(ISBLANK(D3116))),1,-1),-1)</f>
        <v>-1</v>
      </c>
      <c r="L3116" s="0" t="n">
        <f aca="false">IF(MAX(I3116:K3116)&lt;0,IF(OR(D3116=D3115,D3115=D3114),1,-1),MAX(I3116:K3116))</f>
        <v>0</v>
      </c>
    </row>
    <row r="3117" customFormat="false" ht="13.8" hidden="false" customHeight="false" outlineLevel="0" collapsed="false">
      <c r="B3117" s="8" t="n">
        <f aca="false">MAX(I3117:L3117)</f>
        <v>0</v>
      </c>
      <c r="C3117" s="8" t="n">
        <f aca="false">_xlfn.FLOOR.MATH(COUNTIF(D:D,D3117)/2)</f>
        <v>0</v>
      </c>
      <c r="D3117" s="12"/>
      <c r="E3117" s="10" t="e">
        <f aca="false">IF($A$1="WLB",INDEX(SupplierNomenclature!$D$1:$D$9996,MATCH(D3117,SupplierNomenclature!$I$1:$I$9996,0)),IF($A$1="BERU",INDEX(beru_assortment!$C$1:$C$10000,MATCH(D3117,beru_assortment!$I$1:$I$10000,0)),IF($A$1="OZON",INDEX(ozon_assortment!$F$3:$F$10000,MATCH(D3117,ozon_assortment!$E$3:$E$10000,0)),0)))</f>
        <v>#N/A</v>
      </c>
      <c r="F3117" s="7" t="n">
        <f aca="false">IF(ISBLANK(D3117), , IF(ISBLANK(D3116), F3115+1, F3116))</f>
        <v>0</v>
      </c>
      <c r="G3117" s="10" t="n">
        <f aca="false">IF(ISBLANK(D3117),,IF(OR(ISBLANK(D3116), D3116="Баркод"),1,G3116+1))</f>
        <v>0</v>
      </c>
      <c r="H3117" s="10" t="n">
        <f aca="false">IF(ISBLANK(D3118), G3117/2,)</f>
        <v>0</v>
      </c>
      <c r="I3117" s="0" t="n">
        <f aca="false">IF(ISBLANK(D3117),0,-1)</f>
        <v>0</v>
      </c>
      <c r="J3117" s="0" t="n">
        <f aca="false">IF(AND(ISBLANK(D3116),NOT(ISBLANK(D3117))),1,-1)</f>
        <v>-1</v>
      </c>
      <c r="K3117" s="0" t="n">
        <f aca="false">IF(ISBLANK(D3115),IF(AND(D3116=D3117,NOT(ISBLANK(D3116)),NOT(ISBLANK(D3117))),1,-1),-1)</f>
        <v>-1</v>
      </c>
      <c r="L3117" s="0" t="n">
        <f aca="false">IF(MAX(I3117:K3117)&lt;0,IF(OR(D3117=D3116,D3116=D3115),1,-1),MAX(I3117:K3117))</f>
        <v>0</v>
      </c>
    </row>
    <row r="3118" customFormat="false" ht="13.8" hidden="false" customHeight="false" outlineLevel="0" collapsed="false">
      <c r="B3118" s="8" t="n">
        <f aca="false">MAX(I3118:L3118)</f>
        <v>0</v>
      </c>
      <c r="C3118" s="8" t="n">
        <f aca="false">_xlfn.FLOOR.MATH(COUNTIF(D:D,D3118)/2)</f>
        <v>0</v>
      </c>
      <c r="D3118" s="12"/>
      <c r="E3118" s="10" t="e">
        <f aca="false">IF($A$1="WLB",INDEX(SupplierNomenclature!$D$1:$D$9996,MATCH(D3118,SupplierNomenclature!$I$1:$I$9996,0)),IF($A$1="BERU",INDEX(beru_assortment!$C$1:$C$10000,MATCH(D3118,beru_assortment!$I$1:$I$10000,0)),IF($A$1="OZON",INDEX(ozon_assortment!$F$3:$F$10000,MATCH(D3118,ozon_assortment!$E$3:$E$10000,0)),0)))</f>
        <v>#N/A</v>
      </c>
      <c r="F3118" s="7" t="n">
        <f aca="false">IF(ISBLANK(D3118), , IF(ISBLANK(D3117), F3116+1, F3117))</f>
        <v>0</v>
      </c>
      <c r="G3118" s="10" t="n">
        <f aca="false">IF(ISBLANK(D3118),,IF(OR(ISBLANK(D3117), D3117="Баркод"),1,G3117+1))</f>
        <v>0</v>
      </c>
      <c r="H3118" s="10" t="n">
        <f aca="false">IF(ISBLANK(D3119), G3118/2,)</f>
        <v>0</v>
      </c>
      <c r="I3118" s="0" t="n">
        <f aca="false">IF(ISBLANK(D3118),0,-1)</f>
        <v>0</v>
      </c>
      <c r="J3118" s="0" t="n">
        <f aca="false">IF(AND(ISBLANK(D3117),NOT(ISBLANK(D3118))),1,-1)</f>
        <v>-1</v>
      </c>
      <c r="K3118" s="0" t="n">
        <f aca="false">IF(ISBLANK(D3116),IF(AND(D3117=D3118,NOT(ISBLANK(D3117)),NOT(ISBLANK(D3118))),1,-1),-1)</f>
        <v>-1</v>
      </c>
      <c r="L3118" s="0" t="n">
        <f aca="false">IF(MAX(I3118:K3118)&lt;0,IF(OR(D3118=D3117,D3117=D3116),1,-1),MAX(I3118:K3118))</f>
        <v>0</v>
      </c>
    </row>
    <row r="3119" customFormat="false" ht="13.8" hidden="false" customHeight="false" outlineLevel="0" collapsed="false">
      <c r="B3119" s="8" t="n">
        <f aca="false">MAX(I3119:L3119)</f>
        <v>0</v>
      </c>
      <c r="C3119" s="8" t="n">
        <f aca="false">_xlfn.FLOOR.MATH(COUNTIF(D:D,D3119)/2)</f>
        <v>0</v>
      </c>
      <c r="D3119" s="12"/>
      <c r="E3119" s="10" t="e">
        <f aca="false">IF($A$1="WLB",INDEX(SupplierNomenclature!$D$1:$D$9996,MATCH(D3119,SupplierNomenclature!$I$1:$I$9996,0)),IF($A$1="BERU",INDEX(beru_assortment!$C$1:$C$10000,MATCH(D3119,beru_assortment!$I$1:$I$10000,0)),IF($A$1="OZON",INDEX(ozon_assortment!$F$3:$F$10000,MATCH(D3119,ozon_assortment!$E$3:$E$10000,0)),0)))</f>
        <v>#N/A</v>
      </c>
      <c r="F3119" s="7" t="n">
        <f aca="false">IF(ISBLANK(D3119), , IF(ISBLANK(D3118), F3117+1, F3118))</f>
        <v>0</v>
      </c>
      <c r="G3119" s="10" t="n">
        <f aca="false">IF(ISBLANK(D3119),,IF(OR(ISBLANK(D3118), D3118="Баркод"),1,G3118+1))</f>
        <v>0</v>
      </c>
      <c r="H3119" s="10" t="n">
        <f aca="false">IF(ISBLANK(D3120), G3119/2,)</f>
        <v>0</v>
      </c>
      <c r="I3119" s="0" t="n">
        <f aca="false">IF(ISBLANK(D3119),0,-1)</f>
        <v>0</v>
      </c>
      <c r="J3119" s="0" t="n">
        <f aca="false">IF(AND(ISBLANK(D3118),NOT(ISBLANK(D3119))),1,-1)</f>
        <v>-1</v>
      </c>
      <c r="K3119" s="0" t="n">
        <f aca="false">IF(ISBLANK(D3117),IF(AND(D3118=D3119,NOT(ISBLANK(D3118)),NOT(ISBLANK(D3119))),1,-1),-1)</f>
        <v>-1</v>
      </c>
      <c r="L3119" s="0" t="n">
        <f aca="false">IF(MAX(I3119:K3119)&lt;0,IF(OR(D3119=D3118,D3118=D3117),1,-1),MAX(I3119:K3119))</f>
        <v>0</v>
      </c>
    </row>
    <row r="3120" customFormat="false" ht="13.8" hidden="false" customHeight="false" outlineLevel="0" collapsed="false">
      <c r="B3120" s="8" t="n">
        <f aca="false">MAX(I3120:L3120)</f>
        <v>0</v>
      </c>
      <c r="C3120" s="8" t="n">
        <f aca="false">_xlfn.FLOOR.MATH(COUNTIF(D:D,D3120)/2)</f>
        <v>0</v>
      </c>
      <c r="D3120" s="12"/>
      <c r="E3120" s="10" t="e">
        <f aca="false">IF($A$1="WLB",INDEX(SupplierNomenclature!$D$1:$D$9996,MATCH(D3120,SupplierNomenclature!$I$1:$I$9996,0)),IF($A$1="BERU",INDEX(beru_assortment!$C$1:$C$10000,MATCH(D3120,beru_assortment!$I$1:$I$10000,0)),IF($A$1="OZON",INDEX(ozon_assortment!$F$3:$F$10000,MATCH(D3120,ozon_assortment!$E$3:$E$10000,0)),0)))</f>
        <v>#N/A</v>
      </c>
      <c r="F3120" s="7" t="n">
        <f aca="false">IF(ISBLANK(D3120), , IF(ISBLANK(D3119), F3118+1, F3119))</f>
        <v>0</v>
      </c>
      <c r="G3120" s="10" t="n">
        <f aca="false">IF(ISBLANK(D3120),,IF(OR(ISBLANK(D3119), D3119="Баркод"),1,G3119+1))</f>
        <v>0</v>
      </c>
      <c r="H3120" s="10" t="n">
        <f aca="false">IF(ISBLANK(D3121), G3120/2,)</f>
        <v>0</v>
      </c>
      <c r="I3120" s="0" t="n">
        <f aca="false">IF(ISBLANK(D3120),0,-1)</f>
        <v>0</v>
      </c>
      <c r="J3120" s="0" t="n">
        <f aca="false">IF(AND(ISBLANK(D3119),NOT(ISBLANK(D3120))),1,-1)</f>
        <v>-1</v>
      </c>
      <c r="K3120" s="0" t="n">
        <f aca="false">IF(ISBLANK(D3118),IF(AND(D3119=D3120,NOT(ISBLANK(D3119)),NOT(ISBLANK(D3120))),1,-1),-1)</f>
        <v>-1</v>
      </c>
      <c r="L3120" s="0" t="n">
        <f aca="false">IF(MAX(I3120:K3120)&lt;0,IF(OR(D3120=D3119,D3119=D3118),1,-1),MAX(I3120:K3120))</f>
        <v>0</v>
      </c>
    </row>
    <row r="3121" customFormat="false" ht="13.8" hidden="false" customHeight="false" outlineLevel="0" collapsed="false">
      <c r="B3121" s="8" t="n">
        <f aca="false">MAX(I3121:L3121)</f>
        <v>0</v>
      </c>
      <c r="C3121" s="8" t="n">
        <f aca="false">_xlfn.FLOOR.MATH(COUNTIF(D:D,D3121)/2)</f>
        <v>0</v>
      </c>
      <c r="D3121" s="12"/>
      <c r="E3121" s="10" t="e">
        <f aca="false">IF($A$1="WLB",INDEX(SupplierNomenclature!$D$1:$D$9996,MATCH(D3121,SupplierNomenclature!$I$1:$I$9996,0)),IF($A$1="BERU",INDEX(beru_assortment!$C$1:$C$10000,MATCH(D3121,beru_assortment!$I$1:$I$10000,0)),IF($A$1="OZON",INDEX(ozon_assortment!$F$3:$F$10000,MATCH(D3121,ozon_assortment!$E$3:$E$10000,0)),0)))</f>
        <v>#N/A</v>
      </c>
      <c r="F3121" s="7" t="n">
        <f aca="false">IF(ISBLANK(D3121), , IF(ISBLANK(D3120), F3119+1, F3120))</f>
        <v>0</v>
      </c>
      <c r="G3121" s="10" t="n">
        <f aca="false">IF(ISBLANK(D3121),,IF(OR(ISBLANK(D3120), D3120="Баркод"),1,G3120+1))</f>
        <v>0</v>
      </c>
      <c r="H3121" s="10" t="n">
        <f aca="false">IF(ISBLANK(D3122), G3121/2,)</f>
        <v>0</v>
      </c>
      <c r="I3121" s="0" t="n">
        <f aca="false">IF(ISBLANK(D3121),0,-1)</f>
        <v>0</v>
      </c>
      <c r="J3121" s="0" t="n">
        <f aca="false">IF(AND(ISBLANK(D3120),NOT(ISBLANK(D3121))),1,-1)</f>
        <v>-1</v>
      </c>
      <c r="K3121" s="0" t="n">
        <f aca="false">IF(ISBLANK(D3119),IF(AND(D3120=D3121,NOT(ISBLANK(D3120)),NOT(ISBLANK(D3121))),1,-1),-1)</f>
        <v>-1</v>
      </c>
      <c r="L3121" s="0" t="n">
        <f aca="false">IF(MAX(I3121:K3121)&lt;0,IF(OR(D3121=D3120,D3120=D3119),1,-1),MAX(I3121:K3121))</f>
        <v>0</v>
      </c>
    </row>
    <row r="3122" customFormat="false" ht="13.8" hidden="false" customHeight="false" outlineLevel="0" collapsed="false">
      <c r="B3122" s="8" t="n">
        <f aca="false">MAX(I3122:L3122)</f>
        <v>0</v>
      </c>
      <c r="C3122" s="8" t="n">
        <f aca="false">_xlfn.FLOOR.MATH(COUNTIF(D:D,D3122)/2)</f>
        <v>0</v>
      </c>
      <c r="D3122" s="12"/>
      <c r="E3122" s="10" t="e">
        <f aca="false">IF($A$1="WLB",INDEX(SupplierNomenclature!$D$1:$D$9996,MATCH(D3122,SupplierNomenclature!$I$1:$I$9996,0)),IF($A$1="BERU",INDEX(beru_assortment!$C$1:$C$10000,MATCH(D3122,beru_assortment!$I$1:$I$10000,0)),IF($A$1="OZON",INDEX(ozon_assortment!$F$3:$F$10000,MATCH(D3122,ozon_assortment!$E$3:$E$10000,0)),0)))</f>
        <v>#N/A</v>
      </c>
      <c r="F3122" s="7" t="n">
        <f aca="false">IF(ISBLANK(D3122), , IF(ISBLANK(D3121), F3120+1, F3121))</f>
        <v>0</v>
      </c>
      <c r="G3122" s="10" t="n">
        <f aca="false">IF(ISBLANK(D3122),,IF(OR(ISBLANK(D3121), D3121="Баркод"),1,G3121+1))</f>
        <v>0</v>
      </c>
      <c r="H3122" s="10" t="n">
        <f aca="false">IF(ISBLANK(D3123), G3122/2,)</f>
        <v>0</v>
      </c>
      <c r="I3122" s="0" t="n">
        <f aca="false">IF(ISBLANK(D3122),0,-1)</f>
        <v>0</v>
      </c>
      <c r="J3122" s="0" t="n">
        <f aca="false">IF(AND(ISBLANK(D3121),NOT(ISBLANK(D3122))),1,-1)</f>
        <v>-1</v>
      </c>
      <c r="K3122" s="0" t="n">
        <f aca="false">IF(ISBLANK(D3120),IF(AND(D3121=D3122,NOT(ISBLANK(D3121)),NOT(ISBLANK(D3122))),1,-1),-1)</f>
        <v>-1</v>
      </c>
      <c r="L3122" s="0" t="n">
        <f aca="false">IF(MAX(I3122:K3122)&lt;0,IF(OR(D3122=D3121,D3121=D3120),1,-1),MAX(I3122:K3122))</f>
        <v>0</v>
      </c>
    </row>
    <row r="3123" customFormat="false" ht="13.8" hidden="false" customHeight="false" outlineLevel="0" collapsed="false">
      <c r="B3123" s="8" t="n">
        <f aca="false">MAX(I3123:L3123)</f>
        <v>0</v>
      </c>
      <c r="C3123" s="8" t="n">
        <f aca="false">_xlfn.FLOOR.MATH(COUNTIF(D:D,D3123)/2)</f>
        <v>0</v>
      </c>
      <c r="D3123" s="12"/>
      <c r="E3123" s="10" t="e">
        <f aca="false">IF($A$1="WLB",INDEX(SupplierNomenclature!$D$1:$D$9996,MATCH(D3123,SupplierNomenclature!$I$1:$I$9996,0)),IF($A$1="BERU",INDEX(beru_assortment!$C$1:$C$10000,MATCH(D3123,beru_assortment!$I$1:$I$10000,0)),IF($A$1="OZON",INDEX(ozon_assortment!$F$3:$F$10000,MATCH(D3123,ozon_assortment!$E$3:$E$10000,0)),0)))</f>
        <v>#N/A</v>
      </c>
      <c r="F3123" s="7" t="n">
        <f aca="false">IF(ISBLANK(D3123), , IF(ISBLANK(D3122), F3121+1, F3122))</f>
        <v>0</v>
      </c>
      <c r="G3123" s="10" t="n">
        <f aca="false">IF(ISBLANK(D3123),,IF(OR(ISBLANK(D3122), D3122="Баркод"),1,G3122+1))</f>
        <v>0</v>
      </c>
      <c r="H3123" s="10" t="n">
        <f aca="false">IF(ISBLANK(D3124), G3123/2,)</f>
        <v>0</v>
      </c>
      <c r="I3123" s="0" t="n">
        <f aca="false">IF(ISBLANK(D3123),0,-1)</f>
        <v>0</v>
      </c>
      <c r="J3123" s="0" t="n">
        <f aca="false">IF(AND(ISBLANK(D3122),NOT(ISBLANK(D3123))),1,-1)</f>
        <v>-1</v>
      </c>
      <c r="K3123" s="0" t="n">
        <f aca="false">IF(ISBLANK(D3121),IF(AND(D3122=D3123,NOT(ISBLANK(D3122)),NOT(ISBLANK(D3123))),1,-1),-1)</f>
        <v>-1</v>
      </c>
      <c r="L3123" s="0" t="n">
        <f aca="false">IF(MAX(I3123:K3123)&lt;0,IF(OR(D3123=D3122,D3122=D3121),1,-1),MAX(I3123:K3123))</f>
        <v>0</v>
      </c>
    </row>
    <row r="3124" customFormat="false" ht="13.8" hidden="false" customHeight="false" outlineLevel="0" collapsed="false">
      <c r="B3124" s="8" t="n">
        <f aca="false">MAX(I3124:L3124)</f>
        <v>0</v>
      </c>
      <c r="C3124" s="8" t="n">
        <f aca="false">_xlfn.FLOOR.MATH(COUNTIF(D:D,D3124)/2)</f>
        <v>0</v>
      </c>
      <c r="D3124" s="12"/>
      <c r="E3124" s="10" t="e">
        <f aca="false">IF($A$1="WLB",INDEX(SupplierNomenclature!$D$1:$D$9996,MATCH(D3124,SupplierNomenclature!$I$1:$I$9996,0)),IF($A$1="BERU",INDEX(beru_assortment!$C$1:$C$10000,MATCH(D3124,beru_assortment!$I$1:$I$10000,0)),IF($A$1="OZON",INDEX(ozon_assortment!$F$3:$F$10000,MATCH(D3124,ozon_assortment!$E$3:$E$10000,0)),0)))</f>
        <v>#N/A</v>
      </c>
      <c r="F3124" s="7" t="n">
        <f aca="false">IF(ISBLANK(D3124), , IF(ISBLANK(D3123), F3122+1, F3123))</f>
        <v>0</v>
      </c>
      <c r="G3124" s="10" t="n">
        <f aca="false">IF(ISBLANK(D3124),,IF(OR(ISBLANK(D3123), D3123="Баркод"),1,G3123+1))</f>
        <v>0</v>
      </c>
      <c r="H3124" s="10" t="n">
        <f aca="false">IF(ISBLANK(D3125), G3124/2,)</f>
        <v>0</v>
      </c>
      <c r="I3124" s="0" t="n">
        <f aca="false">IF(ISBLANK(D3124),0,-1)</f>
        <v>0</v>
      </c>
      <c r="J3124" s="0" t="n">
        <f aca="false">IF(AND(ISBLANK(D3123),NOT(ISBLANK(D3124))),1,-1)</f>
        <v>-1</v>
      </c>
      <c r="K3124" s="0" t="n">
        <f aca="false">IF(ISBLANK(D3122),IF(AND(D3123=D3124,NOT(ISBLANK(D3123)),NOT(ISBLANK(D3124))),1,-1),-1)</f>
        <v>-1</v>
      </c>
      <c r="L3124" s="0" t="n">
        <f aca="false">IF(MAX(I3124:K3124)&lt;0,IF(OR(D3124=D3123,D3123=D3122),1,-1),MAX(I3124:K3124))</f>
        <v>0</v>
      </c>
    </row>
    <row r="3125" customFormat="false" ht="13.8" hidden="false" customHeight="false" outlineLevel="0" collapsed="false">
      <c r="B3125" s="8" t="n">
        <f aca="false">MAX(I3125:L3125)</f>
        <v>0</v>
      </c>
      <c r="C3125" s="8" t="n">
        <f aca="false">_xlfn.FLOOR.MATH(COUNTIF(D:D,D3125)/2)</f>
        <v>0</v>
      </c>
      <c r="D3125" s="12"/>
      <c r="E3125" s="10" t="e">
        <f aca="false">IF($A$1="WLB",INDEX(SupplierNomenclature!$D$1:$D$9996,MATCH(D3125,SupplierNomenclature!$I$1:$I$9996,0)),IF($A$1="BERU",INDEX(beru_assortment!$C$1:$C$10000,MATCH(D3125,beru_assortment!$I$1:$I$10000,0)),IF($A$1="OZON",INDEX(ozon_assortment!$F$3:$F$10000,MATCH(D3125,ozon_assortment!$E$3:$E$10000,0)),0)))</f>
        <v>#N/A</v>
      </c>
      <c r="F3125" s="7" t="n">
        <f aca="false">IF(ISBLANK(D3125), , IF(ISBLANK(D3124), F3123+1, F3124))</f>
        <v>0</v>
      </c>
      <c r="G3125" s="10" t="n">
        <f aca="false">IF(ISBLANK(D3125),,IF(OR(ISBLANK(D3124), D3124="Баркод"),1,G3124+1))</f>
        <v>0</v>
      </c>
      <c r="H3125" s="10" t="n">
        <f aca="false">IF(ISBLANK(D3126), G3125/2,)</f>
        <v>0</v>
      </c>
      <c r="I3125" s="0" t="n">
        <f aca="false">IF(ISBLANK(D3125),0,-1)</f>
        <v>0</v>
      </c>
      <c r="J3125" s="0" t="n">
        <f aca="false">IF(AND(ISBLANK(D3124),NOT(ISBLANK(D3125))),1,-1)</f>
        <v>-1</v>
      </c>
      <c r="K3125" s="0" t="n">
        <f aca="false">IF(ISBLANK(D3123),IF(AND(D3124=D3125,NOT(ISBLANK(D3124)),NOT(ISBLANK(D3125))),1,-1),-1)</f>
        <v>-1</v>
      </c>
      <c r="L3125" s="0" t="n">
        <f aca="false">IF(MAX(I3125:K3125)&lt;0,IF(OR(D3125=D3124,D3124=D3123),1,-1),MAX(I3125:K3125))</f>
        <v>0</v>
      </c>
    </row>
    <row r="3126" customFormat="false" ht="13.8" hidden="false" customHeight="false" outlineLevel="0" collapsed="false">
      <c r="B3126" s="8" t="n">
        <f aca="false">MAX(I3126:L3126)</f>
        <v>0</v>
      </c>
      <c r="C3126" s="8" t="n">
        <f aca="false">_xlfn.FLOOR.MATH(COUNTIF(D:D,D3126)/2)</f>
        <v>0</v>
      </c>
      <c r="D3126" s="12"/>
      <c r="E3126" s="10" t="e">
        <f aca="false">IF($A$1="WLB",INDEX(SupplierNomenclature!$D$1:$D$9996,MATCH(D3126,SupplierNomenclature!$I$1:$I$9996,0)),IF($A$1="BERU",INDEX(beru_assortment!$C$1:$C$10000,MATCH(D3126,beru_assortment!$I$1:$I$10000,0)),IF($A$1="OZON",INDEX(ozon_assortment!$F$3:$F$10000,MATCH(D3126,ozon_assortment!$E$3:$E$10000,0)),0)))</f>
        <v>#N/A</v>
      </c>
      <c r="F3126" s="7" t="n">
        <f aca="false">IF(ISBLANK(D3126), , IF(ISBLANK(D3125), F3124+1, F3125))</f>
        <v>0</v>
      </c>
      <c r="G3126" s="10" t="n">
        <f aca="false">IF(ISBLANK(D3126),,IF(OR(ISBLANK(D3125), D3125="Баркод"),1,G3125+1))</f>
        <v>0</v>
      </c>
      <c r="H3126" s="10" t="n">
        <f aca="false">IF(ISBLANK(D3127), G3126/2,)</f>
        <v>0</v>
      </c>
      <c r="I3126" s="0" t="n">
        <f aca="false">IF(ISBLANK(D3126),0,-1)</f>
        <v>0</v>
      </c>
      <c r="J3126" s="0" t="n">
        <f aca="false">IF(AND(ISBLANK(D3125),NOT(ISBLANK(D3126))),1,-1)</f>
        <v>-1</v>
      </c>
      <c r="K3126" s="0" t="n">
        <f aca="false">IF(ISBLANK(D3124),IF(AND(D3125=D3126,NOT(ISBLANK(D3125)),NOT(ISBLANK(D3126))),1,-1),-1)</f>
        <v>-1</v>
      </c>
      <c r="L3126" s="0" t="n">
        <f aca="false">IF(MAX(I3126:K3126)&lt;0,IF(OR(D3126=D3125,D3125=D3124),1,-1),MAX(I3126:K3126))</f>
        <v>0</v>
      </c>
    </row>
    <row r="3127" customFormat="false" ht="13.8" hidden="false" customHeight="false" outlineLevel="0" collapsed="false">
      <c r="B3127" s="8" t="n">
        <f aca="false">MAX(I3127:L3127)</f>
        <v>0</v>
      </c>
      <c r="C3127" s="8" t="n">
        <f aca="false">_xlfn.FLOOR.MATH(COUNTIF(D:D,D3127)/2)</f>
        <v>0</v>
      </c>
      <c r="D3127" s="12"/>
      <c r="E3127" s="10" t="e">
        <f aca="false">IF($A$1="WLB",INDEX(SupplierNomenclature!$D$1:$D$9996,MATCH(D3127,SupplierNomenclature!$I$1:$I$9996,0)),IF($A$1="BERU",INDEX(beru_assortment!$C$1:$C$10000,MATCH(D3127,beru_assortment!$I$1:$I$10000,0)),IF($A$1="OZON",INDEX(ozon_assortment!$F$3:$F$10000,MATCH(D3127,ozon_assortment!$E$3:$E$10000,0)),0)))</f>
        <v>#N/A</v>
      </c>
      <c r="F3127" s="7" t="n">
        <f aca="false">IF(ISBLANK(D3127), , IF(ISBLANK(D3126), F3125+1, F3126))</f>
        <v>0</v>
      </c>
      <c r="G3127" s="10" t="n">
        <f aca="false">IF(ISBLANK(D3127),,IF(OR(ISBLANK(D3126), D3126="Баркод"),1,G3126+1))</f>
        <v>0</v>
      </c>
      <c r="H3127" s="10" t="n">
        <f aca="false">IF(ISBLANK(D3128), G3127/2,)</f>
        <v>0</v>
      </c>
      <c r="I3127" s="0" t="n">
        <f aca="false">IF(ISBLANK(D3127),0,-1)</f>
        <v>0</v>
      </c>
      <c r="J3127" s="0" t="n">
        <f aca="false">IF(AND(ISBLANK(D3126),NOT(ISBLANK(D3127))),1,-1)</f>
        <v>-1</v>
      </c>
      <c r="K3127" s="0" t="n">
        <f aca="false">IF(ISBLANK(D3125),IF(AND(D3126=D3127,NOT(ISBLANK(D3126)),NOT(ISBLANK(D3127))),1,-1),-1)</f>
        <v>-1</v>
      </c>
      <c r="L3127" s="0" t="n">
        <f aca="false">IF(MAX(I3127:K3127)&lt;0,IF(OR(D3127=D3126,D3126=D3125),1,-1),MAX(I3127:K3127))</f>
        <v>0</v>
      </c>
    </row>
    <row r="3128" customFormat="false" ht="13.8" hidden="false" customHeight="false" outlineLevel="0" collapsed="false">
      <c r="B3128" s="8" t="n">
        <f aca="false">MAX(I3128:L3128)</f>
        <v>0</v>
      </c>
      <c r="C3128" s="8" t="n">
        <f aca="false">_xlfn.FLOOR.MATH(COUNTIF(D:D,D3128)/2)</f>
        <v>0</v>
      </c>
      <c r="D3128" s="12"/>
      <c r="E3128" s="10" t="e">
        <f aca="false">IF($A$1="WLB",INDEX(SupplierNomenclature!$D$1:$D$9996,MATCH(D3128,SupplierNomenclature!$I$1:$I$9996,0)),IF($A$1="BERU",INDEX(beru_assortment!$C$1:$C$10000,MATCH(D3128,beru_assortment!$I$1:$I$10000,0)),IF($A$1="OZON",INDEX(ozon_assortment!$F$3:$F$10000,MATCH(D3128,ozon_assortment!$E$3:$E$10000,0)),0)))</f>
        <v>#N/A</v>
      </c>
      <c r="F3128" s="7" t="n">
        <f aca="false">IF(ISBLANK(D3128), , IF(ISBLANK(D3127), F3126+1, F3127))</f>
        <v>0</v>
      </c>
      <c r="G3128" s="10" t="n">
        <f aca="false">IF(ISBLANK(D3128),,IF(OR(ISBLANK(D3127), D3127="Баркод"),1,G3127+1))</f>
        <v>0</v>
      </c>
      <c r="H3128" s="10" t="n">
        <f aca="false">IF(ISBLANK(D3129), G3128/2,)</f>
        <v>0</v>
      </c>
      <c r="I3128" s="0" t="n">
        <f aca="false">IF(ISBLANK(D3128),0,-1)</f>
        <v>0</v>
      </c>
      <c r="J3128" s="0" t="n">
        <f aca="false">IF(AND(ISBLANK(D3127),NOT(ISBLANK(D3128))),1,-1)</f>
        <v>-1</v>
      </c>
      <c r="K3128" s="0" t="n">
        <f aca="false">IF(ISBLANK(D3126),IF(AND(D3127=D3128,NOT(ISBLANK(D3127)),NOT(ISBLANK(D3128))),1,-1),-1)</f>
        <v>-1</v>
      </c>
      <c r="L3128" s="0" t="n">
        <f aca="false">IF(MAX(I3128:K3128)&lt;0,IF(OR(D3128=D3127,D3127=D3126),1,-1),MAX(I3128:K3128))</f>
        <v>0</v>
      </c>
    </row>
    <row r="3129" customFormat="false" ht="13.8" hidden="false" customHeight="false" outlineLevel="0" collapsed="false">
      <c r="B3129" s="8" t="n">
        <f aca="false">MAX(I3129:L3129)</f>
        <v>0</v>
      </c>
      <c r="C3129" s="8" t="n">
        <f aca="false">_xlfn.FLOOR.MATH(COUNTIF(D:D,D3129)/2)</f>
        <v>0</v>
      </c>
      <c r="D3129" s="12"/>
      <c r="E3129" s="10" t="e">
        <f aca="false">IF($A$1="WLB",INDEX(SupplierNomenclature!$D$1:$D$9996,MATCH(D3129,SupplierNomenclature!$I$1:$I$9996,0)),IF($A$1="BERU",INDEX(beru_assortment!$C$1:$C$10000,MATCH(D3129,beru_assortment!$I$1:$I$10000,0)),IF($A$1="OZON",INDEX(ozon_assortment!$F$3:$F$10000,MATCH(D3129,ozon_assortment!$E$3:$E$10000,0)),0)))</f>
        <v>#N/A</v>
      </c>
      <c r="F3129" s="7" t="n">
        <f aca="false">IF(ISBLANK(D3129), , IF(ISBLANK(D3128), F3127+1, F3128))</f>
        <v>0</v>
      </c>
      <c r="G3129" s="10" t="n">
        <f aca="false">IF(ISBLANK(D3129),,IF(OR(ISBLANK(D3128), D3128="Баркод"),1,G3128+1))</f>
        <v>0</v>
      </c>
      <c r="H3129" s="10" t="n">
        <f aca="false">IF(ISBLANK(D3130), G3129/2,)</f>
        <v>0</v>
      </c>
      <c r="I3129" s="0" t="n">
        <f aca="false">IF(ISBLANK(D3129),0,-1)</f>
        <v>0</v>
      </c>
      <c r="J3129" s="0" t="n">
        <f aca="false">IF(AND(ISBLANK(D3128),NOT(ISBLANK(D3129))),1,-1)</f>
        <v>-1</v>
      </c>
      <c r="K3129" s="0" t="n">
        <f aca="false">IF(ISBLANK(D3127),IF(AND(D3128=D3129,NOT(ISBLANK(D3128)),NOT(ISBLANK(D3129))),1,-1),-1)</f>
        <v>-1</v>
      </c>
      <c r="L3129" s="0" t="n">
        <f aca="false">IF(MAX(I3129:K3129)&lt;0,IF(OR(D3129=D3128,D3128=D3127),1,-1),MAX(I3129:K3129))</f>
        <v>0</v>
      </c>
    </row>
    <row r="3130" customFormat="false" ht="13.8" hidden="false" customHeight="false" outlineLevel="0" collapsed="false">
      <c r="B3130" s="8" t="n">
        <f aca="false">MAX(I3130:L3130)</f>
        <v>0</v>
      </c>
      <c r="C3130" s="8" t="n">
        <f aca="false">_xlfn.FLOOR.MATH(COUNTIF(D:D,D3130)/2)</f>
        <v>0</v>
      </c>
      <c r="D3130" s="12"/>
      <c r="E3130" s="10" t="e">
        <f aca="false">IF($A$1="WLB",INDEX(SupplierNomenclature!$D$1:$D$9996,MATCH(D3130,SupplierNomenclature!$I$1:$I$9996,0)),IF($A$1="BERU",INDEX(beru_assortment!$C$1:$C$10000,MATCH(D3130,beru_assortment!$I$1:$I$10000,0)),IF($A$1="OZON",INDEX(ozon_assortment!$F$3:$F$10000,MATCH(D3130,ozon_assortment!$E$3:$E$10000,0)),0)))</f>
        <v>#N/A</v>
      </c>
      <c r="F3130" s="7" t="n">
        <f aca="false">IF(ISBLANK(D3130), , IF(ISBLANK(D3129), F3128+1, F3129))</f>
        <v>0</v>
      </c>
      <c r="G3130" s="10" t="n">
        <f aca="false">IF(ISBLANK(D3130),,IF(OR(ISBLANK(D3129), D3129="Баркод"),1,G3129+1))</f>
        <v>0</v>
      </c>
      <c r="H3130" s="10" t="n">
        <f aca="false">IF(ISBLANK(D3131), G3130/2,)</f>
        <v>0</v>
      </c>
      <c r="I3130" s="0" t="n">
        <f aca="false">IF(ISBLANK(D3130),0,-1)</f>
        <v>0</v>
      </c>
      <c r="J3130" s="0" t="n">
        <f aca="false">IF(AND(ISBLANK(D3129),NOT(ISBLANK(D3130))),1,-1)</f>
        <v>-1</v>
      </c>
      <c r="K3130" s="0" t="n">
        <f aca="false">IF(ISBLANK(D3128),IF(AND(D3129=D3130,NOT(ISBLANK(D3129)),NOT(ISBLANK(D3130))),1,-1),-1)</f>
        <v>-1</v>
      </c>
      <c r="L3130" s="0" t="n">
        <f aca="false">IF(MAX(I3130:K3130)&lt;0,IF(OR(D3130=D3129,D3129=D3128),1,-1),MAX(I3130:K3130))</f>
        <v>0</v>
      </c>
    </row>
    <row r="3131" customFormat="false" ht="13.8" hidden="false" customHeight="false" outlineLevel="0" collapsed="false">
      <c r="B3131" s="8" t="n">
        <f aca="false">MAX(I3131:L3131)</f>
        <v>0</v>
      </c>
      <c r="C3131" s="8" t="n">
        <f aca="false">_xlfn.FLOOR.MATH(COUNTIF(D:D,D3131)/2)</f>
        <v>0</v>
      </c>
      <c r="D3131" s="12"/>
      <c r="E3131" s="10" t="e">
        <f aca="false">IF($A$1="WLB",INDEX(SupplierNomenclature!$D$1:$D$9996,MATCH(D3131,SupplierNomenclature!$I$1:$I$9996,0)),IF($A$1="BERU",INDEX(beru_assortment!$C$1:$C$10000,MATCH(D3131,beru_assortment!$I$1:$I$10000,0)),IF($A$1="OZON",INDEX(ozon_assortment!$F$3:$F$10000,MATCH(D3131,ozon_assortment!$E$3:$E$10000,0)),0)))</f>
        <v>#N/A</v>
      </c>
      <c r="F3131" s="7" t="n">
        <f aca="false">IF(ISBLANK(D3131), , IF(ISBLANK(D3130), F3129+1, F3130))</f>
        <v>0</v>
      </c>
      <c r="G3131" s="10" t="n">
        <f aca="false">IF(ISBLANK(D3131),,IF(OR(ISBLANK(D3130), D3130="Баркод"),1,G3130+1))</f>
        <v>0</v>
      </c>
      <c r="H3131" s="10" t="n">
        <f aca="false">IF(ISBLANK(D3132), G3131/2,)</f>
        <v>0</v>
      </c>
      <c r="I3131" s="0" t="n">
        <f aca="false">IF(ISBLANK(D3131),0,-1)</f>
        <v>0</v>
      </c>
      <c r="J3131" s="0" t="n">
        <f aca="false">IF(AND(ISBLANK(D3130),NOT(ISBLANK(D3131))),1,-1)</f>
        <v>-1</v>
      </c>
      <c r="K3131" s="0" t="n">
        <f aca="false">IF(ISBLANK(D3129),IF(AND(D3130=D3131,NOT(ISBLANK(D3130)),NOT(ISBLANK(D3131))),1,-1),-1)</f>
        <v>-1</v>
      </c>
      <c r="L3131" s="0" t="n">
        <f aca="false">IF(MAX(I3131:K3131)&lt;0,IF(OR(D3131=D3130,D3130=D3129),1,-1),MAX(I3131:K3131))</f>
        <v>0</v>
      </c>
    </row>
    <row r="3132" customFormat="false" ht="13.8" hidden="false" customHeight="false" outlineLevel="0" collapsed="false">
      <c r="B3132" s="8" t="n">
        <f aca="false">MAX(I3132:L3132)</f>
        <v>0</v>
      </c>
      <c r="C3132" s="8" t="n">
        <f aca="false">_xlfn.FLOOR.MATH(COUNTIF(D:D,D3132)/2)</f>
        <v>0</v>
      </c>
      <c r="D3132" s="12"/>
      <c r="E3132" s="10" t="e">
        <f aca="false">IF($A$1="WLB",INDEX(SupplierNomenclature!$D$1:$D$9996,MATCH(D3132,SupplierNomenclature!$I$1:$I$9996,0)),IF($A$1="BERU",INDEX(beru_assortment!$C$1:$C$10000,MATCH(D3132,beru_assortment!$I$1:$I$10000,0)),IF($A$1="OZON",INDEX(ozon_assortment!$F$3:$F$10000,MATCH(D3132,ozon_assortment!$E$3:$E$10000,0)),0)))</f>
        <v>#N/A</v>
      </c>
      <c r="F3132" s="7" t="n">
        <f aca="false">IF(ISBLANK(D3132), , IF(ISBLANK(D3131), F3130+1, F3131))</f>
        <v>0</v>
      </c>
      <c r="G3132" s="10" t="n">
        <f aca="false">IF(ISBLANK(D3132),,IF(OR(ISBLANK(D3131), D3131="Баркод"),1,G3131+1))</f>
        <v>0</v>
      </c>
      <c r="H3132" s="10" t="n">
        <f aca="false">IF(ISBLANK(D3133), G3132/2,)</f>
        <v>0</v>
      </c>
      <c r="I3132" s="0" t="n">
        <f aca="false">IF(ISBLANK(D3132),0,-1)</f>
        <v>0</v>
      </c>
      <c r="J3132" s="0" t="n">
        <f aca="false">IF(AND(ISBLANK(D3131),NOT(ISBLANK(D3132))),1,-1)</f>
        <v>-1</v>
      </c>
      <c r="K3132" s="0" t="n">
        <f aca="false">IF(ISBLANK(D3130),IF(AND(D3131=D3132,NOT(ISBLANK(D3131)),NOT(ISBLANK(D3132))),1,-1),-1)</f>
        <v>-1</v>
      </c>
      <c r="L3132" s="0" t="n">
        <f aca="false">IF(MAX(I3132:K3132)&lt;0,IF(OR(D3132=D3131,D3131=D3130),1,-1),MAX(I3132:K3132))</f>
        <v>0</v>
      </c>
    </row>
    <row r="3133" customFormat="false" ht="13.8" hidden="false" customHeight="false" outlineLevel="0" collapsed="false">
      <c r="B3133" s="8" t="n">
        <f aca="false">MAX(I3133:L3133)</f>
        <v>0</v>
      </c>
      <c r="C3133" s="8" t="n">
        <f aca="false">_xlfn.FLOOR.MATH(COUNTIF(D:D,D3133)/2)</f>
        <v>0</v>
      </c>
      <c r="D3133" s="12"/>
      <c r="E3133" s="10" t="e">
        <f aca="false">IF($A$1="WLB",INDEX(SupplierNomenclature!$D$1:$D$9996,MATCH(D3133,SupplierNomenclature!$I$1:$I$9996,0)),IF($A$1="BERU",INDEX(beru_assortment!$C$1:$C$10000,MATCH(D3133,beru_assortment!$I$1:$I$10000,0)),IF($A$1="OZON",INDEX(ozon_assortment!$F$3:$F$10000,MATCH(D3133,ozon_assortment!$E$3:$E$10000,0)),0)))</f>
        <v>#N/A</v>
      </c>
      <c r="F3133" s="7" t="n">
        <f aca="false">IF(ISBLANK(D3133), , IF(ISBLANK(D3132), F3131+1, F3132))</f>
        <v>0</v>
      </c>
      <c r="G3133" s="10" t="n">
        <f aca="false">IF(ISBLANK(D3133),,IF(OR(ISBLANK(D3132), D3132="Баркод"),1,G3132+1))</f>
        <v>0</v>
      </c>
      <c r="H3133" s="10" t="n">
        <f aca="false">IF(ISBLANK(D3134), G3133/2,)</f>
        <v>0</v>
      </c>
      <c r="I3133" s="0" t="n">
        <f aca="false">IF(ISBLANK(D3133),0,-1)</f>
        <v>0</v>
      </c>
      <c r="J3133" s="0" t="n">
        <f aca="false">IF(AND(ISBLANK(D3132),NOT(ISBLANK(D3133))),1,-1)</f>
        <v>-1</v>
      </c>
      <c r="K3133" s="0" t="n">
        <f aca="false">IF(ISBLANK(D3131),IF(AND(D3132=D3133,NOT(ISBLANK(D3132)),NOT(ISBLANK(D3133))),1,-1),-1)</f>
        <v>-1</v>
      </c>
      <c r="L3133" s="0" t="n">
        <f aca="false">IF(MAX(I3133:K3133)&lt;0,IF(OR(D3133=D3132,D3132=D3131),1,-1),MAX(I3133:K3133))</f>
        <v>0</v>
      </c>
    </row>
    <row r="3134" customFormat="false" ht="13.8" hidden="false" customHeight="false" outlineLevel="0" collapsed="false">
      <c r="B3134" s="8" t="n">
        <f aca="false">MAX(I3134:L3134)</f>
        <v>0</v>
      </c>
      <c r="C3134" s="8" t="n">
        <f aca="false">_xlfn.FLOOR.MATH(COUNTIF(D:D,D3134)/2)</f>
        <v>0</v>
      </c>
      <c r="D3134" s="12"/>
      <c r="E3134" s="10" t="e">
        <f aca="false">IF($A$1="WLB",INDEX(SupplierNomenclature!$D$1:$D$9996,MATCH(D3134,SupplierNomenclature!$I$1:$I$9996,0)),IF($A$1="BERU",INDEX(beru_assortment!$C$1:$C$10000,MATCH(D3134,beru_assortment!$I$1:$I$10000,0)),IF($A$1="OZON",INDEX(ozon_assortment!$F$3:$F$10000,MATCH(D3134,ozon_assortment!$E$3:$E$10000,0)),0)))</f>
        <v>#N/A</v>
      </c>
      <c r="F3134" s="7" t="n">
        <f aca="false">IF(ISBLANK(D3134), , IF(ISBLANK(D3133), F3132+1, F3133))</f>
        <v>0</v>
      </c>
      <c r="G3134" s="10" t="n">
        <f aca="false">IF(ISBLANK(D3134),,IF(OR(ISBLANK(D3133), D3133="Баркод"),1,G3133+1))</f>
        <v>0</v>
      </c>
      <c r="H3134" s="10" t="n">
        <f aca="false">IF(ISBLANK(D3135), G3134/2,)</f>
        <v>0</v>
      </c>
      <c r="I3134" s="0" t="n">
        <f aca="false">IF(ISBLANK(D3134),0,-1)</f>
        <v>0</v>
      </c>
      <c r="J3134" s="0" t="n">
        <f aca="false">IF(AND(ISBLANK(D3133),NOT(ISBLANK(D3134))),1,-1)</f>
        <v>-1</v>
      </c>
      <c r="K3134" s="0" t="n">
        <f aca="false">IF(ISBLANK(D3132),IF(AND(D3133=D3134,NOT(ISBLANK(D3133)),NOT(ISBLANK(D3134))),1,-1),-1)</f>
        <v>-1</v>
      </c>
      <c r="L3134" s="0" t="n">
        <f aca="false">IF(MAX(I3134:K3134)&lt;0,IF(OR(D3134=D3133,D3133=D3132),1,-1),MAX(I3134:K3134))</f>
        <v>0</v>
      </c>
    </row>
    <row r="3135" customFormat="false" ht="13.8" hidden="false" customHeight="false" outlineLevel="0" collapsed="false">
      <c r="B3135" s="8" t="n">
        <f aca="false">MAX(I3135:L3135)</f>
        <v>0</v>
      </c>
      <c r="C3135" s="8" t="n">
        <f aca="false">_xlfn.FLOOR.MATH(COUNTIF(D:D,D3135)/2)</f>
        <v>0</v>
      </c>
      <c r="D3135" s="12"/>
      <c r="E3135" s="10" t="e">
        <f aca="false">IF($A$1="WLB",INDEX(SupplierNomenclature!$D$1:$D$9996,MATCH(D3135,SupplierNomenclature!$I$1:$I$9996,0)),IF($A$1="BERU",INDEX(beru_assortment!$C$1:$C$10000,MATCH(D3135,beru_assortment!$I$1:$I$10000,0)),IF($A$1="OZON",INDEX(ozon_assortment!$F$3:$F$10000,MATCH(D3135,ozon_assortment!$E$3:$E$10000,0)),0)))</f>
        <v>#N/A</v>
      </c>
      <c r="F3135" s="7" t="n">
        <f aca="false">IF(ISBLANK(D3135), , IF(ISBLANK(D3134), F3133+1, F3134))</f>
        <v>0</v>
      </c>
      <c r="G3135" s="10" t="n">
        <f aca="false">IF(ISBLANK(D3135),,IF(OR(ISBLANK(D3134), D3134="Баркод"),1,G3134+1))</f>
        <v>0</v>
      </c>
      <c r="H3135" s="10" t="n">
        <f aca="false">IF(ISBLANK(D3136), G3135/2,)</f>
        <v>0</v>
      </c>
      <c r="I3135" s="0" t="n">
        <f aca="false">IF(ISBLANK(D3135),0,-1)</f>
        <v>0</v>
      </c>
      <c r="J3135" s="0" t="n">
        <f aca="false">IF(AND(ISBLANK(D3134),NOT(ISBLANK(D3135))),1,-1)</f>
        <v>-1</v>
      </c>
      <c r="K3135" s="0" t="n">
        <f aca="false">IF(ISBLANK(D3133),IF(AND(D3134=D3135,NOT(ISBLANK(D3134)),NOT(ISBLANK(D3135))),1,-1),-1)</f>
        <v>-1</v>
      </c>
      <c r="L3135" s="0" t="n">
        <f aca="false">IF(MAX(I3135:K3135)&lt;0,IF(OR(D3135=D3134,D3134=D3133),1,-1),MAX(I3135:K3135))</f>
        <v>0</v>
      </c>
    </row>
    <row r="3136" customFormat="false" ht="13.8" hidden="false" customHeight="false" outlineLevel="0" collapsed="false">
      <c r="B3136" s="8" t="n">
        <f aca="false">MAX(I3136:L3136)</f>
        <v>0</v>
      </c>
      <c r="C3136" s="8" t="n">
        <f aca="false">_xlfn.FLOOR.MATH(COUNTIF(D:D,D3136)/2)</f>
        <v>0</v>
      </c>
      <c r="D3136" s="12"/>
      <c r="E3136" s="10" t="e">
        <f aca="false">IF($A$1="WLB",INDEX(SupplierNomenclature!$D$1:$D$9996,MATCH(D3136,SupplierNomenclature!$I$1:$I$9996,0)),IF($A$1="BERU",INDEX(beru_assortment!$C$1:$C$10000,MATCH(D3136,beru_assortment!$I$1:$I$10000,0)),IF($A$1="OZON",INDEX(ozon_assortment!$F$3:$F$10000,MATCH(D3136,ozon_assortment!$E$3:$E$10000,0)),0)))</f>
        <v>#N/A</v>
      </c>
      <c r="F3136" s="7" t="n">
        <f aca="false">IF(ISBLANK(D3136), , IF(ISBLANK(D3135), F3134+1, F3135))</f>
        <v>0</v>
      </c>
      <c r="G3136" s="10" t="n">
        <f aca="false">IF(ISBLANK(D3136),,IF(OR(ISBLANK(D3135), D3135="Баркод"),1,G3135+1))</f>
        <v>0</v>
      </c>
      <c r="H3136" s="10" t="n">
        <f aca="false">IF(ISBLANK(D3137), G3136/2,)</f>
        <v>0</v>
      </c>
      <c r="I3136" s="0" t="n">
        <f aca="false">IF(ISBLANK(D3136),0,-1)</f>
        <v>0</v>
      </c>
      <c r="J3136" s="0" t="n">
        <f aca="false">IF(AND(ISBLANK(D3135),NOT(ISBLANK(D3136))),1,-1)</f>
        <v>-1</v>
      </c>
      <c r="K3136" s="0" t="n">
        <f aca="false">IF(ISBLANK(D3134),IF(AND(D3135=D3136,NOT(ISBLANK(D3135)),NOT(ISBLANK(D3136))),1,-1),-1)</f>
        <v>-1</v>
      </c>
      <c r="L3136" s="0" t="n">
        <f aca="false">IF(MAX(I3136:K3136)&lt;0,IF(OR(D3136=D3135,D3135=D3134),1,-1),MAX(I3136:K3136))</f>
        <v>0</v>
      </c>
    </row>
    <row r="3137" customFormat="false" ht="13.8" hidden="false" customHeight="false" outlineLevel="0" collapsed="false">
      <c r="B3137" s="8" t="n">
        <f aca="false">MAX(I3137:L3137)</f>
        <v>0</v>
      </c>
      <c r="C3137" s="8" t="n">
        <f aca="false">_xlfn.FLOOR.MATH(COUNTIF(D:D,D3137)/2)</f>
        <v>0</v>
      </c>
      <c r="D3137" s="12"/>
      <c r="E3137" s="10" t="e">
        <f aca="false">IF($A$1="WLB",INDEX(SupplierNomenclature!$D$1:$D$9996,MATCH(D3137,SupplierNomenclature!$I$1:$I$9996,0)),IF($A$1="BERU",INDEX(beru_assortment!$C$1:$C$10000,MATCH(D3137,beru_assortment!$I$1:$I$10000,0)),IF($A$1="OZON",INDEX(ozon_assortment!$F$3:$F$10000,MATCH(D3137,ozon_assortment!$E$3:$E$10000,0)),0)))</f>
        <v>#N/A</v>
      </c>
      <c r="F3137" s="7" t="n">
        <f aca="false">IF(ISBLANK(D3137), , IF(ISBLANK(D3136), F3135+1, F3136))</f>
        <v>0</v>
      </c>
      <c r="G3137" s="10" t="n">
        <f aca="false">IF(ISBLANK(D3137),,IF(OR(ISBLANK(D3136), D3136="Баркод"),1,G3136+1))</f>
        <v>0</v>
      </c>
      <c r="H3137" s="10" t="n">
        <f aca="false">IF(ISBLANK(D3138), G3137/2,)</f>
        <v>0</v>
      </c>
      <c r="I3137" s="0" t="n">
        <f aca="false">IF(ISBLANK(D3137),0,-1)</f>
        <v>0</v>
      </c>
      <c r="J3137" s="0" t="n">
        <f aca="false">IF(AND(ISBLANK(D3136),NOT(ISBLANK(D3137))),1,-1)</f>
        <v>-1</v>
      </c>
      <c r="K3137" s="0" t="n">
        <f aca="false">IF(ISBLANK(D3135),IF(AND(D3136=D3137,NOT(ISBLANK(D3136)),NOT(ISBLANK(D3137))),1,-1),-1)</f>
        <v>-1</v>
      </c>
      <c r="L3137" s="0" t="n">
        <f aca="false">IF(MAX(I3137:K3137)&lt;0,IF(OR(D3137=D3136,D3136=D3135),1,-1),MAX(I3137:K3137))</f>
        <v>0</v>
      </c>
    </row>
    <row r="3138" customFormat="false" ht="13.8" hidden="false" customHeight="false" outlineLevel="0" collapsed="false">
      <c r="B3138" s="8" t="n">
        <f aca="false">MAX(I3138:L3138)</f>
        <v>0</v>
      </c>
      <c r="C3138" s="8" t="n">
        <f aca="false">_xlfn.FLOOR.MATH(COUNTIF(D:D,D3138)/2)</f>
        <v>0</v>
      </c>
      <c r="D3138" s="12"/>
      <c r="E3138" s="10" t="e">
        <f aca="false">IF($A$1="WLB",INDEX(SupplierNomenclature!$D$1:$D$9996,MATCH(D3138,SupplierNomenclature!$I$1:$I$9996,0)),IF($A$1="BERU",INDEX(beru_assortment!$C$1:$C$10000,MATCH(D3138,beru_assortment!$I$1:$I$10000,0)),IF($A$1="OZON",INDEX(ozon_assortment!$F$3:$F$10000,MATCH(D3138,ozon_assortment!$E$3:$E$10000,0)),0)))</f>
        <v>#N/A</v>
      </c>
      <c r="F3138" s="7" t="n">
        <f aca="false">IF(ISBLANK(D3138), , IF(ISBLANK(D3137), F3136+1, F3137))</f>
        <v>0</v>
      </c>
      <c r="G3138" s="10" t="n">
        <f aca="false">IF(ISBLANK(D3138),,IF(OR(ISBLANK(D3137), D3137="Баркод"),1,G3137+1))</f>
        <v>0</v>
      </c>
      <c r="H3138" s="10" t="n">
        <f aca="false">IF(ISBLANK(D3139), G3138/2,)</f>
        <v>0</v>
      </c>
      <c r="I3138" s="0" t="n">
        <f aca="false">IF(ISBLANK(D3138),0,-1)</f>
        <v>0</v>
      </c>
      <c r="J3138" s="0" t="n">
        <f aca="false">IF(AND(ISBLANK(D3137),NOT(ISBLANK(D3138))),1,-1)</f>
        <v>-1</v>
      </c>
      <c r="K3138" s="0" t="n">
        <f aca="false">IF(ISBLANK(D3136),IF(AND(D3137=D3138,NOT(ISBLANK(D3137)),NOT(ISBLANK(D3138))),1,-1),-1)</f>
        <v>-1</v>
      </c>
      <c r="L3138" s="0" t="n">
        <f aca="false">IF(MAX(I3138:K3138)&lt;0,IF(OR(D3138=D3137,D3137=D3136),1,-1),MAX(I3138:K3138))</f>
        <v>0</v>
      </c>
    </row>
    <row r="3139" customFormat="false" ht="13.8" hidden="false" customHeight="false" outlineLevel="0" collapsed="false">
      <c r="B3139" s="8" t="n">
        <f aca="false">MAX(I3139:L3139)</f>
        <v>0</v>
      </c>
      <c r="C3139" s="8" t="n">
        <f aca="false">_xlfn.FLOOR.MATH(COUNTIF(D:D,D3139)/2)</f>
        <v>0</v>
      </c>
      <c r="D3139" s="12"/>
      <c r="E3139" s="10" t="e">
        <f aca="false">IF($A$1="WLB",INDEX(SupplierNomenclature!$D$1:$D$9996,MATCH(D3139,SupplierNomenclature!$I$1:$I$9996,0)),IF($A$1="BERU",INDEX(beru_assortment!$C$1:$C$10000,MATCH(D3139,beru_assortment!$I$1:$I$10000,0)),IF($A$1="OZON",INDEX(ozon_assortment!$F$3:$F$10000,MATCH(D3139,ozon_assortment!$E$3:$E$10000,0)),0)))</f>
        <v>#N/A</v>
      </c>
      <c r="F3139" s="7" t="n">
        <f aca="false">IF(ISBLANK(D3139), , IF(ISBLANK(D3138), F3137+1, F3138))</f>
        <v>0</v>
      </c>
      <c r="G3139" s="10" t="n">
        <f aca="false">IF(ISBLANK(D3139),,IF(OR(ISBLANK(D3138), D3138="Баркод"),1,G3138+1))</f>
        <v>0</v>
      </c>
      <c r="H3139" s="10" t="n">
        <f aca="false">IF(ISBLANK(D3140), G3139/2,)</f>
        <v>0</v>
      </c>
      <c r="I3139" s="0" t="n">
        <f aca="false">IF(ISBLANK(D3139),0,-1)</f>
        <v>0</v>
      </c>
      <c r="J3139" s="0" t="n">
        <f aca="false">IF(AND(ISBLANK(D3138),NOT(ISBLANK(D3139))),1,-1)</f>
        <v>-1</v>
      </c>
      <c r="K3139" s="0" t="n">
        <f aca="false">IF(ISBLANK(D3137),IF(AND(D3138=D3139,NOT(ISBLANK(D3138)),NOT(ISBLANK(D3139))),1,-1),-1)</f>
        <v>-1</v>
      </c>
      <c r="L3139" s="0" t="n">
        <f aca="false">IF(MAX(I3139:K3139)&lt;0,IF(OR(D3139=D3138,D3138=D3137),1,-1),MAX(I3139:K3139))</f>
        <v>0</v>
      </c>
    </row>
    <row r="3140" customFormat="false" ht="13.8" hidden="false" customHeight="false" outlineLevel="0" collapsed="false">
      <c r="B3140" s="8" t="n">
        <f aca="false">MAX(I3140:L3140)</f>
        <v>0</v>
      </c>
      <c r="C3140" s="8" t="n">
        <f aca="false">_xlfn.FLOOR.MATH(COUNTIF(D:D,D3140)/2)</f>
        <v>0</v>
      </c>
      <c r="D3140" s="12"/>
      <c r="E3140" s="10" t="e">
        <f aca="false">IF($A$1="WLB",INDEX(SupplierNomenclature!$D$1:$D$9996,MATCH(D3140,SupplierNomenclature!$I$1:$I$9996,0)),IF($A$1="BERU",INDEX(beru_assortment!$C$1:$C$10000,MATCH(D3140,beru_assortment!$I$1:$I$10000,0)),IF($A$1="OZON",INDEX(ozon_assortment!$F$3:$F$10000,MATCH(D3140,ozon_assortment!$E$3:$E$10000,0)),0)))</f>
        <v>#N/A</v>
      </c>
      <c r="F3140" s="7" t="n">
        <f aca="false">IF(ISBLANK(D3140), , IF(ISBLANK(D3139), F3138+1, F3139))</f>
        <v>0</v>
      </c>
      <c r="G3140" s="10" t="n">
        <f aca="false">IF(ISBLANK(D3140),,IF(OR(ISBLANK(D3139), D3139="Баркод"),1,G3139+1))</f>
        <v>0</v>
      </c>
      <c r="H3140" s="10" t="n">
        <f aca="false">IF(ISBLANK(D3141), G3140/2,)</f>
        <v>0</v>
      </c>
      <c r="I3140" s="0" t="n">
        <f aca="false">IF(ISBLANK(D3140),0,-1)</f>
        <v>0</v>
      </c>
      <c r="J3140" s="0" t="n">
        <f aca="false">IF(AND(ISBLANK(D3139),NOT(ISBLANK(D3140))),1,-1)</f>
        <v>-1</v>
      </c>
      <c r="K3140" s="0" t="n">
        <f aca="false">IF(ISBLANK(D3138),IF(AND(D3139=D3140,NOT(ISBLANK(D3139)),NOT(ISBLANK(D3140))),1,-1),-1)</f>
        <v>-1</v>
      </c>
      <c r="L3140" s="0" t="n">
        <f aca="false">IF(MAX(I3140:K3140)&lt;0,IF(OR(D3140=D3139,D3139=D3138),1,-1),MAX(I3140:K3140))</f>
        <v>0</v>
      </c>
    </row>
    <row r="3141" customFormat="false" ht="13.8" hidden="false" customHeight="false" outlineLevel="0" collapsed="false">
      <c r="B3141" s="8" t="n">
        <f aca="false">MAX(I3141:L3141)</f>
        <v>0</v>
      </c>
      <c r="C3141" s="8" t="n">
        <f aca="false">_xlfn.FLOOR.MATH(COUNTIF(D:D,D3141)/2)</f>
        <v>0</v>
      </c>
      <c r="D3141" s="12"/>
      <c r="E3141" s="10" t="e">
        <f aca="false">IF($A$1="WLB",INDEX(SupplierNomenclature!$D$1:$D$9996,MATCH(D3141,SupplierNomenclature!$I$1:$I$9996,0)),IF($A$1="BERU",INDEX(beru_assortment!$C$1:$C$10000,MATCH(D3141,beru_assortment!$I$1:$I$10000,0)),IF($A$1="OZON",INDEX(ozon_assortment!$F$3:$F$10000,MATCH(D3141,ozon_assortment!$E$3:$E$10000,0)),0)))</f>
        <v>#N/A</v>
      </c>
      <c r="F3141" s="7" t="n">
        <f aca="false">IF(ISBLANK(D3141), , IF(ISBLANK(D3140), F3139+1, F3140))</f>
        <v>0</v>
      </c>
      <c r="G3141" s="10" t="n">
        <f aca="false">IF(ISBLANK(D3141),,IF(OR(ISBLANK(D3140), D3140="Баркод"),1,G3140+1))</f>
        <v>0</v>
      </c>
      <c r="H3141" s="10" t="n">
        <f aca="false">IF(ISBLANK(D3142), G3141/2,)</f>
        <v>0</v>
      </c>
      <c r="I3141" s="0" t="n">
        <f aca="false">IF(ISBLANK(D3141),0,-1)</f>
        <v>0</v>
      </c>
      <c r="J3141" s="0" t="n">
        <f aca="false">IF(AND(ISBLANK(D3140),NOT(ISBLANK(D3141))),1,-1)</f>
        <v>-1</v>
      </c>
      <c r="K3141" s="0" t="n">
        <f aca="false">IF(ISBLANK(D3139),IF(AND(D3140=D3141,NOT(ISBLANK(D3140)),NOT(ISBLANK(D3141))),1,-1),-1)</f>
        <v>-1</v>
      </c>
      <c r="L3141" s="0" t="n">
        <f aca="false">IF(MAX(I3141:K3141)&lt;0,IF(OR(D3141=D3140,D3140=D3139),1,-1),MAX(I3141:K3141))</f>
        <v>0</v>
      </c>
    </row>
    <row r="3142" customFormat="false" ht="13.8" hidden="false" customHeight="false" outlineLevel="0" collapsed="false">
      <c r="B3142" s="8" t="n">
        <f aca="false">MAX(I3142:L3142)</f>
        <v>0</v>
      </c>
      <c r="C3142" s="8" t="n">
        <f aca="false">_xlfn.FLOOR.MATH(COUNTIF(D:D,D3142)/2)</f>
        <v>0</v>
      </c>
      <c r="D3142" s="12"/>
      <c r="E3142" s="10" t="e">
        <f aca="false">IF($A$1="WLB",INDEX(SupplierNomenclature!$D$1:$D$9996,MATCH(D3142,SupplierNomenclature!$I$1:$I$9996,0)),IF($A$1="BERU",INDEX(beru_assortment!$C$1:$C$10000,MATCH(D3142,beru_assortment!$I$1:$I$10000,0)),IF($A$1="OZON",INDEX(ozon_assortment!$F$3:$F$10000,MATCH(D3142,ozon_assortment!$E$3:$E$10000,0)),0)))</f>
        <v>#N/A</v>
      </c>
      <c r="F3142" s="7" t="n">
        <f aca="false">IF(ISBLANK(D3142), , IF(ISBLANK(D3141), F3140+1, F3141))</f>
        <v>0</v>
      </c>
      <c r="G3142" s="10" t="n">
        <f aca="false">IF(ISBLANK(D3142),,IF(OR(ISBLANK(D3141), D3141="Баркод"),1,G3141+1))</f>
        <v>0</v>
      </c>
      <c r="H3142" s="10" t="n">
        <f aca="false">IF(ISBLANK(D3143), G3142/2,)</f>
        <v>0</v>
      </c>
      <c r="I3142" s="0" t="n">
        <f aca="false">IF(ISBLANK(D3142),0,-1)</f>
        <v>0</v>
      </c>
      <c r="J3142" s="0" t="n">
        <f aca="false">IF(AND(ISBLANK(D3141),NOT(ISBLANK(D3142))),1,-1)</f>
        <v>-1</v>
      </c>
      <c r="K3142" s="0" t="n">
        <f aca="false">IF(ISBLANK(D3140),IF(AND(D3141=D3142,NOT(ISBLANK(D3141)),NOT(ISBLANK(D3142))),1,-1),-1)</f>
        <v>-1</v>
      </c>
      <c r="L3142" s="0" t="n">
        <f aca="false">IF(MAX(I3142:K3142)&lt;0,IF(OR(D3142=D3141,D3141=D3140),1,-1),MAX(I3142:K3142))</f>
        <v>0</v>
      </c>
    </row>
    <row r="3143" customFormat="false" ht="13.8" hidden="false" customHeight="false" outlineLevel="0" collapsed="false">
      <c r="B3143" s="8" t="n">
        <f aca="false">MAX(I3143:L3143)</f>
        <v>0</v>
      </c>
      <c r="C3143" s="8" t="n">
        <f aca="false">_xlfn.FLOOR.MATH(COUNTIF(D:D,D3143)/2)</f>
        <v>0</v>
      </c>
      <c r="D3143" s="12"/>
      <c r="E3143" s="10" t="e">
        <f aca="false">IF($A$1="WLB",INDEX(SupplierNomenclature!$D$1:$D$9996,MATCH(D3143,SupplierNomenclature!$I$1:$I$9996,0)),IF($A$1="BERU",INDEX(beru_assortment!$C$1:$C$10000,MATCH(D3143,beru_assortment!$I$1:$I$10000,0)),IF($A$1="OZON",INDEX(ozon_assortment!$F$3:$F$10000,MATCH(D3143,ozon_assortment!$E$3:$E$10000,0)),0)))</f>
        <v>#N/A</v>
      </c>
      <c r="F3143" s="7" t="n">
        <f aca="false">IF(ISBLANK(D3143), , IF(ISBLANK(D3142), F3141+1, F3142))</f>
        <v>0</v>
      </c>
      <c r="G3143" s="10" t="n">
        <f aca="false">IF(ISBLANK(D3143),,IF(OR(ISBLANK(D3142), D3142="Баркод"),1,G3142+1))</f>
        <v>0</v>
      </c>
      <c r="H3143" s="10" t="n">
        <f aca="false">IF(ISBLANK(D3144), G3143/2,)</f>
        <v>0</v>
      </c>
      <c r="I3143" s="0" t="n">
        <f aca="false">IF(ISBLANK(D3143),0,-1)</f>
        <v>0</v>
      </c>
      <c r="J3143" s="0" t="n">
        <f aca="false">IF(AND(ISBLANK(D3142),NOT(ISBLANK(D3143))),1,-1)</f>
        <v>-1</v>
      </c>
      <c r="K3143" s="0" t="n">
        <f aca="false">IF(ISBLANK(D3141),IF(AND(D3142=D3143,NOT(ISBLANK(D3142)),NOT(ISBLANK(D3143))),1,-1),-1)</f>
        <v>-1</v>
      </c>
      <c r="L3143" s="0" t="n">
        <f aca="false">IF(MAX(I3143:K3143)&lt;0,IF(OR(D3143=D3142,D3142=D3141),1,-1),MAX(I3143:K3143))</f>
        <v>0</v>
      </c>
    </row>
    <row r="3144" customFormat="false" ht="13.8" hidden="false" customHeight="false" outlineLevel="0" collapsed="false">
      <c r="B3144" s="8" t="n">
        <f aca="false">MAX(I3144:L3144)</f>
        <v>0</v>
      </c>
      <c r="C3144" s="8" t="n">
        <f aca="false">_xlfn.FLOOR.MATH(COUNTIF(D:D,D3144)/2)</f>
        <v>0</v>
      </c>
      <c r="D3144" s="12"/>
      <c r="E3144" s="10" t="e">
        <f aca="false">IF($A$1="WLB",INDEX(SupplierNomenclature!$D$1:$D$9996,MATCH(D3144,SupplierNomenclature!$I$1:$I$9996,0)),IF($A$1="BERU",INDEX(beru_assortment!$C$1:$C$10000,MATCH(D3144,beru_assortment!$I$1:$I$10000,0)),IF($A$1="OZON",INDEX(ozon_assortment!$F$3:$F$10000,MATCH(D3144,ozon_assortment!$E$3:$E$10000,0)),0)))</f>
        <v>#N/A</v>
      </c>
      <c r="F3144" s="7" t="n">
        <f aca="false">IF(ISBLANK(D3144), , IF(ISBLANK(D3143), F3142+1, F3143))</f>
        <v>0</v>
      </c>
      <c r="G3144" s="10" t="n">
        <f aca="false">IF(ISBLANK(D3144),,IF(OR(ISBLANK(D3143), D3143="Баркод"),1,G3143+1))</f>
        <v>0</v>
      </c>
      <c r="H3144" s="10" t="n">
        <f aca="false">IF(ISBLANK(D3145), G3144/2,)</f>
        <v>0</v>
      </c>
      <c r="I3144" s="0" t="n">
        <f aca="false">IF(ISBLANK(D3144),0,-1)</f>
        <v>0</v>
      </c>
      <c r="J3144" s="0" t="n">
        <f aca="false">IF(AND(ISBLANK(D3143),NOT(ISBLANK(D3144))),1,-1)</f>
        <v>-1</v>
      </c>
      <c r="K3144" s="0" t="n">
        <f aca="false">IF(ISBLANK(D3142),IF(AND(D3143=D3144,NOT(ISBLANK(D3143)),NOT(ISBLANK(D3144))),1,-1),-1)</f>
        <v>-1</v>
      </c>
      <c r="L3144" s="0" t="n">
        <f aca="false">IF(MAX(I3144:K3144)&lt;0,IF(OR(D3144=D3143,D3143=D3142),1,-1),MAX(I3144:K3144))</f>
        <v>0</v>
      </c>
    </row>
    <row r="3145" customFormat="false" ht="13.8" hidden="false" customHeight="false" outlineLevel="0" collapsed="false">
      <c r="B3145" s="8" t="n">
        <f aca="false">MAX(I3145:L3145)</f>
        <v>0</v>
      </c>
      <c r="C3145" s="8" t="n">
        <f aca="false">_xlfn.FLOOR.MATH(COUNTIF(D:D,D3145)/2)</f>
        <v>0</v>
      </c>
      <c r="D3145" s="12"/>
      <c r="E3145" s="10" t="e">
        <f aca="false">IF($A$1="WLB",INDEX(SupplierNomenclature!$D$1:$D$9996,MATCH(D3145,SupplierNomenclature!$I$1:$I$9996,0)),IF($A$1="BERU",INDEX(beru_assortment!$C$1:$C$10000,MATCH(D3145,beru_assortment!$I$1:$I$10000,0)),IF($A$1="OZON",INDEX(ozon_assortment!$F$3:$F$10000,MATCH(D3145,ozon_assortment!$E$3:$E$10000,0)),0)))</f>
        <v>#N/A</v>
      </c>
      <c r="F3145" s="7" t="n">
        <f aca="false">IF(ISBLANK(D3145), , IF(ISBLANK(D3144), F3143+1, F3144))</f>
        <v>0</v>
      </c>
      <c r="G3145" s="10" t="n">
        <f aca="false">IF(ISBLANK(D3145),,IF(OR(ISBLANK(D3144), D3144="Баркод"),1,G3144+1))</f>
        <v>0</v>
      </c>
      <c r="H3145" s="10" t="n">
        <f aca="false">IF(ISBLANK(D3146), G3145/2,)</f>
        <v>0</v>
      </c>
      <c r="I3145" s="0" t="n">
        <f aca="false">IF(ISBLANK(D3145),0,-1)</f>
        <v>0</v>
      </c>
      <c r="J3145" s="0" t="n">
        <f aca="false">IF(AND(ISBLANK(D3144),NOT(ISBLANK(D3145))),1,-1)</f>
        <v>-1</v>
      </c>
      <c r="K3145" s="0" t="n">
        <f aca="false">IF(ISBLANK(D3143),IF(AND(D3144=D3145,NOT(ISBLANK(D3144)),NOT(ISBLANK(D3145))),1,-1),-1)</f>
        <v>-1</v>
      </c>
      <c r="L3145" s="0" t="n">
        <f aca="false">IF(MAX(I3145:K3145)&lt;0,IF(OR(D3145=D3144,D3144=D3143),1,-1),MAX(I3145:K3145))</f>
        <v>0</v>
      </c>
    </row>
    <row r="3146" customFormat="false" ht="13.8" hidden="false" customHeight="false" outlineLevel="0" collapsed="false">
      <c r="B3146" s="8" t="n">
        <f aca="false">MAX(I3146:L3146)</f>
        <v>0</v>
      </c>
      <c r="C3146" s="8" t="n">
        <f aca="false">_xlfn.FLOOR.MATH(COUNTIF(D:D,D3146)/2)</f>
        <v>0</v>
      </c>
      <c r="D3146" s="12"/>
      <c r="E3146" s="10" t="e">
        <f aca="false">IF($A$1="WLB",INDEX(SupplierNomenclature!$D$1:$D$9996,MATCH(D3146,SupplierNomenclature!$I$1:$I$9996,0)),IF($A$1="BERU",INDEX(beru_assortment!$C$1:$C$10000,MATCH(D3146,beru_assortment!$I$1:$I$10000,0)),IF($A$1="OZON",INDEX(ozon_assortment!$F$3:$F$10000,MATCH(D3146,ozon_assortment!$E$3:$E$10000,0)),0)))</f>
        <v>#N/A</v>
      </c>
      <c r="F3146" s="7" t="n">
        <f aca="false">IF(ISBLANK(D3146), , IF(ISBLANK(D3145), F3144+1, F3145))</f>
        <v>0</v>
      </c>
      <c r="G3146" s="10" t="n">
        <f aca="false">IF(ISBLANK(D3146),,IF(OR(ISBLANK(D3145), D3145="Баркод"),1,G3145+1))</f>
        <v>0</v>
      </c>
      <c r="H3146" s="10" t="n">
        <f aca="false">IF(ISBLANK(D3147), G3146/2,)</f>
        <v>0</v>
      </c>
      <c r="I3146" s="0" t="n">
        <f aca="false">IF(ISBLANK(D3146),0,-1)</f>
        <v>0</v>
      </c>
      <c r="J3146" s="0" t="n">
        <f aca="false">IF(AND(ISBLANK(D3145),NOT(ISBLANK(D3146))),1,-1)</f>
        <v>-1</v>
      </c>
      <c r="K3146" s="0" t="n">
        <f aca="false">IF(ISBLANK(D3144),IF(AND(D3145=D3146,NOT(ISBLANK(D3145)),NOT(ISBLANK(D3146))),1,-1),-1)</f>
        <v>-1</v>
      </c>
      <c r="L3146" s="0" t="n">
        <f aca="false">IF(MAX(I3146:K3146)&lt;0,IF(OR(D3146=D3145,D3145=D3144),1,-1),MAX(I3146:K3146))</f>
        <v>0</v>
      </c>
    </row>
    <row r="3147" customFormat="false" ht="13.8" hidden="false" customHeight="false" outlineLevel="0" collapsed="false">
      <c r="B3147" s="8" t="n">
        <f aca="false">MAX(I3147:L3147)</f>
        <v>0</v>
      </c>
      <c r="C3147" s="8" t="n">
        <f aca="false">_xlfn.FLOOR.MATH(COUNTIF(D:D,D3147)/2)</f>
        <v>0</v>
      </c>
      <c r="D3147" s="12"/>
      <c r="E3147" s="10" t="e">
        <f aca="false">IF($A$1="WLB",INDEX(SupplierNomenclature!$D$1:$D$9996,MATCH(D3147,SupplierNomenclature!$I$1:$I$9996,0)),IF($A$1="BERU",INDEX(beru_assortment!$C$1:$C$10000,MATCH(D3147,beru_assortment!$I$1:$I$10000,0)),IF($A$1="OZON",INDEX(ozon_assortment!$F$3:$F$10000,MATCH(D3147,ozon_assortment!$E$3:$E$10000,0)),0)))</f>
        <v>#N/A</v>
      </c>
      <c r="F3147" s="7" t="n">
        <f aca="false">IF(ISBLANK(D3147), , IF(ISBLANK(D3146), F3145+1, F3146))</f>
        <v>0</v>
      </c>
      <c r="G3147" s="10" t="n">
        <f aca="false">IF(ISBLANK(D3147),,IF(OR(ISBLANK(D3146), D3146="Баркод"),1,G3146+1))</f>
        <v>0</v>
      </c>
      <c r="H3147" s="10" t="n">
        <f aca="false">IF(ISBLANK(D3148), G3147/2,)</f>
        <v>0</v>
      </c>
      <c r="I3147" s="0" t="n">
        <f aca="false">IF(ISBLANK(D3147),0,-1)</f>
        <v>0</v>
      </c>
      <c r="J3147" s="0" t="n">
        <f aca="false">IF(AND(ISBLANK(D3146),NOT(ISBLANK(D3147))),1,-1)</f>
        <v>-1</v>
      </c>
      <c r="K3147" s="0" t="n">
        <f aca="false">IF(ISBLANK(D3145),IF(AND(D3146=D3147,NOT(ISBLANK(D3146)),NOT(ISBLANK(D3147))),1,-1),-1)</f>
        <v>-1</v>
      </c>
      <c r="L3147" s="0" t="n">
        <f aca="false">IF(MAX(I3147:K3147)&lt;0,IF(OR(D3147=D3146,D3146=D3145),1,-1),MAX(I3147:K3147))</f>
        <v>0</v>
      </c>
    </row>
    <row r="3148" customFormat="false" ht="13.8" hidden="false" customHeight="false" outlineLevel="0" collapsed="false">
      <c r="B3148" s="8" t="n">
        <f aca="false">MAX(I3148:L3148)</f>
        <v>0</v>
      </c>
      <c r="C3148" s="8" t="n">
        <f aca="false">_xlfn.FLOOR.MATH(COUNTIF(D:D,D3148)/2)</f>
        <v>0</v>
      </c>
      <c r="D3148" s="12"/>
      <c r="E3148" s="10" t="e">
        <f aca="false">IF($A$1="WLB",INDEX(SupplierNomenclature!$D$1:$D$9996,MATCH(D3148,SupplierNomenclature!$I$1:$I$9996,0)),IF($A$1="BERU",INDEX(beru_assortment!$C$1:$C$10000,MATCH(D3148,beru_assortment!$I$1:$I$10000,0)),IF($A$1="OZON",INDEX(ozon_assortment!$F$3:$F$10000,MATCH(D3148,ozon_assortment!$E$3:$E$10000,0)),0)))</f>
        <v>#N/A</v>
      </c>
      <c r="F3148" s="7" t="n">
        <f aca="false">IF(ISBLANK(D3148), , IF(ISBLANK(D3147), F3146+1, F3147))</f>
        <v>0</v>
      </c>
      <c r="G3148" s="10" t="n">
        <f aca="false">IF(ISBLANK(D3148),,IF(OR(ISBLANK(D3147), D3147="Баркод"),1,G3147+1))</f>
        <v>0</v>
      </c>
      <c r="H3148" s="10" t="n">
        <f aca="false">IF(ISBLANK(D3149), G3148/2,)</f>
        <v>0</v>
      </c>
      <c r="I3148" s="0" t="n">
        <f aca="false">IF(ISBLANK(D3148),0,-1)</f>
        <v>0</v>
      </c>
      <c r="J3148" s="0" t="n">
        <f aca="false">IF(AND(ISBLANK(D3147),NOT(ISBLANK(D3148))),1,-1)</f>
        <v>-1</v>
      </c>
      <c r="K3148" s="0" t="n">
        <f aca="false">IF(ISBLANK(D3146),IF(AND(D3147=D3148,NOT(ISBLANK(D3147)),NOT(ISBLANK(D3148))),1,-1),-1)</f>
        <v>-1</v>
      </c>
      <c r="L3148" s="0" t="n">
        <f aca="false">IF(MAX(I3148:K3148)&lt;0,IF(OR(D3148=D3147,D3147=D3146),1,-1),MAX(I3148:K3148))</f>
        <v>0</v>
      </c>
    </row>
    <row r="3149" customFormat="false" ht="13.8" hidden="false" customHeight="false" outlineLevel="0" collapsed="false">
      <c r="B3149" s="8" t="n">
        <f aca="false">MAX(I3149:L3149)</f>
        <v>0</v>
      </c>
      <c r="C3149" s="8" t="n">
        <f aca="false">_xlfn.FLOOR.MATH(COUNTIF(D:D,D3149)/2)</f>
        <v>0</v>
      </c>
      <c r="D3149" s="12"/>
      <c r="E3149" s="10" t="e">
        <f aca="false">IF($A$1="WLB",INDEX(SupplierNomenclature!$D$1:$D$9996,MATCH(D3149,SupplierNomenclature!$I$1:$I$9996,0)),IF($A$1="BERU",INDEX(beru_assortment!$C$1:$C$10000,MATCH(D3149,beru_assortment!$I$1:$I$10000,0)),IF($A$1="OZON",INDEX(ozon_assortment!$F$3:$F$10000,MATCH(D3149,ozon_assortment!$E$3:$E$10000,0)),0)))</f>
        <v>#N/A</v>
      </c>
      <c r="F3149" s="7" t="n">
        <f aca="false">IF(ISBLANK(D3149), , IF(ISBLANK(D3148), F3147+1, F3148))</f>
        <v>0</v>
      </c>
      <c r="G3149" s="10" t="n">
        <f aca="false">IF(ISBLANK(D3149),,IF(OR(ISBLANK(D3148), D3148="Баркод"),1,G3148+1))</f>
        <v>0</v>
      </c>
      <c r="H3149" s="10" t="n">
        <f aca="false">IF(ISBLANK(D3150), G3149/2,)</f>
        <v>0</v>
      </c>
      <c r="I3149" s="0" t="n">
        <f aca="false">IF(ISBLANK(D3149),0,-1)</f>
        <v>0</v>
      </c>
      <c r="J3149" s="0" t="n">
        <f aca="false">IF(AND(ISBLANK(D3148),NOT(ISBLANK(D3149))),1,-1)</f>
        <v>-1</v>
      </c>
      <c r="K3149" s="0" t="n">
        <f aca="false">IF(ISBLANK(D3147),IF(AND(D3148=D3149,NOT(ISBLANK(D3148)),NOT(ISBLANK(D3149))),1,-1),-1)</f>
        <v>-1</v>
      </c>
      <c r="L3149" s="0" t="n">
        <f aca="false">IF(MAX(I3149:K3149)&lt;0,IF(OR(D3149=D3148,D3148=D3147),1,-1),MAX(I3149:K3149))</f>
        <v>0</v>
      </c>
    </row>
    <row r="3150" customFormat="false" ht="13.8" hidden="false" customHeight="false" outlineLevel="0" collapsed="false">
      <c r="B3150" s="8" t="n">
        <f aca="false">MAX(I3150:L3150)</f>
        <v>0</v>
      </c>
      <c r="C3150" s="8" t="n">
        <f aca="false">_xlfn.FLOOR.MATH(COUNTIF(D:D,D3150)/2)</f>
        <v>0</v>
      </c>
      <c r="D3150" s="12"/>
      <c r="E3150" s="10" t="e">
        <f aca="false">IF($A$1="WLB",INDEX(SupplierNomenclature!$D$1:$D$9996,MATCH(D3150,SupplierNomenclature!$I$1:$I$9996,0)),IF($A$1="BERU",INDEX(beru_assortment!$C$1:$C$10000,MATCH(D3150,beru_assortment!$I$1:$I$10000,0)),IF($A$1="OZON",INDEX(ozon_assortment!$F$3:$F$10000,MATCH(D3150,ozon_assortment!$E$3:$E$10000,0)),0)))</f>
        <v>#N/A</v>
      </c>
      <c r="F3150" s="7" t="n">
        <f aca="false">IF(ISBLANK(D3150), , IF(ISBLANK(D3149), F3148+1, F3149))</f>
        <v>0</v>
      </c>
      <c r="G3150" s="10" t="n">
        <f aca="false">IF(ISBLANK(D3150),,IF(OR(ISBLANK(D3149), D3149="Баркод"),1,G3149+1))</f>
        <v>0</v>
      </c>
      <c r="H3150" s="10" t="n">
        <f aca="false">IF(ISBLANK(D3151), G3150/2,)</f>
        <v>0</v>
      </c>
      <c r="I3150" s="0" t="n">
        <f aca="false">IF(ISBLANK(D3150),0,-1)</f>
        <v>0</v>
      </c>
      <c r="J3150" s="0" t="n">
        <f aca="false">IF(AND(ISBLANK(D3149),NOT(ISBLANK(D3150))),1,-1)</f>
        <v>-1</v>
      </c>
      <c r="K3150" s="0" t="n">
        <f aca="false">IF(ISBLANK(D3148),IF(AND(D3149=D3150,NOT(ISBLANK(D3149)),NOT(ISBLANK(D3150))),1,-1),-1)</f>
        <v>-1</v>
      </c>
      <c r="L3150" s="0" t="n">
        <f aca="false">IF(MAX(I3150:K3150)&lt;0,IF(OR(D3150=D3149,D3149=D3148),1,-1),MAX(I3150:K3150))</f>
        <v>0</v>
      </c>
    </row>
    <row r="3151" customFormat="false" ht="13.8" hidden="false" customHeight="false" outlineLevel="0" collapsed="false">
      <c r="B3151" s="8" t="n">
        <f aca="false">MAX(I3151:L3151)</f>
        <v>0</v>
      </c>
      <c r="C3151" s="8" t="n">
        <f aca="false">_xlfn.FLOOR.MATH(COUNTIF(D:D,D3151)/2)</f>
        <v>0</v>
      </c>
      <c r="D3151" s="12"/>
      <c r="E3151" s="10" t="e">
        <f aca="false">IF($A$1="WLB",INDEX(SupplierNomenclature!$D$1:$D$9996,MATCH(D3151,SupplierNomenclature!$I$1:$I$9996,0)),IF($A$1="BERU",INDEX(beru_assortment!$C$1:$C$10000,MATCH(D3151,beru_assortment!$I$1:$I$10000,0)),IF($A$1="OZON",INDEX(ozon_assortment!$F$3:$F$10000,MATCH(D3151,ozon_assortment!$E$3:$E$10000,0)),0)))</f>
        <v>#N/A</v>
      </c>
      <c r="F3151" s="7" t="n">
        <f aca="false">IF(ISBLANK(D3151), , IF(ISBLANK(D3150), F3149+1, F3150))</f>
        <v>0</v>
      </c>
      <c r="G3151" s="10" t="n">
        <f aca="false">IF(ISBLANK(D3151),,IF(OR(ISBLANK(D3150), D3150="Баркод"),1,G3150+1))</f>
        <v>0</v>
      </c>
      <c r="H3151" s="10" t="n">
        <f aca="false">IF(ISBLANK(D3152), G3151/2,)</f>
        <v>0</v>
      </c>
      <c r="I3151" s="0" t="n">
        <f aca="false">IF(ISBLANK(D3151),0,-1)</f>
        <v>0</v>
      </c>
      <c r="J3151" s="0" t="n">
        <f aca="false">IF(AND(ISBLANK(D3150),NOT(ISBLANK(D3151))),1,-1)</f>
        <v>-1</v>
      </c>
      <c r="K3151" s="0" t="n">
        <f aca="false">IF(ISBLANK(D3149),IF(AND(D3150=D3151,NOT(ISBLANK(D3150)),NOT(ISBLANK(D3151))),1,-1),-1)</f>
        <v>-1</v>
      </c>
      <c r="L3151" s="0" t="n">
        <f aca="false">IF(MAX(I3151:K3151)&lt;0,IF(OR(D3151=D3150,D3150=D3149),1,-1),MAX(I3151:K3151))</f>
        <v>0</v>
      </c>
    </row>
    <row r="3152" customFormat="false" ht="13.8" hidden="false" customHeight="false" outlineLevel="0" collapsed="false">
      <c r="B3152" s="8" t="n">
        <f aca="false">MAX(I3152:L3152)</f>
        <v>0</v>
      </c>
      <c r="C3152" s="8" t="n">
        <f aca="false">_xlfn.FLOOR.MATH(COUNTIF(D:D,D3152)/2)</f>
        <v>0</v>
      </c>
      <c r="D3152" s="12"/>
      <c r="E3152" s="10" t="e">
        <f aca="false">IF($A$1="WLB",INDEX(SupplierNomenclature!$D$1:$D$9996,MATCH(D3152,SupplierNomenclature!$I$1:$I$9996,0)),IF($A$1="BERU",INDEX(beru_assortment!$C$1:$C$10000,MATCH(D3152,beru_assortment!$I$1:$I$10000,0)),IF($A$1="OZON",INDEX(ozon_assortment!$F$3:$F$10000,MATCH(D3152,ozon_assortment!$E$3:$E$10000,0)),0)))</f>
        <v>#N/A</v>
      </c>
      <c r="F3152" s="7" t="n">
        <f aca="false">IF(ISBLANK(D3152), , IF(ISBLANK(D3151), F3150+1, F3151))</f>
        <v>0</v>
      </c>
      <c r="G3152" s="10" t="n">
        <f aca="false">IF(ISBLANK(D3152),,IF(OR(ISBLANK(D3151), D3151="Баркод"),1,G3151+1))</f>
        <v>0</v>
      </c>
      <c r="H3152" s="10" t="n">
        <f aca="false">IF(ISBLANK(D3153), G3152/2,)</f>
        <v>0</v>
      </c>
      <c r="I3152" s="0" t="n">
        <f aca="false">IF(ISBLANK(D3152),0,-1)</f>
        <v>0</v>
      </c>
      <c r="J3152" s="0" t="n">
        <f aca="false">IF(AND(ISBLANK(D3151),NOT(ISBLANK(D3152))),1,-1)</f>
        <v>-1</v>
      </c>
      <c r="K3152" s="0" t="n">
        <f aca="false">IF(ISBLANK(D3150),IF(AND(D3151=D3152,NOT(ISBLANK(D3151)),NOT(ISBLANK(D3152))),1,-1),-1)</f>
        <v>-1</v>
      </c>
      <c r="L3152" s="0" t="n">
        <f aca="false">IF(MAX(I3152:K3152)&lt;0,IF(OR(D3152=D3151,D3151=D3150),1,-1),MAX(I3152:K3152))</f>
        <v>0</v>
      </c>
    </row>
    <row r="3153" customFormat="false" ht="13.8" hidden="false" customHeight="false" outlineLevel="0" collapsed="false">
      <c r="B3153" s="8" t="n">
        <f aca="false">MAX(I3153:L3153)</f>
        <v>0</v>
      </c>
      <c r="C3153" s="8" t="n">
        <f aca="false">_xlfn.FLOOR.MATH(COUNTIF(D:D,D3153)/2)</f>
        <v>0</v>
      </c>
      <c r="D3153" s="12"/>
      <c r="E3153" s="10" t="e">
        <f aca="false">IF($A$1="WLB",INDEX(SupplierNomenclature!$D$1:$D$9996,MATCH(D3153,SupplierNomenclature!$I$1:$I$9996,0)),IF($A$1="BERU",INDEX(beru_assortment!$C$1:$C$10000,MATCH(D3153,beru_assortment!$I$1:$I$10000,0)),IF($A$1="OZON",INDEX(ozon_assortment!$F$3:$F$10000,MATCH(D3153,ozon_assortment!$E$3:$E$10000,0)),0)))</f>
        <v>#N/A</v>
      </c>
      <c r="F3153" s="7" t="n">
        <f aca="false">IF(ISBLANK(D3153), , IF(ISBLANK(D3152), F3151+1, F3152))</f>
        <v>0</v>
      </c>
      <c r="G3153" s="10" t="n">
        <f aca="false">IF(ISBLANK(D3153),,IF(OR(ISBLANK(D3152), D3152="Баркод"),1,G3152+1))</f>
        <v>0</v>
      </c>
      <c r="H3153" s="10" t="n">
        <f aca="false">IF(ISBLANK(D3154), G3153/2,)</f>
        <v>0</v>
      </c>
      <c r="I3153" s="0" t="n">
        <f aca="false">IF(ISBLANK(D3153),0,-1)</f>
        <v>0</v>
      </c>
      <c r="J3153" s="0" t="n">
        <f aca="false">IF(AND(ISBLANK(D3152),NOT(ISBLANK(D3153))),1,-1)</f>
        <v>-1</v>
      </c>
      <c r="K3153" s="0" t="n">
        <f aca="false">IF(ISBLANK(D3151),IF(AND(D3152=D3153,NOT(ISBLANK(D3152)),NOT(ISBLANK(D3153))),1,-1),-1)</f>
        <v>-1</v>
      </c>
      <c r="L3153" s="0" t="n">
        <f aca="false">IF(MAX(I3153:K3153)&lt;0,IF(OR(D3153=D3152,D3152=D3151),1,-1),MAX(I3153:K3153))</f>
        <v>0</v>
      </c>
    </row>
    <row r="3154" customFormat="false" ht="13.8" hidden="false" customHeight="false" outlineLevel="0" collapsed="false">
      <c r="B3154" s="8" t="n">
        <f aca="false">MAX(I3154:L3154)</f>
        <v>0</v>
      </c>
      <c r="C3154" s="8" t="n">
        <f aca="false">_xlfn.FLOOR.MATH(COUNTIF(D:D,D3154)/2)</f>
        <v>0</v>
      </c>
      <c r="D3154" s="12"/>
      <c r="E3154" s="10" t="e">
        <f aca="false">IF($A$1="WLB",INDEX(SupplierNomenclature!$D$1:$D$9996,MATCH(D3154,SupplierNomenclature!$I$1:$I$9996,0)),IF($A$1="BERU",INDEX(beru_assortment!$C$1:$C$10000,MATCH(D3154,beru_assortment!$I$1:$I$10000,0)),IF($A$1="OZON",INDEX(ozon_assortment!$F$3:$F$10000,MATCH(D3154,ozon_assortment!$E$3:$E$10000,0)),0)))</f>
        <v>#N/A</v>
      </c>
      <c r="F3154" s="7" t="n">
        <f aca="false">IF(ISBLANK(D3154), , IF(ISBLANK(D3153), F3152+1, F3153))</f>
        <v>0</v>
      </c>
      <c r="G3154" s="10" t="n">
        <f aca="false">IF(ISBLANK(D3154),,IF(OR(ISBLANK(D3153), D3153="Баркод"),1,G3153+1))</f>
        <v>0</v>
      </c>
      <c r="H3154" s="10" t="n">
        <f aca="false">IF(ISBLANK(D3155), G3154/2,)</f>
        <v>0</v>
      </c>
      <c r="I3154" s="0" t="n">
        <f aca="false">IF(ISBLANK(D3154),0,-1)</f>
        <v>0</v>
      </c>
      <c r="J3154" s="0" t="n">
        <f aca="false">IF(AND(ISBLANK(D3153),NOT(ISBLANK(D3154))),1,-1)</f>
        <v>-1</v>
      </c>
      <c r="K3154" s="0" t="n">
        <f aca="false">IF(ISBLANK(D3152),IF(AND(D3153=D3154,NOT(ISBLANK(D3153)),NOT(ISBLANK(D3154))),1,-1),-1)</f>
        <v>-1</v>
      </c>
      <c r="L3154" s="0" t="n">
        <f aca="false">IF(MAX(I3154:K3154)&lt;0,IF(OR(D3154=D3153,D3153=D3152),1,-1),MAX(I3154:K3154))</f>
        <v>0</v>
      </c>
    </row>
    <row r="3155" customFormat="false" ht="13.8" hidden="false" customHeight="false" outlineLevel="0" collapsed="false">
      <c r="B3155" s="8" t="n">
        <f aca="false">MAX(I3155:L3155)</f>
        <v>0</v>
      </c>
      <c r="C3155" s="8" t="n">
        <f aca="false">_xlfn.FLOOR.MATH(COUNTIF(D:D,D3155)/2)</f>
        <v>0</v>
      </c>
      <c r="D3155" s="12"/>
      <c r="E3155" s="10" t="e">
        <f aca="false">IF($A$1="WLB",INDEX(SupplierNomenclature!$D$1:$D$9996,MATCH(D3155,SupplierNomenclature!$I$1:$I$9996,0)),IF($A$1="BERU",INDEX(beru_assortment!$C$1:$C$10000,MATCH(D3155,beru_assortment!$I$1:$I$10000,0)),IF($A$1="OZON",INDEX(ozon_assortment!$F$3:$F$10000,MATCH(D3155,ozon_assortment!$E$3:$E$10000,0)),0)))</f>
        <v>#N/A</v>
      </c>
      <c r="F3155" s="7" t="n">
        <f aca="false">IF(ISBLANK(D3155), , IF(ISBLANK(D3154), F3153+1, F3154))</f>
        <v>0</v>
      </c>
      <c r="G3155" s="10" t="n">
        <f aca="false">IF(ISBLANK(D3155),,IF(OR(ISBLANK(D3154), D3154="Баркод"),1,G3154+1))</f>
        <v>0</v>
      </c>
      <c r="H3155" s="10" t="n">
        <f aca="false">IF(ISBLANK(D3156), G3155/2,)</f>
        <v>0</v>
      </c>
      <c r="I3155" s="0" t="n">
        <f aca="false">IF(ISBLANK(D3155),0,-1)</f>
        <v>0</v>
      </c>
      <c r="J3155" s="0" t="n">
        <f aca="false">IF(AND(ISBLANK(D3154),NOT(ISBLANK(D3155))),1,-1)</f>
        <v>-1</v>
      </c>
      <c r="K3155" s="0" t="n">
        <f aca="false">IF(ISBLANK(D3153),IF(AND(D3154=D3155,NOT(ISBLANK(D3154)),NOT(ISBLANK(D3155))),1,-1),-1)</f>
        <v>-1</v>
      </c>
      <c r="L3155" s="0" t="n">
        <f aca="false">IF(MAX(I3155:K3155)&lt;0,IF(OR(D3155=D3154,D3154=D3153),1,-1),MAX(I3155:K3155))</f>
        <v>0</v>
      </c>
    </row>
    <row r="3156" customFormat="false" ht="13.8" hidden="false" customHeight="false" outlineLevel="0" collapsed="false">
      <c r="B3156" s="8" t="n">
        <f aca="false">MAX(I3156:L3156)</f>
        <v>0</v>
      </c>
      <c r="C3156" s="8" t="n">
        <f aca="false">_xlfn.FLOOR.MATH(COUNTIF(D:D,D3156)/2)</f>
        <v>0</v>
      </c>
      <c r="D3156" s="12"/>
      <c r="E3156" s="10" t="e">
        <f aca="false">IF($A$1="WLB",INDEX(SupplierNomenclature!$D$1:$D$9996,MATCH(D3156,SupplierNomenclature!$I$1:$I$9996,0)),IF($A$1="BERU",INDEX(beru_assortment!$C$1:$C$10000,MATCH(D3156,beru_assortment!$I$1:$I$10000,0)),IF($A$1="OZON",INDEX(ozon_assortment!$F$3:$F$10000,MATCH(D3156,ozon_assortment!$E$3:$E$10000,0)),0)))</f>
        <v>#N/A</v>
      </c>
      <c r="F3156" s="7" t="n">
        <f aca="false">IF(ISBLANK(D3156), , IF(ISBLANK(D3155), F3154+1, F3155))</f>
        <v>0</v>
      </c>
      <c r="G3156" s="10" t="n">
        <f aca="false">IF(ISBLANK(D3156),,IF(OR(ISBLANK(D3155), D3155="Баркод"),1,G3155+1))</f>
        <v>0</v>
      </c>
      <c r="H3156" s="10" t="n">
        <f aca="false">IF(ISBLANK(D3157), G3156/2,)</f>
        <v>0</v>
      </c>
      <c r="I3156" s="0" t="n">
        <f aca="false">IF(ISBLANK(D3156),0,-1)</f>
        <v>0</v>
      </c>
      <c r="J3156" s="0" t="n">
        <f aca="false">IF(AND(ISBLANK(D3155),NOT(ISBLANK(D3156))),1,-1)</f>
        <v>-1</v>
      </c>
      <c r="K3156" s="0" t="n">
        <f aca="false">IF(ISBLANK(D3154),IF(AND(D3155=D3156,NOT(ISBLANK(D3155)),NOT(ISBLANK(D3156))),1,-1),-1)</f>
        <v>-1</v>
      </c>
      <c r="L3156" s="0" t="n">
        <f aca="false">IF(MAX(I3156:K3156)&lt;0,IF(OR(D3156=D3155,D3155=D3154),1,-1),MAX(I3156:K3156))</f>
        <v>0</v>
      </c>
    </row>
    <row r="3157" customFormat="false" ht="13.8" hidden="false" customHeight="false" outlineLevel="0" collapsed="false">
      <c r="B3157" s="8" t="n">
        <f aca="false">MAX(I3157:L3157)</f>
        <v>0</v>
      </c>
      <c r="C3157" s="8" t="n">
        <f aca="false">_xlfn.FLOOR.MATH(COUNTIF(D:D,D3157)/2)</f>
        <v>0</v>
      </c>
      <c r="D3157" s="12"/>
      <c r="E3157" s="10" t="e">
        <f aca="false">IF($A$1="WLB",INDEX(SupplierNomenclature!$D$1:$D$9996,MATCH(D3157,SupplierNomenclature!$I$1:$I$9996,0)),IF($A$1="BERU",INDEX(beru_assortment!$C$1:$C$10000,MATCH(D3157,beru_assortment!$I$1:$I$10000,0)),IF($A$1="OZON",INDEX(ozon_assortment!$F$3:$F$10000,MATCH(D3157,ozon_assortment!$E$3:$E$10000,0)),0)))</f>
        <v>#N/A</v>
      </c>
      <c r="F3157" s="7" t="n">
        <f aca="false">IF(ISBLANK(D3157), , IF(ISBLANK(D3156), F3155+1, F3156))</f>
        <v>0</v>
      </c>
      <c r="G3157" s="10" t="n">
        <f aca="false">IF(ISBLANK(D3157),,IF(OR(ISBLANK(D3156), D3156="Баркод"),1,G3156+1))</f>
        <v>0</v>
      </c>
      <c r="H3157" s="10" t="n">
        <f aca="false">IF(ISBLANK(D3158), G3157/2,)</f>
        <v>0</v>
      </c>
      <c r="I3157" s="0" t="n">
        <f aca="false">IF(ISBLANK(D3157),0,-1)</f>
        <v>0</v>
      </c>
      <c r="J3157" s="0" t="n">
        <f aca="false">IF(AND(ISBLANK(D3156),NOT(ISBLANK(D3157))),1,-1)</f>
        <v>-1</v>
      </c>
      <c r="K3157" s="0" t="n">
        <f aca="false">IF(ISBLANK(D3155),IF(AND(D3156=D3157,NOT(ISBLANK(D3156)),NOT(ISBLANK(D3157))),1,-1),-1)</f>
        <v>-1</v>
      </c>
      <c r="L3157" s="0" t="n">
        <f aca="false">IF(MAX(I3157:K3157)&lt;0,IF(OR(D3157=D3156,D3156=D3155),1,-1),MAX(I3157:K3157))</f>
        <v>0</v>
      </c>
    </row>
    <row r="3158" customFormat="false" ht="13.8" hidden="false" customHeight="false" outlineLevel="0" collapsed="false">
      <c r="B3158" s="8" t="n">
        <f aca="false">MAX(I3158:L3158)</f>
        <v>0</v>
      </c>
      <c r="C3158" s="8" t="n">
        <f aca="false">_xlfn.FLOOR.MATH(COUNTIF(D:D,D3158)/2)</f>
        <v>0</v>
      </c>
      <c r="D3158" s="12"/>
      <c r="E3158" s="10" t="e">
        <f aca="false">IF($A$1="WLB",INDEX(SupplierNomenclature!$D$1:$D$9996,MATCH(D3158,SupplierNomenclature!$I$1:$I$9996,0)),IF($A$1="BERU",INDEX(beru_assortment!$C$1:$C$10000,MATCH(D3158,beru_assortment!$I$1:$I$10000,0)),IF($A$1="OZON",INDEX(ozon_assortment!$F$3:$F$10000,MATCH(D3158,ozon_assortment!$E$3:$E$10000,0)),0)))</f>
        <v>#N/A</v>
      </c>
      <c r="F3158" s="7" t="n">
        <f aca="false">IF(ISBLANK(D3158), , IF(ISBLANK(D3157), F3156+1, F3157))</f>
        <v>0</v>
      </c>
      <c r="G3158" s="10" t="n">
        <f aca="false">IF(ISBLANK(D3158),,IF(OR(ISBLANK(D3157), D3157="Баркод"),1,G3157+1))</f>
        <v>0</v>
      </c>
      <c r="H3158" s="10" t="n">
        <f aca="false">IF(ISBLANK(D3159), G3158/2,)</f>
        <v>0</v>
      </c>
      <c r="I3158" s="0" t="n">
        <f aca="false">IF(ISBLANK(D3158),0,-1)</f>
        <v>0</v>
      </c>
      <c r="J3158" s="0" t="n">
        <f aca="false">IF(AND(ISBLANK(D3157),NOT(ISBLANK(D3158))),1,-1)</f>
        <v>-1</v>
      </c>
      <c r="K3158" s="0" t="n">
        <f aca="false">IF(ISBLANK(D3156),IF(AND(D3157=D3158,NOT(ISBLANK(D3157)),NOT(ISBLANK(D3158))),1,-1),-1)</f>
        <v>-1</v>
      </c>
      <c r="L3158" s="0" t="n">
        <f aca="false">IF(MAX(I3158:K3158)&lt;0,IF(OR(D3158=D3157,D3157=D3156),1,-1),MAX(I3158:K3158))</f>
        <v>0</v>
      </c>
    </row>
    <row r="3159" customFormat="false" ht="13.8" hidden="false" customHeight="false" outlineLevel="0" collapsed="false">
      <c r="B3159" s="8" t="n">
        <f aca="false">MAX(I3159:L3159)</f>
        <v>0</v>
      </c>
      <c r="C3159" s="8" t="n">
        <f aca="false">_xlfn.FLOOR.MATH(COUNTIF(D:D,D3159)/2)</f>
        <v>0</v>
      </c>
      <c r="D3159" s="12"/>
      <c r="E3159" s="10" t="e">
        <f aca="false">IF($A$1="WLB",INDEX(SupplierNomenclature!$D$1:$D$9996,MATCH(D3159,SupplierNomenclature!$I$1:$I$9996,0)),IF($A$1="BERU",INDEX(beru_assortment!$C$1:$C$10000,MATCH(D3159,beru_assortment!$I$1:$I$10000,0)),IF($A$1="OZON",INDEX(ozon_assortment!$F$3:$F$10000,MATCH(D3159,ozon_assortment!$E$3:$E$10000,0)),0)))</f>
        <v>#N/A</v>
      </c>
      <c r="F3159" s="7" t="n">
        <f aca="false">IF(ISBLANK(D3159), , IF(ISBLANK(D3158), F3157+1, F3158))</f>
        <v>0</v>
      </c>
      <c r="G3159" s="10" t="n">
        <f aca="false">IF(ISBLANK(D3159),,IF(OR(ISBLANK(D3158), D3158="Баркод"),1,G3158+1))</f>
        <v>0</v>
      </c>
      <c r="H3159" s="10" t="n">
        <f aca="false">IF(ISBLANK(D3160), G3159/2,)</f>
        <v>0</v>
      </c>
      <c r="I3159" s="0" t="n">
        <f aca="false">IF(ISBLANK(D3159),0,-1)</f>
        <v>0</v>
      </c>
      <c r="J3159" s="0" t="n">
        <f aca="false">IF(AND(ISBLANK(D3158),NOT(ISBLANK(D3159))),1,-1)</f>
        <v>-1</v>
      </c>
      <c r="K3159" s="0" t="n">
        <f aca="false">IF(ISBLANK(D3157),IF(AND(D3158=D3159,NOT(ISBLANK(D3158)),NOT(ISBLANK(D3159))),1,-1),-1)</f>
        <v>-1</v>
      </c>
      <c r="L3159" s="0" t="n">
        <f aca="false">IF(MAX(I3159:K3159)&lt;0,IF(OR(D3159=D3158,D3158=D3157),1,-1),MAX(I3159:K3159))</f>
        <v>0</v>
      </c>
    </row>
    <row r="3160" customFormat="false" ht="13.8" hidden="false" customHeight="false" outlineLevel="0" collapsed="false">
      <c r="B3160" s="8" t="n">
        <f aca="false">MAX(I3160:L3160)</f>
        <v>0</v>
      </c>
      <c r="C3160" s="8" t="n">
        <f aca="false">_xlfn.FLOOR.MATH(COUNTIF(D:D,D3160)/2)</f>
        <v>0</v>
      </c>
      <c r="D3160" s="12"/>
      <c r="E3160" s="10" t="e">
        <f aca="false">IF($A$1="WLB",INDEX(SupplierNomenclature!$D$1:$D$9996,MATCH(D3160,SupplierNomenclature!$I$1:$I$9996,0)),IF($A$1="BERU",INDEX(beru_assortment!$C$1:$C$10000,MATCH(D3160,beru_assortment!$I$1:$I$10000,0)),IF($A$1="OZON",INDEX(ozon_assortment!$F$3:$F$10000,MATCH(D3160,ozon_assortment!$E$3:$E$10000,0)),0)))</f>
        <v>#N/A</v>
      </c>
      <c r="F3160" s="7" t="n">
        <f aca="false">IF(ISBLANK(D3160), , IF(ISBLANK(D3159), F3158+1, F3159))</f>
        <v>0</v>
      </c>
      <c r="G3160" s="10" t="n">
        <f aca="false">IF(ISBLANK(D3160),,IF(OR(ISBLANK(D3159), D3159="Баркод"),1,G3159+1))</f>
        <v>0</v>
      </c>
      <c r="H3160" s="10" t="n">
        <f aca="false">IF(ISBLANK(D3161), G3160/2,)</f>
        <v>0</v>
      </c>
      <c r="I3160" s="0" t="n">
        <f aca="false">IF(ISBLANK(D3160),0,-1)</f>
        <v>0</v>
      </c>
      <c r="J3160" s="0" t="n">
        <f aca="false">IF(AND(ISBLANK(D3159),NOT(ISBLANK(D3160))),1,-1)</f>
        <v>-1</v>
      </c>
      <c r="K3160" s="0" t="n">
        <f aca="false">IF(ISBLANK(D3158),IF(AND(D3159=D3160,NOT(ISBLANK(D3159)),NOT(ISBLANK(D3160))),1,-1),-1)</f>
        <v>-1</v>
      </c>
      <c r="L3160" s="0" t="n">
        <f aca="false">IF(MAX(I3160:K3160)&lt;0,IF(OR(D3160=D3159,D3159=D3158),1,-1),MAX(I3160:K3160))</f>
        <v>0</v>
      </c>
    </row>
    <row r="3161" customFormat="false" ht="13.8" hidden="false" customHeight="false" outlineLevel="0" collapsed="false">
      <c r="B3161" s="8" t="n">
        <f aca="false">MAX(I3161:L3161)</f>
        <v>0</v>
      </c>
      <c r="C3161" s="8" t="n">
        <f aca="false">_xlfn.FLOOR.MATH(COUNTIF(D:D,D3161)/2)</f>
        <v>0</v>
      </c>
      <c r="D3161" s="12"/>
      <c r="E3161" s="10" t="e">
        <f aca="false">IF($A$1="WLB",INDEX(SupplierNomenclature!$D$1:$D$9996,MATCH(D3161,SupplierNomenclature!$I$1:$I$9996,0)),IF($A$1="BERU",INDEX(beru_assortment!$C$1:$C$10000,MATCH(D3161,beru_assortment!$I$1:$I$10000,0)),IF($A$1="OZON",INDEX(ozon_assortment!$F$3:$F$10000,MATCH(D3161,ozon_assortment!$E$3:$E$10000,0)),0)))</f>
        <v>#N/A</v>
      </c>
      <c r="F3161" s="7" t="n">
        <f aca="false">IF(ISBLANK(D3161), , IF(ISBLANK(D3160), F3159+1, F3160))</f>
        <v>0</v>
      </c>
      <c r="G3161" s="10" t="n">
        <f aca="false">IF(ISBLANK(D3161),,IF(OR(ISBLANK(D3160), D3160="Баркод"),1,G3160+1))</f>
        <v>0</v>
      </c>
      <c r="H3161" s="10" t="n">
        <f aca="false">IF(ISBLANK(D3162), G3161/2,)</f>
        <v>0</v>
      </c>
      <c r="I3161" s="0" t="n">
        <f aca="false">IF(ISBLANK(D3161),0,-1)</f>
        <v>0</v>
      </c>
      <c r="J3161" s="0" t="n">
        <f aca="false">IF(AND(ISBLANK(D3160),NOT(ISBLANK(D3161))),1,-1)</f>
        <v>-1</v>
      </c>
      <c r="K3161" s="0" t="n">
        <f aca="false">IF(ISBLANK(D3159),IF(AND(D3160=D3161,NOT(ISBLANK(D3160)),NOT(ISBLANK(D3161))),1,-1),-1)</f>
        <v>-1</v>
      </c>
      <c r="L3161" s="0" t="n">
        <f aca="false">IF(MAX(I3161:K3161)&lt;0,IF(OR(D3161=D3160,D3160=D3159),1,-1),MAX(I3161:K3161))</f>
        <v>0</v>
      </c>
    </row>
    <row r="3162" customFormat="false" ht="13.8" hidden="false" customHeight="false" outlineLevel="0" collapsed="false">
      <c r="B3162" s="8" t="n">
        <f aca="false">MAX(I3162:L3162)</f>
        <v>0</v>
      </c>
      <c r="C3162" s="8" t="n">
        <f aca="false">_xlfn.FLOOR.MATH(COUNTIF(D:D,D3162)/2)</f>
        <v>0</v>
      </c>
      <c r="D3162" s="12"/>
      <c r="E3162" s="10" t="e">
        <f aca="false">IF($A$1="WLB",INDEX(SupplierNomenclature!$D$1:$D$9996,MATCH(D3162,SupplierNomenclature!$I$1:$I$9996,0)),IF($A$1="BERU",INDEX(beru_assortment!$C$1:$C$10000,MATCH(D3162,beru_assortment!$I$1:$I$10000,0)),IF($A$1="OZON",INDEX(ozon_assortment!$F$3:$F$10000,MATCH(D3162,ozon_assortment!$E$3:$E$10000,0)),0)))</f>
        <v>#N/A</v>
      </c>
      <c r="F3162" s="7" t="n">
        <f aca="false">IF(ISBLANK(D3162), , IF(ISBLANK(D3161), F3160+1, F3161))</f>
        <v>0</v>
      </c>
      <c r="G3162" s="10" t="n">
        <f aca="false">IF(ISBLANK(D3162),,IF(OR(ISBLANK(D3161), D3161="Баркод"),1,G3161+1))</f>
        <v>0</v>
      </c>
      <c r="H3162" s="10" t="n">
        <f aca="false">IF(ISBLANK(D3163), G3162/2,)</f>
        <v>0</v>
      </c>
      <c r="I3162" s="0" t="n">
        <f aca="false">IF(ISBLANK(D3162),0,-1)</f>
        <v>0</v>
      </c>
      <c r="J3162" s="0" t="n">
        <f aca="false">IF(AND(ISBLANK(D3161),NOT(ISBLANK(D3162))),1,-1)</f>
        <v>-1</v>
      </c>
      <c r="K3162" s="0" t="n">
        <f aca="false">IF(ISBLANK(D3160),IF(AND(D3161=D3162,NOT(ISBLANK(D3161)),NOT(ISBLANK(D3162))),1,-1),-1)</f>
        <v>-1</v>
      </c>
      <c r="L3162" s="0" t="n">
        <f aca="false">IF(MAX(I3162:K3162)&lt;0,IF(OR(D3162=D3161,D3161=D3160),1,-1),MAX(I3162:K3162))</f>
        <v>0</v>
      </c>
    </row>
    <row r="3163" customFormat="false" ht="13.8" hidden="false" customHeight="false" outlineLevel="0" collapsed="false">
      <c r="B3163" s="8" t="n">
        <f aca="false">MAX(I3163:L3163)</f>
        <v>0</v>
      </c>
      <c r="C3163" s="8" t="n">
        <f aca="false">_xlfn.FLOOR.MATH(COUNTIF(D:D,D3163)/2)</f>
        <v>0</v>
      </c>
      <c r="D3163" s="12"/>
      <c r="E3163" s="10" t="e">
        <f aca="false">IF($A$1="WLB",INDEX(SupplierNomenclature!$D$1:$D$9996,MATCH(D3163,SupplierNomenclature!$I$1:$I$9996,0)),IF($A$1="BERU",INDEX(beru_assortment!$C$1:$C$10000,MATCH(D3163,beru_assortment!$I$1:$I$10000,0)),IF($A$1="OZON",INDEX(ozon_assortment!$F$3:$F$10000,MATCH(D3163,ozon_assortment!$E$3:$E$10000,0)),0)))</f>
        <v>#N/A</v>
      </c>
      <c r="F3163" s="7" t="n">
        <f aca="false">IF(ISBLANK(D3163), , IF(ISBLANK(D3162), F3161+1, F3162))</f>
        <v>0</v>
      </c>
      <c r="G3163" s="10" t="n">
        <f aca="false">IF(ISBLANK(D3163),,IF(OR(ISBLANK(D3162), D3162="Баркод"),1,G3162+1))</f>
        <v>0</v>
      </c>
      <c r="H3163" s="10" t="n">
        <f aca="false">IF(ISBLANK(D3164), G3163/2,)</f>
        <v>0</v>
      </c>
      <c r="I3163" s="0" t="n">
        <f aca="false">IF(ISBLANK(D3163),0,-1)</f>
        <v>0</v>
      </c>
      <c r="J3163" s="0" t="n">
        <f aca="false">IF(AND(ISBLANK(D3162),NOT(ISBLANK(D3163))),1,-1)</f>
        <v>-1</v>
      </c>
      <c r="K3163" s="0" t="n">
        <f aca="false">IF(ISBLANK(D3161),IF(AND(D3162=D3163,NOT(ISBLANK(D3162)),NOT(ISBLANK(D3163))),1,-1),-1)</f>
        <v>-1</v>
      </c>
      <c r="L3163" s="0" t="n">
        <f aca="false">IF(MAX(I3163:K3163)&lt;0,IF(OR(D3163=D3162,D3162=D3161),1,-1),MAX(I3163:K3163))</f>
        <v>0</v>
      </c>
    </row>
    <row r="3164" customFormat="false" ht="13.8" hidden="false" customHeight="false" outlineLevel="0" collapsed="false">
      <c r="B3164" s="8" t="n">
        <f aca="false">MAX(I3164:L3164)</f>
        <v>0</v>
      </c>
      <c r="C3164" s="8" t="n">
        <f aca="false">_xlfn.FLOOR.MATH(COUNTIF(D:D,D3164)/2)</f>
        <v>0</v>
      </c>
      <c r="D3164" s="12"/>
      <c r="E3164" s="10" t="e">
        <f aca="false">IF($A$1="WLB",INDEX(SupplierNomenclature!$D$1:$D$9996,MATCH(D3164,SupplierNomenclature!$I$1:$I$9996,0)),IF($A$1="BERU",INDEX(beru_assortment!$C$1:$C$10000,MATCH(D3164,beru_assortment!$I$1:$I$10000,0)),IF($A$1="OZON",INDEX(ozon_assortment!$F$3:$F$10000,MATCH(D3164,ozon_assortment!$E$3:$E$10000,0)),0)))</f>
        <v>#N/A</v>
      </c>
      <c r="F3164" s="7" t="n">
        <f aca="false">IF(ISBLANK(D3164), , IF(ISBLANK(D3163), F3162+1, F3163))</f>
        <v>0</v>
      </c>
      <c r="G3164" s="10" t="n">
        <f aca="false">IF(ISBLANK(D3164),,IF(OR(ISBLANK(D3163), D3163="Баркод"),1,G3163+1))</f>
        <v>0</v>
      </c>
      <c r="H3164" s="10" t="n">
        <f aca="false">IF(ISBLANK(D3165), G3164/2,)</f>
        <v>0</v>
      </c>
      <c r="I3164" s="0" t="n">
        <f aca="false">IF(ISBLANK(D3164),0,-1)</f>
        <v>0</v>
      </c>
      <c r="J3164" s="0" t="n">
        <f aca="false">IF(AND(ISBLANK(D3163),NOT(ISBLANK(D3164))),1,-1)</f>
        <v>-1</v>
      </c>
      <c r="K3164" s="0" t="n">
        <f aca="false">IF(ISBLANK(D3162),IF(AND(D3163=D3164,NOT(ISBLANK(D3163)),NOT(ISBLANK(D3164))),1,-1),-1)</f>
        <v>-1</v>
      </c>
      <c r="L3164" s="0" t="n">
        <f aca="false">IF(MAX(I3164:K3164)&lt;0,IF(OR(D3164=D3163,D3163=D3162),1,-1),MAX(I3164:K3164))</f>
        <v>0</v>
      </c>
    </row>
    <row r="3165" customFormat="false" ht="13.8" hidden="false" customHeight="false" outlineLevel="0" collapsed="false">
      <c r="B3165" s="8" t="n">
        <f aca="false">MAX(I3165:L3165)</f>
        <v>0</v>
      </c>
      <c r="C3165" s="8" t="n">
        <f aca="false">_xlfn.FLOOR.MATH(COUNTIF(D:D,D3165)/2)</f>
        <v>0</v>
      </c>
      <c r="D3165" s="12"/>
      <c r="E3165" s="10" t="e">
        <f aca="false">IF($A$1="WLB",INDEX(SupplierNomenclature!$D$1:$D$9996,MATCH(D3165,SupplierNomenclature!$I$1:$I$9996,0)),IF($A$1="BERU",INDEX(beru_assortment!$C$1:$C$10000,MATCH(D3165,beru_assortment!$I$1:$I$10000,0)),IF($A$1="OZON",INDEX(ozon_assortment!$F$3:$F$10000,MATCH(D3165,ozon_assortment!$E$3:$E$10000,0)),0)))</f>
        <v>#N/A</v>
      </c>
      <c r="F3165" s="7" t="n">
        <f aca="false">IF(ISBLANK(D3165), , IF(ISBLANK(D3164), F3163+1, F3164))</f>
        <v>0</v>
      </c>
      <c r="G3165" s="10" t="n">
        <f aca="false">IF(ISBLANK(D3165),,IF(OR(ISBLANK(D3164), D3164="Баркод"),1,G3164+1))</f>
        <v>0</v>
      </c>
      <c r="H3165" s="10" t="n">
        <f aca="false">IF(ISBLANK(D3166), G3165/2,)</f>
        <v>0</v>
      </c>
      <c r="I3165" s="0" t="n">
        <f aca="false">IF(ISBLANK(D3165),0,-1)</f>
        <v>0</v>
      </c>
      <c r="J3165" s="0" t="n">
        <f aca="false">IF(AND(ISBLANK(D3164),NOT(ISBLANK(D3165))),1,-1)</f>
        <v>-1</v>
      </c>
      <c r="K3165" s="0" t="n">
        <f aca="false">IF(ISBLANK(D3163),IF(AND(D3164=D3165,NOT(ISBLANK(D3164)),NOT(ISBLANK(D3165))),1,-1),-1)</f>
        <v>-1</v>
      </c>
      <c r="L3165" s="0" t="n">
        <f aca="false">IF(MAX(I3165:K3165)&lt;0,IF(OR(D3165=D3164,D3164=D3163),1,-1),MAX(I3165:K3165))</f>
        <v>0</v>
      </c>
    </row>
    <row r="3166" customFormat="false" ht="13.8" hidden="false" customHeight="false" outlineLevel="0" collapsed="false">
      <c r="B3166" s="8" t="n">
        <f aca="false">MAX(I3166:L3166)</f>
        <v>0</v>
      </c>
      <c r="C3166" s="8" t="n">
        <f aca="false">_xlfn.FLOOR.MATH(COUNTIF(D:D,D3166)/2)</f>
        <v>0</v>
      </c>
      <c r="D3166" s="12"/>
      <c r="E3166" s="10" t="e">
        <f aca="false">IF($A$1="WLB",INDEX(SupplierNomenclature!$D$1:$D$9996,MATCH(D3166,SupplierNomenclature!$I$1:$I$9996,0)),IF($A$1="BERU",INDEX(beru_assortment!$C$1:$C$10000,MATCH(D3166,beru_assortment!$I$1:$I$10000,0)),IF($A$1="OZON",INDEX(ozon_assortment!$F$3:$F$10000,MATCH(D3166,ozon_assortment!$E$3:$E$10000,0)),0)))</f>
        <v>#N/A</v>
      </c>
      <c r="F3166" s="7" t="n">
        <f aca="false">IF(ISBLANK(D3166), , IF(ISBLANK(D3165), F3164+1, F3165))</f>
        <v>0</v>
      </c>
      <c r="G3166" s="10" t="n">
        <f aca="false">IF(ISBLANK(D3166),,IF(OR(ISBLANK(D3165), D3165="Баркод"),1,G3165+1))</f>
        <v>0</v>
      </c>
      <c r="H3166" s="10" t="n">
        <f aca="false">IF(ISBLANK(D3167), G3166/2,)</f>
        <v>0</v>
      </c>
      <c r="I3166" s="0" t="n">
        <f aca="false">IF(ISBLANK(D3166),0,-1)</f>
        <v>0</v>
      </c>
      <c r="J3166" s="0" t="n">
        <f aca="false">IF(AND(ISBLANK(D3165),NOT(ISBLANK(D3166))),1,-1)</f>
        <v>-1</v>
      </c>
      <c r="K3166" s="0" t="n">
        <f aca="false">IF(ISBLANK(D3164),IF(AND(D3165=D3166,NOT(ISBLANK(D3165)),NOT(ISBLANK(D3166))),1,-1),-1)</f>
        <v>-1</v>
      </c>
      <c r="L3166" s="0" t="n">
        <f aca="false">IF(MAX(I3166:K3166)&lt;0,IF(OR(D3166=D3165,D3165=D3164),1,-1),MAX(I3166:K3166))</f>
        <v>0</v>
      </c>
    </row>
    <row r="3167" customFormat="false" ht="13.8" hidden="false" customHeight="false" outlineLevel="0" collapsed="false">
      <c r="B3167" s="8" t="n">
        <f aca="false">MAX(I3167:L3167)</f>
        <v>0</v>
      </c>
      <c r="C3167" s="8" t="n">
        <f aca="false">_xlfn.FLOOR.MATH(COUNTIF(D:D,D3167)/2)</f>
        <v>0</v>
      </c>
      <c r="D3167" s="12"/>
      <c r="E3167" s="10" t="e">
        <f aca="false">IF($A$1="WLB",INDEX(SupplierNomenclature!$D$1:$D$9996,MATCH(D3167,SupplierNomenclature!$I$1:$I$9996,0)),IF($A$1="BERU",INDEX(beru_assortment!$C$1:$C$10000,MATCH(D3167,beru_assortment!$I$1:$I$10000,0)),IF($A$1="OZON",INDEX(ozon_assortment!$F$3:$F$10000,MATCH(D3167,ozon_assortment!$E$3:$E$10000,0)),0)))</f>
        <v>#N/A</v>
      </c>
      <c r="F3167" s="7" t="n">
        <f aca="false">IF(ISBLANK(D3167), , IF(ISBLANK(D3166), F3165+1, F3166))</f>
        <v>0</v>
      </c>
      <c r="G3167" s="10" t="n">
        <f aca="false">IF(ISBLANK(D3167),,IF(OR(ISBLANK(D3166), D3166="Баркод"),1,G3166+1))</f>
        <v>0</v>
      </c>
      <c r="H3167" s="10" t="n">
        <f aca="false">IF(ISBLANK(D3168), G3167/2,)</f>
        <v>0</v>
      </c>
      <c r="I3167" s="0" t="n">
        <f aca="false">IF(ISBLANK(D3167),0,-1)</f>
        <v>0</v>
      </c>
      <c r="J3167" s="0" t="n">
        <f aca="false">IF(AND(ISBLANK(D3166),NOT(ISBLANK(D3167))),1,-1)</f>
        <v>-1</v>
      </c>
      <c r="K3167" s="0" t="n">
        <f aca="false">IF(ISBLANK(D3165),IF(AND(D3166=D3167,NOT(ISBLANK(D3166)),NOT(ISBLANK(D3167))),1,-1),-1)</f>
        <v>-1</v>
      </c>
      <c r="L3167" s="0" t="n">
        <f aca="false">IF(MAX(I3167:K3167)&lt;0,IF(OR(D3167=D3166,D3166=D3165),1,-1),MAX(I3167:K3167))</f>
        <v>0</v>
      </c>
    </row>
    <row r="3168" customFormat="false" ht="13.8" hidden="false" customHeight="false" outlineLevel="0" collapsed="false">
      <c r="B3168" s="8" t="n">
        <f aca="false">MAX(I3168:L3168)</f>
        <v>0</v>
      </c>
      <c r="C3168" s="8" t="n">
        <f aca="false">_xlfn.FLOOR.MATH(COUNTIF(D:D,D3168)/2)</f>
        <v>0</v>
      </c>
      <c r="D3168" s="12"/>
      <c r="E3168" s="10" t="e">
        <f aca="false">IF($A$1="WLB",INDEX(SupplierNomenclature!$D$1:$D$9996,MATCH(D3168,SupplierNomenclature!$I$1:$I$9996,0)),IF($A$1="BERU",INDEX(beru_assortment!$C$1:$C$10000,MATCH(D3168,beru_assortment!$I$1:$I$10000,0)),IF($A$1="OZON",INDEX(ozon_assortment!$F$3:$F$10000,MATCH(D3168,ozon_assortment!$E$3:$E$10000,0)),0)))</f>
        <v>#N/A</v>
      </c>
      <c r="F3168" s="7" t="n">
        <f aca="false">IF(ISBLANK(D3168), , IF(ISBLANK(D3167), F3166+1, F3167))</f>
        <v>0</v>
      </c>
      <c r="G3168" s="10" t="n">
        <f aca="false">IF(ISBLANK(D3168),,IF(OR(ISBLANK(D3167), D3167="Баркод"),1,G3167+1))</f>
        <v>0</v>
      </c>
      <c r="H3168" s="10" t="n">
        <f aca="false">IF(ISBLANK(D3169), G3168/2,)</f>
        <v>0</v>
      </c>
      <c r="I3168" s="0" t="n">
        <f aca="false">IF(ISBLANK(D3168),0,-1)</f>
        <v>0</v>
      </c>
      <c r="J3168" s="0" t="n">
        <f aca="false">IF(AND(ISBLANK(D3167),NOT(ISBLANK(D3168))),1,-1)</f>
        <v>-1</v>
      </c>
      <c r="K3168" s="0" t="n">
        <f aca="false">IF(ISBLANK(D3166),IF(AND(D3167=D3168,NOT(ISBLANK(D3167)),NOT(ISBLANK(D3168))),1,-1),-1)</f>
        <v>-1</v>
      </c>
      <c r="L3168" s="0" t="n">
        <f aca="false">IF(MAX(I3168:K3168)&lt;0,IF(OR(D3168=D3167,D3167=D3166),1,-1),MAX(I3168:K3168))</f>
        <v>0</v>
      </c>
    </row>
    <row r="3169" customFormat="false" ht="13.8" hidden="false" customHeight="false" outlineLevel="0" collapsed="false">
      <c r="B3169" s="8" t="n">
        <f aca="false">MAX(I3169:L3169)</f>
        <v>0</v>
      </c>
      <c r="C3169" s="8" t="n">
        <f aca="false">_xlfn.FLOOR.MATH(COUNTIF(D:D,D3169)/2)</f>
        <v>0</v>
      </c>
      <c r="D3169" s="12"/>
      <c r="E3169" s="10" t="e">
        <f aca="false">IF($A$1="WLB",INDEX(SupplierNomenclature!$D$1:$D$9996,MATCH(D3169,SupplierNomenclature!$I$1:$I$9996,0)),IF($A$1="BERU",INDEX(beru_assortment!$C$1:$C$10000,MATCH(D3169,beru_assortment!$I$1:$I$10000,0)),IF($A$1="OZON",INDEX(ozon_assortment!$F$3:$F$10000,MATCH(D3169,ozon_assortment!$E$3:$E$10000,0)),0)))</f>
        <v>#N/A</v>
      </c>
      <c r="F3169" s="7" t="n">
        <f aca="false">IF(ISBLANK(D3169), , IF(ISBLANK(D3168), F3167+1, F3168))</f>
        <v>0</v>
      </c>
      <c r="G3169" s="10" t="n">
        <f aca="false">IF(ISBLANK(D3169),,IF(OR(ISBLANK(D3168), D3168="Баркод"),1,G3168+1))</f>
        <v>0</v>
      </c>
      <c r="H3169" s="10" t="n">
        <f aca="false">IF(ISBLANK(D3170), G3169/2,)</f>
        <v>0</v>
      </c>
      <c r="I3169" s="0" t="n">
        <f aca="false">IF(ISBLANK(D3169),0,-1)</f>
        <v>0</v>
      </c>
      <c r="J3169" s="0" t="n">
        <f aca="false">IF(AND(ISBLANK(D3168),NOT(ISBLANK(D3169))),1,-1)</f>
        <v>-1</v>
      </c>
      <c r="K3169" s="0" t="n">
        <f aca="false">IF(ISBLANK(D3167),IF(AND(D3168=D3169,NOT(ISBLANK(D3168)),NOT(ISBLANK(D3169))),1,-1),-1)</f>
        <v>-1</v>
      </c>
      <c r="L3169" s="0" t="n">
        <f aca="false">IF(MAX(I3169:K3169)&lt;0,IF(OR(D3169=D3168,D3168=D3167),1,-1),MAX(I3169:K3169))</f>
        <v>0</v>
      </c>
    </row>
    <row r="3170" customFormat="false" ht="13.8" hidden="false" customHeight="false" outlineLevel="0" collapsed="false">
      <c r="B3170" s="8" t="n">
        <f aca="false">MAX(I3170:L3170)</f>
        <v>0</v>
      </c>
      <c r="C3170" s="8" t="n">
        <f aca="false">_xlfn.FLOOR.MATH(COUNTIF(D:D,D3170)/2)</f>
        <v>0</v>
      </c>
      <c r="D3170" s="12"/>
      <c r="E3170" s="10" t="e">
        <f aca="false">IF($A$1="WLB",INDEX(SupplierNomenclature!$D$1:$D$9996,MATCH(D3170,SupplierNomenclature!$I$1:$I$9996,0)),IF($A$1="BERU",INDEX(beru_assortment!$C$1:$C$10000,MATCH(D3170,beru_assortment!$I$1:$I$10000,0)),IF($A$1="OZON",INDEX(ozon_assortment!$F$3:$F$10000,MATCH(D3170,ozon_assortment!$E$3:$E$10000,0)),0)))</f>
        <v>#N/A</v>
      </c>
      <c r="F3170" s="7" t="n">
        <f aca="false">IF(ISBLANK(D3170), , IF(ISBLANK(D3169), F3168+1, F3169))</f>
        <v>0</v>
      </c>
      <c r="G3170" s="10" t="n">
        <f aca="false">IF(ISBLANK(D3170),,IF(OR(ISBLANK(D3169), D3169="Баркод"),1,G3169+1))</f>
        <v>0</v>
      </c>
      <c r="H3170" s="10" t="n">
        <f aca="false">IF(ISBLANK(D3171), G3170/2,)</f>
        <v>0</v>
      </c>
      <c r="I3170" s="0" t="n">
        <f aca="false">IF(ISBLANK(D3170),0,-1)</f>
        <v>0</v>
      </c>
      <c r="J3170" s="0" t="n">
        <f aca="false">IF(AND(ISBLANK(D3169),NOT(ISBLANK(D3170))),1,-1)</f>
        <v>-1</v>
      </c>
      <c r="K3170" s="0" t="n">
        <f aca="false">IF(ISBLANK(D3168),IF(AND(D3169=D3170,NOT(ISBLANK(D3169)),NOT(ISBLANK(D3170))),1,-1),-1)</f>
        <v>-1</v>
      </c>
      <c r="L3170" s="0" t="n">
        <f aca="false">IF(MAX(I3170:K3170)&lt;0,IF(OR(D3170=D3169,D3169=D3168),1,-1),MAX(I3170:K3170))</f>
        <v>0</v>
      </c>
    </row>
    <row r="3171" customFormat="false" ht="13.8" hidden="false" customHeight="false" outlineLevel="0" collapsed="false">
      <c r="B3171" s="8" t="n">
        <f aca="false">MAX(I3171:L3171)</f>
        <v>0</v>
      </c>
      <c r="C3171" s="8" t="n">
        <f aca="false">_xlfn.FLOOR.MATH(COUNTIF(D:D,D3171)/2)</f>
        <v>0</v>
      </c>
      <c r="D3171" s="12"/>
      <c r="E3171" s="10" t="e">
        <f aca="false">IF($A$1="WLB",INDEX(SupplierNomenclature!$D$1:$D$9996,MATCH(D3171,SupplierNomenclature!$I$1:$I$9996,0)),IF($A$1="BERU",INDEX(beru_assortment!$C$1:$C$10000,MATCH(D3171,beru_assortment!$I$1:$I$10000,0)),IF($A$1="OZON",INDEX(ozon_assortment!$F$3:$F$10000,MATCH(D3171,ozon_assortment!$E$3:$E$10000,0)),0)))</f>
        <v>#N/A</v>
      </c>
      <c r="F3171" s="7" t="n">
        <f aca="false">IF(ISBLANK(D3171), , IF(ISBLANK(D3170), F3169+1, F3170))</f>
        <v>0</v>
      </c>
      <c r="G3171" s="10" t="n">
        <f aca="false">IF(ISBLANK(D3171),,IF(OR(ISBLANK(D3170), D3170="Баркод"),1,G3170+1))</f>
        <v>0</v>
      </c>
      <c r="H3171" s="10" t="n">
        <f aca="false">IF(ISBLANK(D3172), G3171/2,)</f>
        <v>0</v>
      </c>
      <c r="I3171" s="0" t="n">
        <f aca="false">IF(ISBLANK(D3171),0,-1)</f>
        <v>0</v>
      </c>
      <c r="J3171" s="0" t="n">
        <f aca="false">IF(AND(ISBLANK(D3170),NOT(ISBLANK(D3171))),1,-1)</f>
        <v>-1</v>
      </c>
      <c r="K3171" s="0" t="n">
        <f aca="false">IF(ISBLANK(D3169),IF(AND(D3170=D3171,NOT(ISBLANK(D3170)),NOT(ISBLANK(D3171))),1,-1),-1)</f>
        <v>-1</v>
      </c>
      <c r="L3171" s="0" t="n">
        <f aca="false">IF(MAX(I3171:K3171)&lt;0,IF(OR(D3171=D3170,D3170=D3169),1,-1),MAX(I3171:K3171))</f>
        <v>0</v>
      </c>
    </row>
    <row r="3172" customFormat="false" ht="13.8" hidden="false" customHeight="false" outlineLevel="0" collapsed="false">
      <c r="B3172" s="8" t="n">
        <f aca="false">MAX(I3172:L3172)</f>
        <v>0</v>
      </c>
      <c r="C3172" s="8" t="n">
        <f aca="false">_xlfn.FLOOR.MATH(COUNTIF(D:D,D3172)/2)</f>
        <v>0</v>
      </c>
      <c r="D3172" s="12"/>
      <c r="E3172" s="10" t="e">
        <f aca="false">IF($A$1="WLB",INDEX(SupplierNomenclature!$D$1:$D$9996,MATCH(D3172,SupplierNomenclature!$I$1:$I$9996,0)),IF($A$1="BERU",INDEX(beru_assortment!$C$1:$C$10000,MATCH(D3172,beru_assortment!$I$1:$I$10000,0)),IF($A$1="OZON",INDEX(ozon_assortment!$F$3:$F$10000,MATCH(D3172,ozon_assortment!$E$3:$E$10000,0)),0)))</f>
        <v>#N/A</v>
      </c>
      <c r="F3172" s="7" t="n">
        <f aca="false">IF(ISBLANK(D3172), , IF(ISBLANK(D3171), F3170+1, F3171))</f>
        <v>0</v>
      </c>
      <c r="G3172" s="10" t="n">
        <f aca="false">IF(ISBLANK(D3172),,IF(OR(ISBLANK(D3171), D3171="Баркод"),1,G3171+1))</f>
        <v>0</v>
      </c>
      <c r="H3172" s="10" t="n">
        <f aca="false">IF(ISBLANK(D3173), G3172/2,)</f>
        <v>0</v>
      </c>
      <c r="I3172" s="0" t="n">
        <f aca="false">IF(ISBLANK(D3172),0,-1)</f>
        <v>0</v>
      </c>
      <c r="J3172" s="0" t="n">
        <f aca="false">IF(AND(ISBLANK(D3171),NOT(ISBLANK(D3172))),1,-1)</f>
        <v>-1</v>
      </c>
      <c r="K3172" s="0" t="n">
        <f aca="false">IF(ISBLANK(D3170),IF(AND(D3171=D3172,NOT(ISBLANK(D3171)),NOT(ISBLANK(D3172))),1,-1),-1)</f>
        <v>-1</v>
      </c>
      <c r="L3172" s="0" t="n">
        <f aca="false">IF(MAX(I3172:K3172)&lt;0,IF(OR(D3172=D3171,D3171=D3170),1,-1),MAX(I3172:K3172))</f>
        <v>0</v>
      </c>
    </row>
    <row r="3173" customFormat="false" ht="13.8" hidden="false" customHeight="false" outlineLevel="0" collapsed="false">
      <c r="B3173" s="8" t="n">
        <f aca="false">MAX(I3173:L3173)</f>
        <v>0</v>
      </c>
      <c r="C3173" s="8" t="n">
        <f aca="false">_xlfn.FLOOR.MATH(COUNTIF(D:D,D3173)/2)</f>
        <v>0</v>
      </c>
      <c r="D3173" s="12"/>
      <c r="E3173" s="10" t="e">
        <f aca="false">IF($A$1="WLB",INDEX(SupplierNomenclature!$D$1:$D$9996,MATCH(D3173,SupplierNomenclature!$I$1:$I$9996,0)),IF($A$1="BERU",INDEX(beru_assortment!$C$1:$C$10000,MATCH(D3173,beru_assortment!$I$1:$I$10000,0)),IF($A$1="OZON",INDEX(ozon_assortment!$F$3:$F$10000,MATCH(D3173,ozon_assortment!$E$3:$E$10000,0)),0)))</f>
        <v>#N/A</v>
      </c>
      <c r="F3173" s="7" t="n">
        <f aca="false">IF(ISBLANK(D3173), , IF(ISBLANK(D3172), F3171+1, F3172))</f>
        <v>0</v>
      </c>
      <c r="G3173" s="10" t="n">
        <f aca="false">IF(ISBLANK(D3173),,IF(OR(ISBLANK(D3172), D3172="Баркод"),1,G3172+1))</f>
        <v>0</v>
      </c>
      <c r="H3173" s="10" t="n">
        <f aca="false">IF(ISBLANK(D3174), G3173/2,)</f>
        <v>0</v>
      </c>
      <c r="I3173" s="0" t="n">
        <f aca="false">IF(ISBLANK(D3173),0,-1)</f>
        <v>0</v>
      </c>
      <c r="J3173" s="0" t="n">
        <f aca="false">IF(AND(ISBLANK(D3172),NOT(ISBLANK(D3173))),1,-1)</f>
        <v>-1</v>
      </c>
      <c r="K3173" s="0" t="n">
        <f aca="false">IF(ISBLANK(D3171),IF(AND(D3172=D3173,NOT(ISBLANK(D3172)),NOT(ISBLANK(D3173))),1,-1),-1)</f>
        <v>-1</v>
      </c>
      <c r="L3173" s="0" t="n">
        <f aca="false">IF(MAX(I3173:K3173)&lt;0,IF(OR(D3173=D3172,D3172=D3171),1,-1),MAX(I3173:K3173))</f>
        <v>0</v>
      </c>
    </row>
    <row r="3174" customFormat="false" ht="13.8" hidden="false" customHeight="false" outlineLevel="0" collapsed="false">
      <c r="B3174" s="8" t="n">
        <f aca="false">MAX(I3174:L3174)</f>
        <v>0</v>
      </c>
      <c r="C3174" s="8" t="n">
        <f aca="false">_xlfn.FLOOR.MATH(COUNTIF(D:D,D3174)/2)</f>
        <v>0</v>
      </c>
      <c r="D3174" s="12"/>
      <c r="E3174" s="10" t="e">
        <f aca="false">IF($A$1="WLB",INDEX(SupplierNomenclature!$D$1:$D$9996,MATCH(D3174,SupplierNomenclature!$I$1:$I$9996,0)),IF($A$1="BERU",INDEX(beru_assortment!$C$1:$C$10000,MATCH(D3174,beru_assortment!$I$1:$I$10000,0)),IF($A$1="OZON",INDEX(ozon_assortment!$F$3:$F$10000,MATCH(D3174,ozon_assortment!$E$3:$E$10000,0)),0)))</f>
        <v>#N/A</v>
      </c>
      <c r="F3174" s="7" t="n">
        <f aca="false">IF(ISBLANK(D3174), , IF(ISBLANK(D3173), F3172+1, F3173))</f>
        <v>0</v>
      </c>
      <c r="G3174" s="10" t="n">
        <f aca="false">IF(ISBLANK(D3174),,IF(OR(ISBLANK(D3173), D3173="Баркод"),1,G3173+1))</f>
        <v>0</v>
      </c>
      <c r="H3174" s="10" t="n">
        <f aca="false">IF(ISBLANK(D3175), G3174/2,)</f>
        <v>0</v>
      </c>
      <c r="I3174" s="0" t="n">
        <f aca="false">IF(ISBLANK(D3174),0,-1)</f>
        <v>0</v>
      </c>
      <c r="J3174" s="0" t="n">
        <f aca="false">IF(AND(ISBLANK(D3173),NOT(ISBLANK(D3174))),1,-1)</f>
        <v>-1</v>
      </c>
      <c r="K3174" s="0" t="n">
        <f aca="false">IF(ISBLANK(D3172),IF(AND(D3173=D3174,NOT(ISBLANK(D3173)),NOT(ISBLANK(D3174))),1,-1),-1)</f>
        <v>-1</v>
      </c>
      <c r="L3174" s="0" t="n">
        <f aca="false">IF(MAX(I3174:K3174)&lt;0,IF(OR(D3174=D3173,D3173=D3172),1,-1),MAX(I3174:K3174))</f>
        <v>0</v>
      </c>
    </row>
    <row r="3175" customFormat="false" ht="13.8" hidden="false" customHeight="false" outlineLevel="0" collapsed="false">
      <c r="B3175" s="8" t="n">
        <f aca="false">MAX(I3175:L3175)</f>
        <v>0</v>
      </c>
      <c r="C3175" s="8" t="n">
        <f aca="false">_xlfn.FLOOR.MATH(COUNTIF(D:D,D3175)/2)</f>
        <v>0</v>
      </c>
      <c r="D3175" s="12"/>
      <c r="E3175" s="10" t="e">
        <f aca="false">IF($A$1="WLB",INDEX(SupplierNomenclature!$D$1:$D$9996,MATCH(D3175,SupplierNomenclature!$I$1:$I$9996,0)),IF($A$1="BERU",INDEX(beru_assortment!$C$1:$C$10000,MATCH(D3175,beru_assortment!$I$1:$I$10000,0)),IF($A$1="OZON",INDEX(ozon_assortment!$F$3:$F$10000,MATCH(D3175,ozon_assortment!$E$3:$E$10000,0)),0)))</f>
        <v>#N/A</v>
      </c>
      <c r="F3175" s="7" t="n">
        <f aca="false">IF(ISBLANK(D3175), , IF(ISBLANK(D3174), F3173+1, F3174))</f>
        <v>0</v>
      </c>
      <c r="G3175" s="10" t="n">
        <f aca="false">IF(ISBLANK(D3175),,IF(OR(ISBLANK(D3174), D3174="Баркод"),1,G3174+1))</f>
        <v>0</v>
      </c>
      <c r="H3175" s="10" t="n">
        <f aca="false">IF(ISBLANK(D3176), G3175/2,)</f>
        <v>0</v>
      </c>
      <c r="I3175" s="0" t="n">
        <f aca="false">IF(ISBLANK(D3175),0,-1)</f>
        <v>0</v>
      </c>
      <c r="J3175" s="0" t="n">
        <f aca="false">IF(AND(ISBLANK(D3174),NOT(ISBLANK(D3175))),1,-1)</f>
        <v>-1</v>
      </c>
      <c r="K3175" s="0" t="n">
        <f aca="false">IF(ISBLANK(D3173),IF(AND(D3174=D3175,NOT(ISBLANK(D3174)),NOT(ISBLANK(D3175))),1,-1),-1)</f>
        <v>-1</v>
      </c>
      <c r="L3175" s="0" t="n">
        <f aca="false">IF(MAX(I3175:K3175)&lt;0,IF(OR(D3175=D3174,D3174=D3173),1,-1),MAX(I3175:K3175))</f>
        <v>0</v>
      </c>
    </row>
    <row r="3176" customFormat="false" ht="13.8" hidden="false" customHeight="false" outlineLevel="0" collapsed="false">
      <c r="B3176" s="8" t="n">
        <f aca="false">MAX(I3176:L3176)</f>
        <v>0</v>
      </c>
      <c r="C3176" s="8" t="n">
        <f aca="false">_xlfn.FLOOR.MATH(COUNTIF(D:D,D3176)/2)</f>
        <v>0</v>
      </c>
      <c r="D3176" s="12"/>
      <c r="E3176" s="10" t="e">
        <f aca="false">IF($A$1="WLB",INDEX(SupplierNomenclature!$D$1:$D$9996,MATCH(D3176,SupplierNomenclature!$I$1:$I$9996,0)),IF($A$1="BERU",INDEX(beru_assortment!$C$1:$C$10000,MATCH(D3176,beru_assortment!$I$1:$I$10000,0)),IF($A$1="OZON",INDEX(ozon_assortment!$F$3:$F$10000,MATCH(D3176,ozon_assortment!$E$3:$E$10000,0)),0)))</f>
        <v>#N/A</v>
      </c>
      <c r="F3176" s="7" t="n">
        <f aca="false">IF(ISBLANK(D3176), , IF(ISBLANK(D3175), F3174+1, F3175))</f>
        <v>0</v>
      </c>
      <c r="G3176" s="10" t="n">
        <f aca="false">IF(ISBLANK(D3176),,IF(OR(ISBLANK(D3175), D3175="Баркод"),1,G3175+1))</f>
        <v>0</v>
      </c>
      <c r="H3176" s="10" t="n">
        <f aca="false">IF(ISBLANK(D3177), G3176/2,)</f>
        <v>0</v>
      </c>
      <c r="I3176" s="0" t="n">
        <f aca="false">IF(ISBLANK(D3176),0,-1)</f>
        <v>0</v>
      </c>
      <c r="J3176" s="0" t="n">
        <f aca="false">IF(AND(ISBLANK(D3175),NOT(ISBLANK(D3176))),1,-1)</f>
        <v>-1</v>
      </c>
      <c r="K3176" s="0" t="n">
        <f aca="false">IF(ISBLANK(D3174),IF(AND(D3175=D3176,NOT(ISBLANK(D3175)),NOT(ISBLANK(D3176))),1,-1),-1)</f>
        <v>-1</v>
      </c>
      <c r="L3176" s="0" t="n">
        <f aca="false">IF(MAX(I3176:K3176)&lt;0,IF(OR(D3176=D3175,D3175=D3174),1,-1),MAX(I3176:K3176))</f>
        <v>0</v>
      </c>
    </row>
    <row r="3177" customFormat="false" ht="13.8" hidden="false" customHeight="false" outlineLevel="0" collapsed="false">
      <c r="B3177" s="8" t="n">
        <f aca="false">MAX(I3177:L3177)</f>
        <v>0</v>
      </c>
      <c r="C3177" s="8" t="n">
        <f aca="false">_xlfn.FLOOR.MATH(COUNTIF(D:D,D3177)/2)</f>
        <v>0</v>
      </c>
      <c r="D3177" s="12"/>
      <c r="E3177" s="10" t="e">
        <f aca="false">IF($A$1="WLB",INDEX(SupplierNomenclature!$D$1:$D$9996,MATCH(D3177,SupplierNomenclature!$I$1:$I$9996,0)),IF($A$1="BERU",INDEX(beru_assortment!$C$1:$C$10000,MATCH(D3177,beru_assortment!$I$1:$I$10000,0)),IF($A$1="OZON",INDEX(ozon_assortment!$F$3:$F$10000,MATCH(D3177,ozon_assortment!$E$3:$E$10000,0)),0)))</f>
        <v>#N/A</v>
      </c>
      <c r="F3177" s="7" t="n">
        <f aca="false">IF(ISBLANK(D3177), , IF(ISBLANK(D3176), F3175+1, F3176))</f>
        <v>0</v>
      </c>
      <c r="G3177" s="10" t="n">
        <f aca="false">IF(ISBLANK(D3177),,IF(OR(ISBLANK(D3176), D3176="Баркод"),1,G3176+1))</f>
        <v>0</v>
      </c>
      <c r="H3177" s="10" t="n">
        <f aca="false">IF(ISBLANK(D3178), G3177/2,)</f>
        <v>0</v>
      </c>
      <c r="I3177" s="0" t="n">
        <f aca="false">IF(ISBLANK(D3177),0,-1)</f>
        <v>0</v>
      </c>
      <c r="J3177" s="0" t="n">
        <f aca="false">IF(AND(ISBLANK(D3176),NOT(ISBLANK(D3177))),1,-1)</f>
        <v>-1</v>
      </c>
      <c r="K3177" s="0" t="n">
        <f aca="false">IF(ISBLANK(D3175),IF(AND(D3176=D3177,NOT(ISBLANK(D3176)),NOT(ISBLANK(D3177))),1,-1),-1)</f>
        <v>-1</v>
      </c>
      <c r="L3177" s="0" t="n">
        <f aca="false">IF(MAX(I3177:K3177)&lt;0,IF(OR(D3177=D3176,D3176=D3175),1,-1),MAX(I3177:K3177))</f>
        <v>0</v>
      </c>
    </row>
    <row r="3178" customFormat="false" ht="13.8" hidden="false" customHeight="false" outlineLevel="0" collapsed="false">
      <c r="B3178" s="8" t="n">
        <f aca="false">MAX(I3178:L3178)</f>
        <v>0</v>
      </c>
      <c r="C3178" s="8" t="n">
        <f aca="false">_xlfn.FLOOR.MATH(COUNTIF(D:D,D3178)/2)</f>
        <v>0</v>
      </c>
      <c r="D3178" s="12"/>
      <c r="E3178" s="10" t="e">
        <f aca="false">IF($A$1="WLB",INDEX(SupplierNomenclature!$D$1:$D$9996,MATCH(D3178,SupplierNomenclature!$I$1:$I$9996,0)),IF($A$1="BERU",INDEX(beru_assortment!$C$1:$C$10000,MATCH(D3178,beru_assortment!$I$1:$I$10000,0)),IF($A$1="OZON",INDEX(ozon_assortment!$F$3:$F$10000,MATCH(D3178,ozon_assortment!$E$3:$E$10000,0)),0)))</f>
        <v>#N/A</v>
      </c>
      <c r="F3178" s="7" t="n">
        <f aca="false">IF(ISBLANK(D3178), , IF(ISBLANK(D3177), F3176+1, F3177))</f>
        <v>0</v>
      </c>
      <c r="G3178" s="10" t="n">
        <f aca="false">IF(ISBLANK(D3178),,IF(OR(ISBLANK(D3177), D3177="Баркод"),1,G3177+1))</f>
        <v>0</v>
      </c>
      <c r="H3178" s="10" t="n">
        <f aca="false">IF(ISBLANK(D3179), G3178/2,)</f>
        <v>0</v>
      </c>
      <c r="I3178" s="0" t="n">
        <f aca="false">IF(ISBLANK(D3178),0,-1)</f>
        <v>0</v>
      </c>
      <c r="J3178" s="0" t="n">
        <f aca="false">IF(AND(ISBLANK(D3177),NOT(ISBLANK(D3178))),1,-1)</f>
        <v>-1</v>
      </c>
      <c r="K3178" s="0" t="n">
        <f aca="false">IF(ISBLANK(D3176),IF(AND(D3177=D3178,NOT(ISBLANK(D3177)),NOT(ISBLANK(D3178))),1,-1),-1)</f>
        <v>-1</v>
      </c>
      <c r="L3178" s="0" t="n">
        <f aca="false">IF(MAX(I3178:K3178)&lt;0,IF(OR(D3178=D3177,D3177=D3176),1,-1),MAX(I3178:K3178))</f>
        <v>0</v>
      </c>
    </row>
    <row r="3179" customFormat="false" ht="13.8" hidden="false" customHeight="false" outlineLevel="0" collapsed="false">
      <c r="B3179" s="8" t="n">
        <f aca="false">MAX(I3179:L3179)</f>
        <v>0</v>
      </c>
      <c r="C3179" s="8" t="n">
        <f aca="false">_xlfn.FLOOR.MATH(COUNTIF(D:D,D3179)/2)</f>
        <v>0</v>
      </c>
      <c r="D3179" s="12"/>
      <c r="E3179" s="10" t="e">
        <f aca="false">IF($A$1="WLB",INDEX(SupplierNomenclature!$D$1:$D$9996,MATCH(D3179,SupplierNomenclature!$I$1:$I$9996,0)),IF($A$1="BERU",INDEX(beru_assortment!$C$1:$C$10000,MATCH(D3179,beru_assortment!$I$1:$I$10000,0)),IF($A$1="OZON",INDEX(ozon_assortment!$F$3:$F$10000,MATCH(D3179,ozon_assortment!$E$3:$E$10000,0)),0)))</f>
        <v>#N/A</v>
      </c>
      <c r="F3179" s="7" t="n">
        <f aca="false">IF(ISBLANK(D3179), , IF(ISBLANK(D3178), F3177+1, F3178))</f>
        <v>0</v>
      </c>
      <c r="G3179" s="10" t="n">
        <f aca="false">IF(ISBLANK(D3179),,IF(OR(ISBLANK(D3178), D3178="Баркод"),1,G3178+1))</f>
        <v>0</v>
      </c>
      <c r="H3179" s="10" t="n">
        <f aca="false">IF(ISBLANK(D3180), G3179/2,)</f>
        <v>0</v>
      </c>
      <c r="I3179" s="0" t="n">
        <f aca="false">IF(ISBLANK(D3179),0,-1)</f>
        <v>0</v>
      </c>
      <c r="J3179" s="0" t="n">
        <f aca="false">IF(AND(ISBLANK(D3178),NOT(ISBLANK(D3179))),1,-1)</f>
        <v>-1</v>
      </c>
      <c r="K3179" s="0" t="n">
        <f aca="false">IF(ISBLANK(D3177),IF(AND(D3178=D3179,NOT(ISBLANK(D3178)),NOT(ISBLANK(D3179))),1,-1),-1)</f>
        <v>-1</v>
      </c>
      <c r="L3179" s="0" t="n">
        <f aca="false">IF(MAX(I3179:K3179)&lt;0,IF(OR(D3179=D3178,D3178=D3177),1,-1),MAX(I3179:K3179))</f>
        <v>0</v>
      </c>
    </row>
    <row r="3180" customFormat="false" ht="13.8" hidden="false" customHeight="false" outlineLevel="0" collapsed="false">
      <c r="B3180" s="8" t="n">
        <f aca="false">MAX(I3180:L3180)</f>
        <v>0</v>
      </c>
      <c r="C3180" s="8" t="n">
        <f aca="false">_xlfn.FLOOR.MATH(COUNTIF(D:D,D3180)/2)</f>
        <v>0</v>
      </c>
      <c r="D3180" s="12"/>
      <c r="E3180" s="10" t="e">
        <f aca="false">IF($A$1="WLB",INDEX(SupplierNomenclature!$D$1:$D$9996,MATCH(D3180,SupplierNomenclature!$I$1:$I$9996,0)),IF($A$1="BERU",INDEX(beru_assortment!$C$1:$C$10000,MATCH(D3180,beru_assortment!$I$1:$I$10000,0)),IF($A$1="OZON",INDEX(ozon_assortment!$F$3:$F$10000,MATCH(D3180,ozon_assortment!$E$3:$E$10000,0)),0)))</f>
        <v>#N/A</v>
      </c>
      <c r="F3180" s="7" t="n">
        <f aca="false">IF(ISBLANK(D3180), , IF(ISBLANK(D3179), F3178+1, F3179))</f>
        <v>0</v>
      </c>
      <c r="G3180" s="10" t="n">
        <f aca="false">IF(ISBLANK(D3180),,IF(OR(ISBLANK(D3179), D3179="Баркод"),1,G3179+1))</f>
        <v>0</v>
      </c>
      <c r="H3180" s="10" t="n">
        <f aca="false">IF(ISBLANK(D3181), G3180/2,)</f>
        <v>0</v>
      </c>
      <c r="I3180" s="0" t="n">
        <f aca="false">IF(ISBLANK(D3180),0,-1)</f>
        <v>0</v>
      </c>
      <c r="J3180" s="0" t="n">
        <f aca="false">IF(AND(ISBLANK(D3179),NOT(ISBLANK(D3180))),1,-1)</f>
        <v>-1</v>
      </c>
      <c r="K3180" s="0" t="n">
        <f aca="false">IF(ISBLANK(D3178),IF(AND(D3179=D3180,NOT(ISBLANK(D3179)),NOT(ISBLANK(D3180))),1,-1),-1)</f>
        <v>-1</v>
      </c>
      <c r="L3180" s="0" t="n">
        <f aca="false">IF(MAX(I3180:K3180)&lt;0,IF(OR(D3180=D3179,D3179=D3178),1,-1),MAX(I3180:K3180))</f>
        <v>0</v>
      </c>
    </row>
    <row r="3181" customFormat="false" ht="13.8" hidden="false" customHeight="false" outlineLevel="0" collapsed="false">
      <c r="B3181" s="8" t="n">
        <f aca="false">MAX(I3181:L3181)</f>
        <v>0</v>
      </c>
      <c r="C3181" s="8" t="n">
        <f aca="false">_xlfn.FLOOR.MATH(COUNTIF(D:D,D3181)/2)</f>
        <v>0</v>
      </c>
      <c r="D3181" s="12"/>
      <c r="E3181" s="10" t="e">
        <f aca="false">IF($A$1="WLB",INDEX(SupplierNomenclature!$D$1:$D$9996,MATCH(D3181,SupplierNomenclature!$I$1:$I$9996,0)),IF($A$1="BERU",INDEX(beru_assortment!$C$1:$C$10000,MATCH(D3181,beru_assortment!$I$1:$I$10000,0)),IF($A$1="OZON",INDEX(ozon_assortment!$F$3:$F$10000,MATCH(D3181,ozon_assortment!$E$3:$E$10000,0)),0)))</f>
        <v>#N/A</v>
      </c>
      <c r="F3181" s="7" t="n">
        <f aca="false">IF(ISBLANK(D3181), , IF(ISBLANK(D3180), F3179+1, F3180))</f>
        <v>0</v>
      </c>
      <c r="G3181" s="10" t="n">
        <f aca="false">IF(ISBLANK(D3181),,IF(OR(ISBLANK(D3180), D3180="Баркод"),1,G3180+1))</f>
        <v>0</v>
      </c>
      <c r="H3181" s="10" t="n">
        <f aca="false">IF(ISBLANK(D3182), G3181/2,)</f>
        <v>0</v>
      </c>
      <c r="I3181" s="0" t="n">
        <f aca="false">IF(ISBLANK(D3181),0,-1)</f>
        <v>0</v>
      </c>
      <c r="J3181" s="0" t="n">
        <f aca="false">IF(AND(ISBLANK(D3180),NOT(ISBLANK(D3181))),1,-1)</f>
        <v>-1</v>
      </c>
      <c r="K3181" s="0" t="n">
        <f aca="false">IF(ISBLANK(D3179),IF(AND(D3180=D3181,NOT(ISBLANK(D3180)),NOT(ISBLANK(D3181))),1,-1),-1)</f>
        <v>-1</v>
      </c>
      <c r="L3181" s="0" t="n">
        <f aca="false">IF(MAX(I3181:K3181)&lt;0,IF(OR(D3181=D3180,D3180=D3179),1,-1),MAX(I3181:K3181))</f>
        <v>0</v>
      </c>
    </row>
    <row r="3182" customFormat="false" ht="13.8" hidden="false" customHeight="false" outlineLevel="0" collapsed="false">
      <c r="B3182" s="8" t="n">
        <f aca="false">MAX(I3182:L3182)</f>
        <v>0</v>
      </c>
      <c r="C3182" s="8" t="n">
        <f aca="false">_xlfn.FLOOR.MATH(COUNTIF(D:D,D3182)/2)</f>
        <v>0</v>
      </c>
      <c r="D3182" s="12"/>
      <c r="E3182" s="10" t="e">
        <f aca="false">IF($A$1="WLB",INDEX(SupplierNomenclature!$D$1:$D$9996,MATCH(D3182,SupplierNomenclature!$I$1:$I$9996,0)),IF($A$1="BERU",INDEX(beru_assortment!$C$1:$C$10000,MATCH(D3182,beru_assortment!$I$1:$I$10000,0)),IF($A$1="OZON",INDEX(ozon_assortment!$F$3:$F$10000,MATCH(D3182,ozon_assortment!$E$3:$E$10000,0)),0)))</f>
        <v>#N/A</v>
      </c>
      <c r="F3182" s="7" t="n">
        <f aca="false">IF(ISBLANK(D3182), , IF(ISBLANK(D3181), F3180+1, F3181))</f>
        <v>0</v>
      </c>
      <c r="G3182" s="10" t="n">
        <f aca="false">IF(ISBLANK(D3182),,IF(OR(ISBLANK(D3181), D3181="Баркод"),1,G3181+1))</f>
        <v>0</v>
      </c>
      <c r="H3182" s="10" t="n">
        <f aca="false">IF(ISBLANK(D3183), G3182/2,)</f>
        <v>0</v>
      </c>
      <c r="I3182" s="0" t="n">
        <f aca="false">IF(ISBLANK(D3182),0,-1)</f>
        <v>0</v>
      </c>
      <c r="J3182" s="0" t="n">
        <f aca="false">IF(AND(ISBLANK(D3181),NOT(ISBLANK(D3182))),1,-1)</f>
        <v>-1</v>
      </c>
      <c r="K3182" s="0" t="n">
        <f aca="false">IF(ISBLANK(D3180),IF(AND(D3181=D3182,NOT(ISBLANK(D3181)),NOT(ISBLANK(D3182))),1,-1),-1)</f>
        <v>-1</v>
      </c>
      <c r="L3182" s="0" t="n">
        <f aca="false">IF(MAX(I3182:K3182)&lt;0,IF(OR(D3182=D3181,D3181=D3180),1,-1),MAX(I3182:K3182))</f>
        <v>0</v>
      </c>
    </row>
    <row r="3183" customFormat="false" ht="13.8" hidden="false" customHeight="false" outlineLevel="0" collapsed="false">
      <c r="B3183" s="8" t="n">
        <f aca="false">MAX(I3183:L3183)</f>
        <v>0</v>
      </c>
      <c r="C3183" s="8" t="n">
        <f aca="false">_xlfn.FLOOR.MATH(COUNTIF(D:D,D3183)/2)</f>
        <v>0</v>
      </c>
      <c r="D3183" s="12"/>
      <c r="E3183" s="10" t="e">
        <f aca="false">IF($A$1="WLB",INDEX(SupplierNomenclature!$D$1:$D$9996,MATCH(D3183,SupplierNomenclature!$I$1:$I$9996,0)),IF($A$1="BERU",INDEX(beru_assortment!$C$1:$C$10000,MATCH(D3183,beru_assortment!$I$1:$I$10000,0)),IF($A$1="OZON",INDEX(ozon_assortment!$F$3:$F$10000,MATCH(D3183,ozon_assortment!$E$3:$E$10000,0)),0)))</f>
        <v>#N/A</v>
      </c>
      <c r="F3183" s="7" t="n">
        <f aca="false">IF(ISBLANK(D3183), , IF(ISBLANK(D3182), F3181+1, F3182))</f>
        <v>0</v>
      </c>
      <c r="G3183" s="10" t="n">
        <f aca="false">IF(ISBLANK(D3183),,IF(OR(ISBLANK(D3182), D3182="Баркод"),1,G3182+1))</f>
        <v>0</v>
      </c>
      <c r="H3183" s="10" t="n">
        <f aca="false">IF(ISBLANK(D3184), G3183/2,)</f>
        <v>0</v>
      </c>
      <c r="I3183" s="0" t="n">
        <f aca="false">IF(ISBLANK(D3183),0,-1)</f>
        <v>0</v>
      </c>
      <c r="J3183" s="0" t="n">
        <f aca="false">IF(AND(ISBLANK(D3182),NOT(ISBLANK(D3183))),1,-1)</f>
        <v>-1</v>
      </c>
      <c r="K3183" s="0" t="n">
        <f aca="false">IF(ISBLANK(D3181),IF(AND(D3182=D3183,NOT(ISBLANK(D3182)),NOT(ISBLANK(D3183))),1,-1),-1)</f>
        <v>-1</v>
      </c>
      <c r="L3183" s="0" t="n">
        <f aca="false">IF(MAX(I3183:K3183)&lt;0,IF(OR(D3183=D3182,D3182=D3181),1,-1),MAX(I3183:K3183))</f>
        <v>0</v>
      </c>
    </row>
    <row r="3184" customFormat="false" ht="13.8" hidden="false" customHeight="false" outlineLevel="0" collapsed="false">
      <c r="B3184" s="8" t="n">
        <f aca="false">MAX(I3184:L3184)</f>
        <v>0</v>
      </c>
      <c r="C3184" s="8" t="n">
        <f aca="false">_xlfn.FLOOR.MATH(COUNTIF(D:D,D3184)/2)</f>
        <v>0</v>
      </c>
      <c r="D3184" s="12"/>
      <c r="E3184" s="10" t="e">
        <f aca="false">IF($A$1="WLB",INDEX(SupplierNomenclature!$D$1:$D$9996,MATCH(D3184,SupplierNomenclature!$I$1:$I$9996,0)),IF($A$1="BERU",INDEX(beru_assortment!$C$1:$C$10000,MATCH(D3184,beru_assortment!$I$1:$I$10000,0)),IF($A$1="OZON",INDEX(ozon_assortment!$F$3:$F$10000,MATCH(D3184,ozon_assortment!$E$3:$E$10000,0)),0)))</f>
        <v>#N/A</v>
      </c>
      <c r="F3184" s="7" t="n">
        <f aca="false">IF(ISBLANK(D3184), , IF(ISBLANK(D3183), F3182+1, F3183))</f>
        <v>0</v>
      </c>
      <c r="G3184" s="10" t="n">
        <f aca="false">IF(ISBLANK(D3184),,IF(OR(ISBLANK(D3183), D3183="Баркод"),1,G3183+1))</f>
        <v>0</v>
      </c>
      <c r="H3184" s="10" t="n">
        <f aca="false">IF(ISBLANK(D3185), G3184/2,)</f>
        <v>0</v>
      </c>
      <c r="I3184" s="0" t="n">
        <f aca="false">IF(ISBLANK(D3184),0,-1)</f>
        <v>0</v>
      </c>
      <c r="J3184" s="0" t="n">
        <f aca="false">IF(AND(ISBLANK(D3183),NOT(ISBLANK(D3184))),1,-1)</f>
        <v>-1</v>
      </c>
      <c r="K3184" s="0" t="n">
        <f aca="false">IF(ISBLANK(D3182),IF(AND(D3183=D3184,NOT(ISBLANK(D3183)),NOT(ISBLANK(D3184))),1,-1),-1)</f>
        <v>-1</v>
      </c>
      <c r="L3184" s="0" t="n">
        <f aca="false">IF(MAX(I3184:K3184)&lt;0,IF(OR(D3184=D3183,D3183=D3182),1,-1),MAX(I3184:K3184))</f>
        <v>0</v>
      </c>
    </row>
    <row r="3185" customFormat="false" ht="13.8" hidden="false" customHeight="false" outlineLevel="0" collapsed="false">
      <c r="B3185" s="8" t="n">
        <f aca="false">MAX(I3185:L3185)</f>
        <v>0</v>
      </c>
      <c r="C3185" s="8" t="n">
        <f aca="false">_xlfn.FLOOR.MATH(COUNTIF(D:D,D3185)/2)</f>
        <v>0</v>
      </c>
      <c r="D3185" s="12"/>
      <c r="E3185" s="10" t="e">
        <f aca="false">IF($A$1="WLB",INDEX(SupplierNomenclature!$D$1:$D$9996,MATCH(D3185,SupplierNomenclature!$I$1:$I$9996,0)),IF($A$1="BERU",INDEX(beru_assortment!$C$1:$C$10000,MATCH(D3185,beru_assortment!$I$1:$I$10000,0)),IF($A$1="OZON",INDEX(ozon_assortment!$F$3:$F$10000,MATCH(D3185,ozon_assortment!$E$3:$E$10000,0)),0)))</f>
        <v>#N/A</v>
      </c>
      <c r="F3185" s="7" t="n">
        <f aca="false">IF(ISBLANK(D3185), , IF(ISBLANK(D3184), F3183+1, F3184))</f>
        <v>0</v>
      </c>
      <c r="G3185" s="10" t="n">
        <f aca="false">IF(ISBLANK(D3185),,IF(OR(ISBLANK(D3184), D3184="Баркод"),1,G3184+1))</f>
        <v>0</v>
      </c>
      <c r="H3185" s="10" t="n">
        <f aca="false">IF(ISBLANK(D3186), G3185/2,)</f>
        <v>0</v>
      </c>
      <c r="I3185" s="0" t="n">
        <f aca="false">IF(ISBLANK(D3185),0,-1)</f>
        <v>0</v>
      </c>
      <c r="J3185" s="0" t="n">
        <f aca="false">IF(AND(ISBLANK(D3184),NOT(ISBLANK(D3185))),1,-1)</f>
        <v>-1</v>
      </c>
      <c r="K3185" s="0" t="n">
        <f aca="false">IF(ISBLANK(D3183),IF(AND(D3184=D3185,NOT(ISBLANK(D3184)),NOT(ISBLANK(D3185))),1,-1),-1)</f>
        <v>-1</v>
      </c>
      <c r="L3185" s="0" t="n">
        <f aca="false">IF(MAX(I3185:K3185)&lt;0,IF(OR(D3185=D3184,D3184=D3183),1,-1),MAX(I3185:K3185))</f>
        <v>0</v>
      </c>
    </row>
    <row r="3186" customFormat="false" ht="13.8" hidden="false" customHeight="false" outlineLevel="0" collapsed="false">
      <c r="B3186" s="8" t="n">
        <f aca="false">MAX(I3186:L3186)</f>
        <v>0</v>
      </c>
      <c r="C3186" s="8" t="n">
        <f aca="false">_xlfn.FLOOR.MATH(COUNTIF(D:D,D3186)/2)</f>
        <v>0</v>
      </c>
      <c r="D3186" s="12"/>
      <c r="E3186" s="10" t="e">
        <f aca="false">IF($A$1="WLB",INDEX(SupplierNomenclature!$D$1:$D$9996,MATCH(D3186,SupplierNomenclature!$I$1:$I$9996,0)),IF($A$1="BERU",INDEX(beru_assortment!$C$1:$C$10000,MATCH(D3186,beru_assortment!$I$1:$I$10000,0)),IF($A$1="OZON",INDEX(ozon_assortment!$F$3:$F$10000,MATCH(D3186,ozon_assortment!$E$3:$E$10000,0)),0)))</f>
        <v>#N/A</v>
      </c>
      <c r="F3186" s="7" t="n">
        <f aca="false">IF(ISBLANK(D3186), , IF(ISBLANK(D3185), F3184+1, F3185))</f>
        <v>0</v>
      </c>
      <c r="G3186" s="10" t="n">
        <f aca="false">IF(ISBLANK(D3186),,IF(OR(ISBLANK(D3185), D3185="Баркод"),1,G3185+1))</f>
        <v>0</v>
      </c>
      <c r="H3186" s="10" t="n">
        <f aca="false">IF(ISBLANK(D3187), G3186/2,)</f>
        <v>0</v>
      </c>
      <c r="I3186" s="0" t="n">
        <f aca="false">IF(ISBLANK(D3186),0,-1)</f>
        <v>0</v>
      </c>
      <c r="J3186" s="0" t="n">
        <f aca="false">IF(AND(ISBLANK(D3185),NOT(ISBLANK(D3186))),1,-1)</f>
        <v>-1</v>
      </c>
      <c r="K3186" s="0" t="n">
        <f aca="false">IF(ISBLANK(D3184),IF(AND(D3185=D3186,NOT(ISBLANK(D3185)),NOT(ISBLANK(D3186))),1,-1),-1)</f>
        <v>-1</v>
      </c>
      <c r="L3186" s="0" t="n">
        <f aca="false">IF(MAX(I3186:K3186)&lt;0,IF(OR(D3186=D3185,D3185=D3184),1,-1),MAX(I3186:K3186))</f>
        <v>0</v>
      </c>
    </row>
    <row r="3187" customFormat="false" ht="13.8" hidden="false" customHeight="false" outlineLevel="0" collapsed="false">
      <c r="B3187" s="8" t="n">
        <f aca="false">MAX(I3187:L3187)</f>
        <v>0</v>
      </c>
      <c r="C3187" s="8" t="n">
        <f aca="false">_xlfn.FLOOR.MATH(COUNTIF(D:D,D3187)/2)</f>
        <v>0</v>
      </c>
      <c r="D3187" s="12"/>
      <c r="E3187" s="10" t="e">
        <f aca="false">IF($A$1="WLB",INDEX(SupplierNomenclature!$D$1:$D$9996,MATCH(D3187,SupplierNomenclature!$I$1:$I$9996,0)),IF($A$1="BERU",INDEX(beru_assortment!$C$1:$C$10000,MATCH(D3187,beru_assortment!$I$1:$I$10000,0)),IF($A$1="OZON",INDEX(ozon_assortment!$F$3:$F$10000,MATCH(D3187,ozon_assortment!$E$3:$E$10000,0)),0)))</f>
        <v>#N/A</v>
      </c>
      <c r="F3187" s="7" t="n">
        <f aca="false">IF(ISBLANK(D3187), , IF(ISBLANK(D3186), F3185+1, F3186))</f>
        <v>0</v>
      </c>
      <c r="G3187" s="10" t="n">
        <f aca="false">IF(ISBLANK(D3187),,IF(OR(ISBLANK(D3186), D3186="Баркод"),1,G3186+1))</f>
        <v>0</v>
      </c>
      <c r="H3187" s="10" t="n">
        <f aca="false">IF(ISBLANK(D3188), G3187/2,)</f>
        <v>0</v>
      </c>
      <c r="I3187" s="0" t="n">
        <f aca="false">IF(ISBLANK(D3187),0,-1)</f>
        <v>0</v>
      </c>
      <c r="J3187" s="0" t="n">
        <f aca="false">IF(AND(ISBLANK(D3186),NOT(ISBLANK(D3187))),1,-1)</f>
        <v>-1</v>
      </c>
      <c r="K3187" s="0" t="n">
        <f aca="false">IF(ISBLANK(D3185),IF(AND(D3186=D3187,NOT(ISBLANK(D3186)),NOT(ISBLANK(D3187))),1,-1),-1)</f>
        <v>-1</v>
      </c>
      <c r="L3187" s="0" t="n">
        <f aca="false">IF(MAX(I3187:K3187)&lt;0,IF(OR(D3187=D3186,D3186=D3185),1,-1),MAX(I3187:K3187))</f>
        <v>0</v>
      </c>
    </row>
    <row r="3188" customFormat="false" ht="13.8" hidden="false" customHeight="false" outlineLevel="0" collapsed="false">
      <c r="B3188" s="8" t="n">
        <f aca="false">MAX(I3188:L3188)</f>
        <v>0</v>
      </c>
      <c r="C3188" s="8" t="n">
        <f aca="false">_xlfn.FLOOR.MATH(COUNTIF(D:D,D3188)/2)</f>
        <v>0</v>
      </c>
      <c r="D3188" s="12"/>
      <c r="E3188" s="10" t="e">
        <f aca="false">IF($A$1="WLB",INDEX(SupplierNomenclature!$D$1:$D$9996,MATCH(D3188,SupplierNomenclature!$I$1:$I$9996,0)),IF($A$1="BERU",INDEX(beru_assortment!$C$1:$C$10000,MATCH(D3188,beru_assortment!$I$1:$I$10000,0)),IF($A$1="OZON",INDEX(ozon_assortment!$F$3:$F$10000,MATCH(D3188,ozon_assortment!$E$3:$E$10000,0)),0)))</f>
        <v>#N/A</v>
      </c>
      <c r="F3188" s="7" t="n">
        <f aca="false">IF(ISBLANK(D3188), , IF(ISBLANK(D3187), F3186+1, F3187))</f>
        <v>0</v>
      </c>
      <c r="G3188" s="10" t="n">
        <f aca="false">IF(ISBLANK(D3188),,IF(OR(ISBLANK(D3187), D3187="Баркод"),1,G3187+1))</f>
        <v>0</v>
      </c>
      <c r="H3188" s="10" t="n">
        <f aca="false">IF(ISBLANK(D3189), G3188/2,)</f>
        <v>0</v>
      </c>
      <c r="I3188" s="0" t="n">
        <f aca="false">IF(ISBLANK(D3188),0,-1)</f>
        <v>0</v>
      </c>
      <c r="J3188" s="0" t="n">
        <f aca="false">IF(AND(ISBLANK(D3187),NOT(ISBLANK(D3188))),1,-1)</f>
        <v>-1</v>
      </c>
      <c r="K3188" s="0" t="n">
        <f aca="false">IF(ISBLANK(D3186),IF(AND(D3187=D3188,NOT(ISBLANK(D3187)),NOT(ISBLANK(D3188))),1,-1),-1)</f>
        <v>-1</v>
      </c>
      <c r="L3188" s="0" t="n">
        <f aca="false">IF(MAX(I3188:K3188)&lt;0,IF(OR(D3188=D3187,D3187=D3186),1,-1),MAX(I3188:K3188))</f>
        <v>0</v>
      </c>
    </row>
    <row r="3189" customFormat="false" ht="13.8" hidden="false" customHeight="false" outlineLevel="0" collapsed="false">
      <c r="B3189" s="8" t="n">
        <f aca="false">MAX(I3189:L3189)</f>
        <v>0</v>
      </c>
      <c r="C3189" s="8" t="n">
        <f aca="false">_xlfn.FLOOR.MATH(COUNTIF(D:D,D3189)/2)</f>
        <v>0</v>
      </c>
      <c r="D3189" s="12"/>
      <c r="E3189" s="10" t="e">
        <f aca="false">IF($A$1="WLB",INDEX(SupplierNomenclature!$D$1:$D$9996,MATCH(D3189,SupplierNomenclature!$I$1:$I$9996,0)),IF($A$1="BERU",INDEX(beru_assortment!$C$1:$C$10000,MATCH(D3189,beru_assortment!$I$1:$I$10000,0)),IF($A$1="OZON",INDEX(ozon_assortment!$F$3:$F$10000,MATCH(D3189,ozon_assortment!$E$3:$E$10000,0)),0)))</f>
        <v>#N/A</v>
      </c>
      <c r="F3189" s="7" t="n">
        <f aca="false">IF(ISBLANK(D3189), , IF(ISBLANK(D3188), F3187+1, F3188))</f>
        <v>0</v>
      </c>
      <c r="G3189" s="10" t="n">
        <f aca="false">IF(ISBLANK(D3189),,IF(OR(ISBLANK(D3188), D3188="Баркод"),1,G3188+1))</f>
        <v>0</v>
      </c>
      <c r="H3189" s="10" t="n">
        <f aca="false">IF(ISBLANK(D3190), G3189/2,)</f>
        <v>0</v>
      </c>
      <c r="I3189" s="0" t="n">
        <f aca="false">IF(ISBLANK(D3189),0,-1)</f>
        <v>0</v>
      </c>
      <c r="J3189" s="0" t="n">
        <f aca="false">IF(AND(ISBLANK(D3188),NOT(ISBLANK(D3189))),1,-1)</f>
        <v>-1</v>
      </c>
      <c r="K3189" s="0" t="n">
        <f aca="false">IF(ISBLANK(D3187),IF(AND(D3188=D3189,NOT(ISBLANK(D3188)),NOT(ISBLANK(D3189))),1,-1),-1)</f>
        <v>-1</v>
      </c>
      <c r="L3189" s="0" t="n">
        <f aca="false">IF(MAX(I3189:K3189)&lt;0,IF(OR(D3189=D3188,D3188=D3187),1,-1),MAX(I3189:K3189))</f>
        <v>0</v>
      </c>
    </row>
    <row r="3190" customFormat="false" ht="13.8" hidden="false" customHeight="false" outlineLevel="0" collapsed="false">
      <c r="B3190" s="8" t="n">
        <f aca="false">MAX(I3190:L3190)</f>
        <v>0</v>
      </c>
      <c r="C3190" s="8" t="n">
        <f aca="false">_xlfn.FLOOR.MATH(COUNTIF(D:D,D3190)/2)</f>
        <v>0</v>
      </c>
      <c r="D3190" s="12"/>
      <c r="E3190" s="10" t="e">
        <f aca="false">IF($A$1="WLB",INDEX(SupplierNomenclature!$D$1:$D$9996,MATCH(D3190,SupplierNomenclature!$I$1:$I$9996,0)),IF($A$1="BERU",INDEX(beru_assortment!$C$1:$C$10000,MATCH(D3190,beru_assortment!$I$1:$I$10000,0)),IF($A$1="OZON",INDEX(ozon_assortment!$F$3:$F$10000,MATCH(D3190,ozon_assortment!$E$3:$E$10000,0)),0)))</f>
        <v>#N/A</v>
      </c>
      <c r="F3190" s="7" t="n">
        <f aca="false">IF(ISBLANK(D3190), , IF(ISBLANK(D3189), F3188+1, F3189))</f>
        <v>0</v>
      </c>
      <c r="G3190" s="10" t="n">
        <f aca="false">IF(ISBLANK(D3190),,IF(OR(ISBLANK(D3189), D3189="Баркод"),1,G3189+1))</f>
        <v>0</v>
      </c>
      <c r="H3190" s="10" t="n">
        <f aca="false">IF(ISBLANK(D3191), G3190/2,)</f>
        <v>0</v>
      </c>
      <c r="I3190" s="0" t="n">
        <f aca="false">IF(ISBLANK(D3190),0,-1)</f>
        <v>0</v>
      </c>
      <c r="J3190" s="0" t="n">
        <f aca="false">IF(AND(ISBLANK(D3189),NOT(ISBLANK(D3190))),1,-1)</f>
        <v>-1</v>
      </c>
      <c r="K3190" s="0" t="n">
        <f aca="false">IF(ISBLANK(D3188),IF(AND(D3189=D3190,NOT(ISBLANK(D3189)),NOT(ISBLANK(D3190))),1,-1),-1)</f>
        <v>-1</v>
      </c>
      <c r="L3190" s="0" t="n">
        <f aca="false">IF(MAX(I3190:K3190)&lt;0,IF(OR(D3190=D3189,D3189=D3188),1,-1),MAX(I3190:K3190))</f>
        <v>0</v>
      </c>
    </row>
    <row r="3191" customFormat="false" ht="13.8" hidden="false" customHeight="false" outlineLevel="0" collapsed="false">
      <c r="B3191" s="8" t="n">
        <f aca="false">MAX(I3191:L3191)</f>
        <v>0</v>
      </c>
      <c r="C3191" s="8" t="n">
        <f aca="false">_xlfn.FLOOR.MATH(COUNTIF(D:D,D3191)/2)</f>
        <v>0</v>
      </c>
      <c r="D3191" s="12"/>
      <c r="E3191" s="10" t="e">
        <f aca="false">IF($A$1="WLB",INDEX(SupplierNomenclature!$D$1:$D$9996,MATCH(D3191,SupplierNomenclature!$I$1:$I$9996,0)),IF($A$1="BERU",INDEX(beru_assortment!$C$1:$C$10000,MATCH(D3191,beru_assortment!$I$1:$I$10000,0)),IF($A$1="OZON",INDEX(ozon_assortment!$F$3:$F$10000,MATCH(D3191,ozon_assortment!$E$3:$E$10000,0)),0)))</f>
        <v>#N/A</v>
      </c>
      <c r="F3191" s="7" t="n">
        <f aca="false">IF(ISBLANK(D3191), , IF(ISBLANK(D3190), F3189+1, F3190))</f>
        <v>0</v>
      </c>
      <c r="G3191" s="10" t="n">
        <f aca="false">IF(ISBLANK(D3191),,IF(OR(ISBLANK(D3190), D3190="Баркод"),1,G3190+1))</f>
        <v>0</v>
      </c>
      <c r="H3191" s="10" t="n">
        <f aca="false">IF(ISBLANK(D3192), G3191/2,)</f>
        <v>0</v>
      </c>
      <c r="I3191" s="0" t="n">
        <f aca="false">IF(ISBLANK(D3191),0,-1)</f>
        <v>0</v>
      </c>
      <c r="J3191" s="0" t="n">
        <f aca="false">IF(AND(ISBLANK(D3190),NOT(ISBLANK(D3191))),1,-1)</f>
        <v>-1</v>
      </c>
      <c r="K3191" s="0" t="n">
        <f aca="false">IF(ISBLANK(D3189),IF(AND(D3190=D3191,NOT(ISBLANK(D3190)),NOT(ISBLANK(D3191))),1,-1),-1)</f>
        <v>-1</v>
      </c>
      <c r="L3191" s="0" t="n">
        <f aca="false">IF(MAX(I3191:K3191)&lt;0,IF(OR(D3191=D3190,D3190=D3189),1,-1),MAX(I3191:K3191))</f>
        <v>0</v>
      </c>
    </row>
    <row r="3192" customFormat="false" ht="13.8" hidden="false" customHeight="false" outlineLevel="0" collapsed="false">
      <c r="B3192" s="8" t="n">
        <f aca="false">MAX(I3192:L3192)</f>
        <v>0</v>
      </c>
      <c r="C3192" s="8" t="n">
        <f aca="false">_xlfn.FLOOR.MATH(COUNTIF(D:D,D3192)/2)</f>
        <v>0</v>
      </c>
      <c r="D3192" s="12"/>
      <c r="E3192" s="10" t="e">
        <f aca="false">IF($A$1="WLB",INDEX(SupplierNomenclature!$D$1:$D$9996,MATCH(D3192,SupplierNomenclature!$I$1:$I$9996,0)),IF($A$1="BERU",INDEX(beru_assortment!$C$1:$C$10000,MATCH(D3192,beru_assortment!$I$1:$I$10000,0)),IF($A$1="OZON",INDEX(ozon_assortment!$F$3:$F$10000,MATCH(D3192,ozon_assortment!$E$3:$E$10000,0)),0)))</f>
        <v>#N/A</v>
      </c>
      <c r="F3192" s="7" t="n">
        <f aca="false">IF(ISBLANK(D3192), , IF(ISBLANK(D3191), F3190+1, F3191))</f>
        <v>0</v>
      </c>
      <c r="G3192" s="10" t="n">
        <f aca="false">IF(ISBLANK(D3192),,IF(OR(ISBLANK(D3191), D3191="Баркод"),1,G3191+1))</f>
        <v>0</v>
      </c>
      <c r="H3192" s="10" t="n">
        <f aca="false">IF(ISBLANK(D3193), G3192/2,)</f>
        <v>0</v>
      </c>
      <c r="I3192" s="0" t="n">
        <f aca="false">IF(ISBLANK(D3192),0,-1)</f>
        <v>0</v>
      </c>
      <c r="J3192" s="0" t="n">
        <f aca="false">IF(AND(ISBLANK(D3191),NOT(ISBLANK(D3192))),1,-1)</f>
        <v>-1</v>
      </c>
      <c r="K3192" s="0" t="n">
        <f aca="false">IF(ISBLANK(D3190),IF(AND(D3191=D3192,NOT(ISBLANK(D3191)),NOT(ISBLANK(D3192))),1,-1),-1)</f>
        <v>-1</v>
      </c>
      <c r="L3192" s="0" t="n">
        <f aca="false">IF(MAX(I3192:K3192)&lt;0,IF(OR(D3192=D3191,D3191=D3190),1,-1),MAX(I3192:K3192))</f>
        <v>0</v>
      </c>
    </row>
    <row r="3193" customFormat="false" ht="13.8" hidden="false" customHeight="false" outlineLevel="0" collapsed="false">
      <c r="B3193" s="8" t="n">
        <f aca="false">MAX(I3193:L3193)</f>
        <v>0</v>
      </c>
      <c r="C3193" s="8" t="n">
        <f aca="false">_xlfn.FLOOR.MATH(COUNTIF(D:D,D3193)/2)</f>
        <v>0</v>
      </c>
      <c r="D3193" s="12"/>
      <c r="E3193" s="10" t="e">
        <f aca="false">IF($A$1="WLB",INDEX(SupplierNomenclature!$D$1:$D$9996,MATCH(D3193,SupplierNomenclature!$I$1:$I$9996,0)),IF($A$1="BERU",INDEX(beru_assortment!$C$1:$C$10000,MATCH(D3193,beru_assortment!$I$1:$I$10000,0)),IF($A$1="OZON",INDEX(ozon_assortment!$F$3:$F$10000,MATCH(D3193,ozon_assortment!$E$3:$E$10000,0)),0)))</f>
        <v>#N/A</v>
      </c>
      <c r="F3193" s="7" t="n">
        <f aca="false">IF(ISBLANK(D3193), , IF(ISBLANK(D3192), F3191+1, F3192))</f>
        <v>0</v>
      </c>
      <c r="G3193" s="10" t="n">
        <f aca="false">IF(ISBLANK(D3193),,IF(OR(ISBLANK(D3192), D3192="Баркод"),1,G3192+1))</f>
        <v>0</v>
      </c>
      <c r="H3193" s="10" t="n">
        <f aca="false">IF(ISBLANK(D3194), G3193/2,)</f>
        <v>0</v>
      </c>
      <c r="I3193" s="0" t="n">
        <f aca="false">IF(ISBLANK(D3193),0,-1)</f>
        <v>0</v>
      </c>
      <c r="J3193" s="0" t="n">
        <f aca="false">IF(AND(ISBLANK(D3192),NOT(ISBLANK(D3193))),1,-1)</f>
        <v>-1</v>
      </c>
      <c r="K3193" s="0" t="n">
        <f aca="false">IF(ISBLANK(D3191),IF(AND(D3192=D3193,NOT(ISBLANK(D3192)),NOT(ISBLANK(D3193))),1,-1),-1)</f>
        <v>-1</v>
      </c>
      <c r="L3193" s="0" t="n">
        <f aca="false">IF(MAX(I3193:K3193)&lt;0,IF(OR(D3193=D3192,D3192=D3191),1,-1),MAX(I3193:K3193))</f>
        <v>0</v>
      </c>
    </row>
    <row r="3194" customFormat="false" ht="13.8" hidden="false" customHeight="false" outlineLevel="0" collapsed="false">
      <c r="B3194" s="8" t="n">
        <f aca="false">MAX(I3194:L3194)</f>
        <v>0</v>
      </c>
      <c r="C3194" s="8" t="n">
        <f aca="false">_xlfn.FLOOR.MATH(COUNTIF(D:D,D3194)/2)</f>
        <v>0</v>
      </c>
      <c r="D3194" s="12"/>
      <c r="E3194" s="10" t="e">
        <f aca="false">IF($A$1="WLB",INDEX(SupplierNomenclature!$D$1:$D$9996,MATCH(D3194,SupplierNomenclature!$I$1:$I$9996,0)),IF($A$1="BERU",INDEX(beru_assortment!$C$1:$C$10000,MATCH(D3194,beru_assortment!$I$1:$I$10000,0)),IF($A$1="OZON",INDEX(ozon_assortment!$F$3:$F$10000,MATCH(D3194,ozon_assortment!$E$3:$E$10000,0)),0)))</f>
        <v>#N/A</v>
      </c>
      <c r="F3194" s="7" t="n">
        <f aca="false">IF(ISBLANK(D3194), , IF(ISBLANK(D3193), F3192+1, F3193))</f>
        <v>0</v>
      </c>
      <c r="G3194" s="10" t="n">
        <f aca="false">IF(ISBLANK(D3194),,IF(OR(ISBLANK(D3193), D3193="Баркод"),1,G3193+1))</f>
        <v>0</v>
      </c>
      <c r="H3194" s="10" t="n">
        <f aca="false">IF(ISBLANK(D3195), G3194/2,)</f>
        <v>0</v>
      </c>
      <c r="I3194" s="0" t="n">
        <f aca="false">IF(ISBLANK(D3194),0,-1)</f>
        <v>0</v>
      </c>
      <c r="J3194" s="0" t="n">
        <f aca="false">IF(AND(ISBLANK(D3193),NOT(ISBLANK(D3194))),1,-1)</f>
        <v>-1</v>
      </c>
      <c r="K3194" s="0" t="n">
        <f aca="false">IF(ISBLANK(D3192),IF(AND(D3193=D3194,NOT(ISBLANK(D3193)),NOT(ISBLANK(D3194))),1,-1),-1)</f>
        <v>-1</v>
      </c>
      <c r="L3194" s="0" t="n">
        <f aca="false">IF(MAX(I3194:K3194)&lt;0,IF(OR(D3194=D3193,D3193=D3192),1,-1),MAX(I3194:K3194))</f>
        <v>0</v>
      </c>
    </row>
    <row r="3195" customFormat="false" ht="13.8" hidden="false" customHeight="false" outlineLevel="0" collapsed="false">
      <c r="B3195" s="8" t="n">
        <f aca="false">MAX(I3195:L3195)</f>
        <v>0</v>
      </c>
      <c r="C3195" s="8" t="n">
        <f aca="false">_xlfn.FLOOR.MATH(COUNTIF(D:D,D3195)/2)</f>
        <v>0</v>
      </c>
      <c r="D3195" s="12"/>
      <c r="E3195" s="10" t="e">
        <f aca="false">IF($A$1="WLB",INDEX(SupplierNomenclature!$D$1:$D$9996,MATCH(D3195,SupplierNomenclature!$I$1:$I$9996,0)),IF($A$1="BERU",INDEX(beru_assortment!$C$1:$C$10000,MATCH(D3195,beru_assortment!$I$1:$I$10000,0)),IF($A$1="OZON",INDEX(ozon_assortment!$F$3:$F$10000,MATCH(D3195,ozon_assortment!$E$3:$E$10000,0)),0)))</f>
        <v>#N/A</v>
      </c>
      <c r="F3195" s="7" t="n">
        <f aca="false">IF(ISBLANK(D3195), , IF(ISBLANK(D3194), F3193+1, F3194))</f>
        <v>0</v>
      </c>
      <c r="G3195" s="10" t="n">
        <f aca="false">IF(ISBLANK(D3195),,IF(OR(ISBLANK(D3194), D3194="Баркод"),1,G3194+1))</f>
        <v>0</v>
      </c>
      <c r="H3195" s="10" t="n">
        <f aca="false">IF(ISBLANK(D3196), G3195/2,)</f>
        <v>0</v>
      </c>
      <c r="I3195" s="0" t="n">
        <f aca="false">IF(ISBLANK(D3195),0,-1)</f>
        <v>0</v>
      </c>
      <c r="J3195" s="0" t="n">
        <f aca="false">IF(AND(ISBLANK(D3194),NOT(ISBLANK(D3195))),1,-1)</f>
        <v>-1</v>
      </c>
      <c r="K3195" s="0" t="n">
        <f aca="false">IF(ISBLANK(D3193),IF(AND(D3194=D3195,NOT(ISBLANK(D3194)),NOT(ISBLANK(D3195))),1,-1),-1)</f>
        <v>-1</v>
      </c>
      <c r="L3195" s="0" t="n">
        <f aca="false">IF(MAX(I3195:K3195)&lt;0,IF(OR(D3195=D3194,D3194=D3193),1,-1),MAX(I3195:K3195))</f>
        <v>0</v>
      </c>
    </row>
    <row r="3196" customFormat="false" ht="13.8" hidden="false" customHeight="false" outlineLevel="0" collapsed="false">
      <c r="B3196" s="8" t="n">
        <f aca="false">MAX(I3196:L3196)</f>
        <v>0</v>
      </c>
      <c r="C3196" s="8" t="n">
        <f aca="false">_xlfn.FLOOR.MATH(COUNTIF(D:D,D3196)/2)</f>
        <v>0</v>
      </c>
      <c r="D3196" s="12"/>
      <c r="E3196" s="10" t="e">
        <f aca="false">IF($A$1="WLB",INDEX(SupplierNomenclature!$D$1:$D$9996,MATCH(D3196,SupplierNomenclature!$I$1:$I$9996,0)),IF($A$1="BERU",INDEX(beru_assortment!$C$1:$C$10000,MATCH(D3196,beru_assortment!$I$1:$I$10000,0)),IF($A$1="OZON",INDEX(ozon_assortment!$F$3:$F$10000,MATCH(D3196,ozon_assortment!$E$3:$E$10000,0)),0)))</f>
        <v>#N/A</v>
      </c>
      <c r="F3196" s="7" t="n">
        <f aca="false">IF(ISBLANK(D3196), , IF(ISBLANK(D3195), F3194+1, F3195))</f>
        <v>0</v>
      </c>
      <c r="G3196" s="10" t="n">
        <f aca="false">IF(ISBLANK(D3196),,IF(OR(ISBLANK(D3195), D3195="Баркод"),1,G3195+1))</f>
        <v>0</v>
      </c>
      <c r="H3196" s="10" t="n">
        <f aca="false">IF(ISBLANK(D3197), G3196/2,)</f>
        <v>0</v>
      </c>
      <c r="I3196" s="0" t="n">
        <f aca="false">IF(ISBLANK(D3196),0,-1)</f>
        <v>0</v>
      </c>
      <c r="J3196" s="0" t="n">
        <f aca="false">IF(AND(ISBLANK(D3195),NOT(ISBLANK(D3196))),1,-1)</f>
        <v>-1</v>
      </c>
      <c r="K3196" s="0" t="n">
        <f aca="false">IF(ISBLANK(D3194),IF(AND(D3195=D3196,NOT(ISBLANK(D3195)),NOT(ISBLANK(D3196))),1,-1),-1)</f>
        <v>-1</v>
      </c>
      <c r="L3196" s="0" t="n">
        <f aca="false">IF(MAX(I3196:K3196)&lt;0,IF(OR(D3196=D3195,D3195=D3194),1,-1),MAX(I3196:K3196))</f>
        <v>0</v>
      </c>
    </row>
    <row r="3197" customFormat="false" ht="13.8" hidden="false" customHeight="false" outlineLevel="0" collapsed="false">
      <c r="B3197" s="8" t="n">
        <f aca="false">MAX(I3197:L3197)</f>
        <v>0</v>
      </c>
      <c r="C3197" s="8" t="n">
        <f aca="false">_xlfn.FLOOR.MATH(COUNTIF(D:D,D3197)/2)</f>
        <v>0</v>
      </c>
      <c r="D3197" s="12"/>
      <c r="E3197" s="10" t="e">
        <f aca="false">IF($A$1="WLB",INDEX(SupplierNomenclature!$D$1:$D$9996,MATCH(D3197,SupplierNomenclature!$I$1:$I$9996,0)),IF($A$1="BERU",INDEX(beru_assortment!$C$1:$C$10000,MATCH(D3197,beru_assortment!$I$1:$I$10000,0)),IF($A$1="OZON",INDEX(ozon_assortment!$F$3:$F$10000,MATCH(D3197,ozon_assortment!$E$3:$E$10000,0)),0)))</f>
        <v>#N/A</v>
      </c>
      <c r="F3197" s="7" t="n">
        <f aca="false">IF(ISBLANK(D3197), , IF(ISBLANK(D3196), F3195+1, F3196))</f>
        <v>0</v>
      </c>
      <c r="G3197" s="10" t="n">
        <f aca="false">IF(ISBLANK(D3197),,IF(OR(ISBLANK(D3196), D3196="Баркод"),1,G3196+1))</f>
        <v>0</v>
      </c>
      <c r="H3197" s="10" t="n">
        <f aca="false">IF(ISBLANK(D3198), G3197/2,)</f>
        <v>0</v>
      </c>
      <c r="I3197" s="0" t="n">
        <f aca="false">IF(ISBLANK(D3197),0,-1)</f>
        <v>0</v>
      </c>
      <c r="J3197" s="0" t="n">
        <f aca="false">IF(AND(ISBLANK(D3196),NOT(ISBLANK(D3197))),1,-1)</f>
        <v>-1</v>
      </c>
      <c r="K3197" s="0" t="n">
        <f aca="false">IF(ISBLANK(D3195),IF(AND(D3196=D3197,NOT(ISBLANK(D3196)),NOT(ISBLANK(D3197))),1,-1),-1)</f>
        <v>-1</v>
      </c>
      <c r="L3197" s="0" t="n">
        <f aca="false">IF(MAX(I3197:K3197)&lt;0,IF(OR(D3197=D3196,D3196=D3195),1,-1),MAX(I3197:K3197))</f>
        <v>0</v>
      </c>
    </row>
    <row r="3198" customFormat="false" ht="13.8" hidden="false" customHeight="false" outlineLevel="0" collapsed="false">
      <c r="B3198" s="8" t="n">
        <f aca="false">MAX(I3198:L3198)</f>
        <v>0</v>
      </c>
      <c r="C3198" s="8" t="n">
        <f aca="false">_xlfn.FLOOR.MATH(COUNTIF(D:D,D3198)/2)</f>
        <v>0</v>
      </c>
      <c r="D3198" s="12"/>
      <c r="E3198" s="10" t="e">
        <f aca="false">IF($A$1="WLB",INDEX(SupplierNomenclature!$D$1:$D$9996,MATCH(D3198,SupplierNomenclature!$I$1:$I$9996,0)),IF($A$1="BERU",INDEX(beru_assortment!$C$1:$C$10000,MATCH(D3198,beru_assortment!$I$1:$I$10000,0)),IF($A$1="OZON",INDEX(ozon_assortment!$F$3:$F$10000,MATCH(D3198,ozon_assortment!$E$3:$E$10000,0)),0)))</f>
        <v>#N/A</v>
      </c>
      <c r="F3198" s="7" t="n">
        <f aca="false">IF(ISBLANK(D3198), , IF(ISBLANK(D3197), F3196+1, F3197))</f>
        <v>0</v>
      </c>
      <c r="G3198" s="10" t="n">
        <f aca="false">IF(ISBLANK(D3198),,IF(OR(ISBLANK(D3197), D3197="Баркод"),1,G3197+1))</f>
        <v>0</v>
      </c>
      <c r="H3198" s="10" t="n">
        <f aca="false">IF(ISBLANK(D3199), G3198/2,)</f>
        <v>0</v>
      </c>
      <c r="I3198" s="0" t="n">
        <f aca="false">IF(ISBLANK(D3198),0,-1)</f>
        <v>0</v>
      </c>
      <c r="J3198" s="0" t="n">
        <f aca="false">IF(AND(ISBLANK(D3197),NOT(ISBLANK(D3198))),1,-1)</f>
        <v>-1</v>
      </c>
      <c r="K3198" s="0" t="n">
        <f aca="false">IF(ISBLANK(D3196),IF(AND(D3197=D3198,NOT(ISBLANK(D3197)),NOT(ISBLANK(D3198))),1,-1),-1)</f>
        <v>-1</v>
      </c>
      <c r="L3198" s="0" t="n">
        <f aca="false">IF(MAX(I3198:K3198)&lt;0,IF(OR(D3198=D3197,D3197=D3196),1,-1),MAX(I3198:K3198))</f>
        <v>0</v>
      </c>
    </row>
    <row r="3199" customFormat="false" ht="13.8" hidden="false" customHeight="false" outlineLevel="0" collapsed="false">
      <c r="B3199" s="8" t="n">
        <f aca="false">MAX(I3199:L3199)</f>
        <v>0</v>
      </c>
      <c r="C3199" s="8" t="n">
        <f aca="false">_xlfn.FLOOR.MATH(COUNTIF(D:D,D3199)/2)</f>
        <v>0</v>
      </c>
      <c r="D3199" s="12"/>
      <c r="E3199" s="10" t="e">
        <f aca="false">IF($A$1="WLB",INDEX(SupplierNomenclature!$D$1:$D$9996,MATCH(D3199,SupplierNomenclature!$I$1:$I$9996,0)),IF($A$1="BERU",INDEX(beru_assortment!$C$1:$C$10000,MATCH(D3199,beru_assortment!$I$1:$I$10000,0)),IF($A$1="OZON",INDEX(ozon_assortment!$F$3:$F$10000,MATCH(D3199,ozon_assortment!$E$3:$E$10000,0)),0)))</f>
        <v>#N/A</v>
      </c>
      <c r="F3199" s="7" t="n">
        <f aca="false">IF(ISBLANK(D3199), , IF(ISBLANK(D3198), F3197+1, F3198))</f>
        <v>0</v>
      </c>
      <c r="G3199" s="10" t="n">
        <f aca="false">IF(ISBLANK(D3199),,IF(OR(ISBLANK(D3198), D3198="Баркод"),1,G3198+1))</f>
        <v>0</v>
      </c>
      <c r="H3199" s="10" t="n">
        <f aca="false">IF(ISBLANK(D3200), G3199/2,)</f>
        <v>0</v>
      </c>
      <c r="I3199" s="0" t="n">
        <f aca="false">IF(ISBLANK(D3199),0,-1)</f>
        <v>0</v>
      </c>
      <c r="J3199" s="0" t="n">
        <f aca="false">IF(AND(ISBLANK(D3198),NOT(ISBLANK(D3199))),1,-1)</f>
        <v>-1</v>
      </c>
      <c r="K3199" s="0" t="n">
        <f aca="false">IF(ISBLANK(D3197),IF(AND(D3198=D3199,NOT(ISBLANK(D3198)),NOT(ISBLANK(D3199))),1,-1),-1)</f>
        <v>-1</v>
      </c>
      <c r="L3199" s="0" t="n">
        <f aca="false">IF(MAX(I3199:K3199)&lt;0,IF(OR(D3199=D3198,D3198=D3197),1,-1),MAX(I3199:K3199))</f>
        <v>0</v>
      </c>
    </row>
    <row r="3200" customFormat="false" ht="13.8" hidden="false" customHeight="false" outlineLevel="0" collapsed="false">
      <c r="B3200" s="8" t="n">
        <f aca="false">MAX(I3200:L3200)</f>
        <v>0</v>
      </c>
      <c r="C3200" s="8" t="n">
        <f aca="false">_xlfn.FLOOR.MATH(COUNTIF(D:D,D3200)/2)</f>
        <v>0</v>
      </c>
      <c r="D3200" s="12"/>
      <c r="E3200" s="10" t="e">
        <f aca="false">IF($A$1="WLB",INDEX(SupplierNomenclature!$D$1:$D$9996,MATCH(D3200,SupplierNomenclature!$I$1:$I$9996,0)),IF($A$1="BERU",INDEX(beru_assortment!$C$1:$C$10000,MATCH(D3200,beru_assortment!$I$1:$I$10000,0)),IF($A$1="OZON",INDEX(ozon_assortment!$F$3:$F$10000,MATCH(D3200,ozon_assortment!$E$3:$E$10000,0)),0)))</f>
        <v>#N/A</v>
      </c>
      <c r="F3200" s="7" t="n">
        <f aca="false">IF(ISBLANK(D3200), , IF(ISBLANK(D3199), F3198+1, F3199))</f>
        <v>0</v>
      </c>
      <c r="G3200" s="10" t="n">
        <f aca="false">IF(ISBLANK(D3200),,IF(OR(ISBLANK(D3199), D3199="Баркод"),1,G3199+1))</f>
        <v>0</v>
      </c>
      <c r="H3200" s="10" t="n">
        <f aca="false">IF(ISBLANK(D3201), G3200/2,)</f>
        <v>0</v>
      </c>
      <c r="I3200" s="0" t="n">
        <f aca="false">IF(ISBLANK(D3200),0,-1)</f>
        <v>0</v>
      </c>
      <c r="J3200" s="0" t="n">
        <f aca="false">IF(AND(ISBLANK(D3199),NOT(ISBLANK(D3200))),1,-1)</f>
        <v>-1</v>
      </c>
      <c r="K3200" s="0" t="n">
        <f aca="false">IF(ISBLANK(D3198),IF(AND(D3199=D3200,NOT(ISBLANK(D3199)),NOT(ISBLANK(D3200))),1,-1),-1)</f>
        <v>-1</v>
      </c>
      <c r="L3200" s="0" t="n">
        <f aca="false">IF(MAX(I3200:K3200)&lt;0,IF(OR(D3200=D3199,D3199=D3198),1,-1),MAX(I3200:K3200))</f>
        <v>0</v>
      </c>
    </row>
    <row r="3201" customFormat="false" ht="13.8" hidden="false" customHeight="false" outlineLevel="0" collapsed="false">
      <c r="B3201" s="8" t="n">
        <f aca="false">MAX(I3201:L3201)</f>
        <v>0</v>
      </c>
      <c r="C3201" s="8" t="n">
        <f aca="false">_xlfn.FLOOR.MATH(COUNTIF(D:D,D3201)/2)</f>
        <v>0</v>
      </c>
      <c r="D3201" s="12"/>
      <c r="E3201" s="10" t="e">
        <f aca="false">IF($A$1="WLB",INDEX(SupplierNomenclature!$D$1:$D$9996,MATCH(D3201,SupplierNomenclature!$I$1:$I$9996,0)),IF($A$1="BERU",INDEX(beru_assortment!$C$1:$C$10000,MATCH(D3201,beru_assortment!$I$1:$I$10000,0)),IF($A$1="OZON",INDEX(ozon_assortment!$F$3:$F$10000,MATCH(D3201,ozon_assortment!$E$3:$E$10000,0)),0)))</f>
        <v>#N/A</v>
      </c>
      <c r="F3201" s="7" t="n">
        <f aca="false">IF(ISBLANK(D3201), , IF(ISBLANK(D3200), F3199+1, F3200))</f>
        <v>0</v>
      </c>
      <c r="G3201" s="10" t="n">
        <f aca="false">IF(ISBLANK(D3201),,IF(OR(ISBLANK(D3200), D3200="Баркод"),1,G3200+1))</f>
        <v>0</v>
      </c>
      <c r="H3201" s="10" t="n">
        <f aca="false">IF(ISBLANK(D3202), G3201/2,)</f>
        <v>0</v>
      </c>
      <c r="I3201" s="0" t="n">
        <f aca="false">IF(ISBLANK(D3201),0,-1)</f>
        <v>0</v>
      </c>
      <c r="J3201" s="0" t="n">
        <f aca="false">IF(AND(ISBLANK(D3200),NOT(ISBLANK(D3201))),1,-1)</f>
        <v>-1</v>
      </c>
      <c r="K3201" s="0" t="n">
        <f aca="false">IF(ISBLANK(D3199),IF(AND(D3200=D3201,NOT(ISBLANK(D3200)),NOT(ISBLANK(D3201))),1,-1),-1)</f>
        <v>-1</v>
      </c>
      <c r="L3201" s="0" t="n">
        <f aca="false">IF(MAX(I3201:K3201)&lt;0,IF(OR(D3201=D3200,D3200=D3199),1,-1),MAX(I3201:K3201))</f>
        <v>0</v>
      </c>
    </row>
    <row r="3202" customFormat="false" ht="13.8" hidden="false" customHeight="false" outlineLevel="0" collapsed="false">
      <c r="B3202" s="8" t="n">
        <f aca="false">MAX(I3202:L3202)</f>
        <v>0</v>
      </c>
      <c r="C3202" s="8" t="n">
        <f aca="false">_xlfn.FLOOR.MATH(COUNTIF(D:D,D3202)/2)</f>
        <v>0</v>
      </c>
      <c r="D3202" s="12"/>
      <c r="E3202" s="10" t="e">
        <f aca="false">IF($A$1="WLB",INDEX(SupplierNomenclature!$D$1:$D$9996,MATCH(D3202,SupplierNomenclature!$I$1:$I$9996,0)),IF($A$1="BERU",INDEX(beru_assortment!$C$1:$C$10000,MATCH(D3202,beru_assortment!$I$1:$I$10000,0)),IF($A$1="OZON",INDEX(ozon_assortment!$F$3:$F$10000,MATCH(D3202,ozon_assortment!$E$3:$E$10000,0)),0)))</f>
        <v>#N/A</v>
      </c>
      <c r="F3202" s="7" t="n">
        <f aca="false">IF(ISBLANK(D3202), , IF(ISBLANK(D3201), F3200+1, F3201))</f>
        <v>0</v>
      </c>
      <c r="G3202" s="10" t="n">
        <f aca="false">IF(ISBLANK(D3202),,IF(OR(ISBLANK(D3201), D3201="Баркод"),1,G3201+1))</f>
        <v>0</v>
      </c>
      <c r="H3202" s="10" t="n">
        <f aca="false">IF(ISBLANK(D3203), G3202/2,)</f>
        <v>0</v>
      </c>
      <c r="I3202" s="0" t="n">
        <f aca="false">IF(ISBLANK(D3202),0,-1)</f>
        <v>0</v>
      </c>
      <c r="J3202" s="0" t="n">
        <f aca="false">IF(AND(ISBLANK(D3201),NOT(ISBLANK(D3202))),1,-1)</f>
        <v>-1</v>
      </c>
      <c r="K3202" s="0" t="n">
        <f aca="false">IF(ISBLANK(D3200),IF(AND(D3201=D3202,NOT(ISBLANK(D3201)),NOT(ISBLANK(D3202))),1,-1),-1)</f>
        <v>-1</v>
      </c>
      <c r="L3202" s="0" t="n">
        <f aca="false">IF(MAX(I3202:K3202)&lt;0,IF(OR(D3202=D3201,D3201=D3200),1,-1),MAX(I3202:K3202))</f>
        <v>0</v>
      </c>
    </row>
    <row r="3203" customFormat="false" ht="13.8" hidden="false" customHeight="false" outlineLevel="0" collapsed="false">
      <c r="B3203" s="8" t="n">
        <f aca="false">MAX(I3203:L3203)</f>
        <v>0</v>
      </c>
      <c r="C3203" s="8" t="n">
        <f aca="false">_xlfn.FLOOR.MATH(COUNTIF(D:D,D3203)/2)</f>
        <v>0</v>
      </c>
      <c r="D3203" s="12"/>
      <c r="E3203" s="10" t="e">
        <f aca="false">IF($A$1="WLB",INDEX(SupplierNomenclature!$D$1:$D$9996,MATCH(D3203,SupplierNomenclature!$I$1:$I$9996,0)),IF($A$1="BERU",INDEX(beru_assortment!$C$1:$C$10000,MATCH(D3203,beru_assortment!$I$1:$I$10000,0)),IF($A$1="OZON",INDEX(ozon_assortment!$F$3:$F$10000,MATCH(D3203,ozon_assortment!$E$3:$E$10000,0)),0)))</f>
        <v>#N/A</v>
      </c>
      <c r="F3203" s="7" t="n">
        <f aca="false">IF(ISBLANK(D3203), , IF(ISBLANK(D3202), F3201+1, F3202))</f>
        <v>0</v>
      </c>
      <c r="G3203" s="10" t="n">
        <f aca="false">IF(ISBLANK(D3203),,IF(OR(ISBLANK(D3202), D3202="Баркод"),1,G3202+1))</f>
        <v>0</v>
      </c>
      <c r="H3203" s="10" t="n">
        <f aca="false">IF(ISBLANK(D3204), G3203/2,)</f>
        <v>0</v>
      </c>
      <c r="I3203" s="0" t="n">
        <f aca="false">IF(ISBLANK(D3203),0,-1)</f>
        <v>0</v>
      </c>
      <c r="J3203" s="0" t="n">
        <f aca="false">IF(AND(ISBLANK(D3202),NOT(ISBLANK(D3203))),1,-1)</f>
        <v>-1</v>
      </c>
      <c r="K3203" s="0" t="n">
        <f aca="false">IF(ISBLANK(D3201),IF(AND(D3202=D3203,NOT(ISBLANK(D3202)),NOT(ISBLANK(D3203))),1,-1),-1)</f>
        <v>-1</v>
      </c>
      <c r="L3203" s="0" t="n">
        <f aca="false">IF(MAX(I3203:K3203)&lt;0,IF(OR(D3203=D3202,D3202=D3201),1,-1),MAX(I3203:K3203))</f>
        <v>0</v>
      </c>
    </row>
    <row r="3204" customFormat="false" ht="13.8" hidden="false" customHeight="false" outlineLevel="0" collapsed="false">
      <c r="B3204" s="8" t="n">
        <f aca="false">MAX(I3204:L3204)</f>
        <v>0</v>
      </c>
      <c r="C3204" s="8" t="n">
        <f aca="false">_xlfn.FLOOR.MATH(COUNTIF(D:D,D3204)/2)</f>
        <v>0</v>
      </c>
      <c r="D3204" s="12"/>
      <c r="E3204" s="10" t="e">
        <f aca="false">IF($A$1="WLB",INDEX(SupplierNomenclature!$D$1:$D$9996,MATCH(D3204,SupplierNomenclature!$I$1:$I$9996,0)),IF($A$1="BERU",INDEX(beru_assortment!$C$1:$C$10000,MATCH(D3204,beru_assortment!$I$1:$I$10000,0)),IF($A$1="OZON",INDEX(ozon_assortment!$F$3:$F$10000,MATCH(D3204,ozon_assortment!$E$3:$E$10000,0)),0)))</f>
        <v>#N/A</v>
      </c>
      <c r="F3204" s="7" t="n">
        <f aca="false">IF(ISBLANK(D3204), , IF(ISBLANK(D3203), F3202+1, F3203))</f>
        <v>0</v>
      </c>
      <c r="G3204" s="10" t="n">
        <f aca="false">IF(ISBLANK(D3204),,IF(OR(ISBLANK(D3203), D3203="Баркод"),1,G3203+1))</f>
        <v>0</v>
      </c>
      <c r="H3204" s="10" t="n">
        <f aca="false">IF(ISBLANK(D3205), G3204/2,)</f>
        <v>0</v>
      </c>
      <c r="I3204" s="0" t="n">
        <f aca="false">IF(ISBLANK(D3204),0,-1)</f>
        <v>0</v>
      </c>
      <c r="J3204" s="0" t="n">
        <f aca="false">IF(AND(ISBLANK(D3203),NOT(ISBLANK(D3204))),1,-1)</f>
        <v>-1</v>
      </c>
      <c r="K3204" s="0" t="n">
        <f aca="false">IF(ISBLANK(D3202),IF(AND(D3203=D3204,NOT(ISBLANK(D3203)),NOT(ISBLANK(D3204))),1,-1),-1)</f>
        <v>-1</v>
      </c>
      <c r="L3204" s="0" t="n">
        <f aca="false">IF(MAX(I3204:K3204)&lt;0,IF(OR(D3204=D3203,D3203=D3202),1,-1),MAX(I3204:K3204))</f>
        <v>0</v>
      </c>
    </row>
    <row r="3205" customFormat="false" ht="13.8" hidden="false" customHeight="false" outlineLevel="0" collapsed="false">
      <c r="B3205" s="8" t="n">
        <f aca="false">MAX(I3205:L3205)</f>
        <v>0</v>
      </c>
      <c r="C3205" s="8" t="n">
        <f aca="false">_xlfn.FLOOR.MATH(COUNTIF(D:D,D3205)/2)</f>
        <v>0</v>
      </c>
      <c r="D3205" s="12"/>
      <c r="E3205" s="10" t="e">
        <f aca="false">IF($A$1="WLB",INDEX(SupplierNomenclature!$D$1:$D$9996,MATCH(D3205,SupplierNomenclature!$I$1:$I$9996,0)),IF($A$1="BERU",INDEX(beru_assortment!$C$1:$C$10000,MATCH(D3205,beru_assortment!$I$1:$I$10000,0)),IF($A$1="OZON",INDEX(ozon_assortment!$F$3:$F$10000,MATCH(D3205,ozon_assortment!$E$3:$E$10000,0)),0)))</f>
        <v>#N/A</v>
      </c>
      <c r="F3205" s="7" t="n">
        <f aca="false">IF(ISBLANK(D3205), , IF(ISBLANK(D3204), F3203+1, F3204))</f>
        <v>0</v>
      </c>
      <c r="G3205" s="10" t="n">
        <f aca="false">IF(ISBLANK(D3205),,IF(OR(ISBLANK(D3204), D3204="Баркод"),1,G3204+1))</f>
        <v>0</v>
      </c>
      <c r="H3205" s="10" t="n">
        <f aca="false">IF(ISBLANK(D3206), G3205/2,)</f>
        <v>0</v>
      </c>
      <c r="I3205" s="0" t="n">
        <f aca="false">IF(ISBLANK(D3205),0,-1)</f>
        <v>0</v>
      </c>
      <c r="J3205" s="0" t="n">
        <f aca="false">IF(AND(ISBLANK(D3204),NOT(ISBLANK(D3205))),1,-1)</f>
        <v>-1</v>
      </c>
      <c r="K3205" s="0" t="n">
        <f aca="false">IF(ISBLANK(D3203),IF(AND(D3204=D3205,NOT(ISBLANK(D3204)),NOT(ISBLANK(D3205))),1,-1),-1)</f>
        <v>-1</v>
      </c>
      <c r="L3205" s="0" t="n">
        <f aca="false">IF(MAX(I3205:K3205)&lt;0,IF(OR(D3205=D3204,D3204=D3203),1,-1),MAX(I3205:K3205))</f>
        <v>0</v>
      </c>
    </row>
    <row r="3206" customFormat="false" ht="13.8" hidden="false" customHeight="false" outlineLevel="0" collapsed="false">
      <c r="B3206" s="8" t="n">
        <f aca="false">MAX(I3206:L3206)</f>
        <v>0</v>
      </c>
      <c r="C3206" s="8" t="n">
        <f aca="false">_xlfn.FLOOR.MATH(COUNTIF(D:D,D3206)/2)</f>
        <v>0</v>
      </c>
      <c r="D3206" s="12"/>
      <c r="E3206" s="10" t="e">
        <f aca="false">IF($A$1="WLB",INDEX(SupplierNomenclature!$D$1:$D$9996,MATCH(D3206,SupplierNomenclature!$I$1:$I$9996,0)),IF($A$1="BERU",INDEX(beru_assortment!$C$1:$C$10000,MATCH(D3206,beru_assortment!$I$1:$I$10000,0)),IF($A$1="OZON",INDEX(ozon_assortment!$F$3:$F$10000,MATCH(D3206,ozon_assortment!$E$3:$E$10000,0)),0)))</f>
        <v>#N/A</v>
      </c>
      <c r="F3206" s="7" t="n">
        <f aca="false">IF(ISBLANK(D3206), , IF(ISBLANK(D3205), F3204+1, F3205))</f>
        <v>0</v>
      </c>
      <c r="G3206" s="10" t="n">
        <f aca="false">IF(ISBLANK(D3206),,IF(OR(ISBLANK(D3205), D3205="Баркод"),1,G3205+1))</f>
        <v>0</v>
      </c>
      <c r="H3206" s="10" t="n">
        <f aca="false">IF(ISBLANK(D3207), G3206/2,)</f>
        <v>0</v>
      </c>
      <c r="I3206" s="0" t="n">
        <f aca="false">IF(ISBLANK(D3206),0,-1)</f>
        <v>0</v>
      </c>
      <c r="J3206" s="0" t="n">
        <f aca="false">IF(AND(ISBLANK(D3205),NOT(ISBLANK(D3206))),1,-1)</f>
        <v>-1</v>
      </c>
      <c r="K3206" s="0" t="n">
        <f aca="false">IF(ISBLANK(D3204),IF(AND(D3205=D3206,NOT(ISBLANK(D3205)),NOT(ISBLANK(D3206))),1,-1),-1)</f>
        <v>-1</v>
      </c>
      <c r="L3206" s="0" t="n">
        <f aca="false">IF(MAX(I3206:K3206)&lt;0,IF(OR(D3206=D3205,D3205=D3204),1,-1),MAX(I3206:K3206))</f>
        <v>0</v>
      </c>
    </row>
    <row r="3207" customFormat="false" ht="13.8" hidden="false" customHeight="false" outlineLevel="0" collapsed="false">
      <c r="B3207" s="8" t="n">
        <f aca="false">MAX(I3207:L3207)</f>
        <v>0</v>
      </c>
      <c r="C3207" s="8" t="n">
        <f aca="false">_xlfn.FLOOR.MATH(COUNTIF(D:D,D3207)/2)</f>
        <v>0</v>
      </c>
      <c r="D3207" s="12"/>
      <c r="E3207" s="10" t="e">
        <f aca="false">IF($A$1="WLB",INDEX(SupplierNomenclature!$D$1:$D$9996,MATCH(D3207,SupplierNomenclature!$I$1:$I$9996,0)),IF($A$1="BERU",INDEX(beru_assortment!$C$1:$C$10000,MATCH(D3207,beru_assortment!$I$1:$I$10000,0)),IF($A$1="OZON",INDEX(ozon_assortment!$F$3:$F$10000,MATCH(D3207,ozon_assortment!$E$3:$E$10000,0)),0)))</f>
        <v>#N/A</v>
      </c>
      <c r="F3207" s="7" t="n">
        <f aca="false">IF(ISBLANK(D3207), , IF(ISBLANK(D3206), F3205+1, F3206))</f>
        <v>0</v>
      </c>
      <c r="G3207" s="10" t="n">
        <f aca="false">IF(ISBLANK(D3207),,IF(OR(ISBLANK(D3206), D3206="Баркод"),1,G3206+1))</f>
        <v>0</v>
      </c>
      <c r="H3207" s="10" t="n">
        <f aca="false">IF(ISBLANK(D3208), G3207/2,)</f>
        <v>0</v>
      </c>
      <c r="I3207" s="0" t="n">
        <f aca="false">IF(ISBLANK(D3207),0,-1)</f>
        <v>0</v>
      </c>
      <c r="J3207" s="0" t="n">
        <f aca="false">IF(AND(ISBLANK(D3206),NOT(ISBLANK(D3207))),1,-1)</f>
        <v>-1</v>
      </c>
      <c r="K3207" s="0" t="n">
        <f aca="false">IF(ISBLANK(D3205),IF(AND(D3206=D3207,NOT(ISBLANK(D3206)),NOT(ISBLANK(D3207))),1,-1),-1)</f>
        <v>-1</v>
      </c>
      <c r="L3207" s="0" t="n">
        <f aca="false">IF(MAX(I3207:K3207)&lt;0,IF(OR(D3207=D3206,D3206=D3205),1,-1),MAX(I3207:K3207))</f>
        <v>0</v>
      </c>
    </row>
    <row r="3208" customFormat="false" ht="13.8" hidden="false" customHeight="false" outlineLevel="0" collapsed="false">
      <c r="B3208" s="8" t="n">
        <f aca="false">MAX(I3208:L3208)</f>
        <v>0</v>
      </c>
      <c r="C3208" s="8" t="n">
        <f aca="false">_xlfn.FLOOR.MATH(COUNTIF(D:D,D3208)/2)</f>
        <v>0</v>
      </c>
      <c r="D3208" s="12"/>
      <c r="E3208" s="10" t="e">
        <f aca="false">IF($A$1="WLB",INDEX(SupplierNomenclature!$D$1:$D$9996,MATCH(D3208,SupplierNomenclature!$I$1:$I$9996,0)),IF($A$1="BERU",INDEX(beru_assortment!$C$1:$C$10000,MATCH(D3208,beru_assortment!$I$1:$I$10000,0)),IF($A$1="OZON",INDEX(ozon_assortment!$F$3:$F$10000,MATCH(D3208,ozon_assortment!$E$3:$E$10000,0)),0)))</f>
        <v>#N/A</v>
      </c>
      <c r="F3208" s="7" t="n">
        <f aca="false">IF(ISBLANK(D3208), , IF(ISBLANK(D3207), F3206+1, F3207))</f>
        <v>0</v>
      </c>
      <c r="G3208" s="10" t="n">
        <f aca="false">IF(ISBLANK(D3208),,IF(OR(ISBLANK(D3207), D3207="Баркод"),1,G3207+1))</f>
        <v>0</v>
      </c>
      <c r="H3208" s="10" t="n">
        <f aca="false">IF(ISBLANK(D3209), G3208/2,)</f>
        <v>0</v>
      </c>
      <c r="I3208" s="0" t="n">
        <f aca="false">IF(ISBLANK(D3208),0,-1)</f>
        <v>0</v>
      </c>
      <c r="J3208" s="0" t="n">
        <f aca="false">IF(AND(ISBLANK(D3207),NOT(ISBLANK(D3208))),1,-1)</f>
        <v>-1</v>
      </c>
      <c r="K3208" s="0" t="n">
        <f aca="false">IF(ISBLANK(D3206),IF(AND(D3207=D3208,NOT(ISBLANK(D3207)),NOT(ISBLANK(D3208))),1,-1),-1)</f>
        <v>-1</v>
      </c>
      <c r="L3208" s="0" t="n">
        <f aca="false">IF(MAX(I3208:K3208)&lt;0,IF(OR(D3208=D3207,D3207=D3206),1,-1),MAX(I3208:K3208))</f>
        <v>0</v>
      </c>
    </row>
    <row r="3209" customFormat="false" ht="13.8" hidden="false" customHeight="false" outlineLevel="0" collapsed="false">
      <c r="B3209" s="8" t="n">
        <f aca="false">MAX(I3209:L3209)</f>
        <v>0</v>
      </c>
      <c r="C3209" s="8" t="n">
        <f aca="false">_xlfn.FLOOR.MATH(COUNTIF(D:D,D3209)/2)</f>
        <v>0</v>
      </c>
      <c r="D3209" s="12"/>
      <c r="E3209" s="10" t="e">
        <f aca="false">IF($A$1="WLB",INDEX(SupplierNomenclature!$D$1:$D$9996,MATCH(D3209,SupplierNomenclature!$I$1:$I$9996,0)),IF($A$1="BERU",INDEX(beru_assortment!$C$1:$C$10000,MATCH(D3209,beru_assortment!$I$1:$I$10000,0)),IF($A$1="OZON",INDEX(ozon_assortment!$F$3:$F$10000,MATCH(D3209,ozon_assortment!$E$3:$E$10000,0)),0)))</f>
        <v>#N/A</v>
      </c>
      <c r="F3209" s="7" t="n">
        <f aca="false">IF(ISBLANK(D3209), , IF(ISBLANK(D3208), F3207+1, F3208))</f>
        <v>0</v>
      </c>
      <c r="G3209" s="10" t="n">
        <f aca="false">IF(ISBLANK(D3209),,IF(OR(ISBLANK(D3208), D3208="Баркод"),1,G3208+1))</f>
        <v>0</v>
      </c>
      <c r="H3209" s="10" t="n">
        <f aca="false">IF(ISBLANK(D3210), G3209/2,)</f>
        <v>0</v>
      </c>
      <c r="I3209" s="0" t="n">
        <f aca="false">IF(ISBLANK(D3209),0,-1)</f>
        <v>0</v>
      </c>
      <c r="J3209" s="0" t="n">
        <f aca="false">IF(AND(ISBLANK(D3208),NOT(ISBLANK(D3209))),1,-1)</f>
        <v>-1</v>
      </c>
      <c r="K3209" s="0" t="n">
        <f aca="false">IF(ISBLANK(D3207),IF(AND(D3208=D3209,NOT(ISBLANK(D3208)),NOT(ISBLANK(D3209))),1,-1),-1)</f>
        <v>-1</v>
      </c>
      <c r="L3209" s="0" t="n">
        <f aca="false">IF(MAX(I3209:K3209)&lt;0,IF(OR(D3209=D3208,D3208=D3207),1,-1),MAX(I3209:K3209))</f>
        <v>0</v>
      </c>
    </row>
    <row r="3210" customFormat="false" ht="13.8" hidden="false" customHeight="false" outlineLevel="0" collapsed="false">
      <c r="B3210" s="8" t="n">
        <f aca="false">MAX(I3210:L3210)</f>
        <v>0</v>
      </c>
      <c r="C3210" s="8" t="n">
        <f aca="false">_xlfn.FLOOR.MATH(COUNTIF(D:D,D3210)/2)</f>
        <v>0</v>
      </c>
      <c r="D3210" s="12"/>
      <c r="E3210" s="10" t="e">
        <f aca="false">IF($A$1="WLB",INDEX(SupplierNomenclature!$D$1:$D$9996,MATCH(D3210,SupplierNomenclature!$I$1:$I$9996,0)),IF($A$1="BERU",INDEX(beru_assortment!$C$1:$C$10000,MATCH(D3210,beru_assortment!$I$1:$I$10000,0)),IF($A$1="OZON",INDEX(ozon_assortment!$F$3:$F$10000,MATCH(D3210,ozon_assortment!$E$3:$E$10000,0)),0)))</f>
        <v>#N/A</v>
      </c>
      <c r="F3210" s="7" t="n">
        <f aca="false">IF(ISBLANK(D3210), , IF(ISBLANK(D3209), F3208+1, F3209))</f>
        <v>0</v>
      </c>
      <c r="G3210" s="10" t="n">
        <f aca="false">IF(ISBLANK(D3210),,IF(OR(ISBLANK(D3209), D3209="Баркод"),1,G3209+1))</f>
        <v>0</v>
      </c>
      <c r="H3210" s="10" t="n">
        <f aca="false">IF(ISBLANK(D3211), G3210/2,)</f>
        <v>0</v>
      </c>
      <c r="I3210" s="0" t="n">
        <f aca="false">IF(ISBLANK(D3210),0,-1)</f>
        <v>0</v>
      </c>
      <c r="J3210" s="0" t="n">
        <f aca="false">IF(AND(ISBLANK(D3209),NOT(ISBLANK(D3210))),1,-1)</f>
        <v>-1</v>
      </c>
      <c r="K3210" s="0" t="n">
        <f aca="false">IF(ISBLANK(D3208),IF(AND(D3209=D3210,NOT(ISBLANK(D3209)),NOT(ISBLANK(D3210))),1,-1),-1)</f>
        <v>-1</v>
      </c>
      <c r="L3210" s="0" t="n">
        <f aca="false">IF(MAX(I3210:K3210)&lt;0,IF(OR(D3210=D3209,D3209=D3208),1,-1),MAX(I3210:K3210))</f>
        <v>0</v>
      </c>
    </row>
    <row r="3211" customFormat="false" ht="13.8" hidden="false" customHeight="false" outlineLevel="0" collapsed="false">
      <c r="B3211" s="8" t="n">
        <f aca="false">MAX(I3211:L3211)</f>
        <v>0</v>
      </c>
      <c r="C3211" s="8" t="n">
        <f aca="false">_xlfn.FLOOR.MATH(COUNTIF(D:D,D3211)/2)</f>
        <v>0</v>
      </c>
      <c r="D3211" s="12"/>
      <c r="E3211" s="10" t="e">
        <f aca="false">IF($A$1="WLB",INDEX(SupplierNomenclature!$D$1:$D$9996,MATCH(D3211,SupplierNomenclature!$I$1:$I$9996,0)),IF($A$1="BERU",INDEX(beru_assortment!$C$1:$C$10000,MATCH(D3211,beru_assortment!$I$1:$I$10000,0)),IF($A$1="OZON",INDEX(ozon_assortment!$F$3:$F$10000,MATCH(D3211,ozon_assortment!$E$3:$E$10000,0)),0)))</f>
        <v>#N/A</v>
      </c>
      <c r="F3211" s="7" t="n">
        <f aca="false">IF(ISBLANK(D3211), , IF(ISBLANK(D3210), F3209+1, F3210))</f>
        <v>0</v>
      </c>
      <c r="G3211" s="10" t="n">
        <f aca="false">IF(ISBLANK(D3211),,IF(OR(ISBLANK(D3210), D3210="Баркод"),1,G3210+1))</f>
        <v>0</v>
      </c>
      <c r="H3211" s="10" t="n">
        <f aca="false">IF(ISBLANK(D3212), G3211/2,)</f>
        <v>0</v>
      </c>
      <c r="I3211" s="0" t="n">
        <f aca="false">IF(ISBLANK(D3211),0,-1)</f>
        <v>0</v>
      </c>
      <c r="J3211" s="0" t="n">
        <f aca="false">IF(AND(ISBLANK(D3210),NOT(ISBLANK(D3211))),1,-1)</f>
        <v>-1</v>
      </c>
      <c r="K3211" s="0" t="n">
        <f aca="false">IF(ISBLANK(D3209),IF(AND(D3210=D3211,NOT(ISBLANK(D3210)),NOT(ISBLANK(D3211))),1,-1),-1)</f>
        <v>-1</v>
      </c>
      <c r="L3211" s="0" t="n">
        <f aca="false">IF(MAX(I3211:K3211)&lt;0,IF(OR(D3211=D3210,D3210=D3209),1,-1),MAX(I3211:K3211))</f>
        <v>0</v>
      </c>
    </row>
    <row r="3212" customFormat="false" ht="13.8" hidden="false" customHeight="false" outlineLevel="0" collapsed="false">
      <c r="B3212" s="8" t="n">
        <f aca="false">MAX(I3212:L3212)</f>
        <v>0</v>
      </c>
      <c r="C3212" s="8" t="n">
        <f aca="false">_xlfn.FLOOR.MATH(COUNTIF(D:D,D3212)/2)</f>
        <v>0</v>
      </c>
      <c r="D3212" s="12"/>
      <c r="E3212" s="10" t="e">
        <f aca="false">IF($A$1="WLB",INDEX(SupplierNomenclature!$D$1:$D$9996,MATCH(D3212,SupplierNomenclature!$I$1:$I$9996,0)),IF($A$1="BERU",INDEX(beru_assortment!$C$1:$C$10000,MATCH(D3212,beru_assortment!$I$1:$I$10000,0)),IF($A$1="OZON",INDEX(ozon_assortment!$F$3:$F$10000,MATCH(D3212,ozon_assortment!$E$3:$E$10000,0)),0)))</f>
        <v>#N/A</v>
      </c>
      <c r="F3212" s="7" t="n">
        <f aca="false">IF(ISBLANK(D3212), , IF(ISBLANK(D3211), F3210+1, F3211))</f>
        <v>0</v>
      </c>
      <c r="G3212" s="10" t="n">
        <f aca="false">IF(ISBLANK(D3212),,IF(OR(ISBLANK(D3211), D3211="Баркод"),1,G3211+1))</f>
        <v>0</v>
      </c>
      <c r="H3212" s="10" t="n">
        <f aca="false">IF(ISBLANK(D3213), G3212/2,)</f>
        <v>0</v>
      </c>
      <c r="I3212" s="0" t="n">
        <f aca="false">IF(ISBLANK(D3212),0,-1)</f>
        <v>0</v>
      </c>
      <c r="J3212" s="0" t="n">
        <f aca="false">IF(AND(ISBLANK(D3211),NOT(ISBLANK(D3212))),1,-1)</f>
        <v>-1</v>
      </c>
      <c r="K3212" s="0" t="n">
        <f aca="false">IF(ISBLANK(D3210),IF(AND(D3211=D3212,NOT(ISBLANK(D3211)),NOT(ISBLANK(D3212))),1,-1),-1)</f>
        <v>-1</v>
      </c>
      <c r="L3212" s="0" t="n">
        <f aca="false">IF(MAX(I3212:K3212)&lt;0,IF(OR(D3212=D3211,D3211=D3210),1,-1),MAX(I3212:K3212))</f>
        <v>0</v>
      </c>
    </row>
    <row r="3213" customFormat="false" ht="13.8" hidden="false" customHeight="false" outlineLevel="0" collapsed="false">
      <c r="B3213" s="8" t="n">
        <f aca="false">MAX(I3213:L3213)</f>
        <v>0</v>
      </c>
      <c r="C3213" s="8" t="n">
        <f aca="false">_xlfn.FLOOR.MATH(COUNTIF(D:D,D3213)/2)</f>
        <v>0</v>
      </c>
      <c r="D3213" s="12"/>
      <c r="E3213" s="10" t="e">
        <f aca="false">IF($A$1="WLB",INDEX(SupplierNomenclature!$D$1:$D$9996,MATCH(D3213,SupplierNomenclature!$I$1:$I$9996,0)),IF($A$1="BERU",INDEX(beru_assortment!$C$1:$C$10000,MATCH(D3213,beru_assortment!$I$1:$I$10000,0)),IF($A$1="OZON",INDEX(ozon_assortment!$F$3:$F$10000,MATCH(D3213,ozon_assortment!$E$3:$E$10000,0)),0)))</f>
        <v>#N/A</v>
      </c>
      <c r="F3213" s="7" t="n">
        <f aca="false">IF(ISBLANK(D3213), , IF(ISBLANK(D3212), F3211+1, F3212))</f>
        <v>0</v>
      </c>
      <c r="G3213" s="10" t="n">
        <f aca="false">IF(ISBLANK(D3213),,IF(OR(ISBLANK(D3212), D3212="Баркод"),1,G3212+1))</f>
        <v>0</v>
      </c>
      <c r="H3213" s="10" t="n">
        <f aca="false">IF(ISBLANK(D3214), G3213/2,)</f>
        <v>0</v>
      </c>
      <c r="I3213" s="0" t="n">
        <f aca="false">IF(ISBLANK(D3213),0,-1)</f>
        <v>0</v>
      </c>
      <c r="J3213" s="0" t="n">
        <f aca="false">IF(AND(ISBLANK(D3212),NOT(ISBLANK(D3213))),1,-1)</f>
        <v>-1</v>
      </c>
      <c r="K3213" s="0" t="n">
        <f aca="false">IF(ISBLANK(D3211),IF(AND(D3212=D3213,NOT(ISBLANK(D3212)),NOT(ISBLANK(D3213))),1,-1),-1)</f>
        <v>-1</v>
      </c>
      <c r="L3213" s="0" t="n">
        <f aca="false">IF(MAX(I3213:K3213)&lt;0,IF(OR(D3213=D3212,D3212=D3211),1,-1),MAX(I3213:K3213))</f>
        <v>0</v>
      </c>
    </row>
    <row r="3214" customFormat="false" ht="13.8" hidden="false" customHeight="false" outlineLevel="0" collapsed="false">
      <c r="B3214" s="8" t="n">
        <f aca="false">MAX(I3214:L3214)</f>
        <v>0</v>
      </c>
      <c r="C3214" s="8" t="n">
        <f aca="false">_xlfn.FLOOR.MATH(COUNTIF(D:D,D3214)/2)</f>
        <v>0</v>
      </c>
      <c r="D3214" s="12"/>
      <c r="E3214" s="10" t="e">
        <f aca="false">IF($A$1="WLB",INDEX(SupplierNomenclature!$D$1:$D$9996,MATCH(D3214,SupplierNomenclature!$I$1:$I$9996,0)),IF($A$1="BERU",INDEX(beru_assortment!$C$1:$C$10000,MATCH(D3214,beru_assortment!$I$1:$I$10000,0)),IF($A$1="OZON",INDEX(ozon_assortment!$F$3:$F$10000,MATCH(D3214,ozon_assortment!$E$3:$E$10000,0)),0)))</f>
        <v>#N/A</v>
      </c>
      <c r="F3214" s="7" t="n">
        <f aca="false">IF(ISBLANK(D3214), , IF(ISBLANK(D3213), F3212+1, F3213))</f>
        <v>0</v>
      </c>
      <c r="G3214" s="10" t="n">
        <f aca="false">IF(ISBLANK(D3214),,IF(OR(ISBLANK(D3213), D3213="Баркод"),1,G3213+1))</f>
        <v>0</v>
      </c>
      <c r="H3214" s="10" t="n">
        <f aca="false">IF(ISBLANK(D3215), G3214/2,)</f>
        <v>0</v>
      </c>
      <c r="I3214" s="0" t="n">
        <f aca="false">IF(ISBLANK(D3214),0,-1)</f>
        <v>0</v>
      </c>
      <c r="J3214" s="0" t="n">
        <f aca="false">IF(AND(ISBLANK(D3213),NOT(ISBLANK(D3214))),1,-1)</f>
        <v>-1</v>
      </c>
      <c r="K3214" s="0" t="n">
        <f aca="false">IF(ISBLANK(D3212),IF(AND(D3213=D3214,NOT(ISBLANK(D3213)),NOT(ISBLANK(D3214))),1,-1),-1)</f>
        <v>-1</v>
      </c>
      <c r="L3214" s="0" t="n">
        <f aca="false">IF(MAX(I3214:K3214)&lt;0,IF(OR(D3214=D3213,D3213=D3212),1,-1),MAX(I3214:K3214))</f>
        <v>0</v>
      </c>
    </row>
    <row r="3215" customFormat="false" ht="13.8" hidden="false" customHeight="false" outlineLevel="0" collapsed="false">
      <c r="B3215" s="8" t="n">
        <f aca="false">MAX(I3215:L3215)</f>
        <v>0</v>
      </c>
      <c r="C3215" s="8" t="n">
        <f aca="false">_xlfn.FLOOR.MATH(COUNTIF(D:D,D3215)/2)</f>
        <v>0</v>
      </c>
      <c r="D3215" s="12"/>
      <c r="E3215" s="10" t="e">
        <f aca="false">IF($A$1="WLB",INDEX(SupplierNomenclature!$D$1:$D$9996,MATCH(D3215,SupplierNomenclature!$I$1:$I$9996,0)),IF($A$1="BERU",INDEX(beru_assortment!$C$1:$C$10000,MATCH(D3215,beru_assortment!$I$1:$I$10000,0)),IF($A$1="OZON",INDEX(ozon_assortment!$F$3:$F$10000,MATCH(D3215,ozon_assortment!$E$3:$E$10000,0)),0)))</f>
        <v>#N/A</v>
      </c>
      <c r="F3215" s="7" t="n">
        <f aca="false">IF(ISBLANK(D3215), , IF(ISBLANK(D3214), F3213+1, F3214))</f>
        <v>0</v>
      </c>
      <c r="G3215" s="10" t="n">
        <f aca="false">IF(ISBLANK(D3215),,IF(OR(ISBLANK(D3214), D3214="Баркод"),1,G3214+1))</f>
        <v>0</v>
      </c>
      <c r="H3215" s="10" t="n">
        <f aca="false">IF(ISBLANK(D3216), G3215/2,)</f>
        <v>0</v>
      </c>
      <c r="I3215" s="0" t="n">
        <f aca="false">IF(ISBLANK(D3215),0,-1)</f>
        <v>0</v>
      </c>
      <c r="J3215" s="0" t="n">
        <f aca="false">IF(AND(ISBLANK(D3214),NOT(ISBLANK(D3215))),1,-1)</f>
        <v>-1</v>
      </c>
      <c r="K3215" s="0" t="n">
        <f aca="false">IF(ISBLANK(D3213),IF(AND(D3214=D3215,NOT(ISBLANK(D3214)),NOT(ISBLANK(D3215))),1,-1),-1)</f>
        <v>-1</v>
      </c>
      <c r="L3215" s="0" t="n">
        <f aca="false">IF(MAX(I3215:K3215)&lt;0,IF(OR(D3215=D3214,D3214=D3213),1,-1),MAX(I3215:K3215))</f>
        <v>0</v>
      </c>
    </row>
    <row r="3216" customFormat="false" ht="13.8" hidden="false" customHeight="false" outlineLevel="0" collapsed="false">
      <c r="B3216" s="8" t="n">
        <f aca="false">MAX(I3216:L3216)</f>
        <v>0</v>
      </c>
      <c r="C3216" s="8" t="n">
        <f aca="false">_xlfn.FLOOR.MATH(COUNTIF(D:D,D3216)/2)</f>
        <v>0</v>
      </c>
      <c r="D3216" s="12"/>
      <c r="E3216" s="10" t="e">
        <f aca="false">IF($A$1="WLB",INDEX(SupplierNomenclature!$D$1:$D$9996,MATCH(D3216,SupplierNomenclature!$I$1:$I$9996,0)),IF($A$1="BERU",INDEX(beru_assortment!$C$1:$C$10000,MATCH(D3216,beru_assortment!$I$1:$I$10000,0)),IF($A$1="OZON",INDEX(ozon_assortment!$F$3:$F$10000,MATCH(D3216,ozon_assortment!$E$3:$E$10000,0)),0)))</f>
        <v>#N/A</v>
      </c>
      <c r="F3216" s="7" t="n">
        <f aca="false">IF(ISBLANK(D3216), , IF(ISBLANK(D3215), F3214+1, F3215))</f>
        <v>0</v>
      </c>
      <c r="G3216" s="10" t="n">
        <f aca="false">IF(ISBLANK(D3216),,IF(OR(ISBLANK(D3215), D3215="Баркод"),1,G3215+1))</f>
        <v>0</v>
      </c>
      <c r="H3216" s="10" t="n">
        <f aca="false">IF(ISBLANK(D3217), G3216/2,)</f>
        <v>0</v>
      </c>
      <c r="I3216" s="0" t="n">
        <f aca="false">IF(ISBLANK(D3216),0,-1)</f>
        <v>0</v>
      </c>
      <c r="J3216" s="0" t="n">
        <f aca="false">IF(AND(ISBLANK(D3215),NOT(ISBLANK(D3216))),1,-1)</f>
        <v>-1</v>
      </c>
      <c r="K3216" s="0" t="n">
        <f aca="false">IF(ISBLANK(D3214),IF(AND(D3215=D3216,NOT(ISBLANK(D3215)),NOT(ISBLANK(D3216))),1,-1),-1)</f>
        <v>-1</v>
      </c>
      <c r="L3216" s="0" t="n">
        <f aca="false">IF(MAX(I3216:K3216)&lt;0,IF(OR(D3216=D3215,D3215=D3214),1,-1),MAX(I3216:K3216))</f>
        <v>0</v>
      </c>
    </row>
    <row r="3217" customFormat="false" ht="13.8" hidden="false" customHeight="false" outlineLevel="0" collapsed="false">
      <c r="B3217" s="8" t="n">
        <f aca="false">MAX(I3217:L3217)</f>
        <v>0</v>
      </c>
      <c r="C3217" s="8" t="n">
        <f aca="false">_xlfn.FLOOR.MATH(COUNTIF(D:D,D3217)/2)</f>
        <v>0</v>
      </c>
      <c r="D3217" s="12"/>
      <c r="E3217" s="10" t="e">
        <f aca="false">IF($A$1="WLB",INDEX(SupplierNomenclature!$D$1:$D$9996,MATCH(D3217,SupplierNomenclature!$I$1:$I$9996,0)),IF($A$1="BERU",INDEX(beru_assortment!$C$1:$C$10000,MATCH(D3217,beru_assortment!$I$1:$I$10000,0)),IF($A$1="OZON",INDEX(ozon_assortment!$F$3:$F$10000,MATCH(D3217,ozon_assortment!$E$3:$E$10000,0)),0)))</f>
        <v>#N/A</v>
      </c>
      <c r="F3217" s="7" t="n">
        <f aca="false">IF(ISBLANK(D3217), , IF(ISBLANK(D3216), F3215+1, F3216))</f>
        <v>0</v>
      </c>
      <c r="G3217" s="10" t="n">
        <f aca="false">IF(ISBLANK(D3217),,IF(OR(ISBLANK(D3216), D3216="Баркод"),1,G3216+1))</f>
        <v>0</v>
      </c>
      <c r="H3217" s="10" t="n">
        <f aca="false">IF(ISBLANK(D3218), G3217/2,)</f>
        <v>0</v>
      </c>
      <c r="I3217" s="0" t="n">
        <f aca="false">IF(ISBLANK(D3217),0,-1)</f>
        <v>0</v>
      </c>
      <c r="J3217" s="0" t="n">
        <f aca="false">IF(AND(ISBLANK(D3216),NOT(ISBLANK(D3217))),1,-1)</f>
        <v>-1</v>
      </c>
      <c r="K3217" s="0" t="n">
        <f aca="false">IF(ISBLANK(D3215),IF(AND(D3216=D3217,NOT(ISBLANK(D3216)),NOT(ISBLANK(D3217))),1,-1),-1)</f>
        <v>-1</v>
      </c>
      <c r="L3217" s="0" t="n">
        <f aca="false">IF(MAX(I3217:K3217)&lt;0,IF(OR(D3217=D3216,D3216=D3215),1,-1),MAX(I3217:K3217))</f>
        <v>0</v>
      </c>
    </row>
    <row r="3218" customFormat="false" ht="13.8" hidden="false" customHeight="false" outlineLevel="0" collapsed="false">
      <c r="B3218" s="8" t="n">
        <f aca="false">MAX(I3218:L3218)</f>
        <v>0</v>
      </c>
      <c r="C3218" s="8" t="n">
        <f aca="false">_xlfn.FLOOR.MATH(COUNTIF(D:D,D3218)/2)</f>
        <v>0</v>
      </c>
      <c r="D3218" s="12"/>
      <c r="E3218" s="10" t="e">
        <f aca="false">IF($A$1="WLB",INDEX(SupplierNomenclature!$D$1:$D$9996,MATCH(D3218,SupplierNomenclature!$I$1:$I$9996,0)),IF($A$1="BERU",INDEX(beru_assortment!$C$1:$C$10000,MATCH(D3218,beru_assortment!$I$1:$I$10000,0)),IF($A$1="OZON",INDEX(ozon_assortment!$F$3:$F$10000,MATCH(D3218,ozon_assortment!$E$3:$E$10000,0)),0)))</f>
        <v>#N/A</v>
      </c>
      <c r="F3218" s="7" t="n">
        <f aca="false">IF(ISBLANK(D3218), , IF(ISBLANK(D3217), F3216+1, F3217))</f>
        <v>0</v>
      </c>
      <c r="G3218" s="10" t="n">
        <f aca="false">IF(ISBLANK(D3218),,IF(OR(ISBLANK(D3217), D3217="Баркод"),1,G3217+1))</f>
        <v>0</v>
      </c>
      <c r="H3218" s="10" t="n">
        <f aca="false">IF(ISBLANK(D3219), G3218/2,)</f>
        <v>0</v>
      </c>
      <c r="I3218" s="0" t="n">
        <f aca="false">IF(ISBLANK(D3218),0,-1)</f>
        <v>0</v>
      </c>
      <c r="J3218" s="0" t="n">
        <f aca="false">IF(AND(ISBLANK(D3217),NOT(ISBLANK(D3218))),1,-1)</f>
        <v>-1</v>
      </c>
      <c r="K3218" s="0" t="n">
        <f aca="false">IF(ISBLANK(D3216),IF(AND(D3217=D3218,NOT(ISBLANK(D3217)),NOT(ISBLANK(D3218))),1,-1),-1)</f>
        <v>-1</v>
      </c>
      <c r="L3218" s="0" t="n">
        <f aca="false">IF(MAX(I3218:K3218)&lt;0,IF(OR(D3218=D3217,D3217=D3216),1,-1),MAX(I3218:K3218))</f>
        <v>0</v>
      </c>
    </row>
    <row r="3219" customFormat="false" ht="13.8" hidden="false" customHeight="false" outlineLevel="0" collapsed="false">
      <c r="B3219" s="8" t="n">
        <f aca="false">MAX(I3219:L3219)</f>
        <v>0</v>
      </c>
      <c r="C3219" s="8" t="n">
        <f aca="false">_xlfn.FLOOR.MATH(COUNTIF(D:D,D3219)/2)</f>
        <v>0</v>
      </c>
      <c r="D3219" s="12"/>
      <c r="E3219" s="10" t="e">
        <f aca="false">IF($A$1="WLB",INDEX(SupplierNomenclature!$D$1:$D$9996,MATCH(D3219,SupplierNomenclature!$I$1:$I$9996,0)),IF($A$1="BERU",INDEX(beru_assortment!$C$1:$C$10000,MATCH(D3219,beru_assortment!$I$1:$I$10000,0)),IF($A$1="OZON",INDEX(ozon_assortment!$F$3:$F$10000,MATCH(D3219,ozon_assortment!$E$3:$E$10000,0)),0)))</f>
        <v>#N/A</v>
      </c>
      <c r="F3219" s="7" t="n">
        <f aca="false">IF(ISBLANK(D3219), , IF(ISBLANK(D3218), F3217+1, F3218))</f>
        <v>0</v>
      </c>
      <c r="G3219" s="10" t="n">
        <f aca="false">IF(ISBLANK(D3219),,IF(OR(ISBLANK(D3218), D3218="Баркод"),1,G3218+1))</f>
        <v>0</v>
      </c>
      <c r="H3219" s="10" t="n">
        <f aca="false">IF(ISBLANK(D3220), G3219/2,)</f>
        <v>0</v>
      </c>
      <c r="I3219" s="0" t="n">
        <f aca="false">IF(ISBLANK(D3219),0,-1)</f>
        <v>0</v>
      </c>
      <c r="J3219" s="0" t="n">
        <f aca="false">IF(AND(ISBLANK(D3218),NOT(ISBLANK(D3219))),1,-1)</f>
        <v>-1</v>
      </c>
      <c r="K3219" s="0" t="n">
        <f aca="false">IF(ISBLANK(D3217),IF(AND(D3218=D3219,NOT(ISBLANK(D3218)),NOT(ISBLANK(D3219))),1,-1),-1)</f>
        <v>-1</v>
      </c>
      <c r="L3219" s="0" t="n">
        <f aca="false">IF(MAX(I3219:K3219)&lt;0,IF(OR(D3219=D3218,D3218=D3217),1,-1),MAX(I3219:K3219))</f>
        <v>0</v>
      </c>
    </row>
    <row r="3220" customFormat="false" ht="13.8" hidden="false" customHeight="false" outlineLevel="0" collapsed="false">
      <c r="B3220" s="8" t="n">
        <f aca="false">MAX(I3220:L3220)</f>
        <v>0</v>
      </c>
      <c r="C3220" s="8" t="n">
        <f aca="false">_xlfn.FLOOR.MATH(COUNTIF(D:D,D3220)/2)</f>
        <v>0</v>
      </c>
      <c r="D3220" s="12"/>
      <c r="E3220" s="10" t="e">
        <f aca="false">IF($A$1="WLB",INDEX(SupplierNomenclature!$D$1:$D$9996,MATCH(D3220,SupplierNomenclature!$I$1:$I$9996,0)),IF($A$1="BERU",INDEX(beru_assortment!$C$1:$C$10000,MATCH(D3220,beru_assortment!$I$1:$I$10000,0)),IF($A$1="OZON",INDEX(ozon_assortment!$F$3:$F$10000,MATCH(D3220,ozon_assortment!$E$3:$E$10000,0)),0)))</f>
        <v>#N/A</v>
      </c>
      <c r="F3220" s="7" t="n">
        <f aca="false">IF(ISBLANK(D3220), , IF(ISBLANK(D3219), F3218+1, F3219))</f>
        <v>0</v>
      </c>
      <c r="G3220" s="10" t="n">
        <f aca="false">IF(ISBLANK(D3220),,IF(OR(ISBLANK(D3219), D3219="Баркод"),1,G3219+1))</f>
        <v>0</v>
      </c>
      <c r="H3220" s="10" t="n">
        <f aca="false">IF(ISBLANK(D3221), G3220/2,)</f>
        <v>0</v>
      </c>
      <c r="I3220" s="0" t="n">
        <f aca="false">IF(ISBLANK(D3220),0,-1)</f>
        <v>0</v>
      </c>
      <c r="J3220" s="0" t="n">
        <f aca="false">IF(AND(ISBLANK(D3219),NOT(ISBLANK(D3220))),1,-1)</f>
        <v>-1</v>
      </c>
      <c r="K3220" s="0" t="n">
        <f aca="false">IF(ISBLANK(D3218),IF(AND(D3219=D3220,NOT(ISBLANK(D3219)),NOT(ISBLANK(D3220))),1,-1),-1)</f>
        <v>-1</v>
      </c>
      <c r="L3220" s="0" t="n">
        <f aca="false">IF(MAX(I3220:K3220)&lt;0,IF(OR(D3220=D3219,D3219=D3218),1,-1),MAX(I3220:K3220))</f>
        <v>0</v>
      </c>
    </row>
    <row r="3221" customFormat="false" ht="13.8" hidden="false" customHeight="false" outlineLevel="0" collapsed="false">
      <c r="B3221" s="8" t="n">
        <f aca="false">MAX(I3221:L3221)</f>
        <v>0</v>
      </c>
      <c r="C3221" s="8" t="n">
        <f aca="false">_xlfn.FLOOR.MATH(COUNTIF(D:D,D3221)/2)</f>
        <v>0</v>
      </c>
      <c r="D3221" s="12"/>
      <c r="E3221" s="10" t="e">
        <f aca="false">IF($A$1="WLB",INDEX(SupplierNomenclature!$D$1:$D$9996,MATCH(D3221,SupplierNomenclature!$I$1:$I$9996,0)),IF($A$1="BERU",INDEX(beru_assortment!$C$1:$C$10000,MATCH(D3221,beru_assortment!$I$1:$I$10000,0)),IF($A$1="OZON",INDEX(ozon_assortment!$F$3:$F$10000,MATCH(D3221,ozon_assortment!$E$3:$E$10000,0)),0)))</f>
        <v>#N/A</v>
      </c>
      <c r="F3221" s="7" t="n">
        <f aca="false">IF(ISBLANK(D3221), , IF(ISBLANK(D3220), F3219+1, F3220))</f>
        <v>0</v>
      </c>
      <c r="G3221" s="10" t="n">
        <f aca="false">IF(ISBLANK(D3221),,IF(OR(ISBLANK(D3220), D3220="Баркод"),1,G3220+1))</f>
        <v>0</v>
      </c>
      <c r="H3221" s="10" t="n">
        <f aca="false">IF(ISBLANK(D3222), G3221/2,)</f>
        <v>0</v>
      </c>
      <c r="I3221" s="0" t="n">
        <f aca="false">IF(ISBLANK(D3221),0,-1)</f>
        <v>0</v>
      </c>
      <c r="J3221" s="0" t="n">
        <f aca="false">IF(AND(ISBLANK(D3220),NOT(ISBLANK(D3221))),1,-1)</f>
        <v>-1</v>
      </c>
      <c r="K3221" s="0" t="n">
        <f aca="false">IF(ISBLANK(D3219),IF(AND(D3220=D3221,NOT(ISBLANK(D3220)),NOT(ISBLANK(D3221))),1,-1),-1)</f>
        <v>-1</v>
      </c>
      <c r="L3221" s="0" t="n">
        <f aca="false">IF(MAX(I3221:K3221)&lt;0,IF(OR(D3221=D3220,D3220=D3219),1,-1),MAX(I3221:K3221))</f>
        <v>0</v>
      </c>
    </row>
    <row r="3222" customFormat="false" ht="13.8" hidden="false" customHeight="false" outlineLevel="0" collapsed="false">
      <c r="B3222" s="8" t="n">
        <f aca="false">MAX(I3222:L3222)</f>
        <v>0</v>
      </c>
      <c r="C3222" s="8" t="n">
        <f aca="false">_xlfn.FLOOR.MATH(COUNTIF(D:D,D3222)/2)</f>
        <v>0</v>
      </c>
      <c r="D3222" s="12"/>
      <c r="E3222" s="10" t="e">
        <f aca="false">IF($A$1="WLB",INDEX(SupplierNomenclature!$D$1:$D$9996,MATCH(D3222,SupplierNomenclature!$I$1:$I$9996,0)),IF($A$1="BERU",INDEX(beru_assortment!$C$1:$C$10000,MATCH(D3222,beru_assortment!$I$1:$I$10000,0)),IF($A$1="OZON",INDEX(ozon_assortment!$F$3:$F$10000,MATCH(D3222,ozon_assortment!$E$3:$E$10000,0)),0)))</f>
        <v>#N/A</v>
      </c>
      <c r="F3222" s="7" t="n">
        <f aca="false">IF(ISBLANK(D3222), , IF(ISBLANK(D3221), F3220+1, F3221))</f>
        <v>0</v>
      </c>
      <c r="G3222" s="10" t="n">
        <f aca="false">IF(ISBLANK(D3222),,IF(OR(ISBLANK(D3221), D3221="Баркод"),1,G3221+1))</f>
        <v>0</v>
      </c>
      <c r="H3222" s="10" t="n">
        <f aca="false">IF(ISBLANK(D3223), G3222/2,)</f>
        <v>0</v>
      </c>
      <c r="I3222" s="0" t="n">
        <f aca="false">IF(ISBLANK(D3222),0,-1)</f>
        <v>0</v>
      </c>
      <c r="J3222" s="0" t="n">
        <f aca="false">IF(AND(ISBLANK(D3221),NOT(ISBLANK(D3222))),1,-1)</f>
        <v>-1</v>
      </c>
      <c r="K3222" s="0" t="n">
        <f aca="false">IF(ISBLANK(D3220),IF(AND(D3221=D3222,NOT(ISBLANK(D3221)),NOT(ISBLANK(D3222))),1,-1),-1)</f>
        <v>-1</v>
      </c>
      <c r="L3222" s="0" t="n">
        <f aca="false">IF(MAX(I3222:K3222)&lt;0,IF(OR(D3222=D3221,D3221=D3220),1,-1),MAX(I3222:K3222))</f>
        <v>0</v>
      </c>
    </row>
    <row r="3223" customFormat="false" ht="13.8" hidden="false" customHeight="false" outlineLevel="0" collapsed="false">
      <c r="B3223" s="8" t="n">
        <f aca="false">MAX(I3223:L3223)</f>
        <v>0</v>
      </c>
      <c r="C3223" s="8" t="n">
        <f aca="false">_xlfn.FLOOR.MATH(COUNTIF(D:D,D3223)/2)</f>
        <v>0</v>
      </c>
      <c r="D3223" s="12"/>
      <c r="E3223" s="10" t="e">
        <f aca="false">IF($A$1="WLB",INDEX(SupplierNomenclature!$D$1:$D$9996,MATCH(D3223,SupplierNomenclature!$I$1:$I$9996,0)),IF($A$1="BERU",INDEX(beru_assortment!$C$1:$C$10000,MATCH(D3223,beru_assortment!$I$1:$I$10000,0)),IF($A$1="OZON",INDEX(ozon_assortment!$F$3:$F$10000,MATCH(D3223,ozon_assortment!$E$3:$E$10000,0)),0)))</f>
        <v>#N/A</v>
      </c>
      <c r="F3223" s="7" t="n">
        <f aca="false">IF(ISBLANK(D3223), , IF(ISBLANK(D3222), F3221+1, F3222))</f>
        <v>0</v>
      </c>
      <c r="G3223" s="10" t="n">
        <f aca="false">IF(ISBLANK(D3223),,IF(OR(ISBLANK(D3222), D3222="Баркод"),1,G3222+1))</f>
        <v>0</v>
      </c>
      <c r="H3223" s="10" t="n">
        <f aca="false">IF(ISBLANK(D3224), G3223/2,)</f>
        <v>0</v>
      </c>
      <c r="I3223" s="0" t="n">
        <f aca="false">IF(ISBLANK(D3223),0,-1)</f>
        <v>0</v>
      </c>
      <c r="J3223" s="0" t="n">
        <f aca="false">IF(AND(ISBLANK(D3222),NOT(ISBLANK(D3223))),1,-1)</f>
        <v>-1</v>
      </c>
      <c r="K3223" s="0" t="n">
        <f aca="false">IF(ISBLANK(D3221),IF(AND(D3222=D3223,NOT(ISBLANK(D3222)),NOT(ISBLANK(D3223))),1,-1),-1)</f>
        <v>-1</v>
      </c>
      <c r="L3223" s="0" t="n">
        <f aca="false">IF(MAX(I3223:K3223)&lt;0,IF(OR(D3223=D3222,D3222=D3221),1,-1),MAX(I3223:K3223))</f>
        <v>0</v>
      </c>
    </row>
    <row r="3224" customFormat="false" ht="13.8" hidden="false" customHeight="false" outlineLevel="0" collapsed="false">
      <c r="B3224" s="8" t="n">
        <f aca="false">MAX(I3224:L3224)</f>
        <v>0</v>
      </c>
      <c r="C3224" s="8" t="n">
        <f aca="false">_xlfn.FLOOR.MATH(COUNTIF(D:D,D3224)/2)</f>
        <v>0</v>
      </c>
      <c r="D3224" s="12"/>
      <c r="E3224" s="10" t="e">
        <f aca="false">IF($A$1="WLB",INDEX(SupplierNomenclature!$D$1:$D$9996,MATCH(D3224,SupplierNomenclature!$I$1:$I$9996,0)),IF($A$1="BERU",INDEX(beru_assortment!$C$1:$C$10000,MATCH(D3224,beru_assortment!$I$1:$I$10000,0)),IF($A$1="OZON",INDEX(ozon_assortment!$F$3:$F$10000,MATCH(D3224,ozon_assortment!$E$3:$E$10000,0)),0)))</f>
        <v>#N/A</v>
      </c>
      <c r="F3224" s="7" t="n">
        <f aca="false">IF(ISBLANK(D3224), , IF(ISBLANK(D3223), F3222+1, F3223))</f>
        <v>0</v>
      </c>
      <c r="G3224" s="10" t="n">
        <f aca="false">IF(ISBLANK(D3224),,IF(OR(ISBLANK(D3223), D3223="Баркод"),1,G3223+1))</f>
        <v>0</v>
      </c>
      <c r="H3224" s="10" t="n">
        <f aca="false">IF(ISBLANK(D3225), G3224/2,)</f>
        <v>0</v>
      </c>
      <c r="I3224" s="0" t="n">
        <f aca="false">IF(ISBLANK(D3224),0,-1)</f>
        <v>0</v>
      </c>
      <c r="J3224" s="0" t="n">
        <f aca="false">IF(AND(ISBLANK(D3223),NOT(ISBLANK(D3224))),1,-1)</f>
        <v>-1</v>
      </c>
      <c r="K3224" s="0" t="n">
        <f aca="false">IF(ISBLANK(D3222),IF(AND(D3223=D3224,NOT(ISBLANK(D3223)),NOT(ISBLANK(D3224))),1,-1),-1)</f>
        <v>-1</v>
      </c>
      <c r="L3224" s="0" t="n">
        <f aca="false">IF(MAX(I3224:K3224)&lt;0,IF(OR(D3224=D3223,D3223=D3222),1,-1),MAX(I3224:K3224))</f>
        <v>0</v>
      </c>
    </row>
    <row r="3225" customFormat="false" ht="13.8" hidden="false" customHeight="false" outlineLevel="0" collapsed="false">
      <c r="B3225" s="8" t="n">
        <f aca="false">MAX(I3225:L3225)</f>
        <v>0</v>
      </c>
      <c r="C3225" s="8" t="n">
        <f aca="false">_xlfn.FLOOR.MATH(COUNTIF(D:D,D3225)/2)</f>
        <v>0</v>
      </c>
      <c r="D3225" s="12"/>
      <c r="E3225" s="10" t="e">
        <f aca="false">IF($A$1="WLB",INDEX(SupplierNomenclature!$D$1:$D$9996,MATCH(D3225,SupplierNomenclature!$I$1:$I$9996,0)),IF($A$1="BERU",INDEX(beru_assortment!$C$1:$C$10000,MATCH(D3225,beru_assortment!$I$1:$I$10000,0)),IF($A$1="OZON",INDEX(ozon_assortment!$F$3:$F$10000,MATCH(D3225,ozon_assortment!$E$3:$E$10000,0)),0)))</f>
        <v>#N/A</v>
      </c>
      <c r="F3225" s="7" t="n">
        <f aca="false">IF(ISBLANK(D3225), , IF(ISBLANK(D3224), F3223+1, F3224))</f>
        <v>0</v>
      </c>
      <c r="G3225" s="10" t="n">
        <f aca="false">IF(ISBLANK(D3225),,IF(OR(ISBLANK(D3224), D3224="Баркод"),1,G3224+1))</f>
        <v>0</v>
      </c>
      <c r="H3225" s="10" t="n">
        <f aca="false">IF(ISBLANK(D3226), G3225/2,)</f>
        <v>0</v>
      </c>
      <c r="I3225" s="0" t="n">
        <f aca="false">IF(ISBLANK(D3225),0,-1)</f>
        <v>0</v>
      </c>
      <c r="J3225" s="0" t="n">
        <f aca="false">IF(AND(ISBLANK(D3224),NOT(ISBLANK(D3225))),1,-1)</f>
        <v>-1</v>
      </c>
      <c r="K3225" s="0" t="n">
        <f aca="false">IF(ISBLANK(D3223),IF(AND(D3224=D3225,NOT(ISBLANK(D3224)),NOT(ISBLANK(D3225))),1,-1),-1)</f>
        <v>-1</v>
      </c>
      <c r="L3225" s="0" t="n">
        <f aca="false">IF(MAX(I3225:K3225)&lt;0,IF(OR(D3225=D3224,D3224=D3223),1,-1),MAX(I3225:K3225))</f>
        <v>0</v>
      </c>
    </row>
    <row r="3226" customFormat="false" ht="13.8" hidden="false" customHeight="false" outlineLevel="0" collapsed="false">
      <c r="B3226" s="8" t="n">
        <f aca="false">MAX(I3226:L3226)</f>
        <v>0</v>
      </c>
      <c r="C3226" s="8" t="n">
        <f aca="false">_xlfn.FLOOR.MATH(COUNTIF(D:D,D3226)/2)</f>
        <v>0</v>
      </c>
      <c r="D3226" s="12"/>
      <c r="E3226" s="10" t="e">
        <f aca="false">IF($A$1="WLB",INDEX(SupplierNomenclature!$D$1:$D$9996,MATCH(D3226,SupplierNomenclature!$I$1:$I$9996,0)),IF($A$1="BERU",INDEX(beru_assortment!$C$1:$C$10000,MATCH(D3226,beru_assortment!$I$1:$I$10000,0)),IF($A$1="OZON",INDEX(ozon_assortment!$F$3:$F$10000,MATCH(D3226,ozon_assortment!$E$3:$E$10000,0)),0)))</f>
        <v>#N/A</v>
      </c>
      <c r="F3226" s="7" t="n">
        <f aca="false">IF(ISBLANK(D3226), , IF(ISBLANK(D3225), F3224+1, F3225))</f>
        <v>0</v>
      </c>
      <c r="G3226" s="10" t="n">
        <f aca="false">IF(ISBLANK(D3226),,IF(OR(ISBLANK(D3225), D3225="Баркод"),1,G3225+1))</f>
        <v>0</v>
      </c>
      <c r="H3226" s="10" t="n">
        <f aca="false">IF(ISBLANK(D3227), G3226/2,)</f>
        <v>0</v>
      </c>
      <c r="I3226" s="0" t="n">
        <f aca="false">IF(ISBLANK(D3226),0,-1)</f>
        <v>0</v>
      </c>
      <c r="J3226" s="0" t="n">
        <f aca="false">IF(AND(ISBLANK(D3225),NOT(ISBLANK(D3226))),1,-1)</f>
        <v>-1</v>
      </c>
      <c r="K3226" s="0" t="n">
        <f aca="false">IF(ISBLANK(D3224),IF(AND(D3225=D3226,NOT(ISBLANK(D3225)),NOT(ISBLANK(D3226))),1,-1),-1)</f>
        <v>-1</v>
      </c>
      <c r="L3226" s="0" t="n">
        <f aca="false">IF(MAX(I3226:K3226)&lt;0,IF(OR(D3226=D3225,D3225=D3224),1,-1),MAX(I3226:K3226))</f>
        <v>0</v>
      </c>
    </row>
    <row r="3227" customFormat="false" ht="13.8" hidden="false" customHeight="false" outlineLevel="0" collapsed="false">
      <c r="B3227" s="8" t="n">
        <f aca="false">MAX(I3227:L3227)</f>
        <v>0</v>
      </c>
      <c r="C3227" s="8" t="n">
        <f aca="false">_xlfn.FLOOR.MATH(COUNTIF(D:D,D3227)/2)</f>
        <v>0</v>
      </c>
      <c r="D3227" s="12"/>
      <c r="E3227" s="10" t="e">
        <f aca="false">IF($A$1="WLB",INDEX(SupplierNomenclature!$D$1:$D$9996,MATCH(D3227,SupplierNomenclature!$I$1:$I$9996,0)),IF($A$1="BERU",INDEX(beru_assortment!$C$1:$C$10000,MATCH(D3227,beru_assortment!$I$1:$I$10000,0)),IF($A$1="OZON",INDEX(ozon_assortment!$F$3:$F$10000,MATCH(D3227,ozon_assortment!$E$3:$E$10000,0)),0)))</f>
        <v>#N/A</v>
      </c>
      <c r="F3227" s="7" t="n">
        <f aca="false">IF(ISBLANK(D3227), , IF(ISBLANK(D3226), F3225+1, F3226))</f>
        <v>0</v>
      </c>
      <c r="G3227" s="10" t="n">
        <f aca="false">IF(ISBLANK(D3227),,IF(OR(ISBLANK(D3226), D3226="Баркод"),1,G3226+1))</f>
        <v>0</v>
      </c>
      <c r="H3227" s="10" t="n">
        <f aca="false">IF(ISBLANK(D3228), G3227/2,)</f>
        <v>0</v>
      </c>
      <c r="I3227" s="0" t="n">
        <f aca="false">IF(ISBLANK(D3227),0,-1)</f>
        <v>0</v>
      </c>
      <c r="J3227" s="0" t="n">
        <f aca="false">IF(AND(ISBLANK(D3226),NOT(ISBLANK(D3227))),1,-1)</f>
        <v>-1</v>
      </c>
      <c r="K3227" s="0" t="n">
        <f aca="false">IF(ISBLANK(D3225),IF(AND(D3226=D3227,NOT(ISBLANK(D3226)),NOT(ISBLANK(D3227))),1,-1),-1)</f>
        <v>-1</v>
      </c>
      <c r="L3227" s="0" t="n">
        <f aca="false">IF(MAX(I3227:K3227)&lt;0,IF(OR(D3227=D3226,D3226=D3225),1,-1),MAX(I3227:K3227))</f>
        <v>0</v>
      </c>
    </row>
    <row r="3228" customFormat="false" ht="13.8" hidden="false" customHeight="false" outlineLevel="0" collapsed="false">
      <c r="B3228" s="8" t="n">
        <f aca="false">MAX(I3228:L3228)</f>
        <v>0</v>
      </c>
      <c r="C3228" s="8" t="n">
        <f aca="false">_xlfn.FLOOR.MATH(COUNTIF(D:D,D3228)/2)</f>
        <v>0</v>
      </c>
      <c r="D3228" s="12"/>
      <c r="E3228" s="10" t="e">
        <f aca="false">IF($A$1="WLB",INDEX(SupplierNomenclature!$D$1:$D$9996,MATCH(D3228,SupplierNomenclature!$I$1:$I$9996,0)),IF($A$1="BERU",INDEX(beru_assortment!$C$1:$C$10000,MATCH(D3228,beru_assortment!$I$1:$I$10000,0)),IF($A$1="OZON",INDEX(ozon_assortment!$F$3:$F$10000,MATCH(D3228,ozon_assortment!$E$3:$E$10000,0)),0)))</f>
        <v>#N/A</v>
      </c>
      <c r="F3228" s="7" t="n">
        <f aca="false">IF(ISBLANK(D3228), , IF(ISBLANK(D3227), F3226+1, F3227))</f>
        <v>0</v>
      </c>
      <c r="G3228" s="10" t="n">
        <f aca="false">IF(ISBLANK(D3228),,IF(OR(ISBLANK(D3227), D3227="Баркод"),1,G3227+1))</f>
        <v>0</v>
      </c>
      <c r="H3228" s="10" t="n">
        <f aca="false">IF(ISBLANK(D3229), G3228/2,)</f>
        <v>0</v>
      </c>
      <c r="I3228" s="0" t="n">
        <f aca="false">IF(ISBLANK(D3228),0,-1)</f>
        <v>0</v>
      </c>
      <c r="J3228" s="0" t="n">
        <f aca="false">IF(AND(ISBLANK(D3227),NOT(ISBLANK(D3228))),1,-1)</f>
        <v>-1</v>
      </c>
      <c r="K3228" s="0" t="n">
        <f aca="false">IF(ISBLANK(D3226),IF(AND(D3227=D3228,NOT(ISBLANK(D3227)),NOT(ISBLANK(D3228))),1,-1),-1)</f>
        <v>-1</v>
      </c>
      <c r="L3228" s="0" t="n">
        <f aca="false">IF(MAX(I3228:K3228)&lt;0,IF(OR(D3228=D3227,D3227=D3226),1,-1),MAX(I3228:K3228))</f>
        <v>0</v>
      </c>
    </row>
    <row r="3229" customFormat="false" ht="13.8" hidden="false" customHeight="false" outlineLevel="0" collapsed="false">
      <c r="B3229" s="8" t="n">
        <f aca="false">MAX(I3229:L3229)</f>
        <v>0</v>
      </c>
      <c r="C3229" s="8" t="n">
        <f aca="false">_xlfn.FLOOR.MATH(COUNTIF(D:D,D3229)/2)</f>
        <v>0</v>
      </c>
      <c r="D3229" s="12"/>
      <c r="E3229" s="10" t="e">
        <f aca="false">IF($A$1="WLB",INDEX(SupplierNomenclature!$D$1:$D$9996,MATCH(D3229,SupplierNomenclature!$I$1:$I$9996,0)),IF($A$1="BERU",INDEX(beru_assortment!$C$1:$C$10000,MATCH(D3229,beru_assortment!$I$1:$I$10000,0)),IF($A$1="OZON",INDEX(ozon_assortment!$F$3:$F$10000,MATCH(D3229,ozon_assortment!$E$3:$E$10000,0)),0)))</f>
        <v>#N/A</v>
      </c>
      <c r="F3229" s="7" t="n">
        <f aca="false">IF(ISBLANK(D3229), , IF(ISBLANK(D3228), F3227+1, F3228))</f>
        <v>0</v>
      </c>
      <c r="G3229" s="10" t="n">
        <f aca="false">IF(ISBLANK(D3229),,IF(OR(ISBLANK(D3228), D3228="Баркод"),1,G3228+1))</f>
        <v>0</v>
      </c>
      <c r="H3229" s="10" t="n">
        <f aca="false">IF(ISBLANK(D3230), G3229/2,)</f>
        <v>0</v>
      </c>
      <c r="I3229" s="0" t="n">
        <f aca="false">IF(ISBLANK(D3229),0,-1)</f>
        <v>0</v>
      </c>
      <c r="J3229" s="0" t="n">
        <f aca="false">IF(AND(ISBLANK(D3228),NOT(ISBLANK(D3229))),1,-1)</f>
        <v>-1</v>
      </c>
      <c r="K3229" s="0" t="n">
        <f aca="false">IF(ISBLANK(D3227),IF(AND(D3228=D3229,NOT(ISBLANK(D3228)),NOT(ISBLANK(D3229))),1,-1),-1)</f>
        <v>-1</v>
      </c>
      <c r="L3229" s="0" t="n">
        <f aca="false">IF(MAX(I3229:K3229)&lt;0,IF(OR(D3229=D3228,D3228=D3227),1,-1),MAX(I3229:K3229))</f>
        <v>0</v>
      </c>
    </row>
    <row r="3230" customFormat="false" ht="13.8" hidden="false" customHeight="false" outlineLevel="0" collapsed="false">
      <c r="B3230" s="8" t="n">
        <f aca="false">MAX(I3230:L3230)</f>
        <v>0</v>
      </c>
      <c r="C3230" s="8" t="n">
        <f aca="false">_xlfn.FLOOR.MATH(COUNTIF(D:D,D3230)/2)</f>
        <v>0</v>
      </c>
      <c r="D3230" s="12"/>
      <c r="E3230" s="10" t="e">
        <f aca="false">IF($A$1="WLB",INDEX(SupplierNomenclature!$D$1:$D$9996,MATCH(D3230,SupplierNomenclature!$I$1:$I$9996,0)),IF($A$1="BERU",INDEX(beru_assortment!$C$1:$C$10000,MATCH(D3230,beru_assortment!$I$1:$I$10000,0)),IF($A$1="OZON",INDEX(ozon_assortment!$F$3:$F$10000,MATCH(D3230,ozon_assortment!$E$3:$E$10000,0)),0)))</f>
        <v>#N/A</v>
      </c>
      <c r="F3230" s="7" t="n">
        <f aca="false">IF(ISBLANK(D3230), , IF(ISBLANK(D3229), F3228+1, F3229))</f>
        <v>0</v>
      </c>
      <c r="G3230" s="10" t="n">
        <f aca="false">IF(ISBLANK(D3230),,IF(OR(ISBLANK(D3229), D3229="Баркод"),1,G3229+1))</f>
        <v>0</v>
      </c>
      <c r="H3230" s="10" t="n">
        <f aca="false">IF(ISBLANK(D3231), G3230/2,)</f>
        <v>0</v>
      </c>
      <c r="I3230" s="0" t="n">
        <f aca="false">IF(ISBLANK(D3230),0,-1)</f>
        <v>0</v>
      </c>
      <c r="J3230" s="0" t="n">
        <f aca="false">IF(AND(ISBLANK(D3229),NOT(ISBLANK(D3230))),1,-1)</f>
        <v>-1</v>
      </c>
      <c r="K3230" s="0" t="n">
        <f aca="false">IF(ISBLANK(D3228),IF(AND(D3229=D3230,NOT(ISBLANK(D3229)),NOT(ISBLANK(D3230))),1,-1),-1)</f>
        <v>-1</v>
      </c>
      <c r="L3230" s="0" t="n">
        <f aca="false">IF(MAX(I3230:K3230)&lt;0,IF(OR(D3230=D3229,D3229=D3228),1,-1),MAX(I3230:K3230))</f>
        <v>0</v>
      </c>
    </row>
    <row r="3231" customFormat="false" ht="13.8" hidden="false" customHeight="false" outlineLevel="0" collapsed="false">
      <c r="B3231" s="8" t="n">
        <f aca="false">MAX(I3231:L3231)</f>
        <v>0</v>
      </c>
      <c r="C3231" s="8" t="n">
        <f aca="false">_xlfn.FLOOR.MATH(COUNTIF(D:D,D3231)/2)</f>
        <v>0</v>
      </c>
      <c r="D3231" s="12"/>
      <c r="E3231" s="10" t="e">
        <f aca="false">IF($A$1="WLB",INDEX(SupplierNomenclature!$D$1:$D$9996,MATCH(D3231,SupplierNomenclature!$I$1:$I$9996,0)),IF($A$1="BERU",INDEX(beru_assortment!$C$1:$C$10000,MATCH(D3231,beru_assortment!$I$1:$I$10000,0)),IF($A$1="OZON",INDEX(ozon_assortment!$F$3:$F$10000,MATCH(D3231,ozon_assortment!$E$3:$E$10000,0)),0)))</f>
        <v>#N/A</v>
      </c>
      <c r="F3231" s="7" t="n">
        <f aca="false">IF(ISBLANK(D3231), , IF(ISBLANK(D3230), F3229+1, F3230))</f>
        <v>0</v>
      </c>
      <c r="G3231" s="10" t="n">
        <f aca="false">IF(ISBLANK(D3231),,IF(OR(ISBLANK(D3230), D3230="Баркод"),1,G3230+1))</f>
        <v>0</v>
      </c>
      <c r="H3231" s="10" t="n">
        <f aca="false">IF(ISBLANK(D3232), G3231/2,)</f>
        <v>0</v>
      </c>
      <c r="I3231" s="0" t="n">
        <f aca="false">IF(ISBLANK(D3231),0,-1)</f>
        <v>0</v>
      </c>
      <c r="J3231" s="0" t="n">
        <f aca="false">IF(AND(ISBLANK(D3230),NOT(ISBLANK(D3231))),1,-1)</f>
        <v>-1</v>
      </c>
      <c r="K3231" s="0" t="n">
        <f aca="false">IF(ISBLANK(D3229),IF(AND(D3230=D3231,NOT(ISBLANK(D3230)),NOT(ISBLANK(D3231))),1,-1),-1)</f>
        <v>-1</v>
      </c>
      <c r="L3231" s="0" t="n">
        <f aca="false">IF(MAX(I3231:K3231)&lt;0,IF(OR(D3231=D3230,D3230=D3229),1,-1),MAX(I3231:K3231))</f>
        <v>0</v>
      </c>
    </row>
    <row r="3232" customFormat="false" ht="13.8" hidden="false" customHeight="false" outlineLevel="0" collapsed="false">
      <c r="B3232" s="8" t="n">
        <f aca="false">MAX(I3232:L3232)</f>
        <v>0</v>
      </c>
      <c r="C3232" s="8" t="n">
        <f aca="false">_xlfn.FLOOR.MATH(COUNTIF(D:D,D3232)/2)</f>
        <v>0</v>
      </c>
      <c r="D3232" s="12"/>
      <c r="E3232" s="10" t="e">
        <f aca="false">IF($A$1="WLB",INDEX(SupplierNomenclature!$D$1:$D$9996,MATCH(D3232,SupplierNomenclature!$I$1:$I$9996,0)),IF($A$1="BERU",INDEX(beru_assortment!$C$1:$C$10000,MATCH(D3232,beru_assortment!$I$1:$I$10000,0)),IF($A$1="OZON",INDEX(ozon_assortment!$F$3:$F$10000,MATCH(D3232,ozon_assortment!$E$3:$E$10000,0)),0)))</f>
        <v>#N/A</v>
      </c>
      <c r="F3232" s="7" t="n">
        <f aca="false">IF(ISBLANK(D3232), , IF(ISBLANK(D3231), F3230+1, F3231))</f>
        <v>0</v>
      </c>
      <c r="G3232" s="10" t="n">
        <f aca="false">IF(ISBLANK(D3232),,IF(OR(ISBLANK(D3231), D3231="Баркод"),1,G3231+1))</f>
        <v>0</v>
      </c>
      <c r="H3232" s="10" t="n">
        <f aca="false">IF(ISBLANK(D3233), G3232/2,)</f>
        <v>0</v>
      </c>
      <c r="I3232" s="0" t="n">
        <f aca="false">IF(ISBLANK(D3232),0,-1)</f>
        <v>0</v>
      </c>
      <c r="J3232" s="0" t="n">
        <f aca="false">IF(AND(ISBLANK(D3231),NOT(ISBLANK(D3232))),1,-1)</f>
        <v>-1</v>
      </c>
      <c r="K3232" s="0" t="n">
        <f aca="false">IF(ISBLANK(D3230),IF(AND(D3231=D3232,NOT(ISBLANK(D3231)),NOT(ISBLANK(D3232))),1,-1),-1)</f>
        <v>-1</v>
      </c>
      <c r="L3232" s="0" t="n">
        <f aca="false">IF(MAX(I3232:K3232)&lt;0,IF(OR(D3232=D3231,D3231=D3230),1,-1),MAX(I3232:K3232))</f>
        <v>0</v>
      </c>
    </row>
    <row r="3233" customFormat="false" ht="13.8" hidden="false" customHeight="false" outlineLevel="0" collapsed="false">
      <c r="B3233" s="8" t="n">
        <f aca="false">MAX(I3233:L3233)</f>
        <v>0</v>
      </c>
      <c r="C3233" s="8" t="n">
        <f aca="false">_xlfn.FLOOR.MATH(COUNTIF(D:D,D3233)/2)</f>
        <v>0</v>
      </c>
      <c r="D3233" s="12"/>
      <c r="E3233" s="10" t="e">
        <f aca="false">IF($A$1="WLB",INDEX(SupplierNomenclature!$D$1:$D$9996,MATCH(D3233,SupplierNomenclature!$I$1:$I$9996,0)),IF($A$1="BERU",INDEX(beru_assortment!$C$1:$C$10000,MATCH(D3233,beru_assortment!$I$1:$I$10000,0)),IF($A$1="OZON",INDEX(ozon_assortment!$F$3:$F$10000,MATCH(D3233,ozon_assortment!$E$3:$E$10000,0)),0)))</f>
        <v>#N/A</v>
      </c>
      <c r="F3233" s="7" t="n">
        <f aca="false">IF(ISBLANK(D3233), , IF(ISBLANK(D3232), F3231+1, F3232))</f>
        <v>0</v>
      </c>
      <c r="G3233" s="10" t="n">
        <f aca="false">IF(ISBLANK(D3233),,IF(OR(ISBLANK(D3232), D3232="Баркод"),1,G3232+1))</f>
        <v>0</v>
      </c>
      <c r="H3233" s="10" t="n">
        <f aca="false">IF(ISBLANK(D3234), G3233/2,)</f>
        <v>0</v>
      </c>
      <c r="I3233" s="0" t="n">
        <f aca="false">IF(ISBLANK(D3233),0,-1)</f>
        <v>0</v>
      </c>
      <c r="J3233" s="0" t="n">
        <f aca="false">IF(AND(ISBLANK(D3232),NOT(ISBLANK(D3233))),1,-1)</f>
        <v>-1</v>
      </c>
      <c r="K3233" s="0" t="n">
        <f aca="false">IF(ISBLANK(D3231),IF(AND(D3232=D3233,NOT(ISBLANK(D3232)),NOT(ISBLANK(D3233))),1,-1),-1)</f>
        <v>-1</v>
      </c>
      <c r="L3233" s="0" t="n">
        <f aca="false">IF(MAX(I3233:K3233)&lt;0,IF(OR(D3233=D3232,D3232=D3231),1,-1),MAX(I3233:K3233))</f>
        <v>0</v>
      </c>
    </row>
    <row r="3234" customFormat="false" ht="13.8" hidden="false" customHeight="false" outlineLevel="0" collapsed="false">
      <c r="B3234" s="8" t="n">
        <f aca="false">MAX(I3234:L3234)</f>
        <v>0</v>
      </c>
      <c r="C3234" s="8" t="n">
        <f aca="false">_xlfn.FLOOR.MATH(COUNTIF(D:D,D3234)/2)</f>
        <v>0</v>
      </c>
      <c r="D3234" s="12"/>
      <c r="E3234" s="10" t="e">
        <f aca="false">IF($A$1="WLB",INDEX(SupplierNomenclature!$D$1:$D$9996,MATCH(D3234,SupplierNomenclature!$I$1:$I$9996,0)),IF($A$1="BERU",INDEX(beru_assortment!$C$1:$C$10000,MATCH(D3234,beru_assortment!$I$1:$I$10000,0)),IF($A$1="OZON",INDEX(ozon_assortment!$F$3:$F$10000,MATCH(D3234,ozon_assortment!$E$3:$E$10000,0)),0)))</f>
        <v>#N/A</v>
      </c>
      <c r="F3234" s="7" t="n">
        <f aca="false">IF(ISBLANK(D3234), , IF(ISBLANK(D3233), F3232+1, F3233))</f>
        <v>0</v>
      </c>
      <c r="G3234" s="10" t="n">
        <f aca="false">IF(ISBLANK(D3234),,IF(OR(ISBLANK(D3233), D3233="Баркод"),1,G3233+1))</f>
        <v>0</v>
      </c>
      <c r="H3234" s="10" t="n">
        <f aca="false">IF(ISBLANK(D3235), G3234/2,)</f>
        <v>0</v>
      </c>
      <c r="I3234" s="0" t="n">
        <f aca="false">IF(ISBLANK(D3234),0,-1)</f>
        <v>0</v>
      </c>
      <c r="J3234" s="0" t="n">
        <f aca="false">IF(AND(ISBLANK(D3233),NOT(ISBLANK(D3234))),1,-1)</f>
        <v>-1</v>
      </c>
      <c r="K3234" s="0" t="n">
        <f aca="false">IF(ISBLANK(D3232),IF(AND(D3233=D3234,NOT(ISBLANK(D3233)),NOT(ISBLANK(D3234))),1,-1),-1)</f>
        <v>-1</v>
      </c>
      <c r="L3234" s="0" t="n">
        <f aca="false">IF(MAX(I3234:K3234)&lt;0,IF(OR(D3234=D3233,D3233=D3232),1,-1),MAX(I3234:K3234))</f>
        <v>0</v>
      </c>
    </row>
    <row r="3235" customFormat="false" ht="13.8" hidden="false" customHeight="false" outlineLevel="0" collapsed="false">
      <c r="B3235" s="8" t="n">
        <f aca="false">MAX(I3235:L3235)</f>
        <v>0</v>
      </c>
      <c r="C3235" s="8" t="n">
        <f aca="false">_xlfn.FLOOR.MATH(COUNTIF(D:D,D3235)/2)</f>
        <v>0</v>
      </c>
      <c r="D3235" s="12"/>
      <c r="E3235" s="10" t="e">
        <f aca="false">IF($A$1="WLB",INDEX(SupplierNomenclature!$D$1:$D$9996,MATCH(D3235,SupplierNomenclature!$I$1:$I$9996,0)),IF($A$1="BERU",INDEX(beru_assortment!$C$1:$C$10000,MATCH(D3235,beru_assortment!$I$1:$I$10000,0)),IF($A$1="OZON",INDEX(ozon_assortment!$F$3:$F$10000,MATCH(D3235,ozon_assortment!$E$3:$E$10000,0)),0)))</f>
        <v>#N/A</v>
      </c>
      <c r="F3235" s="7" t="n">
        <f aca="false">IF(ISBLANK(D3235), , IF(ISBLANK(D3234), F3233+1, F3234))</f>
        <v>0</v>
      </c>
      <c r="G3235" s="10" t="n">
        <f aca="false">IF(ISBLANK(D3235),,IF(OR(ISBLANK(D3234), D3234="Баркод"),1,G3234+1))</f>
        <v>0</v>
      </c>
      <c r="H3235" s="10" t="n">
        <f aca="false">IF(ISBLANK(D3236), G3235/2,)</f>
        <v>0</v>
      </c>
      <c r="I3235" s="0" t="n">
        <f aca="false">IF(ISBLANK(D3235),0,-1)</f>
        <v>0</v>
      </c>
      <c r="J3235" s="0" t="n">
        <f aca="false">IF(AND(ISBLANK(D3234),NOT(ISBLANK(D3235))),1,-1)</f>
        <v>-1</v>
      </c>
      <c r="K3235" s="0" t="n">
        <f aca="false">IF(ISBLANK(D3233),IF(AND(D3234=D3235,NOT(ISBLANK(D3234)),NOT(ISBLANK(D3235))),1,-1),-1)</f>
        <v>-1</v>
      </c>
      <c r="L3235" s="0" t="n">
        <f aca="false">IF(MAX(I3235:K3235)&lt;0,IF(OR(D3235=D3234,D3234=D3233),1,-1),MAX(I3235:K3235))</f>
        <v>0</v>
      </c>
    </row>
    <row r="3236" customFormat="false" ht="13.8" hidden="false" customHeight="false" outlineLevel="0" collapsed="false">
      <c r="B3236" s="8" t="n">
        <f aca="false">MAX(I3236:L3236)</f>
        <v>0</v>
      </c>
      <c r="C3236" s="8" t="n">
        <f aca="false">_xlfn.FLOOR.MATH(COUNTIF(D:D,D3236)/2)</f>
        <v>0</v>
      </c>
      <c r="D3236" s="12"/>
      <c r="E3236" s="10" t="e">
        <f aca="false">IF($A$1="WLB",INDEX(SupplierNomenclature!$D$1:$D$9996,MATCH(D3236,SupplierNomenclature!$I$1:$I$9996,0)),IF($A$1="BERU",INDEX(beru_assortment!$C$1:$C$10000,MATCH(D3236,beru_assortment!$I$1:$I$10000,0)),IF($A$1="OZON",INDEX(ozon_assortment!$F$3:$F$10000,MATCH(D3236,ozon_assortment!$E$3:$E$10000,0)),0)))</f>
        <v>#N/A</v>
      </c>
      <c r="F3236" s="7" t="n">
        <f aca="false">IF(ISBLANK(D3236), , IF(ISBLANK(D3235), F3234+1, F3235))</f>
        <v>0</v>
      </c>
      <c r="G3236" s="10" t="n">
        <f aca="false">IF(ISBLANK(D3236),,IF(OR(ISBLANK(D3235), D3235="Баркод"),1,G3235+1))</f>
        <v>0</v>
      </c>
      <c r="H3236" s="10" t="n">
        <f aca="false">IF(ISBLANK(D3237), G3236/2,)</f>
        <v>0</v>
      </c>
      <c r="I3236" s="0" t="n">
        <f aca="false">IF(ISBLANK(D3236),0,-1)</f>
        <v>0</v>
      </c>
      <c r="J3236" s="0" t="n">
        <f aca="false">IF(AND(ISBLANK(D3235),NOT(ISBLANK(D3236))),1,-1)</f>
        <v>-1</v>
      </c>
      <c r="K3236" s="0" t="n">
        <f aca="false">IF(ISBLANK(D3234),IF(AND(D3235=D3236,NOT(ISBLANK(D3235)),NOT(ISBLANK(D3236))),1,-1),-1)</f>
        <v>-1</v>
      </c>
      <c r="L3236" s="0" t="n">
        <f aca="false">IF(MAX(I3236:K3236)&lt;0,IF(OR(D3236=D3235,D3235=D3234),1,-1),MAX(I3236:K3236))</f>
        <v>0</v>
      </c>
    </row>
    <row r="3237" customFormat="false" ht="13.8" hidden="false" customHeight="false" outlineLevel="0" collapsed="false">
      <c r="B3237" s="8" t="n">
        <f aca="false">MAX(I3237:L3237)</f>
        <v>0</v>
      </c>
      <c r="C3237" s="8" t="n">
        <f aca="false">_xlfn.FLOOR.MATH(COUNTIF(D:D,D3237)/2)</f>
        <v>0</v>
      </c>
      <c r="D3237" s="12"/>
      <c r="E3237" s="10" t="e">
        <f aca="false">IF($A$1="WLB",INDEX(SupplierNomenclature!$D$1:$D$9996,MATCH(D3237,SupplierNomenclature!$I$1:$I$9996,0)),IF($A$1="BERU",INDEX(beru_assortment!$C$1:$C$10000,MATCH(D3237,beru_assortment!$I$1:$I$10000,0)),IF($A$1="OZON",INDEX(ozon_assortment!$F$3:$F$10000,MATCH(D3237,ozon_assortment!$E$3:$E$10000,0)),0)))</f>
        <v>#N/A</v>
      </c>
      <c r="F3237" s="7" t="n">
        <f aca="false">IF(ISBLANK(D3237), , IF(ISBLANK(D3236), F3235+1, F3236))</f>
        <v>0</v>
      </c>
      <c r="G3237" s="10" t="n">
        <f aca="false">IF(ISBLANK(D3237),,IF(OR(ISBLANK(D3236), D3236="Баркод"),1,G3236+1))</f>
        <v>0</v>
      </c>
      <c r="H3237" s="10" t="n">
        <f aca="false">IF(ISBLANK(D3238), G3237/2,)</f>
        <v>0</v>
      </c>
      <c r="I3237" s="0" t="n">
        <f aca="false">IF(ISBLANK(D3237),0,-1)</f>
        <v>0</v>
      </c>
      <c r="J3237" s="0" t="n">
        <f aca="false">IF(AND(ISBLANK(D3236),NOT(ISBLANK(D3237))),1,-1)</f>
        <v>-1</v>
      </c>
      <c r="K3237" s="0" t="n">
        <f aca="false">IF(ISBLANK(D3235),IF(AND(D3236=D3237,NOT(ISBLANK(D3236)),NOT(ISBLANK(D3237))),1,-1),-1)</f>
        <v>-1</v>
      </c>
      <c r="L3237" s="0" t="n">
        <f aca="false">IF(MAX(I3237:K3237)&lt;0,IF(OR(D3237=D3236,D3236=D3235),1,-1),MAX(I3237:K3237))</f>
        <v>0</v>
      </c>
    </row>
    <row r="3238" customFormat="false" ht="13.8" hidden="false" customHeight="false" outlineLevel="0" collapsed="false">
      <c r="B3238" s="8" t="n">
        <f aca="false">MAX(I3238:L3238)</f>
        <v>0</v>
      </c>
      <c r="C3238" s="8" t="n">
        <f aca="false">_xlfn.FLOOR.MATH(COUNTIF(D:D,D3238)/2)</f>
        <v>0</v>
      </c>
      <c r="D3238" s="12"/>
      <c r="E3238" s="10" t="e">
        <f aca="false">IF($A$1="WLB",INDEX(SupplierNomenclature!$D$1:$D$9996,MATCH(D3238,SupplierNomenclature!$I$1:$I$9996,0)),IF($A$1="BERU",INDEX(beru_assortment!$C$1:$C$10000,MATCH(D3238,beru_assortment!$I$1:$I$10000,0)),IF($A$1="OZON",INDEX(ozon_assortment!$F$3:$F$10000,MATCH(D3238,ozon_assortment!$E$3:$E$10000,0)),0)))</f>
        <v>#N/A</v>
      </c>
      <c r="F3238" s="7" t="n">
        <f aca="false">IF(ISBLANK(D3238), , IF(ISBLANK(D3237), F3236+1, F3237))</f>
        <v>0</v>
      </c>
      <c r="G3238" s="10" t="n">
        <f aca="false">IF(ISBLANK(D3238),,IF(OR(ISBLANK(D3237), D3237="Баркод"),1,G3237+1))</f>
        <v>0</v>
      </c>
      <c r="H3238" s="10" t="n">
        <f aca="false">IF(ISBLANK(D3239), G3238/2,)</f>
        <v>0</v>
      </c>
      <c r="I3238" s="0" t="n">
        <f aca="false">IF(ISBLANK(D3238),0,-1)</f>
        <v>0</v>
      </c>
      <c r="J3238" s="0" t="n">
        <f aca="false">IF(AND(ISBLANK(D3237),NOT(ISBLANK(D3238))),1,-1)</f>
        <v>-1</v>
      </c>
      <c r="K3238" s="0" t="n">
        <f aca="false">IF(ISBLANK(D3236),IF(AND(D3237=D3238,NOT(ISBLANK(D3237)),NOT(ISBLANK(D3238))),1,-1),-1)</f>
        <v>-1</v>
      </c>
      <c r="L3238" s="0" t="n">
        <f aca="false">IF(MAX(I3238:K3238)&lt;0,IF(OR(D3238=D3237,D3237=D3236),1,-1),MAX(I3238:K3238))</f>
        <v>0</v>
      </c>
    </row>
    <row r="3239" customFormat="false" ht="13.8" hidden="false" customHeight="false" outlineLevel="0" collapsed="false">
      <c r="B3239" s="8" t="n">
        <f aca="false">MAX(I3239:L3239)</f>
        <v>0</v>
      </c>
      <c r="C3239" s="8" t="n">
        <f aca="false">_xlfn.FLOOR.MATH(COUNTIF(D:D,D3239)/2)</f>
        <v>0</v>
      </c>
      <c r="D3239" s="12"/>
      <c r="E3239" s="10" t="e">
        <f aca="false">IF($A$1="WLB",INDEX(SupplierNomenclature!$D$1:$D$9996,MATCH(D3239,SupplierNomenclature!$I$1:$I$9996,0)),IF($A$1="BERU",INDEX(beru_assortment!$C$1:$C$10000,MATCH(D3239,beru_assortment!$I$1:$I$10000,0)),IF($A$1="OZON",INDEX(ozon_assortment!$F$3:$F$10000,MATCH(D3239,ozon_assortment!$E$3:$E$10000,0)),0)))</f>
        <v>#N/A</v>
      </c>
      <c r="F3239" s="7" t="n">
        <f aca="false">IF(ISBLANK(D3239), , IF(ISBLANK(D3238), F3237+1, F3238))</f>
        <v>0</v>
      </c>
      <c r="G3239" s="10" t="n">
        <f aca="false">IF(ISBLANK(D3239),,IF(OR(ISBLANK(D3238), D3238="Баркод"),1,G3238+1))</f>
        <v>0</v>
      </c>
      <c r="H3239" s="10" t="n">
        <f aca="false">IF(ISBLANK(D3240), G3239/2,)</f>
        <v>0</v>
      </c>
      <c r="I3239" s="0" t="n">
        <f aca="false">IF(ISBLANK(D3239),0,-1)</f>
        <v>0</v>
      </c>
      <c r="J3239" s="0" t="n">
        <f aca="false">IF(AND(ISBLANK(D3238),NOT(ISBLANK(D3239))),1,-1)</f>
        <v>-1</v>
      </c>
      <c r="K3239" s="0" t="n">
        <f aca="false">IF(ISBLANK(D3237),IF(AND(D3238=D3239,NOT(ISBLANK(D3238)),NOT(ISBLANK(D3239))),1,-1),-1)</f>
        <v>-1</v>
      </c>
      <c r="L3239" s="0" t="n">
        <f aca="false">IF(MAX(I3239:K3239)&lt;0,IF(OR(D3239=D3238,D3238=D3237),1,-1),MAX(I3239:K3239))</f>
        <v>0</v>
      </c>
    </row>
    <row r="3240" customFormat="false" ht="13.8" hidden="false" customHeight="false" outlineLevel="0" collapsed="false">
      <c r="B3240" s="8" t="n">
        <f aca="false">MAX(I3240:L3240)</f>
        <v>0</v>
      </c>
      <c r="C3240" s="8" t="n">
        <f aca="false">_xlfn.FLOOR.MATH(COUNTIF(D:D,D3240)/2)</f>
        <v>0</v>
      </c>
      <c r="D3240" s="12"/>
      <c r="E3240" s="10" t="e">
        <f aca="false">IF($A$1="WLB",INDEX(SupplierNomenclature!$D$1:$D$9996,MATCH(D3240,SupplierNomenclature!$I$1:$I$9996,0)),IF($A$1="BERU",INDEX(beru_assortment!$C$1:$C$10000,MATCH(D3240,beru_assortment!$I$1:$I$10000,0)),IF($A$1="OZON",INDEX(ozon_assortment!$F$3:$F$10000,MATCH(D3240,ozon_assortment!$E$3:$E$10000,0)),0)))</f>
        <v>#N/A</v>
      </c>
      <c r="F3240" s="7" t="n">
        <f aca="false">IF(ISBLANK(D3240), , IF(ISBLANK(D3239), F3238+1, F3239))</f>
        <v>0</v>
      </c>
      <c r="G3240" s="10" t="n">
        <f aca="false">IF(ISBLANK(D3240),,IF(OR(ISBLANK(D3239), D3239="Баркод"),1,G3239+1))</f>
        <v>0</v>
      </c>
      <c r="H3240" s="10" t="n">
        <f aca="false">IF(ISBLANK(D3241), G3240/2,)</f>
        <v>0</v>
      </c>
      <c r="I3240" s="0" t="n">
        <f aca="false">IF(ISBLANK(D3240),0,-1)</f>
        <v>0</v>
      </c>
      <c r="J3240" s="0" t="n">
        <f aca="false">IF(AND(ISBLANK(D3239),NOT(ISBLANK(D3240))),1,-1)</f>
        <v>-1</v>
      </c>
      <c r="K3240" s="0" t="n">
        <f aca="false">IF(ISBLANK(D3238),IF(AND(D3239=D3240,NOT(ISBLANK(D3239)),NOT(ISBLANK(D3240))),1,-1),-1)</f>
        <v>-1</v>
      </c>
      <c r="L3240" s="0" t="n">
        <f aca="false">IF(MAX(I3240:K3240)&lt;0,IF(OR(D3240=D3239,D3239=D3238),1,-1),MAX(I3240:K3240))</f>
        <v>0</v>
      </c>
    </row>
    <row r="3241" customFormat="false" ht="13.8" hidden="false" customHeight="false" outlineLevel="0" collapsed="false">
      <c r="B3241" s="8" t="n">
        <f aca="false">MAX(I3241:L3241)</f>
        <v>0</v>
      </c>
      <c r="C3241" s="8" t="n">
        <f aca="false">_xlfn.FLOOR.MATH(COUNTIF(D:D,D3241)/2)</f>
        <v>0</v>
      </c>
      <c r="D3241" s="12"/>
      <c r="E3241" s="10" t="e">
        <f aca="false">IF($A$1="WLB",INDEX(SupplierNomenclature!$D$1:$D$9996,MATCH(D3241,SupplierNomenclature!$I$1:$I$9996,0)),IF($A$1="BERU",INDEX(beru_assortment!$C$1:$C$10000,MATCH(D3241,beru_assortment!$I$1:$I$10000,0)),IF($A$1="OZON",INDEX(ozon_assortment!$F$3:$F$10000,MATCH(D3241,ozon_assortment!$E$3:$E$10000,0)),0)))</f>
        <v>#N/A</v>
      </c>
      <c r="F3241" s="7" t="n">
        <f aca="false">IF(ISBLANK(D3241), , IF(ISBLANK(D3240), F3239+1, F3240))</f>
        <v>0</v>
      </c>
      <c r="G3241" s="10" t="n">
        <f aca="false">IF(ISBLANK(D3241),,IF(OR(ISBLANK(D3240), D3240="Баркод"),1,G3240+1))</f>
        <v>0</v>
      </c>
      <c r="H3241" s="10" t="n">
        <f aca="false">IF(ISBLANK(D3242), G3241/2,)</f>
        <v>0</v>
      </c>
      <c r="I3241" s="0" t="n">
        <f aca="false">IF(ISBLANK(D3241),0,-1)</f>
        <v>0</v>
      </c>
      <c r="J3241" s="0" t="n">
        <f aca="false">IF(AND(ISBLANK(D3240),NOT(ISBLANK(D3241))),1,-1)</f>
        <v>-1</v>
      </c>
      <c r="K3241" s="0" t="n">
        <f aca="false">IF(ISBLANK(D3239),IF(AND(D3240=D3241,NOT(ISBLANK(D3240)),NOT(ISBLANK(D3241))),1,-1),-1)</f>
        <v>-1</v>
      </c>
      <c r="L3241" s="0" t="n">
        <f aca="false">IF(MAX(I3241:K3241)&lt;0,IF(OR(D3241=D3240,D3240=D3239),1,-1),MAX(I3241:K3241))</f>
        <v>0</v>
      </c>
    </row>
    <row r="3242" customFormat="false" ht="13.8" hidden="false" customHeight="false" outlineLevel="0" collapsed="false">
      <c r="B3242" s="8" t="n">
        <f aca="false">MAX(I3242:L3242)</f>
        <v>0</v>
      </c>
      <c r="C3242" s="8" t="n">
        <f aca="false">_xlfn.FLOOR.MATH(COUNTIF(D:D,D3242)/2)</f>
        <v>0</v>
      </c>
      <c r="D3242" s="12"/>
      <c r="E3242" s="10" t="e">
        <f aca="false">IF($A$1="WLB",INDEX(SupplierNomenclature!$D$1:$D$9996,MATCH(D3242,SupplierNomenclature!$I$1:$I$9996,0)),IF($A$1="BERU",INDEX(beru_assortment!$C$1:$C$10000,MATCH(D3242,beru_assortment!$I$1:$I$10000,0)),IF($A$1="OZON",INDEX(ozon_assortment!$F$3:$F$10000,MATCH(D3242,ozon_assortment!$E$3:$E$10000,0)),0)))</f>
        <v>#N/A</v>
      </c>
      <c r="F3242" s="7" t="n">
        <f aca="false">IF(ISBLANK(D3242), , IF(ISBLANK(D3241), F3240+1, F3241))</f>
        <v>0</v>
      </c>
      <c r="G3242" s="10" t="n">
        <f aca="false">IF(ISBLANK(D3242),,IF(OR(ISBLANK(D3241), D3241="Баркод"),1,G3241+1))</f>
        <v>0</v>
      </c>
      <c r="H3242" s="10" t="n">
        <f aca="false">IF(ISBLANK(D3243), G3242/2,)</f>
        <v>0</v>
      </c>
      <c r="I3242" s="0" t="n">
        <f aca="false">IF(ISBLANK(D3242),0,-1)</f>
        <v>0</v>
      </c>
      <c r="J3242" s="0" t="n">
        <f aca="false">IF(AND(ISBLANK(D3241),NOT(ISBLANK(D3242))),1,-1)</f>
        <v>-1</v>
      </c>
      <c r="K3242" s="0" t="n">
        <f aca="false">IF(ISBLANK(D3240),IF(AND(D3241=D3242,NOT(ISBLANK(D3241)),NOT(ISBLANK(D3242))),1,-1),-1)</f>
        <v>-1</v>
      </c>
      <c r="L3242" s="0" t="n">
        <f aca="false">IF(MAX(I3242:K3242)&lt;0,IF(OR(D3242=D3241,D3241=D3240),1,-1),MAX(I3242:K3242))</f>
        <v>0</v>
      </c>
    </row>
    <row r="3243" customFormat="false" ht="13.8" hidden="false" customHeight="false" outlineLevel="0" collapsed="false">
      <c r="B3243" s="8" t="n">
        <f aca="false">MAX(I3243:L3243)</f>
        <v>0</v>
      </c>
      <c r="C3243" s="8" t="n">
        <f aca="false">_xlfn.FLOOR.MATH(COUNTIF(D:D,D3243)/2)</f>
        <v>0</v>
      </c>
      <c r="D3243" s="12"/>
      <c r="E3243" s="10" t="e">
        <f aca="false">IF($A$1="WLB",INDEX(SupplierNomenclature!$D$1:$D$9996,MATCH(D3243,SupplierNomenclature!$I$1:$I$9996,0)),IF($A$1="BERU",INDEX(beru_assortment!$C$1:$C$10000,MATCH(D3243,beru_assortment!$I$1:$I$10000,0)),IF($A$1="OZON",INDEX(ozon_assortment!$F$3:$F$10000,MATCH(D3243,ozon_assortment!$E$3:$E$10000,0)),0)))</f>
        <v>#N/A</v>
      </c>
      <c r="F3243" s="7" t="n">
        <f aca="false">IF(ISBLANK(D3243), , IF(ISBLANK(D3242), F3241+1, F3242))</f>
        <v>0</v>
      </c>
      <c r="G3243" s="10" t="n">
        <f aca="false">IF(ISBLANK(D3243),,IF(OR(ISBLANK(D3242), D3242="Баркод"),1,G3242+1))</f>
        <v>0</v>
      </c>
      <c r="H3243" s="10" t="n">
        <f aca="false">IF(ISBLANK(D3244), G3243/2,)</f>
        <v>0</v>
      </c>
      <c r="I3243" s="0" t="n">
        <f aca="false">IF(ISBLANK(D3243),0,-1)</f>
        <v>0</v>
      </c>
      <c r="J3243" s="0" t="n">
        <f aca="false">IF(AND(ISBLANK(D3242),NOT(ISBLANK(D3243))),1,-1)</f>
        <v>-1</v>
      </c>
      <c r="K3243" s="0" t="n">
        <f aca="false">IF(ISBLANK(D3241),IF(AND(D3242=D3243,NOT(ISBLANK(D3242)),NOT(ISBLANK(D3243))),1,-1),-1)</f>
        <v>-1</v>
      </c>
      <c r="L3243" s="0" t="n">
        <f aca="false">IF(MAX(I3243:K3243)&lt;0,IF(OR(D3243=D3242,D3242=D3241),1,-1),MAX(I3243:K3243))</f>
        <v>0</v>
      </c>
    </row>
    <row r="3244" customFormat="false" ht="13.8" hidden="false" customHeight="false" outlineLevel="0" collapsed="false">
      <c r="B3244" s="8" t="n">
        <f aca="false">MAX(I3244:L3244)</f>
        <v>0</v>
      </c>
      <c r="C3244" s="8" t="n">
        <f aca="false">_xlfn.FLOOR.MATH(COUNTIF(D:D,D3244)/2)</f>
        <v>0</v>
      </c>
      <c r="D3244" s="12"/>
      <c r="E3244" s="10" t="e">
        <f aca="false">IF($A$1="WLB",INDEX(SupplierNomenclature!$D$1:$D$9996,MATCH(D3244,SupplierNomenclature!$I$1:$I$9996,0)),IF($A$1="BERU",INDEX(beru_assortment!$C$1:$C$10000,MATCH(D3244,beru_assortment!$I$1:$I$10000,0)),IF($A$1="OZON",INDEX(ozon_assortment!$F$3:$F$10000,MATCH(D3244,ozon_assortment!$E$3:$E$10000,0)),0)))</f>
        <v>#N/A</v>
      </c>
      <c r="F3244" s="7" t="n">
        <f aca="false">IF(ISBLANK(D3244), , IF(ISBLANK(D3243), F3242+1, F3243))</f>
        <v>0</v>
      </c>
      <c r="G3244" s="10" t="n">
        <f aca="false">IF(ISBLANK(D3244),,IF(OR(ISBLANK(D3243), D3243="Баркод"),1,G3243+1))</f>
        <v>0</v>
      </c>
      <c r="H3244" s="10" t="n">
        <f aca="false">IF(ISBLANK(D3245), G3244/2,)</f>
        <v>0</v>
      </c>
      <c r="I3244" s="0" t="n">
        <f aca="false">IF(ISBLANK(D3244),0,-1)</f>
        <v>0</v>
      </c>
      <c r="J3244" s="0" t="n">
        <f aca="false">IF(AND(ISBLANK(D3243),NOT(ISBLANK(D3244))),1,-1)</f>
        <v>-1</v>
      </c>
      <c r="K3244" s="0" t="n">
        <f aca="false">IF(ISBLANK(D3242),IF(AND(D3243=D3244,NOT(ISBLANK(D3243)),NOT(ISBLANK(D3244))),1,-1),-1)</f>
        <v>-1</v>
      </c>
      <c r="L3244" s="0" t="n">
        <f aca="false">IF(MAX(I3244:K3244)&lt;0,IF(OR(D3244=D3243,D3243=D3242),1,-1),MAX(I3244:K3244))</f>
        <v>0</v>
      </c>
    </row>
    <row r="3245" customFormat="false" ht="13.8" hidden="false" customHeight="false" outlineLevel="0" collapsed="false">
      <c r="B3245" s="8" t="n">
        <f aca="false">MAX(I3245:L3245)</f>
        <v>0</v>
      </c>
      <c r="C3245" s="8" t="n">
        <f aca="false">_xlfn.FLOOR.MATH(COUNTIF(D:D,D3245)/2)</f>
        <v>0</v>
      </c>
      <c r="D3245" s="12"/>
      <c r="E3245" s="10" t="e">
        <f aca="false">IF($A$1="WLB",INDEX(SupplierNomenclature!$D$1:$D$9996,MATCH(D3245,SupplierNomenclature!$I$1:$I$9996,0)),IF($A$1="BERU",INDEX(beru_assortment!$C$1:$C$10000,MATCH(D3245,beru_assortment!$I$1:$I$10000,0)),IF($A$1="OZON",INDEX(ozon_assortment!$F$3:$F$10000,MATCH(D3245,ozon_assortment!$E$3:$E$10000,0)),0)))</f>
        <v>#N/A</v>
      </c>
      <c r="F3245" s="7" t="n">
        <f aca="false">IF(ISBLANK(D3245), , IF(ISBLANK(D3244), F3243+1, F3244))</f>
        <v>0</v>
      </c>
      <c r="G3245" s="10" t="n">
        <f aca="false">IF(ISBLANK(D3245),,IF(OR(ISBLANK(D3244), D3244="Баркод"),1,G3244+1))</f>
        <v>0</v>
      </c>
      <c r="H3245" s="10" t="n">
        <f aca="false">IF(ISBLANK(D3246), G3245/2,)</f>
        <v>0</v>
      </c>
      <c r="I3245" s="0" t="n">
        <f aca="false">IF(ISBLANK(D3245),0,-1)</f>
        <v>0</v>
      </c>
      <c r="J3245" s="0" t="n">
        <f aca="false">IF(AND(ISBLANK(D3244),NOT(ISBLANK(D3245))),1,-1)</f>
        <v>-1</v>
      </c>
      <c r="K3245" s="0" t="n">
        <f aca="false">IF(ISBLANK(D3243),IF(AND(D3244=D3245,NOT(ISBLANK(D3244)),NOT(ISBLANK(D3245))),1,-1),-1)</f>
        <v>-1</v>
      </c>
      <c r="L3245" s="0" t="n">
        <f aca="false">IF(MAX(I3245:K3245)&lt;0,IF(OR(D3245=D3244,D3244=D3243),1,-1),MAX(I3245:K3245))</f>
        <v>0</v>
      </c>
    </row>
    <row r="3246" customFormat="false" ht="13.8" hidden="false" customHeight="false" outlineLevel="0" collapsed="false">
      <c r="B3246" s="8" t="n">
        <f aca="false">MAX(I3246:L3246)</f>
        <v>0</v>
      </c>
      <c r="C3246" s="8" t="n">
        <f aca="false">_xlfn.FLOOR.MATH(COUNTIF(D:D,D3246)/2)</f>
        <v>0</v>
      </c>
      <c r="D3246" s="12"/>
      <c r="E3246" s="10" t="e">
        <f aca="false">IF($A$1="WLB",INDEX(SupplierNomenclature!$D$1:$D$9996,MATCH(D3246,SupplierNomenclature!$I$1:$I$9996,0)),IF($A$1="BERU",INDEX(beru_assortment!$C$1:$C$10000,MATCH(D3246,beru_assortment!$I$1:$I$10000,0)),IF($A$1="OZON",INDEX(ozon_assortment!$F$3:$F$10000,MATCH(D3246,ozon_assortment!$E$3:$E$10000,0)),0)))</f>
        <v>#N/A</v>
      </c>
      <c r="F3246" s="7" t="n">
        <f aca="false">IF(ISBLANK(D3246), , IF(ISBLANK(D3245), F3244+1, F3245))</f>
        <v>0</v>
      </c>
      <c r="G3246" s="10" t="n">
        <f aca="false">IF(ISBLANK(D3246),,IF(OR(ISBLANK(D3245), D3245="Баркод"),1,G3245+1))</f>
        <v>0</v>
      </c>
      <c r="H3246" s="10" t="n">
        <f aca="false">IF(ISBLANK(D3247), G3246/2,)</f>
        <v>0</v>
      </c>
      <c r="I3246" s="0" t="n">
        <f aca="false">IF(ISBLANK(D3246),0,-1)</f>
        <v>0</v>
      </c>
      <c r="J3246" s="0" t="n">
        <f aca="false">IF(AND(ISBLANK(D3245),NOT(ISBLANK(D3246))),1,-1)</f>
        <v>-1</v>
      </c>
      <c r="K3246" s="0" t="n">
        <f aca="false">IF(ISBLANK(D3244),IF(AND(D3245=D3246,NOT(ISBLANK(D3245)),NOT(ISBLANK(D3246))),1,-1),-1)</f>
        <v>-1</v>
      </c>
      <c r="L3246" s="0" t="n">
        <f aca="false">IF(MAX(I3246:K3246)&lt;0,IF(OR(D3246=D3245,D3245=D3244),1,-1),MAX(I3246:K3246))</f>
        <v>0</v>
      </c>
    </row>
    <row r="3247" customFormat="false" ht="13.8" hidden="false" customHeight="false" outlineLevel="0" collapsed="false">
      <c r="B3247" s="8" t="n">
        <f aca="false">MAX(I3247:L3247)</f>
        <v>0</v>
      </c>
      <c r="C3247" s="8" t="n">
        <f aca="false">_xlfn.FLOOR.MATH(COUNTIF(D:D,D3247)/2)</f>
        <v>0</v>
      </c>
      <c r="D3247" s="12"/>
      <c r="E3247" s="10" t="e">
        <f aca="false">IF($A$1="WLB",INDEX(SupplierNomenclature!$D$1:$D$9996,MATCH(D3247,SupplierNomenclature!$I$1:$I$9996,0)),IF($A$1="BERU",INDEX(beru_assortment!$C$1:$C$10000,MATCH(D3247,beru_assortment!$I$1:$I$10000,0)),IF($A$1="OZON",INDEX(ozon_assortment!$F$3:$F$10000,MATCH(D3247,ozon_assortment!$E$3:$E$10000,0)),0)))</f>
        <v>#N/A</v>
      </c>
      <c r="F3247" s="7" t="n">
        <f aca="false">IF(ISBLANK(D3247), , IF(ISBLANK(D3246), F3245+1, F3246))</f>
        <v>0</v>
      </c>
      <c r="G3247" s="10" t="n">
        <f aca="false">IF(ISBLANK(D3247),,IF(OR(ISBLANK(D3246), D3246="Баркод"),1,G3246+1))</f>
        <v>0</v>
      </c>
      <c r="H3247" s="10" t="n">
        <f aca="false">IF(ISBLANK(D3248), G3247/2,)</f>
        <v>0</v>
      </c>
      <c r="I3247" s="0" t="n">
        <f aca="false">IF(ISBLANK(D3247),0,-1)</f>
        <v>0</v>
      </c>
      <c r="J3247" s="0" t="n">
        <f aca="false">IF(AND(ISBLANK(D3246),NOT(ISBLANK(D3247))),1,-1)</f>
        <v>-1</v>
      </c>
      <c r="K3247" s="0" t="n">
        <f aca="false">IF(ISBLANK(D3245),IF(AND(D3246=D3247,NOT(ISBLANK(D3246)),NOT(ISBLANK(D3247))),1,-1),-1)</f>
        <v>-1</v>
      </c>
      <c r="L3247" s="0" t="n">
        <f aca="false">IF(MAX(I3247:K3247)&lt;0,IF(OR(D3247=D3246,D3246=D3245),1,-1),MAX(I3247:K3247))</f>
        <v>0</v>
      </c>
    </row>
    <row r="3248" customFormat="false" ht="13.8" hidden="false" customHeight="false" outlineLevel="0" collapsed="false">
      <c r="B3248" s="8" t="n">
        <f aca="false">MAX(I3248:L3248)</f>
        <v>0</v>
      </c>
      <c r="C3248" s="8" t="n">
        <f aca="false">_xlfn.FLOOR.MATH(COUNTIF(D:D,D3248)/2)</f>
        <v>0</v>
      </c>
      <c r="D3248" s="12"/>
      <c r="E3248" s="10" t="e">
        <f aca="false">IF($A$1="WLB",INDEX(SupplierNomenclature!$D$1:$D$9996,MATCH(D3248,SupplierNomenclature!$I$1:$I$9996,0)),IF($A$1="BERU",INDEX(beru_assortment!$C$1:$C$10000,MATCH(D3248,beru_assortment!$I$1:$I$10000,0)),IF($A$1="OZON",INDEX(ozon_assortment!$F$3:$F$10000,MATCH(D3248,ozon_assortment!$E$3:$E$10000,0)),0)))</f>
        <v>#N/A</v>
      </c>
      <c r="F3248" s="7" t="n">
        <f aca="false">IF(ISBLANK(D3248), , IF(ISBLANK(D3247), F3246+1, F3247))</f>
        <v>0</v>
      </c>
      <c r="G3248" s="10" t="n">
        <f aca="false">IF(ISBLANK(D3248),,IF(OR(ISBLANK(D3247), D3247="Баркод"),1,G3247+1))</f>
        <v>0</v>
      </c>
      <c r="H3248" s="10" t="n">
        <f aca="false">IF(ISBLANK(D3249), G3248/2,)</f>
        <v>0</v>
      </c>
      <c r="I3248" s="0" t="n">
        <f aca="false">IF(ISBLANK(D3248),0,-1)</f>
        <v>0</v>
      </c>
      <c r="J3248" s="0" t="n">
        <f aca="false">IF(AND(ISBLANK(D3247),NOT(ISBLANK(D3248))),1,-1)</f>
        <v>-1</v>
      </c>
      <c r="K3248" s="0" t="n">
        <f aca="false">IF(ISBLANK(D3246),IF(AND(D3247=D3248,NOT(ISBLANK(D3247)),NOT(ISBLANK(D3248))),1,-1),-1)</f>
        <v>-1</v>
      </c>
      <c r="L3248" s="0" t="n">
        <f aca="false">IF(MAX(I3248:K3248)&lt;0,IF(OR(D3248=D3247,D3247=D3246),1,-1),MAX(I3248:K3248))</f>
        <v>0</v>
      </c>
    </row>
    <row r="3249" customFormat="false" ht="13.8" hidden="false" customHeight="false" outlineLevel="0" collapsed="false">
      <c r="B3249" s="8" t="n">
        <f aca="false">MAX(I3249:L3249)</f>
        <v>0</v>
      </c>
      <c r="C3249" s="8" t="n">
        <f aca="false">_xlfn.FLOOR.MATH(COUNTIF(D:D,D3249)/2)</f>
        <v>0</v>
      </c>
      <c r="D3249" s="12"/>
      <c r="E3249" s="10" t="e">
        <f aca="false">IF($A$1="WLB",INDEX(SupplierNomenclature!$D$1:$D$9996,MATCH(D3249,SupplierNomenclature!$I$1:$I$9996,0)),IF($A$1="BERU",INDEX(beru_assortment!$C$1:$C$10000,MATCH(D3249,beru_assortment!$I$1:$I$10000,0)),IF($A$1="OZON",INDEX(ozon_assortment!$F$3:$F$10000,MATCH(D3249,ozon_assortment!$E$3:$E$10000,0)),0)))</f>
        <v>#N/A</v>
      </c>
      <c r="F3249" s="7" t="n">
        <f aca="false">IF(ISBLANK(D3249), , IF(ISBLANK(D3248), F3247+1, F3248))</f>
        <v>0</v>
      </c>
      <c r="G3249" s="10" t="n">
        <f aca="false">IF(ISBLANK(D3249),,IF(OR(ISBLANK(D3248), D3248="Баркод"),1,G3248+1))</f>
        <v>0</v>
      </c>
      <c r="H3249" s="10" t="n">
        <f aca="false">IF(ISBLANK(D3250), G3249/2,)</f>
        <v>0</v>
      </c>
      <c r="I3249" s="0" t="n">
        <f aca="false">IF(ISBLANK(D3249),0,-1)</f>
        <v>0</v>
      </c>
      <c r="J3249" s="0" t="n">
        <f aca="false">IF(AND(ISBLANK(D3248),NOT(ISBLANK(D3249))),1,-1)</f>
        <v>-1</v>
      </c>
      <c r="K3249" s="0" t="n">
        <f aca="false">IF(ISBLANK(D3247),IF(AND(D3248=D3249,NOT(ISBLANK(D3248)),NOT(ISBLANK(D3249))),1,-1),-1)</f>
        <v>-1</v>
      </c>
      <c r="L3249" s="0" t="n">
        <f aca="false">IF(MAX(I3249:K3249)&lt;0,IF(OR(D3249=D3248,D3248=D3247),1,-1),MAX(I3249:K3249))</f>
        <v>0</v>
      </c>
    </row>
    <row r="3250" customFormat="false" ht="13.8" hidden="false" customHeight="false" outlineLevel="0" collapsed="false">
      <c r="B3250" s="8" t="n">
        <f aca="false">MAX(I3250:L3250)</f>
        <v>0</v>
      </c>
      <c r="C3250" s="8" t="n">
        <f aca="false">_xlfn.FLOOR.MATH(COUNTIF(D:D,D3250)/2)</f>
        <v>0</v>
      </c>
      <c r="D3250" s="12"/>
      <c r="E3250" s="10" t="e">
        <f aca="false">IF($A$1="WLB",INDEX(SupplierNomenclature!$D$1:$D$9996,MATCH(D3250,SupplierNomenclature!$I$1:$I$9996,0)),IF($A$1="BERU",INDEX(beru_assortment!$C$1:$C$10000,MATCH(D3250,beru_assortment!$I$1:$I$10000,0)),IF($A$1="OZON",INDEX(ozon_assortment!$F$3:$F$10000,MATCH(D3250,ozon_assortment!$E$3:$E$10000,0)),0)))</f>
        <v>#N/A</v>
      </c>
      <c r="F3250" s="7" t="n">
        <f aca="false">IF(ISBLANK(D3250), , IF(ISBLANK(D3249), F3248+1, F3249))</f>
        <v>0</v>
      </c>
      <c r="G3250" s="10" t="n">
        <f aca="false">IF(ISBLANK(D3250),,IF(OR(ISBLANK(D3249), D3249="Баркод"),1,G3249+1))</f>
        <v>0</v>
      </c>
      <c r="H3250" s="10" t="n">
        <f aca="false">IF(ISBLANK(D3251), G3250/2,)</f>
        <v>0</v>
      </c>
      <c r="I3250" s="0" t="n">
        <f aca="false">IF(ISBLANK(D3250),0,-1)</f>
        <v>0</v>
      </c>
      <c r="J3250" s="0" t="n">
        <f aca="false">IF(AND(ISBLANK(D3249),NOT(ISBLANK(D3250))),1,-1)</f>
        <v>-1</v>
      </c>
      <c r="K3250" s="0" t="n">
        <f aca="false">IF(ISBLANK(D3248),IF(AND(D3249=D3250,NOT(ISBLANK(D3249)),NOT(ISBLANK(D3250))),1,-1),-1)</f>
        <v>-1</v>
      </c>
      <c r="L3250" s="0" t="n">
        <f aca="false">IF(MAX(I3250:K3250)&lt;0,IF(OR(D3250=D3249,D3249=D3248),1,-1),MAX(I3250:K3250))</f>
        <v>0</v>
      </c>
    </row>
    <row r="3251" customFormat="false" ht="13.8" hidden="false" customHeight="false" outlineLevel="0" collapsed="false">
      <c r="B3251" s="8" t="n">
        <f aca="false">MAX(I3251:L3251)</f>
        <v>0</v>
      </c>
      <c r="C3251" s="8" t="n">
        <f aca="false">_xlfn.FLOOR.MATH(COUNTIF(D:D,D3251)/2)</f>
        <v>0</v>
      </c>
      <c r="D3251" s="12"/>
      <c r="E3251" s="10" t="e">
        <f aca="false">IF($A$1="WLB",INDEX(SupplierNomenclature!$D$1:$D$9996,MATCH(D3251,SupplierNomenclature!$I$1:$I$9996,0)),IF($A$1="BERU",INDEX(beru_assortment!$C$1:$C$10000,MATCH(D3251,beru_assortment!$I$1:$I$10000,0)),IF($A$1="OZON",INDEX(ozon_assortment!$F$3:$F$10000,MATCH(D3251,ozon_assortment!$E$3:$E$10000,0)),0)))</f>
        <v>#N/A</v>
      </c>
      <c r="F3251" s="7" t="n">
        <f aca="false">IF(ISBLANK(D3251), , IF(ISBLANK(D3250), F3249+1, F3250))</f>
        <v>0</v>
      </c>
      <c r="G3251" s="10" t="n">
        <f aca="false">IF(ISBLANK(D3251),,IF(OR(ISBLANK(D3250), D3250="Баркод"),1,G3250+1))</f>
        <v>0</v>
      </c>
      <c r="H3251" s="10" t="n">
        <f aca="false">IF(ISBLANK(D3252), G3251/2,)</f>
        <v>0</v>
      </c>
      <c r="I3251" s="0" t="n">
        <f aca="false">IF(ISBLANK(D3251),0,-1)</f>
        <v>0</v>
      </c>
      <c r="J3251" s="0" t="n">
        <f aca="false">IF(AND(ISBLANK(D3250),NOT(ISBLANK(D3251))),1,-1)</f>
        <v>-1</v>
      </c>
      <c r="K3251" s="0" t="n">
        <f aca="false">IF(ISBLANK(D3249),IF(AND(D3250=D3251,NOT(ISBLANK(D3250)),NOT(ISBLANK(D3251))),1,-1),-1)</f>
        <v>-1</v>
      </c>
      <c r="L3251" s="0" t="n">
        <f aca="false">IF(MAX(I3251:K3251)&lt;0,IF(OR(D3251=D3250,D3250=D3249),1,-1),MAX(I3251:K3251))</f>
        <v>0</v>
      </c>
    </row>
    <row r="3252" customFormat="false" ht="13.8" hidden="false" customHeight="false" outlineLevel="0" collapsed="false">
      <c r="B3252" s="8" t="n">
        <f aca="false">MAX(I3252:L3252)</f>
        <v>0</v>
      </c>
      <c r="C3252" s="8" t="n">
        <f aca="false">_xlfn.FLOOR.MATH(COUNTIF(D:D,D3252)/2)</f>
        <v>0</v>
      </c>
      <c r="D3252" s="12"/>
      <c r="E3252" s="10" t="e">
        <f aca="false">IF($A$1="WLB",INDEX(SupplierNomenclature!$D$1:$D$9996,MATCH(D3252,SupplierNomenclature!$I$1:$I$9996,0)),IF($A$1="BERU",INDEX(beru_assortment!$C$1:$C$10000,MATCH(D3252,beru_assortment!$I$1:$I$10000,0)),IF($A$1="OZON",INDEX(ozon_assortment!$F$3:$F$10000,MATCH(D3252,ozon_assortment!$E$3:$E$10000,0)),0)))</f>
        <v>#N/A</v>
      </c>
      <c r="F3252" s="7" t="n">
        <f aca="false">IF(ISBLANK(D3252), , IF(ISBLANK(D3251), F3250+1, F3251))</f>
        <v>0</v>
      </c>
      <c r="G3252" s="10" t="n">
        <f aca="false">IF(ISBLANK(D3252),,IF(OR(ISBLANK(D3251), D3251="Баркод"),1,G3251+1))</f>
        <v>0</v>
      </c>
      <c r="H3252" s="10" t="n">
        <f aca="false">IF(ISBLANK(D3253), G3252/2,)</f>
        <v>0</v>
      </c>
      <c r="I3252" s="0" t="n">
        <f aca="false">IF(ISBLANK(D3252),0,-1)</f>
        <v>0</v>
      </c>
      <c r="J3252" s="0" t="n">
        <f aca="false">IF(AND(ISBLANK(D3251),NOT(ISBLANK(D3252))),1,-1)</f>
        <v>-1</v>
      </c>
      <c r="K3252" s="0" t="n">
        <f aca="false">IF(ISBLANK(D3250),IF(AND(D3251=D3252,NOT(ISBLANK(D3251)),NOT(ISBLANK(D3252))),1,-1),-1)</f>
        <v>-1</v>
      </c>
      <c r="L3252" s="0" t="n">
        <f aca="false">IF(MAX(I3252:K3252)&lt;0,IF(OR(D3252=D3251,D3251=D3250),1,-1),MAX(I3252:K3252))</f>
        <v>0</v>
      </c>
    </row>
    <row r="3253" customFormat="false" ht="13.8" hidden="false" customHeight="false" outlineLevel="0" collapsed="false">
      <c r="B3253" s="8" t="n">
        <f aca="false">MAX(I3253:L3253)</f>
        <v>0</v>
      </c>
      <c r="C3253" s="8" t="n">
        <f aca="false">_xlfn.FLOOR.MATH(COUNTIF(D:D,D3253)/2)</f>
        <v>0</v>
      </c>
      <c r="D3253" s="12"/>
      <c r="E3253" s="10" t="e">
        <f aca="false">IF($A$1="WLB",INDEX(SupplierNomenclature!$D$1:$D$9996,MATCH(D3253,SupplierNomenclature!$I$1:$I$9996,0)),IF($A$1="BERU",INDEX(beru_assortment!$C$1:$C$10000,MATCH(D3253,beru_assortment!$I$1:$I$10000,0)),IF($A$1="OZON",INDEX(ozon_assortment!$F$3:$F$10000,MATCH(D3253,ozon_assortment!$E$3:$E$10000,0)),0)))</f>
        <v>#N/A</v>
      </c>
      <c r="F3253" s="7" t="n">
        <f aca="false">IF(ISBLANK(D3253), , IF(ISBLANK(D3252), F3251+1, F3252))</f>
        <v>0</v>
      </c>
      <c r="G3253" s="10" t="n">
        <f aca="false">IF(ISBLANK(D3253),,IF(OR(ISBLANK(D3252), D3252="Баркод"),1,G3252+1))</f>
        <v>0</v>
      </c>
      <c r="H3253" s="10" t="n">
        <f aca="false">IF(ISBLANK(D3254), G3253/2,)</f>
        <v>0</v>
      </c>
      <c r="I3253" s="0" t="n">
        <f aca="false">IF(ISBLANK(D3253),0,-1)</f>
        <v>0</v>
      </c>
      <c r="J3253" s="0" t="n">
        <f aca="false">IF(AND(ISBLANK(D3252),NOT(ISBLANK(D3253))),1,-1)</f>
        <v>-1</v>
      </c>
      <c r="K3253" s="0" t="n">
        <f aca="false">IF(ISBLANK(D3251),IF(AND(D3252=D3253,NOT(ISBLANK(D3252)),NOT(ISBLANK(D3253))),1,-1),-1)</f>
        <v>-1</v>
      </c>
      <c r="L3253" s="0" t="n">
        <f aca="false">IF(MAX(I3253:K3253)&lt;0,IF(OR(D3253=D3252,D3252=D3251),1,-1),MAX(I3253:K3253))</f>
        <v>0</v>
      </c>
    </row>
    <row r="3254" customFormat="false" ht="13.8" hidden="false" customHeight="false" outlineLevel="0" collapsed="false">
      <c r="B3254" s="8" t="n">
        <f aca="false">MAX(I3254:L3254)</f>
        <v>0</v>
      </c>
      <c r="C3254" s="8" t="n">
        <f aca="false">_xlfn.FLOOR.MATH(COUNTIF(D:D,D3254)/2)</f>
        <v>0</v>
      </c>
      <c r="D3254" s="12"/>
      <c r="E3254" s="10" t="e">
        <f aca="false">IF($A$1="WLB",INDEX(SupplierNomenclature!$D$1:$D$9996,MATCH(D3254,SupplierNomenclature!$I$1:$I$9996,0)),IF($A$1="BERU",INDEX(beru_assortment!$C$1:$C$10000,MATCH(D3254,beru_assortment!$I$1:$I$10000,0)),IF($A$1="OZON",INDEX(ozon_assortment!$F$3:$F$10000,MATCH(D3254,ozon_assortment!$E$3:$E$10000,0)),0)))</f>
        <v>#N/A</v>
      </c>
      <c r="F3254" s="7" t="n">
        <f aca="false">IF(ISBLANK(D3254), , IF(ISBLANK(D3253), F3252+1, F3253))</f>
        <v>0</v>
      </c>
      <c r="G3254" s="10" t="n">
        <f aca="false">IF(ISBLANK(D3254),,IF(OR(ISBLANK(D3253), D3253="Баркод"),1,G3253+1))</f>
        <v>0</v>
      </c>
      <c r="H3254" s="10" t="n">
        <f aca="false">IF(ISBLANK(D3255), G3254/2,)</f>
        <v>0</v>
      </c>
      <c r="I3254" s="0" t="n">
        <f aca="false">IF(ISBLANK(D3254),0,-1)</f>
        <v>0</v>
      </c>
      <c r="J3254" s="0" t="n">
        <f aca="false">IF(AND(ISBLANK(D3253),NOT(ISBLANK(D3254))),1,-1)</f>
        <v>-1</v>
      </c>
      <c r="K3254" s="0" t="n">
        <f aca="false">IF(ISBLANK(D3252),IF(AND(D3253=D3254,NOT(ISBLANK(D3253)),NOT(ISBLANK(D3254))),1,-1),-1)</f>
        <v>-1</v>
      </c>
      <c r="L3254" s="0" t="n">
        <f aca="false">IF(MAX(I3254:K3254)&lt;0,IF(OR(D3254=D3253,D3253=D3252),1,-1),MAX(I3254:K3254))</f>
        <v>0</v>
      </c>
    </row>
    <row r="3255" customFormat="false" ht="13.8" hidden="false" customHeight="false" outlineLevel="0" collapsed="false">
      <c r="B3255" s="8" t="n">
        <f aca="false">MAX(I3255:L3255)</f>
        <v>0</v>
      </c>
      <c r="C3255" s="8" t="n">
        <f aca="false">_xlfn.FLOOR.MATH(COUNTIF(D:D,D3255)/2)</f>
        <v>0</v>
      </c>
      <c r="D3255" s="12"/>
      <c r="E3255" s="10" t="e">
        <f aca="false">IF($A$1="WLB",INDEX(SupplierNomenclature!$D$1:$D$9996,MATCH(D3255,SupplierNomenclature!$I$1:$I$9996,0)),IF($A$1="BERU",INDEX(beru_assortment!$C$1:$C$10000,MATCH(D3255,beru_assortment!$I$1:$I$10000,0)),IF($A$1="OZON",INDEX(ozon_assortment!$F$3:$F$10000,MATCH(D3255,ozon_assortment!$E$3:$E$10000,0)),0)))</f>
        <v>#N/A</v>
      </c>
      <c r="F3255" s="7" t="n">
        <f aca="false">IF(ISBLANK(D3255), , IF(ISBLANK(D3254), F3253+1, F3254))</f>
        <v>0</v>
      </c>
      <c r="G3255" s="10" t="n">
        <f aca="false">IF(ISBLANK(D3255),,IF(OR(ISBLANK(D3254), D3254="Баркод"),1,G3254+1))</f>
        <v>0</v>
      </c>
      <c r="H3255" s="10" t="n">
        <f aca="false">IF(ISBLANK(D3256), G3255/2,)</f>
        <v>0</v>
      </c>
      <c r="I3255" s="0" t="n">
        <f aca="false">IF(ISBLANK(D3255),0,-1)</f>
        <v>0</v>
      </c>
      <c r="J3255" s="0" t="n">
        <f aca="false">IF(AND(ISBLANK(D3254),NOT(ISBLANK(D3255))),1,-1)</f>
        <v>-1</v>
      </c>
      <c r="K3255" s="0" t="n">
        <f aca="false">IF(ISBLANK(D3253),IF(AND(D3254=D3255,NOT(ISBLANK(D3254)),NOT(ISBLANK(D3255))),1,-1),-1)</f>
        <v>-1</v>
      </c>
      <c r="L3255" s="0" t="n">
        <f aca="false">IF(MAX(I3255:K3255)&lt;0,IF(OR(D3255=D3254,D3254=D3253),1,-1),MAX(I3255:K3255))</f>
        <v>0</v>
      </c>
    </row>
    <row r="3256" customFormat="false" ht="13.8" hidden="false" customHeight="false" outlineLevel="0" collapsed="false">
      <c r="B3256" s="8" t="n">
        <f aca="false">MAX(I3256:L3256)</f>
        <v>0</v>
      </c>
      <c r="C3256" s="8" t="n">
        <f aca="false">_xlfn.FLOOR.MATH(COUNTIF(D:D,D3256)/2)</f>
        <v>0</v>
      </c>
      <c r="D3256" s="12"/>
      <c r="E3256" s="10" t="e">
        <f aca="false">IF($A$1="WLB",INDEX(SupplierNomenclature!$D$1:$D$9996,MATCH(D3256,SupplierNomenclature!$I$1:$I$9996,0)),IF($A$1="BERU",INDEX(beru_assortment!$C$1:$C$10000,MATCH(D3256,beru_assortment!$I$1:$I$10000,0)),IF($A$1="OZON",INDEX(ozon_assortment!$F$3:$F$10000,MATCH(D3256,ozon_assortment!$E$3:$E$10000,0)),0)))</f>
        <v>#N/A</v>
      </c>
      <c r="F3256" s="7" t="n">
        <f aca="false">IF(ISBLANK(D3256), , IF(ISBLANK(D3255), F3254+1, F3255))</f>
        <v>0</v>
      </c>
      <c r="G3256" s="10" t="n">
        <f aca="false">IF(ISBLANK(D3256),,IF(OR(ISBLANK(D3255), D3255="Баркод"),1,G3255+1))</f>
        <v>0</v>
      </c>
      <c r="H3256" s="10" t="n">
        <f aca="false">IF(ISBLANK(D3257), G3256/2,)</f>
        <v>0</v>
      </c>
      <c r="I3256" s="0" t="n">
        <f aca="false">IF(ISBLANK(D3256),0,-1)</f>
        <v>0</v>
      </c>
      <c r="J3256" s="0" t="n">
        <f aca="false">IF(AND(ISBLANK(D3255),NOT(ISBLANK(D3256))),1,-1)</f>
        <v>-1</v>
      </c>
      <c r="K3256" s="0" t="n">
        <f aca="false">IF(ISBLANK(D3254),IF(AND(D3255=D3256,NOT(ISBLANK(D3255)),NOT(ISBLANK(D3256))),1,-1),-1)</f>
        <v>-1</v>
      </c>
      <c r="L3256" s="0" t="n">
        <f aca="false">IF(MAX(I3256:K3256)&lt;0,IF(OR(D3256=D3255,D3255=D3254),1,-1),MAX(I3256:K3256))</f>
        <v>0</v>
      </c>
    </row>
    <row r="3257" customFormat="false" ht="13.8" hidden="false" customHeight="false" outlineLevel="0" collapsed="false">
      <c r="B3257" s="8" t="n">
        <f aca="false">MAX(I3257:L3257)</f>
        <v>0</v>
      </c>
      <c r="C3257" s="8" t="n">
        <f aca="false">_xlfn.FLOOR.MATH(COUNTIF(D:D,D3257)/2)</f>
        <v>0</v>
      </c>
      <c r="D3257" s="12"/>
      <c r="E3257" s="10" t="e">
        <f aca="false">IF($A$1="WLB",INDEX(SupplierNomenclature!$D$1:$D$9996,MATCH(D3257,SupplierNomenclature!$I$1:$I$9996,0)),IF($A$1="BERU",INDEX(beru_assortment!$C$1:$C$10000,MATCH(D3257,beru_assortment!$I$1:$I$10000,0)),IF($A$1="OZON",INDEX(ozon_assortment!$F$3:$F$10000,MATCH(D3257,ozon_assortment!$E$3:$E$10000,0)),0)))</f>
        <v>#N/A</v>
      </c>
      <c r="F3257" s="7" t="n">
        <f aca="false">IF(ISBLANK(D3257), , IF(ISBLANK(D3256), F3255+1, F3256))</f>
        <v>0</v>
      </c>
      <c r="G3257" s="10" t="n">
        <f aca="false">IF(ISBLANK(D3257),,IF(OR(ISBLANK(D3256), D3256="Баркод"),1,G3256+1))</f>
        <v>0</v>
      </c>
      <c r="H3257" s="10" t="n">
        <f aca="false">IF(ISBLANK(D3258), G3257/2,)</f>
        <v>0</v>
      </c>
      <c r="I3257" s="0" t="n">
        <f aca="false">IF(ISBLANK(D3257),0,-1)</f>
        <v>0</v>
      </c>
      <c r="J3257" s="0" t="n">
        <f aca="false">IF(AND(ISBLANK(D3256),NOT(ISBLANK(D3257))),1,-1)</f>
        <v>-1</v>
      </c>
      <c r="K3257" s="0" t="n">
        <f aca="false">IF(ISBLANK(D3255),IF(AND(D3256=D3257,NOT(ISBLANK(D3256)),NOT(ISBLANK(D3257))),1,-1),-1)</f>
        <v>-1</v>
      </c>
      <c r="L3257" s="0" t="n">
        <f aca="false">IF(MAX(I3257:K3257)&lt;0,IF(OR(D3257=D3256,D3256=D3255),1,-1),MAX(I3257:K3257))</f>
        <v>0</v>
      </c>
    </row>
    <row r="3258" customFormat="false" ht="13.8" hidden="false" customHeight="false" outlineLevel="0" collapsed="false">
      <c r="B3258" s="8" t="n">
        <f aca="false">MAX(I3258:L3258)</f>
        <v>0</v>
      </c>
      <c r="C3258" s="8" t="n">
        <f aca="false">_xlfn.FLOOR.MATH(COUNTIF(D:D,D3258)/2)</f>
        <v>0</v>
      </c>
      <c r="D3258" s="12"/>
      <c r="E3258" s="10" t="e">
        <f aca="false">IF($A$1="WLB",INDEX(SupplierNomenclature!$D$1:$D$9996,MATCH(D3258,SupplierNomenclature!$I$1:$I$9996,0)),IF($A$1="BERU",INDEX(beru_assortment!$C$1:$C$10000,MATCH(D3258,beru_assortment!$I$1:$I$10000,0)),IF($A$1="OZON",INDEX(ozon_assortment!$F$3:$F$10000,MATCH(D3258,ozon_assortment!$E$3:$E$10000,0)),0)))</f>
        <v>#N/A</v>
      </c>
      <c r="F3258" s="7" t="n">
        <f aca="false">IF(ISBLANK(D3258), , IF(ISBLANK(D3257), F3256+1, F3257))</f>
        <v>0</v>
      </c>
      <c r="G3258" s="10" t="n">
        <f aca="false">IF(ISBLANK(D3258),,IF(OR(ISBLANK(D3257), D3257="Баркод"),1,G3257+1))</f>
        <v>0</v>
      </c>
      <c r="H3258" s="10" t="n">
        <f aca="false">IF(ISBLANK(D3259), G3258/2,)</f>
        <v>0</v>
      </c>
      <c r="I3258" s="0" t="n">
        <f aca="false">IF(ISBLANK(D3258),0,-1)</f>
        <v>0</v>
      </c>
      <c r="J3258" s="0" t="n">
        <f aca="false">IF(AND(ISBLANK(D3257),NOT(ISBLANK(D3258))),1,-1)</f>
        <v>-1</v>
      </c>
      <c r="K3258" s="0" t="n">
        <f aca="false">IF(ISBLANK(D3256),IF(AND(D3257=D3258,NOT(ISBLANK(D3257)),NOT(ISBLANK(D3258))),1,-1),-1)</f>
        <v>-1</v>
      </c>
      <c r="L3258" s="0" t="n">
        <f aca="false">IF(MAX(I3258:K3258)&lt;0,IF(OR(D3258=D3257,D3257=D3256),1,-1),MAX(I3258:K3258))</f>
        <v>0</v>
      </c>
    </row>
    <row r="3259" customFormat="false" ht="13.8" hidden="false" customHeight="false" outlineLevel="0" collapsed="false">
      <c r="B3259" s="8" t="n">
        <f aca="false">MAX(I3259:L3259)</f>
        <v>0</v>
      </c>
      <c r="C3259" s="8" t="n">
        <f aca="false">_xlfn.FLOOR.MATH(COUNTIF(D:D,D3259)/2)</f>
        <v>0</v>
      </c>
      <c r="D3259" s="12"/>
      <c r="E3259" s="10" t="e">
        <f aca="false">IF($A$1="WLB",INDEX(SupplierNomenclature!$D$1:$D$9996,MATCH(D3259,SupplierNomenclature!$I$1:$I$9996,0)),IF($A$1="BERU",INDEX(beru_assortment!$C$1:$C$10000,MATCH(D3259,beru_assortment!$I$1:$I$10000,0)),IF($A$1="OZON",INDEX(ozon_assortment!$F$3:$F$10000,MATCH(D3259,ozon_assortment!$E$3:$E$10000,0)),0)))</f>
        <v>#N/A</v>
      </c>
      <c r="F3259" s="7" t="n">
        <f aca="false">IF(ISBLANK(D3259), , IF(ISBLANK(D3258), F3257+1, F3258))</f>
        <v>0</v>
      </c>
      <c r="G3259" s="10" t="n">
        <f aca="false">IF(ISBLANK(D3259),,IF(OR(ISBLANK(D3258), D3258="Баркод"),1,G3258+1))</f>
        <v>0</v>
      </c>
      <c r="H3259" s="10" t="n">
        <f aca="false">IF(ISBLANK(D3260), G3259/2,)</f>
        <v>0</v>
      </c>
      <c r="I3259" s="0" t="n">
        <f aca="false">IF(ISBLANK(D3259),0,-1)</f>
        <v>0</v>
      </c>
      <c r="J3259" s="0" t="n">
        <f aca="false">IF(AND(ISBLANK(D3258),NOT(ISBLANK(D3259))),1,-1)</f>
        <v>-1</v>
      </c>
      <c r="K3259" s="0" t="n">
        <f aca="false">IF(ISBLANK(D3257),IF(AND(D3258=D3259,NOT(ISBLANK(D3258)),NOT(ISBLANK(D3259))),1,-1),-1)</f>
        <v>-1</v>
      </c>
      <c r="L3259" s="0" t="n">
        <f aca="false">IF(MAX(I3259:K3259)&lt;0,IF(OR(D3259=D3258,D3258=D3257),1,-1),MAX(I3259:K3259))</f>
        <v>0</v>
      </c>
    </row>
    <row r="3260" customFormat="false" ht="13.8" hidden="false" customHeight="false" outlineLevel="0" collapsed="false">
      <c r="B3260" s="8" t="n">
        <f aca="false">MAX(I3260:L3260)</f>
        <v>0</v>
      </c>
      <c r="C3260" s="8" t="n">
        <f aca="false">_xlfn.FLOOR.MATH(COUNTIF(D:D,D3260)/2)</f>
        <v>0</v>
      </c>
      <c r="D3260" s="12"/>
      <c r="E3260" s="10" t="e">
        <f aca="false">IF($A$1="WLB",INDEX(SupplierNomenclature!$D$1:$D$9996,MATCH(D3260,SupplierNomenclature!$I$1:$I$9996,0)),IF($A$1="BERU",INDEX(beru_assortment!$C$1:$C$10000,MATCH(D3260,beru_assortment!$I$1:$I$10000,0)),IF($A$1="OZON",INDEX(ozon_assortment!$F$3:$F$10000,MATCH(D3260,ozon_assortment!$E$3:$E$10000,0)),0)))</f>
        <v>#N/A</v>
      </c>
      <c r="F3260" s="7" t="n">
        <f aca="false">IF(ISBLANK(D3260), , IF(ISBLANK(D3259), F3258+1, F3259))</f>
        <v>0</v>
      </c>
      <c r="G3260" s="10" t="n">
        <f aca="false">IF(ISBLANK(D3260),,IF(OR(ISBLANK(D3259), D3259="Баркод"),1,G3259+1))</f>
        <v>0</v>
      </c>
      <c r="H3260" s="10" t="n">
        <f aca="false">IF(ISBLANK(D3261), G3260/2,)</f>
        <v>0</v>
      </c>
      <c r="I3260" s="0" t="n">
        <f aca="false">IF(ISBLANK(D3260),0,-1)</f>
        <v>0</v>
      </c>
      <c r="J3260" s="0" t="n">
        <f aca="false">IF(AND(ISBLANK(D3259),NOT(ISBLANK(D3260))),1,-1)</f>
        <v>-1</v>
      </c>
      <c r="K3260" s="0" t="n">
        <f aca="false">IF(ISBLANK(D3258),IF(AND(D3259=D3260,NOT(ISBLANK(D3259)),NOT(ISBLANK(D3260))),1,-1),-1)</f>
        <v>-1</v>
      </c>
      <c r="L3260" s="0" t="n">
        <f aca="false">IF(MAX(I3260:K3260)&lt;0,IF(OR(D3260=D3259,D3259=D3258),1,-1),MAX(I3260:K3260))</f>
        <v>0</v>
      </c>
    </row>
    <row r="3261" customFormat="false" ht="13.8" hidden="false" customHeight="false" outlineLevel="0" collapsed="false">
      <c r="B3261" s="8" t="n">
        <f aca="false">MAX(I3261:L3261)</f>
        <v>0</v>
      </c>
      <c r="C3261" s="8" t="n">
        <f aca="false">_xlfn.FLOOR.MATH(COUNTIF(D:D,D3261)/2)</f>
        <v>0</v>
      </c>
      <c r="D3261" s="12"/>
      <c r="E3261" s="10" t="e">
        <f aca="false">IF($A$1="WLB",INDEX(SupplierNomenclature!$D$1:$D$9996,MATCH(D3261,SupplierNomenclature!$I$1:$I$9996,0)),IF($A$1="BERU",INDEX(beru_assortment!$C$1:$C$10000,MATCH(D3261,beru_assortment!$I$1:$I$10000,0)),IF($A$1="OZON",INDEX(ozon_assortment!$F$3:$F$10000,MATCH(D3261,ozon_assortment!$E$3:$E$10000,0)),0)))</f>
        <v>#N/A</v>
      </c>
      <c r="F3261" s="7" t="n">
        <f aca="false">IF(ISBLANK(D3261), , IF(ISBLANK(D3260), F3259+1, F3260))</f>
        <v>0</v>
      </c>
      <c r="G3261" s="10" t="n">
        <f aca="false">IF(ISBLANK(D3261),,IF(OR(ISBLANK(D3260), D3260="Баркод"),1,G3260+1))</f>
        <v>0</v>
      </c>
      <c r="H3261" s="10" t="n">
        <f aca="false">IF(ISBLANK(D3262), G3261/2,)</f>
        <v>0</v>
      </c>
      <c r="I3261" s="0" t="n">
        <f aca="false">IF(ISBLANK(D3261),0,-1)</f>
        <v>0</v>
      </c>
      <c r="J3261" s="0" t="n">
        <f aca="false">IF(AND(ISBLANK(D3260),NOT(ISBLANK(D3261))),1,-1)</f>
        <v>-1</v>
      </c>
      <c r="K3261" s="0" t="n">
        <f aca="false">IF(ISBLANK(D3259),IF(AND(D3260=D3261,NOT(ISBLANK(D3260)),NOT(ISBLANK(D3261))),1,-1),-1)</f>
        <v>-1</v>
      </c>
      <c r="L3261" s="0" t="n">
        <f aca="false">IF(MAX(I3261:K3261)&lt;0,IF(OR(D3261=D3260,D3260=D3259),1,-1),MAX(I3261:K3261))</f>
        <v>0</v>
      </c>
    </row>
    <row r="3262" customFormat="false" ht="13.8" hidden="false" customHeight="false" outlineLevel="0" collapsed="false">
      <c r="B3262" s="8" t="n">
        <f aca="false">MAX(I3262:L3262)</f>
        <v>0</v>
      </c>
      <c r="C3262" s="8" t="n">
        <f aca="false">_xlfn.FLOOR.MATH(COUNTIF(D:D,D3262)/2)</f>
        <v>0</v>
      </c>
      <c r="D3262" s="12"/>
      <c r="E3262" s="10" t="e">
        <f aca="false">IF($A$1="WLB",INDEX(SupplierNomenclature!$D$1:$D$9996,MATCH(D3262,SupplierNomenclature!$I$1:$I$9996,0)),IF($A$1="BERU",INDEX(beru_assortment!$C$1:$C$10000,MATCH(D3262,beru_assortment!$I$1:$I$10000,0)),IF($A$1="OZON",INDEX(ozon_assortment!$F$3:$F$10000,MATCH(D3262,ozon_assortment!$E$3:$E$10000,0)),0)))</f>
        <v>#N/A</v>
      </c>
      <c r="F3262" s="7" t="n">
        <f aca="false">IF(ISBLANK(D3262), , IF(ISBLANK(D3261), F3260+1, F3261))</f>
        <v>0</v>
      </c>
      <c r="G3262" s="10" t="n">
        <f aca="false">IF(ISBLANK(D3262),,IF(OR(ISBLANK(D3261), D3261="Баркод"),1,G3261+1))</f>
        <v>0</v>
      </c>
      <c r="H3262" s="10" t="n">
        <f aca="false">IF(ISBLANK(D3263), G3262/2,)</f>
        <v>0</v>
      </c>
      <c r="I3262" s="0" t="n">
        <f aca="false">IF(ISBLANK(D3262),0,-1)</f>
        <v>0</v>
      </c>
      <c r="J3262" s="0" t="n">
        <f aca="false">IF(AND(ISBLANK(D3261),NOT(ISBLANK(D3262))),1,-1)</f>
        <v>-1</v>
      </c>
      <c r="K3262" s="0" t="n">
        <f aca="false">IF(ISBLANK(D3260),IF(AND(D3261=D3262,NOT(ISBLANK(D3261)),NOT(ISBLANK(D3262))),1,-1),-1)</f>
        <v>-1</v>
      </c>
      <c r="L3262" s="0" t="n">
        <f aca="false">IF(MAX(I3262:K3262)&lt;0,IF(OR(D3262=D3261,D3261=D3260),1,-1),MAX(I3262:K3262))</f>
        <v>0</v>
      </c>
    </row>
    <row r="3263" customFormat="false" ht="13.8" hidden="false" customHeight="false" outlineLevel="0" collapsed="false">
      <c r="B3263" s="8" t="n">
        <f aca="false">MAX(I3263:L3263)</f>
        <v>0</v>
      </c>
      <c r="C3263" s="8" t="n">
        <f aca="false">_xlfn.FLOOR.MATH(COUNTIF(D:D,D3263)/2)</f>
        <v>0</v>
      </c>
      <c r="D3263" s="12"/>
      <c r="E3263" s="10" t="e">
        <f aca="false">IF($A$1="WLB",INDEX(SupplierNomenclature!$D$1:$D$9996,MATCH(D3263,SupplierNomenclature!$I$1:$I$9996,0)),IF($A$1="BERU",INDEX(beru_assortment!$C$1:$C$10000,MATCH(D3263,beru_assortment!$I$1:$I$10000,0)),IF($A$1="OZON",INDEX(ozon_assortment!$F$3:$F$10000,MATCH(D3263,ozon_assortment!$E$3:$E$10000,0)),0)))</f>
        <v>#N/A</v>
      </c>
      <c r="F3263" s="7" t="n">
        <f aca="false">IF(ISBLANK(D3263), , IF(ISBLANK(D3262), F3261+1, F3262))</f>
        <v>0</v>
      </c>
      <c r="G3263" s="10" t="n">
        <f aca="false">IF(ISBLANK(D3263),,IF(OR(ISBLANK(D3262), D3262="Баркод"),1,G3262+1))</f>
        <v>0</v>
      </c>
      <c r="H3263" s="10" t="n">
        <f aca="false">IF(ISBLANK(D3264), G3263/2,)</f>
        <v>0</v>
      </c>
      <c r="I3263" s="0" t="n">
        <f aca="false">IF(ISBLANK(D3263),0,-1)</f>
        <v>0</v>
      </c>
      <c r="J3263" s="0" t="n">
        <f aca="false">IF(AND(ISBLANK(D3262),NOT(ISBLANK(D3263))),1,-1)</f>
        <v>-1</v>
      </c>
      <c r="K3263" s="0" t="n">
        <f aca="false">IF(ISBLANK(D3261),IF(AND(D3262=D3263,NOT(ISBLANK(D3262)),NOT(ISBLANK(D3263))),1,-1),-1)</f>
        <v>-1</v>
      </c>
      <c r="L3263" s="0" t="n">
        <f aca="false">IF(MAX(I3263:K3263)&lt;0,IF(OR(D3263=D3262,D3262=D3261),1,-1),MAX(I3263:K3263))</f>
        <v>0</v>
      </c>
    </row>
    <row r="3264" customFormat="false" ht="13.8" hidden="false" customHeight="false" outlineLevel="0" collapsed="false">
      <c r="B3264" s="8" t="n">
        <f aca="false">MAX(I3264:L3264)</f>
        <v>0</v>
      </c>
      <c r="C3264" s="8" t="n">
        <f aca="false">_xlfn.FLOOR.MATH(COUNTIF(D:D,D3264)/2)</f>
        <v>0</v>
      </c>
      <c r="D3264" s="12"/>
      <c r="E3264" s="10" t="e">
        <f aca="false">IF($A$1="WLB",INDEX(SupplierNomenclature!$D$1:$D$9996,MATCH(D3264,SupplierNomenclature!$I$1:$I$9996,0)),IF($A$1="BERU",INDEX(beru_assortment!$C$1:$C$10000,MATCH(D3264,beru_assortment!$I$1:$I$10000,0)),IF($A$1="OZON",INDEX(ozon_assortment!$F$3:$F$10000,MATCH(D3264,ozon_assortment!$E$3:$E$10000,0)),0)))</f>
        <v>#N/A</v>
      </c>
      <c r="F3264" s="7" t="n">
        <f aca="false">IF(ISBLANK(D3264), , IF(ISBLANK(D3263), F3262+1, F3263))</f>
        <v>0</v>
      </c>
      <c r="G3264" s="10" t="n">
        <f aca="false">IF(ISBLANK(D3264),,IF(OR(ISBLANK(D3263), D3263="Баркод"),1,G3263+1))</f>
        <v>0</v>
      </c>
      <c r="H3264" s="10" t="n">
        <f aca="false">IF(ISBLANK(D3265), G3264/2,)</f>
        <v>0</v>
      </c>
      <c r="I3264" s="0" t="n">
        <f aca="false">IF(ISBLANK(D3264),0,-1)</f>
        <v>0</v>
      </c>
      <c r="J3264" s="0" t="n">
        <f aca="false">IF(AND(ISBLANK(D3263),NOT(ISBLANK(D3264))),1,-1)</f>
        <v>-1</v>
      </c>
      <c r="K3264" s="0" t="n">
        <f aca="false">IF(ISBLANK(D3262),IF(AND(D3263=D3264,NOT(ISBLANK(D3263)),NOT(ISBLANK(D3264))),1,-1),-1)</f>
        <v>-1</v>
      </c>
      <c r="L3264" s="0" t="n">
        <f aca="false">IF(MAX(I3264:K3264)&lt;0,IF(OR(D3264=D3263,D3263=D3262),1,-1),MAX(I3264:K3264))</f>
        <v>0</v>
      </c>
    </row>
    <row r="3265" customFormat="false" ht="13.8" hidden="false" customHeight="false" outlineLevel="0" collapsed="false">
      <c r="B3265" s="8" t="n">
        <f aca="false">MAX(I3265:L3265)</f>
        <v>0</v>
      </c>
      <c r="C3265" s="8" t="n">
        <f aca="false">_xlfn.FLOOR.MATH(COUNTIF(D:D,D3265)/2)</f>
        <v>0</v>
      </c>
      <c r="D3265" s="12"/>
      <c r="E3265" s="10" t="e">
        <f aca="false">IF($A$1="WLB",INDEX(SupplierNomenclature!$D$1:$D$9996,MATCH(D3265,SupplierNomenclature!$I$1:$I$9996,0)),IF($A$1="BERU",INDEX(beru_assortment!$C$1:$C$10000,MATCH(D3265,beru_assortment!$I$1:$I$10000,0)),IF($A$1="OZON",INDEX(ozon_assortment!$F$3:$F$10000,MATCH(D3265,ozon_assortment!$E$3:$E$10000,0)),0)))</f>
        <v>#N/A</v>
      </c>
      <c r="F3265" s="7" t="n">
        <f aca="false">IF(ISBLANK(D3265), , IF(ISBLANK(D3264), F3263+1, F3264))</f>
        <v>0</v>
      </c>
      <c r="G3265" s="10" t="n">
        <f aca="false">IF(ISBLANK(D3265),,IF(OR(ISBLANK(D3264), D3264="Баркод"),1,G3264+1))</f>
        <v>0</v>
      </c>
      <c r="H3265" s="10" t="n">
        <f aca="false">IF(ISBLANK(D3266), G3265/2,)</f>
        <v>0</v>
      </c>
      <c r="I3265" s="0" t="n">
        <f aca="false">IF(ISBLANK(D3265),0,-1)</f>
        <v>0</v>
      </c>
      <c r="J3265" s="0" t="n">
        <f aca="false">IF(AND(ISBLANK(D3264),NOT(ISBLANK(D3265))),1,-1)</f>
        <v>-1</v>
      </c>
      <c r="K3265" s="0" t="n">
        <f aca="false">IF(ISBLANK(D3263),IF(AND(D3264=D3265,NOT(ISBLANK(D3264)),NOT(ISBLANK(D3265))),1,-1),-1)</f>
        <v>-1</v>
      </c>
      <c r="L3265" s="0" t="n">
        <f aca="false">IF(MAX(I3265:K3265)&lt;0,IF(OR(D3265=D3264,D3264=D3263),1,-1),MAX(I3265:K3265))</f>
        <v>0</v>
      </c>
    </row>
    <row r="3266" customFormat="false" ht="13.8" hidden="false" customHeight="false" outlineLevel="0" collapsed="false">
      <c r="B3266" s="8" t="n">
        <f aca="false">MAX(I3266:L3266)</f>
        <v>0</v>
      </c>
      <c r="C3266" s="8" t="n">
        <f aca="false">_xlfn.FLOOR.MATH(COUNTIF(D:D,D3266)/2)</f>
        <v>0</v>
      </c>
      <c r="D3266" s="12"/>
      <c r="E3266" s="10" t="e">
        <f aca="false">IF($A$1="WLB",INDEX(SupplierNomenclature!$D$1:$D$9996,MATCH(D3266,SupplierNomenclature!$I$1:$I$9996,0)),IF($A$1="BERU",INDEX(beru_assortment!$C$1:$C$10000,MATCH(D3266,beru_assortment!$I$1:$I$10000,0)),IF($A$1="OZON",INDEX(ozon_assortment!$F$3:$F$10000,MATCH(D3266,ozon_assortment!$E$3:$E$10000,0)),0)))</f>
        <v>#N/A</v>
      </c>
      <c r="F3266" s="7" t="n">
        <f aca="false">IF(ISBLANK(D3266), , IF(ISBLANK(D3265), F3264+1, F3265))</f>
        <v>0</v>
      </c>
      <c r="G3266" s="10" t="n">
        <f aca="false">IF(ISBLANK(D3266),,IF(OR(ISBLANK(D3265), D3265="Баркод"),1,G3265+1))</f>
        <v>0</v>
      </c>
      <c r="H3266" s="10" t="n">
        <f aca="false">IF(ISBLANK(D3267), G3266/2,)</f>
        <v>0</v>
      </c>
      <c r="I3266" s="0" t="n">
        <f aca="false">IF(ISBLANK(D3266),0,-1)</f>
        <v>0</v>
      </c>
      <c r="J3266" s="0" t="n">
        <f aca="false">IF(AND(ISBLANK(D3265),NOT(ISBLANK(D3266))),1,-1)</f>
        <v>-1</v>
      </c>
      <c r="K3266" s="0" t="n">
        <f aca="false">IF(ISBLANK(D3264),IF(AND(D3265=D3266,NOT(ISBLANK(D3265)),NOT(ISBLANK(D3266))),1,-1),-1)</f>
        <v>-1</v>
      </c>
      <c r="L3266" s="0" t="n">
        <f aca="false">IF(MAX(I3266:K3266)&lt;0,IF(OR(D3266=D3265,D3265=D3264),1,-1),MAX(I3266:K3266))</f>
        <v>0</v>
      </c>
    </row>
    <row r="3267" customFormat="false" ht="13.8" hidden="false" customHeight="false" outlineLevel="0" collapsed="false">
      <c r="B3267" s="8" t="n">
        <f aca="false">MAX(I3267:L3267)</f>
        <v>0</v>
      </c>
      <c r="C3267" s="8" t="n">
        <f aca="false">_xlfn.FLOOR.MATH(COUNTIF(D:D,D3267)/2)</f>
        <v>0</v>
      </c>
      <c r="D3267" s="12"/>
      <c r="E3267" s="10" t="e">
        <f aca="false">IF($A$1="WLB",INDEX(SupplierNomenclature!$D$1:$D$9996,MATCH(D3267,SupplierNomenclature!$I$1:$I$9996,0)),IF($A$1="BERU",INDEX(beru_assortment!$C$1:$C$10000,MATCH(D3267,beru_assortment!$I$1:$I$10000,0)),IF($A$1="OZON",INDEX(ozon_assortment!$F$3:$F$10000,MATCH(D3267,ozon_assortment!$E$3:$E$10000,0)),0)))</f>
        <v>#N/A</v>
      </c>
      <c r="F3267" s="7" t="n">
        <f aca="false">IF(ISBLANK(D3267), , IF(ISBLANK(D3266), F3265+1, F3266))</f>
        <v>0</v>
      </c>
      <c r="G3267" s="10" t="n">
        <f aca="false">IF(ISBLANK(D3267),,IF(OR(ISBLANK(D3266), D3266="Баркод"),1,G3266+1))</f>
        <v>0</v>
      </c>
      <c r="H3267" s="10" t="n">
        <f aca="false">IF(ISBLANK(D3268), G3267/2,)</f>
        <v>0</v>
      </c>
      <c r="I3267" s="0" t="n">
        <f aca="false">IF(ISBLANK(D3267),0,-1)</f>
        <v>0</v>
      </c>
      <c r="J3267" s="0" t="n">
        <f aca="false">IF(AND(ISBLANK(D3266),NOT(ISBLANK(D3267))),1,-1)</f>
        <v>-1</v>
      </c>
      <c r="K3267" s="0" t="n">
        <f aca="false">IF(ISBLANK(D3265),IF(AND(D3266=D3267,NOT(ISBLANK(D3266)),NOT(ISBLANK(D3267))),1,-1),-1)</f>
        <v>-1</v>
      </c>
      <c r="L3267" s="0" t="n">
        <f aca="false">IF(MAX(I3267:K3267)&lt;0,IF(OR(D3267=D3266,D3266=D3265),1,-1),MAX(I3267:K3267))</f>
        <v>0</v>
      </c>
    </row>
    <row r="3268" customFormat="false" ht="13.8" hidden="false" customHeight="false" outlineLevel="0" collapsed="false">
      <c r="B3268" s="8" t="n">
        <f aca="false">MAX(I3268:L3268)</f>
        <v>0</v>
      </c>
      <c r="C3268" s="8" t="n">
        <f aca="false">_xlfn.FLOOR.MATH(COUNTIF(D:D,D3268)/2)</f>
        <v>0</v>
      </c>
      <c r="D3268" s="12"/>
      <c r="E3268" s="10" t="e">
        <f aca="false">IF($A$1="WLB",INDEX(SupplierNomenclature!$D$1:$D$9996,MATCH(D3268,SupplierNomenclature!$I$1:$I$9996,0)),IF($A$1="BERU",INDEX(beru_assortment!$C$1:$C$10000,MATCH(D3268,beru_assortment!$I$1:$I$10000,0)),IF($A$1="OZON",INDEX(ozon_assortment!$F$3:$F$10000,MATCH(D3268,ozon_assortment!$E$3:$E$10000,0)),0)))</f>
        <v>#N/A</v>
      </c>
      <c r="F3268" s="7" t="n">
        <f aca="false">IF(ISBLANK(D3268), , IF(ISBLANK(D3267), F3266+1, F3267))</f>
        <v>0</v>
      </c>
      <c r="G3268" s="10" t="n">
        <f aca="false">IF(ISBLANK(D3268),,IF(OR(ISBLANK(D3267), D3267="Баркод"),1,G3267+1))</f>
        <v>0</v>
      </c>
      <c r="H3268" s="10" t="n">
        <f aca="false">IF(ISBLANK(D3269), G3268/2,)</f>
        <v>0</v>
      </c>
      <c r="I3268" s="0" t="n">
        <f aca="false">IF(ISBLANK(D3268),0,-1)</f>
        <v>0</v>
      </c>
      <c r="J3268" s="0" t="n">
        <f aca="false">IF(AND(ISBLANK(D3267),NOT(ISBLANK(D3268))),1,-1)</f>
        <v>-1</v>
      </c>
      <c r="K3268" s="0" t="n">
        <f aca="false">IF(ISBLANK(D3266),IF(AND(D3267=D3268,NOT(ISBLANK(D3267)),NOT(ISBLANK(D3268))),1,-1),-1)</f>
        <v>-1</v>
      </c>
      <c r="L3268" s="0" t="n">
        <f aca="false">IF(MAX(I3268:K3268)&lt;0,IF(OR(D3268=D3267,D3267=D3266),1,-1),MAX(I3268:K3268))</f>
        <v>0</v>
      </c>
    </row>
    <row r="3269" customFormat="false" ht="13.8" hidden="false" customHeight="false" outlineLevel="0" collapsed="false">
      <c r="B3269" s="8" t="n">
        <f aca="false">MAX(I3269:L3269)</f>
        <v>0</v>
      </c>
      <c r="C3269" s="8" t="n">
        <f aca="false">_xlfn.FLOOR.MATH(COUNTIF(D:D,D3269)/2)</f>
        <v>0</v>
      </c>
      <c r="D3269" s="12"/>
      <c r="E3269" s="10" t="e">
        <f aca="false">IF($A$1="WLB",INDEX(SupplierNomenclature!$D$1:$D$9996,MATCH(D3269,SupplierNomenclature!$I$1:$I$9996,0)),IF($A$1="BERU",INDEX(beru_assortment!$C$1:$C$10000,MATCH(D3269,beru_assortment!$I$1:$I$10000,0)),IF($A$1="OZON",INDEX(ozon_assortment!$F$3:$F$10000,MATCH(D3269,ozon_assortment!$E$3:$E$10000,0)),0)))</f>
        <v>#N/A</v>
      </c>
      <c r="F3269" s="7" t="n">
        <f aca="false">IF(ISBLANK(D3269), , IF(ISBLANK(D3268), F3267+1, F3268))</f>
        <v>0</v>
      </c>
      <c r="G3269" s="10" t="n">
        <f aca="false">IF(ISBLANK(D3269),,IF(OR(ISBLANK(D3268), D3268="Баркод"),1,G3268+1))</f>
        <v>0</v>
      </c>
      <c r="H3269" s="10" t="n">
        <f aca="false">IF(ISBLANK(D3270), G3269/2,)</f>
        <v>0</v>
      </c>
      <c r="I3269" s="0" t="n">
        <f aca="false">IF(ISBLANK(D3269),0,-1)</f>
        <v>0</v>
      </c>
      <c r="J3269" s="0" t="n">
        <f aca="false">IF(AND(ISBLANK(D3268),NOT(ISBLANK(D3269))),1,-1)</f>
        <v>-1</v>
      </c>
      <c r="K3269" s="0" t="n">
        <f aca="false">IF(ISBLANK(D3267),IF(AND(D3268=D3269,NOT(ISBLANK(D3268)),NOT(ISBLANK(D3269))),1,-1),-1)</f>
        <v>-1</v>
      </c>
      <c r="L3269" s="0" t="n">
        <f aca="false">IF(MAX(I3269:K3269)&lt;0,IF(OR(D3269=D3268,D3268=D3267),1,-1),MAX(I3269:K3269))</f>
        <v>0</v>
      </c>
    </row>
    <row r="3270" customFormat="false" ht="13.8" hidden="false" customHeight="false" outlineLevel="0" collapsed="false">
      <c r="B3270" s="8" t="n">
        <f aca="false">MAX(I3270:L3270)</f>
        <v>0</v>
      </c>
      <c r="C3270" s="8" t="n">
        <f aca="false">_xlfn.FLOOR.MATH(COUNTIF(D:D,D3270)/2)</f>
        <v>0</v>
      </c>
      <c r="D3270" s="12"/>
      <c r="E3270" s="10" t="e">
        <f aca="false">IF($A$1="WLB",INDEX(SupplierNomenclature!$D$1:$D$9996,MATCH(D3270,SupplierNomenclature!$I$1:$I$9996,0)),IF($A$1="BERU",INDEX(beru_assortment!$C$1:$C$10000,MATCH(D3270,beru_assortment!$I$1:$I$10000,0)),IF($A$1="OZON",INDEX(ozon_assortment!$F$3:$F$10000,MATCH(D3270,ozon_assortment!$E$3:$E$10000,0)),0)))</f>
        <v>#N/A</v>
      </c>
      <c r="F3270" s="7" t="n">
        <f aca="false">IF(ISBLANK(D3270), , IF(ISBLANK(D3269), F3268+1, F3269))</f>
        <v>0</v>
      </c>
      <c r="G3270" s="10" t="n">
        <f aca="false">IF(ISBLANK(D3270),,IF(OR(ISBLANK(D3269), D3269="Баркод"),1,G3269+1))</f>
        <v>0</v>
      </c>
      <c r="H3270" s="10" t="n">
        <f aca="false">IF(ISBLANK(D3271), G3270/2,)</f>
        <v>0</v>
      </c>
      <c r="I3270" s="0" t="n">
        <f aca="false">IF(ISBLANK(D3270),0,-1)</f>
        <v>0</v>
      </c>
      <c r="J3270" s="0" t="n">
        <f aca="false">IF(AND(ISBLANK(D3269),NOT(ISBLANK(D3270))),1,-1)</f>
        <v>-1</v>
      </c>
      <c r="K3270" s="0" t="n">
        <f aca="false">IF(ISBLANK(D3268),IF(AND(D3269=D3270,NOT(ISBLANK(D3269)),NOT(ISBLANK(D3270))),1,-1),-1)</f>
        <v>-1</v>
      </c>
      <c r="L3270" s="0" t="n">
        <f aca="false">IF(MAX(I3270:K3270)&lt;0,IF(OR(D3270=D3269,D3269=D3268),1,-1),MAX(I3270:K3270))</f>
        <v>0</v>
      </c>
    </row>
    <row r="3271" customFormat="false" ht="13.8" hidden="false" customHeight="false" outlineLevel="0" collapsed="false">
      <c r="B3271" s="8" t="n">
        <f aca="false">MAX(I3271:L3271)</f>
        <v>0</v>
      </c>
      <c r="C3271" s="8" t="n">
        <f aca="false">_xlfn.FLOOR.MATH(COUNTIF(D:D,D3271)/2)</f>
        <v>0</v>
      </c>
      <c r="D3271" s="12"/>
      <c r="E3271" s="10" t="e">
        <f aca="false">IF($A$1="WLB",INDEX(SupplierNomenclature!$D$1:$D$9996,MATCH(D3271,SupplierNomenclature!$I$1:$I$9996,0)),IF($A$1="BERU",INDEX(beru_assortment!$C$1:$C$10000,MATCH(D3271,beru_assortment!$I$1:$I$10000,0)),IF($A$1="OZON",INDEX(ozon_assortment!$F$3:$F$10000,MATCH(D3271,ozon_assortment!$E$3:$E$10000,0)),0)))</f>
        <v>#N/A</v>
      </c>
      <c r="F3271" s="7" t="n">
        <f aca="false">IF(ISBLANK(D3271), , IF(ISBLANK(D3270), F3269+1, F3270))</f>
        <v>0</v>
      </c>
      <c r="G3271" s="10" t="n">
        <f aca="false">IF(ISBLANK(D3271),,IF(OR(ISBLANK(D3270), D3270="Баркод"),1,G3270+1))</f>
        <v>0</v>
      </c>
      <c r="H3271" s="10" t="n">
        <f aca="false">IF(ISBLANK(D3272), G3271/2,)</f>
        <v>0</v>
      </c>
      <c r="I3271" s="0" t="n">
        <f aca="false">IF(ISBLANK(D3271),0,-1)</f>
        <v>0</v>
      </c>
      <c r="J3271" s="0" t="n">
        <f aca="false">IF(AND(ISBLANK(D3270),NOT(ISBLANK(D3271))),1,-1)</f>
        <v>-1</v>
      </c>
      <c r="K3271" s="0" t="n">
        <f aca="false">IF(ISBLANK(D3269),IF(AND(D3270=D3271,NOT(ISBLANK(D3270)),NOT(ISBLANK(D3271))),1,-1),-1)</f>
        <v>-1</v>
      </c>
      <c r="L3271" s="0" t="n">
        <f aca="false">IF(MAX(I3271:K3271)&lt;0,IF(OR(D3271=D3270,D3270=D3269),1,-1),MAX(I3271:K3271))</f>
        <v>0</v>
      </c>
    </row>
    <row r="3272" customFormat="false" ht="13.8" hidden="false" customHeight="false" outlineLevel="0" collapsed="false">
      <c r="B3272" s="8" t="n">
        <f aca="false">MAX(I3272:L3272)</f>
        <v>0</v>
      </c>
      <c r="C3272" s="8" t="n">
        <f aca="false">_xlfn.FLOOR.MATH(COUNTIF(D:D,D3272)/2)</f>
        <v>0</v>
      </c>
      <c r="D3272" s="12"/>
      <c r="E3272" s="10" t="e">
        <f aca="false">IF($A$1="WLB",INDEX(SupplierNomenclature!$D$1:$D$9996,MATCH(D3272,SupplierNomenclature!$I$1:$I$9996,0)),IF($A$1="BERU",INDEX(beru_assortment!$C$1:$C$10000,MATCH(D3272,beru_assortment!$I$1:$I$10000,0)),IF($A$1="OZON",INDEX(ozon_assortment!$F$3:$F$10000,MATCH(D3272,ozon_assortment!$E$3:$E$10000,0)),0)))</f>
        <v>#N/A</v>
      </c>
      <c r="F3272" s="7" t="n">
        <f aca="false">IF(ISBLANK(D3272), , IF(ISBLANK(D3271), F3270+1, F3271))</f>
        <v>0</v>
      </c>
      <c r="G3272" s="10" t="n">
        <f aca="false">IF(ISBLANK(D3272),,IF(OR(ISBLANK(D3271), D3271="Баркод"),1,G3271+1))</f>
        <v>0</v>
      </c>
      <c r="H3272" s="10" t="n">
        <f aca="false">IF(ISBLANK(D3273), G3272/2,)</f>
        <v>0</v>
      </c>
      <c r="I3272" s="0" t="n">
        <f aca="false">IF(ISBLANK(D3272),0,-1)</f>
        <v>0</v>
      </c>
      <c r="J3272" s="0" t="n">
        <f aca="false">IF(AND(ISBLANK(D3271),NOT(ISBLANK(D3272))),1,-1)</f>
        <v>-1</v>
      </c>
      <c r="K3272" s="0" t="n">
        <f aca="false">IF(ISBLANK(D3270),IF(AND(D3271=D3272,NOT(ISBLANK(D3271)),NOT(ISBLANK(D3272))),1,-1),-1)</f>
        <v>-1</v>
      </c>
      <c r="L3272" s="0" t="n">
        <f aca="false">IF(MAX(I3272:K3272)&lt;0,IF(OR(D3272=D3271,D3271=D3270),1,-1),MAX(I3272:K3272))</f>
        <v>0</v>
      </c>
    </row>
    <row r="3273" customFormat="false" ht="13.8" hidden="false" customHeight="false" outlineLevel="0" collapsed="false">
      <c r="B3273" s="8" t="n">
        <f aca="false">MAX(I3273:L3273)</f>
        <v>0</v>
      </c>
      <c r="C3273" s="8" t="n">
        <f aca="false">_xlfn.FLOOR.MATH(COUNTIF(D:D,D3273)/2)</f>
        <v>0</v>
      </c>
      <c r="D3273" s="12"/>
      <c r="E3273" s="10" t="e">
        <f aca="false">IF($A$1="WLB",INDEX(SupplierNomenclature!$D$1:$D$9996,MATCH(D3273,SupplierNomenclature!$I$1:$I$9996,0)),IF($A$1="BERU",INDEX(beru_assortment!$C$1:$C$10000,MATCH(D3273,beru_assortment!$I$1:$I$10000,0)),IF($A$1="OZON",INDEX(ozon_assortment!$F$3:$F$10000,MATCH(D3273,ozon_assortment!$E$3:$E$10000,0)),0)))</f>
        <v>#N/A</v>
      </c>
      <c r="F3273" s="7" t="n">
        <f aca="false">IF(ISBLANK(D3273), , IF(ISBLANK(D3272), F3271+1, F3272))</f>
        <v>0</v>
      </c>
      <c r="G3273" s="10" t="n">
        <f aca="false">IF(ISBLANK(D3273),,IF(OR(ISBLANK(D3272), D3272="Баркод"),1,G3272+1))</f>
        <v>0</v>
      </c>
      <c r="H3273" s="10" t="n">
        <f aca="false">IF(ISBLANK(D3274), G3273/2,)</f>
        <v>0</v>
      </c>
      <c r="I3273" s="0" t="n">
        <f aca="false">IF(ISBLANK(D3273),0,-1)</f>
        <v>0</v>
      </c>
      <c r="J3273" s="0" t="n">
        <f aca="false">IF(AND(ISBLANK(D3272),NOT(ISBLANK(D3273))),1,-1)</f>
        <v>-1</v>
      </c>
      <c r="K3273" s="0" t="n">
        <f aca="false">IF(ISBLANK(D3271),IF(AND(D3272=D3273,NOT(ISBLANK(D3272)),NOT(ISBLANK(D3273))),1,-1),-1)</f>
        <v>-1</v>
      </c>
      <c r="L3273" s="0" t="n">
        <f aca="false">IF(MAX(I3273:K3273)&lt;0,IF(OR(D3273=D3272,D3272=D3271),1,-1),MAX(I3273:K3273))</f>
        <v>0</v>
      </c>
    </row>
    <row r="3274" customFormat="false" ht="13.8" hidden="false" customHeight="false" outlineLevel="0" collapsed="false">
      <c r="B3274" s="8" t="n">
        <f aca="false">MAX(I3274:L3274)</f>
        <v>0</v>
      </c>
      <c r="C3274" s="8" t="n">
        <f aca="false">_xlfn.FLOOR.MATH(COUNTIF(D:D,D3274)/2)</f>
        <v>0</v>
      </c>
      <c r="D3274" s="12"/>
      <c r="E3274" s="10" t="e">
        <f aca="false">IF($A$1="WLB",INDEX(SupplierNomenclature!$D$1:$D$9996,MATCH(D3274,SupplierNomenclature!$I$1:$I$9996,0)),IF($A$1="BERU",INDEX(beru_assortment!$C$1:$C$10000,MATCH(D3274,beru_assortment!$I$1:$I$10000,0)),IF($A$1="OZON",INDEX(ozon_assortment!$F$3:$F$10000,MATCH(D3274,ozon_assortment!$E$3:$E$10000,0)),0)))</f>
        <v>#N/A</v>
      </c>
      <c r="F3274" s="7" t="n">
        <f aca="false">IF(ISBLANK(D3274), , IF(ISBLANK(D3273), F3272+1, F3273))</f>
        <v>0</v>
      </c>
      <c r="G3274" s="10" t="n">
        <f aca="false">IF(ISBLANK(D3274),,IF(OR(ISBLANK(D3273), D3273="Баркод"),1,G3273+1))</f>
        <v>0</v>
      </c>
      <c r="H3274" s="10" t="n">
        <f aca="false">IF(ISBLANK(D3275), G3274/2,)</f>
        <v>0</v>
      </c>
      <c r="I3274" s="0" t="n">
        <f aca="false">IF(ISBLANK(D3274),0,-1)</f>
        <v>0</v>
      </c>
      <c r="J3274" s="0" t="n">
        <f aca="false">IF(AND(ISBLANK(D3273),NOT(ISBLANK(D3274))),1,-1)</f>
        <v>-1</v>
      </c>
      <c r="K3274" s="0" t="n">
        <f aca="false">IF(ISBLANK(D3272),IF(AND(D3273=D3274,NOT(ISBLANK(D3273)),NOT(ISBLANK(D3274))),1,-1),-1)</f>
        <v>-1</v>
      </c>
      <c r="L3274" s="0" t="n">
        <f aca="false">IF(MAX(I3274:K3274)&lt;0,IF(OR(D3274=D3273,D3273=D3272),1,-1),MAX(I3274:K3274))</f>
        <v>0</v>
      </c>
    </row>
    <row r="3275" customFormat="false" ht="13.8" hidden="false" customHeight="false" outlineLevel="0" collapsed="false">
      <c r="B3275" s="8" t="n">
        <f aca="false">MAX(I3275:L3275)</f>
        <v>0</v>
      </c>
      <c r="C3275" s="8" t="n">
        <f aca="false">_xlfn.FLOOR.MATH(COUNTIF(D:D,D3275)/2)</f>
        <v>0</v>
      </c>
      <c r="D3275" s="12"/>
      <c r="E3275" s="10" t="e">
        <f aca="false">IF($A$1="WLB",INDEX(SupplierNomenclature!$D$1:$D$9996,MATCH(D3275,SupplierNomenclature!$I$1:$I$9996,0)),IF($A$1="BERU",INDEX(beru_assortment!$C$1:$C$10000,MATCH(D3275,beru_assortment!$I$1:$I$10000,0)),IF($A$1="OZON",INDEX(ozon_assortment!$F$3:$F$10000,MATCH(D3275,ozon_assortment!$E$3:$E$10000,0)),0)))</f>
        <v>#N/A</v>
      </c>
      <c r="F3275" s="7" t="n">
        <f aca="false">IF(ISBLANK(D3275), , IF(ISBLANK(D3274), F3273+1, F3274))</f>
        <v>0</v>
      </c>
      <c r="G3275" s="10" t="n">
        <f aca="false">IF(ISBLANK(D3275),,IF(OR(ISBLANK(D3274), D3274="Баркод"),1,G3274+1))</f>
        <v>0</v>
      </c>
      <c r="H3275" s="10" t="n">
        <f aca="false">IF(ISBLANK(D3276), G3275/2,)</f>
        <v>0</v>
      </c>
      <c r="I3275" s="0" t="n">
        <f aca="false">IF(ISBLANK(D3275),0,-1)</f>
        <v>0</v>
      </c>
      <c r="J3275" s="0" t="n">
        <f aca="false">IF(AND(ISBLANK(D3274),NOT(ISBLANK(D3275))),1,-1)</f>
        <v>-1</v>
      </c>
      <c r="K3275" s="0" t="n">
        <f aca="false">IF(ISBLANK(D3273),IF(AND(D3274=D3275,NOT(ISBLANK(D3274)),NOT(ISBLANK(D3275))),1,-1),-1)</f>
        <v>-1</v>
      </c>
      <c r="L3275" s="0" t="n">
        <f aca="false">IF(MAX(I3275:K3275)&lt;0,IF(OR(D3275=D3274,D3274=D3273),1,-1),MAX(I3275:K3275))</f>
        <v>0</v>
      </c>
    </row>
    <row r="3276" customFormat="false" ht="13.8" hidden="false" customHeight="false" outlineLevel="0" collapsed="false">
      <c r="B3276" s="8" t="n">
        <f aca="false">MAX(I3276:L3276)</f>
        <v>0</v>
      </c>
      <c r="C3276" s="8" t="n">
        <f aca="false">_xlfn.FLOOR.MATH(COUNTIF(D:D,D3276)/2)</f>
        <v>0</v>
      </c>
      <c r="D3276" s="12"/>
      <c r="E3276" s="10" t="e">
        <f aca="false">IF($A$1="WLB",INDEX(SupplierNomenclature!$D$1:$D$9996,MATCH(D3276,SupplierNomenclature!$I$1:$I$9996,0)),IF($A$1="BERU",INDEX(beru_assortment!$C$1:$C$10000,MATCH(D3276,beru_assortment!$I$1:$I$10000,0)),IF($A$1="OZON",INDEX(ozon_assortment!$F$3:$F$10000,MATCH(D3276,ozon_assortment!$E$3:$E$10000,0)),0)))</f>
        <v>#N/A</v>
      </c>
      <c r="F3276" s="7" t="n">
        <f aca="false">IF(ISBLANK(D3276), , IF(ISBLANK(D3275), F3274+1, F3275))</f>
        <v>0</v>
      </c>
      <c r="G3276" s="10" t="n">
        <f aca="false">IF(ISBLANK(D3276),,IF(OR(ISBLANK(D3275), D3275="Баркод"),1,G3275+1))</f>
        <v>0</v>
      </c>
      <c r="H3276" s="10" t="n">
        <f aca="false">IF(ISBLANK(D3277), G3276/2,)</f>
        <v>0</v>
      </c>
      <c r="I3276" s="0" t="n">
        <f aca="false">IF(ISBLANK(D3276),0,-1)</f>
        <v>0</v>
      </c>
      <c r="J3276" s="0" t="n">
        <f aca="false">IF(AND(ISBLANK(D3275),NOT(ISBLANK(D3276))),1,-1)</f>
        <v>-1</v>
      </c>
      <c r="K3276" s="0" t="n">
        <f aca="false">IF(ISBLANK(D3274),IF(AND(D3275=D3276,NOT(ISBLANK(D3275)),NOT(ISBLANK(D3276))),1,-1),-1)</f>
        <v>-1</v>
      </c>
      <c r="L3276" s="0" t="n">
        <f aca="false">IF(MAX(I3276:K3276)&lt;0,IF(OR(D3276=D3275,D3275=D3274),1,-1),MAX(I3276:K3276))</f>
        <v>0</v>
      </c>
    </row>
    <row r="3277" customFormat="false" ht="13.8" hidden="false" customHeight="false" outlineLevel="0" collapsed="false">
      <c r="B3277" s="8" t="n">
        <f aca="false">MAX(I3277:L3277)</f>
        <v>0</v>
      </c>
      <c r="C3277" s="8" t="n">
        <f aca="false">_xlfn.FLOOR.MATH(COUNTIF(D:D,D3277)/2)</f>
        <v>0</v>
      </c>
      <c r="D3277" s="12"/>
      <c r="E3277" s="10" t="e">
        <f aca="false">IF($A$1="WLB",INDEX(SupplierNomenclature!$D$1:$D$9996,MATCH(D3277,SupplierNomenclature!$I$1:$I$9996,0)),IF($A$1="BERU",INDEX(beru_assortment!$C$1:$C$10000,MATCH(D3277,beru_assortment!$I$1:$I$10000,0)),IF($A$1="OZON",INDEX(ozon_assortment!$F$3:$F$10000,MATCH(D3277,ozon_assortment!$E$3:$E$10000,0)),0)))</f>
        <v>#N/A</v>
      </c>
      <c r="F3277" s="7" t="n">
        <f aca="false">IF(ISBLANK(D3277), , IF(ISBLANK(D3276), F3275+1, F3276))</f>
        <v>0</v>
      </c>
      <c r="G3277" s="10" t="n">
        <f aca="false">IF(ISBLANK(D3277),,IF(OR(ISBLANK(D3276), D3276="Баркод"),1,G3276+1))</f>
        <v>0</v>
      </c>
      <c r="H3277" s="10" t="n">
        <f aca="false">IF(ISBLANK(D3278), G3277/2,)</f>
        <v>0</v>
      </c>
      <c r="I3277" s="0" t="n">
        <f aca="false">IF(ISBLANK(D3277),0,-1)</f>
        <v>0</v>
      </c>
      <c r="J3277" s="0" t="n">
        <f aca="false">IF(AND(ISBLANK(D3276),NOT(ISBLANK(D3277))),1,-1)</f>
        <v>-1</v>
      </c>
      <c r="K3277" s="0" t="n">
        <f aca="false">IF(ISBLANK(D3275),IF(AND(D3276=D3277,NOT(ISBLANK(D3276)),NOT(ISBLANK(D3277))),1,-1),-1)</f>
        <v>-1</v>
      </c>
      <c r="L3277" s="0" t="n">
        <f aca="false">IF(MAX(I3277:K3277)&lt;0,IF(OR(D3277=D3276,D3276=D3275),1,-1),MAX(I3277:K3277))</f>
        <v>0</v>
      </c>
    </row>
    <row r="3278" customFormat="false" ht="13.8" hidden="false" customHeight="false" outlineLevel="0" collapsed="false">
      <c r="B3278" s="8" t="n">
        <f aca="false">MAX(I3278:L3278)</f>
        <v>0</v>
      </c>
      <c r="C3278" s="8" t="n">
        <f aca="false">_xlfn.FLOOR.MATH(COUNTIF(D:D,D3278)/2)</f>
        <v>0</v>
      </c>
      <c r="D3278" s="12"/>
      <c r="E3278" s="10" t="e">
        <f aca="false">IF($A$1="WLB",INDEX(SupplierNomenclature!$D$1:$D$9996,MATCH(D3278,SupplierNomenclature!$I$1:$I$9996,0)),IF($A$1="BERU",INDEX(beru_assortment!$C$1:$C$10000,MATCH(D3278,beru_assortment!$I$1:$I$10000,0)),IF($A$1="OZON",INDEX(ozon_assortment!$F$3:$F$10000,MATCH(D3278,ozon_assortment!$E$3:$E$10000,0)),0)))</f>
        <v>#N/A</v>
      </c>
      <c r="F3278" s="7" t="n">
        <f aca="false">IF(ISBLANK(D3278), , IF(ISBLANK(D3277), F3276+1, F3277))</f>
        <v>0</v>
      </c>
      <c r="G3278" s="10" t="n">
        <f aca="false">IF(ISBLANK(D3278),,IF(OR(ISBLANK(D3277), D3277="Баркод"),1,G3277+1))</f>
        <v>0</v>
      </c>
      <c r="H3278" s="10" t="n">
        <f aca="false">IF(ISBLANK(D3279), G3278/2,)</f>
        <v>0</v>
      </c>
      <c r="I3278" s="0" t="n">
        <f aca="false">IF(ISBLANK(D3278),0,-1)</f>
        <v>0</v>
      </c>
      <c r="J3278" s="0" t="n">
        <f aca="false">IF(AND(ISBLANK(D3277),NOT(ISBLANK(D3278))),1,-1)</f>
        <v>-1</v>
      </c>
      <c r="K3278" s="0" t="n">
        <f aca="false">IF(ISBLANK(D3276),IF(AND(D3277=D3278,NOT(ISBLANK(D3277)),NOT(ISBLANK(D3278))),1,-1),-1)</f>
        <v>-1</v>
      </c>
      <c r="L3278" s="0" t="n">
        <f aca="false">IF(MAX(I3278:K3278)&lt;0,IF(OR(D3278=D3277,D3277=D3276),1,-1),MAX(I3278:K3278))</f>
        <v>0</v>
      </c>
    </row>
    <row r="3279" customFormat="false" ht="13.8" hidden="false" customHeight="false" outlineLevel="0" collapsed="false">
      <c r="B3279" s="8" t="n">
        <f aca="false">MAX(I3279:L3279)</f>
        <v>0</v>
      </c>
      <c r="C3279" s="8" t="n">
        <f aca="false">_xlfn.FLOOR.MATH(COUNTIF(D:D,D3279)/2)</f>
        <v>0</v>
      </c>
      <c r="D3279" s="12"/>
      <c r="E3279" s="10" t="e">
        <f aca="false">IF($A$1="WLB",INDEX(SupplierNomenclature!$D$1:$D$9996,MATCH(D3279,SupplierNomenclature!$I$1:$I$9996,0)),IF($A$1="BERU",INDEX(beru_assortment!$C$1:$C$10000,MATCH(D3279,beru_assortment!$I$1:$I$10000,0)),IF($A$1="OZON",INDEX(ozon_assortment!$F$3:$F$10000,MATCH(D3279,ozon_assortment!$E$3:$E$10000,0)),0)))</f>
        <v>#N/A</v>
      </c>
      <c r="F3279" s="7" t="n">
        <f aca="false">IF(ISBLANK(D3279), , IF(ISBLANK(D3278), F3277+1, F3278))</f>
        <v>0</v>
      </c>
      <c r="G3279" s="10" t="n">
        <f aca="false">IF(ISBLANK(D3279),,IF(OR(ISBLANK(D3278), D3278="Баркод"),1,G3278+1))</f>
        <v>0</v>
      </c>
      <c r="H3279" s="10" t="n">
        <f aca="false">IF(ISBLANK(D3280), G3279/2,)</f>
        <v>0</v>
      </c>
      <c r="I3279" s="0" t="n">
        <f aca="false">IF(ISBLANK(D3279),0,-1)</f>
        <v>0</v>
      </c>
      <c r="J3279" s="0" t="n">
        <f aca="false">IF(AND(ISBLANK(D3278),NOT(ISBLANK(D3279))),1,-1)</f>
        <v>-1</v>
      </c>
      <c r="K3279" s="0" t="n">
        <f aca="false">IF(ISBLANK(D3277),IF(AND(D3278=D3279,NOT(ISBLANK(D3278)),NOT(ISBLANK(D3279))),1,-1),-1)</f>
        <v>-1</v>
      </c>
      <c r="L3279" s="0" t="n">
        <f aca="false">IF(MAX(I3279:K3279)&lt;0,IF(OR(D3279=D3278,D3278=D3277),1,-1),MAX(I3279:K3279))</f>
        <v>0</v>
      </c>
    </row>
    <row r="3280" customFormat="false" ht="13.8" hidden="false" customHeight="false" outlineLevel="0" collapsed="false">
      <c r="B3280" s="8" t="n">
        <f aca="false">MAX(I3280:L3280)</f>
        <v>0</v>
      </c>
      <c r="C3280" s="8" t="n">
        <f aca="false">_xlfn.FLOOR.MATH(COUNTIF(D:D,D3280)/2)</f>
        <v>0</v>
      </c>
      <c r="D3280" s="12"/>
      <c r="E3280" s="10" t="e">
        <f aca="false">IF($A$1="WLB",INDEX(SupplierNomenclature!$D$1:$D$9996,MATCH(D3280,SupplierNomenclature!$I$1:$I$9996,0)),IF($A$1="BERU",INDEX(beru_assortment!$C$1:$C$10000,MATCH(D3280,beru_assortment!$I$1:$I$10000,0)),IF($A$1="OZON",INDEX(ozon_assortment!$F$3:$F$10000,MATCH(D3280,ozon_assortment!$E$3:$E$10000,0)),0)))</f>
        <v>#N/A</v>
      </c>
      <c r="F3280" s="7" t="n">
        <f aca="false">IF(ISBLANK(D3280), , IF(ISBLANK(D3279), F3278+1, F3279))</f>
        <v>0</v>
      </c>
      <c r="G3280" s="10" t="n">
        <f aca="false">IF(ISBLANK(D3280),,IF(OR(ISBLANK(D3279), D3279="Баркод"),1,G3279+1))</f>
        <v>0</v>
      </c>
      <c r="H3280" s="10" t="n">
        <f aca="false">IF(ISBLANK(D3281), G3280/2,)</f>
        <v>0</v>
      </c>
      <c r="I3280" s="0" t="n">
        <f aca="false">IF(ISBLANK(D3280),0,-1)</f>
        <v>0</v>
      </c>
      <c r="J3280" s="0" t="n">
        <f aca="false">IF(AND(ISBLANK(D3279),NOT(ISBLANK(D3280))),1,-1)</f>
        <v>-1</v>
      </c>
      <c r="K3280" s="0" t="n">
        <f aca="false">IF(ISBLANK(D3278),IF(AND(D3279=D3280,NOT(ISBLANK(D3279)),NOT(ISBLANK(D3280))),1,-1),-1)</f>
        <v>-1</v>
      </c>
      <c r="L3280" s="0" t="n">
        <f aca="false">IF(MAX(I3280:K3280)&lt;0,IF(OR(D3280=D3279,D3279=D3278),1,-1),MAX(I3280:K3280))</f>
        <v>0</v>
      </c>
    </row>
    <row r="3281" customFormat="false" ht="13.8" hidden="false" customHeight="false" outlineLevel="0" collapsed="false">
      <c r="B3281" s="8" t="n">
        <f aca="false">MAX(I3281:L3281)</f>
        <v>0</v>
      </c>
      <c r="C3281" s="8" t="n">
        <f aca="false">_xlfn.FLOOR.MATH(COUNTIF(D:D,D3281)/2)</f>
        <v>0</v>
      </c>
      <c r="D3281" s="12"/>
      <c r="E3281" s="10" t="e">
        <f aca="false">IF($A$1="WLB",INDEX(SupplierNomenclature!$D$1:$D$9996,MATCH(D3281,SupplierNomenclature!$I$1:$I$9996,0)),IF($A$1="BERU",INDEX(beru_assortment!$C$1:$C$10000,MATCH(D3281,beru_assortment!$I$1:$I$10000,0)),IF($A$1="OZON",INDEX(ozon_assortment!$F$3:$F$10000,MATCH(D3281,ozon_assortment!$E$3:$E$10000,0)),0)))</f>
        <v>#N/A</v>
      </c>
      <c r="F3281" s="7" t="n">
        <f aca="false">IF(ISBLANK(D3281), , IF(ISBLANK(D3280), F3279+1, F3280))</f>
        <v>0</v>
      </c>
      <c r="G3281" s="10" t="n">
        <f aca="false">IF(ISBLANK(D3281),,IF(OR(ISBLANK(D3280), D3280="Баркод"),1,G3280+1))</f>
        <v>0</v>
      </c>
      <c r="H3281" s="10" t="n">
        <f aca="false">IF(ISBLANK(D3282), G3281/2,)</f>
        <v>0</v>
      </c>
      <c r="I3281" s="0" t="n">
        <f aca="false">IF(ISBLANK(D3281),0,-1)</f>
        <v>0</v>
      </c>
      <c r="J3281" s="0" t="n">
        <f aca="false">IF(AND(ISBLANK(D3280),NOT(ISBLANK(D3281))),1,-1)</f>
        <v>-1</v>
      </c>
      <c r="K3281" s="0" t="n">
        <f aca="false">IF(ISBLANK(D3279),IF(AND(D3280=D3281,NOT(ISBLANK(D3280)),NOT(ISBLANK(D3281))),1,-1),-1)</f>
        <v>-1</v>
      </c>
      <c r="L3281" s="0" t="n">
        <f aca="false">IF(MAX(I3281:K3281)&lt;0,IF(OR(D3281=D3280,D3280=D3279),1,-1),MAX(I3281:K3281))</f>
        <v>0</v>
      </c>
    </row>
    <row r="3282" customFormat="false" ht="13.8" hidden="false" customHeight="false" outlineLevel="0" collapsed="false">
      <c r="B3282" s="8" t="n">
        <f aca="false">MAX(I3282:L3282)</f>
        <v>0</v>
      </c>
      <c r="C3282" s="8" t="n">
        <f aca="false">_xlfn.FLOOR.MATH(COUNTIF(D:D,D3282)/2)</f>
        <v>0</v>
      </c>
      <c r="D3282" s="12"/>
      <c r="E3282" s="10" t="e">
        <f aca="false">IF($A$1="WLB",INDEX(SupplierNomenclature!$D$1:$D$9996,MATCH(D3282,SupplierNomenclature!$I$1:$I$9996,0)),IF($A$1="BERU",INDEX(beru_assortment!$C$1:$C$10000,MATCH(D3282,beru_assortment!$I$1:$I$10000,0)),IF($A$1="OZON",INDEX(ozon_assortment!$F$3:$F$10000,MATCH(D3282,ozon_assortment!$E$3:$E$10000,0)),0)))</f>
        <v>#N/A</v>
      </c>
      <c r="F3282" s="7" t="n">
        <f aca="false">IF(ISBLANK(D3282), , IF(ISBLANK(D3281), F3280+1, F3281))</f>
        <v>0</v>
      </c>
      <c r="G3282" s="10" t="n">
        <f aca="false">IF(ISBLANK(D3282),,IF(OR(ISBLANK(D3281), D3281="Баркод"),1,G3281+1))</f>
        <v>0</v>
      </c>
      <c r="H3282" s="10" t="n">
        <f aca="false">IF(ISBLANK(D3283), G3282/2,)</f>
        <v>0</v>
      </c>
      <c r="I3282" s="0" t="n">
        <f aca="false">IF(ISBLANK(D3282),0,-1)</f>
        <v>0</v>
      </c>
      <c r="J3282" s="0" t="n">
        <f aca="false">IF(AND(ISBLANK(D3281),NOT(ISBLANK(D3282))),1,-1)</f>
        <v>-1</v>
      </c>
      <c r="K3282" s="0" t="n">
        <f aca="false">IF(ISBLANK(D3280),IF(AND(D3281=D3282,NOT(ISBLANK(D3281)),NOT(ISBLANK(D3282))),1,-1),-1)</f>
        <v>-1</v>
      </c>
      <c r="L3282" s="0" t="n">
        <f aca="false">IF(MAX(I3282:K3282)&lt;0,IF(OR(D3282=D3281,D3281=D3280),1,-1),MAX(I3282:K3282))</f>
        <v>0</v>
      </c>
    </row>
    <row r="3283" customFormat="false" ht="13.8" hidden="false" customHeight="false" outlineLevel="0" collapsed="false">
      <c r="B3283" s="8" t="n">
        <f aca="false">MAX(I3283:L3283)</f>
        <v>0</v>
      </c>
      <c r="C3283" s="8" t="n">
        <f aca="false">_xlfn.FLOOR.MATH(COUNTIF(D:D,D3283)/2)</f>
        <v>0</v>
      </c>
      <c r="D3283" s="12"/>
      <c r="E3283" s="10" t="e">
        <f aca="false">IF($A$1="WLB",INDEX(SupplierNomenclature!$D$1:$D$9996,MATCH(D3283,SupplierNomenclature!$I$1:$I$9996,0)),IF($A$1="BERU",INDEX(beru_assortment!$C$1:$C$10000,MATCH(D3283,beru_assortment!$I$1:$I$10000,0)),IF($A$1="OZON",INDEX(ozon_assortment!$F$3:$F$10000,MATCH(D3283,ozon_assortment!$E$3:$E$10000,0)),0)))</f>
        <v>#N/A</v>
      </c>
      <c r="F3283" s="7" t="n">
        <f aca="false">IF(ISBLANK(D3283), , IF(ISBLANK(D3282), F3281+1, F3282))</f>
        <v>0</v>
      </c>
      <c r="G3283" s="10" t="n">
        <f aca="false">IF(ISBLANK(D3283),,IF(OR(ISBLANK(D3282), D3282="Баркод"),1,G3282+1))</f>
        <v>0</v>
      </c>
      <c r="H3283" s="10" t="n">
        <f aca="false">IF(ISBLANK(D3284), G3283/2,)</f>
        <v>0</v>
      </c>
      <c r="I3283" s="0" t="n">
        <f aca="false">IF(ISBLANK(D3283),0,-1)</f>
        <v>0</v>
      </c>
      <c r="J3283" s="0" t="n">
        <f aca="false">IF(AND(ISBLANK(D3282),NOT(ISBLANK(D3283))),1,-1)</f>
        <v>-1</v>
      </c>
      <c r="K3283" s="0" t="n">
        <f aca="false">IF(ISBLANK(D3281),IF(AND(D3282=D3283,NOT(ISBLANK(D3282)),NOT(ISBLANK(D3283))),1,-1),-1)</f>
        <v>-1</v>
      </c>
      <c r="L3283" s="0" t="n">
        <f aca="false">IF(MAX(I3283:K3283)&lt;0,IF(OR(D3283=D3282,D3282=D3281),1,-1),MAX(I3283:K3283))</f>
        <v>0</v>
      </c>
    </row>
    <row r="3284" customFormat="false" ht="13.8" hidden="false" customHeight="false" outlineLevel="0" collapsed="false">
      <c r="B3284" s="8" t="n">
        <f aca="false">MAX(I3284:L3284)</f>
        <v>0</v>
      </c>
      <c r="C3284" s="8" t="n">
        <f aca="false">_xlfn.FLOOR.MATH(COUNTIF(D:D,D3284)/2)</f>
        <v>0</v>
      </c>
      <c r="D3284" s="12"/>
      <c r="E3284" s="10" t="e">
        <f aca="false">IF($A$1="WLB",INDEX(SupplierNomenclature!$D$1:$D$9996,MATCH(D3284,SupplierNomenclature!$I$1:$I$9996,0)),IF($A$1="BERU",INDEX(beru_assortment!$C$1:$C$10000,MATCH(D3284,beru_assortment!$I$1:$I$10000,0)),IF($A$1="OZON",INDEX(ozon_assortment!$F$3:$F$10000,MATCH(D3284,ozon_assortment!$E$3:$E$10000,0)),0)))</f>
        <v>#N/A</v>
      </c>
      <c r="F3284" s="7" t="n">
        <f aca="false">IF(ISBLANK(D3284), , IF(ISBLANK(D3283), F3282+1, F3283))</f>
        <v>0</v>
      </c>
      <c r="G3284" s="10" t="n">
        <f aca="false">IF(ISBLANK(D3284),,IF(OR(ISBLANK(D3283), D3283="Баркод"),1,G3283+1))</f>
        <v>0</v>
      </c>
      <c r="H3284" s="10" t="n">
        <f aca="false">IF(ISBLANK(D3285), G3284/2,)</f>
        <v>0</v>
      </c>
      <c r="I3284" s="0" t="n">
        <f aca="false">IF(ISBLANK(D3284),0,-1)</f>
        <v>0</v>
      </c>
      <c r="J3284" s="0" t="n">
        <f aca="false">IF(AND(ISBLANK(D3283),NOT(ISBLANK(D3284))),1,-1)</f>
        <v>-1</v>
      </c>
      <c r="K3284" s="0" t="n">
        <f aca="false">IF(ISBLANK(D3282),IF(AND(D3283=D3284,NOT(ISBLANK(D3283)),NOT(ISBLANK(D3284))),1,-1),-1)</f>
        <v>-1</v>
      </c>
      <c r="L3284" s="0" t="n">
        <f aca="false">IF(MAX(I3284:K3284)&lt;0,IF(OR(D3284=D3283,D3283=D3282),1,-1),MAX(I3284:K3284))</f>
        <v>0</v>
      </c>
    </row>
    <row r="3285" customFormat="false" ht="13.8" hidden="false" customHeight="false" outlineLevel="0" collapsed="false">
      <c r="B3285" s="8" t="n">
        <f aca="false">MAX(I3285:L3285)</f>
        <v>0</v>
      </c>
      <c r="C3285" s="8" t="n">
        <f aca="false">_xlfn.FLOOR.MATH(COUNTIF(D:D,D3285)/2)</f>
        <v>0</v>
      </c>
      <c r="D3285" s="12"/>
      <c r="E3285" s="10" t="e">
        <f aca="false">IF($A$1="WLB",INDEX(SupplierNomenclature!$D$1:$D$9996,MATCH(D3285,SupplierNomenclature!$I$1:$I$9996,0)),IF($A$1="BERU",INDEX(beru_assortment!$C$1:$C$10000,MATCH(D3285,beru_assortment!$I$1:$I$10000,0)),IF($A$1="OZON",INDEX(ozon_assortment!$F$3:$F$10000,MATCH(D3285,ozon_assortment!$E$3:$E$10000,0)),0)))</f>
        <v>#N/A</v>
      </c>
      <c r="F3285" s="7" t="n">
        <f aca="false">IF(ISBLANK(D3285), , IF(ISBLANK(D3284), F3283+1, F3284))</f>
        <v>0</v>
      </c>
      <c r="G3285" s="10" t="n">
        <f aca="false">IF(ISBLANK(D3285),,IF(OR(ISBLANK(D3284), D3284="Баркод"),1,G3284+1))</f>
        <v>0</v>
      </c>
      <c r="H3285" s="10" t="n">
        <f aca="false">IF(ISBLANK(D3286), G3285/2,)</f>
        <v>0</v>
      </c>
      <c r="I3285" s="0" t="n">
        <f aca="false">IF(ISBLANK(D3285),0,-1)</f>
        <v>0</v>
      </c>
      <c r="J3285" s="0" t="n">
        <f aca="false">IF(AND(ISBLANK(D3284),NOT(ISBLANK(D3285))),1,-1)</f>
        <v>-1</v>
      </c>
      <c r="K3285" s="0" t="n">
        <f aca="false">IF(ISBLANK(D3283),IF(AND(D3284=D3285,NOT(ISBLANK(D3284)),NOT(ISBLANK(D3285))),1,-1),-1)</f>
        <v>-1</v>
      </c>
      <c r="L3285" s="0" t="n">
        <f aca="false">IF(MAX(I3285:K3285)&lt;0,IF(OR(D3285=D3284,D3284=D3283),1,-1),MAX(I3285:K3285))</f>
        <v>0</v>
      </c>
    </row>
    <row r="3286" customFormat="false" ht="13.8" hidden="false" customHeight="false" outlineLevel="0" collapsed="false">
      <c r="B3286" s="8" t="n">
        <f aca="false">MAX(I3286:L3286)</f>
        <v>0</v>
      </c>
      <c r="C3286" s="8" t="n">
        <f aca="false">_xlfn.FLOOR.MATH(COUNTIF(D:D,D3286)/2)</f>
        <v>0</v>
      </c>
      <c r="D3286" s="12"/>
      <c r="E3286" s="10" t="e">
        <f aca="false">IF($A$1="WLB",INDEX(SupplierNomenclature!$D$1:$D$9996,MATCH(D3286,SupplierNomenclature!$I$1:$I$9996,0)),IF($A$1="BERU",INDEX(beru_assortment!$C$1:$C$10000,MATCH(D3286,beru_assortment!$I$1:$I$10000,0)),IF($A$1="OZON",INDEX(ozon_assortment!$F$3:$F$10000,MATCH(D3286,ozon_assortment!$E$3:$E$10000,0)),0)))</f>
        <v>#N/A</v>
      </c>
      <c r="F3286" s="7" t="n">
        <f aca="false">IF(ISBLANK(D3286), , IF(ISBLANK(D3285), F3284+1, F3285))</f>
        <v>0</v>
      </c>
      <c r="G3286" s="10" t="n">
        <f aca="false">IF(ISBLANK(D3286),,IF(OR(ISBLANK(D3285), D3285="Баркод"),1,G3285+1))</f>
        <v>0</v>
      </c>
      <c r="H3286" s="10" t="n">
        <f aca="false">IF(ISBLANK(D3287), G3286/2,)</f>
        <v>0</v>
      </c>
      <c r="I3286" s="0" t="n">
        <f aca="false">IF(ISBLANK(D3286),0,-1)</f>
        <v>0</v>
      </c>
      <c r="J3286" s="0" t="n">
        <f aca="false">IF(AND(ISBLANK(D3285),NOT(ISBLANK(D3286))),1,-1)</f>
        <v>-1</v>
      </c>
      <c r="K3286" s="0" t="n">
        <f aca="false">IF(ISBLANK(D3284),IF(AND(D3285=D3286,NOT(ISBLANK(D3285)),NOT(ISBLANK(D3286))),1,-1),-1)</f>
        <v>-1</v>
      </c>
      <c r="L3286" s="0" t="n">
        <f aca="false">IF(MAX(I3286:K3286)&lt;0,IF(OR(D3286=D3285,D3285=D3284),1,-1),MAX(I3286:K3286))</f>
        <v>0</v>
      </c>
    </row>
    <row r="3287" customFormat="false" ht="13.8" hidden="false" customHeight="false" outlineLevel="0" collapsed="false">
      <c r="B3287" s="8" t="n">
        <f aca="false">MAX(I3287:L3287)</f>
        <v>0</v>
      </c>
      <c r="C3287" s="8" t="n">
        <f aca="false">_xlfn.FLOOR.MATH(COUNTIF(D:D,D3287)/2)</f>
        <v>0</v>
      </c>
      <c r="D3287" s="12"/>
      <c r="E3287" s="10" t="e">
        <f aca="false">IF($A$1="WLB",INDEX(SupplierNomenclature!$D$1:$D$9996,MATCH(D3287,SupplierNomenclature!$I$1:$I$9996,0)),IF($A$1="BERU",INDEX(beru_assortment!$C$1:$C$10000,MATCH(D3287,beru_assortment!$I$1:$I$10000,0)),IF($A$1="OZON",INDEX(ozon_assortment!$F$3:$F$10000,MATCH(D3287,ozon_assortment!$E$3:$E$10000,0)),0)))</f>
        <v>#N/A</v>
      </c>
      <c r="F3287" s="7" t="n">
        <f aca="false">IF(ISBLANK(D3287), , IF(ISBLANK(D3286), F3285+1, F3286))</f>
        <v>0</v>
      </c>
      <c r="G3287" s="10" t="n">
        <f aca="false">IF(ISBLANK(D3287),,IF(OR(ISBLANK(D3286), D3286="Баркод"),1,G3286+1))</f>
        <v>0</v>
      </c>
      <c r="H3287" s="10" t="n">
        <f aca="false">IF(ISBLANK(D3288), G3287/2,)</f>
        <v>0</v>
      </c>
      <c r="I3287" s="0" t="n">
        <f aca="false">IF(ISBLANK(D3287),0,-1)</f>
        <v>0</v>
      </c>
      <c r="J3287" s="0" t="n">
        <f aca="false">IF(AND(ISBLANK(D3286),NOT(ISBLANK(D3287))),1,-1)</f>
        <v>-1</v>
      </c>
      <c r="K3287" s="0" t="n">
        <f aca="false">IF(ISBLANK(D3285),IF(AND(D3286=D3287,NOT(ISBLANK(D3286)),NOT(ISBLANK(D3287))),1,-1),-1)</f>
        <v>-1</v>
      </c>
      <c r="L3287" s="0" t="n">
        <f aca="false">IF(MAX(I3287:K3287)&lt;0,IF(OR(D3287=D3286,D3286=D3285),1,-1),MAX(I3287:K3287))</f>
        <v>0</v>
      </c>
    </row>
    <row r="3288" customFormat="false" ht="13.8" hidden="false" customHeight="false" outlineLevel="0" collapsed="false">
      <c r="B3288" s="8" t="n">
        <f aca="false">MAX(I3288:L3288)</f>
        <v>0</v>
      </c>
      <c r="C3288" s="8" t="n">
        <f aca="false">_xlfn.FLOOR.MATH(COUNTIF(D:D,D3288)/2)</f>
        <v>0</v>
      </c>
      <c r="D3288" s="12"/>
      <c r="E3288" s="10" t="e">
        <f aca="false">IF($A$1="WLB",INDEX(SupplierNomenclature!$D$1:$D$9996,MATCH(D3288,SupplierNomenclature!$I$1:$I$9996,0)),IF($A$1="BERU",INDEX(beru_assortment!$C$1:$C$10000,MATCH(D3288,beru_assortment!$I$1:$I$10000,0)),IF($A$1="OZON",INDEX(ozon_assortment!$F$3:$F$10000,MATCH(D3288,ozon_assortment!$E$3:$E$10000,0)),0)))</f>
        <v>#N/A</v>
      </c>
      <c r="F3288" s="7" t="n">
        <f aca="false">IF(ISBLANK(D3288), , IF(ISBLANK(D3287), F3286+1, F3287))</f>
        <v>0</v>
      </c>
      <c r="G3288" s="10" t="n">
        <f aca="false">IF(ISBLANK(D3288),,IF(OR(ISBLANK(D3287), D3287="Баркод"),1,G3287+1))</f>
        <v>0</v>
      </c>
      <c r="H3288" s="10" t="n">
        <f aca="false">IF(ISBLANK(D3289), G3288/2,)</f>
        <v>0</v>
      </c>
      <c r="I3288" s="0" t="n">
        <f aca="false">IF(ISBLANK(D3288),0,-1)</f>
        <v>0</v>
      </c>
      <c r="J3288" s="0" t="n">
        <f aca="false">IF(AND(ISBLANK(D3287),NOT(ISBLANK(D3288))),1,-1)</f>
        <v>-1</v>
      </c>
      <c r="K3288" s="0" t="n">
        <f aca="false">IF(ISBLANK(D3286),IF(AND(D3287=D3288,NOT(ISBLANK(D3287)),NOT(ISBLANK(D3288))),1,-1),-1)</f>
        <v>-1</v>
      </c>
      <c r="L3288" s="0" t="n">
        <f aca="false">IF(MAX(I3288:K3288)&lt;0,IF(OR(D3288=D3287,D3287=D3286),1,-1),MAX(I3288:K3288))</f>
        <v>0</v>
      </c>
    </row>
    <row r="3289" customFormat="false" ht="13.8" hidden="false" customHeight="false" outlineLevel="0" collapsed="false">
      <c r="B3289" s="8" t="n">
        <f aca="false">MAX(I3289:L3289)</f>
        <v>0</v>
      </c>
      <c r="C3289" s="8" t="n">
        <f aca="false">_xlfn.FLOOR.MATH(COUNTIF(D:D,D3289)/2)</f>
        <v>0</v>
      </c>
      <c r="D3289" s="12"/>
      <c r="E3289" s="10" t="e">
        <f aca="false">IF($A$1="WLB",INDEX(SupplierNomenclature!$D$1:$D$9996,MATCH(D3289,SupplierNomenclature!$I$1:$I$9996,0)),IF($A$1="BERU",INDEX(beru_assortment!$C$1:$C$10000,MATCH(D3289,beru_assortment!$I$1:$I$10000,0)),IF($A$1="OZON",INDEX(ozon_assortment!$F$3:$F$10000,MATCH(D3289,ozon_assortment!$E$3:$E$10000,0)),0)))</f>
        <v>#N/A</v>
      </c>
      <c r="F3289" s="7" t="n">
        <f aca="false">IF(ISBLANK(D3289), , IF(ISBLANK(D3288), F3287+1, F3288))</f>
        <v>0</v>
      </c>
      <c r="G3289" s="10" t="n">
        <f aca="false">IF(ISBLANK(D3289),,IF(OR(ISBLANK(D3288), D3288="Баркод"),1,G3288+1))</f>
        <v>0</v>
      </c>
      <c r="H3289" s="10" t="n">
        <f aca="false">IF(ISBLANK(D3290), G3289/2,)</f>
        <v>0</v>
      </c>
      <c r="I3289" s="0" t="n">
        <f aca="false">IF(ISBLANK(D3289),0,-1)</f>
        <v>0</v>
      </c>
      <c r="J3289" s="0" t="n">
        <f aca="false">IF(AND(ISBLANK(D3288),NOT(ISBLANK(D3289))),1,-1)</f>
        <v>-1</v>
      </c>
      <c r="K3289" s="0" t="n">
        <f aca="false">IF(ISBLANK(D3287),IF(AND(D3288=D3289,NOT(ISBLANK(D3288)),NOT(ISBLANK(D3289))),1,-1),-1)</f>
        <v>-1</v>
      </c>
      <c r="L3289" s="0" t="n">
        <f aca="false">IF(MAX(I3289:K3289)&lt;0,IF(OR(D3289=D3288,D3288=D3287),1,-1),MAX(I3289:K3289))</f>
        <v>0</v>
      </c>
    </row>
    <row r="3290" customFormat="false" ht="13.8" hidden="false" customHeight="false" outlineLevel="0" collapsed="false">
      <c r="B3290" s="8" t="n">
        <f aca="false">MAX(I3290:L3290)</f>
        <v>0</v>
      </c>
      <c r="C3290" s="8" t="n">
        <f aca="false">_xlfn.FLOOR.MATH(COUNTIF(D:D,D3290)/2)</f>
        <v>0</v>
      </c>
      <c r="D3290" s="12"/>
      <c r="E3290" s="10" t="e">
        <f aca="false">IF($A$1="WLB",INDEX(SupplierNomenclature!$D$1:$D$9996,MATCH(D3290,SupplierNomenclature!$I$1:$I$9996,0)),IF($A$1="BERU",INDEX(beru_assortment!$C$1:$C$10000,MATCH(D3290,beru_assortment!$I$1:$I$10000,0)),IF($A$1="OZON",INDEX(ozon_assortment!$F$3:$F$10000,MATCH(D3290,ozon_assortment!$E$3:$E$10000,0)),0)))</f>
        <v>#N/A</v>
      </c>
      <c r="F3290" s="7" t="n">
        <f aca="false">IF(ISBLANK(D3290), , IF(ISBLANK(D3289), F3288+1, F3289))</f>
        <v>0</v>
      </c>
      <c r="G3290" s="10" t="n">
        <f aca="false">IF(ISBLANK(D3290),,IF(OR(ISBLANK(D3289), D3289="Баркод"),1,G3289+1))</f>
        <v>0</v>
      </c>
      <c r="H3290" s="10" t="n">
        <f aca="false">IF(ISBLANK(D3291), G3290/2,)</f>
        <v>0</v>
      </c>
      <c r="I3290" s="0" t="n">
        <f aca="false">IF(ISBLANK(D3290),0,-1)</f>
        <v>0</v>
      </c>
      <c r="J3290" s="0" t="n">
        <f aca="false">IF(AND(ISBLANK(D3289),NOT(ISBLANK(D3290))),1,-1)</f>
        <v>-1</v>
      </c>
      <c r="K3290" s="0" t="n">
        <f aca="false">IF(ISBLANK(D3288),IF(AND(D3289=D3290,NOT(ISBLANK(D3289)),NOT(ISBLANK(D3290))),1,-1),-1)</f>
        <v>-1</v>
      </c>
      <c r="L3290" s="0" t="n">
        <f aca="false">IF(MAX(I3290:K3290)&lt;0,IF(OR(D3290=D3289,D3289=D3288),1,-1),MAX(I3290:K3290))</f>
        <v>0</v>
      </c>
    </row>
    <row r="3291" customFormat="false" ht="13.8" hidden="false" customHeight="false" outlineLevel="0" collapsed="false">
      <c r="B3291" s="8" t="n">
        <f aca="false">MAX(I3291:L3291)</f>
        <v>0</v>
      </c>
      <c r="C3291" s="8" t="n">
        <f aca="false">_xlfn.FLOOR.MATH(COUNTIF(D:D,D3291)/2)</f>
        <v>0</v>
      </c>
      <c r="D3291" s="12"/>
      <c r="E3291" s="10" t="e">
        <f aca="false">IF($A$1="WLB",INDEX(SupplierNomenclature!$D$1:$D$9996,MATCH(D3291,SupplierNomenclature!$I$1:$I$9996,0)),IF($A$1="BERU",INDEX(beru_assortment!$C$1:$C$10000,MATCH(D3291,beru_assortment!$I$1:$I$10000,0)),IF($A$1="OZON",INDEX(ozon_assortment!$F$3:$F$10000,MATCH(D3291,ozon_assortment!$E$3:$E$10000,0)),0)))</f>
        <v>#N/A</v>
      </c>
      <c r="F3291" s="7" t="n">
        <f aca="false">IF(ISBLANK(D3291), , IF(ISBLANK(D3290), F3289+1, F3290))</f>
        <v>0</v>
      </c>
      <c r="G3291" s="10" t="n">
        <f aca="false">IF(ISBLANK(D3291),,IF(OR(ISBLANK(D3290), D3290="Баркод"),1,G3290+1))</f>
        <v>0</v>
      </c>
      <c r="H3291" s="10" t="n">
        <f aca="false">IF(ISBLANK(D3292), G3291/2,)</f>
        <v>0</v>
      </c>
      <c r="I3291" s="0" t="n">
        <f aca="false">IF(ISBLANK(D3291),0,-1)</f>
        <v>0</v>
      </c>
      <c r="J3291" s="0" t="n">
        <f aca="false">IF(AND(ISBLANK(D3290),NOT(ISBLANK(D3291))),1,-1)</f>
        <v>-1</v>
      </c>
      <c r="K3291" s="0" t="n">
        <f aca="false">IF(ISBLANK(D3289),IF(AND(D3290=D3291,NOT(ISBLANK(D3290)),NOT(ISBLANK(D3291))),1,-1),-1)</f>
        <v>-1</v>
      </c>
      <c r="L3291" s="0" t="n">
        <f aca="false">IF(MAX(I3291:K3291)&lt;0,IF(OR(D3291=D3290,D3290=D3289),1,-1),MAX(I3291:K3291))</f>
        <v>0</v>
      </c>
    </row>
    <row r="3292" customFormat="false" ht="13.8" hidden="false" customHeight="false" outlineLevel="0" collapsed="false">
      <c r="B3292" s="8" t="n">
        <f aca="false">MAX(I3292:L3292)</f>
        <v>0</v>
      </c>
      <c r="C3292" s="8" t="n">
        <f aca="false">_xlfn.FLOOR.MATH(COUNTIF(D:D,D3292)/2)</f>
        <v>0</v>
      </c>
      <c r="D3292" s="12"/>
      <c r="E3292" s="10" t="e">
        <f aca="false">IF($A$1="WLB",INDEX(SupplierNomenclature!$D$1:$D$9996,MATCH(D3292,SupplierNomenclature!$I$1:$I$9996,0)),IF($A$1="BERU",INDEX(beru_assortment!$C$1:$C$10000,MATCH(D3292,beru_assortment!$I$1:$I$10000,0)),IF($A$1="OZON",INDEX(ozon_assortment!$F$3:$F$10000,MATCH(D3292,ozon_assortment!$E$3:$E$10000,0)),0)))</f>
        <v>#N/A</v>
      </c>
      <c r="F3292" s="7" t="n">
        <f aca="false">IF(ISBLANK(D3292), , IF(ISBLANK(D3291), F3290+1, F3291))</f>
        <v>0</v>
      </c>
      <c r="G3292" s="10" t="n">
        <f aca="false">IF(ISBLANK(D3292),,IF(OR(ISBLANK(D3291), D3291="Баркод"),1,G3291+1))</f>
        <v>0</v>
      </c>
      <c r="H3292" s="10" t="n">
        <f aca="false">IF(ISBLANK(D3293), G3292/2,)</f>
        <v>0</v>
      </c>
      <c r="I3292" s="0" t="n">
        <f aca="false">IF(ISBLANK(D3292),0,-1)</f>
        <v>0</v>
      </c>
      <c r="J3292" s="0" t="n">
        <f aca="false">IF(AND(ISBLANK(D3291),NOT(ISBLANK(D3292))),1,-1)</f>
        <v>-1</v>
      </c>
      <c r="K3292" s="0" t="n">
        <f aca="false">IF(ISBLANK(D3290),IF(AND(D3291=D3292,NOT(ISBLANK(D3291)),NOT(ISBLANK(D3292))),1,-1),-1)</f>
        <v>-1</v>
      </c>
      <c r="L3292" s="0" t="n">
        <f aca="false">IF(MAX(I3292:K3292)&lt;0,IF(OR(D3292=D3291,D3291=D3290),1,-1),MAX(I3292:K3292))</f>
        <v>0</v>
      </c>
    </row>
    <row r="3293" customFormat="false" ht="13.8" hidden="false" customHeight="false" outlineLevel="0" collapsed="false">
      <c r="B3293" s="8" t="n">
        <f aca="false">MAX(I3293:L3293)</f>
        <v>0</v>
      </c>
      <c r="C3293" s="8" t="n">
        <f aca="false">_xlfn.FLOOR.MATH(COUNTIF(D:D,D3293)/2)</f>
        <v>0</v>
      </c>
      <c r="D3293" s="12"/>
      <c r="E3293" s="10" t="e">
        <f aca="false">IF($A$1="WLB",INDEX(SupplierNomenclature!$D$1:$D$9996,MATCH(D3293,SupplierNomenclature!$I$1:$I$9996,0)),IF($A$1="BERU",INDEX(beru_assortment!$C$1:$C$10000,MATCH(D3293,beru_assortment!$I$1:$I$10000,0)),IF($A$1="OZON",INDEX(ozon_assortment!$F$3:$F$10000,MATCH(D3293,ozon_assortment!$E$3:$E$10000,0)),0)))</f>
        <v>#N/A</v>
      </c>
      <c r="F3293" s="7" t="n">
        <f aca="false">IF(ISBLANK(D3293), , IF(ISBLANK(D3292), F3291+1, F3292))</f>
        <v>0</v>
      </c>
      <c r="G3293" s="10" t="n">
        <f aca="false">IF(ISBLANK(D3293),,IF(OR(ISBLANK(D3292), D3292="Баркод"),1,G3292+1))</f>
        <v>0</v>
      </c>
      <c r="H3293" s="10" t="n">
        <f aca="false">IF(ISBLANK(D3294), G3293/2,)</f>
        <v>0</v>
      </c>
      <c r="I3293" s="0" t="n">
        <f aca="false">IF(ISBLANK(D3293),0,-1)</f>
        <v>0</v>
      </c>
      <c r="J3293" s="0" t="n">
        <f aca="false">IF(AND(ISBLANK(D3292),NOT(ISBLANK(D3293))),1,-1)</f>
        <v>-1</v>
      </c>
      <c r="K3293" s="0" t="n">
        <f aca="false">IF(ISBLANK(D3291),IF(AND(D3292=D3293,NOT(ISBLANK(D3292)),NOT(ISBLANK(D3293))),1,-1),-1)</f>
        <v>-1</v>
      </c>
      <c r="L3293" s="0" t="n">
        <f aca="false">IF(MAX(I3293:K3293)&lt;0,IF(OR(D3293=D3292,D3292=D3291),1,-1),MAX(I3293:K3293))</f>
        <v>0</v>
      </c>
    </row>
    <row r="3294" customFormat="false" ht="13.8" hidden="false" customHeight="false" outlineLevel="0" collapsed="false">
      <c r="B3294" s="8" t="n">
        <f aca="false">MAX(I3294:L3294)</f>
        <v>0</v>
      </c>
      <c r="C3294" s="8" t="n">
        <f aca="false">_xlfn.FLOOR.MATH(COUNTIF(D:D,D3294)/2)</f>
        <v>0</v>
      </c>
      <c r="D3294" s="12"/>
      <c r="E3294" s="10" t="e">
        <f aca="false">IF($A$1="WLB",INDEX(SupplierNomenclature!$D$1:$D$9996,MATCH(D3294,SupplierNomenclature!$I$1:$I$9996,0)),IF($A$1="BERU",INDEX(beru_assortment!$C$1:$C$10000,MATCH(D3294,beru_assortment!$I$1:$I$10000,0)),IF($A$1="OZON",INDEX(ozon_assortment!$F$3:$F$10000,MATCH(D3294,ozon_assortment!$E$3:$E$10000,0)),0)))</f>
        <v>#N/A</v>
      </c>
      <c r="F3294" s="7" t="n">
        <f aca="false">IF(ISBLANK(D3294), , IF(ISBLANK(D3293), F3292+1, F3293))</f>
        <v>0</v>
      </c>
      <c r="G3294" s="10" t="n">
        <f aca="false">IF(ISBLANK(D3294),,IF(OR(ISBLANK(D3293), D3293="Баркод"),1,G3293+1))</f>
        <v>0</v>
      </c>
      <c r="H3294" s="10" t="n">
        <f aca="false">IF(ISBLANK(D3295), G3294/2,)</f>
        <v>0</v>
      </c>
      <c r="I3294" s="0" t="n">
        <f aca="false">IF(ISBLANK(D3294),0,-1)</f>
        <v>0</v>
      </c>
      <c r="J3294" s="0" t="n">
        <f aca="false">IF(AND(ISBLANK(D3293),NOT(ISBLANK(D3294))),1,-1)</f>
        <v>-1</v>
      </c>
      <c r="K3294" s="0" t="n">
        <f aca="false">IF(ISBLANK(D3292),IF(AND(D3293=D3294,NOT(ISBLANK(D3293)),NOT(ISBLANK(D3294))),1,-1),-1)</f>
        <v>-1</v>
      </c>
      <c r="L3294" s="0" t="n">
        <f aca="false">IF(MAX(I3294:K3294)&lt;0,IF(OR(D3294=D3293,D3293=D3292),1,-1),MAX(I3294:K3294))</f>
        <v>0</v>
      </c>
    </row>
    <row r="3295" customFormat="false" ht="13.8" hidden="false" customHeight="false" outlineLevel="0" collapsed="false">
      <c r="B3295" s="8" t="n">
        <f aca="false">MAX(I3295:L3295)</f>
        <v>0</v>
      </c>
      <c r="C3295" s="8" t="n">
        <f aca="false">_xlfn.FLOOR.MATH(COUNTIF(D:D,D3295)/2)</f>
        <v>0</v>
      </c>
      <c r="D3295" s="12"/>
      <c r="E3295" s="10" t="e">
        <f aca="false">IF($A$1="WLB",INDEX(SupplierNomenclature!$D$1:$D$9996,MATCH(D3295,SupplierNomenclature!$I$1:$I$9996,0)),IF($A$1="BERU",INDEX(beru_assortment!$C$1:$C$10000,MATCH(D3295,beru_assortment!$I$1:$I$10000,0)),IF($A$1="OZON",INDEX(ozon_assortment!$F$3:$F$10000,MATCH(D3295,ozon_assortment!$E$3:$E$10000,0)),0)))</f>
        <v>#N/A</v>
      </c>
      <c r="F3295" s="7" t="n">
        <f aca="false">IF(ISBLANK(D3295), , IF(ISBLANK(D3294), F3293+1, F3294))</f>
        <v>0</v>
      </c>
      <c r="G3295" s="10" t="n">
        <f aca="false">IF(ISBLANK(D3295),,IF(OR(ISBLANK(D3294), D3294="Баркод"),1,G3294+1))</f>
        <v>0</v>
      </c>
      <c r="H3295" s="10" t="n">
        <f aca="false">IF(ISBLANK(D3296), G3295/2,)</f>
        <v>0</v>
      </c>
      <c r="I3295" s="0" t="n">
        <f aca="false">IF(ISBLANK(D3295),0,-1)</f>
        <v>0</v>
      </c>
      <c r="J3295" s="0" t="n">
        <f aca="false">IF(AND(ISBLANK(D3294),NOT(ISBLANK(D3295))),1,-1)</f>
        <v>-1</v>
      </c>
      <c r="K3295" s="0" t="n">
        <f aca="false">IF(ISBLANK(D3293),IF(AND(D3294=D3295,NOT(ISBLANK(D3294)),NOT(ISBLANK(D3295))),1,-1),-1)</f>
        <v>-1</v>
      </c>
      <c r="L3295" s="0" t="n">
        <f aca="false">IF(MAX(I3295:K3295)&lt;0,IF(OR(D3295=D3294,D3294=D3293),1,-1),MAX(I3295:K3295))</f>
        <v>0</v>
      </c>
    </row>
    <row r="3296" customFormat="false" ht="13.8" hidden="false" customHeight="false" outlineLevel="0" collapsed="false">
      <c r="B3296" s="8" t="n">
        <f aca="false">MAX(I3296:L3296)</f>
        <v>0</v>
      </c>
      <c r="C3296" s="8" t="n">
        <f aca="false">_xlfn.FLOOR.MATH(COUNTIF(D:D,D3296)/2)</f>
        <v>0</v>
      </c>
      <c r="D3296" s="12"/>
      <c r="E3296" s="10" t="e">
        <f aca="false">IF($A$1="WLB",INDEX(SupplierNomenclature!$D$1:$D$9996,MATCH(D3296,SupplierNomenclature!$I$1:$I$9996,0)),IF($A$1="BERU",INDEX(beru_assortment!$C$1:$C$10000,MATCH(D3296,beru_assortment!$I$1:$I$10000,0)),IF($A$1="OZON",INDEX(ozon_assortment!$F$3:$F$10000,MATCH(D3296,ozon_assortment!$E$3:$E$10000,0)),0)))</f>
        <v>#N/A</v>
      </c>
      <c r="F3296" s="7" t="n">
        <f aca="false">IF(ISBLANK(D3296), , IF(ISBLANK(D3295), F3294+1, F3295))</f>
        <v>0</v>
      </c>
      <c r="G3296" s="10" t="n">
        <f aca="false">IF(ISBLANK(D3296),,IF(OR(ISBLANK(D3295), D3295="Баркод"),1,G3295+1))</f>
        <v>0</v>
      </c>
      <c r="H3296" s="10" t="n">
        <f aca="false">IF(ISBLANK(D3297), G3296/2,)</f>
        <v>0</v>
      </c>
      <c r="I3296" s="0" t="n">
        <f aca="false">IF(ISBLANK(D3296),0,-1)</f>
        <v>0</v>
      </c>
      <c r="J3296" s="0" t="n">
        <f aca="false">IF(AND(ISBLANK(D3295),NOT(ISBLANK(D3296))),1,-1)</f>
        <v>-1</v>
      </c>
      <c r="K3296" s="0" t="n">
        <f aca="false">IF(ISBLANK(D3294),IF(AND(D3295=D3296,NOT(ISBLANK(D3295)),NOT(ISBLANK(D3296))),1,-1),-1)</f>
        <v>-1</v>
      </c>
      <c r="L3296" s="0" t="n">
        <f aca="false">IF(MAX(I3296:K3296)&lt;0,IF(OR(D3296=D3295,D3295=D3294),1,-1),MAX(I3296:K3296))</f>
        <v>0</v>
      </c>
    </row>
    <row r="3297" customFormat="false" ht="13.8" hidden="false" customHeight="false" outlineLevel="0" collapsed="false">
      <c r="B3297" s="8" t="n">
        <f aca="false">MAX(I3297:L3297)</f>
        <v>0</v>
      </c>
      <c r="C3297" s="8" t="n">
        <f aca="false">_xlfn.FLOOR.MATH(COUNTIF(D:D,D3297)/2)</f>
        <v>0</v>
      </c>
      <c r="D3297" s="12"/>
      <c r="E3297" s="10" t="e">
        <f aca="false">IF($A$1="WLB",INDEX(SupplierNomenclature!$D$1:$D$9996,MATCH(D3297,SupplierNomenclature!$I$1:$I$9996,0)),IF($A$1="BERU",INDEX(beru_assortment!$C$1:$C$10000,MATCH(D3297,beru_assortment!$I$1:$I$10000,0)),IF($A$1="OZON",INDEX(ozon_assortment!$F$3:$F$10000,MATCH(D3297,ozon_assortment!$E$3:$E$10000,0)),0)))</f>
        <v>#N/A</v>
      </c>
      <c r="F3297" s="7" t="n">
        <f aca="false">IF(ISBLANK(D3297), , IF(ISBLANK(D3296), F3295+1, F3296))</f>
        <v>0</v>
      </c>
      <c r="G3297" s="10" t="n">
        <f aca="false">IF(ISBLANK(D3297),,IF(OR(ISBLANK(D3296), D3296="Баркод"),1,G3296+1))</f>
        <v>0</v>
      </c>
      <c r="H3297" s="10" t="n">
        <f aca="false">IF(ISBLANK(D3298), G3297/2,)</f>
        <v>0</v>
      </c>
      <c r="I3297" s="0" t="n">
        <f aca="false">IF(ISBLANK(D3297),0,-1)</f>
        <v>0</v>
      </c>
      <c r="J3297" s="0" t="n">
        <f aca="false">IF(AND(ISBLANK(D3296),NOT(ISBLANK(D3297))),1,-1)</f>
        <v>-1</v>
      </c>
      <c r="K3297" s="0" t="n">
        <f aca="false">IF(ISBLANK(D3295),IF(AND(D3296=D3297,NOT(ISBLANK(D3296)),NOT(ISBLANK(D3297))),1,-1),-1)</f>
        <v>-1</v>
      </c>
      <c r="L3297" s="0" t="n">
        <f aca="false">IF(MAX(I3297:K3297)&lt;0,IF(OR(D3297=D3296,D3296=D3295),1,-1),MAX(I3297:K3297))</f>
        <v>0</v>
      </c>
    </row>
    <row r="3298" customFormat="false" ht="13.8" hidden="false" customHeight="false" outlineLevel="0" collapsed="false">
      <c r="B3298" s="8" t="n">
        <f aca="false">MAX(I3298:L3298)</f>
        <v>0</v>
      </c>
      <c r="C3298" s="8" t="n">
        <f aca="false">_xlfn.FLOOR.MATH(COUNTIF(D:D,D3298)/2)</f>
        <v>0</v>
      </c>
      <c r="D3298" s="12"/>
      <c r="E3298" s="10" t="e">
        <f aca="false">IF($A$1="WLB",INDEX(SupplierNomenclature!$D$1:$D$9996,MATCH(D3298,SupplierNomenclature!$I$1:$I$9996,0)),IF($A$1="BERU",INDEX(beru_assortment!$C$1:$C$10000,MATCH(D3298,beru_assortment!$I$1:$I$10000,0)),IF($A$1="OZON",INDEX(ozon_assortment!$F$3:$F$10000,MATCH(D3298,ozon_assortment!$E$3:$E$10000,0)),0)))</f>
        <v>#N/A</v>
      </c>
      <c r="F3298" s="7" t="n">
        <f aca="false">IF(ISBLANK(D3298), , IF(ISBLANK(D3297), F3296+1, F3297))</f>
        <v>0</v>
      </c>
      <c r="G3298" s="10" t="n">
        <f aca="false">IF(ISBLANK(D3298),,IF(OR(ISBLANK(D3297), D3297="Баркод"),1,G3297+1))</f>
        <v>0</v>
      </c>
      <c r="H3298" s="10" t="n">
        <f aca="false">IF(ISBLANK(D3299), G3298/2,)</f>
        <v>0</v>
      </c>
      <c r="I3298" s="0" t="n">
        <f aca="false">IF(ISBLANK(D3298),0,-1)</f>
        <v>0</v>
      </c>
      <c r="J3298" s="0" t="n">
        <f aca="false">IF(AND(ISBLANK(D3297),NOT(ISBLANK(D3298))),1,-1)</f>
        <v>-1</v>
      </c>
      <c r="K3298" s="0" t="n">
        <f aca="false">IF(ISBLANK(D3296),IF(AND(D3297=D3298,NOT(ISBLANK(D3297)),NOT(ISBLANK(D3298))),1,-1),-1)</f>
        <v>-1</v>
      </c>
      <c r="L3298" s="0" t="n">
        <f aca="false">IF(MAX(I3298:K3298)&lt;0,IF(OR(D3298=D3297,D3297=D3296),1,-1),MAX(I3298:K3298))</f>
        <v>0</v>
      </c>
    </row>
    <row r="3299" customFormat="false" ht="13.8" hidden="false" customHeight="false" outlineLevel="0" collapsed="false">
      <c r="B3299" s="8" t="n">
        <f aca="false">MAX(I3299:L3299)</f>
        <v>0</v>
      </c>
      <c r="C3299" s="8" t="n">
        <f aca="false">_xlfn.FLOOR.MATH(COUNTIF(D:D,D3299)/2)</f>
        <v>0</v>
      </c>
      <c r="D3299" s="12"/>
      <c r="E3299" s="10" t="e">
        <f aca="false">IF($A$1="WLB",INDEX(SupplierNomenclature!$D$1:$D$9996,MATCH(D3299,SupplierNomenclature!$I$1:$I$9996,0)),IF($A$1="BERU",INDEX(beru_assortment!$C$1:$C$10000,MATCH(D3299,beru_assortment!$I$1:$I$10000,0)),IF($A$1="OZON",INDEX(ozon_assortment!$F$3:$F$10000,MATCH(D3299,ozon_assortment!$E$3:$E$10000,0)),0)))</f>
        <v>#N/A</v>
      </c>
      <c r="F3299" s="7" t="n">
        <f aca="false">IF(ISBLANK(D3299), , IF(ISBLANK(D3298), F3297+1, F3298))</f>
        <v>0</v>
      </c>
      <c r="G3299" s="10" t="n">
        <f aca="false">IF(ISBLANK(D3299),,IF(OR(ISBLANK(D3298), D3298="Баркод"),1,G3298+1))</f>
        <v>0</v>
      </c>
      <c r="H3299" s="10" t="n">
        <f aca="false">IF(ISBLANK(D3300), G3299/2,)</f>
        <v>0</v>
      </c>
      <c r="I3299" s="0" t="n">
        <f aca="false">IF(ISBLANK(D3299),0,-1)</f>
        <v>0</v>
      </c>
      <c r="J3299" s="0" t="n">
        <f aca="false">IF(AND(ISBLANK(D3298),NOT(ISBLANK(D3299))),1,-1)</f>
        <v>-1</v>
      </c>
      <c r="K3299" s="0" t="n">
        <f aca="false">IF(ISBLANK(D3297),IF(AND(D3298=D3299,NOT(ISBLANK(D3298)),NOT(ISBLANK(D3299))),1,-1),-1)</f>
        <v>-1</v>
      </c>
      <c r="L3299" s="0" t="n">
        <f aca="false">IF(MAX(I3299:K3299)&lt;0,IF(OR(D3299=D3298,D3298=D3297),1,-1),MAX(I3299:K3299))</f>
        <v>0</v>
      </c>
    </row>
    <row r="3300" customFormat="false" ht="13.8" hidden="false" customHeight="false" outlineLevel="0" collapsed="false">
      <c r="B3300" s="8" t="n">
        <f aca="false">MAX(I3300:L3300)</f>
        <v>0</v>
      </c>
      <c r="C3300" s="8" t="n">
        <f aca="false">_xlfn.FLOOR.MATH(COUNTIF(D:D,D3300)/2)</f>
        <v>0</v>
      </c>
      <c r="D3300" s="12"/>
      <c r="E3300" s="10" t="e">
        <f aca="false">IF($A$1="WLB",INDEX(SupplierNomenclature!$D$1:$D$9996,MATCH(D3300,SupplierNomenclature!$I$1:$I$9996,0)),IF($A$1="BERU",INDEX(beru_assortment!$C$1:$C$10000,MATCH(D3300,beru_assortment!$I$1:$I$10000,0)),IF($A$1="OZON",INDEX(ozon_assortment!$F$3:$F$10000,MATCH(D3300,ozon_assortment!$E$3:$E$10000,0)),0)))</f>
        <v>#N/A</v>
      </c>
      <c r="F3300" s="7" t="n">
        <f aca="false">IF(ISBLANK(D3300), , IF(ISBLANK(D3299), F3298+1, F3299))</f>
        <v>0</v>
      </c>
      <c r="G3300" s="10" t="n">
        <f aca="false">IF(ISBLANK(D3300),,IF(OR(ISBLANK(D3299), D3299="Баркод"),1,G3299+1))</f>
        <v>0</v>
      </c>
      <c r="H3300" s="10" t="n">
        <f aca="false">IF(ISBLANK(D3301), G3300/2,)</f>
        <v>0</v>
      </c>
      <c r="I3300" s="0" t="n">
        <f aca="false">IF(ISBLANK(D3300),0,-1)</f>
        <v>0</v>
      </c>
      <c r="J3300" s="0" t="n">
        <f aca="false">IF(AND(ISBLANK(D3299),NOT(ISBLANK(D3300))),1,-1)</f>
        <v>-1</v>
      </c>
      <c r="K3300" s="0" t="n">
        <f aca="false">IF(ISBLANK(D3298),IF(AND(D3299=D3300,NOT(ISBLANK(D3299)),NOT(ISBLANK(D3300))),1,-1),-1)</f>
        <v>-1</v>
      </c>
      <c r="L3300" s="0" t="n">
        <f aca="false">IF(MAX(I3300:K3300)&lt;0,IF(OR(D3300=D3299,D3299=D3298),1,-1),MAX(I3300:K3300))</f>
        <v>0</v>
      </c>
    </row>
    <row r="3301" customFormat="false" ht="13.8" hidden="false" customHeight="false" outlineLevel="0" collapsed="false">
      <c r="B3301" s="8" t="n">
        <f aca="false">MAX(I3301:L3301)</f>
        <v>0</v>
      </c>
      <c r="C3301" s="8" t="n">
        <f aca="false">_xlfn.FLOOR.MATH(COUNTIF(D:D,D3301)/2)</f>
        <v>0</v>
      </c>
      <c r="D3301" s="12"/>
      <c r="E3301" s="10" t="e">
        <f aca="false">IF($A$1="WLB",INDEX(SupplierNomenclature!$D$1:$D$9996,MATCH(D3301,SupplierNomenclature!$I$1:$I$9996,0)),IF($A$1="BERU",INDEX(beru_assortment!$C$1:$C$10000,MATCH(D3301,beru_assortment!$I$1:$I$10000,0)),IF($A$1="OZON",INDEX(ozon_assortment!$F$3:$F$10000,MATCH(D3301,ozon_assortment!$E$3:$E$10000,0)),0)))</f>
        <v>#N/A</v>
      </c>
      <c r="F3301" s="7" t="n">
        <f aca="false">IF(ISBLANK(D3301), , IF(ISBLANK(D3300), F3299+1, F3300))</f>
        <v>0</v>
      </c>
      <c r="G3301" s="10" t="n">
        <f aca="false">IF(ISBLANK(D3301),,IF(OR(ISBLANK(D3300), D3300="Баркод"),1,G3300+1))</f>
        <v>0</v>
      </c>
      <c r="H3301" s="10" t="n">
        <f aca="false">IF(ISBLANK(D3302), G3301/2,)</f>
        <v>0</v>
      </c>
      <c r="I3301" s="0" t="n">
        <f aca="false">IF(ISBLANK(D3301),0,-1)</f>
        <v>0</v>
      </c>
      <c r="J3301" s="0" t="n">
        <f aca="false">IF(AND(ISBLANK(D3300),NOT(ISBLANK(D3301))),1,-1)</f>
        <v>-1</v>
      </c>
      <c r="K3301" s="0" t="n">
        <f aca="false">IF(ISBLANK(D3299),IF(AND(D3300=D3301,NOT(ISBLANK(D3300)),NOT(ISBLANK(D3301))),1,-1),-1)</f>
        <v>-1</v>
      </c>
      <c r="L3301" s="0" t="n">
        <f aca="false">IF(MAX(I3301:K3301)&lt;0,IF(OR(D3301=D3300,D3300=D3299),1,-1),MAX(I3301:K3301))</f>
        <v>0</v>
      </c>
    </row>
    <row r="3302" customFormat="false" ht="13.8" hidden="false" customHeight="false" outlineLevel="0" collapsed="false">
      <c r="B3302" s="8" t="n">
        <f aca="false">MAX(I3302:L3302)</f>
        <v>0</v>
      </c>
      <c r="C3302" s="8" t="n">
        <f aca="false">_xlfn.FLOOR.MATH(COUNTIF(D:D,D3302)/2)</f>
        <v>0</v>
      </c>
      <c r="D3302" s="12"/>
      <c r="E3302" s="10" t="e">
        <f aca="false">IF($A$1="WLB",INDEX(SupplierNomenclature!$D$1:$D$9996,MATCH(D3302,SupplierNomenclature!$I$1:$I$9996,0)),IF($A$1="BERU",INDEX(beru_assortment!$C$1:$C$10000,MATCH(D3302,beru_assortment!$I$1:$I$10000,0)),IF($A$1="OZON",INDEX(ozon_assortment!$F$3:$F$10000,MATCH(D3302,ozon_assortment!$E$3:$E$10000,0)),0)))</f>
        <v>#N/A</v>
      </c>
      <c r="F3302" s="7" t="n">
        <f aca="false">IF(ISBLANK(D3302), , IF(ISBLANK(D3301), F3300+1, F3301))</f>
        <v>0</v>
      </c>
      <c r="G3302" s="10" t="n">
        <f aca="false">IF(ISBLANK(D3302),,IF(OR(ISBLANK(D3301), D3301="Баркод"),1,G3301+1))</f>
        <v>0</v>
      </c>
      <c r="H3302" s="10" t="n">
        <f aca="false">IF(ISBLANK(D3303), G3302/2,)</f>
        <v>0</v>
      </c>
      <c r="I3302" s="0" t="n">
        <f aca="false">IF(ISBLANK(D3302),0,-1)</f>
        <v>0</v>
      </c>
      <c r="J3302" s="0" t="n">
        <f aca="false">IF(AND(ISBLANK(D3301),NOT(ISBLANK(D3302))),1,-1)</f>
        <v>-1</v>
      </c>
      <c r="K3302" s="0" t="n">
        <f aca="false">IF(ISBLANK(D3300),IF(AND(D3301=D3302,NOT(ISBLANK(D3301)),NOT(ISBLANK(D3302))),1,-1),-1)</f>
        <v>-1</v>
      </c>
      <c r="L3302" s="0" t="n">
        <f aca="false">IF(MAX(I3302:K3302)&lt;0,IF(OR(D3302=D3301,D3301=D3300),1,-1),MAX(I3302:K3302))</f>
        <v>0</v>
      </c>
    </row>
    <row r="3303" customFormat="false" ht="13.8" hidden="false" customHeight="false" outlineLevel="0" collapsed="false">
      <c r="B3303" s="8" t="n">
        <f aca="false">MAX(I3303:L3303)</f>
        <v>0</v>
      </c>
      <c r="C3303" s="8" t="n">
        <f aca="false">_xlfn.FLOOR.MATH(COUNTIF(D:D,D3303)/2)</f>
        <v>0</v>
      </c>
      <c r="D3303" s="12"/>
      <c r="E3303" s="10" t="e">
        <f aca="false">IF($A$1="WLB",INDEX(SupplierNomenclature!$D$1:$D$9996,MATCH(D3303,SupplierNomenclature!$I$1:$I$9996,0)),IF($A$1="BERU",INDEX(beru_assortment!$C$1:$C$10000,MATCH(D3303,beru_assortment!$I$1:$I$10000,0)),IF($A$1="OZON",INDEX(ozon_assortment!$F$3:$F$10000,MATCH(D3303,ozon_assortment!$E$3:$E$10000,0)),0)))</f>
        <v>#N/A</v>
      </c>
      <c r="F3303" s="7" t="n">
        <f aca="false">IF(ISBLANK(D3303), , IF(ISBLANK(D3302), F3301+1, F3302))</f>
        <v>0</v>
      </c>
      <c r="G3303" s="10" t="n">
        <f aca="false">IF(ISBLANK(D3303),,IF(OR(ISBLANK(D3302), D3302="Баркод"),1,G3302+1))</f>
        <v>0</v>
      </c>
      <c r="H3303" s="10" t="n">
        <f aca="false">IF(ISBLANK(D3304), G3303/2,)</f>
        <v>0</v>
      </c>
      <c r="I3303" s="0" t="n">
        <f aca="false">IF(ISBLANK(D3303),0,-1)</f>
        <v>0</v>
      </c>
      <c r="J3303" s="0" t="n">
        <f aca="false">IF(AND(ISBLANK(D3302),NOT(ISBLANK(D3303))),1,-1)</f>
        <v>-1</v>
      </c>
      <c r="K3303" s="0" t="n">
        <f aca="false">IF(ISBLANK(D3301),IF(AND(D3302=D3303,NOT(ISBLANK(D3302)),NOT(ISBLANK(D3303))),1,-1),-1)</f>
        <v>-1</v>
      </c>
      <c r="L3303" s="0" t="n">
        <f aca="false">IF(MAX(I3303:K3303)&lt;0,IF(OR(D3303=D3302,D3302=D3301),1,-1),MAX(I3303:K3303))</f>
        <v>0</v>
      </c>
    </row>
    <row r="3304" customFormat="false" ht="13.8" hidden="false" customHeight="false" outlineLevel="0" collapsed="false">
      <c r="B3304" s="8" t="n">
        <f aca="false">MAX(I3304:L3304)</f>
        <v>0</v>
      </c>
      <c r="C3304" s="8" t="n">
        <f aca="false">_xlfn.FLOOR.MATH(COUNTIF(D:D,D3304)/2)</f>
        <v>0</v>
      </c>
      <c r="D3304" s="12"/>
      <c r="E3304" s="10" t="e">
        <f aca="false">IF($A$1="WLB",INDEX(SupplierNomenclature!$D$1:$D$9996,MATCH(D3304,SupplierNomenclature!$I$1:$I$9996,0)),IF($A$1="BERU",INDEX(beru_assortment!$C$1:$C$10000,MATCH(D3304,beru_assortment!$I$1:$I$10000,0)),IF($A$1="OZON",INDEX(ozon_assortment!$F$3:$F$10000,MATCH(D3304,ozon_assortment!$E$3:$E$10000,0)),0)))</f>
        <v>#N/A</v>
      </c>
      <c r="F3304" s="7" t="n">
        <f aca="false">IF(ISBLANK(D3304), , IF(ISBLANK(D3303), F3302+1, F3303))</f>
        <v>0</v>
      </c>
      <c r="G3304" s="10" t="n">
        <f aca="false">IF(ISBLANK(D3304),,IF(OR(ISBLANK(D3303), D3303="Баркод"),1,G3303+1))</f>
        <v>0</v>
      </c>
      <c r="H3304" s="10" t="n">
        <f aca="false">IF(ISBLANK(D3305), G3304/2,)</f>
        <v>0</v>
      </c>
      <c r="I3304" s="0" t="n">
        <f aca="false">IF(ISBLANK(D3304),0,-1)</f>
        <v>0</v>
      </c>
      <c r="J3304" s="0" t="n">
        <f aca="false">IF(AND(ISBLANK(D3303),NOT(ISBLANK(D3304))),1,-1)</f>
        <v>-1</v>
      </c>
      <c r="K3304" s="0" t="n">
        <f aca="false">IF(ISBLANK(D3302),IF(AND(D3303=D3304,NOT(ISBLANK(D3303)),NOT(ISBLANK(D3304))),1,-1),-1)</f>
        <v>-1</v>
      </c>
      <c r="L3304" s="0" t="n">
        <f aca="false">IF(MAX(I3304:K3304)&lt;0,IF(OR(D3304=D3303,D3303=D3302),1,-1),MAX(I3304:K3304))</f>
        <v>0</v>
      </c>
    </row>
    <row r="3305" customFormat="false" ht="13.8" hidden="false" customHeight="false" outlineLevel="0" collapsed="false">
      <c r="B3305" s="8" t="n">
        <f aca="false">MAX(I3305:L3305)</f>
        <v>0</v>
      </c>
      <c r="C3305" s="8" t="n">
        <f aca="false">_xlfn.FLOOR.MATH(COUNTIF(D:D,D3305)/2)</f>
        <v>0</v>
      </c>
      <c r="D3305" s="12"/>
      <c r="E3305" s="10" t="e">
        <f aca="false">IF($A$1="WLB",INDEX(SupplierNomenclature!$D$1:$D$9996,MATCH(D3305,SupplierNomenclature!$I$1:$I$9996,0)),IF($A$1="BERU",INDEX(beru_assortment!$C$1:$C$10000,MATCH(D3305,beru_assortment!$I$1:$I$10000,0)),IF($A$1="OZON",INDEX(ozon_assortment!$F$3:$F$10000,MATCH(D3305,ozon_assortment!$E$3:$E$10000,0)),0)))</f>
        <v>#N/A</v>
      </c>
      <c r="F3305" s="7" t="n">
        <f aca="false">IF(ISBLANK(D3305), , IF(ISBLANK(D3304), F3303+1, F3304))</f>
        <v>0</v>
      </c>
      <c r="G3305" s="10" t="n">
        <f aca="false">IF(ISBLANK(D3305),,IF(OR(ISBLANK(D3304), D3304="Баркод"),1,G3304+1))</f>
        <v>0</v>
      </c>
      <c r="H3305" s="10" t="n">
        <f aca="false">IF(ISBLANK(D3306), G3305/2,)</f>
        <v>0</v>
      </c>
      <c r="I3305" s="0" t="n">
        <f aca="false">IF(ISBLANK(D3305),0,-1)</f>
        <v>0</v>
      </c>
      <c r="J3305" s="0" t="n">
        <f aca="false">IF(AND(ISBLANK(D3304),NOT(ISBLANK(D3305))),1,-1)</f>
        <v>-1</v>
      </c>
      <c r="K3305" s="0" t="n">
        <f aca="false">IF(ISBLANK(D3303),IF(AND(D3304=D3305,NOT(ISBLANK(D3304)),NOT(ISBLANK(D3305))),1,-1),-1)</f>
        <v>-1</v>
      </c>
      <c r="L3305" s="0" t="n">
        <f aca="false">IF(MAX(I3305:K3305)&lt;0,IF(OR(D3305=D3304,D3304=D3303),1,-1),MAX(I3305:K3305))</f>
        <v>0</v>
      </c>
    </row>
    <row r="3306" customFormat="false" ht="13.8" hidden="false" customHeight="false" outlineLevel="0" collapsed="false">
      <c r="B3306" s="8" t="n">
        <f aca="false">MAX(I3306:L3306)</f>
        <v>0</v>
      </c>
      <c r="C3306" s="8" t="n">
        <f aca="false">_xlfn.FLOOR.MATH(COUNTIF(D:D,D3306)/2)</f>
        <v>0</v>
      </c>
      <c r="D3306" s="12"/>
      <c r="E3306" s="10" t="e">
        <f aca="false">IF($A$1="WLB",INDEX(SupplierNomenclature!$D$1:$D$9996,MATCH(D3306,SupplierNomenclature!$I$1:$I$9996,0)),IF($A$1="BERU",INDEX(beru_assortment!$C$1:$C$10000,MATCH(D3306,beru_assortment!$I$1:$I$10000,0)),IF($A$1="OZON",INDEX(ozon_assortment!$F$3:$F$10000,MATCH(D3306,ozon_assortment!$E$3:$E$10000,0)),0)))</f>
        <v>#N/A</v>
      </c>
      <c r="F3306" s="7" t="n">
        <f aca="false">IF(ISBLANK(D3306), , IF(ISBLANK(D3305), F3304+1, F3305))</f>
        <v>0</v>
      </c>
      <c r="G3306" s="10" t="n">
        <f aca="false">IF(ISBLANK(D3306),,IF(OR(ISBLANK(D3305), D3305="Баркод"),1,G3305+1))</f>
        <v>0</v>
      </c>
      <c r="H3306" s="10" t="n">
        <f aca="false">IF(ISBLANK(D3307), G3306/2,)</f>
        <v>0</v>
      </c>
      <c r="I3306" s="0" t="n">
        <f aca="false">IF(ISBLANK(D3306),0,-1)</f>
        <v>0</v>
      </c>
      <c r="J3306" s="0" t="n">
        <f aca="false">IF(AND(ISBLANK(D3305),NOT(ISBLANK(D3306))),1,-1)</f>
        <v>-1</v>
      </c>
      <c r="K3306" s="0" t="n">
        <f aca="false">IF(ISBLANK(D3304),IF(AND(D3305=D3306,NOT(ISBLANK(D3305)),NOT(ISBLANK(D3306))),1,-1),-1)</f>
        <v>-1</v>
      </c>
      <c r="L3306" s="0" t="n">
        <f aca="false">IF(MAX(I3306:K3306)&lt;0,IF(OR(D3306=D3305,D3305=D3304),1,-1),MAX(I3306:K3306))</f>
        <v>0</v>
      </c>
    </row>
    <row r="3307" customFormat="false" ht="13.8" hidden="false" customHeight="false" outlineLevel="0" collapsed="false">
      <c r="B3307" s="8" t="n">
        <f aca="false">MAX(I3307:L3307)</f>
        <v>0</v>
      </c>
      <c r="C3307" s="8" t="n">
        <f aca="false">_xlfn.FLOOR.MATH(COUNTIF(D:D,D3307)/2)</f>
        <v>0</v>
      </c>
      <c r="D3307" s="12"/>
      <c r="E3307" s="10" t="e">
        <f aca="false">IF($A$1="WLB",INDEX(SupplierNomenclature!$D$1:$D$9996,MATCH(D3307,SupplierNomenclature!$I$1:$I$9996,0)),IF($A$1="BERU",INDEX(beru_assortment!$C$1:$C$10000,MATCH(D3307,beru_assortment!$I$1:$I$10000,0)),IF($A$1="OZON",INDEX(ozon_assortment!$F$3:$F$10000,MATCH(D3307,ozon_assortment!$E$3:$E$10000,0)),0)))</f>
        <v>#N/A</v>
      </c>
      <c r="F3307" s="7" t="n">
        <f aca="false">IF(ISBLANK(D3307), , IF(ISBLANK(D3306), F3305+1, F3306))</f>
        <v>0</v>
      </c>
      <c r="G3307" s="10" t="n">
        <f aca="false">IF(ISBLANK(D3307),,IF(OR(ISBLANK(D3306), D3306="Баркод"),1,G3306+1))</f>
        <v>0</v>
      </c>
      <c r="H3307" s="10" t="n">
        <f aca="false">IF(ISBLANK(D3308), G3307/2,)</f>
        <v>0</v>
      </c>
      <c r="I3307" s="0" t="n">
        <f aca="false">IF(ISBLANK(D3307),0,-1)</f>
        <v>0</v>
      </c>
      <c r="J3307" s="0" t="n">
        <f aca="false">IF(AND(ISBLANK(D3306),NOT(ISBLANK(D3307))),1,-1)</f>
        <v>-1</v>
      </c>
      <c r="K3307" s="0" t="n">
        <f aca="false">IF(ISBLANK(D3305),IF(AND(D3306=D3307,NOT(ISBLANK(D3306)),NOT(ISBLANK(D3307))),1,-1),-1)</f>
        <v>-1</v>
      </c>
      <c r="L3307" s="0" t="n">
        <f aca="false">IF(MAX(I3307:K3307)&lt;0,IF(OR(D3307=D3306,D3306=D3305),1,-1),MAX(I3307:K3307))</f>
        <v>0</v>
      </c>
    </row>
    <row r="3308" customFormat="false" ht="13.8" hidden="false" customHeight="false" outlineLevel="0" collapsed="false">
      <c r="B3308" s="8" t="n">
        <f aca="false">MAX(I3308:L3308)</f>
        <v>0</v>
      </c>
      <c r="C3308" s="8" t="n">
        <f aca="false">_xlfn.FLOOR.MATH(COUNTIF(D:D,D3308)/2)</f>
        <v>0</v>
      </c>
      <c r="D3308" s="12"/>
      <c r="E3308" s="10" t="e">
        <f aca="false">IF($A$1="WLB",INDEX(SupplierNomenclature!$D$1:$D$9996,MATCH(D3308,SupplierNomenclature!$I$1:$I$9996,0)),IF($A$1="BERU",INDEX(beru_assortment!$C$1:$C$10000,MATCH(D3308,beru_assortment!$I$1:$I$10000,0)),IF($A$1="OZON",INDEX(ozon_assortment!$F$3:$F$10000,MATCH(D3308,ozon_assortment!$E$3:$E$10000,0)),0)))</f>
        <v>#N/A</v>
      </c>
      <c r="F3308" s="7" t="n">
        <f aca="false">IF(ISBLANK(D3308), , IF(ISBLANK(D3307), F3306+1, F3307))</f>
        <v>0</v>
      </c>
      <c r="G3308" s="10" t="n">
        <f aca="false">IF(ISBLANK(D3308),,IF(OR(ISBLANK(D3307), D3307="Баркод"),1,G3307+1))</f>
        <v>0</v>
      </c>
      <c r="H3308" s="10" t="n">
        <f aca="false">IF(ISBLANK(D3309), G3308/2,)</f>
        <v>0</v>
      </c>
      <c r="I3308" s="0" t="n">
        <f aca="false">IF(ISBLANK(D3308),0,-1)</f>
        <v>0</v>
      </c>
      <c r="J3308" s="0" t="n">
        <f aca="false">IF(AND(ISBLANK(D3307),NOT(ISBLANK(D3308))),1,-1)</f>
        <v>-1</v>
      </c>
      <c r="K3308" s="0" t="n">
        <f aca="false">IF(ISBLANK(D3306),IF(AND(D3307=D3308,NOT(ISBLANK(D3307)),NOT(ISBLANK(D3308))),1,-1),-1)</f>
        <v>-1</v>
      </c>
      <c r="L3308" s="0" t="n">
        <f aca="false">IF(MAX(I3308:K3308)&lt;0,IF(OR(D3308=D3307,D3307=D3306),1,-1),MAX(I3308:K3308))</f>
        <v>0</v>
      </c>
    </row>
    <row r="3309" customFormat="false" ht="13.8" hidden="false" customHeight="false" outlineLevel="0" collapsed="false">
      <c r="B3309" s="8" t="n">
        <f aca="false">MAX(I3309:L3309)</f>
        <v>0</v>
      </c>
      <c r="C3309" s="8" t="n">
        <f aca="false">_xlfn.FLOOR.MATH(COUNTIF(D:D,D3309)/2)</f>
        <v>0</v>
      </c>
      <c r="D3309" s="12"/>
      <c r="E3309" s="10" t="e">
        <f aca="false">IF($A$1="WLB",INDEX(SupplierNomenclature!$D$1:$D$9996,MATCH(D3309,SupplierNomenclature!$I$1:$I$9996,0)),IF($A$1="BERU",INDEX(beru_assortment!$C$1:$C$10000,MATCH(D3309,beru_assortment!$I$1:$I$10000,0)),IF($A$1="OZON",INDEX(ozon_assortment!$F$3:$F$10000,MATCH(D3309,ozon_assortment!$E$3:$E$10000,0)),0)))</f>
        <v>#N/A</v>
      </c>
      <c r="F3309" s="7" t="n">
        <f aca="false">IF(ISBLANK(D3309), , IF(ISBLANK(D3308), F3307+1, F3308))</f>
        <v>0</v>
      </c>
      <c r="G3309" s="10" t="n">
        <f aca="false">IF(ISBLANK(D3309),,IF(OR(ISBLANK(D3308), D3308="Баркод"),1,G3308+1))</f>
        <v>0</v>
      </c>
      <c r="H3309" s="10" t="n">
        <f aca="false">IF(ISBLANK(D3310), G3309/2,)</f>
        <v>0</v>
      </c>
      <c r="I3309" s="0" t="n">
        <f aca="false">IF(ISBLANK(D3309),0,-1)</f>
        <v>0</v>
      </c>
      <c r="J3309" s="0" t="n">
        <f aca="false">IF(AND(ISBLANK(D3308),NOT(ISBLANK(D3309))),1,-1)</f>
        <v>-1</v>
      </c>
      <c r="K3309" s="0" t="n">
        <f aca="false">IF(ISBLANK(D3307),IF(AND(D3308=D3309,NOT(ISBLANK(D3308)),NOT(ISBLANK(D3309))),1,-1),-1)</f>
        <v>-1</v>
      </c>
      <c r="L3309" s="0" t="n">
        <f aca="false">IF(MAX(I3309:K3309)&lt;0,IF(OR(D3309=D3308,D3308=D3307),1,-1),MAX(I3309:K3309))</f>
        <v>0</v>
      </c>
    </row>
    <row r="3310" customFormat="false" ht="13.8" hidden="false" customHeight="false" outlineLevel="0" collapsed="false">
      <c r="B3310" s="8" t="n">
        <f aca="false">MAX(I3310:L3310)</f>
        <v>0</v>
      </c>
      <c r="C3310" s="8" t="n">
        <f aca="false">_xlfn.FLOOR.MATH(COUNTIF(D:D,D3310)/2)</f>
        <v>0</v>
      </c>
      <c r="D3310" s="12"/>
      <c r="E3310" s="10" t="e">
        <f aca="false">IF($A$1="WLB",INDEX(SupplierNomenclature!$D$1:$D$9996,MATCH(D3310,SupplierNomenclature!$I$1:$I$9996,0)),IF($A$1="BERU",INDEX(beru_assortment!$C$1:$C$10000,MATCH(D3310,beru_assortment!$I$1:$I$10000,0)),IF($A$1="OZON",INDEX(ozon_assortment!$F$3:$F$10000,MATCH(D3310,ozon_assortment!$E$3:$E$10000,0)),0)))</f>
        <v>#N/A</v>
      </c>
      <c r="F3310" s="7" t="n">
        <f aca="false">IF(ISBLANK(D3310), , IF(ISBLANK(D3309), F3308+1, F3309))</f>
        <v>0</v>
      </c>
      <c r="G3310" s="10" t="n">
        <f aca="false">IF(ISBLANK(D3310),,IF(OR(ISBLANK(D3309), D3309="Баркод"),1,G3309+1))</f>
        <v>0</v>
      </c>
      <c r="H3310" s="10" t="n">
        <f aca="false">IF(ISBLANK(D3311), G3310/2,)</f>
        <v>0</v>
      </c>
      <c r="I3310" s="0" t="n">
        <f aca="false">IF(ISBLANK(D3310),0,-1)</f>
        <v>0</v>
      </c>
      <c r="J3310" s="0" t="n">
        <f aca="false">IF(AND(ISBLANK(D3309),NOT(ISBLANK(D3310))),1,-1)</f>
        <v>-1</v>
      </c>
      <c r="K3310" s="0" t="n">
        <f aca="false">IF(ISBLANK(D3308),IF(AND(D3309=D3310,NOT(ISBLANK(D3309)),NOT(ISBLANK(D3310))),1,-1),-1)</f>
        <v>-1</v>
      </c>
      <c r="L3310" s="0" t="n">
        <f aca="false">IF(MAX(I3310:K3310)&lt;0,IF(OR(D3310=D3309,D3309=D3308),1,-1),MAX(I3310:K3310))</f>
        <v>0</v>
      </c>
    </row>
    <row r="3311" customFormat="false" ht="13.8" hidden="false" customHeight="false" outlineLevel="0" collapsed="false">
      <c r="B3311" s="8" t="n">
        <f aca="false">MAX(I3311:L3311)</f>
        <v>0</v>
      </c>
      <c r="C3311" s="8" t="n">
        <f aca="false">_xlfn.FLOOR.MATH(COUNTIF(D:D,D3311)/2)</f>
        <v>0</v>
      </c>
      <c r="D3311" s="12"/>
      <c r="E3311" s="10" t="e">
        <f aca="false">IF($A$1="WLB",INDEX(SupplierNomenclature!$D$1:$D$9996,MATCH(D3311,SupplierNomenclature!$I$1:$I$9996,0)),IF($A$1="BERU",INDEX(beru_assortment!$C$1:$C$10000,MATCH(D3311,beru_assortment!$I$1:$I$10000,0)),IF($A$1="OZON",INDEX(ozon_assortment!$F$3:$F$10000,MATCH(D3311,ozon_assortment!$E$3:$E$10000,0)),0)))</f>
        <v>#N/A</v>
      </c>
      <c r="F3311" s="7" t="n">
        <f aca="false">IF(ISBLANK(D3311), , IF(ISBLANK(D3310), F3309+1, F3310))</f>
        <v>0</v>
      </c>
      <c r="G3311" s="10" t="n">
        <f aca="false">IF(ISBLANK(D3311),,IF(OR(ISBLANK(D3310), D3310="Баркод"),1,G3310+1))</f>
        <v>0</v>
      </c>
      <c r="H3311" s="10" t="n">
        <f aca="false">IF(ISBLANK(D3312), G3311/2,)</f>
        <v>0</v>
      </c>
      <c r="I3311" s="0" t="n">
        <f aca="false">IF(ISBLANK(D3311),0,-1)</f>
        <v>0</v>
      </c>
      <c r="J3311" s="0" t="n">
        <f aca="false">IF(AND(ISBLANK(D3310),NOT(ISBLANK(D3311))),1,-1)</f>
        <v>-1</v>
      </c>
      <c r="K3311" s="0" t="n">
        <f aca="false">IF(ISBLANK(D3309),IF(AND(D3310=D3311,NOT(ISBLANK(D3310)),NOT(ISBLANK(D3311))),1,-1),-1)</f>
        <v>-1</v>
      </c>
      <c r="L3311" s="0" t="n">
        <f aca="false">IF(MAX(I3311:K3311)&lt;0,IF(OR(D3311=D3310,D3310=D3309),1,-1),MAX(I3311:K3311))</f>
        <v>0</v>
      </c>
    </row>
    <row r="3312" customFormat="false" ht="13.8" hidden="false" customHeight="false" outlineLevel="0" collapsed="false">
      <c r="B3312" s="8" t="n">
        <f aca="false">MAX(I3312:L3312)</f>
        <v>0</v>
      </c>
      <c r="C3312" s="8" t="n">
        <f aca="false">_xlfn.FLOOR.MATH(COUNTIF(D:D,D3312)/2)</f>
        <v>0</v>
      </c>
      <c r="D3312" s="12"/>
      <c r="E3312" s="10" t="e">
        <f aca="false">IF($A$1="WLB",INDEX(SupplierNomenclature!$D$1:$D$9996,MATCH(D3312,SupplierNomenclature!$I$1:$I$9996,0)),IF($A$1="BERU",INDEX(beru_assortment!$C$1:$C$10000,MATCH(D3312,beru_assortment!$I$1:$I$10000,0)),IF($A$1="OZON",INDEX(ozon_assortment!$F$3:$F$10000,MATCH(D3312,ozon_assortment!$E$3:$E$10000,0)),0)))</f>
        <v>#N/A</v>
      </c>
      <c r="F3312" s="7" t="n">
        <f aca="false">IF(ISBLANK(D3312), , IF(ISBLANK(D3311), F3310+1, F3311))</f>
        <v>0</v>
      </c>
      <c r="G3312" s="10" t="n">
        <f aca="false">IF(ISBLANK(D3312),,IF(OR(ISBLANK(D3311), D3311="Баркод"),1,G3311+1))</f>
        <v>0</v>
      </c>
      <c r="H3312" s="10" t="n">
        <f aca="false">IF(ISBLANK(D3313), G3312/2,)</f>
        <v>0</v>
      </c>
      <c r="I3312" s="0" t="n">
        <f aca="false">IF(ISBLANK(D3312),0,-1)</f>
        <v>0</v>
      </c>
      <c r="J3312" s="0" t="n">
        <f aca="false">IF(AND(ISBLANK(D3311),NOT(ISBLANK(D3312))),1,-1)</f>
        <v>-1</v>
      </c>
      <c r="K3312" s="0" t="n">
        <f aca="false">IF(ISBLANK(D3310),IF(AND(D3311=D3312,NOT(ISBLANK(D3311)),NOT(ISBLANK(D3312))),1,-1),-1)</f>
        <v>-1</v>
      </c>
      <c r="L3312" s="0" t="n">
        <f aca="false">IF(MAX(I3312:K3312)&lt;0,IF(OR(D3312=D3311,D3311=D3310),1,-1),MAX(I3312:K3312))</f>
        <v>0</v>
      </c>
    </row>
    <row r="3313" customFormat="false" ht="13.8" hidden="false" customHeight="false" outlineLevel="0" collapsed="false">
      <c r="B3313" s="8" t="n">
        <f aca="false">MAX(I3313:L3313)</f>
        <v>0</v>
      </c>
      <c r="C3313" s="8" t="n">
        <f aca="false">_xlfn.FLOOR.MATH(COUNTIF(D:D,D3313)/2)</f>
        <v>0</v>
      </c>
      <c r="D3313" s="12"/>
      <c r="E3313" s="10" t="e">
        <f aca="false">IF($A$1="WLB",INDEX(SupplierNomenclature!$D$1:$D$9996,MATCH(D3313,SupplierNomenclature!$I$1:$I$9996,0)),IF($A$1="BERU",INDEX(beru_assortment!$C$1:$C$10000,MATCH(D3313,beru_assortment!$I$1:$I$10000,0)),IF($A$1="OZON",INDEX(ozon_assortment!$F$3:$F$10000,MATCH(D3313,ozon_assortment!$E$3:$E$10000,0)),0)))</f>
        <v>#N/A</v>
      </c>
      <c r="F3313" s="7" t="n">
        <f aca="false">IF(ISBLANK(D3313), , IF(ISBLANK(D3312), F3311+1, F3312))</f>
        <v>0</v>
      </c>
      <c r="G3313" s="10" t="n">
        <f aca="false">IF(ISBLANK(D3313),,IF(OR(ISBLANK(D3312), D3312="Баркод"),1,G3312+1))</f>
        <v>0</v>
      </c>
      <c r="H3313" s="10" t="n">
        <f aca="false">IF(ISBLANK(D3314), G3313/2,)</f>
        <v>0</v>
      </c>
      <c r="I3313" s="0" t="n">
        <f aca="false">IF(ISBLANK(D3313),0,-1)</f>
        <v>0</v>
      </c>
      <c r="J3313" s="0" t="n">
        <f aca="false">IF(AND(ISBLANK(D3312),NOT(ISBLANK(D3313))),1,-1)</f>
        <v>-1</v>
      </c>
      <c r="K3313" s="0" t="n">
        <f aca="false">IF(ISBLANK(D3311),IF(AND(D3312=D3313,NOT(ISBLANK(D3312)),NOT(ISBLANK(D3313))),1,-1),-1)</f>
        <v>-1</v>
      </c>
      <c r="L3313" s="0" t="n">
        <f aca="false">IF(MAX(I3313:K3313)&lt;0,IF(OR(D3313=D3312,D3312=D3311),1,-1),MAX(I3313:K3313))</f>
        <v>0</v>
      </c>
    </row>
    <row r="3314" customFormat="false" ht="13.8" hidden="false" customHeight="false" outlineLevel="0" collapsed="false">
      <c r="B3314" s="8" t="n">
        <f aca="false">MAX(I3314:L3314)</f>
        <v>0</v>
      </c>
      <c r="C3314" s="8" t="n">
        <f aca="false">_xlfn.FLOOR.MATH(COUNTIF(D:D,D3314)/2)</f>
        <v>0</v>
      </c>
      <c r="D3314" s="12"/>
      <c r="E3314" s="10" t="e">
        <f aca="false">IF($A$1="WLB",INDEX(SupplierNomenclature!$D$1:$D$9996,MATCH(D3314,SupplierNomenclature!$I$1:$I$9996,0)),IF($A$1="BERU",INDEX(beru_assortment!$C$1:$C$10000,MATCH(D3314,beru_assortment!$I$1:$I$10000,0)),IF($A$1="OZON",INDEX(ozon_assortment!$F$3:$F$10000,MATCH(D3314,ozon_assortment!$E$3:$E$10000,0)),0)))</f>
        <v>#N/A</v>
      </c>
      <c r="F3314" s="7" t="n">
        <f aca="false">IF(ISBLANK(D3314), , IF(ISBLANK(D3313), F3312+1, F3313))</f>
        <v>0</v>
      </c>
      <c r="G3314" s="10" t="n">
        <f aca="false">IF(ISBLANK(D3314),,IF(OR(ISBLANK(D3313), D3313="Баркод"),1,G3313+1))</f>
        <v>0</v>
      </c>
      <c r="H3314" s="10" t="n">
        <f aca="false">IF(ISBLANK(D3315), G3314/2,)</f>
        <v>0</v>
      </c>
      <c r="I3314" s="0" t="n">
        <f aca="false">IF(ISBLANK(D3314),0,-1)</f>
        <v>0</v>
      </c>
      <c r="J3314" s="0" t="n">
        <f aca="false">IF(AND(ISBLANK(D3313),NOT(ISBLANK(D3314))),1,-1)</f>
        <v>-1</v>
      </c>
      <c r="K3314" s="0" t="n">
        <f aca="false">IF(ISBLANK(D3312),IF(AND(D3313=D3314,NOT(ISBLANK(D3313)),NOT(ISBLANK(D3314))),1,-1),-1)</f>
        <v>-1</v>
      </c>
      <c r="L3314" s="0" t="n">
        <f aca="false">IF(MAX(I3314:K3314)&lt;0,IF(OR(D3314=D3313,D3313=D3312),1,-1),MAX(I3314:K3314))</f>
        <v>0</v>
      </c>
    </row>
    <row r="3315" customFormat="false" ht="13.8" hidden="false" customHeight="false" outlineLevel="0" collapsed="false">
      <c r="B3315" s="8" t="n">
        <f aca="false">MAX(I3315:L3315)</f>
        <v>0</v>
      </c>
      <c r="C3315" s="8" t="n">
        <f aca="false">_xlfn.FLOOR.MATH(COUNTIF(D:D,D3315)/2)</f>
        <v>0</v>
      </c>
      <c r="D3315" s="12"/>
      <c r="E3315" s="10" t="e">
        <f aca="false">IF($A$1="WLB",INDEX(SupplierNomenclature!$D$1:$D$9996,MATCH(D3315,SupplierNomenclature!$I$1:$I$9996,0)),IF($A$1="BERU",INDEX(beru_assortment!$C$1:$C$10000,MATCH(D3315,beru_assortment!$I$1:$I$10000,0)),IF($A$1="OZON",INDEX(ozon_assortment!$F$3:$F$10000,MATCH(D3315,ozon_assortment!$E$3:$E$10000,0)),0)))</f>
        <v>#N/A</v>
      </c>
      <c r="F3315" s="7" t="n">
        <f aca="false">IF(ISBLANK(D3315), , IF(ISBLANK(D3314), F3313+1, F3314))</f>
        <v>0</v>
      </c>
      <c r="G3315" s="10" t="n">
        <f aca="false">IF(ISBLANK(D3315),,IF(OR(ISBLANK(D3314), D3314="Баркод"),1,G3314+1))</f>
        <v>0</v>
      </c>
      <c r="H3315" s="10" t="n">
        <f aca="false">IF(ISBLANK(D3316), G3315/2,)</f>
        <v>0</v>
      </c>
      <c r="I3315" s="0" t="n">
        <f aca="false">IF(ISBLANK(D3315),0,-1)</f>
        <v>0</v>
      </c>
      <c r="J3315" s="0" t="n">
        <f aca="false">IF(AND(ISBLANK(D3314),NOT(ISBLANK(D3315))),1,-1)</f>
        <v>-1</v>
      </c>
      <c r="K3315" s="0" t="n">
        <f aca="false">IF(ISBLANK(D3313),IF(AND(D3314=D3315,NOT(ISBLANK(D3314)),NOT(ISBLANK(D3315))),1,-1),-1)</f>
        <v>-1</v>
      </c>
      <c r="L3315" s="0" t="n">
        <f aca="false">IF(MAX(I3315:K3315)&lt;0,IF(OR(D3315=D3314,D3314=D3313),1,-1),MAX(I3315:K3315))</f>
        <v>0</v>
      </c>
    </row>
    <row r="3316" customFormat="false" ht="13.8" hidden="false" customHeight="false" outlineLevel="0" collapsed="false">
      <c r="B3316" s="8" t="n">
        <f aca="false">MAX(I3316:L3316)</f>
        <v>0</v>
      </c>
      <c r="C3316" s="8" t="n">
        <f aca="false">_xlfn.FLOOR.MATH(COUNTIF(D:D,D3316)/2)</f>
        <v>0</v>
      </c>
      <c r="D3316" s="12"/>
      <c r="E3316" s="10" t="e">
        <f aca="false">IF($A$1="WLB",INDEX(SupplierNomenclature!$D$1:$D$9996,MATCH(D3316,SupplierNomenclature!$I$1:$I$9996,0)),IF($A$1="BERU",INDEX(beru_assortment!$C$1:$C$10000,MATCH(D3316,beru_assortment!$I$1:$I$10000,0)),IF($A$1="OZON",INDEX(ozon_assortment!$F$3:$F$10000,MATCH(D3316,ozon_assortment!$E$3:$E$10000,0)),0)))</f>
        <v>#N/A</v>
      </c>
      <c r="F3316" s="7" t="n">
        <f aca="false">IF(ISBLANK(D3316), , IF(ISBLANK(D3315), F3314+1, F3315))</f>
        <v>0</v>
      </c>
      <c r="G3316" s="10" t="n">
        <f aca="false">IF(ISBLANK(D3316),,IF(OR(ISBLANK(D3315), D3315="Баркод"),1,G3315+1))</f>
        <v>0</v>
      </c>
      <c r="H3316" s="10" t="n">
        <f aca="false">IF(ISBLANK(D3317), G3316/2,)</f>
        <v>0</v>
      </c>
      <c r="I3316" s="0" t="n">
        <f aca="false">IF(ISBLANK(D3316),0,-1)</f>
        <v>0</v>
      </c>
      <c r="J3316" s="0" t="n">
        <f aca="false">IF(AND(ISBLANK(D3315),NOT(ISBLANK(D3316))),1,-1)</f>
        <v>-1</v>
      </c>
      <c r="K3316" s="0" t="n">
        <f aca="false">IF(ISBLANK(D3314),IF(AND(D3315=D3316,NOT(ISBLANK(D3315)),NOT(ISBLANK(D3316))),1,-1),-1)</f>
        <v>-1</v>
      </c>
      <c r="L3316" s="0" t="n">
        <f aca="false">IF(MAX(I3316:K3316)&lt;0,IF(OR(D3316=D3315,D3315=D3314),1,-1),MAX(I3316:K3316))</f>
        <v>0</v>
      </c>
    </row>
    <row r="3317" customFormat="false" ht="13.8" hidden="false" customHeight="false" outlineLevel="0" collapsed="false">
      <c r="B3317" s="8" t="n">
        <f aca="false">MAX(I3317:L3317)</f>
        <v>0</v>
      </c>
      <c r="C3317" s="8" t="n">
        <f aca="false">_xlfn.FLOOR.MATH(COUNTIF(D:D,D3317)/2)</f>
        <v>0</v>
      </c>
      <c r="D3317" s="12"/>
      <c r="E3317" s="10" t="e">
        <f aca="false">IF($A$1="WLB",INDEX(SupplierNomenclature!$D$1:$D$9996,MATCH(D3317,SupplierNomenclature!$I$1:$I$9996,0)),IF($A$1="BERU",INDEX(beru_assortment!$C$1:$C$10000,MATCH(D3317,beru_assortment!$I$1:$I$10000,0)),IF($A$1="OZON",INDEX(ozon_assortment!$F$3:$F$10000,MATCH(D3317,ozon_assortment!$E$3:$E$10000,0)),0)))</f>
        <v>#N/A</v>
      </c>
      <c r="F3317" s="7" t="n">
        <f aca="false">IF(ISBLANK(D3317), , IF(ISBLANK(D3316), F3315+1, F3316))</f>
        <v>0</v>
      </c>
      <c r="G3317" s="10" t="n">
        <f aca="false">IF(ISBLANK(D3317),,IF(OR(ISBLANK(D3316), D3316="Баркод"),1,G3316+1))</f>
        <v>0</v>
      </c>
      <c r="H3317" s="10" t="n">
        <f aca="false">IF(ISBLANK(D3318), G3317/2,)</f>
        <v>0</v>
      </c>
      <c r="I3317" s="0" t="n">
        <f aca="false">IF(ISBLANK(D3317),0,-1)</f>
        <v>0</v>
      </c>
      <c r="J3317" s="0" t="n">
        <f aca="false">IF(AND(ISBLANK(D3316),NOT(ISBLANK(D3317))),1,-1)</f>
        <v>-1</v>
      </c>
      <c r="K3317" s="0" t="n">
        <f aca="false">IF(ISBLANK(D3315),IF(AND(D3316=D3317,NOT(ISBLANK(D3316)),NOT(ISBLANK(D3317))),1,-1),-1)</f>
        <v>-1</v>
      </c>
      <c r="L3317" s="0" t="n">
        <f aca="false">IF(MAX(I3317:K3317)&lt;0,IF(OR(D3317=D3316,D3316=D3315),1,-1),MAX(I3317:K3317))</f>
        <v>0</v>
      </c>
    </row>
    <row r="3318" customFormat="false" ht="13.8" hidden="false" customHeight="false" outlineLevel="0" collapsed="false">
      <c r="B3318" s="8" t="n">
        <f aca="false">MAX(I3318:L3318)</f>
        <v>0</v>
      </c>
      <c r="C3318" s="8" t="n">
        <f aca="false">_xlfn.FLOOR.MATH(COUNTIF(D:D,D3318)/2)</f>
        <v>0</v>
      </c>
      <c r="D3318" s="12"/>
      <c r="E3318" s="10" t="e">
        <f aca="false">IF($A$1="WLB",INDEX(SupplierNomenclature!$D$1:$D$9996,MATCH(D3318,SupplierNomenclature!$I$1:$I$9996,0)),IF($A$1="BERU",INDEX(beru_assortment!$C$1:$C$10000,MATCH(D3318,beru_assortment!$I$1:$I$10000,0)),IF($A$1="OZON",INDEX(ozon_assortment!$F$3:$F$10000,MATCH(D3318,ozon_assortment!$E$3:$E$10000,0)),0)))</f>
        <v>#N/A</v>
      </c>
      <c r="F3318" s="7" t="n">
        <f aca="false">IF(ISBLANK(D3318), , IF(ISBLANK(D3317), F3316+1, F3317))</f>
        <v>0</v>
      </c>
      <c r="G3318" s="10" t="n">
        <f aca="false">IF(ISBLANK(D3318),,IF(OR(ISBLANK(D3317), D3317="Баркод"),1,G3317+1))</f>
        <v>0</v>
      </c>
      <c r="H3318" s="10" t="n">
        <f aca="false">IF(ISBLANK(D3319), G3318/2,)</f>
        <v>0</v>
      </c>
      <c r="I3318" s="0" t="n">
        <f aca="false">IF(ISBLANK(D3318),0,-1)</f>
        <v>0</v>
      </c>
      <c r="J3318" s="0" t="n">
        <f aca="false">IF(AND(ISBLANK(D3317),NOT(ISBLANK(D3318))),1,-1)</f>
        <v>-1</v>
      </c>
      <c r="K3318" s="0" t="n">
        <f aca="false">IF(ISBLANK(D3316),IF(AND(D3317=D3318,NOT(ISBLANK(D3317)),NOT(ISBLANK(D3318))),1,-1),-1)</f>
        <v>-1</v>
      </c>
      <c r="L3318" s="0" t="n">
        <f aca="false">IF(MAX(I3318:K3318)&lt;0,IF(OR(D3318=D3317,D3317=D3316),1,-1),MAX(I3318:K3318))</f>
        <v>0</v>
      </c>
    </row>
    <row r="3319" customFormat="false" ht="13.8" hidden="false" customHeight="false" outlineLevel="0" collapsed="false">
      <c r="B3319" s="8" t="n">
        <f aca="false">MAX(I3319:L3319)</f>
        <v>0</v>
      </c>
      <c r="C3319" s="8" t="n">
        <f aca="false">_xlfn.FLOOR.MATH(COUNTIF(D:D,D3319)/2)</f>
        <v>0</v>
      </c>
      <c r="D3319" s="12"/>
      <c r="E3319" s="10" t="e">
        <f aca="false">IF($A$1="WLB",INDEX(SupplierNomenclature!$D$1:$D$9996,MATCH(D3319,SupplierNomenclature!$I$1:$I$9996,0)),IF($A$1="BERU",INDEX(beru_assortment!$C$1:$C$10000,MATCH(D3319,beru_assortment!$I$1:$I$10000,0)),IF($A$1="OZON",INDEX(ozon_assortment!$F$3:$F$10000,MATCH(D3319,ozon_assortment!$E$3:$E$10000,0)),0)))</f>
        <v>#N/A</v>
      </c>
      <c r="F3319" s="7" t="n">
        <f aca="false">IF(ISBLANK(D3319), , IF(ISBLANK(D3318), F3317+1, F3318))</f>
        <v>0</v>
      </c>
      <c r="G3319" s="10" t="n">
        <f aca="false">IF(ISBLANK(D3319),,IF(OR(ISBLANK(D3318), D3318="Баркод"),1,G3318+1))</f>
        <v>0</v>
      </c>
      <c r="H3319" s="10" t="n">
        <f aca="false">IF(ISBLANK(D3320), G3319/2,)</f>
        <v>0</v>
      </c>
      <c r="I3319" s="0" t="n">
        <f aca="false">IF(ISBLANK(D3319),0,-1)</f>
        <v>0</v>
      </c>
      <c r="J3319" s="0" t="n">
        <f aca="false">IF(AND(ISBLANK(D3318),NOT(ISBLANK(D3319))),1,-1)</f>
        <v>-1</v>
      </c>
      <c r="K3319" s="0" t="n">
        <f aca="false">IF(ISBLANK(D3317),IF(AND(D3318=D3319,NOT(ISBLANK(D3318)),NOT(ISBLANK(D3319))),1,-1),-1)</f>
        <v>-1</v>
      </c>
      <c r="L3319" s="0" t="n">
        <f aca="false">IF(MAX(I3319:K3319)&lt;0,IF(OR(D3319=D3318,D3318=D3317),1,-1),MAX(I3319:K3319))</f>
        <v>0</v>
      </c>
    </row>
    <row r="3320" customFormat="false" ht="13.8" hidden="false" customHeight="false" outlineLevel="0" collapsed="false">
      <c r="B3320" s="8" t="n">
        <f aca="false">MAX(I3320:L3320)</f>
        <v>0</v>
      </c>
      <c r="C3320" s="8" t="n">
        <f aca="false">_xlfn.FLOOR.MATH(COUNTIF(D:D,D3320)/2)</f>
        <v>0</v>
      </c>
      <c r="D3320" s="12"/>
      <c r="E3320" s="10" t="e">
        <f aca="false">IF($A$1="WLB",INDEX(SupplierNomenclature!$D$1:$D$9996,MATCH(D3320,SupplierNomenclature!$I$1:$I$9996,0)),IF($A$1="BERU",INDEX(beru_assortment!$C$1:$C$10000,MATCH(D3320,beru_assortment!$I$1:$I$10000,0)),IF($A$1="OZON",INDEX(ozon_assortment!$F$3:$F$10000,MATCH(D3320,ozon_assortment!$E$3:$E$10000,0)),0)))</f>
        <v>#N/A</v>
      </c>
      <c r="F3320" s="7" t="n">
        <f aca="false">IF(ISBLANK(D3320), , IF(ISBLANK(D3319), F3318+1, F3319))</f>
        <v>0</v>
      </c>
      <c r="G3320" s="10" t="n">
        <f aca="false">IF(ISBLANK(D3320),,IF(OR(ISBLANK(D3319), D3319="Баркод"),1,G3319+1))</f>
        <v>0</v>
      </c>
      <c r="H3320" s="10" t="n">
        <f aca="false">IF(ISBLANK(D3321), G3320/2,)</f>
        <v>0</v>
      </c>
      <c r="I3320" s="0" t="n">
        <f aca="false">IF(ISBLANK(D3320),0,-1)</f>
        <v>0</v>
      </c>
      <c r="J3320" s="0" t="n">
        <f aca="false">IF(AND(ISBLANK(D3319),NOT(ISBLANK(D3320))),1,-1)</f>
        <v>-1</v>
      </c>
      <c r="K3320" s="0" t="n">
        <f aca="false">IF(ISBLANK(D3318),IF(AND(D3319=D3320,NOT(ISBLANK(D3319)),NOT(ISBLANK(D3320))),1,-1),-1)</f>
        <v>-1</v>
      </c>
      <c r="L3320" s="0" t="n">
        <f aca="false">IF(MAX(I3320:K3320)&lt;0,IF(OR(D3320=D3319,D3319=D3318),1,-1),MAX(I3320:K3320))</f>
        <v>0</v>
      </c>
    </row>
    <row r="3321" customFormat="false" ht="13.8" hidden="false" customHeight="false" outlineLevel="0" collapsed="false">
      <c r="B3321" s="8" t="n">
        <f aca="false">MAX(I3321:L3321)</f>
        <v>0</v>
      </c>
      <c r="C3321" s="8" t="n">
        <f aca="false">_xlfn.FLOOR.MATH(COUNTIF(D:D,D3321)/2)</f>
        <v>0</v>
      </c>
      <c r="D3321" s="12"/>
      <c r="E3321" s="10" t="e">
        <f aca="false">IF($A$1="WLB",INDEX(SupplierNomenclature!$D$1:$D$9996,MATCH(D3321,SupplierNomenclature!$I$1:$I$9996,0)),IF($A$1="BERU",INDEX(beru_assortment!$C$1:$C$10000,MATCH(D3321,beru_assortment!$I$1:$I$10000,0)),IF($A$1="OZON",INDEX(ozon_assortment!$F$3:$F$10000,MATCH(D3321,ozon_assortment!$E$3:$E$10000,0)),0)))</f>
        <v>#N/A</v>
      </c>
      <c r="F3321" s="7" t="n">
        <f aca="false">IF(ISBLANK(D3321), , IF(ISBLANK(D3320), F3319+1, F3320))</f>
        <v>0</v>
      </c>
      <c r="G3321" s="10" t="n">
        <f aca="false">IF(ISBLANK(D3321),,IF(OR(ISBLANK(D3320), D3320="Баркод"),1,G3320+1))</f>
        <v>0</v>
      </c>
      <c r="H3321" s="10" t="n">
        <f aca="false">IF(ISBLANK(D3322), G3321/2,)</f>
        <v>0</v>
      </c>
      <c r="I3321" s="0" t="n">
        <f aca="false">IF(ISBLANK(D3321),0,-1)</f>
        <v>0</v>
      </c>
      <c r="J3321" s="0" t="n">
        <f aca="false">IF(AND(ISBLANK(D3320),NOT(ISBLANK(D3321))),1,-1)</f>
        <v>-1</v>
      </c>
      <c r="K3321" s="0" t="n">
        <f aca="false">IF(ISBLANK(D3319),IF(AND(D3320=D3321,NOT(ISBLANK(D3320)),NOT(ISBLANK(D3321))),1,-1),-1)</f>
        <v>-1</v>
      </c>
      <c r="L3321" s="0" t="n">
        <f aca="false">IF(MAX(I3321:K3321)&lt;0,IF(OR(D3321=D3320,D3320=D3319),1,-1),MAX(I3321:K3321))</f>
        <v>0</v>
      </c>
    </row>
    <row r="3322" customFormat="false" ht="13.8" hidden="false" customHeight="false" outlineLevel="0" collapsed="false">
      <c r="B3322" s="8" t="n">
        <f aca="false">MAX(I3322:L3322)</f>
        <v>0</v>
      </c>
      <c r="C3322" s="8" t="n">
        <f aca="false">_xlfn.FLOOR.MATH(COUNTIF(D:D,D3322)/2)</f>
        <v>0</v>
      </c>
      <c r="D3322" s="12"/>
      <c r="E3322" s="10" t="e">
        <f aca="false">IF($A$1="WLB",INDEX(SupplierNomenclature!$D$1:$D$9996,MATCH(D3322,SupplierNomenclature!$I$1:$I$9996,0)),IF($A$1="BERU",INDEX(beru_assortment!$C$1:$C$10000,MATCH(D3322,beru_assortment!$I$1:$I$10000,0)),IF($A$1="OZON",INDEX(ozon_assortment!$F$3:$F$10000,MATCH(D3322,ozon_assortment!$E$3:$E$10000,0)),0)))</f>
        <v>#N/A</v>
      </c>
      <c r="F3322" s="7" t="n">
        <f aca="false">IF(ISBLANK(D3322), , IF(ISBLANK(D3321), F3320+1, F3321))</f>
        <v>0</v>
      </c>
      <c r="G3322" s="10" t="n">
        <f aca="false">IF(ISBLANK(D3322),,IF(OR(ISBLANK(D3321), D3321="Баркод"),1,G3321+1))</f>
        <v>0</v>
      </c>
      <c r="H3322" s="10" t="n">
        <f aca="false">IF(ISBLANK(D3323), G3322/2,)</f>
        <v>0</v>
      </c>
      <c r="I3322" s="0" t="n">
        <f aca="false">IF(ISBLANK(D3322),0,-1)</f>
        <v>0</v>
      </c>
      <c r="J3322" s="0" t="n">
        <f aca="false">IF(AND(ISBLANK(D3321),NOT(ISBLANK(D3322))),1,-1)</f>
        <v>-1</v>
      </c>
      <c r="K3322" s="0" t="n">
        <f aca="false">IF(ISBLANK(D3320),IF(AND(D3321=D3322,NOT(ISBLANK(D3321)),NOT(ISBLANK(D3322))),1,-1),-1)</f>
        <v>-1</v>
      </c>
      <c r="L3322" s="0" t="n">
        <f aca="false">IF(MAX(I3322:K3322)&lt;0,IF(OR(D3322=D3321,D3321=D3320),1,-1),MAX(I3322:K3322))</f>
        <v>0</v>
      </c>
    </row>
    <row r="3323" customFormat="false" ht="13.8" hidden="false" customHeight="false" outlineLevel="0" collapsed="false">
      <c r="B3323" s="8" t="n">
        <f aca="false">MAX(I3323:L3323)</f>
        <v>0</v>
      </c>
      <c r="C3323" s="8" t="n">
        <f aca="false">_xlfn.FLOOR.MATH(COUNTIF(D:D,D3323)/2)</f>
        <v>0</v>
      </c>
      <c r="D3323" s="12"/>
      <c r="E3323" s="10" t="e">
        <f aca="false">IF($A$1="WLB",INDEX(SupplierNomenclature!$D$1:$D$9996,MATCH(D3323,SupplierNomenclature!$I$1:$I$9996,0)),IF($A$1="BERU",INDEX(beru_assortment!$C$1:$C$10000,MATCH(D3323,beru_assortment!$I$1:$I$10000,0)),IF($A$1="OZON",INDEX(ozon_assortment!$F$3:$F$10000,MATCH(D3323,ozon_assortment!$E$3:$E$10000,0)),0)))</f>
        <v>#N/A</v>
      </c>
      <c r="F3323" s="7" t="n">
        <f aca="false">IF(ISBLANK(D3323), , IF(ISBLANK(D3322), F3321+1, F3322))</f>
        <v>0</v>
      </c>
      <c r="G3323" s="10" t="n">
        <f aca="false">IF(ISBLANK(D3323),,IF(OR(ISBLANK(D3322), D3322="Баркод"),1,G3322+1))</f>
        <v>0</v>
      </c>
      <c r="H3323" s="10" t="n">
        <f aca="false">IF(ISBLANK(D3324), G3323/2,)</f>
        <v>0</v>
      </c>
      <c r="I3323" s="0" t="n">
        <f aca="false">IF(ISBLANK(D3323),0,-1)</f>
        <v>0</v>
      </c>
      <c r="J3323" s="0" t="n">
        <f aca="false">IF(AND(ISBLANK(D3322),NOT(ISBLANK(D3323))),1,-1)</f>
        <v>-1</v>
      </c>
      <c r="K3323" s="0" t="n">
        <f aca="false">IF(ISBLANK(D3321),IF(AND(D3322=D3323,NOT(ISBLANK(D3322)),NOT(ISBLANK(D3323))),1,-1),-1)</f>
        <v>-1</v>
      </c>
      <c r="L3323" s="0" t="n">
        <f aca="false">IF(MAX(I3323:K3323)&lt;0,IF(OR(D3323=D3322,D3322=D3321),1,-1),MAX(I3323:K3323))</f>
        <v>0</v>
      </c>
    </row>
    <row r="3324" customFormat="false" ht="13.8" hidden="false" customHeight="false" outlineLevel="0" collapsed="false">
      <c r="B3324" s="8" t="n">
        <f aca="false">MAX(I3324:L3324)</f>
        <v>0</v>
      </c>
      <c r="C3324" s="8" t="n">
        <f aca="false">_xlfn.FLOOR.MATH(COUNTIF(D:D,D3324)/2)</f>
        <v>0</v>
      </c>
      <c r="D3324" s="12"/>
      <c r="E3324" s="10" t="e">
        <f aca="false">IF($A$1="WLB",INDEX(SupplierNomenclature!$D$1:$D$9996,MATCH(D3324,SupplierNomenclature!$I$1:$I$9996,0)),IF($A$1="BERU",INDEX(beru_assortment!$C$1:$C$10000,MATCH(D3324,beru_assortment!$I$1:$I$10000,0)),IF($A$1="OZON",INDEX(ozon_assortment!$F$3:$F$10000,MATCH(D3324,ozon_assortment!$E$3:$E$10000,0)),0)))</f>
        <v>#N/A</v>
      </c>
      <c r="F3324" s="7" t="n">
        <f aca="false">IF(ISBLANK(D3324), , IF(ISBLANK(D3323), F3322+1, F3323))</f>
        <v>0</v>
      </c>
      <c r="G3324" s="10" t="n">
        <f aca="false">IF(ISBLANK(D3324),,IF(OR(ISBLANK(D3323), D3323="Баркод"),1,G3323+1))</f>
        <v>0</v>
      </c>
      <c r="H3324" s="10" t="n">
        <f aca="false">IF(ISBLANK(D3325), G3324/2,)</f>
        <v>0</v>
      </c>
      <c r="I3324" s="0" t="n">
        <f aca="false">IF(ISBLANK(D3324),0,-1)</f>
        <v>0</v>
      </c>
      <c r="J3324" s="0" t="n">
        <f aca="false">IF(AND(ISBLANK(D3323),NOT(ISBLANK(D3324))),1,-1)</f>
        <v>-1</v>
      </c>
      <c r="K3324" s="0" t="n">
        <f aca="false">IF(ISBLANK(D3322),IF(AND(D3323=D3324,NOT(ISBLANK(D3323)),NOT(ISBLANK(D3324))),1,-1),-1)</f>
        <v>-1</v>
      </c>
      <c r="L3324" s="0" t="n">
        <f aca="false">IF(MAX(I3324:K3324)&lt;0,IF(OR(D3324=D3323,D3323=D3322),1,-1),MAX(I3324:K3324))</f>
        <v>0</v>
      </c>
    </row>
    <row r="3325" customFormat="false" ht="13.8" hidden="false" customHeight="false" outlineLevel="0" collapsed="false">
      <c r="B3325" s="8" t="n">
        <f aca="false">MAX(I3325:L3325)</f>
        <v>0</v>
      </c>
      <c r="C3325" s="8" t="n">
        <f aca="false">_xlfn.FLOOR.MATH(COUNTIF(D:D,D3325)/2)</f>
        <v>0</v>
      </c>
      <c r="D3325" s="12"/>
      <c r="E3325" s="10" t="e">
        <f aca="false">IF($A$1="WLB",INDEX(SupplierNomenclature!$D$1:$D$9996,MATCH(D3325,SupplierNomenclature!$I$1:$I$9996,0)),IF($A$1="BERU",INDEX(beru_assortment!$C$1:$C$10000,MATCH(D3325,beru_assortment!$I$1:$I$10000,0)),IF($A$1="OZON",INDEX(ozon_assortment!$F$3:$F$10000,MATCH(D3325,ozon_assortment!$E$3:$E$10000,0)),0)))</f>
        <v>#N/A</v>
      </c>
      <c r="F3325" s="7" t="n">
        <f aca="false">IF(ISBLANK(D3325), , IF(ISBLANK(D3324), F3323+1, F3324))</f>
        <v>0</v>
      </c>
      <c r="G3325" s="10" t="n">
        <f aca="false">IF(ISBLANK(D3325),,IF(OR(ISBLANK(D3324), D3324="Баркод"),1,G3324+1))</f>
        <v>0</v>
      </c>
      <c r="H3325" s="10" t="n">
        <f aca="false">IF(ISBLANK(D3326), G3325/2,)</f>
        <v>0</v>
      </c>
      <c r="I3325" s="0" t="n">
        <f aca="false">IF(ISBLANK(D3325),0,-1)</f>
        <v>0</v>
      </c>
      <c r="J3325" s="0" t="n">
        <f aca="false">IF(AND(ISBLANK(D3324),NOT(ISBLANK(D3325))),1,-1)</f>
        <v>-1</v>
      </c>
      <c r="K3325" s="0" t="n">
        <f aca="false">IF(ISBLANK(D3323),IF(AND(D3324=D3325,NOT(ISBLANK(D3324)),NOT(ISBLANK(D3325))),1,-1),-1)</f>
        <v>-1</v>
      </c>
      <c r="L3325" s="0" t="n">
        <f aca="false">IF(MAX(I3325:K3325)&lt;0,IF(OR(D3325=D3324,D3324=D3323),1,-1),MAX(I3325:K3325))</f>
        <v>0</v>
      </c>
    </row>
    <row r="3326" customFormat="false" ht="13.8" hidden="false" customHeight="false" outlineLevel="0" collapsed="false">
      <c r="B3326" s="8" t="n">
        <f aca="false">MAX(I3326:L3326)</f>
        <v>0</v>
      </c>
      <c r="C3326" s="8" t="n">
        <f aca="false">_xlfn.FLOOR.MATH(COUNTIF(D:D,D3326)/2)</f>
        <v>0</v>
      </c>
      <c r="D3326" s="12"/>
      <c r="E3326" s="10" t="e">
        <f aca="false">IF($A$1="WLB",INDEX(SupplierNomenclature!$D$1:$D$9996,MATCH(D3326,SupplierNomenclature!$I$1:$I$9996,0)),IF($A$1="BERU",INDEX(beru_assortment!$C$1:$C$10000,MATCH(D3326,beru_assortment!$I$1:$I$10000,0)),IF($A$1="OZON",INDEX(ozon_assortment!$F$3:$F$10000,MATCH(D3326,ozon_assortment!$E$3:$E$10000,0)),0)))</f>
        <v>#N/A</v>
      </c>
      <c r="F3326" s="7" t="n">
        <f aca="false">IF(ISBLANK(D3326), , IF(ISBLANK(D3325), F3324+1, F3325))</f>
        <v>0</v>
      </c>
      <c r="G3326" s="10" t="n">
        <f aca="false">IF(ISBLANK(D3326),,IF(OR(ISBLANK(D3325), D3325="Баркод"),1,G3325+1))</f>
        <v>0</v>
      </c>
      <c r="H3326" s="10" t="n">
        <f aca="false">IF(ISBLANK(D3327), G3326/2,)</f>
        <v>0</v>
      </c>
      <c r="I3326" s="0" t="n">
        <f aca="false">IF(ISBLANK(D3326),0,-1)</f>
        <v>0</v>
      </c>
      <c r="J3326" s="0" t="n">
        <f aca="false">IF(AND(ISBLANK(D3325),NOT(ISBLANK(D3326))),1,-1)</f>
        <v>-1</v>
      </c>
      <c r="K3326" s="0" t="n">
        <f aca="false">IF(ISBLANK(D3324),IF(AND(D3325=D3326,NOT(ISBLANK(D3325)),NOT(ISBLANK(D3326))),1,-1),-1)</f>
        <v>-1</v>
      </c>
      <c r="L3326" s="0" t="n">
        <f aca="false">IF(MAX(I3326:K3326)&lt;0,IF(OR(D3326=D3325,D3325=D3324),1,-1),MAX(I3326:K3326))</f>
        <v>0</v>
      </c>
    </row>
    <row r="3327" customFormat="false" ht="13.8" hidden="false" customHeight="false" outlineLevel="0" collapsed="false">
      <c r="B3327" s="8" t="n">
        <f aca="false">MAX(I3327:L3327)</f>
        <v>0</v>
      </c>
      <c r="C3327" s="8" t="n">
        <f aca="false">_xlfn.FLOOR.MATH(COUNTIF(D:D,D3327)/2)</f>
        <v>0</v>
      </c>
      <c r="D3327" s="12"/>
      <c r="E3327" s="10" t="e">
        <f aca="false">IF($A$1="WLB",INDEX(SupplierNomenclature!$D$1:$D$9996,MATCH(D3327,SupplierNomenclature!$I$1:$I$9996,0)),IF($A$1="BERU",INDEX(beru_assortment!$C$1:$C$10000,MATCH(D3327,beru_assortment!$I$1:$I$10000,0)),IF($A$1="OZON",INDEX(ozon_assortment!$F$3:$F$10000,MATCH(D3327,ozon_assortment!$E$3:$E$10000,0)),0)))</f>
        <v>#N/A</v>
      </c>
      <c r="F3327" s="7" t="n">
        <f aca="false">IF(ISBLANK(D3327), , IF(ISBLANK(D3326), F3325+1, F3326))</f>
        <v>0</v>
      </c>
      <c r="G3327" s="10" t="n">
        <f aca="false">IF(ISBLANK(D3327),,IF(OR(ISBLANK(D3326), D3326="Баркод"),1,G3326+1))</f>
        <v>0</v>
      </c>
      <c r="H3327" s="10" t="n">
        <f aca="false">IF(ISBLANK(D3328), G3327/2,)</f>
        <v>0</v>
      </c>
      <c r="I3327" s="0" t="n">
        <f aca="false">IF(ISBLANK(D3327),0,-1)</f>
        <v>0</v>
      </c>
      <c r="J3327" s="0" t="n">
        <f aca="false">IF(AND(ISBLANK(D3326),NOT(ISBLANK(D3327))),1,-1)</f>
        <v>-1</v>
      </c>
      <c r="K3327" s="0" t="n">
        <f aca="false">IF(ISBLANK(D3325),IF(AND(D3326=D3327,NOT(ISBLANK(D3326)),NOT(ISBLANK(D3327))),1,-1),-1)</f>
        <v>-1</v>
      </c>
      <c r="L3327" s="0" t="n">
        <f aca="false">IF(MAX(I3327:K3327)&lt;0,IF(OR(D3327=D3326,D3326=D3325),1,-1),MAX(I3327:K3327))</f>
        <v>0</v>
      </c>
    </row>
    <row r="3328" customFormat="false" ht="13.8" hidden="false" customHeight="false" outlineLevel="0" collapsed="false">
      <c r="B3328" s="8" t="n">
        <f aca="false">MAX(I3328:L3328)</f>
        <v>0</v>
      </c>
      <c r="C3328" s="8" t="n">
        <f aca="false">_xlfn.FLOOR.MATH(COUNTIF(D:D,D3328)/2)</f>
        <v>0</v>
      </c>
      <c r="D3328" s="12"/>
      <c r="E3328" s="10" t="e">
        <f aca="false">IF($A$1="WLB",INDEX(SupplierNomenclature!$D$1:$D$9996,MATCH(D3328,SupplierNomenclature!$I$1:$I$9996,0)),IF($A$1="BERU",INDEX(beru_assortment!$C$1:$C$10000,MATCH(D3328,beru_assortment!$I$1:$I$10000,0)),IF($A$1="OZON",INDEX(ozon_assortment!$F$3:$F$10000,MATCH(D3328,ozon_assortment!$E$3:$E$10000,0)),0)))</f>
        <v>#N/A</v>
      </c>
      <c r="F3328" s="7" t="n">
        <f aca="false">IF(ISBLANK(D3328), , IF(ISBLANK(D3327), F3326+1, F3327))</f>
        <v>0</v>
      </c>
      <c r="G3328" s="10" t="n">
        <f aca="false">IF(ISBLANK(D3328),,IF(OR(ISBLANK(D3327), D3327="Баркод"),1,G3327+1))</f>
        <v>0</v>
      </c>
      <c r="H3328" s="10" t="n">
        <f aca="false">IF(ISBLANK(D3329), G3328/2,)</f>
        <v>0</v>
      </c>
      <c r="I3328" s="0" t="n">
        <f aca="false">IF(ISBLANK(D3328),0,-1)</f>
        <v>0</v>
      </c>
      <c r="J3328" s="0" t="n">
        <f aca="false">IF(AND(ISBLANK(D3327),NOT(ISBLANK(D3328))),1,-1)</f>
        <v>-1</v>
      </c>
      <c r="K3328" s="0" t="n">
        <f aca="false">IF(ISBLANK(D3326),IF(AND(D3327=D3328,NOT(ISBLANK(D3327)),NOT(ISBLANK(D3328))),1,-1),-1)</f>
        <v>-1</v>
      </c>
      <c r="L3328" s="0" t="n">
        <f aca="false">IF(MAX(I3328:K3328)&lt;0,IF(OR(D3328=D3327,D3327=D3326),1,-1),MAX(I3328:K3328))</f>
        <v>0</v>
      </c>
    </row>
    <row r="3329" customFormat="false" ht="13.8" hidden="false" customHeight="false" outlineLevel="0" collapsed="false">
      <c r="B3329" s="8" t="n">
        <f aca="false">MAX(I3329:L3329)</f>
        <v>0</v>
      </c>
      <c r="C3329" s="8" t="n">
        <f aca="false">_xlfn.FLOOR.MATH(COUNTIF(D:D,D3329)/2)</f>
        <v>0</v>
      </c>
      <c r="D3329" s="12"/>
      <c r="E3329" s="10" t="e">
        <f aca="false">IF($A$1="WLB",INDEX(SupplierNomenclature!$D$1:$D$9996,MATCH(D3329,SupplierNomenclature!$I$1:$I$9996,0)),IF($A$1="BERU",INDEX(beru_assortment!$C$1:$C$10000,MATCH(D3329,beru_assortment!$I$1:$I$10000,0)),IF($A$1="OZON",INDEX(ozon_assortment!$F$3:$F$10000,MATCH(D3329,ozon_assortment!$E$3:$E$10000,0)),0)))</f>
        <v>#N/A</v>
      </c>
      <c r="F3329" s="7" t="n">
        <f aca="false">IF(ISBLANK(D3329), , IF(ISBLANK(D3328), F3327+1, F3328))</f>
        <v>0</v>
      </c>
      <c r="G3329" s="10" t="n">
        <f aca="false">IF(ISBLANK(D3329),,IF(OR(ISBLANK(D3328), D3328="Баркод"),1,G3328+1))</f>
        <v>0</v>
      </c>
      <c r="H3329" s="10" t="n">
        <f aca="false">IF(ISBLANK(D3330), G3329/2,)</f>
        <v>0</v>
      </c>
      <c r="I3329" s="0" t="n">
        <f aca="false">IF(ISBLANK(D3329),0,-1)</f>
        <v>0</v>
      </c>
      <c r="J3329" s="0" t="n">
        <f aca="false">IF(AND(ISBLANK(D3328),NOT(ISBLANK(D3329))),1,-1)</f>
        <v>-1</v>
      </c>
      <c r="K3329" s="0" t="n">
        <f aca="false">IF(ISBLANK(D3327),IF(AND(D3328=D3329,NOT(ISBLANK(D3328)),NOT(ISBLANK(D3329))),1,-1),-1)</f>
        <v>-1</v>
      </c>
      <c r="L3329" s="0" t="n">
        <f aca="false">IF(MAX(I3329:K3329)&lt;0,IF(OR(D3329=D3328,D3328=D3327),1,-1),MAX(I3329:K3329))</f>
        <v>0</v>
      </c>
    </row>
    <row r="3330" customFormat="false" ht="13.8" hidden="false" customHeight="false" outlineLevel="0" collapsed="false">
      <c r="B3330" s="8" t="n">
        <f aca="false">MAX(I3330:L3330)</f>
        <v>0</v>
      </c>
      <c r="C3330" s="8" t="n">
        <f aca="false">_xlfn.FLOOR.MATH(COUNTIF(D:D,D3330)/2)</f>
        <v>0</v>
      </c>
      <c r="D3330" s="12"/>
      <c r="E3330" s="10" t="e">
        <f aca="false">IF($A$1="WLB",INDEX(SupplierNomenclature!$D$1:$D$9996,MATCH(D3330,SupplierNomenclature!$I$1:$I$9996,0)),IF($A$1="BERU",INDEX(beru_assortment!$C$1:$C$10000,MATCH(D3330,beru_assortment!$I$1:$I$10000,0)),IF($A$1="OZON",INDEX(ozon_assortment!$F$3:$F$10000,MATCH(D3330,ozon_assortment!$E$3:$E$10000,0)),0)))</f>
        <v>#N/A</v>
      </c>
      <c r="F3330" s="7" t="n">
        <f aca="false">IF(ISBLANK(D3330), , IF(ISBLANK(D3329), F3328+1, F3329))</f>
        <v>0</v>
      </c>
      <c r="G3330" s="10" t="n">
        <f aca="false">IF(ISBLANK(D3330),,IF(OR(ISBLANK(D3329), D3329="Баркод"),1,G3329+1))</f>
        <v>0</v>
      </c>
      <c r="H3330" s="10" t="n">
        <f aca="false">IF(ISBLANK(D3331), G3330/2,)</f>
        <v>0</v>
      </c>
      <c r="I3330" s="0" t="n">
        <f aca="false">IF(ISBLANK(D3330),0,-1)</f>
        <v>0</v>
      </c>
      <c r="J3330" s="0" t="n">
        <f aca="false">IF(AND(ISBLANK(D3329),NOT(ISBLANK(D3330))),1,-1)</f>
        <v>-1</v>
      </c>
      <c r="K3330" s="0" t="n">
        <f aca="false">IF(ISBLANK(D3328),IF(AND(D3329=D3330,NOT(ISBLANK(D3329)),NOT(ISBLANK(D3330))),1,-1),-1)</f>
        <v>-1</v>
      </c>
      <c r="L3330" s="0" t="n">
        <f aca="false">IF(MAX(I3330:K3330)&lt;0,IF(OR(D3330=D3329,D3329=D3328),1,-1),MAX(I3330:K3330))</f>
        <v>0</v>
      </c>
    </row>
    <row r="3331" customFormat="false" ht="13.8" hidden="false" customHeight="false" outlineLevel="0" collapsed="false">
      <c r="B3331" s="8" t="n">
        <f aca="false">MAX(I3331:L3331)</f>
        <v>0</v>
      </c>
      <c r="C3331" s="8" t="n">
        <f aca="false">_xlfn.FLOOR.MATH(COUNTIF(D:D,D3331)/2)</f>
        <v>0</v>
      </c>
      <c r="D3331" s="12"/>
      <c r="E3331" s="10" t="e">
        <f aca="false">IF($A$1="WLB",INDEX(SupplierNomenclature!$D$1:$D$9996,MATCH(D3331,SupplierNomenclature!$I$1:$I$9996,0)),IF($A$1="BERU",INDEX(beru_assortment!$C$1:$C$10000,MATCH(D3331,beru_assortment!$I$1:$I$10000,0)),IF($A$1="OZON",INDEX(ozon_assortment!$F$3:$F$10000,MATCH(D3331,ozon_assortment!$E$3:$E$10000,0)),0)))</f>
        <v>#N/A</v>
      </c>
      <c r="F3331" s="7" t="n">
        <f aca="false">IF(ISBLANK(D3331), , IF(ISBLANK(D3330), F3329+1, F3330))</f>
        <v>0</v>
      </c>
      <c r="G3331" s="10" t="n">
        <f aca="false">IF(ISBLANK(D3331),,IF(OR(ISBLANK(D3330), D3330="Баркод"),1,G3330+1))</f>
        <v>0</v>
      </c>
      <c r="H3331" s="10" t="n">
        <f aca="false">IF(ISBLANK(D3332), G3331/2,)</f>
        <v>0</v>
      </c>
      <c r="I3331" s="0" t="n">
        <f aca="false">IF(ISBLANK(D3331),0,-1)</f>
        <v>0</v>
      </c>
      <c r="J3331" s="0" t="n">
        <f aca="false">IF(AND(ISBLANK(D3330),NOT(ISBLANK(D3331))),1,-1)</f>
        <v>-1</v>
      </c>
      <c r="K3331" s="0" t="n">
        <f aca="false">IF(ISBLANK(D3329),IF(AND(D3330=D3331,NOT(ISBLANK(D3330)),NOT(ISBLANK(D3331))),1,-1),-1)</f>
        <v>-1</v>
      </c>
      <c r="L3331" s="0" t="n">
        <f aca="false">IF(MAX(I3331:K3331)&lt;0,IF(OR(D3331=D3330,D3330=D3329),1,-1),MAX(I3331:K3331))</f>
        <v>0</v>
      </c>
    </row>
    <row r="3332" customFormat="false" ht="13.8" hidden="false" customHeight="false" outlineLevel="0" collapsed="false">
      <c r="B3332" s="8" t="n">
        <f aca="false">MAX(I3332:L3332)</f>
        <v>0</v>
      </c>
      <c r="C3332" s="8" t="n">
        <f aca="false">_xlfn.FLOOR.MATH(COUNTIF(D:D,D3332)/2)</f>
        <v>0</v>
      </c>
      <c r="D3332" s="12"/>
      <c r="E3332" s="10" t="e">
        <f aca="false">IF($A$1="WLB",INDEX(SupplierNomenclature!$D$1:$D$9996,MATCH(D3332,SupplierNomenclature!$I$1:$I$9996,0)),IF($A$1="BERU",INDEX(beru_assortment!$C$1:$C$10000,MATCH(D3332,beru_assortment!$I$1:$I$10000,0)),IF($A$1="OZON",INDEX(ozon_assortment!$F$3:$F$10000,MATCH(D3332,ozon_assortment!$E$3:$E$10000,0)),0)))</f>
        <v>#N/A</v>
      </c>
      <c r="F3332" s="7" t="n">
        <f aca="false">IF(ISBLANK(D3332), , IF(ISBLANK(D3331), F3330+1, F3331))</f>
        <v>0</v>
      </c>
      <c r="G3332" s="10" t="n">
        <f aca="false">IF(ISBLANK(D3332),,IF(OR(ISBLANK(D3331), D3331="Баркод"),1,G3331+1))</f>
        <v>0</v>
      </c>
      <c r="H3332" s="10" t="n">
        <f aca="false">IF(ISBLANK(D3333), G3332/2,)</f>
        <v>0</v>
      </c>
      <c r="I3332" s="0" t="n">
        <f aca="false">IF(ISBLANK(D3332),0,-1)</f>
        <v>0</v>
      </c>
      <c r="J3332" s="0" t="n">
        <f aca="false">IF(AND(ISBLANK(D3331),NOT(ISBLANK(D3332))),1,-1)</f>
        <v>-1</v>
      </c>
      <c r="K3332" s="0" t="n">
        <f aca="false">IF(ISBLANK(D3330),IF(AND(D3331=D3332,NOT(ISBLANK(D3331)),NOT(ISBLANK(D3332))),1,-1),-1)</f>
        <v>-1</v>
      </c>
      <c r="L3332" s="0" t="n">
        <f aca="false">IF(MAX(I3332:K3332)&lt;0,IF(OR(D3332=D3331,D3331=D3330),1,-1),MAX(I3332:K3332))</f>
        <v>0</v>
      </c>
    </row>
    <row r="3333" customFormat="false" ht="13.8" hidden="false" customHeight="false" outlineLevel="0" collapsed="false">
      <c r="B3333" s="8" t="n">
        <f aca="false">MAX(I3333:L3333)</f>
        <v>0</v>
      </c>
      <c r="C3333" s="8" t="n">
        <f aca="false">_xlfn.FLOOR.MATH(COUNTIF(D:D,D3333)/2)</f>
        <v>0</v>
      </c>
      <c r="D3333" s="12"/>
      <c r="E3333" s="10" t="e">
        <f aca="false">IF($A$1="WLB",INDEX(SupplierNomenclature!$D$1:$D$9996,MATCH(D3333,SupplierNomenclature!$I$1:$I$9996,0)),IF($A$1="BERU",INDEX(beru_assortment!$C$1:$C$10000,MATCH(D3333,beru_assortment!$I$1:$I$10000,0)),IF($A$1="OZON",INDEX(ozon_assortment!$F$3:$F$10000,MATCH(D3333,ozon_assortment!$E$3:$E$10000,0)),0)))</f>
        <v>#N/A</v>
      </c>
      <c r="F3333" s="7" t="n">
        <f aca="false">IF(ISBLANK(D3333), , IF(ISBLANK(D3332), F3331+1, F3332))</f>
        <v>0</v>
      </c>
      <c r="G3333" s="10" t="n">
        <f aca="false">IF(ISBLANK(D3333),,IF(OR(ISBLANK(D3332), D3332="Баркод"),1,G3332+1))</f>
        <v>0</v>
      </c>
      <c r="H3333" s="10" t="n">
        <f aca="false">IF(ISBLANK(D3334), G3333/2,)</f>
        <v>0</v>
      </c>
      <c r="I3333" s="0" t="n">
        <f aca="false">IF(ISBLANK(D3333),0,-1)</f>
        <v>0</v>
      </c>
      <c r="J3333" s="0" t="n">
        <f aca="false">IF(AND(ISBLANK(D3332),NOT(ISBLANK(D3333))),1,-1)</f>
        <v>-1</v>
      </c>
      <c r="K3333" s="0" t="n">
        <f aca="false">IF(ISBLANK(D3331),IF(AND(D3332=D3333,NOT(ISBLANK(D3332)),NOT(ISBLANK(D3333))),1,-1),-1)</f>
        <v>-1</v>
      </c>
      <c r="L3333" s="0" t="n">
        <f aca="false">IF(MAX(I3333:K3333)&lt;0,IF(OR(D3333=D3332,D3332=D3331),1,-1),MAX(I3333:K3333))</f>
        <v>0</v>
      </c>
    </row>
    <row r="3334" customFormat="false" ht="13.8" hidden="false" customHeight="false" outlineLevel="0" collapsed="false">
      <c r="B3334" s="8" t="n">
        <f aca="false">MAX(I3334:L3334)</f>
        <v>0</v>
      </c>
      <c r="C3334" s="8" t="n">
        <f aca="false">_xlfn.FLOOR.MATH(COUNTIF(D:D,D3334)/2)</f>
        <v>0</v>
      </c>
      <c r="D3334" s="12"/>
      <c r="E3334" s="10" t="e">
        <f aca="false">IF($A$1="WLB",INDEX(SupplierNomenclature!$D$1:$D$9996,MATCH(D3334,SupplierNomenclature!$I$1:$I$9996,0)),IF($A$1="BERU",INDEX(beru_assortment!$C$1:$C$10000,MATCH(D3334,beru_assortment!$I$1:$I$10000,0)),IF($A$1="OZON",INDEX(ozon_assortment!$F$3:$F$10000,MATCH(D3334,ozon_assortment!$E$3:$E$10000,0)),0)))</f>
        <v>#N/A</v>
      </c>
      <c r="F3334" s="7" t="n">
        <f aca="false">IF(ISBLANK(D3334), , IF(ISBLANK(D3333), F3332+1, F3333))</f>
        <v>0</v>
      </c>
      <c r="G3334" s="10" t="n">
        <f aca="false">IF(ISBLANK(D3334),,IF(OR(ISBLANK(D3333), D3333="Баркод"),1,G3333+1))</f>
        <v>0</v>
      </c>
      <c r="H3334" s="10" t="n">
        <f aca="false">IF(ISBLANK(D3335), G3334/2,)</f>
        <v>0</v>
      </c>
      <c r="I3334" s="0" t="n">
        <f aca="false">IF(ISBLANK(D3334),0,-1)</f>
        <v>0</v>
      </c>
      <c r="J3334" s="0" t="n">
        <f aca="false">IF(AND(ISBLANK(D3333),NOT(ISBLANK(D3334))),1,-1)</f>
        <v>-1</v>
      </c>
      <c r="K3334" s="0" t="n">
        <f aca="false">IF(ISBLANK(D3332),IF(AND(D3333=D3334,NOT(ISBLANK(D3333)),NOT(ISBLANK(D3334))),1,-1),-1)</f>
        <v>-1</v>
      </c>
      <c r="L3334" s="0" t="n">
        <f aca="false">IF(MAX(I3334:K3334)&lt;0,IF(OR(D3334=D3333,D3333=D3332),1,-1),MAX(I3334:K3334))</f>
        <v>0</v>
      </c>
    </row>
    <row r="3335" customFormat="false" ht="13.8" hidden="false" customHeight="false" outlineLevel="0" collapsed="false">
      <c r="B3335" s="8" t="n">
        <f aca="false">MAX(I3335:L3335)</f>
        <v>0</v>
      </c>
      <c r="C3335" s="8" t="n">
        <f aca="false">_xlfn.FLOOR.MATH(COUNTIF(D:D,D3335)/2)</f>
        <v>0</v>
      </c>
      <c r="D3335" s="12"/>
      <c r="E3335" s="10" t="e">
        <f aca="false">IF($A$1="WLB",INDEX(SupplierNomenclature!$D$1:$D$9996,MATCH(D3335,SupplierNomenclature!$I$1:$I$9996,0)),IF($A$1="BERU",INDEX(beru_assortment!$C$1:$C$10000,MATCH(D3335,beru_assortment!$I$1:$I$10000,0)),IF($A$1="OZON",INDEX(ozon_assortment!$F$3:$F$10000,MATCH(D3335,ozon_assortment!$E$3:$E$10000,0)),0)))</f>
        <v>#N/A</v>
      </c>
      <c r="F3335" s="7" t="n">
        <f aca="false">IF(ISBLANK(D3335), , IF(ISBLANK(D3334), F3333+1, F3334))</f>
        <v>0</v>
      </c>
      <c r="G3335" s="10" t="n">
        <f aca="false">IF(ISBLANK(D3335),,IF(OR(ISBLANK(D3334), D3334="Баркод"),1,G3334+1))</f>
        <v>0</v>
      </c>
      <c r="H3335" s="10" t="n">
        <f aca="false">IF(ISBLANK(D3336), G3335/2,)</f>
        <v>0</v>
      </c>
      <c r="I3335" s="0" t="n">
        <f aca="false">IF(ISBLANK(D3335),0,-1)</f>
        <v>0</v>
      </c>
      <c r="J3335" s="0" t="n">
        <f aca="false">IF(AND(ISBLANK(D3334),NOT(ISBLANK(D3335))),1,-1)</f>
        <v>-1</v>
      </c>
      <c r="K3335" s="0" t="n">
        <f aca="false">IF(ISBLANK(D3333),IF(AND(D3334=D3335,NOT(ISBLANK(D3334)),NOT(ISBLANK(D3335))),1,-1),-1)</f>
        <v>-1</v>
      </c>
      <c r="L3335" s="0" t="n">
        <f aca="false">IF(MAX(I3335:K3335)&lt;0,IF(OR(D3335=D3334,D3334=D3333),1,-1),MAX(I3335:K3335))</f>
        <v>0</v>
      </c>
    </row>
    <row r="3336" customFormat="false" ht="13.8" hidden="false" customHeight="false" outlineLevel="0" collapsed="false">
      <c r="B3336" s="8" t="n">
        <f aca="false">MAX(I3336:L3336)</f>
        <v>0</v>
      </c>
      <c r="C3336" s="8" t="n">
        <f aca="false">_xlfn.FLOOR.MATH(COUNTIF(D:D,D3336)/2)</f>
        <v>0</v>
      </c>
      <c r="D3336" s="12"/>
      <c r="E3336" s="10" t="e">
        <f aca="false">IF($A$1="WLB",INDEX(SupplierNomenclature!$D$1:$D$9996,MATCH(D3336,SupplierNomenclature!$I$1:$I$9996,0)),IF($A$1="BERU",INDEX(beru_assortment!$C$1:$C$10000,MATCH(D3336,beru_assortment!$I$1:$I$10000,0)),IF($A$1="OZON",INDEX(ozon_assortment!$F$3:$F$10000,MATCH(D3336,ozon_assortment!$E$3:$E$10000,0)),0)))</f>
        <v>#N/A</v>
      </c>
      <c r="F3336" s="7" t="n">
        <f aca="false">IF(ISBLANK(D3336), , IF(ISBLANK(D3335), F3334+1, F3335))</f>
        <v>0</v>
      </c>
      <c r="G3336" s="10" t="n">
        <f aca="false">IF(ISBLANK(D3336),,IF(OR(ISBLANK(D3335), D3335="Баркод"),1,G3335+1))</f>
        <v>0</v>
      </c>
      <c r="H3336" s="10" t="n">
        <f aca="false">IF(ISBLANK(D3337), G3336/2,)</f>
        <v>0</v>
      </c>
      <c r="I3336" s="0" t="n">
        <f aca="false">IF(ISBLANK(D3336),0,-1)</f>
        <v>0</v>
      </c>
      <c r="J3336" s="0" t="n">
        <f aca="false">IF(AND(ISBLANK(D3335),NOT(ISBLANK(D3336))),1,-1)</f>
        <v>-1</v>
      </c>
      <c r="K3336" s="0" t="n">
        <f aca="false">IF(ISBLANK(D3334),IF(AND(D3335=D3336,NOT(ISBLANK(D3335)),NOT(ISBLANK(D3336))),1,-1),-1)</f>
        <v>-1</v>
      </c>
      <c r="L3336" s="0" t="n">
        <f aca="false">IF(MAX(I3336:K3336)&lt;0,IF(OR(D3336=D3335,D3335=D3334),1,-1),MAX(I3336:K3336))</f>
        <v>0</v>
      </c>
    </row>
    <row r="3337" customFormat="false" ht="13.8" hidden="false" customHeight="false" outlineLevel="0" collapsed="false">
      <c r="B3337" s="8" t="n">
        <f aca="false">MAX(I3337:L3337)</f>
        <v>0</v>
      </c>
      <c r="C3337" s="8" t="n">
        <f aca="false">_xlfn.FLOOR.MATH(COUNTIF(D:D,D3337)/2)</f>
        <v>0</v>
      </c>
      <c r="D3337" s="12"/>
      <c r="E3337" s="10" t="e">
        <f aca="false">IF($A$1="WLB",INDEX(SupplierNomenclature!$D$1:$D$9996,MATCH(D3337,SupplierNomenclature!$I$1:$I$9996,0)),IF($A$1="BERU",INDEX(beru_assortment!$C$1:$C$10000,MATCH(D3337,beru_assortment!$I$1:$I$10000,0)),IF($A$1="OZON",INDEX(ozon_assortment!$F$3:$F$10000,MATCH(D3337,ozon_assortment!$E$3:$E$10000,0)),0)))</f>
        <v>#N/A</v>
      </c>
      <c r="F3337" s="7" t="n">
        <f aca="false">IF(ISBLANK(D3337), , IF(ISBLANK(D3336), F3335+1, F3336))</f>
        <v>0</v>
      </c>
      <c r="G3337" s="10" t="n">
        <f aca="false">IF(ISBLANK(D3337),,IF(OR(ISBLANK(D3336), D3336="Баркод"),1,G3336+1))</f>
        <v>0</v>
      </c>
      <c r="H3337" s="10" t="n">
        <f aca="false">IF(ISBLANK(D3338), G3337/2,)</f>
        <v>0</v>
      </c>
      <c r="I3337" s="0" t="n">
        <f aca="false">IF(ISBLANK(D3337),0,-1)</f>
        <v>0</v>
      </c>
      <c r="J3337" s="0" t="n">
        <f aca="false">IF(AND(ISBLANK(D3336),NOT(ISBLANK(D3337))),1,-1)</f>
        <v>-1</v>
      </c>
      <c r="K3337" s="0" t="n">
        <f aca="false">IF(ISBLANK(D3335),IF(AND(D3336=D3337,NOT(ISBLANK(D3336)),NOT(ISBLANK(D3337))),1,-1),-1)</f>
        <v>-1</v>
      </c>
      <c r="L3337" s="0" t="n">
        <f aca="false">IF(MAX(I3337:K3337)&lt;0,IF(OR(D3337=D3336,D3336=D3335),1,-1),MAX(I3337:K3337))</f>
        <v>0</v>
      </c>
    </row>
    <row r="3338" customFormat="false" ht="13.8" hidden="false" customHeight="false" outlineLevel="0" collapsed="false">
      <c r="B3338" s="8" t="n">
        <f aca="false">MAX(I3338:L3338)</f>
        <v>0</v>
      </c>
      <c r="C3338" s="8" t="n">
        <f aca="false">_xlfn.FLOOR.MATH(COUNTIF(D:D,D3338)/2)</f>
        <v>0</v>
      </c>
      <c r="D3338" s="12"/>
      <c r="E3338" s="10" t="e">
        <f aca="false">IF($A$1="WLB",INDEX(SupplierNomenclature!$D$1:$D$9996,MATCH(D3338,SupplierNomenclature!$I$1:$I$9996,0)),IF($A$1="BERU",INDEX(beru_assortment!$C$1:$C$10000,MATCH(D3338,beru_assortment!$I$1:$I$10000,0)),IF($A$1="OZON",INDEX(ozon_assortment!$F$3:$F$10000,MATCH(D3338,ozon_assortment!$E$3:$E$10000,0)),0)))</f>
        <v>#N/A</v>
      </c>
      <c r="F3338" s="7" t="n">
        <f aca="false">IF(ISBLANK(D3338), , IF(ISBLANK(D3337), F3336+1, F3337))</f>
        <v>0</v>
      </c>
      <c r="G3338" s="10" t="n">
        <f aca="false">IF(ISBLANK(D3338),,IF(OR(ISBLANK(D3337), D3337="Баркод"),1,G3337+1))</f>
        <v>0</v>
      </c>
      <c r="H3338" s="10" t="n">
        <f aca="false">IF(ISBLANK(D3339), G3338/2,)</f>
        <v>0</v>
      </c>
      <c r="I3338" s="0" t="n">
        <f aca="false">IF(ISBLANK(D3338),0,-1)</f>
        <v>0</v>
      </c>
      <c r="J3338" s="0" t="n">
        <f aca="false">IF(AND(ISBLANK(D3337),NOT(ISBLANK(D3338))),1,-1)</f>
        <v>-1</v>
      </c>
      <c r="K3338" s="0" t="n">
        <f aca="false">IF(ISBLANK(D3336),IF(AND(D3337=D3338,NOT(ISBLANK(D3337)),NOT(ISBLANK(D3338))),1,-1),-1)</f>
        <v>-1</v>
      </c>
      <c r="L3338" s="0" t="n">
        <f aca="false">IF(MAX(I3338:K3338)&lt;0,IF(OR(D3338=D3337,D3337=D3336),1,-1),MAX(I3338:K3338))</f>
        <v>0</v>
      </c>
    </row>
    <row r="3339" customFormat="false" ht="13.8" hidden="false" customHeight="false" outlineLevel="0" collapsed="false">
      <c r="B3339" s="8" t="n">
        <f aca="false">MAX(I3339:L3339)</f>
        <v>0</v>
      </c>
      <c r="C3339" s="8" t="n">
        <f aca="false">_xlfn.FLOOR.MATH(COUNTIF(D:D,D3339)/2)</f>
        <v>0</v>
      </c>
      <c r="D3339" s="12"/>
      <c r="E3339" s="10" t="e">
        <f aca="false">IF($A$1="WLB",INDEX(SupplierNomenclature!$D$1:$D$9996,MATCH(D3339,SupplierNomenclature!$I$1:$I$9996,0)),IF($A$1="BERU",INDEX(beru_assortment!$C$1:$C$10000,MATCH(D3339,beru_assortment!$I$1:$I$10000,0)),IF($A$1="OZON",INDEX(ozon_assortment!$F$3:$F$10000,MATCH(D3339,ozon_assortment!$E$3:$E$10000,0)),0)))</f>
        <v>#N/A</v>
      </c>
      <c r="F3339" s="7" t="n">
        <f aca="false">IF(ISBLANK(D3339), , IF(ISBLANK(D3338), F3337+1, F3338))</f>
        <v>0</v>
      </c>
      <c r="G3339" s="10" t="n">
        <f aca="false">IF(ISBLANK(D3339),,IF(OR(ISBLANK(D3338), D3338="Баркод"),1,G3338+1))</f>
        <v>0</v>
      </c>
      <c r="H3339" s="10" t="n">
        <f aca="false">IF(ISBLANK(D3340), G3339/2,)</f>
        <v>0</v>
      </c>
      <c r="I3339" s="0" t="n">
        <f aca="false">IF(ISBLANK(D3339),0,-1)</f>
        <v>0</v>
      </c>
      <c r="J3339" s="0" t="n">
        <f aca="false">IF(AND(ISBLANK(D3338),NOT(ISBLANK(D3339))),1,-1)</f>
        <v>-1</v>
      </c>
      <c r="K3339" s="0" t="n">
        <f aca="false">IF(ISBLANK(D3337),IF(AND(D3338=D3339,NOT(ISBLANK(D3338)),NOT(ISBLANK(D3339))),1,-1),-1)</f>
        <v>-1</v>
      </c>
      <c r="L3339" s="0" t="n">
        <f aca="false">IF(MAX(I3339:K3339)&lt;0,IF(OR(D3339=D3338,D3338=D3337),1,-1),MAX(I3339:K3339))</f>
        <v>0</v>
      </c>
    </row>
    <row r="3340" customFormat="false" ht="13.8" hidden="false" customHeight="false" outlineLevel="0" collapsed="false">
      <c r="B3340" s="8" t="n">
        <f aca="false">MAX(I3340:L3340)</f>
        <v>0</v>
      </c>
      <c r="C3340" s="8" t="n">
        <f aca="false">_xlfn.FLOOR.MATH(COUNTIF(D:D,D3340)/2)</f>
        <v>0</v>
      </c>
      <c r="D3340" s="12"/>
      <c r="E3340" s="10" t="e">
        <f aca="false">IF($A$1="WLB",INDEX(SupplierNomenclature!$D$1:$D$9996,MATCH(D3340,SupplierNomenclature!$I$1:$I$9996,0)),IF($A$1="BERU",INDEX(beru_assortment!$C$1:$C$10000,MATCH(D3340,beru_assortment!$I$1:$I$10000,0)),IF($A$1="OZON",INDEX(ozon_assortment!$F$3:$F$10000,MATCH(D3340,ozon_assortment!$E$3:$E$10000,0)),0)))</f>
        <v>#N/A</v>
      </c>
      <c r="F3340" s="7" t="n">
        <f aca="false">IF(ISBLANK(D3340), , IF(ISBLANK(D3339), F3338+1, F3339))</f>
        <v>0</v>
      </c>
      <c r="G3340" s="10" t="n">
        <f aca="false">IF(ISBLANK(D3340),,IF(OR(ISBLANK(D3339), D3339="Баркод"),1,G3339+1))</f>
        <v>0</v>
      </c>
      <c r="H3340" s="10" t="n">
        <f aca="false">IF(ISBLANK(D3341), G3340/2,)</f>
        <v>0</v>
      </c>
      <c r="I3340" s="0" t="n">
        <f aca="false">IF(ISBLANK(D3340),0,-1)</f>
        <v>0</v>
      </c>
      <c r="J3340" s="0" t="n">
        <f aca="false">IF(AND(ISBLANK(D3339),NOT(ISBLANK(D3340))),1,-1)</f>
        <v>-1</v>
      </c>
      <c r="K3340" s="0" t="n">
        <f aca="false">IF(ISBLANK(D3338),IF(AND(D3339=D3340,NOT(ISBLANK(D3339)),NOT(ISBLANK(D3340))),1,-1),-1)</f>
        <v>-1</v>
      </c>
      <c r="L3340" s="0" t="n">
        <f aca="false">IF(MAX(I3340:K3340)&lt;0,IF(OR(D3340=D3339,D3339=D3338),1,-1),MAX(I3340:K3340))</f>
        <v>0</v>
      </c>
    </row>
    <row r="3341" customFormat="false" ht="13.8" hidden="false" customHeight="false" outlineLevel="0" collapsed="false">
      <c r="B3341" s="8" t="n">
        <f aca="false">MAX(I3341:L3341)</f>
        <v>0</v>
      </c>
      <c r="C3341" s="8" t="n">
        <f aca="false">_xlfn.FLOOR.MATH(COUNTIF(D:D,D3341)/2)</f>
        <v>0</v>
      </c>
      <c r="D3341" s="12"/>
      <c r="E3341" s="10" t="e">
        <f aca="false">IF($A$1="WLB",INDEX(SupplierNomenclature!$D$1:$D$9996,MATCH(D3341,SupplierNomenclature!$I$1:$I$9996,0)),IF($A$1="BERU",INDEX(beru_assortment!$C$1:$C$10000,MATCH(D3341,beru_assortment!$I$1:$I$10000,0)),IF($A$1="OZON",INDEX(ozon_assortment!$F$3:$F$10000,MATCH(D3341,ozon_assortment!$E$3:$E$10000,0)),0)))</f>
        <v>#N/A</v>
      </c>
      <c r="F3341" s="7" t="n">
        <f aca="false">IF(ISBLANK(D3341), , IF(ISBLANK(D3340), F3339+1, F3340))</f>
        <v>0</v>
      </c>
      <c r="G3341" s="10" t="n">
        <f aca="false">IF(ISBLANK(D3341),,IF(OR(ISBLANK(D3340), D3340="Баркод"),1,G3340+1))</f>
        <v>0</v>
      </c>
      <c r="H3341" s="10" t="n">
        <f aca="false">IF(ISBLANK(D3342), G3341/2,)</f>
        <v>0</v>
      </c>
      <c r="I3341" s="0" t="n">
        <f aca="false">IF(ISBLANK(D3341),0,-1)</f>
        <v>0</v>
      </c>
      <c r="J3341" s="0" t="n">
        <f aca="false">IF(AND(ISBLANK(D3340),NOT(ISBLANK(D3341))),1,-1)</f>
        <v>-1</v>
      </c>
      <c r="K3341" s="0" t="n">
        <f aca="false">IF(ISBLANK(D3339),IF(AND(D3340=D3341,NOT(ISBLANK(D3340)),NOT(ISBLANK(D3341))),1,-1),-1)</f>
        <v>-1</v>
      </c>
      <c r="L3341" s="0" t="n">
        <f aca="false">IF(MAX(I3341:K3341)&lt;0,IF(OR(D3341=D3340,D3340=D3339),1,-1),MAX(I3341:K3341))</f>
        <v>0</v>
      </c>
    </row>
    <row r="3342" customFormat="false" ht="13.8" hidden="false" customHeight="false" outlineLevel="0" collapsed="false">
      <c r="B3342" s="8" t="n">
        <f aca="false">MAX(I3342:L3342)</f>
        <v>0</v>
      </c>
      <c r="C3342" s="8" t="n">
        <f aca="false">_xlfn.FLOOR.MATH(COUNTIF(D:D,D3342)/2)</f>
        <v>0</v>
      </c>
      <c r="D3342" s="12"/>
      <c r="E3342" s="10" t="e">
        <f aca="false">IF($A$1="WLB",INDEX(SupplierNomenclature!$D$1:$D$9996,MATCH(D3342,SupplierNomenclature!$I$1:$I$9996,0)),IF($A$1="BERU",INDEX(beru_assortment!$C$1:$C$10000,MATCH(D3342,beru_assortment!$I$1:$I$10000,0)),IF($A$1="OZON",INDEX(ozon_assortment!$F$3:$F$10000,MATCH(D3342,ozon_assortment!$E$3:$E$10000,0)),0)))</f>
        <v>#N/A</v>
      </c>
      <c r="F3342" s="7" t="n">
        <f aca="false">IF(ISBLANK(D3342), , IF(ISBLANK(D3341), F3340+1, F3341))</f>
        <v>0</v>
      </c>
      <c r="G3342" s="10" t="n">
        <f aca="false">IF(ISBLANK(D3342),,IF(OR(ISBLANK(D3341), D3341="Баркод"),1,G3341+1))</f>
        <v>0</v>
      </c>
      <c r="H3342" s="10" t="n">
        <f aca="false">IF(ISBLANK(D3343), G3342/2,)</f>
        <v>0</v>
      </c>
      <c r="I3342" s="0" t="n">
        <f aca="false">IF(ISBLANK(D3342),0,-1)</f>
        <v>0</v>
      </c>
      <c r="J3342" s="0" t="n">
        <f aca="false">IF(AND(ISBLANK(D3341),NOT(ISBLANK(D3342))),1,-1)</f>
        <v>-1</v>
      </c>
      <c r="K3342" s="0" t="n">
        <f aca="false">IF(ISBLANK(D3340),IF(AND(D3341=D3342,NOT(ISBLANK(D3341)),NOT(ISBLANK(D3342))),1,-1),-1)</f>
        <v>-1</v>
      </c>
      <c r="L3342" s="0" t="n">
        <f aca="false">IF(MAX(I3342:K3342)&lt;0,IF(OR(D3342=D3341,D3341=D3340),1,-1),MAX(I3342:K3342))</f>
        <v>0</v>
      </c>
    </row>
    <row r="3343" customFormat="false" ht="13.8" hidden="false" customHeight="false" outlineLevel="0" collapsed="false">
      <c r="B3343" s="8" t="n">
        <f aca="false">MAX(I3343:L3343)</f>
        <v>0</v>
      </c>
      <c r="C3343" s="8" t="n">
        <f aca="false">_xlfn.FLOOR.MATH(COUNTIF(D:D,D3343)/2)</f>
        <v>0</v>
      </c>
      <c r="D3343" s="12"/>
      <c r="E3343" s="10" t="e">
        <f aca="false">IF($A$1="WLB",INDEX(SupplierNomenclature!$D$1:$D$9996,MATCH(D3343,SupplierNomenclature!$I$1:$I$9996,0)),IF($A$1="BERU",INDEX(beru_assortment!$C$1:$C$10000,MATCH(D3343,beru_assortment!$I$1:$I$10000,0)),IF($A$1="OZON",INDEX(ozon_assortment!$F$3:$F$10000,MATCH(D3343,ozon_assortment!$E$3:$E$10000,0)),0)))</f>
        <v>#N/A</v>
      </c>
      <c r="F3343" s="7" t="n">
        <f aca="false">IF(ISBLANK(D3343), , IF(ISBLANK(D3342), F3341+1, F3342))</f>
        <v>0</v>
      </c>
      <c r="G3343" s="10" t="n">
        <f aca="false">IF(ISBLANK(D3343),,IF(OR(ISBLANK(D3342), D3342="Баркод"),1,G3342+1))</f>
        <v>0</v>
      </c>
      <c r="H3343" s="10" t="n">
        <f aca="false">IF(ISBLANK(D3344), G3343/2,)</f>
        <v>0</v>
      </c>
      <c r="I3343" s="0" t="n">
        <f aca="false">IF(ISBLANK(D3343),0,-1)</f>
        <v>0</v>
      </c>
      <c r="J3343" s="0" t="n">
        <f aca="false">IF(AND(ISBLANK(D3342),NOT(ISBLANK(D3343))),1,-1)</f>
        <v>-1</v>
      </c>
      <c r="K3343" s="0" t="n">
        <f aca="false">IF(ISBLANK(D3341),IF(AND(D3342=D3343,NOT(ISBLANK(D3342)),NOT(ISBLANK(D3343))),1,-1),-1)</f>
        <v>-1</v>
      </c>
      <c r="L3343" s="0" t="n">
        <f aca="false">IF(MAX(I3343:K3343)&lt;0,IF(OR(D3343=D3342,D3342=D3341),1,-1),MAX(I3343:K3343))</f>
        <v>0</v>
      </c>
    </row>
    <row r="3344" customFormat="false" ht="13.8" hidden="false" customHeight="false" outlineLevel="0" collapsed="false">
      <c r="B3344" s="8" t="n">
        <f aca="false">MAX(I3344:L3344)</f>
        <v>0</v>
      </c>
      <c r="C3344" s="8" t="n">
        <f aca="false">_xlfn.FLOOR.MATH(COUNTIF(D:D,D3344)/2)</f>
        <v>0</v>
      </c>
      <c r="D3344" s="12"/>
      <c r="E3344" s="10" t="e">
        <f aca="false">IF($A$1="WLB",INDEX(SupplierNomenclature!$D$1:$D$9996,MATCH(D3344,SupplierNomenclature!$I$1:$I$9996,0)),IF($A$1="BERU",INDEX(beru_assortment!$C$1:$C$10000,MATCH(D3344,beru_assortment!$I$1:$I$10000,0)),IF($A$1="OZON",INDEX(ozon_assortment!$F$3:$F$10000,MATCH(D3344,ozon_assortment!$E$3:$E$10000,0)),0)))</f>
        <v>#N/A</v>
      </c>
      <c r="F3344" s="7" t="n">
        <f aca="false">IF(ISBLANK(D3344), , IF(ISBLANK(D3343), F3342+1, F3343))</f>
        <v>0</v>
      </c>
      <c r="G3344" s="10" t="n">
        <f aca="false">IF(ISBLANK(D3344),,IF(OR(ISBLANK(D3343), D3343="Баркод"),1,G3343+1))</f>
        <v>0</v>
      </c>
      <c r="H3344" s="10" t="n">
        <f aca="false">IF(ISBLANK(D3345), G3344/2,)</f>
        <v>0</v>
      </c>
      <c r="I3344" s="0" t="n">
        <f aca="false">IF(ISBLANK(D3344),0,-1)</f>
        <v>0</v>
      </c>
      <c r="J3344" s="0" t="n">
        <f aca="false">IF(AND(ISBLANK(D3343),NOT(ISBLANK(D3344))),1,-1)</f>
        <v>-1</v>
      </c>
      <c r="K3344" s="0" t="n">
        <f aca="false">IF(ISBLANK(D3342),IF(AND(D3343=D3344,NOT(ISBLANK(D3343)),NOT(ISBLANK(D3344))),1,-1),-1)</f>
        <v>-1</v>
      </c>
      <c r="L3344" s="0" t="n">
        <f aca="false">IF(MAX(I3344:K3344)&lt;0,IF(OR(D3344=D3343,D3343=D3342),1,-1),MAX(I3344:K3344))</f>
        <v>0</v>
      </c>
    </row>
    <row r="3345" customFormat="false" ht="13.8" hidden="false" customHeight="false" outlineLevel="0" collapsed="false">
      <c r="B3345" s="8" t="n">
        <f aca="false">MAX(I3345:L3345)</f>
        <v>0</v>
      </c>
      <c r="C3345" s="8" t="n">
        <f aca="false">_xlfn.FLOOR.MATH(COUNTIF(D:D,D3345)/2)</f>
        <v>0</v>
      </c>
      <c r="D3345" s="12"/>
      <c r="E3345" s="10" t="e">
        <f aca="false">IF($A$1="WLB",INDEX(SupplierNomenclature!$D$1:$D$9996,MATCH(D3345,SupplierNomenclature!$I$1:$I$9996,0)),IF($A$1="BERU",INDEX(beru_assortment!$C$1:$C$10000,MATCH(D3345,beru_assortment!$I$1:$I$10000,0)),IF($A$1="OZON",INDEX(ozon_assortment!$F$3:$F$10000,MATCH(D3345,ozon_assortment!$E$3:$E$10000,0)),0)))</f>
        <v>#N/A</v>
      </c>
      <c r="F3345" s="7" t="n">
        <f aca="false">IF(ISBLANK(D3345), , IF(ISBLANK(D3344), F3343+1, F3344))</f>
        <v>0</v>
      </c>
      <c r="G3345" s="10" t="n">
        <f aca="false">IF(ISBLANK(D3345),,IF(OR(ISBLANK(D3344), D3344="Баркод"),1,G3344+1))</f>
        <v>0</v>
      </c>
      <c r="H3345" s="10" t="n">
        <f aca="false">IF(ISBLANK(D3346), G3345/2,)</f>
        <v>0</v>
      </c>
      <c r="I3345" s="0" t="n">
        <f aca="false">IF(ISBLANK(D3345),0,-1)</f>
        <v>0</v>
      </c>
      <c r="J3345" s="0" t="n">
        <f aca="false">IF(AND(ISBLANK(D3344),NOT(ISBLANK(D3345))),1,-1)</f>
        <v>-1</v>
      </c>
      <c r="K3345" s="0" t="n">
        <f aca="false">IF(ISBLANK(D3343),IF(AND(D3344=D3345,NOT(ISBLANK(D3344)),NOT(ISBLANK(D3345))),1,-1),-1)</f>
        <v>-1</v>
      </c>
      <c r="L3345" s="0" t="n">
        <f aca="false">IF(MAX(I3345:K3345)&lt;0,IF(OR(D3345=D3344,D3344=D3343),1,-1),MAX(I3345:K3345))</f>
        <v>0</v>
      </c>
    </row>
    <row r="3346" customFormat="false" ht="13.8" hidden="false" customHeight="false" outlineLevel="0" collapsed="false">
      <c r="B3346" s="8" t="n">
        <f aca="false">MAX(I3346:L3346)</f>
        <v>0</v>
      </c>
      <c r="C3346" s="8" t="n">
        <f aca="false">_xlfn.FLOOR.MATH(COUNTIF(D:D,D3346)/2)</f>
        <v>0</v>
      </c>
      <c r="D3346" s="12"/>
      <c r="E3346" s="10" t="e">
        <f aca="false">IF($A$1="WLB",INDEX(SupplierNomenclature!$D$1:$D$9996,MATCH(D3346,SupplierNomenclature!$I$1:$I$9996,0)),IF($A$1="BERU",INDEX(beru_assortment!$C$1:$C$10000,MATCH(D3346,beru_assortment!$I$1:$I$10000,0)),IF($A$1="OZON",INDEX(ozon_assortment!$F$3:$F$10000,MATCH(D3346,ozon_assortment!$E$3:$E$10000,0)),0)))</f>
        <v>#N/A</v>
      </c>
      <c r="F3346" s="7" t="n">
        <f aca="false">IF(ISBLANK(D3346), , IF(ISBLANK(D3345), F3344+1, F3345))</f>
        <v>0</v>
      </c>
      <c r="G3346" s="10" t="n">
        <f aca="false">IF(ISBLANK(D3346),,IF(OR(ISBLANK(D3345), D3345="Баркод"),1,G3345+1))</f>
        <v>0</v>
      </c>
      <c r="H3346" s="10" t="n">
        <f aca="false">IF(ISBLANK(D3347), G3346/2,)</f>
        <v>0</v>
      </c>
      <c r="I3346" s="0" t="n">
        <f aca="false">IF(ISBLANK(D3346),0,-1)</f>
        <v>0</v>
      </c>
      <c r="J3346" s="0" t="n">
        <f aca="false">IF(AND(ISBLANK(D3345),NOT(ISBLANK(D3346))),1,-1)</f>
        <v>-1</v>
      </c>
      <c r="K3346" s="0" t="n">
        <f aca="false">IF(ISBLANK(D3344),IF(AND(D3345=D3346,NOT(ISBLANK(D3345)),NOT(ISBLANK(D3346))),1,-1),-1)</f>
        <v>-1</v>
      </c>
      <c r="L3346" s="0" t="n">
        <f aca="false">IF(MAX(I3346:K3346)&lt;0,IF(OR(D3346=D3345,D3345=D3344),1,-1),MAX(I3346:K3346))</f>
        <v>0</v>
      </c>
    </row>
    <row r="3347" customFormat="false" ht="13.8" hidden="false" customHeight="false" outlineLevel="0" collapsed="false">
      <c r="B3347" s="8" t="n">
        <f aca="false">MAX(I3347:L3347)</f>
        <v>0</v>
      </c>
      <c r="C3347" s="8" t="n">
        <f aca="false">_xlfn.FLOOR.MATH(COUNTIF(D:D,D3347)/2)</f>
        <v>0</v>
      </c>
      <c r="D3347" s="12"/>
      <c r="E3347" s="10" t="e">
        <f aca="false">IF($A$1="WLB",INDEX(SupplierNomenclature!$D$1:$D$9996,MATCH(D3347,SupplierNomenclature!$I$1:$I$9996,0)),IF($A$1="BERU",INDEX(beru_assortment!$C$1:$C$10000,MATCH(D3347,beru_assortment!$I$1:$I$10000,0)),IF($A$1="OZON",INDEX(ozon_assortment!$F$3:$F$10000,MATCH(D3347,ozon_assortment!$E$3:$E$10000,0)),0)))</f>
        <v>#N/A</v>
      </c>
      <c r="F3347" s="7" t="n">
        <f aca="false">IF(ISBLANK(D3347), , IF(ISBLANK(D3346), F3345+1, F3346))</f>
        <v>0</v>
      </c>
      <c r="G3347" s="10" t="n">
        <f aca="false">IF(ISBLANK(D3347),,IF(OR(ISBLANK(D3346), D3346="Баркод"),1,G3346+1))</f>
        <v>0</v>
      </c>
      <c r="H3347" s="10" t="n">
        <f aca="false">IF(ISBLANK(D3348), G3347/2,)</f>
        <v>0</v>
      </c>
      <c r="I3347" s="0" t="n">
        <f aca="false">IF(ISBLANK(D3347),0,-1)</f>
        <v>0</v>
      </c>
      <c r="J3347" s="0" t="n">
        <f aca="false">IF(AND(ISBLANK(D3346),NOT(ISBLANK(D3347))),1,-1)</f>
        <v>-1</v>
      </c>
      <c r="K3347" s="0" t="n">
        <f aca="false">IF(ISBLANK(D3345),IF(AND(D3346=D3347,NOT(ISBLANK(D3346)),NOT(ISBLANK(D3347))),1,-1),-1)</f>
        <v>-1</v>
      </c>
      <c r="L3347" s="0" t="n">
        <f aca="false">IF(MAX(I3347:K3347)&lt;0,IF(OR(D3347=D3346,D3346=D3345),1,-1),MAX(I3347:K3347))</f>
        <v>0</v>
      </c>
    </row>
    <row r="3348" customFormat="false" ht="13.8" hidden="false" customHeight="false" outlineLevel="0" collapsed="false">
      <c r="B3348" s="8" t="n">
        <f aca="false">MAX(I3348:L3348)</f>
        <v>0</v>
      </c>
      <c r="C3348" s="8" t="n">
        <f aca="false">_xlfn.FLOOR.MATH(COUNTIF(D:D,D3348)/2)</f>
        <v>0</v>
      </c>
      <c r="D3348" s="12"/>
      <c r="E3348" s="10" t="e">
        <f aca="false">IF($A$1="WLB",INDEX(SupplierNomenclature!$D$1:$D$9996,MATCH(D3348,SupplierNomenclature!$I$1:$I$9996,0)),IF($A$1="BERU",INDEX(beru_assortment!$C$1:$C$10000,MATCH(D3348,beru_assortment!$I$1:$I$10000,0)),IF($A$1="OZON",INDEX(ozon_assortment!$F$3:$F$10000,MATCH(D3348,ozon_assortment!$E$3:$E$10000,0)),0)))</f>
        <v>#N/A</v>
      </c>
      <c r="F3348" s="7" t="n">
        <f aca="false">IF(ISBLANK(D3348), , IF(ISBLANK(D3347), F3346+1, F3347))</f>
        <v>0</v>
      </c>
      <c r="G3348" s="10" t="n">
        <f aca="false">IF(ISBLANK(D3348),,IF(OR(ISBLANK(D3347), D3347="Баркод"),1,G3347+1))</f>
        <v>0</v>
      </c>
      <c r="H3348" s="10" t="n">
        <f aca="false">IF(ISBLANK(D3349), G3348/2,)</f>
        <v>0</v>
      </c>
      <c r="I3348" s="0" t="n">
        <f aca="false">IF(ISBLANK(D3348),0,-1)</f>
        <v>0</v>
      </c>
      <c r="J3348" s="0" t="n">
        <f aca="false">IF(AND(ISBLANK(D3347),NOT(ISBLANK(D3348))),1,-1)</f>
        <v>-1</v>
      </c>
      <c r="K3348" s="0" t="n">
        <f aca="false">IF(ISBLANK(D3346),IF(AND(D3347=D3348,NOT(ISBLANK(D3347)),NOT(ISBLANK(D3348))),1,-1),-1)</f>
        <v>-1</v>
      </c>
      <c r="L3348" s="0" t="n">
        <f aca="false">IF(MAX(I3348:K3348)&lt;0,IF(OR(D3348=D3347,D3347=D3346),1,-1),MAX(I3348:K3348))</f>
        <v>0</v>
      </c>
    </row>
    <row r="3349" customFormat="false" ht="13.8" hidden="false" customHeight="false" outlineLevel="0" collapsed="false">
      <c r="B3349" s="8" t="n">
        <f aca="false">MAX(I3349:L3349)</f>
        <v>0</v>
      </c>
      <c r="C3349" s="8" t="n">
        <f aca="false">_xlfn.FLOOR.MATH(COUNTIF(D:D,D3349)/2)</f>
        <v>0</v>
      </c>
      <c r="D3349" s="12"/>
      <c r="E3349" s="10" t="e">
        <f aca="false">IF($A$1="WLB",INDEX(SupplierNomenclature!$D$1:$D$9996,MATCH(D3349,SupplierNomenclature!$I$1:$I$9996,0)),IF($A$1="BERU",INDEX(beru_assortment!$C$1:$C$10000,MATCH(D3349,beru_assortment!$I$1:$I$10000,0)),IF($A$1="OZON",INDEX(ozon_assortment!$F$3:$F$10000,MATCH(D3349,ozon_assortment!$E$3:$E$10000,0)),0)))</f>
        <v>#N/A</v>
      </c>
      <c r="F3349" s="7" t="n">
        <f aca="false">IF(ISBLANK(D3349), , IF(ISBLANK(D3348), F3347+1, F3348))</f>
        <v>0</v>
      </c>
      <c r="G3349" s="10" t="n">
        <f aca="false">IF(ISBLANK(D3349),,IF(OR(ISBLANK(D3348), D3348="Баркод"),1,G3348+1))</f>
        <v>0</v>
      </c>
      <c r="H3349" s="10" t="n">
        <f aca="false">IF(ISBLANK(D3350), G3349/2,)</f>
        <v>0</v>
      </c>
      <c r="I3349" s="0" t="n">
        <f aca="false">IF(ISBLANK(D3349),0,-1)</f>
        <v>0</v>
      </c>
      <c r="J3349" s="0" t="n">
        <f aca="false">IF(AND(ISBLANK(D3348),NOT(ISBLANK(D3349))),1,-1)</f>
        <v>-1</v>
      </c>
      <c r="K3349" s="0" t="n">
        <f aca="false">IF(ISBLANK(D3347),IF(AND(D3348=D3349,NOT(ISBLANK(D3348)),NOT(ISBLANK(D3349))),1,-1),-1)</f>
        <v>-1</v>
      </c>
      <c r="L3349" s="0" t="n">
        <f aca="false">IF(MAX(I3349:K3349)&lt;0,IF(OR(D3349=D3348,D3348=D3347),1,-1),MAX(I3349:K3349))</f>
        <v>0</v>
      </c>
    </row>
    <row r="3350" customFormat="false" ht="13.8" hidden="false" customHeight="false" outlineLevel="0" collapsed="false">
      <c r="B3350" s="8" t="n">
        <f aca="false">MAX(I3350:L3350)</f>
        <v>0</v>
      </c>
      <c r="C3350" s="8" t="n">
        <f aca="false">_xlfn.FLOOR.MATH(COUNTIF(D:D,D3350)/2)</f>
        <v>0</v>
      </c>
      <c r="D3350" s="12"/>
      <c r="E3350" s="10" t="e">
        <f aca="false">IF($A$1="WLB",INDEX(SupplierNomenclature!$D$1:$D$9996,MATCH(D3350,SupplierNomenclature!$I$1:$I$9996,0)),IF($A$1="BERU",INDEX(beru_assortment!$C$1:$C$10000,MATCH(D3350,beru_assortment!$I$1:$I$10000,0)),IF($A$1="OZON",INDEX(ozon_assortment!$F$3:$F$10000,MATCH(D3350,ozon_assortment!$E$3:$E$10000,0)),0)))</f>
        <v>#N/A</v>
      </c>
      <c r="F3350" s="7" t="n">
        <f aca="false">IF(ISBLANK(D3350), , IF(ISBLANK(D3349), F3348+1, F3349))</f>
        <v>0</v>
      </c>
      <c r="G3350" s="10" t="n">
        <f aca="false">IF(ISBLANK(D3350),,IF(OR(ISBLANK(D3349), D3349="Баркод"),1,G3349+1))</f>
        <v>0</v>
      </c>
      <c r="H3350" s="10" t="n">
        <f aca="false">IF(ISBLANK(D3351), G3350/2,)</f>
        <v>0</v>
      </c>
      <c r="I3350" s="0" t="n">
        <f aca="false">IF(ISBLANK(D3350),0,-1)</f>
        <v>0</v>
      </c>
      <c r="J3350" s="0" t="n">
        <f aca="false">IF(AND(ISBLANK(D3349),NOT(ISBLANK(D3350))),1,-1)</f>
        <v>-1</v>
      </c>
      <c r="K3350" s="0" t="n">
        <f aca="false">IF(ISBLANK(D3348),IF(AND(D3349=D3350,NOT(ISBLANK(D3349)),NOT(ISBLANK(D3350))),1,-1),-1)</f>
        <v>-1</v>
      </c>
      <c r="L3350" s="0" t="n">
        <f aca="false">IF(MAX(I3350:K3350)&lt;0,IF(OR(D3350=D3349,D3349=D3348),1,-1),MAX(I3350:K3350))</f>
        <v>0</v>
      </c>
    </row>
    <row r="3351" customFormat="false" ht="13.8" hidden="false" customHeight="false" outlineLevel="0" collapsed="false">
      <c r="B3351" s="8" t="n">
        <f aca="false">MAX(I3351:L3351)</f>
        <v>0</v>
      </c>
      <c r="C3351" s="8" t="n">
        <f aca="false">_xlfn.FLOOR.MATH(COUNTIF(D:D,D3351)/2)</f>
        <v>0</v>
      </c>
      <c r="D3351" s="12"/>
      <c r="E3351" s="10" t="e">
        <f aca="false">IF($A$1="WLB",INDEX(SupplierNomenclature!$D$1:$D$9996,MATCH(D3351,SupplierNomenclature!$I$1:$I$9996,0)),IF($A$1="BERU",INDEX(beru_assortment!$C$1:$C$10000,MATCH(D3351,beru_assortment!$I$1:$I$10000,0)),IF($A$1="OZON",INDEX(ozon_assortment!$F$3:$F$10000,MATCH(D3351,ozon_assortment!$E$3:$E$10000,0)),0)))</f>
        <v>#N/A</v>
      </c>
      <c r="F3351" s="7" t="n">
        <f aca="false">IF(ISBLANK(D3351), , IF(ISBLANK(D3350), F3349+1, F3350))</f>
        <v>0</v>
      </c>
      <c r="G3351" s="10" t="n">
        <f aca="false">IF(ISBLANK(D3351),,IF(OR(ISBLANK(D3350), D3350="Баркод"),1,G3350+1))</f>
        <v>0</v>
      </c>
      <c r="H3351" s="10" t="n">
        <f aca="false">IF(ISBLANK(D3352), G3351/2,)</f>
        <v>0</v>
      </c>
      <c r="I3351" s="0" t="n">
        <f aca="false">IF(ISBLANK(D3351),0,-1)</f>
        <v>0</v>
      </c>
      <c r="J3351" s="0" t="n">
        <f aca="false">IF(AND(ISBLANK(D3350),NOT(ISBLANK(D3351))),1,-1)</f>
        <v>-1</v>
      </c>
      <c r="K3351" s="0" t="n">
        <f aca="false">IF(ISBLANK(D3349),IF(AND(D3350=D3351,NOT(ISBLANK(D3350)),NOT(ISBLANK(D3351))),1,-1),-1)</f>
        <v>-1</v>
      </c>
      <c r="L3351" s="0" t="n">
        <f aca="false">IF(MAX(I3351:K3351)&lt;0,IF(OR(D3351=D3350,D3350=D3349),1,-1),MAX(I3351:K3351))</f>
        <v>0</v>
      </c>
    </row>
    <row r="3352" customFormat="false" ht="13.8" hidden="false" customHeight="false" outlineLevel="0" collapsed="false">
      <c r="B3352" s="8" t="n">
        <f aca="false">MAX(I3352:L3352)</f>
        <v>0</v>
      </c>
      <c r="C3352" s="8" t="n">
        <f aca="false">_xlfn.FLOOR.MATH(COUNTIF(D:D,D3352)/2)</f>
        <v>0</v>
      </c>
      <c r="D3352" s="12"/>
      <c r="E3352" s="10" t="e">
        <f aca="false">IF($A$1="WLB",INDEX(SupplierNomenclature!$D$1:$D$9996,MATCH(D3352,SupplierNomenclature!$I$1:$I$9996,0)),IF($A$1="BERU",INDEX(beru_assortment!$C$1:$C$10000,MATCH(D3352,beru_assortment!$I$1:$I$10000,0)),IF($A$1="OZON",INDEX(ozon_assortment!$F$3:$F$10000,MATCH(D3352,ozon_assortment!$E$3:$E$10000,0)),0)))</f>
        <v>#N/A</v>
      </c>
      <c r="F3352" s="7" t="n">
        <f aca="false">IF(ISBLANK(D3352), , IF(ISBLANK(D3351), F3350+1, F3351))</f>
        <v>0</v>
      </c>
      <c r="G3352" s="10" t="n">
        <f aca="false">IF(ISBLANK(D3352),,IF(OR(ISBLANK(D3351), D3351="Баркод"),1,G3351+1))</f>
        <v>0</v>
      </c>
      <c r="H3352" s="10" t="n">
        <f aca="false">IF(ISBLANK(D3353), G3352/2,)</f>
        <v>0</v>
      </c>
      <c r="I3352" s="0" t="n">
        <f aca="false">IF(ISBLANK(D3352),0,-1)</f>
        <v>0</v>
      </c>
      <c r="J3352" s="0" t="n">
        <f aca="false">IF(AND(ISBLANK(D3351),NOT(ISBLANK(D3352))),1,-1)</f>
        <v>-1</v>
      </c>
      <c r="K3352" s="0" t="n">
        <f aca="false">IF(ISBLANK(D3350),IF(AND(D3351=D3352,NOT(ISBLANK(D3351)),NOT(ISBLANK(D3352))),1,-1),-1)</f>
        <v>-1</v>
      </c>
      <c r="L3352" s="0" t="n">
        <f aca="false">IF(MAX(I3352:K3352)&lt;0,IF(OR(D3352=D3351,D3351=D3350),1,-1),MAX(I3352:K3352))</f>
        <v>0</v>
      </c>
    </row>
    <row r="3353" customFormat="false" ht="13.8" hidden="false" customHeight="false" outlineLevel="0" collapsed="false">
      <c r="B3353" s="8" t="n">
        <f aca="false">MAX(I3353:L3353)</f>
        <v>0</v>
      </c>
      <c r="C3353" s="8" t="n">
        <f aca="false">_xlfn.FLOOR.MATH(COUNTIF(D:D,D3353)/2)</f>
        <v>0</v>
      </c>
      <c r="D3353" s="12"/>
      <c r="E3353" s="10" t="e">
        <f aca="false">IF($A$1="WLB",INDEX(SupplierNomenclature!$D$1:$D$9996,MATCH(D3353,SupplierNomenclature!$I$1:$I$9996,0)),IF($A$1="BERU",INDEX(beru_assortment!$C$1:$C$10000,MATCH(D3353,beru_assortment!$I$1:$I$10000,0)),IF($A$1="OZON",INDEX(ozon_assortment!$F$3:$F$10000,MATCH(D3353,ozon_assortment!$E$3:$E$10000,0)),0)))</f>
        <v>#N/A</v>
      </c>
      <c r="F3353" s="7" t="n">
        <f aca="false">IF(ISBLANK(D3353), , IF(ISBLANK(D3352), F3351+1, F3352))</f>
        <v>0</v>
      </c>
      <c r="G3353" s="10" t="n">
        <f aca="false">IF(ISBLANK(D3353),,IF(OR(ISBLANK(D3352), D3352="Баркод"),1,G3352+1))</f>
        <v>0</v>
      </c>
      <c r="H3353" s="10" t="n">
        <f aca="false">IF(ISBLANK(D3354), G3353/2,)</f>
        <v>0</v>
      </c>
      <c r="I3353" s="0" t="n">
        <f aca="false">IF(ISBLANK(D3353),0,-1)</f>
        <v>0</v>
      </c>
      <c r="J3353" s="0" t="n">
        <f aca="false">IF(AND(ISBLANK(D3352),NOT(ISBLANK(D3353))),1,-1)</f>
        <v>-1</v>
      </c>
      <c r="K3353" s="0" t="n">
        <f aca="false">IF(ISBLANK(D3351),IF(AND(D3352=D3353,NOT(ISBLANK(D3352)),NOT(ISBLANK(D3353))),1,-1),-1)</f>
        <v>-1</v>
      </c>
      <c r="L3353" s="0" t="n">
        <f aca="false">IF(MAX(I3353:K3353)&lt;0,IF(OR(D3353=D3352,D3352=D3351),1,-1),MAX(I3353:K3353))</f>
        <v>0</v>
      </c>
    </row>
    <row r="3354" customFormat="false" ht="13.8" hidden="false" customHeight="false" outlineLevel="0" collapsed="false">
      <c r="B3354" s="8" t="n">
        <f aca="false">MAX(I3354:L3354)</f>
        <v>0</v>
      </c>
      <c r="C3354" s="8" t="n">
        <f aca="false">_xlfn.FLOOR.MATH(COUNTIF(D:D,D3354)/2)</f>
        <v>0</v>
      </c>
      <c r="D3354" s="12"/>
      <c r="E3354" s="10" t="e">
        <f aca="false">IF($A$1="WLB",INDEX(SupplierNomenclature!$D$1:$D$9996,MATCH(D3354,SupplierNomenclature!$I$1:$I$9996,0)),IF($A$1="BERU",INDEX(beru_assortment!$C$1:$C$10000,MATCH(D3354,beru_assortment!$I$1:$I$10000,0)),IF($A$1="OZON",INDEX(ozon_assortment!$F$3:$F$10000,MATCH(D3354,ozon_assortment!$E$3:$E$10000,0)),0)))</f>
        <v>#N/A</v>
      </c>
      <c r="F3354" s="7" t="n">
        <f aca="false">IF(ISBLANK(D3354), , IF(ISBLANK(D3353), F3352+1, F3353))</f>
        <v>0</v>
      </c>
      <c r="G3354" s="10" t="n">
        <f aca="false">IF(ISBLANK(D3354),,IF(OR(ISBLANK(D3353), D3353="Баркод"),1,G3353+1))</f>
        <v>0</v>
      </c>
      <c r="H3354" s="10" t="n">
        <f aca="false">IF(ISBLANK(D3355), G3354/2,)</f>
        <v>0</v>
      </c>
      <c r="I3354" s="0" t="n">
        <f aca="false">IF(ISBLANK(D3354),0,-1)</f>
        <v>0</v>
      </c>
      <c r="J3354" s="0" t="n">
        <f aca="false">IF(AND(ISBLANK(D3353),NOT(ISBLANK(D3354))),1,-1)</f>
        <v>-1</v>
      </c>
      <c r="K3354" s="0" t="n">
        <f aca="false">IF(ISBLANK(D3352),IF(AND(D3353=D3354,NOT(ISBLANK(D3353)),NOT(ISBLANK(D3354))),1,-1),-1)</f>
        <v>-1</v>
      </c>
      <c r="L3354" s="0" t="n">
        <f aca="false">IF(MAX(I3354:K3354)&lt;0,IF(OR(D3354=D3353,D3353=D3352),1,-1),MAX(I3354:K3354))</f>
        <v>0</v>
      </c>
    </row>
    <row r="3355" customFormat="false" ht="13.8" hidden="false" customHeight="false" outlineLevel="0" collapsed="false">
      <c r="B3355" s="8" t="n">
        <f aca="false">MAX(I3355:L3355)</f>
        <v>0</v>
      </c>
      <c r="C3355" s="8" t="n">
        <f aca="false">_xlfn.FLOOR.MATH(COUNTIF(D:D,D3355)/2)</f>
        <v>0</v>
      </c>
      <c r="D3355" s="12"/>
      <c r="E3355" s="10" t="e">
        <f aca="false">IF($A$1="WLB",INDEX(SupplierNomenclature!$D$1:$D$9996,MATCH(D3355,SupplierNomenclature!$I$1:$I$9996,0)),IF($A$1="BERU",INDEX(beru_assortment!$C$1:$C$10000,MATCH(D3355,beru_assortment!$I$1:$I$10000,0)),IF($A$1="OZON",INDEX(ozon_assortment!$F$3:$F$10000,MATCH(D3355,ozon_assortment!$E$3:$E$10000,0)),0)))</f>
        <v>#N/A</v>
      </c>
      <c r="F3355" s="7" t="n">
        <f aca="false">IF(ISBLANK(D3355), , IF(ISBLANK(D3354), F3353+1, F3354))</f>
        <v>0</v>
      </c>
      <c r="G3355" s="10" t="n">
        <f aca="false">IF(ISBLANK(D3355),,IF(OR(ISBLANK(D3354), D3354="Баркод"),1,G3354+1))</f>
        <v>0</v>
      </c>
      <c r="H3355" s="10" t="n">
        <f aca="false">IF(ISBLANK(D3356), G3355/2,)</f>
        <v>0</v>
      </c>
      <c r="I3355" s="0" t="n">
        <f aca="false">IF(ISBLANK(D3355),0,-1)</f>
        <v>0</v>
      </c>
      <c r="J3355" s="0" t="n">
        <f aca="false">IF(AND(ISBLANK(D3354),NOT(ISBLANK(D3355))),1,-1)</f>
        <v>-1</v>
      </c>
      <c r="K3355" s="0" t="n">
        <f aca="false">IF(ISBLANK(D3353),IF(AND(D3354=D3355,NOT(ISBLANK(D3354)),NOT(ISBLANK(D3355))),1,-1),-1)</f>
        <v>-1</v>
      </c>
      <c r="L3355" s="0" t="n">
        <f aca="false">IF(MAX(I3355:K3355)&lt;0,IF(OR(D3355=D3354,D3354=D3353),1,-1),MAX(I3355:K3355))</f>
        <v>0</v>
      </c>
    </row>
    <row r="3356" customFormat="false" ht="13.8" hidden="false" customHeight="false" outlineLevel="0" collapsed="false">
      <c r="B3356" s="8" t="n">
        <f aca="false">MAX(I3356:L3356)</f>
        <v>0</v>
      </c>
      <c r="C3356" s="8" t="n">
        <f aca="false">_xlfn.FLOOR.MATH(COUNTIF(D:D,D3356)/2)</f>
        <v>0</v>
      </c>
      <c r="D3356" s="12"/>
      <c r="E3356" s="10" t="e">
        <f aca="false">IF($A$1="WLB",INDEX(SupplierNomenclature!$D$1:$D$9996,MATCH(D3356,SupplierNomenclature!$I$1:$I$9996,0)),IF($A$1="BERU",INDEX(beru_assortment!$C$1:$C$10000,MATCH(D3356,beru_assortment!$I$1:$I$10000,0)),IF($A$1="OZON",INDEX(ozon_assortment!$F$3:$F$10000,MATCH(D3356,ozon_assortment!$E$3:$E$10000,0)),0)))</f>
        <v>#N/A</v>
      </c>
      <c r="F3356" s="7" t="n">
        <f aca="false">IF(ISBLANK(D3356), , IF(ISBLANK(D3355), F3354+1, F3355))</f>
        <v>0</v>
      </c>
      <c r="G3356" s="10" t="n">
        <f aca="false">IF(ISBLANK(D3356),,IF(OR(ISBLANK(D3355), D3355="Баркод"),1,G3355+1))</f>
        <v>0</v>
      </c>
      <c r="H3356" s="10" t="n">
        <f aca="false">IF(ISBLANK(D3357), G3356/2,)</f>
        <v>0</v>
      </c>
      <c r="I3356" s="0" t="n">
        <f aca="false">IF(ISBLANK(D3356),0,-1)</f>
        <v>0</v>
      </c>
      <c r="J3356" s="0" t="n">
        <f aca="false">IF(AND(ISBLANK(D3355),NOT(ISBLANK(D3356))),1,-1)</f>
        <v>-1</v>
      </c>
      <c r="K3356" s="0" t="n">
        <f aca="false">IF(ISBLANK(D3354),IF(AND(D3355=D3356,NOT(ISBLANK(D3355)),NOT(ISBLANK(D3356))),1,-1),-1)</f>
        <v>-1</v>
      </c>
      <c r="L3356" s="0" t="n">
        <f aca="false">IF(MAX(I3356:K3356)&lt;0,IF(OR(D3356=D3355,D3355=D3354),1,-1),MAX(I3356:K3356))</f>
        <v>0</v>
      </c>
    </row>
    <row r="3357" customFormat="false" ht="13.8" hidden="false" customHeight="false" outlineLevel="0" collapsed="false">
      <c r="B3357" s="8" t="n">
        <f aca="false">MAX(I3357:L3357)</f>
        <v>0</v>
      </c>
      <c r="C3357" s="8" t="n">
        <f aca="false">_xlfn.FLOOR.MATH(COUNTIF(D:D,D3357)/2)</f>
        <v>0</v>
      </c>
      <c r="D3357" s="12"/>
      <c r="E3357" s="10" t="e">
        <f aca="false">IF($A$1="WLB",INDEX(SupplierNomenclature!$D$1:$D$9996,MATCH(D3357,SupplierNomenclature!$I$1:$I$9996,0)),IF($A$1="BERU",INDEX(beru_assortment!$C$1:$C$10000,MATCH(D3357,beru_assortment!$I$1:$I$10000,0)),IF($A$1="OZON",INDEX(ozon_assortment!$F$3:$F$10000,MATCH(D3357,ozon_assortment!$E$3:$E$10000,0)),0)))</f>
        <v>#N/A</v>
      </c>
      <c r="F3357" s="7" t="n">
        <f aca="false">IF(ISBLANK(D3357), , IF(ISBLANK(D3356), F3355+1, F3356))</f>
        <v>0</v>
      </c>
      <c r="G3357" s="10" t="n">
        <f aca="false">IF(ISBLANK(D3357),,IF(OR(ISBLANK(D3356), D3356="Баркод"),1,G3356+1))</f>
        <v>0</v>
      </c>
      <c r="H3357" s="10" t="n">
        <f aca="false">IF(ISBLANK(D3358), G3357/2,)</f>
        <v>0</v>
      </c>
      <c r="I3357" s="0" t="n">
        <f aca="false">IF(ISBLANK(D3357),0,-1)</f>
        <v>0</v>
      </c>
      <c r="J3357" s="0" t="n">
        <f aca="false">IF(AND(ISBLANK(D3356),NOT(ISBLANK(D3357))),1,-1)</f>
        <v>-1</v>
      </c>
      <c r="K3357" s="0" t="n">
        <f aca="false">IF(ISBLANK(D3355),IF(AND(D3356=D3357,NOT(ISBLANK(D3356)),NOT(ISBLANK(D3357))),1,-1),-1)</f>
        <v>-1</v>
      </c>
      <c r="L3357" s="0" t="n">
        <f aca="false">IF(MAX(I3357:K3357)&lt;0,IF(OR(D3357=D3356,D3356=D3355),1,-1),MAX(I3357:K3357))</f>
        <v>0</v>
      </c>
    </row>
    <row r="3358" customFormat="false" ht="13.8" hidden="false" customHeight="false" outlineLevel="0" collapsed="false">
      <c r="B3358" s="8" t="n">
        <f aca="false">MAX(I3358:L3358)</f>
        <v>0</v>
      </c>
      <c r="C3358" s="8" t="n">
        <f aca="false">_xlfn.FLOOR.MATH(COUNTIF(D:D,D3358)/2)</f>
        <v>0</v>
      </c>
      <c r="D3358" s="12"/>
      <c r="E3358" s="10" t="e">
        <f aca="false">IF($A$1="WLB",INDEX(SupplierNomenclature!$D$1:$D$9996,MATCH(D3358,SupplierNomenclature!$I$1:$I$9996,0)),IF($A$1="BERU",INDEX(beru_assortment!$C$1:$C$10000,MATCH(D3358,beru_assortment!$I$1:$I$10000,0)),IF($A$1="OZON",INDEX(ozon_assortment!$F$3:$F$10000,MATCH(D3358,ozon_assortment!$E$3:$E$10000,0)),0)))</f>
        <v>#N/A</v>
      </c>
      <c r="F3358" s="7" t="n">
        <f aca="false">IF(ISBLANK(D3358), , IF(ISBLANK(D3357), F3356+1, F3357))</f>
        <v>0</v>
      </c>
      <c r="G3358" s="10" t="n">
        <f aca="false">IF(ISBLANK(D3358),,IF(OR(ISBLANK(D3357), D3357="Баркод"),1,G3357+1))</f>
        <v>0</v>
      </c>
      <c r="H3358" s="10" t="n">
        <f aca="false">IF(ISBLANK(D3359), G3358/2,)</f>
        <v>0</v>
      </c>
      <c r="I3358" s="0" t="n">
        <f aca="false">IF(ISBLANK(D3358),0,-1)</f>
        <v>0</v>
      </c>
      <c r="J3358" s="0" t="n">
        <f aca="false">IF(AND(ISBLANK(D3357),NOT(ISBLANK(D3358))),1,-1)</f>
        <v>-1</v>
      </c>
      <c r="K3358" s="0" t="n">
        <f aca="false">IF(ISBLANK(D3356),IF(AND(D3357=D3358,NOT(ISBLANK(D3357)),NOT(ISBLANK(D3358))),1,-1),-1)</f>
        <v>-1</v>
      </c>
      <c r="L3358" s="0" t="n">
        <f aca="false">IF(MAX(I3358:K3358)&lt;0,IF(OR(D3358=D3357,D3357=D3356),1,-1),MAX(I3358:K3358))</f>
        <v>0</v>
      </c>
    </row>
    <row r="3359" customFormat="false" ht="13.8" hidden="false" customHeight="false" outlineLevel="0" collapsed="false">
      <c r="B3359" s="8" t="n">
        <f aca="false">MAX(I3359:L3359)</f>
        <v>0</v>
      </c>
      <c r="C3359" s="8" t="n">
        <f aca="false">_xlfn.FLOOR.MATH(COUNTIF(D:D,D3359)/2)</f>
        <v>0</v>
      </c>
      <c r="D3359" s="12"/>
      <c r="E3359" s="10" t="e">
        <f aca="false">IF($A$1="WLB",INDEX(SupplierNomenclature!$D$1:$D$9996,MATCH(D3359,SupplierNomenclature!$I$1:$I$9996,0)),IF($A$1="BERU",INDEX(beru_assortment!$C$1:$C$10000,MATCH(D3359,beru_assortment!$I$1:$I$10000,0)),IF($A$1="OZON",INDEX(ozon_assortment!$F$3:$F$10000,MATCH(D3359,ozon_assortment!$E$3:$E$10000,0)),0)))</f>
        <v>#N/A</v>
      </c>
      <c r="F3359" s="7" t="n">
        <f aca="false">IF(ISBLANK(D3359), , IF(ISBLANK(D3358), F3357+1, F3358))</f>
        <v>0</v>
      </c>
      <c r="G3359" s="10" t="n">
        <f aca="false">IF(ISBLANK(D3359),,IF(OR(ISBLANK(D3358), D3358="Баркод"),1,G3358+1))</f>
        <v>0</v>
      </c>
      <c r="H3359" s="10" t="n">
        <f aca="false">IF(ISBLANK(D3360), G3359/2,)</f>
        <v>0</v>
      </c>
      <c r="I3359" s="0" t="n">
        <f aca="false">IF(ISBLANK(D3359),0,-1)</f>
        <v>0</v>
      </c>
      <c r="J3359" s="0" t="n">
        <f aca="false">IF(AND(ISBLANK(D3358),NOT(ISBLANK(D3359))),1,-1)</f>
        <v>-1</v>
      </c>
      <c r="K3359" s="0" t="n">
        <f aca="false">IF(ISBLANK(D3357),IF(AND(D3358=D3359,NOT(ISBLANK(D3358)),NOT(ISBLANK(D3359))),1,-1),-1)</f>
        <v>-1</v>
      </c>
      <c r="L3359" s="0" t="n">
        <f aca="false">IF(MAX(I3359:K3359)&lt;0,IF(OR(D3359=D3358,D3358=D3357),1,-1),MAX(I3359:K3359))</f>
        <v>0</v>
      </c>
    </row>
    <row r="3360" customFormat="false" ht="13.8" hidden="false" customHeight="false" outlineLevel="0" collapsed="false">
      <c r="B3360" s="8" t="n">
        <f aca="false">MAX(I3360:L3360)</f>
        <v>0</v>
      </c>
      <c r="C3360" s="8" t="n">
        <f aca="false">_xlfn.FLOOR.MATH(COUNTIF(D:D,D3360)/2)</f>
        <v>0</v>
      </c>
      <c r="D3360" s="12"/>
      <c r="E3360" s="10" t="e">
        <f aca="false">IF($A$1="WLB",INDEX(SupplierNomenclature!$D$1:$D$9996,MATCH(D3360,SupplierNomenclature!$I$1:$I$9996,0)),IF($A$1="BERU",INDEX(beru_assortment!$C$1:$C$10000,MATCH(D3360,beru_assortment!$I$1:$I$10000,0)),IF($A$1="OZON",INDEX(ozon_assortment!$F$3:$F$10000,MATCH(D3360,ozon_assortment!$E$3:$E$10000,0)),0)))</f>
        <v>#N/A</v>
      </c>
      <c r="F3360" s="7" t="n">
        <f aca="false">IF(ISBLANK(D3360), , IF(ISBLANK(D3359), F3358+1, F3359))</f>
        <v>0</v>
      </c>
      <c r="G3360" s="10" t="n">
        <f aca="false">IF(ISBLANK(D3360),,IF(OR(ISBLANK(D3359), D3359="Баркод"),1,G3359+1))</f>
        <v>0</v>
      </c>
      <c r="H3360" s="10" t="n">
        <f aca="false">IF(ISBLANK(D3361), G3360/2,)</f>
        <v>0</v>
      </c>
      <c r="I3360" s="0" t="n">
        <f aca="false">IF(ISBLANK(D3360),0,-1)</f>
        <v>0</v>
      </c>
      <c r="J3360" s="0" t="n">
        <f aca="false">IF(AND(ISBLANK(D3359),NOT(ISBLANK(D3360))),1,-1)</f>
        <v>-1</v>
      </c>
      <c r="K3360" s="0" t="n">
        <f aca="false">IF(ISBLANK(D3358),IF(AND(D3359=D3360,NOT(ISBLANK(D3359)),NOT(ISBLANK(D3360))),1,-1),-1)</f>
        <v>-1</v>
      </c>
      <c r="L3360" s="0" t="n">
        <f aca="false">IF(MAX(I3360:K3360)&lt;0,IF(OR(D3360=D3359,D3359=D3358),1,-1),MAX(I3360:K3360))</f>
        <v>0</v>
      </c>
    </row>
    <row r="3361" customFormat="false" ht="13.8" hidden="false" customHeight="false" outlineLevel="0" collapsed="false">
      <c r="B3361" s="8" t="n">
        <f aca="false">MAX(I3361:L3361)</f>
        <v>0</v>
      </c>
      <c r="C3361" s="8" t="n">
        <f aca="false">_xlfn.FLOOR.MATH(COUNTIF(D:D,D3361)/2)</f>
        <v>0</v>
      </c>
      <c r="D3361" s="12"/>
      <c r="E3361" s="10" t="e">
        <f aca="false">IF($A$1="WLB",INDEX(SupplierNomenclature!$D$1:$D$9996,MATCH(D3361,SupplierNomenclature!$I$1:$I$9996,0)),IF($A$1="BERU",INDEX(beru_assortment!$C$1:$C$10000,MATCH(D3361,beru_assortment!$I$1:$I$10000,0)),IF($A$1="OZON",INDEX(ozon_assortment!$F$3:$F$10000,MATCH(D3361,ozon_assortment!$E$3:$E$10000,0)),0)))</f>
        <v>#N/A</v>
      </c>
      <c r="F3361" s="7" t="n">
        <f aca="false">IF(ISBLANK(D3361), , IF(ISBLANK(D3360), F3359+1, F3360))</f>
        <v>0</v>
      </c>
      <c r="G3361" s="10" t="n">
        <f aca="false">IF(ISBLANK(D3361),,IF(OR(ISBLANK(D3360), D3360="Баркод"),1,G3360+1))</f>
        <v>0</v>
      </c>
      <c r="H3361" s="10" t="n">
        <f aca="false">IF(ISBLANK(D3362), G3361/2,)</f>
        <v>0</v>
      </c>
      <c r="I3361" s="0" t="n">
        <f aca="false">IF(ISBLANK(D3361),0,-1)</f>
        <v>0</v>
      </c>
      <c r="J3361" s="0" t="n">
        <f aca="false">IF(AND(ISBLANK(D3360),NOT(ISBLANK(D3361))),1,-1)</f>
        <v>-1</v>
      </c>
      <c r="K3361" s="0" t="n">
        <f aca="false">IF(ISBLANK(D3359),IF(AND(D3360=D3361,NOT(ISBLANK(D3360)),NOT(ISBLANK(D3361))),1,-1),-1)</f>
        <v>-1</v>
      </c>
      <c r="L3361" s="0" t="n">
        <f aca="false">IF(MAX(I3361:K3361)&lt;0,IF(OR(D3361=D3360,D3360=D3359),1,-1),MAX(I3361:K3361))</f>
        <v>0</v>
      </c>
    </row>
    <row r="3362" customFormat="false" ht="13.8" hidden="false" customHeight="false" outlineLevel="0" collapsed="false">
      <c r="B3362" s="8" t="n">
        <f aca="false">MAX(I3362:L3362)</f>
        <v>0</v>
      </c>
      <c r="C3362" s="8" t="n">
        <f aca="false">_xlfn.FLOOR.MATH(COUNTIF(D:D,D3362)/2)</f>
        <v>0</v>
      </c>
      <c r="D3362" s="12"/>
      <c r="E3362" s="10" t="e">
        <f aca="false">IF($A$1="WLB",INDEX(SupplierNomenclature!$D$1:$D$9996,MATCH(D3362,SupplierNomenclature!$I$1:$I$9996,0)),IF($A$1="BERU",INDEX(beru_assortment!$C$1:$C$10000,MATCH(D3362,beru_assortment!$I$1:$I$10000,0)),IF($A$1="OZON",INDEX(ozon_assortment!$F$3:$F$10000,MATCH(D3362,ozon_assortment!$E$3:$E$10000,0)),0)))</f>
        <v>#N/A</v>
      </c>
      <c r="F3362" s="7" t="n">
        <f aca="false">IF(ISBLANK(D3362), , IF(ISBLANK(D3361), F3360+1, F3361))</f>
        <v>0</v>
      </c>
      <c r="G3362" s="10" t="n">
        <f aca="false">IF(ISBLANK(D3362),,IF(OR(ISBLANK(D3361), D3361="Баркод"),1,G3361+1))</f>
        <v>0</v>
      </c>
      <c r="H3362" s="10" t="n">
        <f aca="false">IF(ISBLANK(D3363), G3362/2,)</f>
        <v>0</v>
      </c>
      <c r="I3362" s="0" t="n">
        <f aca="false">IF(ISBLANK(D3362),0,-1)</f>
        <v>0</v>
      </c>
      <c r="J3362" s="0" t="n">
        <f aca="false">IF(AND(ISBLANK(D3361),NOT(ISBLANK(D3362))),1,-1)</f>
        <v>-1</v>
      </c>
      <c r="K3362" s="0" t="n">
        <f aca="false">IF(ISBLANK(D3360),IF(AND(D3361=D3362,NOT(ISBLANK(D3361)),NOT(ISBLANK(D3362))),1,-1),-1)</f>
        <v>-1</v>
      </c>
      <c r="L3362" s="0" t="n">
        <f aca="false">IF(MAX(I3362:K3362)&lt;0,IF(OR(D3362=D3361,D3361=D3360),1,-1),MAX(I3362:K3362))</f>
        <v>0</v>
      </c>
    </row>
    <row r="3363" customFormat="false" ht="13.8" hidden="false" customHeight="false" outlineLevel="0" collapsed="false">
      <c r="B3363" s="8" t="n">
        <f aca="false">MAX(I3363:L3363)</f>
        <v>0</v>
      </c>
      <c r="C3363" s="8" t="n">
        <f aca="false">_xlfn.FLOOR.MATH(COUNTIF(D:D,D3363)/2)</f>
        <v>0</v>
      </c>
      <c r="D3363" s="12"/>
      <c r="E3363" s="10" t="e">
        <f aca="false">IF($A$1="WLB",INDEX(SupplierNomenclature!$D$1:$D$9996,MATCH(D3363,SupplierNomenclature!$I$1:$I$9996,0)),IF($A$1="BERU",INDEX(beru_assortment!$C$1:$C$10000,MATCH(D3363,beru_assortment!$I$1:$I$10000,0)),IF($A$1="OZON",INDEX(ozon_assortment!$F$3:$F$10000,MATCH(D3363,ozon_assortment!$E$3:$E$10000,0)),0)))</f>
        <v>#N/A</v>
      </c>
      <c r="F3363" s="7" t="n">
        <f aca="false">IF(ISBLANK(D3363), , IF(ISBLANK(D3362), F3361+1, F3362))</f>
        <v>0</v>
      </c>
      <c r="G3363" s="10" t="n">
        <f aca="false">IF(ISBLANK(D3363),,IF(OR(ISBLANK(D3362), D3362="Баркод"),1,G3362+1))</f>
        <v>0</v>
      </c>
      <c r="H3363" s="10" t="n">
        <f aca="false">IF(ISBLANK(D3364), G3363/2,)</f>
        <v>0</v>
      </c>
      <c r="I3363" s="0" t="n">
        <f aca="false">IF(ISBLANK(D3363),0,-1)</f>
        <v>0</v>
      </c>
      <c r="J3363" s="0" t="n">
        <f aca="false">IF(AND(ISBLANK(D3362),NOT(ISBLANK(D3363))),1,-1)</f>
        <v>-1</v>
      </c>
      <c r="K3363" s="0" t="n">
        <f aca="false">IF(ISBLANK(D3361),IF(AND(D3362=D3363,NOT(ISBLANK(D3362)),NOT(ISBLANK(D3363))),1,-1),-1)</f>
        <v>-1</v>
      </c>
      <c r="L3363" s="0" t="n">
        <f aca="false">IF(MAX(I3363:K3363)&lt;0,IF(OR(D3363=D3362,D3362=D3361),1,-1),MAX(I3363:K3363))</f>
        <v>0</v>
      </c>
    </row>
    <row r="3364" customFormat="false" ht="13.8" hidden="false" customHeight="false" outlineLevel="0" collapsed="false">
      <c r="B3364" s="8" t="n">
        <f aca="false">MAX(I3364:L3364)</f>
        <v>0</v>
      </c>
      <c r="C3364" s="8" t="n">
        <f aca="false">_xlfn.FLOOR.MATH(COUNTIF(D:D,D3364)/2)</f>
        <v>0</v>
      </c>
      <c r="D3364" s="12"/>
      <c r="E3364" s="10" t="e">
        <f aca="false">IF($A$1="WLB",INDEX(SupplierNomenclature!$D$1:$D$9996,MATCH(D3364,SupplierNomenclature!$I$1:$I$9996,0)),IF($A$1="BERU",INDEX(beru_assortment!$C$1:$C$10000,MATCH(D3364,beru_assortment!$I$1:$I$10000,0)),IF($A$1="OZON",INDEX(ozon_assortment!$F$3:$F$10000,MATCH(D3364,ozon_assortment!$E$3:$E$10000,0)),0)))</f>
        <v>#N/A</v>
      </c>
      <c r="F3364" s="7" t="n">
        <f aca="false">IF(ISBLANK(D3364), , IF(ISBLANK(D3363), F3362+1, F3363))</f>
        <v>0</v>
      </c>
      <c r="G3364" s="10" t="n">
        <f aca="false">IF(ISBLANK(D3364),,IF(OR(ISBLANK(D3363), D3363="Баркод"),1,G3363+1))</f>
        <v>0</v>
      </c>
      <c r="H3364" s="10" t="n">
        <f aca="false">IF(ISBLANK(D3365), G3364/2,)</f>
        <v>0</v>
      </c>
      <c r="I3364" s="0" t="n">
        <f aca="false">IF(ISBLANK(D3364),0,-1)</f>
        <v>0</v>
      </c>
      <c r="J3364" s="0" t="n">
        <f aca="false">IF(AND(ISBLANK(D3363),NOT(ISBLANK(D3364))),1,-1)</f>
        <v>-1</v>
      </c>
      <c r="K3364" s="0" t="n">
        <f aca="false">IF(ISBLANK(D3362),IF(AND(D3363=D3364,NOT(ISBLANK(D3363)),NOT(ISBLANK(D3364))),1,-1),-1)</f>
        <v>-1</v>
      </c>
      <c r="L3364" s="0" t="n">
        <f aca="false">IF(MAX(I3364:K3364)&lt;0,IF(OR(D3364=D3363,D3363=D3362),1,-1),MAX(I3364:K3364))</f>
        <v>0</v>
      </c>
    </row>
    <row r="3365" customFormat="false" ht="13.8" hidden="false" customHeight="false" outlineLevel="0" collapsed="false">
      <c r="B3365" s="8" t="n">
        <f aca="false">MAX(I3365:L3365)</f>
        <v>0</v>
      </c>
      <c r="C3365" s="8" t="n">
        <f aca="false">_xlfn.FLOOR.MATH(COUNTIF(D:D,D3365)/2)</f>
        <v>0</v>
      </c>
      <c r="D3365" s="12"/>
      <c r="E3365" s="10" t="e">
        <f aca="false">IF($A$1="WLB",INDEX(SupplierNomenclature!$D$1:$D$9996,MATCH(D3365,SupplierNomenclature!$I$1:$I$9996,0)),IF($A$1="BERU",INDEX(beru_assortment!$C$1:$C$10000,MATCH(D3365,beru_assortment!$I$1:$I$10000,0)),IF($A$1="OZON",INDEX(ozon_assortment!$F$3:$F$10000,MATCH(D3365,ozon_assortment!$E$3:$E$10000,0)),0)))</f>
        <v>#N/A</v>
      </c>
      <c r="F3365" s="7" t="n">
        <f aca="false">IF(ISBLANK(D3365), , IF(ISBLANK(D3364), F3363+1, F3364))</f>
        <v>0</v>
      </c>
      <c r="G3365" s="10" t="n">
        <f aca="false">IF(ISBLANK(D3365),,IF(OR(ISBLANK(D3364), D3364="Баркод"),1,G3364+1))</f>
        <v>0</v>
      </c>
      <c r="H3365" s="10" t="n">
        <f aca="false">IF(ISBLANK(D3366), G3365/2,)</f>
        <v>0</v>
      </c>
      <c r="I3365" s="0" t="n">
        <f aca="false">IF(ISBLANK(D3365),0,-1)</f>
        <v>0</v>
      </c>
      <c r="J3365" s="0" t="n">
        <f aca="false">IF(AND(ISBLANK(D3364),NOT(ISBLANK(D3365))),1,-1)</f>
        <v>-1</v>
      </c>
      <c r="K3365" s="0" t="n">
        <f aca="false">IF(ISBLANK(D3363),IF(AND(D3364=D3365,NOT(ISBLANK(D3364)),NOT(ISBLANK(D3365))),1,-1),-1)</f>
        <v>-1</v>
      </c>
      <c r="L3365" s="0" t="n">
        <f aca="false">IF(MAX(I3365:K3365)&lt;0,IF(OR(D3365=D3364,D3364=D3363),1,-1),MAX(I3365:K3365))</f>
        <v>0</v>
      </c>
    </row>
    <row r="3366" customFormat="false" ht="13.8" hidden="false" customHeight="false" outlineLevel="0" collapsed="false">
      <c r="B3366" s="8" t="n">
        <f aca="false">MAX(I3366:L3366)</f>
        <v>0</v>
      </c>
      <c r="C3366" s="8" t="n">
        <f aca="false">_xlfn.FLOOR.MATH(COUNTIF(D:D,D3366)/2)</f>
        <v>0</v>
      </c>
      <c r="D3366" s="12"/>
      <c r="E3366" s="10" t="e">
        <f aca="false">IF($A$1="WLB",INDEX(SupplierNomenclature!$D$1:$D$9996,MATCH(D3366,SupplierNomenclature!$I$1:$I$9996,0)),IF($A$1="BERU",INDEX(beru_assortment!$C$1:$C$10000,MATCH(D3366,beru_assortment!$I$1:$I$10000,0)),IF($A$1="OZON",INDEX(ozon_assortment!$F$3:$F$10000,MATCH(D3366,ozon_assortment!$E$3:$E$10000,0)),0)))</f>
        <v>#N/A</v>
      </c>
      <c r="F3366" s="7" t="n">
        <f aca="false">IF(ISBLANK(D3366), , IF(ISBLANK(D3365), F3364+1, F3365))</f>
        <v>0</v>
      </c>
      <c r="G3366" s="10" t="n">
        <f aca="false">IF(ISBLANK(D3366),,IF(OR(ISBLANK(D3365), D3365="Баркод"),1,G3365+1))</f>
        <v>0</v>
      </c>
      <c r="H3366" s="10" t="n">
        <f aca="false">IF(ISBLANK(D3367), G3366/2,)</f>
        <v>0</v>
      </c>
      <c r="I3366" s="0" t="n">
        <f aca="false">IF(ISBLANK(D3366),0,-1)</f>
        <v>0</v>
      </c>
      <c r="J3366" s="0" t="n">
        <f aca="false">IF(AND(ISBLANK(D3365),NOT(ISBLANK(D3366))),1,-1)</f>
        <v>-1</v>
      </c>
      <c r="K3366" s="0" t="n">
        <f aca="false">IF(ISBLANK(D3364),IF(AND(D3365=D3366,NOT(ISBLANK(D3365)),NOT(ISBLANK(D3366))),1,-1),-1)</f>
        <v>-1</v>
      </c>
      <c r="L3366" s="0" t="n">
        <f aca="false">IF(MAX(I3366:K3366)&lt;0,IF(OR(D3366=D3365,D3365=D3364),1,-1),MAX(I3366:K3366))</f>
        <v>0</v>
      </c>
    </row>
    <row r="3367" customFormat="false" ht="13.8" hidden="false" customHeight="false" outlineLevel="0" collapsed="false">
      <c r="B3367" s="8" t="n">
        <f aca="false">MAX(I3367:L3367)</f>
        <v>0</v>
      </c>
      <c r="C3367" s="8" t="n">
        <f aca="false">_xlfn.FLOOR.MATH(COUNTIF(D:D,D3367)/2)</f>
        <v>0</v>
      </c>
      <c r="D3367" s="12"/>
      <c r="E3367" s="10" t="e">
        <f aca="false">IF($A$1="WLB",INDEX(SupplierNomenclature!$D$1:$D$9996,MATCH(D3367,SupplierNomenclature!$I$1:$I$9996,0)),IF($A$1="BERU",INDEX(beru_assortment!$C$1:$C$10000,MATCH(D3367,beru_assortment!$I$1:$I$10000,0)),IF($A$1="OZON",INDEX(ozon_assortment!$F$3:$F$10000,MATCH(D3367,ozon_assortment!$E$3:$E$10000,0)),0)))</f>
        <v>#N/A</v>
      </c>
      <c r="F3367" s="7" t="n">
        <f aca="false">IF(ISBLANK(D3367), , IF(ISBLANK(D3366), F3365+1, F3366))</f>
        <v>0</v>
      </c>
      <c r="G3367" s="10" t="n">
        <f aca="false">IF(ISBLANK(D3367),,IF(OR(ISBLANK(D3366), D3366="Баркод"),1,G3366+1))</f>
        <v>0</v>
      </c>
      <c r="H3367" s="10" t="n">
        <f aca="false">IF(ISBLANK(D3368), G3367/2,)</f>
        <v>0</v>
      </c>
      <c r="I3367" s="0" t="n">
        <f aca="false">IF(ISBLANK(D3367),0,-1)</f>
        <v>0</v>
      </c>
      <c r="J3367" s="0" t="n">
        <f aca="false">IF(AND(ISBLANK(D3366),NOT(ISBLANK(D3367))),1,-1)</f>
        <v>-1</v>
      </c>
      <c r="K3367" s="0" t="n">
        <f aca="false">IF(ISBLANK(D3365),IF(AND(D3366=D3367,NOT(ISBLANK(D3366)),NOT(ISBLANK(D3367))),1,-1),-1)</f>
        <v>-1</v>
      </c>
      <c r="L3367" s="0" t="n">
        <f aca="false">IF(MAX(I3367:K3367)&lt;0,IF(OR(D3367=D3366,D3366=D3365),1,-1),MAX(I3367:K3367))</f>
        <v>0</v>
      </c>
    </row>
    <row r="3368" customFormat="false" ht="13.8" hidden="false" customHeight="false" outlineLevel="0" collapsed="false">
      <c r="B3368" s="8" t="n">
        <f aca="false">MAX(I3368:L3368)</f>
        <v>0</v>
      </c>
      <c r="C3368" s="8" t="n">
        <f aca="false">_xlfn.FLOOR.MATH(COUNTIF(D:D,D3368)/2)</f>
        <v>0</v>
      </c>
      <c r="D3368" s="12"/>
      <c r="E3368" s="10" t="e">
        <f aca="false">IF($A$1="WLB",INDEX(SupplierNomenclature!$D$1:$D$9996,MATCH(D3368,SupplierNomenclature!$I$1:$I$9996,0)),IF($A$1="BERU",INDEX(beru_assortment!$C$1:$C$10000,MATCH(D3368,beru_assortment!$I$1:$I$10000,0)),IF($A$1="OZON",INDEX(ozon_assortment!$F$3:$F$10000,MATCH(D3368,ozon_assortment!$E$3:$E$10000,0)),0)))</f>
        <v>#N/A</v>
      </c>
      <c r="F3368" s="7" t="n">
        <f aca="false">IF(ISBLANK(D3368), , IF(ISBLANK(D3367), F3366+1, F3367))</f>
        <v>0</v>
      </c>
      <c r="G3368" s="10" t="n">
        <f aca="false">IF(ISBLANK(D3368),,IF(OR(ISBLANK(D3367), D3367="Баркод"),1,G3367+1))</f>
        <v>0</v>
      </c>
      <c r="H3368" s="10" t="n">
        <f aca="false">IF(ISBLANK(D3369), G3368/2,)</f>
        <v>0</v>
      </c>
      <c r="I3368" s="0" t="n">
        <f aca="false">IF(ISBLANK(D3368),0,-1)</f>
        <v>0</v>
      </c>
      <c r="J3368" s="0" t="n">
        <f aca="false">IF(AND(ISBLANK(D3367),NOT(ISBLANK(D3368))),1,-1)</f>
        <v>-1</v>
      </c>
      <c r="K3368" s="0" t="n">
        <f aca="false">IF(ISBLANK(D3366),IF(AND(D3367=D3368,NOT(ISBLANK(D3367)),NOT(ISBLANK(D3368))),1,-1),-1)</f>
        <v>-1</v>
      </c>
      <c r="L3368" s="0" t="n">
        <f aca="false">IF(MAX(I3368:K3368)&lt;0,IF(OR(D3368=D3367,D3367=D3366),1,-1),MAX(I3368:K3368))</f>
        <v>0</v>
      </c>
    </row>
    <row r="3369" customFormat="false" ht="13.8" hidden="false" customHeight="false" outlineLevel="0" collapsed="false">
      <c r="B3369" s="8" t="n">
        <f aca="false">MAX(I3369:L3369)</f>
        <v>0</v>
      </c>
      <c r="C3369" s="8" t="n">
        <f aca="false">_xlfn.FLOOR.MATH(COUNTIF(D:D,D3369)/2)</f>
        <v>0</v>
      </c>
      <c r="D3369" s="12"/>
      <c r="E3369" s="10" t="e">
        <f aca="false">IF($A$1="WLB",INDEX(SupplierNomenclature!$D$1:$D$9996,MATCH(D3369,SupplierNomenclature!$I$1:$I$9996,0)),IF($A$1="BERU",INDEX(beru_assortment!$C$1:$C$10000,MATCH(D3369,beru_assortment!$I$1:$I$10000,0)),IF($A$1="OZON",INDEX(ozon_assortment!$F$3:$F$10000,MATCH(D3369,ozon_assortment!$E$3:$E$10000,0)),0)))</f>
        <v>#N/A</v>
      </c>
      <c r="F3369" s="7" t="n">
        <f aca="false">IF(ISBLANK(D3369), , IF(ISBLANK(D3368), F3367+1, F3368))</f>
        <v>0</v>
      </c>
      <c r="G3369" s="10" t="n">
        <f aca="false">IF(ISBLANK(D3369),,IF(OR(ISBLANK(D3368), D3368="Баркод"),1,G3368+1))</f>
        <v>0</v>
      </c>
      <c r="H3369" s="10" t="n">
        <f aca="false">IF(ISBLANK(D3370), G3369/2,)</f>
        <v>0</v>
      </c>
      <c r="I3369" s="0" t="n">
        <f aca="false">IF(ISBLANK(D3369),0,-1)</f>
        <v>0</v>
      </c>
      <c r="J3369" s="0" t="n">
        <f aca="false">IF(AND(ISBLANK(D3368),NOT(ISBLANK(D3369))),1,-1)</f>
        <v>-1</v>
      </c>
      <c r="K3369" s="0" t="n">
        <f aca="false">IF(ISBLANK(D3367),IF(AND(D3368=D3369,NOT(ISBLANK(D3368)),NOT(ISBLANK(D3369))),1,-1),-1)</f>
        <v>-1</v>
      </c>
      <c r="L3369" s="0" t="n">
        <f aca="false">IF(MAX(I3369:K3369)&lt;0,IF(OR(D3369=D3368,D3368=D3367),1,-1),MAX(I3369:K3369))</f>
        <v>0</v>
      </c>
    </row>
    <row r="3370" customFormat="false" ht="13.8" hidden="false" customHeight="false" outlineLevel="0" collapsed="false">
      <c r="B3370" s="8" t="n">
        <f aca="false">MAX(I3370:L3370)</f>
        <v>0</v>
      </c>
      <c r="C3370" s="8" t="n">
        <f aca="false">_xlfn.FLOOR.MATH(COUNTIF(D:D,D3370)/2)</f>
        <v>0</v>
      </c>
      <c r="D3370" s="12"/>
      <c r="E3370" s="10" t="e">
        <f aca="false">IF($A$1="WLB",INDEX(SupplierNomenclature!$D$1:$D$9996,MATCH(D3370,SupplierNomenclature!$I$1:$I$9996,0)),IF($A$1="BERU",INDEX(beru_assortment!$C$1:$C$10000,MATCH(D3370,beru_assortment!$I$1:$I$10000,0)),IF($A$1="OZON",INDEX(ozon_assortment!$F$3:$F$10000,MATCH(D3370,ozon_assortment!$E$3:$E$10000,0)),0)))</f>
        <v>#N/A</v>
      </c>
      <c r="F3370" s="7" t="n">
        <f aca="false">IF(ISBLANK(D3370), , IF(ISBLANK(D3369), F3368+1, F3369))</f>
        <v>0</v>
      </c>
      <c r="G3370" s="10" t="n">
        <f aca="false">IF(ISBLANK(D3370),,IF(OR(ISBLANK(D3369), D3369="Баркод"),1,G3369+1))</f>
        <v>0</v>
      </c>
      <c r="H3370" s="10" t="n">
        <f aca="false">IF(ISBLANK(D3371), G3370/2,)</f>
        <v>0</v>
      </c>
      <c r="I3370" s="0" t="n">
        <f aca="false">IF(ISBLANK(D3370),0,-1)</f>
        <v>0</v>
      </c>
      <c r="J3370" s="0" t="n">
        <f aca="false">IF(AND(ISBLANK(D3369),NOT(ISBLANK(D3370))),1,-1)</f>
        <v>-1</v>
      </c>
      <c r="K3370" s="0" t="n">
        <f aca="false">IF(ISBLANK(D3368),IF(AND(D3369=D3370,NOT(ISBLANK(D3369)),NOT(ISBLANK(D3370))),1,-1),-1)</f>
        <v>-1</v>
      </c>
      <c r="L3370" s="0" t="n">
        <f aca="false">IF(MAX(I3370:K3370)&lt;0,IF(OR(D3370=D3369,D3369=D3368),1,-1),MAX(I3370:K3370))</f>
        <v>0</v>
      </c>
    </row>
    <row r="3371" customFormat="false" ht="13.8" hidden="false" customHeight="false" outlineLevel="0" collapsed="false">
      <c r="B3371" s="8" t="n">
        <f aca="false">MAX(I3371:L3371)</f>
        <v>0</v>
      </c>
      <c r="C3371" s="8" t="n">
        <f aca="false">_xlfn.FLOOR.MATH(COUNTIF(D:D,D3371)/2)</f>
        <v>0</v>
      </c>
      <c r="D3371" s="12"/>
      <c r="E3371" s="10" t="e">
        <f aca="false">IF($A$1="WLB",INDEX(SupplierNomenclature!$D$1:$D$9996,MATCH(D3371,SupplierNomenclature!$I$1:$I$9996,0)),IF($A$1="BERU",INDEX(beru_assortment!$C$1:$C$10000,MATCH(D3371,beru_assortment!$I$1:$I$10000,0)),IF($A$1="OZON",INDEX(ozon_assortment!$F$3:$F$10000,MATCH(D3371,ozon_assortment!$E$3:$E$10000,0)),0)))</f>
        <v>#N/A</v>
      </c>
      <c r="F3371" s="7" t="n">
        <f aca="false">IF(ISBLANK(D3371), , IF(ISBLANK(D3370), F3369+1, F3370))</f>
        <v>0</v>
      </c>
      <c r="G3371" s="10" t="n">
        <f aca="false">IF(ISBLANK(D3371),,IF(OR(ISBLANK(D3370), D3370="Баркод"),1,G3370+1))</f>
        <v>0</v>
      </c>
      <c r="H3371" s="10" t="n">
        <f aca="false">IF(ISBLANK(D3372), G3371/2,)</f>
        <v>0</v>
      </c>
      <c r="I3371" s="0" t="n">
        <f aca="false">IF(ISBLANK(D3371),0,-1)</f>
        <v>0</v>
      </c>
      <c r="J3371" s="0" t="n">
        <f aca="false">IF(AND(ISBLANK(D3370),NOT(ISBLANK(D3371))),1,-1)</f>
        <v>-1</v>
      </c>
      <c r="K3371" s="0" t="n">
        <f aca="false">IF(ISBLANK(D3369),IF(AND(D3370=D3371,NOT(ISBLANK(D3370)),NOT(ISBLANK(D3371))),1,-1),-1)</f>
        <v>-1</v>
      </c>
      <c r="L3371" s="0" t="n">
        <f aca="false">IF(MAX(I3371:K3371)&lt;0,IF(OR(D3371=D3370,D3370=D3369),1,-1),MAX(I3371:K3371))</f>
        <v>0</v>
      </c>
    </row>
    <row r="3372" customFormat="false" ht="13.8" hidden="false" customHeight="false" outlineLevel="0" collapsed="false">
      <c r="B3372" s="8" t="n">
        <f aca="false">MAX(I3372:L3372)</f>
        <v>0</v>
      </c>
      <c r="C3372" s="8" t="n">
        <f aca="false">_xlfn.FLOOR.MATH(COUNTIF(D:D,D3372)/2)</f>
        <v>0</v>
      </c>
      <c r="D3372" s="12"/>
      <c r="E3372" s="10" t="e">
        <f aca="false">IF($A$1="WLB",INDEX(SupplierNomenclature!$D$1:$D$9996,MATCH(D3372,SupplierNomenclature!$I$1:$I$9996,0)),IF($A$1="BERU",INDEX(beru_assortment!$C$1:$C$10000,MATCH(D3372,beru_assortment!$I$1:$I$10000,0)),IF($A$1="OZON",INDEX(ozon_assortment!$F$3:$F$10000,MATCH(D3372,ozon_assortment!$E$3:$E$10000,0)),0)))</f>
        <v>#N/A</v>
      </c>
      <c r="F3372" s="7" t="n">
        <f aca="false">IF(ISBLANK(D3372), , IF(ISBLANK(D3371), F3370+1, F3371))</f>
        <v>0</v>
      </c>
      <c r="G3372" s="10" t="n">
        <f aca="false">IF(ISBLANK(D3372),,IF(OR(ISBLANK(D3371), D3371="Баркод"),1,G3371+1))</f>
        <v>0</v>
      </c>
      <c r="H3372" s="10" t="n">
        <f aca="false">IF(ISBLANK(D3373), G3372/2,)</f>
        <v>0</v>
      </c>
      <c r="I3372" s="0" t="n">
        <f aca="false">IF(ISBLANK(D3372),0,-1)</f>
        <v>0</v>
      </c>
      <c r="J3372" s="0" t="n">
        <f aca="false">IF(AND(ISBLANK(D3371),NOT(ISBLANK(D3372))),1,-1)</f>
        <v>-1</v>
      </c>
      <c r="K3372" s="0" t="n">
        <f aca="false">IF(ISBLANK(D3370),IF(AND(D3371=D3372,NOT(ISBLANK(D3371)),NOT(ISBLANK(D3372))),1,-1),-1)</f>
        <v>-1</v>
      </c>
      <c r="L3372" s="0" t="n">
        <f aca="false">IF(MAX(I3372:K3372)&lt;0,IF(OR(D3372=D3371,D3371=D3370),1,-1),MAX(I3372:K3372))</f>
        <v>0</v>
      </c>
    </row>
    <row r="3373" customFormat="false" ht="13.8" hidden="false" customHeight="false" outlineLevel="0" collapsed="false">
      <c r="B3373" s="8" t="n">
        <f aca="false">MAX(I3373:L3373)</f>
        <v>0</v>
      </c>
      <c r="C3373" s="8" t="n">
        <f aca="false">_xlfn.FLOOR.MATH(COUNTIF(D:D,D3373)/2)</f>
        <v>0</v>
      </c>
      <c r="D3373" s="12"/>
      <c r="E3373" s="10" t="e">
        <f aca="false">IF($A$1="WLB",INDEX(SupplierNomenclature!$D$1:$D$9996,MATCH(D3373,SupplierNomenclature!$I$1:$I$9996,0)),IF($A$1="BERU",INDEX(beru_assortment!$C$1:$C$10000,MATCH(D3373,beru_assortment!$I$1:$I$10000,0)),IF($A$1="OZON",INDEX(ozon_assortment!$F$3:$F$10000,MATCH(D3373,ozon_assortment!$E$3:$E$10000,0)),0)))</f>
        <v>#N/A</v>
      </c>
      <c r="F3373" s="7" t="n">
        <f aca="false">IF(ISBLANK(D3373), , IF(ISBLANK(D3372), F3371+1, F3372))</f>
        <v>0</v>
      </c>
      <c r="G3373" s="10" t="n">
        <f aca="false">IF(ISBLANK(D3373),,IF(OR(ISBLANK(D3372), D3372="Баркод"),1,G3372+1))</f>
        <v>0</v>
      </c>
      <c r="H3373" s="10" t="n">
        <f aca="false">IF(ISBLANK(D3374), G3373/2,)</f>
        <v>0</v>
      </c>
      <c r="I3373" s="0" t="n">
        <f aca="false">IF(ISBLANK(D3373),0,-1)</f>
        <v>0</v>
      </c>
      <c r="J3373" s="0" t="n">
        <f aca="false">IF(AND(ISBLANK(D3372),NOT(ISBLANK(D3373))),1,-1)</f>
        <v>-1</v>
      </c>
      <c r="K3373" s="0" t="n">
        <f aca="false">IF(ISBLANK(D3371),IF(AND(D3372=D3373,NOT(ISBLANK(D3372)),NOT(ISBLANK(D3373))),1,-1),-1)</f>
        <v>-1</v>
      </c>
      <c r="L3373" s="0" t="n">
        <f aca="false">IF(MAX(I3373:K3373)&lt;0,IF(OR(D3373=D3372,D3372=D3371),1,-1),MAX(I3373:K3373))</f>
        <v>0</v>
      </c>
    </row>
    <row r="3374" customFormat="false" ht="13.8" hidden="false" customHeight="false" outlineLevel="0" collapsed="false">
      <c r="B3374" s="8" t="n">
        <f aca="false">MAX(I3374:L3374)</f>
        <v>0</v>
      </c>
      <c r="C3374" s="8" t="n">
        <f aca="false">_xlfn.FLOOR.MATH(COUNTIF(D:D,D3374)/2)</f>
        <v>0</v>
      </c>
      <c r="D3374" s="12"/>
      <c r="E3374" s="10" t="e">
        <f aca="false">IF($A$1="WLB",INDEX(SupplierNomenclature!$D$1:$D$9996,MATCH(D3374,SupplierNomenclature!$I$1:$I$9996,0)),IF($A$1="BERU",INDEX(beru_assortment!$C$1:$C$10000,MATCH(D3374,beru_assortment!$I$1:$I$10000,0)),IF($A$1="OZON",INDEX(ozon_assortment!$F$3:$F$10000,MATCH(D3374,ozon_assortment!$E$3:$E$10000,0)),0)))</f>
        <v>#N/A</v>
      </c>
      <c r="F3374" s="7" t="n">
        <f aca="false">IF(ISBLANK(D3374), , IF(ISBLANK(D3373), F3372+1, F3373))</f>
        <v>0</v>
      </c>
      <c r="G3374" s="10" t="n">
        <f aca="false">IF(ISBLANK(D3374),,IF(OR(ISBLANK(D3373), D3373="Баркод"),1,G3373+1))</f>
        <v>0</v>
      </c>
      <c r="H3374" s="10" t="n">
        <f aca="false">IF(ISBLANK(D3375), G3374/2,)</f>
        <v>0</v>
      </c>
      <c r="I3374" s="0" t="n">
        <f aca="false">IF(ISBLANK(D3374),0,-1)</f>
        <v>0</v>
      </c>
      <c r="J3374" s="0" t="n">
        <f aca="false">IF(AND(ISBLANK(D3373),NOT(ISBLANK(D3374))),1,-1)</f>
        <v>-1</v>
      </c>
      <c r="K3374" s="0" t="n">
        <f aca="false">IF(ISBLANK(D3372),IF(AND(D3373=D3374,NOT(ISBLANK(D3373)),NOT(ISBLANK(D3374))),1,-1),-1)</f>
        <v>-1</v>
      </c>
      <c r="L3374" s="0" t="n">
        <f aca="false">IF(MAX(I3374:K3374)&lt;0,IF(OR(D3374=D3373,D3373=D3372),1,-1),MAX(I3374:K3374))</f>
        <v>0</v>
      </c>
    </row>
    <row r="3375" customFormat="false" ht="13.8" hidden="false" customHeight="false" outlineLevel="0" collapsed="false">
      <c r="B3375" s="8" t="n">
        <f aca="false">MAX(I3375:L3375)</f>
        <v>0</v>
      </c>
      <c r="C3375" s="8" t="n">
        <f aca="false">_xlfn.FLOOR.MATH(COUNTIF(D:D,D3375)/2)</f>
        <v>0</v>
      </c>
      <c r="D3375" s="12"/>
      <c r="E3375" s="10" t="e">
        <f aca="false">IF($A$1="WLB",INDEX(SupplierNomenclature!$D$1:$D$9996,MATCH(D3375,SupplierNomenclature!$I$1:$I$9996,0)),IF($A$1="BERU",INDEX(beru_assortment!$C$1:$C$10000,MATCH(D3375,beru_assortment!$I$1:$I$10000,0)),IF($A$1="OZON",INDEX(ozon_assortment!$F$3:$F$10000,MATCH(D3375,ozon_assortment!$E$3:$E$10000,0)),0)))</f>
        <v>#N/A</v>
      </c>
      <c r="F3375" s="7" t="n">
        <f aca="false">IF(ISBLANK(D3375), , IF(ISBLANK(D3374), F3373+1, F3374))</f>
        <v>0</v>
      </c>
      <c r="G3375" s="10" t="n">
        <f aca="false">IF(ISBLANK(D3375),,IF(OR(ISBLANK(D3374), D3374="Баркод"),1,G3374+1))</f>
        <v>0</v>
      </c>
      <c r="H3375" s="10" t="n">
        <f aca="false">IF(ISBLANK(D3376), G3375/2,)</f>
        <v>0</v>
      </c>
      <c r="I3375" s="0" t="n">
        <f aca="false">IF(ISBLANK(D3375),0,-1)</f>
        <v>0</v>
      </c>
      <c r="J3375" s="0" t="n">
        <f aca="false">IF(AND(ISBLANK(D3374),NOT(ISBLANK(D3375))),1,-1)</f>
        <v>-1</v>
      </c>
      <c r="K3375" s="0" t="n">
        <f aca="false">IF(ISBLANK(D3373),IF(AND(D3374=D3375,NOT(ISBLANK(D3374)),NOT(ISBLANK(D3375))),1,-1),-1)</f>
        <v>-1</v>
      </c>
      <c r="L3375" s="0" t="n">
        <f aca="false">IF(MAX(I3375:K3375)&lt;0,IF(OR(D3375=D3374,D3374=D3373),1,-1),MAX(I3375:K3375))</f>
        <v>0</v>
      </c>
    </row>
    <row r="3376" customFormat="false" ht="13.8" hidden="false" customHeight="false" outlineLevel="0" collapsed="false">
      <c r="B3376" s="8" t="n">
        <f aca="false">MAX(I3376:L3376)</f>
        <v>0</v>
      </c>
      <c r="C3376" s="8" t="n">
        <f aca="false">_xlfn.FLOOR.MATH(COUNTIF(D:D,D3376)/2)</f>
        <v>0</v>
      </c>
      <c r="D3376" s="12"/>
      <c r="E3376" s="10" t="e">
        <f aca="false">IF($A$1="WLB",INDEX(SupplierNomenclature!$D$1:$D$9996,MATCH(D3376,SupplierNomenclature!$I$1:$I$9996,0)),IF($A$1="BERU",INDEX(beru_assortment!$C$1:$C$10000,MATCH(D3376,beru_assortment!$I$1:$I$10000,0)),IF($A$1="OZON",INDEX(ozon_assortment!$F$3:$F$10000,MATCH(D3376,ozon_assortment!$E$3:$E$10000,0)),0)))</f>
        <v>#N/A</v>
      </c>
      <c r="F3376" s="7" t="n">
        <f aca="false">IF(ISBLANK(D3376), , IF(ISBLANK(D3375), F3374+1, F3375))</f>
        <v>0</v>
      </c>
      <c r="G3376" s="10" t="n">
        <f aca="false">IF(ISBLANK(D3376),,IF(OR(ISBLANK(D3375), D3375="Баркод"),1,G3375+1))</f>
        <v>0</v>
      </c>
      <c r="H3376" s="10" t="n">
        <f aca="false">IF(ISBLANK(D3377), G3376/2,)</f>
        <v>0</v>
      </c>
      <c r="I3376" s="0" t="n">
        <f aca="false">IF(ISBLANK(D3376),0,-1)</f>
        <v>0</v>
      </c>
      <c r="J3376" s="0" t="n">
        <f aca="false">IF(AND(ISBLANK(D3375),NOT(ISBLANK(D3376))),1,-1)</f>
        <v>-1</v>
      </c>
      <c r="K3376" s="0" t="n">
        <f aca="false">IF(ISBLANK(D3374),IF(AND(D3375=D3376,NOT(ISBLANK(D3375)),NOT(ISBLANK(D3376))),1,-1),-1)</f>
        <v>-1</v>
      </c>
      <c r="L3376" s="0" t="n">
        <f aca="false">IF(MAX(I3376:K3376)&lt;0,IF(OR(D3376=D3375,D3375=D3374),1,-1),MAX(I3376:K3376))</f>
        <v>0</v>
      </c>
    </row>
    <row r="3377" customFormat="false" ht="13.8" hidden="false" customHeight="false" outlineLevel="0" collapsed="false">
      <c r="B3377" s="8" t="n">
        <f aca="false">MAX(I3377:L3377)</f>
        <v>0</v>
      </c>
      <c r="C3377" s="8" t="n">
        <f aca="false">_xlfn.FLOOR.MATH(COUNTIF(D:D,D3377)/2)</f>
        <v>0</v>
      </c>
      <c r="D3377" s="12"/>
      <c r="E3377" s="10" t="e">
        <f aca="false">IF($A$1="WLB",INDEX(SupplierNomenclature!$D$1:$D$9996,MATCH(D3377,SupplierNomenclature!$I$1:$I$9996,0)),IF($A$1="BERU",INDEX(beru_assortment!$C$1:$C$10000,MATCH(D3377,beru_assortment!$I$1:$I$10000,0)),IF($A$1="OZON",INDEX(ozon_assortment!$F$3:$F$10000,MATCH(D3377,ozon_assortment!$E$3:$E$10000,0)),0)))</f>
        <v>#N/A</v>
      </c>
      <c r="F3377" s="7" t="n">
        <f aca="false">IF(ISBLANK(D3377), , IF(ISBLANK(D3376), F3375+1, F3376))</f>
        <v>0</v>
      </c>
      <c r="G3377" s="10" t="n">
        <f aca="false">IF(ISBLANK(D3377),,IF(OR(ISBLANK(D3376), D3376="Баркод"),1,G3376+1))</f>
        <v>0</v>
      </c>
      <c r="H3377" s="10" t="n">
        <f aca="false">IF(ISBLANK(D3378), G3377/2,)</f>
        <v>0</v>
      </c>
      <c r="I3377" s="0" t="n">
        <f aca="false">IF(ISBLANK(D3377),0,-1)</f>
        <v>0</v>
      </c>
      <c r="J3377" s="0" t="n">
        <f aca="false">IF(AND(ISBLANK(D3376),NOT(ISBLANK(D3377))),1,-1)</f>
        <v>-1</v>
      </c>
      <c r="K3377" s="0" t="n">
        <f aca="false">IF(ISBLANK(D3375),IF(AND(D3376=D3377,NOT(ISBLANK(D3376)),NOT(ISBLANK(D3377))),1,-1),-1)</f>
        <v>-1</v>
      </c>
      <c r="L3377" s="0" t="n">
        <f aca="false">IF(MAX(I3377:K3377)&lt;0,IF(OR(D3377=D3376,D3376=D3375),1,-1),MAX(I3377:K3377))</f>
        <v>0</v>
      </c>
    </row>
    <row r="3378" customFormat="false" ht="13.8" hidden="false" customHeight="false" outlineLevel="0" collapsed="false">
      <c r="B3378" s="8" t="n">
        <f aca="false">MAX(I3378:L3378)</f>
        <v>0</v>
      </c>
      <c r="C3378" s="8" t="n">
        <f aca="false">_xlfn.FLOOR.MATH(COUNTIF(D:D,D3378)/2)</f>
        <v>0</v>
      </c>
      <c r="D3378" s="12"/>
      <c r="E3378" s="10" t="e">
        <f aca="false">IF($A$1="WLB",INDEX(SupplierNomenclature!$D$1:$D$9996,MATCH(D3378,SupplierNomenclature!$I$1:$I$9996,0)),IF($A$1="BERU",INDEX(beru_assortment!$C$1:$C$10000,MATCH(D3378,beru_assortment!$I$1:$I$10000,0)),IF($A$1="OZON",INDEX(ozon_assortment!$F$3:$F$10000,MATCH(D3378,ozon_assortment!$E$3:$E$10000,0)),0)))</f>
        <v>#N/A</v>
      </c>
      <c r="F3378" s="7" t="n">
        <f aca="false">IF(ISBLANK(D3378), , IF(ISBLANK(D3377), F3376+1, F3377))</f>
        <v>0</v>
      </c>
      <c r="G3378" s="10" t="n">
        <f aca="false">IF(ISBLANK(D3378),,IF(OR(ISBLANK(D3377), D3377="Баркод"),1,G3377+1))</f>
        <v>0</v>
      </c>
      <c r="H3378" s="10" t="n">
        <f aca="false">IF(ISBLANK(D3379), G3378/2,)</f>
        <v>0</v>
      </c>
      <c r="I3378" s="0" t="n">
        <f aca="false">IF(ISBLANK(D3378),0,-1)</f>
        <v>0</v>
      </c>
      <c r="J3378" s="0" t="n">
        <f aca="false">IF(AND(ISBLANK(D3377),NOT(ISBLANK(D3378))),1,-1)</f>
        <v>-1</v>
      </c>
      <c r="K3378" s="0" t="n">
        <f aca="false">IF(ISBLANK(D3376),IF(AND(D3377=D3378,NOT(ISBLANK(D3377)),NOT(ISBLANK(D3378))),1,-1),-1)</f>
        <v>-1</v>
      </c>
      <c r="L3378" s="0" t="n">
        <f aca="false">IF(MAX(I3378:K3378)&lt;0,IF(OR(D3378=D3377,D3377=D3376),1,-1),MAX(I3378:K3378))</f>
        <v>0</v>
      </c>
    </row>
    <row r="3379" customFormat="false" ht="13.8" hidden="false" customHeight="false" outlineLevel="0" collapsed="false">
      <c r="B3379" s="8" t="n">
        <f aca="false">MAX(I3379:L3379)</f>
        <v>0</v>
      </c>
      <c r="C3379" s="8" t="n">
        <f aca="false">_xlfn.FLOOR.MATH(COUNTIF(D:D,D3379)/2)</f>
        <v>0</v>
      </c>
      <c r="D3379" s="12"/>
      <c r="E3379" s="10" t="e">
        <f aca="false">IF($A$1="WLB",INDEX(SupplierNomenclature!$D$1:$D$9996,MATCH(D3379,SupplierNomenclature!$I$1:$I$9996,0)),IF($A$1="BERU",INDEX(beru_assortment!$C$1:$C$10000,MATCH(D3379,beru_assortment!$I$1:$I$10000,0)),IF($A$1="OZON",INDEX(ozon_assortment!$F$3:$F$10000,MATCH(D3379,ozon_assortment!$E$3:$E$10000,0)),0)))</f>
        <v>#N/A</v>
      </c>
      <c r="F3379" s="7" t="n">
        <f aca="false">IF(ISBLANK(D3379), , IF(ISBLANK(D3378), F3377+1, F3378))</f>
        <v>0</v>
      </c>
      <c r="G3379" s="10" t="n">
        <f aca="false">IF(ISBLANK(D3379),,IF(OR(ISBLANK(D3378), D3378="Баркод"),1,G3378+1))</f>
        <v>0</v>
      </c>
      <c r="H3379" s="10" t="n">
        <f aca="false">IF(ISBLANK(D3380), G3379/2,)</f>
        <v>0</v>
      </c>
      <c r="I3379" s="0" t="n">
        <f aca="false">IF(ISBLANK(D3379),0,-1)</f>
        <v>0</v>
      </c>
      <c r="J3379" s="0" t="n">
        <f aca="false">IF(AND(ISBLANK(D3378),NOT(ISBLANK(D3379))),1,-1)</f>
        <v>-1</v>
      </c>
      <c r="K3379" s="0" t="n">
        <f aca="false">IF(ISBLANK(D3377),IF(AND(D3378=D3379,NOT(ISBLANK(D3378)),NOT(ISBLANK(D3379))),1,-1),-1)</f>
        <v>-1</v>
      </c>
      <c r="L3379" s="0" t="n">
        <f aca="false">IF(MAX(I3379:K3379)&lt;0,IF(OR(D3379=D3378,D3378=D3377),1,-1),MAX(I3379:K3379))</f>
        <v>0</v>
      </c>
    </row>
    <row r="3380" customFormat="false" ht="13.8" hidden="false" customHeight="false" outlineLevel="0" collapsed="false">
      <c r="B3380" s="8" t="n">
        <f aca="false">MAX(I3380:L3380)</f>
        <v>0</v>
      </c>
      <c r="C3380" s="8" t="n">
        <f aca="false">_xlfn.FLOOR.MATH(COUNTIF(D:D,D3380)/2)</f>
        <v>0</v>
      </c>
      <c r="D3380" s="12"/>
      <c r="E3380" s="10" t="e">
        <f aca="false">IF($A$1="WLB",INDEX(SupplierNomenclature!$D$1:$D$9996,MATCH(D3380,SupplierNomenclature!$I$1:$I$9996,0)),IF($A$1="BERU",INDEX(beru_assortment!$C$1:$C$10000,MATCH(D3380,beru_assortment!$I$1:$I$10000,0)),IF($A$1="OZON",INDEX(ozon_assortment!$F$3:$F$10000,MATCH(D3380,ozon_assortment!$E$3:$E$10000,0)),0)))</f>
        <v>#N/A</v>
      </c>
      <c r="F3380" s="7" t="n">
        <f aca="false">IF(ISBLANK(D3380), , IF(ISBLANK(D3379), F3378+1, F3379))</f>
        <v>0</v>
      </c>
      <c r="G3380" s="10" t="n">
        <f aca="false">IF(ISBLANK(D3380),,IF(OR(ISBLANK(D3379), D3379="Баркод"),1,G3379+1))</f>
        <v>0</v>
      </c>
      <c r="H3380" s="10" t="n">
        <f aca="false">IF(ISBLANK(D3381), G3380/2,)</f>
        <v>0</v>
      </c>
      <c r="I3380" s="0" t="n">
        <f aca="false">IF(ISBLANK(D3380),0,-1)</f>
        <v>0</v>
      </c>
      <c r="J3380" s="0" t="n">
        <f aca="false">IF(AND(ISBLANK(D3379),NOT(ISBLANK(D3380))),1,-1)</f>
        <v>-1</v>
      </c>
      <c r="K3380" s="0" t="n">
        <f aca="false">IF(ISBLANK(D3378),IF(AND(D3379=D3380,NOT(ISBLANK(D3379)),NOT(ISBLANK(D3380))),1,-1),-1)</f>
        <v>-1</v>
      </c>
      <c r="L3380" s="0" t="n">
        <f aca="false">IF(MAX(I3380:K3380)&lt;0,IF(OR(D3380=D3379,D3379=D3378),1,-1),MAX(I3380:K3380))</f>
        <v>0</v>
      </c>
    </row>
    <row r="3381" customFormat="false" ht="13.8" hidden="false" customHeight="false" outlineLevel="0" collapsed="false">
      <c r="B3381" s="8" t="n">
        <f aca="false">MAX(I3381:L3381)</f>
        <v>0</v>
      </c>
      <c r="C3381" s="8" t="n">
        <f aca="false">_xlfn.FLOOR.MATH(COUNTIF(D:D,D3381)/2)</f>
        <v>0</v>
      </c>
      <c r="D3381" s="12"/>
      <c r="E3381" s="10" t="e">
        <f aca="false">IF($A$1="WLB",INDEX(SupplierNomenclature!$D$1:$D$9996,MATCH(D3381,SupplierNomenclature!$I$1:$I$9996,0)),IF($A$1="BERU",INDEX(beru_assortment!$C$1:$C$10000,MATCH(D3381,beru_assortment!$I$1:$I$10000,0)),IF($A$1="OZON",INDEX(ozon_assortment!$F$3:$F$10000,MATCH(D3381,ozon_assortment!$E$3:$E$10000,0)),0)))</f>
        <v>#N/A</v>
      </c>
      <c r="F3381" s="7" t="n">
        <f aca="false">IF(ISBLANK(D3381), , IF(ISBLANK(D3380), F3379+1, F3380))</f>
        <v>0</v>
      </c>
      <c r="G3381" s="10" t="n">
        <f aca="false">IF(ISBLANK(D3381),,IF(OR(ISBLANK(D3380), D3380="Баркод"),1,G3380+1))</f>
        <v>0</v>
      </c>
      <c r="H3381" s="10" t="n">
        <f aca="false">IF(ISBLANK(D3382), G3381/2,)</f>
        <v>0</v>
      </c>
      <c r="I3381" s="0" t="n">
        <f aca="false">IF(ISBLANK(D3381),0,-1)</f>
        <v>0</v>
      </c>
      <c r="J3381" s="0" t="n">
        <f aca="false">IF(AND(ISBLANK(D3380),NOT(ISBLANK(D3381))),1,-1)</f>
        <v>-1</v>
      </c>
      <c r="K3381" s="0" t="n">
        <f aca="false">IF(ISBLANK(D3379),IF(AND(D3380=D3381,NOT(ISBLANK(D3380)),NOT(ISBLANK(D3381))),1,-1),-1)</f>
        <v>-1</v>
      </c>
      <c r="L3381" s="0" t="n">
        <f aca="false">IF(MAX(I3381:K3381)&lt;0,IF(OR(D3381=D3380,D3380=D3379),1,-1),MAX(I3381:K3381))</f>
        <v>0</v>
      </c>
    </row>
    <row r="3382" customFormat="false" ht="13.8" hidden="false" customHeight="false" outlineLevel="0" collapsed="false">
      <c r="B3382" s="8" t="n">
        <f aca="false">MAX(I3382:L3382)</f>
        <v>0</v>
      </c>
      <c r="C3382" s="8" t="n">
        <f aca="false">_xlfn.FLOOR.MATH(COUNTIF(D:D,D3382)/2)</f>
        <v>0</v>
      </c>
      <c r="D3382" s="12"/>
      <c r="E3382" s="10" t="e">
        <f aca="false">IF($A$1="WLB",INDEX(SupplierNomenclature!$D$1:$D$9996,MATCH(D3382,SupplierNomenclature!$I$1:$I$9996,0)),IF($A$1="BERU",INDEX(beru_assortment!$C$1:$C$10000,MATCH(D3382,beru_assortment!$I$1:$I$10000,0)),IF($A$1="OZON",INDEX(ozon_assortment!$F$3:$F$10000,MATCH(D3382,ozon_assortment!$E$3:$E$10000,0)),0)))</f>
        <v>#N/A</v>
      </c>
      <c r="F3382" s="7" t="n">
        <f aca="false">IF(ISBLANK(D3382), , IF(ISBLANK(D3381), F3380+1, F3381))</f>
        <v>0</v>
      </c>
      <c r="G3382" s="10" t="n">
        <f aca="false">IF(ISBLANK(D3382),,IF(OR(ISBLANK(D3381), D3381="Баркод"),1,G3381+1))</f>
        <v>0</v>
      </c>
      <c r="H3382" s="10" t="n">
        <f aca="false">IF(ISBLANK(D3383), G3382/2,)</f>
        <v>0</v>
      </c>
      <c r="I3382" s="0" t="n">
        <f aca="false">IF(ISBLANK(D3382),0,-1)</f>
        <v>0</v>
      </c>
      <c r="J3382" s="0" t="n">
        <f aca="false">IF(AND(ISBLANK(D3381),NOT(ISBLANK(D3382))),1,-1)</f>
        <v>-1</v>
      </c>
      <c r="K3382" s="0" t="n">
        <f aca="false">IF(ISBLANK(D3380),IF(AND(D3381=D3382,NOT(ISBLANK(D3381)),NOT(ISBLANK(D3382))),1,-1),-1)</f>
        <v>-1</v>
      </c>
      <c r="L3382" s="0" t="n">
        <f aca="false">IF(MAX(I3382:K3382)&lt;0,IF(OR(D3382=D3381,D3381=D3380),1,-1),MAX(I3382:K3382))</f>
        <v>0</v>
      </c>
    </row>
    <row r="3383" customFormat="false" ht="13.8" hidden="false" customHeight="false" outlineLevel="0" collapsed="false">
      <c r="B3383" s="8" t="n">
        <f aca="false">MAX(I3383:L3383)</f>
        <v>0</v>
      </c>
      <c r="C3383" s="8" t="n">
        <f aca="false">_xlfn.FLOOR.MATH(COUNTIF(D:D,D3383)/2)</f>
        <v>0</v>
      </c>
      <c r="D3383" s="12"/>
      <c r="E3383" s="10" t="e">
        <f aca="false">IF($A$1="WLB",INDEX(SupplierNomenclature!$D$1:$D$9996,MATCH(D3383,SupplierNomenclature!$I$1:$I$9996,0)),IF($A$1="BERU",INDEX(beru_assortment!$C$1:$C$10000,MATCH(D3383,beru_assortment!$I$1:$I$10000,0)),IF($A$1="OZON",INDEX(ozon_assortment!$F$3:$F$10000,MATCH(D3383,ozon_assortment!$E$3:$E$10000,0)),0)))</f>
        <v>#N/A</v>
      </c>
      <c r="F3383" s="7" t="n">
        <f aca="false">IF(ISBLANK(D3383), , IF(ISBLANK(D3382), F3381+1, F3382))</f>
        <v>0</v>
      </c>
      <c r="G3383" s="10" t="n">
        <f aca="false">IF(ISBLANK(D3383),,IF(OR(ISBLANK(D3382), D3382="Баркод"),1,G3382+1))</f>
        <v>0</v>
      </c>
      <c r="H3383" s="10" t="n">
        <f aca="false">IF(ISBLANK(D3384), G3383/2,)</f>
        <v>0</v>
      </c>
      <c r="I3383" s="0" t="n">
        <f aca="false">IF(ISBLANK(D3383),0,-1)</f>
        <v>0</v>
      </c>
      <c r="J3383" s="0" t="n">
        <f aca="false">IF(AND(ISBLANK(D3382),NOT(ISBLANK(D3383))),1,-1)</f>
        <v>-1</v>
      </c>
      <c r="K3383" s="0" t="n">
        <f aca="false">IF(ISBLANK(D3381),IF(AND(D3382=D3383,NOT(ISBLANK(D3382)),NOT(ISBLANK(D3383))),1,-1),-1)</f>
        <v>-1</v>
      </c>
      <c r="L3383" s="0" t="n">
        <f aca="false">IF(MAX(I3383:K3383)&lt;0,IF(OR(D3383=D3382,D3382=D3381),1,-1),MAX(I3383:K3383))</f>
        <v>0</v>
      </c>
    </row>
    <row r="3384" customFormat="false" ht="13.8" hidden="false" customHeight="false" outlineLevel="0" collapsed="false">
      <c r="B3384" s="8" t="n">
        <f aca="false">MAX(I3384:L3384)</f>
        <v>0</v>
      </c>
      <c r="C3384" s="8" t="n">
        <f aca="false">_xlfn.FLOOR.MATH(COUNTIF(D:D,D3384)/2)</f>
        <v>0</v>
      </c>
      <c r="D3384" s="12"/>
      <c r="E3384" s="10" t="e">
        <f aca="false">IF($A$1="WLB",INDEX(SupplierNomenclature!$D$1:$D$9996,MATCH(D3384,SupplierNomenclature!$I$1:$I$9996,0)),IF($A$1="BERU",INDEX(beru_assortment!$C$1:$C$10000,MATCH(D3384,beru_assortment!$I$1:$I$10000,0)),IF($A$1="OZON",INDEX(ozon_assortment!$F$3:$F$10000,MATCH(D3384,ozon_assortment!$E$3:$E$10000,0)),0)))</f>
        <v>#N/A</v>
      </c>
      <c r="F3384" s="7" t="n">
        <f aca="false">IF(ISBLANK(D3384), , IF(ISBLANK(D3383), F3382+1, F3383))</f>
        <v>0</v>
      </c>
      <c r="G3384" s="10" t="n">
        <f aca="false">IF(ISBLANK(D3384),,IF(OR(ISBLANK(D3383), D3383="Баркод"),1,G3383+1))</f>
        <v>0</v>
      </c>
      <c r="H3384" s="10" t="n">
        <f aca="false">IF(ISBLANK(D3385), G3384/2,)</f>
        <v>0</v>
      </c>
      <c r="I3384" s="0" t="n">
        <f aca="false">IF(ISBLANK(D3384),0,-1)</f>
        <v>0</v>
      </c>
      <c r="J3384" s="0" t="n">
        <f aca="false">IF(AND(ISBLANK(D3383),NOT(ISBLANK(D3384))),1,-1)</f>
        <v>-1</v>
      </c>
      <c r="K3384" s="0" t="n">
        <f aca="false">IF(ISBLANK(D3382),IF(AND(D3383=D3384,NOT(ISBLANK(D3383)),NOT(ISBLANK(D3384))),1,-1),-1)</f>
        <v>-1</v>
      </c>
      <c r="L3384" s="0" t="n">
        <f aca="false">IF(MAX(I3384:K3384)&lt;0,IF(OR(D3384=D3383,D3383=D3382),1,-1),MAX(I3384:K3384))</f>
        <v>0</v>
      </c>
    </row>
    <row r="3385" customFormat="false" ht="13.8" hidden="false" customHeight="false" outlineLevel="0" collapsed="false">
      <c r="B3385" s="8" t="n">
        <f aca="false">MAX(I3385:L3385)</f>
        <v>0</v>
      </c>
      <c r="C3385" s="8" t="n">
        <f aca="false">_xlfn.FLOOR.MATH(COUNTIF(D:D,D3385)/2)</f>
        <v>0</v>
      </c>
      <c r="D3385" s="12"/>
      <c r="E3385" s="10" t="e">
        <f aca="false">IF($A$1="WLB",INDEX(SupplierNomenclature!$D$1:$D$9996,MATCH(D3385,SupplierNomenclature!$I$1:$I$9996,0)),IF($A$1="BERU",INDEX(beru_assortment!$C$1:$C$10000,MATCH(D3385,beru_assortment!$I$1:$I$10000,0)),IF($A$1="OZON",INDEX(ozon_assortment!$F$3:$F$10000,MATCH(D3385,ozon_assortment!$E$3:$E$10000,0)),0)))</f>
        <v>#N/A</v>
      </c>
      <c r="F3385" s="7" t="n">
        <f aca="false">IF(ISBLANK(D3385), , IF(ISBLANK(D3384), F3383+1, F3384))</f>
        <v>0</v>
      </c>
      <c r="G3385" s="10" t="n">
        <f aca="false">IF(ISBLANK(D3385),,IF(OR(ISBLANK(D3384), D3384="Баркод"),1,G3384+1))</f>
        <v>0</v>
      </c>
      <c r="H3385" s="10" t="n">
        <f aca="false">IF(ISBLANK(D3386), G3385/2,)</f>
        <v>0</v>
      </c>
      <c r="I3385" s="0" t="n">
        <f aca="false">IF(ISBLANK(D3385),0,-1)</f>
        <v>0</v>
      </c>
      <c r="J3385" s="0" t="n">
        <f aca="false">IF(AND(ISBLANK(D3384),NOT(ISBLANK(D3385))),1,-1)</f>
        <v>-1</v>
      </c>
      <c r="K3385" s="0" t="n">
        <f aca="false">IF(ISBLANK(D3383),IF(AND(D3384=D3385,NOT(ISBLANK(D3384)),NOT(ISBLANK(D3385))),1,-1),-1)</f>
        <v>-1</v>
      </c>
      <c r="L3385" s="0" t="n">
        <f aca="false">IF(MAX(I3385:K3385)&lt;0,IF(OR(D3385=D3384,D3384=D3383),1,-1),MAX(I3385:K3385))</f>
        <v>0</v>
      </c>
    </row>
    <row r="3386" customFormat="false" ht="13.8" hidden="false" customHeight="false" outlineLevel="0" collapsed="false">
      <c r="B3386" s="8" t="n">
        <f aca="false">MAX(I3386:L3386)</f>
        <v>0</v>
      </c>
      <c r="C3386" s="8" t="n">
        <f aca="false">_xlfn.FLOOR.MATH(COUNTIF(D:D,D3386)/2)</f>
        <v>0</v>
      </c>
      <c r="D3386" s="12"/>
      <c r="E3386" s="10" t="e">
        <f aca="false">IF($A$1="WLB",INDEX(SupplierNomenclature!$D$1:$D$9996,MATCH(D3386,SupplierNomenclature!$I$1:$I$9996,0)),IF($A$1="BERU",INDEX(beru_assortment!$C$1:$C$10000,MATCH(D3386,beru_assortment!$I$1:$I$10000,0)),IF($A$1="OZON",INDEX(ozon_assortment!$F$3:$F$10000,MATCH(D3386,ozon_assortment!$E$3:$E$10000,0)),0)))</f>
        <v>#N/A</v>
      </c>
      <c r="F3386" s="7" t="n">
        <f aca="false">IF(ISBLANK(D3386), , IF(ISBLANK(D3385), F3384+1, F3385))</f>
        <v>0</v>
      </c>
      <c r="G3386" s="10" t="n">
        <f aca="false">IF(ISBLANK(D3386),,IF(OR(ISBLANK(D3385), D3385="Баркод"),1,G3385+1))</f>
        <v>0</v>
      </c>
      <c r="H3386" s="10" t="n">
        <f aca="false">IF(ISBLANK(D3387), G3386/2,)</f>
        <v>0</v>
      </c>
      <c r="I3386" s="0" t="n">
        <f aca="false">IF(ISBLANK(D3386),0,-1)</f>
        <v>0</v>
      </c>
      <c r="J3386" s="0" t="n">
        <f aca="false">IF(AND(ISBLANK(D3385),NOT(ISBLANK(D3386))),1,-1)</f>
        <v>-1</v>
      </c>
      <c r="K3386" s="0" t="n">
        <f aca="false">IF(ISBLANK(D3384),IF(AND(D3385=D3386,NOT(ISBLANK(D3385)),NOT(ISBLANK(D3386))),1,-1),-1)</f>
        <v>-1</v>
      </c>
      <c r="L3386" s="0" t="n">
        <f aca="false">IF(MAX(I3386:K3386)&lt;0,IF(OR(D3386=D3385,D3385=D3384),1,-1),MAX(I3386:K3386))</f>
        <v>0</v>
      </c>
    </row>
    <row r="3387" customFormat="false" ht="13.8" hidden="false" customHeight="false" outlineLevel="0" collapsed="false">
      <c r="B3387" s="8" t="n">
        <f aca="false">MAX(I3387:L3387)</f>
        <v>0</v>
      </c>
      <c r="C3387" s="8" t="n">
        <f aca="false">_xlfn.FLOOR.MATH(COUNTIF(D:D,D3387)/2)</f>
        <v>0</v>
      </c>
      <c r="D3387" s="12"/>
      <c r="E3387" s="10" t="e">
        <f aca="false">IF($A$1="WLB",INDEX(SupplierNomenclature!$D$1:$D$9996,MATCH(D3387,SupplierNomenclature!$I$1:$I$9996,0)),IF($A$1="BERU",INDEX(beru_assortment!$C$1:$C$10000,MATCH(D3387,beru_assortment!$I$1:$I$10000,0)),IF($A$1="OZON",INDEX(ozon_assortment!$F$3:$F$10000,MATCH(D3387,ozon_assortment!$E$3:$E$10000,0)),0)))</f>
        <v>#N/A</v>
      </c>
      <c r="F3387" s="7" t="n">
        <f aca="false">IF(ISBLANK(D3387), , IF(ISBLANK(D3386), F3385+1, F3386))</f>
        <v>0</v>
      </c>
      <c r="G3387" s="10" t="n">
        <f aca="false">IF(ISBLANK(D3387),,IF(OR(ISBLANK(D3386), D3386="Баркод"),1,G3386+1))</f>
        <v>0</v>
      </c>
      <c r="H3387" s="10" t="n">
        <f aca="false">IF(ISBLANK(D3388), G3387/2,)</f>
        <v>0</v>
      </c>
      <c r="I3387" s="0" t="n">
        <f aca="false">IF(ISBLANK(D3387),0,-1)</f>
        <v>0</v>
      </c>
      <c r="J3387" s="0" t="n">
        <f aca="false">IF(AND(ISBLANK(D3386),NOT(ISBLANK(D3387))),1,-1)</f>
        <v>-1</v>
      </c>
      <c r="K3387" s="0" t="n">
        <f aca="false">IF(ISBLANK(D3385),IF(AND(D3386=D3387,NOT(ISBLANK(D3386)),NOT(ISBLANK(D3387))),1,-1),-1)</f>
        <v>-1</v>
      </c>
      <c r="L3387" s="0" t="n">
        <f aca="false">IF(MAX(I3387:K3387)&lt;0,IF(OR(D3387=D3386,D3386=D3385),1,-1),MAX(I3387:K3387))</f>
        <v>0</v>
      </c>
    </row>
    <row r="3388" customFormat="false" ht="13.8" hidden="false" customHeight="false" outlineLevel="0" collapsed="false">
      <c r="B3388" s="8" t="n">
        <f aca="false">MAX(I3388:L3388)</f>
        <v>0</v>
      </c>
      <c r="C3388" s="8" t="n">
        <f aca="false">_xlfn.FLOOR.MATH(COUNTIF(D:D,D3388)/2)</f>
        <v>0</v>
      </c>
      <c r="D3388" s="12"/>
      <c r="E3388" s="10" t="e">
        <f aca="false">IF($A$1="WLB",INDEX(SupplierNomenclature!$D$1:$D$9996,MATCH(D3388,SupplierNomenclature!$I$1:$I$9996,0)),IF($A$1="BERU",INDEX(beru_assortment!$C$1:$C$10000,MATCH(D3388,beru_assortment!$I$1:$I$10000,0)),IF($A$1="OZON",INDEX(ozon_assortment!$F$3:$F$10000,MATCH(D3388,ozon_assortment!$E$3:$E$10000,0)),0)))</f>
        <v>#N/A</v>
      </c>
      <c r="F3388" s="7" t="n">
        <f aca="false">IF(ISBLANK(D3388), , IF(ISBLANK(D3387), F3386+1, F3387))</f>
        <v>0</v>
      </c>
      <c r="G3388" s="10" t="n">
        <f aca="false">IF(ISBLANK(D3388),,IF(OR(ISBLANK(D3387), D3387="Баркод"),1,G3387+1))</f>
        <v>0</v>
      </c>
      <c r="H3388" s="10" t="n">
        <f aca="false">IF(ISBLANK(D3389), G3388/2,)</f>
        <v>0</v>
      </c>
      <c r="I3388" s="0" t="n">
        <f aca="false">IF(ISBLANK(D3388),0,-1)</f>
        <v>0</v>
      </c>
      <c r="J3388" s="0" t="n">
        <f aca="false">IF(AND(ISBLANK(D3387),NOT(ISBLANK(D3388))),1,-1)</f>
        <v>-1</v>
      </c>
      <c r="K3388" s="0" t="n">
        <f aca="false">IF(ISBLANK(D3386),IF(AND(D3387=D3388,NOT(ISBLANK(D3387)),NOT(ISBLANK(D3388))),1,-1),-1)</f>
        <v>-1</v>
      </c>
      <c r="L3388" s="0" t="n">
        <f aca="false">IF(MAX(I3388:K3388)&lt;0,IF(OR(D3388=D3387,D3387=D3386),1,-1),MAX(I3388:K3388))</f>
        <v>0</v>
      </c>
    </row>
    <row r="3389" customFormat="false" ht="13.8" hidden="false" customHeight="false" outlineLevel="0" collapsed="false">
      <c r="B3389" s="8" t="n">
        <f aca="false">MAX(I3389:L3389)</f>
        <v>0</v>
      </c>
      <c r="C3389" s="8" t="n">
        <f aca="false">_xlfn.FLOOR.MATH(COUNTIF(D:D,D3389)/2)</f>
        <v>0</v>
      </c>
      <c r="D3389" s="12"/>
      <c r="E3389" s="10" t="e">
        <f aca="false">IF($A$1="WLB",INDEX(SupplierNomenclature!$D$1:$D$9996,MATCH(D3389,SupplierNomenclature!$I$1:$I$9996,0)),IF($A$1="BERU",INDEX(beru_assortment!$C$1:$C$10000,MATCH(D3389,beru_assortment!$I$1:$I$10000,0)),IF($A$1="OZON",INDEX(ozon_assortment!$F$3:$F$10000,MATCH(D3389,ozon_assortment!$E$3:$E$10000,0)),0)))</f>
        <v>#N/A</v>
      </c>
      <c r="F3389" s="7" t="n">
        <f aca="false">IF(ISBLANK(D3389), , IF(ISBLANK(D3388), F3387+1, F3388))</f>
        <v>0</v>
      </c>
      <c r="G3389" s="10" t="n">
        <f aca="false">IF(ISBLANK(D3389),,IF(OR(ISBLANK(D3388), D3388="Баркод"),1,G3388+1))</f>
        <v>0</v>
      </c>
      <c r="H3389" s="10" t="n">
        <f aca="false">IF(ISBLANK(D3390), G3389/2,)</f>
        <v>0</v>
      </c>
      <c r="I3389" s="0" t="n">
        <f aca="false">IF(ISBLANK(D3389),0,-1)</f>
        <v>0</v>
      </c>
      <c r="J3389" s="0" t="n">
        <f aca="false">IF(AND(ISBLANK(D3388),NOT(ISBLANK(D3389))),1,-1)</f>
        <v>-1</v>
      </c>
      <c r="K3389" s="0" t="n">
        <f aca="false">IF(ISBLANK(D3387),IF(AND(D3388=D3389,NOT(ISBLANK(D3388)),NOT(ISBLANK(D3389))),1,-1),-1)</f>
        <v>-1</v>
      </c>
      <c r="L3389" s="0" t="n">
        <f aca="false">IF(MAX(I3389:K3389)&lt;0,IF(OR(D3389=D3388,D3388=D3387),1,-1),MAX(I3389:K3389))</f>
        <v>0</v>
      </c>
    </row>
    <row r="3390" customFormat="false" ht="13.8" hidden="false" customHeight="false" outlineLevel="0" collapsed="false">
      <c r="B3390" s="8" t="n">
        <f aca="false">MAX(I3390:L3390)</f>
        <v>0</v>
      </c>
      <c r="C3390" s="8" t="n">
        <f aca="false">_xlfn.FLOOR.MATH(COUNTIF(D:D,D3390)/2)</f>
        <v>0</v>
      </c>
      <c r="D3390" s="12"/>
      <c r="E3390" s="10" t="e">
        <f aca="false">IF($A$1="WLB",INDEX(SupplierNomenclature!$D$1:$D$9996,MATCH(D3390,SupplierNomenclature!$I$1:$I$9996,0)),IF($A$1="BERU",INDEX(beru_assortment!$C$1:$C$10000,MATCH(D3390,beru_assortment!$I$1:$I$10000,0)),IF($A$1="OZON",INDEX(ozon_assortment!$F$3:$F$10000,MATCH(D3390,ozon_assortment!$E$3:$E$10000,0)),0)))</f>
        <v>#N/A</v>
      </c>
      <c r="F3390" s="7" t="n">
        <f aca="false">IF(ISBLANK(D3390), , IF(ISBLANK(D3389), F3388+1, F3389))</f>
        <v>0</v>
      </c>
      <c r="G3390" s="10" t="n">
        <f aca="false">IF(ISBLANK(D3390),,IF(OR(ISBLANK(D3389), D3389="Баркод"),1,G3389+1))</f>
        <v>0</v>
      </c>
      <c r="H3390" s="10" t="n">
        <f aca="false">IF(ISBLANK(D3391), G3390/2,)</f>
        <v>0</v>
      </c>
      <c r="I3390" s="0" t="n">
        <f aca="false">IF(ISBLANK(D3390),0,-1)</f>
        <v>0</v>
      </c>
      <c r="J3390" s="0" t="n">
        <f aca="false">IF(AND(ISBLANK(D3389),NOT(ISBLANK(D3390))),1,-1)</f>
        <v>-1</v>
      </c>
      <c r="K3390" s="0" t="n">
        <f aca="false">IF(ISBLANK(D3388),IF(AND(D3389=D3390,NOT(ISBLANK(D3389)),NOT(ISBLANK(D3390))),1,-1),-1)</f>
        <v>-1</v>
      </c>
      <c r="L3390" s="0" t="n">
        <f aca="false">IF(MAX(I3390:K3390)&lt;0,IF(OR(D3390=D3389,D3389=D3388),1,-1),MAX(I3390:K3390))</f>
        <v>0</v>
      </c>
    </row>
    <row r="3391" customFormat="false" ht="13.8" hidden="false" customHeight="false" outlineLevel="0" collapsed="false">
      <c r="B3391" s="8" t="n">
        <f aca="false">MAX(I3391:L3391)</f>
        <v>0</v>
      </c>
      <c r="C3391" s="8" t="n">
        <f aca="false">_xlfn.FLOOR.MATH(COUNTIF(D:D,D3391)/2)</f>
        <v>0</v>
      </c>
      <c r="D3391" s="12"/>
      <c r="E3391" s="10" t="e">
        <f aca="false">IF($A$1="WLB",INDEX(SupplierNomenclature!$D$1:$D$9996,MATCH(D3391,SupplierNomenclature!$I$1:$I$9996,0)),IF($A$1="BERU",INDEX(beru_assortment!$C$1:$C$10000,MATCH(D3391,beru_assortment!$I$1:$I$10000,0)),IF($A$1="OZON",INDEX(ozon_assortment!$F$3:$F$10000,MATCH(D3391,ozon_assortment!$E$3:$E$10000,0)),0)))</f>
        <v>#N/A</v>
      </c>
      <c r="F3391" s="7" t="n">
        <f aca="false">IF(ISBLANK(D3391), , IF(ISBLANK(D3390), F3389+1, F3390))</f>
        <v>0</v>
      </c>
      <c r="G3391" s="10" t="n">
        <f aca="false">IF(ISBLANK(D3391),,IF(OR(ISBLANK(D3390), D3390="Баркод"),1,G3390+1))</f>
        <v>0</v>
      </c>
      <c r="H3391" s="10" t="n">
        <f aca="false">IF(ISBLANK(D3392), G3391/2,)</f>
        <v>0</v>
      </c>
      <c r="I3391" s="0" t="n">
        <f aca="false">IF(ISBLANK(D3391),0,-1)</f>
        <v>0</v>
      </c>
      <c r="J3391" s="0" t="n">
        <f aca="false">IF(AND(ISBLANK(D3390),NOT(ISBLANK(D3391))),1,-1)</f>
        <v>-1</v>
      </c>
      <c r="K3391" s="0" t="n">
        <f aca="false">IF(ISBLANK(D3389),IF(AND(D3390=D3391,NOT(ISBLANK(D3390)),NOT(ISBLANK(D3391))),1,-1),-1)</f>
        <v>-1</v>
      </c>
      <c r="L3391" s="0" t="n">
        <f aca="false">IF(MAX(I3391:K3391)&lt;0,IF(OR(D3391=D3390,D3390=D3389),1,-1),MAX(I3391:K3391))</f>
        <v>0</v>
      </c>
    </row>
    <row r="3392" customFormat="false" ht="13.8" hidden="false" customHeight="false" outlineLevel="0" collapsed="false">
      <c r="B3392" s="8" t="n">
        <f aca="false">MAX(I3392:L3392)</f>
        <v>0</v>
      </c>
      <c r="C3392" s="8" t="n">
        <f aca="false">_xlfn.FLOOR.MATH(COUNTIF(D:D,D3392)/2)</f>
        <v>0</v>
      </c>
      <c r="D3392" s="12"/>
      <c r="E3392" s="10" t="e">
        <f aca="false">IF($A$1="WLB",INDEX(SupplierNomenclature!$D$1:$D$9996,MATCH(D3392,SupplierNomenclature!$I$1:$I$9996,0)),IF($A$1="BERU",INDEX(beru_assortment!$C$1:$C$10000,MATCH(D3392,beru_assortment!$I$1:$I$10000,0)),IF($A$1="OZON",INDEX(ozon_assortment!$F$3:$F$10000,MATCH(D3392,ozon_assortment!$E$3:$E$10000,0)),0)))</f>
        <v>#N/A</v>
      </c>
      <c r="F3392" s="7" t="n">
        <f aca="false">IF(ISBLANK(D3392), , IF(ISBLANK(D3391), F3390+1, F3391))</f>
        <v>0</v>
      </c>
      <c r="G3392" s="10" t="n">
        <f aca="false">IF(ISBLANK(D3392),,IF(OR(ISBLANK(D3391), D3391="Баркод"),1,G3391+1))</f>
        <v>0</v>
      </c>
      <c r="H3392" s="10" t="n">
        <f aca="false">IF(ISBLANK(D3393), G3392/2,)</f>
        <v>0</v>
      </c>
      <c r="I3392" s="0" t="n">
        <f aca="false">IF(ISBLANK(D3392),0,-1)</f>
        <v>0</v>
      </c>
      <c r="J3392" s="0" t="n">
        <f aca="false">IF(AND(ISBLANK(D3391),NOT(ISBLANK(D3392))),1,-1)</f>
        <v>-1</v>
      </c>
      <c r="K3392" s="0" t="n">
        <f aca="false">IF(ISBLANK(D3390),IF(AND(D3391=D3392,NOT(ISBLANK(D3391)),NOT(ISBLANK(D3392))),1,-1),-1)</f>
        <v>-1</v>
      </c>
      <c r="L3392" s="0" t="n">
        <f aca="false">IF(MAX(I3392:K3392)&lt;0,IF(OR(D3392=D3391,D3391=D3390),1,-1),MAX(I3392:K3392))</f>
        <v>0</v>
      </c>
    </row>
    <row r="3393" customFormat="false" ht="13.8" hidden="false" customHeight="false" outlineLevel="0" collapsed="false">
      <c r="B3393" s="8" t="n">
        <f aca="false">MAX(I3393:L3393)</f>
        <v>0</v>
      </c>
      <c r="C3393" s="8" t="n">
        <f aca="false">_xlfn.FLOOR.MATH(COUNTIF(D:D,D3393)/2)</f>
        <v>0</v>
      </c>
      <c r="D3393" s="12"/>
      <c r="E3393" s="10" t="e">
        <f aca="false">IF($A$1="WLB",INDEX(SupplierNomenclature!$D$1:$D$9996,MATCH(D3393,SupplierNomenclature!$I$1:$I$9996,0)),IF($A$1="BERU",INDEX(beru_assortment!$C$1:$C$10000,MATCH(D3393,beru_assortment!$I$1:$I$10000,0)),IF($A$1="OZON",INDEX(ozon_assortment!$F$3:$F$10000,MATCH(D3393,ozon_assortment!$E$3:$E$10000,0)),0)))</f>
        <v>#N/A</v>
      </c>
      <c r="F3393" s="7" t="n">
        <f aca="false">IF(ISBLANK(D3393), , IF(ISBLANK(D3392), F3391+1, F3392))</f>
        <v>0</v>
      </c>
      <c r="G3393" s="10" t="n">
        <f aca="false">IF(ISBLANK(D3393),,IF(OR(ISBLANK(D3392), D3392="Баркод"),1,G3392+1))</f>
        <v>0</v>
      </c>
      <c r="H3393" s="10" t="n">
        <f aca="false">IF(ISBLANK(D3394), G3393/2,)</f>
        <v>0</v>
      </c>
      <c r="I3393" s="0" t="n">
        <f aca="false">IF(ISBLANK(D3393),0,-1)</f>
        <v>0</v>
      </c>
      <c r="J3393" s="0" t="n">
        <f aca="false">IF(AND(ISBLANK(D3392),NOT(ISBLANK(D3393))),1,-1)</f>
        <v>-1</v>
      </c>
      <c r="K3393" s="0" t="n">
        <f aca="false">IF(ISBLANK(D3391),IF(AND(D3392=D3393,NOT(ISBLANK(D3392)),NOT(ISBLANK(D3393))),1,-1),-1)</f>
        <v>-1</v>
      </c>
      <c r="L3393" s="0" t="n">
        <f aca="false">IF(MAX(I3393:K3393)&lt;0,IF(OR(D3393=D3392,D3392=D3391),1,-1),MAX(I3393:K3393))</f>
        <v>0</v>
      </c>
    </row>
    <row r="3394" customFormat="false" ht="13.8" hidden="false" customHeight="false" outlineLevel="0" collapsed="false">
      <c r="B3394" s="8" t="n">
        <f aca="false">MAX(I3394:L3394)</f>
        <v>0</v>
      </c>
      <c r="C3394" s="8" t="n">
        <f aca="false">_xlfn.FLOOR.MATH(COUNTIF(D:D,D3394)/2)</f>
        <v>0</v>
      </c>
      <c r="D3394" s="12"/>
      <c r="E3394" s="10" t="e">
        <f aca="false">IF($A$1="WLB",INDEX(SupplierNomenclature!$D$1:$D$9996,MATCH(D3394,SupplierNomenclature!$I$1:$I$9996,0)),IF($A$1="BERU",INDEX(beru_assortment!$C$1:$C$10000,MATCH(D3394,beru_assortment!$I$1:$I$10000,0)),IF($A$1="OZON",INDEX(ozon_assortment!$F$3:$F$10000,MATCH(D3394,ozon_assortment!$E$3:$E$10000,0)),0)))</f>
        <v>#N/A</v>
      </c>
      <c r="F3394" s="7" t="n">
        <f aca="false">IF(ISBLANK(D3394), , IF(ISBLANK(D3393), F3392+1, F3393))</f>
        <v>0</v>
      </c>
      <c r="G3394" s="10" t="n">
        <f aca="false">IF(ISBLANK(D3394),,IF(OR(ISBLANK(D3393), D3393="Баркод"),1,G3393+1))</f>
        <v>0</v>
      </c>
      <c r="H3394" s="10" t="n">
        <f aca="false">IF(ISBLANK(D3395), G3394/2,)</f>
        <v>0</v>
      </c>
      <c r="I3394" s="0" t="n">
        <f aca="false">IF(ISBLANK(D3394),0,-1)</f>
        <v>0</v>
      </c>
      <c r="J3394" s="0" t="n">
        <f aca="false">IF(AND(ISBLANK(D3393),NOT(ISBLANK(D3394))),1,-1)</f>
        <v>-1</v>
      </c>
      <c r="K3394" s="0" t="n">
        <f aca="false">IF(ISBLANK(D3392),IF(AND(D3393=D3394,NOT(ISBLANK(D3393)),NOT(ISBLANK(D3394))),1,-1),-1)</f>
        <v>-1</v>
      </c>
      <c r="L3394" s="0" t="n">
        <f aca="false">IF(MAX(I3394:K3394)&lt;0,IF(OR(D3394=D3393,D3393=D3392),1,-1),MAX(I3394:K3394))</f>
        <v>0</v>
      </c>
    </row>
    <row r="3395" customFormat="false" ht="13.8" hidden="false" customHeight="false" outlineLevel="0" collapsed="false">
      <c r="B3395" s="8" t="n">
        <f aca="false">MAX(I3395:L3395)</f>
        <v>0</v>
      </c>
      <c r="C3395" s="8" t="n">
        <f aca="false">_xlfn.FLOOR.MATH(COUNTIF(D:D,D3395)/2)</f>
        <v>0</v>
      </c>
      <c r="D3395" s="12"/>
      <c r="E3395" s="10" t="e">
        <f aca="false">IF($A$1="WLB",INDEX(SupplierNomenclature!$D$1:$D$9996,MATCH(D3395,SupplierNomenclature!$I$1:$I$9996,0)),IF($A$1="BERU",INDEX(beru_assortment!$C$1:$C$10000,MATCH(D3395,beru_assortment!$I$1:$I$10000,0)),IF($A$1="OZON",INDEX(ozon_assortment!$F$3:$F$10000,MATCH(D3395,ozon_assortment!$E$3:$E$10000,0)),0)))</f>
        <v>#N/A</v>
      </c>
      <c r="F3395" s="7" t="n">
        <f aca="false">IF(ISBLANK(D3395), , IF(ISBLANK(D3394), F3393+1, F3394))</f>
        <v>0</v>
      </c>
      <c r="G3395" s="10" t="n">
        <f aca="false">IF(ISBLANK(D3395),,IF(OR(ISBLANK(D3394), D3394="Баркод"),1,G3394+1))</f>
        <v>0</v>
      </c>
      <c r="H3395" s="10" t="n">
        <f aca="false">IF(ISBLANK(D3396), G3395/2,)</f>
        <v>0</v>
      </c>
      <c r="I3395" s="0" t="n">
        <f aca="false">IF(ISBLANK(D3395),0,-1)</f>
        <v>0</v>
      </c>
      <c r="J3395" s="0" t="n">
        <f aca="false">IF(AND(ISBLANK(D3394),NOT(ISBLANK(D3395))),1,-1)</f>
        <v>-1</v>
      </c>
      <c r="K3395" s="0" t="n">
        <f aca="false">IF(ISBLANK(D3393),IF(AND(D3394=D3395,NOT(ISBLANK(D3394)),NOT(ISBLANK(D3395))),1,-1),-1)</f>
        <v>-1</v>
      </c>
      <c r="L3395" s="0" t="n">
        <f aca="false">IF(MAX(I3395:K3395)&lt;0,IF(OR(D3395=D3394,D3394=D3393),1,-1),MAX(I3395:K3395))</f>
        <v>0</v>
      </c>
    </row>
    <row r="3396" customFormat="false" ht="13.8" hidden="false" customHeight="false" outlineLevel="0" collapsed="false">
      <c r="B3396" s="8" t="n">
        <f aca="false">MAX(I3396:L3396)</f>
        <v>0</v>
      </c>
      <c r="C3396" s="8" t="n">
        <f aca="false">_xlfn.FLOOR.MATH(COUNTIF(D:D,D3396)/2)</f>
        <v>0</v>
      </c>
      <c r="D3396" s="12"/>
      <c r="E3396" s="10" t="e">
        <f aca="false">IF($A$1="WLB",INDEX(SupplierNomenclature!$D$1:$D$9996,MATCH(D3396,SupplierNomenclature!$I$1:$I$9996,0)),IF($A$1="BERU",INDEX(beru_assortment!$C$1:$C$10000,MATCH(D3396,beru_assortment!$I$1:$I$10000,0)),IF($A$1="OZON",INDEX(ozon_assortment!$F$3:$F$10000,MATCH(D3396,ozon_assortment!$E$3:$E$10000,0)),0)))</f>
        <v>#N/A</v>
      </c>
      <c r="F3396" s="7" t="n">
        <f aca="false">IF(ISBLANK(D3396), , IF(ISBLANK(D3395), F3394+1, F3395))</f>
        <v>0</v>
      </c>
      <c r="G3396" s="10" t="n">
        <f aca="false">IF(ISBLANK(D3396),,IF(OR(ISBLANK(D3395), D3395="Баркод"),1,G3395+1))</f>
        <v>0</v>
      </c>
      <c r="H3396" s="10" t="n">
        <f aca="false">IF(ISBLANK(D3397), G3396/2,)</f>
        <v>0</v>
      </c>
      <c r="I3396" s="0" t="n">
        <f aca="false">IF(ISBLANK(D3396),0,-1)</f>
        <v>0</v>
      </c>
      <c r="J3396" s="0" t="n">
        <f aca="false">IF(AND(ISBLANK(D3395),NOT(ISBLANK(D3396))),1,-1)</f>
        <v>-1</v>
      </c>
      <c r="K3396" s="0" t="n">
        <f aca="false">IF(ISBLANK(D3394),IF(AND(D3395=D3396,NOT(ISBLANK(D3395)),NOT(ISBLANK(D3396))),1,-1),-1)</f>
        <v>-1</v>
      </c>
      <c r="L3396" s="0" t="n">
        <f aca="false">IF(MAX(I3396:K3396)&lt;0,IF(OR(D3396=D3395,D3395=D3394),1,-1),MAX(I3396:K3396))</f>
        <v>0</v>
      </c>
    </row>
    <row r="3397" customFormat="false" ht="13.8" hidden="false" customHeight="false" outlineLevel="0" collapsed="false">
      <c r="B3397" s="8" t="n">
        <f aca="false">MAX(I3397:L3397)</f>
        <v>0</v>
      </c>
      <c r="C3397" s="8" t="n">
        <f aca="false">_xlfn.FLOOR.MATH(COUNTIF(D:D,D3397)/2)</f>
        <v>0</v>
      </c>
      <c r="D3397" s="12"/>
      <c r="E3397" s="10" t="e">
        <f aca="false">IF($A$1="WLB",INDEX(SupplierNomenclature!$D$1:$D$9996,MATCH(D3397,SupplierNomenclature!$I$1:$I$9996,0)),IF($A$1="BERU",INDEX(beru_assortment!$C$1:$C$10000,MATCH(D3397,beru_assortment!$I$1:$I$10000,0)),IF($A$1="OZON",INDEX(ozon_assortment!$F$3:$F$10000,MATCH(D3397,ozon_assortment!$E$3:$E$10000,0)),0)))</f>
        <v>#N/A</v>
      </c>
      <c r="F3397" s="7" t="n">
        <f aca="false">IF(ISBLANK(D3397), , IF(ISBLANK(D3396), F3395+1, F3396))</f>
        <v>0</v>
      </c>
      <c r="G3397" s="10" t="n">
        <f aca="false">IF(ISBLANK(D3397),,IF(OR(ISBLANK(D3396), D3396="Баркод"),1,G3396+1))</f>
        <v>0</v>
      </c>
      <c r="H3397" s="10" t="n">
        <f aca="false">IF(ISBLANK(D3398), G3397/2,)</f>
        <v>0</v>
      </c>
      <c r="I3397" s="0" t="n">
        <f aca="false">IF(ISBLANK(D3397),0,-1)</f>
        <v>0</v>
      </c>
      <c r="J3397" s="0" t="n">
        <f aca="false">IF(AND(ISBLANK(D3396),NOT(ISBLANK(D3397))),1,-1)</f>
        <v>-1</v>
      </c>
      <c r="K3397" s="0" t="n">
        <f aca="false">IF(ISBLANK(D3395),IF(AND(D3396=D3397,NOT(ISBLANK(D3396)),NOT(ISBLANK(D3397))),1,-1),-1)</f>
        <v>-1</v>
      </c>
      <c r="L3397" s="0" t="n">
        <f aca="false">IF(MAX(I3397:K3397)&lt;0,IF(OR(D3397=D3396,D3396=D3395),1,-1),MAX(I3397:K3397))</f>
        <v>0</v>
      </c>
    </row>
    <row r="3398" customFormat="false" ht="13.8" hidden="false" customHeight="false" outlineLevel="0" collapsed="false">
      <c r="B3398" s="8" t="n">
        <f aca="false">MAX(I3398:L3398)</f>
        <v>0</v>
      </c>
      <c r="C3398" s="8" t="n">
        <f aca="false">_xlfn.FLOOR.MATH(COUNTIF(D:D,D3398)/2)</f>
        <v>0</v>
      </c>
      <c r="D3398" s="12"/>
      <c r="E3398" s="10" t="e">
        <f aca="false">IF($A$1="WLB",INDEX(SupplierNomenclature!$D$1:$D$9996,MATCH(D3398,SupplierNomenclature!$I$1:$I$9996,0)),IF($A$1="BERU",INDEX(beru_assortment!$C$1:$C$10000,MATCH(D3398,beru_assortment!$I$1:$I$10000,0)),IF($A$1="OZON",INDEX(ozon_assortment!$F$3:$F$10000,MATCH(D3398,ozon_assortment!$E$3:$E$10000,0)),0)))</f>
        <v>#N/A</v>
      </c>
      <c r="F3398" s="7" t="n">
        <f aca="false">IF(ISBLANK(D3398), , IF(ISBLANK(D3397), F3396+1, F3397))</f>
        <v>0</v>
      </c>
      <c r="G3398" s="10" t="n">
        <f aca="false">IF(ISBLANK(D3398),,IF(OR(ISBLANK(D3397), D3397="Баркод"),1,G3397+1))</f>
        <v>0</v>
      </c>
      <c r="H3398" s="10" t="n">
        <f aca="false">IF(ISBLANK(D3399), G3398/2,)</f>
        <v>0</v>
      </c>
      <c r="I3398" s="0" t="n">
        <f aca="false">IF(ISBLANK(D3398),0,-1)</f>
        <v>0</v>
      </c>
      <c r="J3398" s="0" t="n">
        <f aca="false">IF(AND(ISBLANK(D3397),NOT(ISBLANK(D3398))),1,-1)</f>
        <v>-1</v>
      </c>
      <c r="K3398" s="0" t="n">
        <f aca="false">IF(ISBLANK(D3396),IF(AND(D3397=D3398,NOT(ISBLANK(D3397)),NOT(ISBLANK(D3398))),1,-1),-1)</f>
        <v>-1</v>
      </c>
      <c r="L3398" s="0" t="n">
        <f aca="false">IF(MAX(I3398:K3398)&lt;0,IF(OR(D3398=D3397,D3397=D3396),1,-1),MAX(I3398:K3398))</f>
        <v>0</v>
      </c>
    </row>
    <row r="3399" customFormat="false" ht="13.8" hidden="false" customHeight="false" outlineLevel="0" collapsed="false">
      <c r="B3399" s="8" t="n">
        <f aca="false">MAX(I3399:L3399)</f>
        <v>0</v>
      </c>
      <c r="C3399" s="8" t="n">
        <f aca="false">_xlfn.FLOOR.MATH(COUNTIF(D:D,D3399)/2)</f>
        <v>0</v>
      </c>
      <c r="D3399" s="12"/>
      <c r="E3399" s="10" t="e">
        <f aca="false">IF($A$1="WLB",INDEX(SupplierNomenclature!$D$1:$D$9996,MATCH(D3399,SupplierNomenclature!$I$1:$I$9996,0)),IF($A$1="BERU",INDEX(beru_assortment!$C$1:$C$10000,MATCH(D3399,beru_assortment!$I$1:$I$10000,0)),IF($A$1="OZON",INDEX(ozon_assortment!$F$3:$F$10000,MATCH(D3399,ozon_assortment!$E$3:$E$10000,0)),0)))</f>
        <v>#N/A</v>
      </c>
      <c r="F3399" s="7" t="n">
        <f aca="false">IF(ISBLANK(D3399), , IF(ISBLANK(D3398), F3397+1, F3398))</f>
        <v>0</v>
      </c>
      <c r="G3399" s="10" t="n">
        <f aca="false">IF(ISBLANK(D3399),,IF(OR(ISBLANK(D3398), D3398="Баркод"),1,G3398+1))</f>
        <v>0</v>
      </c>
      <c r="H3399" s="10" t="n">
        <f aca="false">IF(ISBLANK(D3400), G3399/2,)</f>
        <v>0</v>
      </c>
      <c r="I3399" s="0" t="n">
        <f aca="false">IF(ISBLANK(D3399),0,-1)</f>
        <v>0</v>
      </c>
      <c r="J3399" s="0" t="n">
        <f aca="false">IF(AND(ISBLANK(D3398),NOT(ISBLANK(D3399))),1,-1)</f>
        <v>-1</v>
      </c>
      <c r="K3399" s="0" t="n">
        <f aca="false">IF(ISBLANK(D3397),IF(AND(D3398=D3399,NOT(ISBLANK(D3398)),NOT(ISBLANK(D3399))),1,-1),-1)</f>
        <v>-1</v>
      </c>
      <c r="L3399" s="0" t="n">
        <f aca="false">IF(MAX(I3399:K3399)&lt;0,IF(OR(D3399=D3398,D3398=D3397),1,-1),MAX(I3399:K3399))</f>
        <v>0</v>
      </c>
    </row>
    <row r="3400" customFormat="false" ht="13.8" hidden="false" customHeight="false" outlineLevel="0" collapsed="false">
      <c r="B3400" s="8" t="n">
        <f aca="false">MAX(I3400:L3400)</f>
        <v>0</v>
      </c>
      <c r="C3400" s="8" t="n">
        <f aca="false">_xlfn.FLOOR.MATH(COUNTIF(D:D,D3400)/2)</f>
        <v>0</v>
      </c>
      <c r="D3400" s="12"/>
      <c r="E3400" s="10" t="e">
        <f aca="false">IF($A$1="WLB",INDEX(SupplierNomenclature!$D$1:$D$9996,MATCH(D3400,SupplierNomenclature!$I$1:$I$9996,0)),IF($A$1="BERU",INDEX(beru_assortment!$C$1:$C$10000,MATCH(D3400,beru_assortment!$I$1:$I$10000,0)),IF($A$1="OZON",INDEX(ozon_assortment!$F$3:$F$10000,MATCH(D3400,ozon_assortment!$E$3:$E$10000,0)),0)))</f>
        <v>#N/A</v>
      </c>
      <c r="F3400" s="7" t="n">
        <f aca="false">IF(ISBLANK(D3400), , IF(ISBLANK(D3399), F3398+1, F3399))</f>
        <v>0</v>
      </c>
      <c r="G3400" s="10" t="n">
        <f aca="false">IF(ISBLANK(D3400),,IF(OR(ISBLANK(D3399), D3399="Баркод"),1,G3399+1))</f>
        <v>0</v>
      </c>
      <c r="H3400" s="10" t="n">
        <f aca="false">IF(ISBLANK(D3401), G3400/2,)</f>
        <v>0</v>
      </c>
      <c r="I3400" s="0" t="n">
        <f aca="false">IF(ISBLANK(D3400),0,-1)</f>
        <v>0</v>
      </c>
      <c r="J3400" s="0" t="n">
        <f aca="false">IF(AND(ISBLANK(D3399),NOT(ISBLANK(D3400))),1,-1)</f>
        <v>-1</v>
      </c>
      <c r="K3400" s="0" t="n">
        <f aca="false">IF(ISBLANK(D3398),IF(AND(D3399=D3400,NOT(ISBLANK(D3399)),NOT(ISBLANK(D3400))),1,-1),-1)</f>
        <v>-1</v>
      </c>
      <c r="L3400" s="0" t="n">
        <f aca="false">IF(MAX(I3400:K3400)&lt;0,IF(OR(D3400=D3399,D3399=D3398),1,-1),MAX(I3400:K3400))</f>
        <v>0</v>
      </c>
    </row>
    <row r="3401" customFormat="false" ht="13.8" hidden="false" customHeight="false" outlineLevel="0" collapsed="false">
      <c r="B3401" s="8" t="n">
        <f aca="false">MAX(I3401:L3401)</f>
        <v>0</v>
      </c>
      <c r="C3401" s="8" t="n">
        <f aca="false">_xlfn.FLOOR.MATH(COUNTIF(D:D,D3401)/2)</f>
        <v>0</v>
      </c>
      <c r="D3401" s="12"/>
      <c r="E3401" s="10" t="e">
        <f aca="false">IF($A$1="WLB",INDEX(SupplierNomenclature!$D$1:$D$9996,MATCH(D3401,SupplierNomenclature!$I$1:$I$9996,0)),IF($A$1="BERU",INDEX(beru_assortment!$C$1:$C$10000,MATCH(D3401,beru_assortment!$I$1:$I$10000,0)),IF($A$1="OZON",INDEX(ozon_assortment!$F$3:$F$10000,MATCH(D3401,ozon_assortment!$E$3:$E$10000,0)),0)))</f>
        <v>#N/A</v>
      </c>
      <c r="F3401" s="7" t="n">
        <f aca="false">IF(ISBLANK(D3401), , IF(ISBLANK(D3400), F3399+1, F3400))</f>
        <v>0</v>
      </c>
      <c r="G3401" s="10" t="n">
        <f aca="false">IF(ISBLANK(D3401),,IF(OR(ISBLANK(D3400), D3400="Баркод"),1,G3400+1))</f>
        <v>0</v>
      </c>
      <c r="H3401" s="10" t="n">
        <f aca="false">IF(ISBLANK(D3402), G3401/2,)</f>
        <v>0</v>
      </c>
      <c r="I3401" s="0" t="n">
        <f aca="false">IF(ISBLANK(D3401),0,-1)</f>
        <v>0</v>
      </c>
      <c r="J3401" s="0" t="n">
        <f aca="false">IF(AND(ISBLANK(D3400),NOT(ISBLANK(D3401))),1,-1)</f>
        <v>-1</v>
      </c>
      <c r="K3401" s="0" t="n">
        <f aca="false">IF(ISBLANK(D3399),IF(AND(D3400=D3401,NOT(ISBLANK(D3400)),NOT(ISBLANK(D3401))),1,-1),-1)</f>
        <v>-1</v>
      </c>
      <c r="L3401" s="0" t="n">
        <f aca="false">IF(MAX(I3401:K3401)&lt;0,IF(OR(D3401=D3400,D3400=D3399),1,-1),MAX(I3401:K3401))</f>
        <v>0</v>
      </c>
    </row>
    <row r="3402" customFormat="false" ht="13.8" hidden="false" customHeight="false" outlineLevel="0" collapsed="false">
      <c r="B3402" s="8" t="n">
        <f aca="false">MAX(I3402:L3402)</f>
        <v>0</v>
      </c>
      <c r="C3402" s="8" t="n">
        <f aca="false">_xlfn.FLOOR.MATH(COUNTIF(D:D,D3402)/2)</f>
        <v>0</v>
      </c>
      <c r="D3402" s="12"/>
      <c r="E3402" s="10" t="e">
        <f aca="false">IF($A$1="WLB",INDEX(SupplierNomenclature!$D$1:$D$9996,MATCH(D3402,SupplierNomenclature!$I$1:$I$9996,0)),IF($A$1="BERU",INDEX(beru_assortment!$C$1:$C$10000,MATCH(D3402,beru_assortment!$I$1:$I$10000,0)),IF($A$1="OZON",INDEX(ozon_assortment!$F$3:$F$10000,MATCH(D3402,ozon_assortment!$E$3:$E$10000,0)),0)))</f>
        <v>#N/A</v>
      </c>
      <c r="F3402" s="7" t="n">
        <f aca="false">IF(ISBLANK(D3402), , IF(ISBLANK(D3401), F3400+1, F3401))</f>
        <v>0</v>
      </c>
      <c r="G3402" s="10" t="n">
        <f aca="false">IF(ISBLANK(D3402),,IF(OR(ISBLANK(D3401), D3401="Баркод"),1,G3401+1))</f>
        <v>0</v>
      </c>
      <c r="H3402" s="10" t="n">
        <f aca="false">IF(ISBLANK(D3403), G3402/2,)</f>
        <v>0</v>
      </c>
      <c r="I3402" s="0" t="n">
        <f aca="false">IF(ISBLANK(D3402),0,-1)</f>
        <v>0</v>
      </c>
      <c r="J3402" s="0" t="n">
        <f aca="false">IF(AND(ISBLANK(D3401),NOT(ISBLANK(D3402))),1,-1)</f>
        <v>-1</v>
      </c>
      <c r="K3402" s="0" t="n">
        <f aca="false">IF(ISBLANK(D3400),IF(AND(D3401=D3402,NOT(ISBLANK(D3401)),NOT(ISBLANK(D3402))),1,-1),-1)</f>
        <v>-1</v>
      </c>
      <c r="L3402" s="0" t="n">
        <f aca="false">IF(MAX(I3402:K3402)&lt;0,IF(OR(D3402=D3401,D3401=D3400),1,-1),MAX(I3402:K3402))</f>
        <v>0</v>
      </c>
    </row>
    <row r="3403" customFormat="false" ht="13.8" hidden="false" customHeight="false" outlineLevel="0" collapsed="false">
      <c r="B3403" s="8" t="n">
        <f aca="false">MAX(I3403:L3403)</f>
        <v>0</v>
      </c>
      <c r="C3403" s="8" t="n">
        <f aca="false">_xlfn.FLOOR.MATH(COUNTIF(D:D,D3403)/2)</f>
        <v>0</v>
      </c>
      <c r="D3403" s="12"/>
      <c r="E3403" s="10" t="e">
        <f aca="false">IF($A$1="WLB",INDEX(SupplierNomenclature!$D$1:$D$9996,MATCH(D3403,SupplierNomenclature!$I$1:$I$9996,0)),IF($A$1="BERU",INDEX(beru_assortment!$C$1:$C$10000,MATCH(D3403,beru_assortment!$I$1:$I$10000,0)),IF($A$1="OZON",INDEX(ozon_assortment!$F$3:$F$10000,MATCH(D3403,ozon_assortment!$E$3:$E$10000,0)),0)))</f>
        <v>#N/A</v>
      </c>
      <c r="F3403" s="7" t="n">
        <f aca="false">IF(ISBLANK(D3403), , IF(ISBLANK(D3402), F3401+1, F3402))</f>
        <v>0</v>
      </c>
      <c r="G3403" s="10" t="n">
        <f aca="false">IF(ISBLANK(D3403),,IF(OR(ISBLANK(D3402), D3402="Баркод"),1,G3402+1))</f>
        <v>0</v>
      </c>
      <c r="H3403" s="10" t="n">
        <f aca="false">IF(ISBLANK(D3404), G3403/2,)</f>
        <v>0</v>
      </c>
      <c r="I3403" s="0" t="n">
        <f aca="false">IF(ISBLANK(D3403),0,-1)</f>
        <v>0</v>
      </c>
      <c r="J3403" s="0" t="n">
        <f aca="false">IF(AND(ISBLANK(D3402),NOT(ISBLANK(D3403))),1,-1)</f>
        <v>-1</v>
      </c>
      <c r="K3403" s="0" t="n">
        <f aca="false">IF(ISBLANK(D3401),IF(AND(D3402=D3403,NOT(ISBLANK(D3402)),NOT(ISBLANK(D3403))),1,-1),-1)</f>
        <v>-1</v>
      </c>
      <c r="L3403" s="0" t="n">
        <f aca="false">IF(MAX(I3403:K3403)&lt;0,IF(OR(D3403=D3402,D3402=D3401),1,-1),MAX(I3403:K3403))</f>
        <v>0</v>
      </c>
    </row>
    <row r="3404" customFormat="false" ht="13.8" hidden="false" customHeight="false" outlineLevel="0" collapsed="false">
      <c r="B3404" s="8" t="n">
        <f aca="false">MAX(I3404:L3404)</f>
        <v>0</v>
      </c>
      <c r="C3404" s="8" t="n">
        <f aca="false">_xlfn.FLOOR.MATH(COUNTIF(D:D,D3404)/2)</f>
        <v>0</v>
      </c>
      <c r="D3404" s="12"/>
      <c r="E3404" s="10" t="e">
        <f aca="false">IF($A$1="WLB",INDEX(SupplierNomenclature!$D$1:$D$9996,MATCH(D3404,SupplierNomenclature!$I$1:$I$9996,0)),IF($A$1="BERU",INDEX(beru_assortment!$C$1:$C$10000,MATCH(D3404,beru_assortment!$I$1:$I$10000,0)),IF($A$1="OZON",INDEX(ozon_assortment!$F$3:$F$10000,MATCH(D3404,ozon_assortment!$E$3:$E$10000,0)),0)))</f>
        <v>#N/A</v>
      </c>
      <c r="F3404" s="7" t="n">
        <f aca="false">IF(ISBLANK(D3404), , IF(ISBLANK(D3403), F3402+1, F3403))</f>
        <v>0</v>
      </c>
      <c r="G3404" s="10" t="n">
        <f aca="false">IF(ISBLANK(D3404),,IF(OR(ISBLANK(D3403), D3403="Баркод"),1,G3403+1))</f>
        <v>0</v>
      </c>
      <c r="H3404" s="10" t="n">
        <f aca="false">IF(ISBLANK(D3405), G3404/2,)</f>
        <v>0</v>
      </c>
      <c r="I3404" s="0" t="n">
        <f aca="false">IF(ISBLANK(D3404),0,-1)</f>
        <v>0</v>
      </c>
      <c r="J3404" s="0" t="n">
        <f aca="false">IF(AND(ISBLANK(D3403),NOT(ISBLANK(D3404))),1,-1)</f>
        <v>-1</v>
      </c>
      <c r="K3404" s="0" t="n">
        <f aca="false">IF(ISBLANK(D3402),IF(AND(D3403=D3404,NOT(ISBLANK(D3403)),NOT(ISBLANK(D3404))),1,-1),-1)</f>
        <v>-1</v>
      </c>
      <c r="L3404" s="0" t="n">
        <f aca="false">IF(MAX(I3404:K3404)&lt;0,IF(OR(D3404=D3403,D3403=D3402),1,-1),MAX(I3404:K3404))</f>
        <v>0</v>
      </c>
    </row>
    <row r="3405" customFormat="false" ht="13.8" hidden="false" customHeight="false" outlineLevel="0" collapsed="false">
      <c r="B3405" s="8" t="n">
        <f aca="false">MAX(I3405:L3405)</f>
        <v>0</v>
      </c>
      <c r="C3405" s="8" t="n">
        <f aca="false">_xlfn.FLOOR.MATH(COUNTIF(D:D,D3405)/2)</f>
        <v>0</v>
      </c>
      <c r="D3405" s="12"/>
      <c r="E3405" s="10" t="e">
        <f aca="false">IF($A$1="WLB",INDEX(SupplierNomenclature!$D$1:$D$9996,MATCH(D3405,SupplierNomenclature!$I$1:$I$9996,0)),IF($A$1="BERU",INDEX(beru_assortment!$C$1:$C$10000,MATCH(D3405,beru_assortment!$I$1:$I$10000,0)),IF($A$1="OZON",INDEX(ozon_assortment!$F$3:$F$10000,MATCH(D3405,ozon_assortment!$E$3:$E$10000,0)),0)))</f>
        <v>#N/A</v>
      </c>
      <c r="F3405" s="7" t="n">
        <f aca="false">IF(ISBLANK(D3405), , IF(ISBLANK(D3404), F3403+1, F3404))</f>
        <v>0</v>
      </c>
      <c r="G3405" s="10" t="n">
        <f aca="false">IF(ISBLANK(D3405),,IF(OR(ISBLANK(D3404), D3404="Баркод"),1,G3404+1))</f>
        <v>0</v>
      </c>
      <c r="H3405" s="10" t="n">
        <f aca="false">IF(ISBLANK(D3406), G3405/2,)</f>
        <v>0</v>
      </c>
      <c r="I3405" s="0" t="n">
        <f aca="false">IF(ISBLANK(D3405),0,-1)</f>
        <v>0</v>
      </c>
      <c r="J3405" s="0" t="n">
        <f aca="false">IF(AND(ISBLANK(D3404),NOT(ISBLANK(D3405))),1,-1)</f>
        <v>-1</v>
      </c>
      <c r="K3405" s="0" t="n">
        <f aca="false">IF(ISBLANK(D3403),IF(AND(D3404=D3405,NOT(ISBLANK(D3404)),NOT(ISBLANK(D3405))),1,-1),-1)</f>
        <v>-1</v>
      </c>
      <c r="L3405" s="0" t="n">
        <f aca="false">IF(MAX(I3405:K3405)&lt;0,IF(OR(D3405=D3404,D3404=D3403),1,-1),MAX(I3405:K3405))</f>
        <v>0</v>
      </c>
    </row>
    <row r="3406" customFormat="false" ht="13.8" hidden="false" customHeight="false" outlineLevel="0" collapsed="false">
      <c r="B3406" s="8" t="n">
        <f aca="false">MAX(I3406:L3406)</f>
        <v>0</v>
      </c>
      <c r="C3406" s="8" t="n">
        <f aca="false">_xlfn.FLOOR.MATH(COUNTIF(D:D,D3406)/2)</f>
        <v>0</v>
      </c>
      <c r="D3406" s="12"/>
      <c r="E3406" s="10" t="e">
        <f aca="false">IF($A$1="WLB",INDEX(SupplierNomenclature!$D$1:$D$9996,MATCH(D3406,SupplierNomenclature!$I$1:$I$9996,0)),IF($A$1="BERU",INDEX(beru_assortment!$C$1:$C$10000,MATCH(D3406,beru_assortment!$I$1:$I$10000,0)),IF($A$1="OZON",INDEX(ozon_assortment!$F$3:$F$10000,MATCH(D3406,ozon_assortment!$E$3:$E$10000,0)),0)))</f>
        <v>#N/A</v>
      </c>
      <c r="F3406" s="7" t="n">
        <f aca="false">IF(ISBLANK(D3406), , IF(ISBLANK(D3405), F3404+1, F3405))</f>
        <v>0</v>
      </c>
      <c r="G3406" s="10" t="n">
        <f aca="false">IF(ISBLANK(D3406),,IF(OR(ISBLANK(D3405), D3405="Баркод"),1,G3405+1))</f>
        <v>0</v>
      </c>
      <c r="H3406" s="10" t="n">
        <f aca="false">IF(ISBLANK(D3407), G3406/2,)</f>
        <v>0</v>
      </c>
      <c r="I3406" s="0" t="n">
        <f aca="false">IF(ISBLANK(D3406),0,-1)</f>
        <v>0</v>
      </c>
      <c r="J3406" s="0" t="n">
        <f aca="false">IF(AND(ISBLANK(D3405),NOT(ISBLANK(D3406))),1,-1)</f>
        <v>-1</v>
      </c>
      <c r="K3406" s="0" t="n">
        <f aca="false">IF(ISBLANK(D3404),IF(AND(D3405=D3406,NOT(ISBLANK(D3405)),NOT(ISBLANK(D3406))),1,-1),-1)</f>
        <v>-1</v>
      </c>
      <c r="L3406" s="0" t="n">
        <f aca="false">IF(MAX(I3406:K3406)&lt;0,IF(OR(D3406=D3405,D3405=D3404),1,-1),MAX(I3406:K3406))</f>
        <v>0</v>
      </c>
    </row>
    <row r="3407" customFormat="false" ht="13.8" hidden="false" customHeight="false" outlineLevel="0" collapsed="false">
      <c r="B3407" s="8" t="n">
        <f aca="false">MAX(I3407:L3407)</f>
        <v>0</v>
      </c>
      <c r="C3407" s="8" t="n">
        <f aca="false">_xlfn.FLOOR.MATH(COUNTIF(D:D,D3407)/2)</f>
        <v>0</v>
      </c>
      <c r="D3407" s="12"/>
      <c r="E3407" s="10" t="e">
        <f aca="false">IF($A$1="WLB",INDEX(SupplierNomenclature!$D$1:$D$9996,MATCH(D3407,SupplierNomenclature!$I$1:$I$9996,0)),IF($A$1="BERU",INDEX(beru_assortment!$C$1:$C$10000,MATCH(D3407,beru_assortment!$I$1:$I$10000,0)),IF($A$1="OZON",INDEX(ozon_assortment!$F$3:$F$10000,MATCH(D3407,ozon_assortment!$E$3:$E$10000,0)),0)))</f>
        <v>#N/A</v>
      </c>
      <c r="F3407" s="7" t="n">
        <f aca="false">IF(ISBLANK(D3407), , IF(ISBLANK(D3406), F3405+1, F3406))</f>
        <v>0</v>
      </c>
      <c r="G3407" s="10" t="n">
        <f aca="false">IF(ISBLANK(D3407),,IF(OR(ISBLANK(D3406), D3406="Баркод"),1,G3406+1))</f>
        <v>0</v>
      </c>
      <c r="H3407" s="10" t="n">
        <f aca="false">IF(ISBLANK(D3408), G3407/2,)</f>
        <v>0</v>
      </c>
      <c r="I3407" s="0" t="n">
        <f aca="false">IF(ISBLANK(D3407),0,-1)</f>
        <v>0</v>
      </c>
      <c r="J3407" s="0" t="n">
        <f aca="false">IF(AND(ISBLANK(D3406),NOT(ISBLANK(D3407))),1,-1)</f>
        <v>-1</v>
      </c>
      <c r="K3407" s="0" t="n">
        <f aca="false">IF(ISBLANK(D3405),IF(AND(D3406=D3407,NOT(ISBLANK(D3406)),NOT(ISBLANK(D3407))),1,-1),-1)</f>
        <v>-1</v>
      </c>
      <c r="L3407" s="0" t="n">
        <f aca="false">IF(MAX(I3407:K3407)&lt;0,IF(OR(D3407=D3406,D3406=D3405),1,-1),MAX(I3407:K3407))</f>
        <v>0</v>
      </c>
    </row>
    <row r="3408" customFormat="false" ht="13.8" hidden="false" customHeight="false" outlineLevel="0" collapsed="false">
      <c r="B3408" s="8" t="n">
        <f aca="false">MAX(I3408:L3408)</f>
        <v>0</v>
      </c>
      <c r="C3408" s="8" t="n">
        <f aca="false">_xlfn.FLOOR.MATH(COUNTIF(D:D,D3408)/2)</f>
        <v>0</v>
      </c>
      <c r="D3408" s="12"/>
      <c r="E3408" s="10" t="e">
        <f aca="false">IF($A$1="WLB",INDEX(SupplierNomenclature!$D$1:$D$9996,MATCH(D3408,SupplierNomenclature!$I$1:$I$9996,0)),IF($A$1="BERU",INDEX(beru_assortment!$C$1:$C$10000,MATCH(D3408,beru_assortment!$I$1:$I$10000,0)),IF($A$1="OZON",INDEX(ozon_assortment!$F$3:$F$10000,MATCH(D3408,ozon_assortment!$E$3:$E$10000,0)),0)))</f>
        <v>#N/A</v>
      </c>
      <c r="F3408" s="7" t="n">
        <f aca="false">IF(ISBLANK(D3408), , IF(ISBLANK(D3407), F3406+1, F3407))</f>
        <v>0</v>
      </c>
      <c r="G3408" s="10" t="n">
        <f aca="false">IF(ISBLANK(D3408),,IF(OR(ISBLANK(D3407), D3407="Баркод"),1,G3407+1))</f>
        <v>0</v>
      </c>
      <c r="H3408" s="10" t="n">
        <f aca="false">IF(ISBLANK(D3409), G3408/2,)</f>
        <v>0</v>
      </c>
      <c r="I3408" s="0" t="n">
        <f aca="false">IF(ISBLANK(D3408),0,-1)</f>
        <v>0</v>
      </c>
      <c r="J3408" s="0" t="n">
        <f aca="false">IF(AND(ISBLANK(D3407),NOT(ISBLANK(D3408))),1,-1)</f>
        <v>-1</v>
      </c>
      <c r="K3408" s="0" t="n">
        <f aca="false">IF(ISBLANK(D3406),IF(AND(D3407=D3408,NOT(ISBLANK(D3407)),NOT(ISBLANK(D3408))),1,-1),-1)</f>
        <v>-1</v>
      </c>
      <c r="L3408" s="0" t="n">
        <f aca="false">IF(MAX(I3408:K3408)&lt;0,IF(OR(D3408=D3407,D3407=D3406),1,-1),MAX(I3408:K3408))</f>
        <v>0</v>
      </c>
    </row>
    <row r="3409" customFormat="false" ht="13.8" hidden="false" customHeight="false" outlineLevel="0" collapsed="false">
      <c r="B3409" s="8" t="n">
        <f aca="false">MAX(I3409:L3409)</f>
        <v>0</v>
      </c>
      <c r="C3409" s="8" t="n">
        <f aca="false">_xlfn.FLOOR.MATH(COUNTIF(D:D,D3409)/2)</f>
        <v>0</v>
      </c>
      <c r="D3409" s="12"/>
      <c r="E3409" s="10" t="e">
        <f aca="false">IF($A$1="WLB",INDEX(SupplierNomenclature!$D$1:$D$9996,MATCH(D3409,SupplierNomenclature!$I$1:$I$9996,0)),IF($A$1="BERU",INDEX(beru_assortment!$C$1:$C$10000,MATCH(D3409,beru_assortment!$I$1:$I$10000,0)),IF($A$1="OZON",INDEX(ozon_assortment!$F$3:$F$10000,MATCH(D3409,ozon_assortment!$E$3:$E$10000,0)),0)))</f>
        <v>#N/A</v>
      </c>
      <c r="F3409" s="7" t="n">
        <f aca="false">IF(ISBLANK(D3409), , IF(ISBLANK(D3408), F3407+1, F3408))</f>
        <v>0</v>
      </c>
      <c r="G3409" s="10" t="n">
        <f aca="false">IF(ISBLANK(D3409),,IF(OR(ISBLANK(D3408), D3408="Баркод"),1,G3408+1))</f>
        <v>0</v>
      </c>
      <c r="H3409" s="10" t="n">
        <f aca="false">IF(ISBLANK(D3410), G3409/2,)</f>
        <v>0</v>
      </c>
      <c r="I3409" s="0" t="n">
        <f aca="false">IF(ISBLANK(D3409),0,-1)</f>
        <v>0</v>
      </c>
      <c r="J3409" s="0" t="n">
        <f aca="false">IF(AND(ISBLANK(D3408),NOT(ISBLANK(D3409))),1,-1)</f>
        <v>-1</v>
      </c>
      <c r="K3409" s="0" t="n">
        <f aca="false">IF(ISBLANK(D3407),IF(AND(D3408=D3409,NOT(ISBLANK(D3408)),NOT(ISBLANK(D3409))),1,-1),-1)</f>
        <v>-1</v>
      </c>
      <c r="L3409" s="0" t="n">
        <f aca="false">IF(MAX(I3409:K3409)&lt;0,IF(OR(D3409=D3408,D3408=D3407),1,-1),MAX(I3409:K3409))</f>
        <v>0</v>
      </c>
    </row>
    <row r="3410" customFormat="false" ht="13.8" hidden="false" customHeight="false" outlineLevel="0" collapsed="false">
      <c r="B3410" s="8" t="n">
        <f aca="false">MAX(I3410:L3410)</f>
        <v>0</v>
      </c>
      <c r="C3410" s="8" t="n">
        <f aca="false">_xlfn.FLOOR.MATH(COUNTIF(D:D,D3410)/2)</f>
        <v>0</v>
      </c>
      <c r="D3410" s="12"/>
      <c r="E3410" s="10" t="e">
        <f aca="false">IF($A$1="WLB",INDEX(SupplierNomenclature!$D$1:$D$9996,MATCH(D3410,SupplierNomenclature!$I$1:$I$9996,0)),IF($A$1="BERU",INDEX(beru_assortment!$C$1:$C$10000,MATCH(D3410,beru_assortment!$I$1:$I$10000,0)),IF($A$1="OZON",INDEX(ozon_assortment!$F$3:$F$10000,MATCH(D3410,ozon_assortment!$E$3:$E$10000,0)),0)))</f>
        <v>#N/A</v>
      </c>
      <c r="F3410" s="7" t="n">
        <f aca="false">IF(ISBLANK(D3410), , IF(ISBLANK(D3409), F3408+1, F3409))</f>
        <v>0</v>
      </c>
      <c r="G3410" s="10" t="n">
        <f aca="false">IF(ISBLANK(D3410),,IF(OR(ISBLANK(D3409), D3409="Баркод"),1,G3409+1))</f>
        <v>0</v>
      </c>
      <c r="H3410" s="10" t="n">
        <f aca="false">IF(ISBLANK(D3411), G3410/2,)</f>
        <v>0</v>
      </c>
      <c r="I3410" s="0" t="n">
        <f aca="false">IF(ISBLANK(D3410),0,-1)</f>
        <v>0</v>
      </c>
      <c r="J3410" s="0" t="n">
        <f aca="false">IF(AND(ISBLANK(D3409),NOT(ISBLANK(D3410))),1,-1)</f>
        <v>-1</v>
      </c>
      <c r="K3410" s="0" t="n">
        <f aca="false">IF(ISBLANK(D3408),IF(AND(D3409=D3410,NOT(ISBLANK(D3409)),NOT(ISBLANK(D3410))),1,-1),-1)</f>
        <v>-1</v>
      </c>
      <c r="L3410" s="0" t="n">
        <f aca="false">IF(MAX(I3410:K3410)&lt;0,IF(OR(D3410=D3409,D3409=D3408),1,-1),MAX(I3410:K3410))</f>
        <v>0</v>
      </c>
    </row>
    <row r="3411" customFormat="false" ht="13.8" hidden="false" customHeight="false" outlineLevel="0" collapsed="false">
      <c r="B3411" s="8" t="n">
        <f aca="false">MAX(I3411:L3411)</f>
        <v>0</v>
      </c>
      <c r="C3411" s="8" t="n">
        <f aca="false">_xlfn.FLOOR.MATH(COUNTIF(D:D,D3411)/2)</f>
        <v>0</v>
      </c>
      <c r="D3411" s="12"/>
      <c r="E3411" s="10" t="e">
        <f aca="false">IF($A$1="WLB",INDEX(SupplierNomenclature!$D$1:$D$9996,MATCH(D3411,SupplierNomenclature!$I$1:$I$9996,0)),IF($A$1="BERU",INDEX(beru_assortment!$C$1:$C$10000,MATCH(D3411,beru_assortment!$I$1:$I$10000,0)),IF($A$1="OZON",INDEX(ozon_assortment!$F$3:$F$10000,MATCH(D3411,ozon_assortment!$E$3:$E$10000,0)),0)))</f>
        <v>#N/A</v>
      </c>
      <c r="F3411" s="7" t="n">
        <f aca="false">IF(ISBLANK(D3411), , IF(ISBLANK(D3410), F3409+1, F3410))</f>
        <v>0</v>
      </c>
      <c r="G3411" s="10" t="n">
        <f aca="false">IF(ISBLANK(D3411),,IF(OR(ISBLANK(D3410), D3410="Баркод"),1,G3410+1))</f>
        <v>0</v>
      </c>
      <c r="H3411" s="10" t="n">
        <f aca="false">IF(ISBLANK(D3412), G3411/2,)</f>
        <v>0</v>
      </c>
      <c r="I3411" s="0" t="n">
        <f aca="false">IF(ISBLANK(D3411),0,-1)</f>
        <v>0</v>
      </c>
      <c r="J3411" s="0" t="n">
        <f aca="false">IF(AND(ISBLANK(D3410),NOT(ISBLANK(D3411))),1,-1)</f>
        <v>-1</v>
      </c>
      <c r="K3411" s="0" t="n">
        <f aca="false">IF(ISBLANK(D3409),IF(AND(D3410=D3411,NOT(ISBLANK(D3410)),NOT(ISBLANK(D3411))),1,-1),-1)</f>
        <v>-1</v>
      </c>
      <c r="L3411" s="0" t="n">
        <f aca="false">IF(MAX(I3411:K3411)&lt;0,IF(OR(D3411=D3410,D3410=D3409),1,-1),MAX(I3411:K3411))</f>
        <v>0</v>
      </c>
    </row>
    <row r="3412" customFormat="false" ht="13.8" hidden="false" customHeight="false" outlineLevel="0" collapsed="false">
      <c r="B3412" s="8" t="n">
        <f aca="false">MAX(I3412:L3412)</f>
        <v>0</v>
      </c>
      <c r="C3412" s="8" t="n">
        <f aca="false">_xlfn.FLOOR.MATH(COUNTIF(D:D,D3412)/2)</f>
        <v>0</v>
      </c>
      <c r="D3412" s="12"/>
      <c r="E3412" s="10" t="e">
        <f aca="false">IF($A$1="WLB",INDEX(SupplierNomenclature!$D$1:$D$9996,MATCH(D3412,SupplierNomenclature!$I$1:$I$9996,0)),IF($A$1="BERU",INDEX(beru_assortment!$C$1:$C$10000,MATCH(D3412,beru_assortment!$I$1:$I$10000,0)),IF($A$1="OZON",INDEX(ozon_assortment!$F$3:$F$10000,MATCH(D3412,ozon_assortment!$E$3:$E$10000,0)),0)))</f>
        <v>#N/A</v>
      </c>
      <c r="F3412" s="7" t="n">
        <f aca="false">IF(ISBLANK(D3412), , IF(ISBLANK(D3411), F3410+1, F3411))</f>
        <v>0</v>
      </c>
      <c r="G3412" s="10" t="n">
        <f aca="false">IF(ISBLANK(D3412),,IF(OR(ISBLANK(D3411), D3411="Баркод"),1,G3411+1))</f>
        <v>0</v>
      </c>
      <c r="H3412" s="10" t="n">
        <f aca="false">IF(ISBLANK(D3413), G3412/2,)</f>
        <v>0</v>
      </c>
      <c r="I3412" s="0" t="n">
        <f aca="false">IF(ISBLANK(D3412),0,-1)</f>
        <v>0</v>
      </c>
      <c r="J3412" s="0" t="n">
        <f aca="false">IF(AND(ISBLANK(D3411),NOT(ISBLANK(D3412))),1,-1)</f>
        <v>-1</v>
      </c>
      <c r="K3412" s="0" t="n">
        <f aca="false">IF(ISBLANK(D3410),IF(AND(D3411=D3412,NOT(ISBLANK(D3411)),NOT(ISBLANK(D3412))),1,-1),-1)</f>
        <v>-1</v>
      </c>
      <c r="L3412" s="0" t="n">
        <f aca="false">IF(MAX(I3412:K3412)&lt;0,IF(OR(D3412=D3411,D3411=D3410),1,-1),MAX(I3412:K3412))</f>
        <v>0</v>
      </c>
    </row>
    <row r="3413" customFormat="false" ht="13.8" hidden="false" customHeight="false" outlineLevel="0" collapsed="false">
      <c r="B3413" s="8" t="n">
        <f aca="false">MAX(I3413:L3413)</f>
        <v>0</v>
      </c>
      <c r="C3413" s="8" t="n">
        <f aca="false">_xlfn.FLOOR.MATH(COUNTIF(D:D,D3413)/2)</f>
        <v>0</v>
      </c>
      <c r="D3413" s="12"/>
      <c r="E3413" s="10" t="e">
        <f aca="false">IF($A$1="WLB",INDEX(SupplierNomenclature!$D$1:$D$9996,MATCH(D3413,SupplierNomenclature!$I$1:$I$9996,0)),IF($A$1="BERU",INDEX(beru_assortment!$C$1:$C$10000,MATCH(D3413,beru_assortment!$I$1:$I$10000,0)),IF($A$1="OZON",INDEX(ozon_assortment!$F$3:$F$10000,MATCH(D3413,ozon_assortment!$E$3:$E$10000,0)),0)))</f>
        <v>#N/A</v>
      </c>
      <c r="F3413" s="7" t="n">
        <f aca="false">IF(ISBLANK(D3413), , IF(ISBLANK(D3412), F3411+1, F3412))</f>
        <v>0</v>
      </c>
      <c r="G3413" s="10" t="n">
        <f aca="false">IF(ISBLANK(D3413),,IF(OR(ISBLANK(D3412), D3412="Баркод"),1,G3412+1))</f>
        <v>0</v>
      </c>
      <c r="H3413" s="10" t="n">
        <f aca="false">IF(ISBLANK(D3414), G3413/2,)</f>
        <v>0</v>
      </c>
      <c r="I3413" s="0" t="n">
        <f aca="false">IF(ISBLANK(D3413),0,-1)</f>
        <v>0</v>
      </c>
      <c r="J3413" s="0" t="n">
        <f aca="false">IF(AND(ISBLANK(D3412),NOT(ISBLANK(D3413))),1,-1)</f>
        <v>-1</v>
      </c>
      <c r="K3413" s="0" t="n">
        <f aca="false">IF(ISBLANK(D3411),IF(AND(D3412=D3413,NOT(ISBLANK(D3412)),NOT(ISBLANK(D3413))),1,-1),-1)</f>
        <v>-1</v>
      </c>
      <c r="L3413" s="0" t="n">
        <f aca="false">IF(MAX(I3413:K3413)&lt;0,IF(OR(D3413=D3412,D3412=D3411),1,-1),MAX(I3413:K3413))</f>
        <v>0</v>
      </c>
    </row>
    <row r="3414" customFormat="false" ht="13.8" hidden="false" customHeight="false" outlineLevel="0" collapsed="false">
      <c r="B3414" s="8" t="n">
        <f aca="false">MAX(I3414:L3414)</f>
        <v>0</v>
      </c>
      <c r="C3414" s="8" t="n">
        <f aca="false">_xlfn.FLOOR.MATH(COUNTIF(D:D,D3414)/2)</f>
        <v>0</v>
      </c>
      <c r="D3414" s="12"/>
      <c r="E3414" s="10" t="e">
        <f aca="false">IF($A$1="WLB",INDEX(SupplierNomenclature!$D$1:$D$9996,MATCH(D3414,SupplierNomenclature!$I$1:$I$9996,0)),IF($A$1="BERU",INDEX(beru_assortment!$C$1:$C$10000,MATCH(D3414,beru_assortment!$I$1:$I$10000,0)),IF($A$1="OZON",INDEX(ozon_assortment!$F$3:$F$10000,MATCH(D3414,ozon_assortment!$E$3:$E$10000,0)),0)))</f>
        <v>#N/A</v>
      </c>
      <c r="F3414" s="7" t="n">
        <f aca="false">IF(ISBLANK(D3414), , IF(ISBLANK(D3413), F3412+1, F3413))</f>
        <v>0</v>
      </c>
      <c r="G3414" s="10" t="n">
        <f aca="false">IF(ISBLANK(D3414),,IF(OR(ISBLANK(D3413), D3413="Баркод"),1,G3413+1))</f>
        <v>0</v>
      </c>
      <c r="H3414" s="10" t="n">
        <f aca="false">IF(ISBLANK(D3415), G3414/2,)</f>
        <v>0</v>
      </c>
      <c r="I3414" s="0" t="n">
        <f aca="false">IF(ISBLANK(D3414),0,-1)</f>
        <v>0</v>
      </c>
      <c r="J3414" s="0" t="n">
        <f aca="false">IF(AND(ISBLANK(D3413),NOT(ISBLANK(D3414))),1,-1)</f>
        <v>-1</v>
      </c>
      <c r="K3414" s="0" t="n">
        <f aca="false">IF(ISBLANK(D3412),IF(AND(D3413=D3414,NOT(ISBLANK(D3413)),NOT(ISBLANK(D3414))),1,-1),-1)</f>
        <v>-1</v>
      </c>
      <c r="L3414" s="0" t="n">
        <f aca="false">IF(MAX(I3414:K3414)&lt;0,IF(OR(D3414=D3413,D3413=D3412),1,-1),MAX(I3414:K3414))</f>
        <v>0</v>
      </c>
    </row>
    <row r="3415" customFormat="false" ht="13.8" hidden="false" customHeight="false" outlineLevel="0" collapsed="false">
      <c r="B3415" s="8" t="n">
        <f aca="false">MAX(I3415:L3415)</f>
        <v>0</v>
      </c>
      <c r="C3415" s="8" t="n">
        <f aca="false">_xlfn.FLOOR.MATH(COUNTIF(D:D,D3415)/2)</f>
        <v>0</v>
      </c>
      <c r="D3415" s="12"/>
      <c r="E3415" s="10" t="e">
        <f aca="false">IF($A$1="WLB",INDEX(SupplierNomenclature!$D$1:$D$9996,MATCH(D3415,SupplierNomenclature!$I$1:$I$9996,0)),IF($A$1="BERU",INDEX(beru_assortment!$C$1:$C$10000,MATCH(D3415,beru_assortment!$I$1:$I$10000,0)),IF($A$1="OZON",INDEX(ozon_assortment!$F$3:$F$10000,MATCH(D3415,ozon_assortment!$E$3:$E$10000,0)),0)))</f>
        <v>#N/A</v>
      </c>
      <c r="F3415" s="7" t="n">
        <f aca="false">IF(ISBLANK(D3415), , IF(ISBLANK(D3414), F3413+1, F3414))</f>
        <v>0</v>
      </c>
      <c r="G3415" s="10" t="n">
        <f aca="false">IF(ISBLANK(D3415),,IF(OR(ISBLANK(D3414), D3414="Баркод"),1,G3414+1))</f>
        <v>0</v>
      </c>
      <c r="H3415" s="10" t="n">
        <f aca="false">IF(ISBLANK(D3416), G3415/2,)</f>
        <v>0</v>
      </c>
      <c r="I3415" s="0" t="n">
        <f aca="false">IF(ISBLANK(D3415),0,-1)</f>
        <v>0</v>
      </c>
      <c r="J3415" s="0" t="n">
        <f aca="false">IF(AND(ISBLANK(D3414),NOT(ISBLANK(D3415))),1,-1)</f>
        <v>-1</v>
      </c>
      <c r="K3415" s="0" t="n">
        <f aca="false">IF(ISBLANK(D3413),IF(AND(D3414=D3415,NOT(ISBLANK(D3414)),NOT(ISBLANK(D3415))),1,-1),-1)</f>
        <v>-1</v>
      </c>
      <c r="L3415" s="0" t="n">
        <f aca="false">IF(MAX(I3415:K3415)&lt;0,IF(OR(D3415=D3414,D3414=D3413),1,-1),MAX(I3415:K3415))</f>
        <v>0</v>
      </c>
    </row>
    <row r="3416" customFormat="false" ht="13.8" hidden="false" customHeight="false" outlineLevel="0" collapsed="false">
      <c r="B3416" s="8" t="n">
        <f aca="false">MAX(I3416:L3416)</f>
        <v>0</v>
      </c>
      <c r="C3416" s="8" t="n">
        <f aca="false">_xlfn.FLOOR.MATH(COUNTIF(D:D,D3416)/2)</f>
        <v>0</v>
      </c>
      <c r="D3416" s="12"/>
      <c r="E3416" s="10" t="e">
        <f aca="false">IF($A$1="WLB",INDEX(SupplierNomenclature!$D$1:$D$9996,MATCH(D3416,SupplierNomenclature!$I$1:$I$9996,0)),IF($A$1="BERU",INDEX(beru_assortment!$C$1:$C$10000,MATCH(D3416,beru_assortment!$I$1:$I$10000,0)),IF($A$1="OZON",INDEX(ozon_assortment!$F$3:$F$10000,MATCH(D3416,ozon_assortment!$E$3:$E$10000,0)),0)))</f>
        <v>#N/A</v>
      </c>
      <c r="F3416" s="7" t="n">
        <f aca="false">IF(ISBLANK(D3416), , IF(ISBLANK(D3415), F3414+1, F3415))</f>
        <v>0</v>
      </c>
      <c r="G3416" s="10" t="n">
        <f aca="false">IF(ISBLANK(D3416),,IF(OR(ISBLANK(D3415), D3415="Баркод"),1,G3415+1))</f>
        <v>0</v>
      </c>
      <c r="H3416" s="10" t="n">
        <f aca="false">IF(ISBLANK(D3417), G3416/2,)</f>
        <v>0</v>
      </c>
      <c r="I3416" s="0" t="n">
        <f aca="false">IF(ISBLANK(D3416),0,-1)</f>
        <v>0</v>
      </c>
      <c r="J3416" s="0" t="n">
        <f aca="false">IF(AND(ISBLANK(D3415),NOT(ISBLANK(D3416))),1,-1)</f>
        <v>-1</v>
      </c>
      <c r="K3416" s="0" t="n">
        <f aca="false">IF(ISBLANK(D3414),IF(AND(D3415=D3416,NOT(ISBLANK(D3415)),NOT(ISBLANK(D3416))),1,-1),-1)</f>
        <v>-1</v>
      </c>
      <c r="L3416" s="0" t="n">
        <f aca="false">IF(MAX(I3416:K3416)&lt;0,IF(OR(D3416=D3415,D3415=D3414),1,-1),MAX(I3416:K3416))</f>
        <v>0</v>
      </c>
    </row>
    <row r="3417" customFormat="false" ht="13.8" hidden="false" customHeight="false" outlineLevel="0" collapsed="false">
      <c r="B3417" s="8" t="n">
        <f aca="false">MAX(I3417:L3417)</f>
        <v>0</v>
      </c>
      <c r="C3417" s="8" t="n">
        <f aca="false">_xlfn.FLOOR.MATH(COUNTIF(D:D,D3417)/2)</f>
        <v>0</v>
      </c>
      <c r="D3417" s="12"/>
      <c r="E3417" s="10" t="e">
        <f aca="false">IF($A$1="WLB",INDEX(SupplierNomenclature!$D$1:$D$9996,MATCH(D3417,SupplierNomenclature!$I$1:$I$9996,0)),IF($A$1="BERU",INDEX(beru_assortment!$C$1:$C$10000,MATCH(D3417,beru_assortment!$I$1:$I$10000,0)),IF($A$1="OZON",INDEX(ozon_assortment!$F$3:$F$10000,MATCH(D3417,ozon_assortment!$E$3:$E$10000,0)),0)))</f>
        <v>#N/A</v>
      </c>
      <c r="F3417" s="7" t="n">
        <f aca="false">IF(ISBLANK(D3417), , IF(ISBLANK(D3416), F3415+1, F3416))</f>
        <v>0</v>
      </c>
      <c r="G3417" s="10" t="n">
        <f aca="false">IF(ISBLANK(D3417),,IF(OR(ISBLANK(D3416), D3416="Баркод"),1,G3416+1))</f>
        <v>0</v>
      </c>
      <c r="H3417" s="10" t="n">
        <f aca="false">IF(ISBLANK(D3418), G3417/2,)</f>
        <v>0</v>
      </c>
      <c r="I3417" s="0" t="n">
        <f aca="false">IF(ISBLANK(D3417),0,-1)</f>
        <v>0</v>
      </c>
      <c r="J3417" s="0" t="n">
        <f aca="false">IF(AND(ISBLANK(D3416),NOT(ISBLANK(D3417))),1,-1)</f>
        <v>-1</v>
      </c>
      <c r="K3417" s="0" t="n">
        <f aca="false">IF(ISBLANK(D3415),IF(AND(D3416=D3417,NOT(ISBLANK(D3416)),NOT(ISBLANK(D3417))),1,-1),-1)</f>
        <v>-1</v>
      </c>
      <c r="L3417" s="0" t="n">
        <f aca="false">IF(MAX(I3417:K3417)&lt;0,IF(OR(D3417=D3416,D3416=D3415),1,-1),MAX(I3417:K3417))</f>
        <v>0</v>
      </c>
    </row>
    <row r="3418" customFormat="false" ht="13.8" hidden="false" customHeight="false" outlineLevel="0" collapsed="false">
      <c r="B3418" s="8" t="n">
        <f aca="false">MAX(I3418:L3418)</f>
        <v>0</v>
      </c>
      <c r="C3418" s="8" t="n">
        <f aca="false">_xlfn.FLOOR.MATH(COUNTIF(D:D,D3418)/2)</f>
        <v>0</v>
      </c>
      <c r="D3418" s="12"/>
      <c r="E3418" s="10" t="e">
        <f aca="false">IF($A$1="WLB",INDEX(SupplierNomenclature!$D$1:$D$9996,MATCH(D3418,SupplierNomenclature!$I$1:$I$9996,0)),IF($A$1="BERU",INDEX(beru_assortment!$C$1:$C$10000,MATCH(D3418,beru_assortment!$I$1:$I$10000,0)),IF($A$1="OZON",INDEX(ozon_assortment!$F$3:$F$10000,MATCH(D3418,ozon_assortment!$E$3:$E$10000,0)),0)))</f>
        <v>#N/A</v>
      </c>
      <c r="F3418" s="7" t="n">
        <f aca="false">IF(ISBLANK(D3418), , IF(ISBLANK(D3417), F3416+1, F3417))</f>
        <v>0</v>
      </c>
      <c r="G3418" s="10" t="n">
        <f aca="false">IF(ISBLANK(D3418),,IF(OR(ISBLANK(D3417), D3417="Баркод"),1,G3417+1))</f>
        <v>0</v>
      </c>
      <c r="H3418" s="10" t="n">
        <f aca="false">IF(ISBLANK(D3419), G3418/2,)</f>
        <v>0</v>
      </c>
      <c r="I3418" s="0" t="n">
        <f aca="false">IF(ISBLANK(D3418),0,-1)</f>
        <v>0</v>
      </c>
      <c r="J3418" s="0" t="n">
        <f aca="false">IF(AND(ISBLANK(D3417),NOT(ISBLANK(D3418))),1,-1)</f>
        <v>-1</v>
      </c>
      <c r="K3418" s="0" t="n">
        <f aca="false">IF(ISBLANK(D3416),IF(AND(D3417=D3418,NOT(ISBLANK(D3417)),NOT(ISBLANK(D3418))),1,-1),-1)</f>
        <v>-1</v>
      </c>
      <c r="L3418" s="0" t="n">
        <f aca="false">IF(MAX(I3418:K3418)&lt;0,IF(OR(D3418=D3417,D3417=D3416),1,-1),MAX(I3418:K3418))</f>
        <v>0</v>
      </c>
    </row>
    <row r="3419" customFormat="false" ht="13.8" hidden="false" customHeight="false" outlineLevel="0" collapsed="false">
      <c r="B3419" s="8" t="n">
        <f aca="false">MAX(I3419:L3419)</f>
        <v>0</v>
      </c>
      <c r="C3419" s="8" t="n">
        <f aca="false">_xlfn.FLOOR.MATH(COUNTIF(D:D,D3419)/2)</f>
        <v>0</v>
      </c>
      <c r="D3419" s="12"/>
      <c r="E3419" s="10" t="e">
        <f aca="false">IF($A$1="WLB",INDEX(SupplierNomenclature!$D$1:$D$9996,MATCH(D3419,SupplierNomenclature!$I$1:$I$9996,0)),IF($A$1="BERU",INDEX(beru_assortment!$C$1:$C$10000,MATCH(D3419,beru_assortment!$I$1:$I$10000,0)),IF($A$1="OZON",INDEX(ozon_assortment!$F$3:$F$10000,MATCH(D3419,ozon_assortment!$E$3:$E$10000,0)),0)))</f>
        <v>#N/A</v>
      </c>
      <c r="F3419" s="7" t="n">
        <f aca="false">IF(ISBLANK(D3419), , IF(ISBLANK(D3418), F3417+1, F3418))</f>
        <v>0</v>
      </c>
      <c r="G3419" s="10" t="n">
        <f aca="false">IF(ISBLANK(D3419),,IF(OR(ISBLANK(D3418), D3418="Баркод"),1,G3418+1))</f>
        <v>0</v>
      </c>
      <c r="H3419" s="10" t="n">
        <f aca="false">IF(ISBLANK(D3420), G3419/2,)</f>
        <v>0</v>
      </c>
      <c r="I3419" s="0" t="n">
        <f aca="false">IF(ISBLANK(D3419),0,-1)</f>
        <v>0</v>
      </c>
      <c r="J3419" s="0" t="n">
        <f aca="false">IF(AND(ISBLANK(D3418),NOT(ISBLANK(D3419))),1,-1)</f>
        <v>-1</v>
      </c>
      <c r="K3419" s="0" t="n">
        <f aca="false">IF(ISBLANK(D3417),IF(AND(D3418=D3419,NOT(ISBLANK(D3418)),NOT(ISBLANK(D3419))),1,-1),-1)</f>
        <v>-1</v>
      </c>
      <c r="L3419" s="0" t="n">
        <f aca="false">IF(MAX(I3419:K3419)&lt;0,IF(OR(D3419=D3418,D3418=D3417),1,-1),MAX(I3419:K3419))</f>
        <v>0</v>
      </c>
    </row>
    <row r="3420" customFormat="false" ht="13.8" hidden="false" customHeight="false" outlineLevel="0" collapsed="false">
      <c r="B3420" s="8" t="n">
        <f aca="false">MAX(I3420:L3420)</f>
        <v>0</v>
      </c>
      <c r="C3420" s="8" t="n">
        <f aca="false">_xlfn.FLOOR.MATH(COUNTIF(D:D,D3420)/2)</f>
        <v>0</v>
      </c>
      <c r="D3420" s="12"/>
      <c r="E3420" s="10" t="e">
        <f aca="false">IF($A$1="WLB",INDEX(SupplierNomenclature!$D$1:$D$9996,MATCH(D3420,SupplierNomenclature!$I$1:$I$9996,0)),IF($A$1="BERU",INDEX(beru_assortment!$C$1:$C$10000,MATCH(D3420,beru_assortment!$I$1:$I$10000,0)),IF($A$1="OZON",INDEX(ozon_assortment!$F$3:$F$10000,MATCH(D3420,ozon_assortment!$E$3:$E$10000,0)),0)))</f>
        <v>#N/A</v>
      </c>
      <c r="F3420" s="7" t="n">
        <f aca="false">IF(ISBLANK(D3420), , IF(ISBLANK(D3419), F3418+1, F3419))</f>
        <v>0</v>
      </c>
      <c r="G3420" s="10" t="n">
        <f aca="false">IF(ISBLANK(D3420),,IF(OR(ISBLANK(D3419), D3419="Баркод"),1,G3419+1))</f>
        <v>0</v>
      </c>
      <c r="H3420" s="10" t="n">
        <f aca="false">IF(ISBLANK(D3421), G3420/2,)</f>
        <v>0</v>
      </c>
      <c r="I3420" s="0" t="n">
        <f aca="false">IF(ISBLANK(D3420),0,-1)</f>
        <v>0</v>
      </c>
      <c r="J3420" s="0" t="n">
        <f aca="false">IF(AND(ISBLANK(D3419),NOT(ISBLANK(D3420))),1,-1)</f>
        <v>-1</v>
      </c>
      <c r="K3420" s="0" t="n">
        <f aca="false">IF(ISBLANK(D3418),IF(AND(D3419=D3420,NOT(ISBLANK(D3419)),NOT(ISBLANK(D3420))),1,-1),-1)</f>
        <v>-1</v>
      </c>
      <c r="L3420" s="0" t="n">
        <f aca="false">IF(MAX(I3420:K3420)&lt;0,IF(OR(D3420=D3419,D3419=D3418),1,-1),MAX(I3420:K3420))</f>
        <v>0</v>
      </c>
    </row>
    <row r="3421" customFormat="false" ht="13.8" hidden="false" customHeight="false" outlineLevel="0" collapsed="false">
      <c r="B3421" s="8" t="n">
        <f aca="false">MAX(I3421:L3421)</f>
        <v>0</v>
      </c>
      <c r="C3421" s="8" t="n">
        <f aca="false">_xlfn.FLOOR.MATH(COUNTIF(D:D,D3421)/2)</f>
        <v>0</v>
      </c>
      <c r="D3421" s="12"/>
      <c r="E3421" s="10" t="e">
        <f aca="false">IF($A$1="WLB",INDEX(SupplierNomenclature!$D$1:$D$9996,MATCH(D3421,SupplierNomenclature!$I$1:$I$9996,0)),IF($A$1="BERU",INDEX(beru_assortment!$C$1:$C$10000,MATCH(D3421,beru_assortment!$I$1:$I$10000,0)),IF($A$1="OZON",INDEX(ozon_assortment!$F$3:$F$10000,MATCH(D3421,ozon_assortment!$E$3:$E$10000,0)),0)))</f>
        <v>#N/A</v>
      </c>
      <c r="F3421" s="7" t="n">
        <f aca="false">IF(ISBLANK(D3421), , IF(ISBLANK(D3420), F3419+1, F3420))</f>
        <v>0</v>
      </c>
      <c r="G3421" s="10" t="n">
        <f aca="false">IF(ISBLANK(D3421),,IF(OR(ISBLANK(D3420), D3420="Баркод"),1,G3420+1))</f>
        <v>0</v>
      </c>
      <c r="H3421" s="10" t="n">
        <f aca="false">IF(ISBLANK(D3422), G3421/2,)</f>
        <v>0</v>
      </c>
      <c r="I3421" s="0" t="n">
        <f aca="false">IF(ISBLANK(D3421),0,-1)</f>
        <v>0</v>
      </c>
      <c r="J3421" s="0" t="n">
        <f aca="false">IF(AND(ISBLANK(D3420),NOT(ISBLANK(D3421))),1,-1)</f>
        <v>-1</v>
      </c>
      <c r="K3421" s="0" t="n">
        <f aca="false">IF(ISBLANK(D3419),IF(AND(D3420=D3421,NOT(ISBLANK(D3420)),NOT(ISBLANK(D3421))),1,-1),-1)</f>
        <v>-1</v>
      </c>
      <c r="L3421" s="0" t="n">
        <f aca="false">IF(MAX(I3421:K3421)&lt;0,IF(OR(D3421=D3420,D3420=D3419),1,-1),MAX(I3421:K3421))</f>
        <v>0</v>
      </c>
    </row>
    <row r="3422" customFormat="false" ht="13.8" hidden="false" customHeight="false" outlineLevel="0" collapsed="false">
      <c r="B3422" s="8" t="n">
        <f aca="false">MAX(I3422:L3422)</f>
        <v>0</v>
      </c>
      <c r="C3422" s="8" t="n">
        <f aca="false">_xlfn.FLOOR.MATH(COUNTIF(D:D,D3422)/2)</f>
        <v>0</v>
      </c>
      <c r="D3422" s="12"/>
      <c r="E3422" s="10" t="e">
        <f aca="false">IF($A$1="WLB",INDEX(SupplierNomenclature!$D$1:$D$9996,MATCH(D3422,SupplierNomenclature!$I$1:$I$9996,0)),IF($A$1="BERU",INDEX(beru_assortment!$C$1:$C$10000,MATCH(D3422,beru_assortment!$I$1:$I$10000,0)),IF($A$1="OZON",INDEX(ozon_assortment!$F$3:$F$10000,MATCH(D3422,ozon_assortment!$E$3:$E$10000,0)),0)))</f>
        <v>#N/A</v>
      </c>
      <c r="F3422" s="7" t="n">
        <f aca="false">IF(ISBLANK(D3422), , IF(ISBLANK(D3421), F3420+1, F3421))</f>
        <v>0</v>
      </c>
      <c r="G3422" s="10" t="n">
        <f aca="false">IF(ISBLANK(D3422),,IF(OR(ISBLANK(D3421), D3421="Баркод"),1,G3421+1))</f>
        <v>0</v>
      </c>
      <c r="H3422" s="10" t="n">
        <f aca="false">IF(ISBLANK(D3423), G3422/2,)</f>
        <v>0</v>
      </c>
      <c r="I3422" s="0" t="n">
        <f aca="false">IF(ISBLANK(D3422),0,-1)</f>
        <v>0</v>
      </c>
      <c r="J3422" s="0" t="n">
        <f aca="false">IF(AND(ISBLANK(D3421),NOT(ISBLANK(D3422))),1,-1)</f>
        <v>-1</v>
      </c>
      <c r="K3422" s="0" t="n">
        <f aca="false">IF(ISBLANK(D3420),IF(AND(D3421=D3422,NOT(ISBLANK(D3421)),NOT(ISBLANK(D3422))),1,-1),-1)</f>
        <v>-1</v>
      </c>
      <c r="L3422" s="0" t="n">
        <f aca="false">IF(MAX(I3422:K3422)&lt;0,IF(OR(D3422=D3421,D3421=D3420),1,-1),MAX(I3422:K3422))</f>
        <v>0</v>
      </c>
    </row>
    <row r="3423" customFormat="false" ht="13.8" hidden="false" customHeight="false" outlineLevel="0" collapsed="false">
      <c r="B3423" s="8" t="n">
        <f aca="false">MAX(I3423:L3423)</f>
        <v>0</v>
      </c>
      <c r="C3423" s="8" t="n">
        <f aca="false">_xlfn.FLOOR.MATH(COUNTIF(D:D,D3423)/2)</f>
        <v>0</v>
      </c>
      <c r="D3423" s="12"/>
      <c r="E3423" s="10" t="e">
        <f aca="false">IF($A$1="WLB",INDEX(SupplierNomenclature!$D$1:$D$9996,MATCH(D3423,SupplierNomenclature!$I$1:$I$9996,0)),IF($A$1="BERU",INDEX(beru_assortment!$C$1:$C$10000,MATCH(D3423,beru_assortment!$I$1:$I$10000,0)),IF($A$1="OZON",INDEX(ozon_assortment!$F$3:$F$10000,MATCH(D3423,ozon_assortment!$E$3:$E$10000,0)),0)))</f>
        <v>#N/A</v>
      </c>
      <c r="F3423" s="7" t="n">
        <f aca="false">IF(ISBLANK(D3423), , IF(ISBLANK(D3422), F3421+1, F3422))</f>
        <v>0</v>
      </c>
      <c r="G3423" s="10" t="n">
        <f aca="false">IF(ISBLANK(D3423),,IF(OR(ISBLANK(D3422), D3422="Баркод"),1,G3422+1))</f>
        <v>0</v>
      </c>
      <c r="H3423" s="10" t="n">
        <f aca="false">IF(ISBLANK(D3424), G3423/2,)</f>
        <v>0</v>
      </c>
      <c r="I3423" s="0" t="n">
        <f aca="false">IF(ISBLANK(D3423),0,-1)</f>
        <v>0</v>
      </c>
      <c r="J3423" s="0" t="n">
        <f aca="false">IF(AND(ISBLANK(D3422),NOT(ISBLANK(D3423))),1,-1)</f>
        <v>-1</v>
      </c>
      <c r="K3423" s="0" t="n">
        <f aca="false">IF(ISBLANK(D3421),IF(AND(D3422=D3423,NOT(ISBLANK(D3422)),NOT(ISBLANK(D3423))),1,-1),-1)</f>
        <v>-1</v>
      </c>
      <c r="L3423" s="0" t="n">
        <f aca="false">IF(MAX(I3423:K3423)&lt;0,IF(OR(D3423=D3422,D3422=D3421),1,-1),MAX(I3423:K3423))</f>
        <v>0</v>
      </c>
    </row>
    <row r="3424" customFormat="false" ht="13.8" hidden="false" customHeight="false" outlineLevel="0" collapsed="false">
      <c r="B3424" s="8" t="n">
        <f aca="false">MAX(I3424:L3424)</f>
        <v>0</v>
      </c>
      <c r="C3424" s="8" t="n">
        <f aca="false">_xlfn.FLOOR.MATH(COUNTIF(D:D,D3424)/2)</f>
        <v>0</v>
      </c>
      <c r="D3424" s="12"/>
      <c r="E3424" s="10" t="e">
        <f aca="false">IF($A$1="WLB",INDEX(SupplierNomenclature!$D$1:$D$9996,MATCH(D3424,SupplierNomenclature!$I$1:$I$9996,0)),IF($A$1="BERU",INDEX(beru_assortment!$C$1:$C$10000,MATCH(D3424,beru_assortment!$I$1:$I$10000,0)),IF($A$1="OZON",INDEX(ozon_assortment!$F$3:$F$10000,MATCH(D3424,ozon_assortment!$E$3:$E$10000,0)),0)))</f>
        <v>#N/A</v>
      </c>
      <c r="F3424" s="7" t="n">
        <f aca="false">IF(ISBLANK(D3424), , IF(ISBLANK(D3423), F3422+1, F3423))</f>
        <v>0</v>
      </c>
      <c r="G3424" s="10" t="n">
        <f aca="false">IF(ISBLANK(D3424),,IF(OR(ISBLANK(D3423), D3423="Баркод"),1,G3423+1))</f>
        <v>0</v>
      </c>
      <c r="H3424" s="10" t="n">
        <f aca="false">IF(ISBLANK(D3425), G3424/2,)</f>
        <v>0</v>
      </c>
      <c r="I3424" s="0" t="n">
        <f aca="false">IF(ISBLANK(D3424),0,-1)</f>
        <v>0</v>
      </c>
      <c r="J3424" s="0" t="n">
        <f aca="false">IF(AND(ISBLANK(D3423),NOT(ISBLANK(D3424))),1,-1)</f>
        <v>-1</v>
      </c>
      <c r="K3424" s="0" t="n">
        <f aca="false">IF(ISBLANK(D3422),IF(AND(D3423=D3424,NOT(ISBLANK(D3423)),NOT(ISBLANK(D3424))),1,-1),-1)</f>
        <v>-1</v>
      </c>
      <c r="L3424" s="0" t="n">
        <f aca="false">IF(MAX(I3424:K3424)&lt;0,IF(OR(D3424=D3423,D3423=D3422),1,-1),MAX(I3424:K3424))</f>
        <v>0</v>
      </c>
    </row>
    <row r="3425" customFormat="false" ht="13.8" hidden="false" customHeight="false" outlineLevel="0" collapsed="false">
      <c r="B3425" s="8" t="n">
        <f aca="false">MAX(I3425:L3425)</f>
        <v>0</v>
      </c>
      <c r="C3425" s="8" t="n">
        <f aca="false">_xlfn.FLOOR.MATH(COUNTIF(D:D,D3425)/2)</f>
        <v>0</v>
      </c>
      <c r="D3425" s="12"/>
      <c r="E3425" s="10" t="e">
        <f aca="false">IF($A$1="WLB",INDEX(SupplierNomenclature!$D$1:$D$9996,MATCH(D3425,SupplierNomenclature!$I$1:$I$9996,0)),IF($A$1="BERU",INDEX(beru_assortment!$C$1:$C$10000,MATCH(D3425,beru_assortment!$I$1:$I$10000,0)),IF($A$1="OZON",INDEX(ozon_assortment!$F$3:$F$10000,MATCH(D3425,ozon_assortment!$E$3:$E$10000,0)),0)))</f>
        <v>#N/A</v>
      </c>
      <c r="F3425" s="7" t="n">
        <f aca="false">IF(ISBLANK(D3425), , IF(ISBLANK(D3424), F3423+1, F3424))</f>
        <v>0</v>
      </c>
      <c r="G3425" s="10" t="n">
        <f aca="false">IF(ISBLANK(D3425),,IF(OR(ISBLANK(D3424), D3424="Баркод"),1,G3424+1))</f>
        <v>0</v>
      </c>
      <c r="H3425" s="10" t="n">
        <f aca="false">IF(ISBLANK(D3426), G3425/2,)</f>
        <v>0</v>
      </c>
      <c r="I3425" s="0" t="n">
        <f aca="false">IF(ISBLANK(D3425),0,-1)</f>
        <v>0</v>
      </c>
      <c r="J3425" s="0" t="n">
        <f aca="false">IF(AND(ISBLANK(D3424),NOT(ISBLANK(D3425))),1,-1)</f>
        <v>-1</v>
      </c>
      <c r="K3425" s="0" t="n">
        <f aca="false">IF(ISBLANK(D3423),IF(AND(D3424=D3425,NOT(ISBLANK(D3424)),NOT(ISBLANK(D3425))),1,-1),-1)</f>
        <v>-1</v>
      </c>
      <c r="L3425" s="0" t="n">
        <f aca="false">IF(MAX(I3425:K3425)&lt;0,IF(OR(D3425=D3424,D3424=D3423),1,-1),MAX(I3425:K3425))</f>
        <v>0</v>
      </c>
    </row>
    <row r="3426" customFormat="false" ht="13.8" hidden="false" customHeight="false" outlineLevel="0" collapsed="false">
      <c r="B3426" s="8" t="n">
        <f aca="false">MAX(I3426:L3426)</f>
        <v>0</v>
      </c>
      <c r="C3426" s="8" t="n">
        <f aca="false">_xlfn.FLOOR.MATH(COUNTIF(D:D,D3426)/2)</f>
        <v>0</v>
      </c>
      <c r="D3426" s="12"/>
      <c r="E3426" s="10" t="e">
        <f aca="false">IF($A$1="WLB",INDEX(SupplierNomenclature!$D$1:$D$9996,MATCH(D3426,SupplierNomenclature!$I$1:$I$9996,0)),IF($A$1="BERU",INDEX(beru_assortment!$C$1:$C$10000,MATCH(D3426,beru_assortment!$I$1:$I$10000,0)),IF($A$1="OZON",INDEX(ozon_assortment!$F$3:$F$10000,MATCH(D3426,ozon_assortment!$E$3:$E$10000,0)),0)))</f>
        <v>#N/A</v>
      </c>
      <c r="F3426" s="7" t="n">
        <f aca="false">IF(ISBLANK(D3426), , IF(ISBLANK(D3425), F3424+1, F3425))</f>
        <v>0</v>
      </c>
      <c r="G3426" s="10" t="n">
        <f aca="false">IF(ISBLANK(D3426),,IF(OR(ISBLANK(D3425), D3425="Баркод"),1,G3425+1))</f>
        <v>0</v>
      </c>
      <c r="H3426" s="10" t="n">
        <f aca="false">IF(ISBLANK(D3427), G3426/2,)</f>
        <v>0</v>
      </c>
      <c r="I3426" s="0" t="n">
        <f aca="false">IF(ISBLANK(D3426),0,-1)</f>
        <v>0</v>
      </c>
      <c r="J3426" s="0" t="n">
        <f aca="false">IF(AND(ISBLANK(D3425),NOT(ISBLANK(D3426))),1,-1)</f>
        <v>-1</v>
      </c>
      <c r="K3426" s="0" t="n">
        <f aca="false">IF(ISBLANK(D3424),IF(AND(D3425=D3426,NOT(ISBLANK(D3425)),NOT(ISBLANK(D3426))),1,-1),-1)</f>
        <v>-1</v>
      </c>
      <c r="L3426" s="0" t="n">
        <f aca="false">IF(MAX(I3426:K3426)&lt;0,IF(OR(D3426=D3425,D3425=D3424),1,-1),MAX(I3426:K3426))</f>
        <v>0</v>
      </c>
    </row>
    <row r="3427" customFormat="false" ht="13.8" hidden="false" customHeight="false" outlineLevel="0" collapsed="false">
      <c r="B3427" s="8" t="n">
        <f aca="false">MAX(I3427:L3427)</f>
        <v>0</v>
      </c>
      <c r="C3427" s="8" t="n">
        <f aca="false">_xlfn.FLOOR.MATH(COUNTIF(D:D,D3427)/2)</f>
        <v>0</v>
      </c>
      <c r="D3427" s="12"/>
      <c r="E3427" s="10" t="e">
        <f aca="false">IF($A$1="WLB",INDEX(SupplierNomenclature!$D$1:$D$9996,MATCH(D3427,SupplierNomenclature!$I$1:$I$9996,0)),IF($A$1="BERU",INDEX(beru_assortment!$C$1:$C$10000,MATCH(D3427,beru_assortment!$I$1:$I$10000,0)),IF($A$1="OZON",INDEX(ozon_assortment!$F$3:$F$10000,MATCH(D3427,ozon_assortment!$E$3:$E$10000,0)),0)))</f>
        <v>#N/A</v>
      </c>
      <c r="F3427" s="7" t="n">
        <f aca="false">IF(ISBLANK(D3427), , IF(ISBLANK(D3426), F3425+1, F3426))</f>
        <v>0</v>
      </c>
      <c r="G3427" s="10" t="n">
        <f aca="false">IF(ISBLANK(D3427),,IF(OR(ISBLANK(D3426), D3426="Баркод"),1,G3426+1))</f>
        <v>0</v>
      </c>
      <c r="H3427" s="10" t="n">
        <f aca="false">IF(ISBLANK(D3428), G3427/2,)</f>
        <v>0</v>
      </c>
      <c r="I3427" s="0" t="n">
        <f aca="false">IF(ISBLANK(D3427),0,-1)</f>
        <v>0</v>
      </c>
      <c r="J3427" s="0" t="n">
        <f aca="false">IF(AND(ISBLANK(D3426),NOT(ISBLANK(D3427))),1,-1)</f>
        <v>-1</v>
      </c>
      <c r="K3427" s="0" t="n">
        <f aca="false">IF(ISBLANK(D3425),IF(AND(D3426=D3427,NOT(ISBLANK(D3426)),NOT(ISBLANK(D3427))),1,-1),-1)</f>
        <v>-1</v>
      </c>
      <c r="L3427" s="0" t="n">
        <f aca="false">IF(MAX(I3427:K3427)&lt;0,IF(OR(D3427=D3426,D3426=D3425),1,-1),MAX(I3427:K3427))</f>
        <v>0</v>
      </c>
    </row>
    <row r="3428" customFormat="false" ht="13.8" hidden="false" customHeight="false" outlineLevel="0" collapsed="false">
      <c r="B3428" s="8" t="n">
        <f aca="false">MAX(I3428:L3428)</f>
        <v>0</v>
      </c>
      <c r="C3428" s="8" t="n">
        <f aca="false">_xlfn.FLOOR.MATH(COUNTIF(D:D,D3428)/2)</f>
        <v>0</v>
      </c>
      <c r="D3428" s="12"/>
      <c r="E3428" s="10" t="e">
        <f aca="false">IF($A$1="WLB",INDEX(SupplierNomenclature!$D$1:$D$9996,MATCH(D3428,SupplierNomenclature!$I$1:$I$9996,0)),IF($A$1="BERU",INDEX(beru_assortment!$C$1:$C$10000,MATCH(D3428,beru_assortment!$I$1:$I$10000,0)),IF($A$1="OZON",INDEX(ozon_assortment!$F$3:$F$10000,MATCH(D3428,ozon_assortment!$E$3:$E$10000,0)),0)))</f>
        <v>#N/A</v>
      </c>
      <c r="F3428" s="7" t="n">
        <f aca="false">IF(ISBLANK(D3428), , IF(ISBLANK(D3427), F3426+1, F3427))</f>
        <v>0</v>
      </c>
      <c r="G3428" s="10" t="n">
        <f aca="false">IF(ISBLANK(D3428),,IF(OR(ISBLANK(D3427), D3427="Баркод"),1,G3427+1))</f>
        <v>0</v>
      </c>
      <c r="H3428" s="10" t="n">
        <f aca="false">IF(ISBLANK(D3429), G3428/2,)</f>
        <v>0</v>
      </c>
      <c r="I3428" s="0" t="n">
        <f aca="false">IF(ISBLANK(D3428),0,-1)</f>
        <v>0</v>
      </c>
      <c r="J3428" s="0" t="n">
        <f aca="false">IF(AND(ISBLANK(D3427),NOT(ISBLANK(D3428))),1,-1)</f>
        <v>-1</v>
      </c>
      <c r="K3428" s="0" t="n">
        <f aca="false">IF(ISBLANK(D3426),IF(AND(D3427=D3428,NOT(ISBLANK(D3427)),NOT(ISBLANK(D3428))),1,-1),-1)</f>
        <v>-1</v>
      </c>
      <c r="L3428" s="0" t="n">
        <f aca="false">IF(MAX(I3428:K3428)&lt;0,IF(OR(D3428=D3427,D3427=D3426),1,-1),MAX(I3428:K3428))</f>
        <v>0</v>
      </c>
    </row>
    <row r="3429" customFormat="false" ht="13.8" hidden="false" customHeight="false" outlineLevel="0" collapsed="false">
      <c r="B3429" s="8" t="n">
        <f aca="false">MAX(I3429:L3429)</f>
        <v>0</v>
      </c>
      <c r="C3429" s="8" t="n">
        <f aca="false">_xlfn.FLOOR.MATH(COUNTIF(D:D,D3429)/2)</f>
        <v>0</v>
      </c>
      <c r="D3429" s="12"/>
      <c r="E3429" s="10" t="e">
        <f aca="false">IF($A$1="WLB",INDEX(SupplierNomenclature!$D$1:$D$9996,MATCH(D3429,SupplierNomenclature!$I$1:$I$9996,0)),IF($A$1="BERU",INDEX(beru_assortment!$C$1:$C$10000,MATCH(D3429,beru_assortment!$I$1:$I$10000,0)),IF($A$1="OZON",INDEX(ozon_assortment!$F$3:$F$10000,MATCH(D3429,ozon_assortment!$E$3:$E$10000,0)),0)))</f>
        <v>#N/A</v>
      </c>
      <c r="F3429" s="7" t="n">
        <f aca="false">IF(ISBLANK(D3429), , IF(ISBLANK(D3428), F3427+1, F3428))</f>
        <v>0</v>
      </c>
      <c r="G3429" s="10" t="n">
        <f aca="false">IF(ISBLANK(D3429),,IF(OR(ISBLANK(D3428), D3428="Баркод"),1,G3428+1))</f>
        <v>0</v>
      </c>
      <c r="H3429" s="10" t="n">
        <f aca="false">IF(ISBLANK(D3430), G3429/2,)</f>
        <v>0</v>
      </c>
      <c r="I3429" s="0" t="n">
        <f aca="false">IF(ISBLANK(D3429),0,-1)</f>
        <v>0</v>
      </c>
      <c r="J3429" s="0" t="n">
        <f aca="false">IF(AND(ISBLANK(D3428),NOT(ISBLANK(D3429))),1,-1)</f>
        <v>-1</v>
      </c>
      <c r="K3429" s="0" t="n">
        <f aca="false">IF(ISBLANK(D3427),IF(AND(D3428=D3429,NOT(ISBLANK(D3428)),NOT(ISBLANK(D3429))),1,-1),-1)</f>
        <v>-1</v>
      </c>
      <c r="L3429" s="0" t="n">
        <f aca="false">IF(MAX(I3429:K3429)&lt;0,IF(OR(D3429=D3428,D3428=D3427),1,-1),MAX(I3429:K3429))</f>
        <v>0</v>
      </c>
    </row>
    <row r="3430" customFormat="false" ht="13.8" hidden="false" customHeight="false" outlineLevel="0" collapsed="false">
      <c r="B3430" s="8" t="n">
        <f aca="false">MAX(I3430:L3430)</f>
        <v>0</v>
      </c>
      <c r="C3430" s="8" t="n">
        <f aca="false">_xlfn.FLOOR.MATH(COUNTIF(D:D,D3430)/2)</f>
        <v>0</v>
      </c>
      <c r="D3430" s="12"/>
      <c r="E3430" s="10" t="e">
        <f aca="false">IF($A$1="WLB",INDEX(SupplierNomenclature!$D$1:$D$9996,MATCH(D3430,SupplierNomenclature!$I$1:$I$9996,0)),IF($A$1="BERU",INDEX(beru_assortment!$C$1:$C$10000,MATCH(D3430,beru_assortment!$I$1:$I$10000,0)),IF($A$1="OZON",INDEX(ozon_assortment!$F$3:$F$10000,MATCH(D3430,ozon_assortment!$E$3:$E$10000,0)),0)))</f>
        <v>#N/A</v>
      </c>
      <c r="F3430" s="7" t="n">
        <f aca="false">IF(ISBLANK(D3430), , IF(ISBLANK(D3429), F3428+1, F3429))</f>
        <v>0</v>
      </c>
      <c r="G3430" s="10" t="n">
        <f aca="false">IF(ISBLANK(D3430),,IF(OR(ISBLANK(D3429), D3429="Баркод"),1,G3429+1))</f>
        <v>0</v>
      </c>
      <c r="H3430" s="10" t="n">
        <f aca="false">IF(ISBLANK(D3431), G3430/2,)</f>
        <v>0</v>
      </c>
      <c r="I3430" s="0" t="n">
        <f aca="false">IF(ISBLANK(D3430),0,-1)</f>
        <v>0</v>
      </c>
      <c r="J3430" s="0" t="n">
        <f aca="false">IF(AND(ISBLANK(D3429),NOT(ISBLANK(D3430))),1,-1)</f>
        <v>-1</v>
      </c>
      <c r="K3430" s="0" t="n">
        <f aca="false">IF(ISBLANK(D3428),IF(AND(D3429=D3430,NOT(ISBLANK(D3429)),NOT(ISBLANK(D3430))),1,-1),-1)</f>
        <v>-1</v>
      </c>
      <c r="L3430" s="0" t="n">
        <f aca="false">IF(MAX(I3430:K3430)&lt;0,IF(OR(D3430=D3429,D3429=D3428),1,-1),MAX(I3430:K3430))</f>
        <v>0</v>
      </c>
    </row>
    <row r="3431" customFormat="false" ht="13.8" hidden="false" customHeight="false" outlineLevel="0" collapsed="false">
      <c r="B3431" s="8" t="n">
        <f aca="false">MAX(I3431:L3431)</f>
        <v>0</v>
      </c>
      <c r="C3431" s="8" t="n">
        <f aca="false">_xlfn.FLOOR.MATH(COUNTIF(D:D,D3431)/2)</f>
        <v>0</v>
      </c>
      <c r="D3431" s="12"/>
      <c r="E3431" s="10" t="e">
        <f aca="false">IF($A$1="WLB",INDEX(SupplierNomenclature!$D$1:$D$9996,MATCH(D3431,SupplierNomenclature!$I$1:$I$9996,0)),IF($A$1="BERU",INDEX(beru_assortment!$C$1:$C$10000,MATCH(D3431,beru_assortment!$I$1:$I$10000,0)),IF($A$1="OZON",INDEX(ozon_assortment!$F$3:$F$10000,MATCH(D3431,ozon_assortment!$E$3:$E$10000,0)),0)))</f>
        <v>#N/A</v>
      </c>
      <c r="F3431" s="7" t="n">
        <f aca="false">IF(ISBLANK(D3431), , IF(ISBLANK(D3430), F3429+1, F3430))</f>
        <v>0</v>
      </c>
      <c r="G3431" s="10" t="n">
        <f aca="false">IF(ISBLANK(D3431),,IF(OR(ISBLANK(D3430), D3430="Баркод"),1,G3430+1))</f>
        <v>0</v>
      </c>
      <c r="H3431" s="10" t="n">
        <f aca="false">IF(ISBLANK(D3432), G3431/2,)</f>
        <v>0</v>
      </c>
      <c r="I3431" s="0" t="n">
        <f aca="false">IF(ISBLANK(D3431),0,-1)</f>
        <v>0</v>
      </c>
      <c r="J3431" s="0" t="n">
        <f aca="false">IF(AND(ISBLANK(D3430),NOT(ISBLANK(D3431))),1,-1)</f>
        <v>-1</v>
      </c>
      <c r="K3431" s="0" t="n">
        <f aca="false">IF(ISBLANK(D3429),IF(AND(D3430=D3431,NOT(ISBLANK(D3430)),NOT(ISBLANK(D3431))),1,-1),-1)</f>
        <v>-1</v>
      </c>
      <c r="L3431" s="0" t="n">
        <f aca="false">IF(MAX(I3431:K3431)&lt;0,IF(OR(D3431=D3430,D3430=D3429),1,-1),MAX(I3431:K3431))</f>
        <v>0</v>
      </c>
    </row>
    <row r="3432" customFormat="false" ht="13.8" hidden="false" customHeight="false" outlineLevel="0" collapsed="false">
      <c r="B3432" s="8" t="n">
        <f aca="false">MAX(I3432:L3432)</f>
        <v>0</v>
      </c>
      <c r="C3432" s="8" t="n">
        <f aca="false">_xlfn.FLOOR.MATH(COUNTIF(D:D,D3432)/2)</f>
        <v>0</v>
      </c>
      <c r="D3432" s="12"/>
      <c r="E3432" s="10" t="e">
        <f aca="false">IF($A$1="WLB",INDEX(SupplierNomenclature!$D$1:$D$9996,MATCH(D3432,SupplierNomenclature!$I$1:$I$9996,0)),IF($A$1="BERU",INDEX(beru_assortment!$C$1:$C$10000,MATCH(D3432,beru_assortment!$I$1:$I$10000,0)),IF($A$1="OZON",INDEX(ozon_assortment!$F$3:$F$10000,MATCH(D3432,ozon_assortment!$E$3:$E$10000,0)),0)))</f>
        <v>#N/A</v>
      </c>
      <c r="F3432" s="7" t="n">
        <f aca="false">IF(ISBLANK(D3432), , IF(ISBLANK(D3431), F3430+1, F3431))</f>
        <v>0</v>
      </c>
      <c r="G3432" s="10" t="n">
        <f aca="false">IF(ISBLANK(D3432),,IF(OR(ISBLANK(D3431), D3431="Баркод"),1,G3431+1))</f>
        <v>0</v>
      </c>
      <c r="H3432" s="10" t="n">
        <f aca="false">IF(ISBLANK(D3433), G3432/2,)</f>
        <v>0</v>
      </c>
      <c r="I3432" s="0" t="n">
        <f aca="false">IF(ISBLANK(D3432),0,-1)</f>
        <v>0</v>
      </c>
      <c r="J3432" s="0" t="n">
        <f aca="false">IF(AND(ISBLANK(D3431),NOT(ISBLANK(D3432))),1,-1)</f>
        <v>-1</v>
      </c>
      <c r="K3432" s="0" t="n">
        <f aca="false">IF(ISBLANK(D3430),IF(AND(D3431=D3432,NOT(ISBLANK(D3431)),NOT(ISBLANK(D3432))),1,-1),-1)</f>
        <v>-1</v>
      </c>
      <c r="L3432" s="0" t="n">
        <f aca="false">IF(MAX(I3432:K3432)&lt;0,IF(OR(D3432=D3431,D3431=D3430),1,-1),MAX(I3432:K3432))</f>
        <v>0</v>
      </c>
    </row>
    <row r="3433" customFormat="false" ht="13.8" hidden="false" customHeight="false" outlineLevel="0" collapsed="false">
      <c r="B3433" s="8" t="n">
        <f aca="false">MAX(I3433:L3433)</f>
        <v>0</v>
      </c>
      <c r="C3433" s="8" t="n">
        <f aca="false">_xlfn.FLOOR.MATH(COUNTIF(D:D,D3433)/2)</f>
        <v>0</v>
      </c>
      <c r="D3433" s="12"/>
      <c r="E3433" s="10" t="e">
        <f aca="false">IF($A$1="WLB",INDEX(SupplierNomenclature!$D$1:$D$9996,MATCH(D3433,SupplierNomenclature!$I$1:$I$9996,0)),IF($A$1="BERU",INDEX(beru_assortment!$C$1:$C$10000,MATCH(D3433,beru_assortment!$I$1:$I$10000,0)),IF($A$1="OZON",INDEX(ozon_assortment!$F$3:$F$10000,MATCH(D3433,ozon_assortment!$E$3:$E$10000,0)),0)))</f>
        <v>#N/A</v>
      </c>
      <c r="F3433" s="7" t="n">
        <f aca="false">IF(ISBLANK(D3433), , IF(ISBLANK(D3432), F3431+1, F3432))</f>
        <v>0</v>
      </c>
      <c r="G3433" s="10" t="n">
        <f aca="false">IF(ISBLANK(D3433),,IF(OR(ISBLANK(D3432), D3432="Баркод"),1,G3432+1))</f>
        <v>0</v>
      </c>
      <c r="H3433" s="10" t="n">
        <f aca="false">IF(ISBLANK(D3434), G3433/2,)</f>
        <v>0</v>
      </c>
      <c r="I3433" s="0" t="n">
        <f aca="false">IF(ISBLANK(D3433),0,-1)</f>
        <v>0</v>
      </c>
      <c r="J3433" s="0" t="n">
        <f aca="false">IF(AND(ISBLANK(D3432),NOT(ISBLANK(D3433))),1,-1)</f>
        <v>-1</v>
      </c>
      <c r="K3433" s="0" t="n">
        <f aca="false">IF(ISBLANK(D3431),IF(AND(D3432=D3433,NOT(ISBLANK(D3432)),NOT(ISBLANK(D3433))),1,-1),-1)</f>
        <v>-1</v>
      </c>
      <c r="L3433" s="0" t="n">
        <f aca="false">IF(MAX(I3433:K3433)&lt;0,IF(OR(D3433=D3432,D3432=D3431),1,-1),MAX(I3433:K3433))</f>
        <v>0</v>
      </c>
    </row>
    <row r="3434" customFormat="false" ht="13.8" hidden="false" customHeight="false" outlineLevel="0" collapsed="false">
      <c r="B3434" s="8" t="n">
        <f aca="false">MAX(I3434:L3434)</f>
        <v>0</v>
      </c>
      <c r="C3434" s="8" t="n">
        <f aca="false">_xlfn.FLOOR.MATH(COUNTIF(D:D,D3434)/2)</f>
        <v>0</v>
      </c>
      <c r="D3434" s="12"/>
      <c r="E3434" s="10" t="e">
        <f aca="false">IF($A$1="WLB",INDEX(SupplierNomenclature!$D$1:$D$9996,MATCH(D3434,SupplierNomenclature!$I$1:$I$9996,0)),IF($A$1="BERU",INDEX(beru_assortment!$C$1:$C$10000,MATCH(D3434,beru_assortment!$I$1:$I$10000,0)),IF($A$1="OZON",INDEX(ozon_assortment!$F$3:$F$10000,MATCH(D3434,ozon_assortment!$E$3:$E$10000,0)),0)))</f>
        <v>#N/A</v>
      </c>
      <c r="F3434" s="7" t="n">
        <f aca="false">IF(ISBLANK(D3434), , IF(ISBLANK(D3433), F3432+1, F3433))</f>
        <v>0</v>
      </c>
      <c r="G3434" s="10" t="n">
        <f aca="false">IF(ISBLANK(D3434),,IF(OR(ISBLANK(D3433), D3433="Баркод"),1,G3433+1))</f>
        <v>0</v>
      </c>
      <c r="H3434" s="10" t="n">
        <f aca="false">IF(ISBLANK(D3435), G3434/2,)</f>
        <v>0</v>
      </c>
      <c r="I3434" s="0" t="n">
        <f aca="false">IF(ISBLANK(D3434),0,-1)</f>
        <v>0</v>
      </c>
      <c r="J3434" s="0" t="n">
        <f aca="false">IF(AND(ISBLANK(D3433),NOT(ISBLANK(D3434))),1,-1)</f>
        <v>-1</v>
      </c>
      <c r="K3434" s="0" t="n">
        <f aca="false">IF(ISBLANK(D3432),IF(AND(D3433=D3434,NOT(ISBLANK(D3433)),NOT(ISBLANK(D3434))),1,-1),-1)</f>
        <v>-1</v>
      </c>
      <c r="L3434" s="0" t="n">
        <f aca="false">IF(MAX(I3434:K3434)&lt;0,IF(OR(D3434=D3433,D3433=D3432),1,-1),MAX(I3434:K3434))</f>
        <v>0</v>
      </c>
    </row>
    <row r="3435" customFormat="false" ht="13.8" hidden="false" customHeight="false" outlineLevel="0" collapsed="false">
      <c r="B3435" s="8" t="n">
        <f aca="false">MAX(I3435:L3435)</f>
        <v>0</v>
      </c>
      <c r="C3435" s="8" t="n">
        <f aca="false">_xlfn.FLOOR.MATH(COUNTIF(D:D,D3435)/2)</f>
        <v>0</v>
      </c>
      <c r="D3435" s="12"/>
      <c r="E3435" s="10" t="e">
        <f aca="false">IF($A$1="WLB",INDEX(SupplierNomenclature!$D$1:$D$9996,MATCH(D3435,SupplierNomenclature!$I$1:$I$9996,0)),IF($A$1="BERU",INDEX(beru_assortment!$C$1:$C$10000,MATCH(D3435,beru_assortment!$I$1:$I$10000,0)),IF($A$1="OZON",INDEX(ozon_assortment!$F$3:$F$10000,MATCH(D3435,ozon_assortment!$E$3:$E$10000,0)),0)))</f>
        <v>#N/A</v>
      </c>
      <c r="F3435" s="7" t="n">
        <f aca="false">IF(ISBLANK(D3435), , IF(ISBLANK(D3434), F3433+1, F3434))</f>
        <v>0</v>
      </c>
      <c r="G3435" s="10" t="n">
        <f aca="false">IF(ISBLANK(D3435),,IF(OR(ISBLANK(D3434), D3434="Баркод"),1,G3434+1))</f>
        <v>0</v>
      </c>
      <c r="H3435" s="10" t="n">
        <f aca="false">IF(ISBLANK(D3436), G3435/2,)</f>
        <v>0</v>
      </c>
      <c r="I3435" s="0" t="n">
        <f aca="false">IF(ISBLANK(D3435),0,-1)</f>
        <v>0</v>
      </c>
      <c r="J3435" s="0" t="n">
        <f aca="false">IF(AND(ISBLANK(D3434),NOT(ISBLANK(D3435))),1,-1)</f>
        <v>-1</v>
      </c>
      <c r="K3435" s="0" t="n">
        <f aca="false">IF(ISBLANK(D3433),IF(AND(D3434=D3435,NOT(ISBLANK(D3434)),NOT(ISBLANK(D3435))),1,-1),-1)</f>
        <v>-1</v>
      </c>
      <c r="L3435" s="0" t="n">
        <f aca="false">IF(MAX(I3435:K3435)&lt;0,IF(OR(D3435=D3434,D3434=D3433),1,-1),MAX(I3435:K3435))</f>
        <v>0</v>
      </c>
    </row>
    <row r="3436" customFormat="false" ht="13.8" hidden="false" customHeight="false" outlineLevel="0" collapsed="false">
      <c r="B3436" s="8" t="n">
        <f aca="false">MAX(I3436:L3436)</f>
        <v>0</v>
      </c>
      <c r="C3436" s="8" t="n">
        <f aca="false">_xlfn.FLOOR.MATH(COUNTIF(D:D,D3436)/2)</f>
        <v>0</v>
      </c>
      <c r="D3436" s="12"/>
      <c r="E3436" s="10" t="e">
        <f aca="false">IF($A$1="WLB",INDEX(SupplierNomenclature!$D$1:$D$9996,MATCH(D3436,SupplierNomenclature!$I$1:$I$9996,0)),IF($A$1="BERU",INDEX(beru_assortment!$C$1:$C$10000,MATCH(D3436,beru_assortment!$I$1:$I$10000,0)),IF($A$1="OZON",INDEX(ozon_assortment!$F$3:$F$10000,MATCH(D3436,ozon_assortment!$E$3:$E$10000,0)),0)))</f>
        <v>#N/A</v>
      </c>
      <c r="F3436" s="7" t="n">
        <f aca="false">IF(ISBLANK(D3436), , IF(ISBLANK(D3435), F3434+1, F3435))</f>
        <v>0</v>
      </c>
      <c r="G3436" s="10" t="n">
        <f aca="false">IF(ISBLANK(D3436),,IF(OR(ISBLANK(D3435), D3435="Баркод"),1,G3435+1))</f>
        <v>0</v>
      </c>
      <c r="H3436" s="10" t="n">
        <f aca="false">IF(ISBLANK(D3437), G3436/2,)</f>
        <v>0</v>
      </c>
      <c r="I3436" s="0" t="n">
        <f aca="false">IF(ISBLANK(D3436),0,-1)</f>
        <v>0</v>
      </c>
      <c r="J3436" s="0" t="n">
        <f aca="false">IF(AND(ISBLANK(D3435),NOT(ISBLANK(D3436))),1,-1)</f>
        <v>-1</v>
      </c>
      <c r="K3436" s="0" t="n">
        <f aca="false">IF(ISBLANK(D3434),IF(AND(D3435=D3436,NOT(ISBLANK(D3435)),NOT(ISBLANK(D3436))),1,-1),-1)</f>
        <v>-1</v>
      </c>
      <c r="L3436" s="0" t="n">
        <f aca="false">IF(MAX(I3436:K3436)&lt;0,IF(OR(D3436=D3435,D3435=D3434),1,-1),MAX(I3436:K3436))</f>
        <v>0</v>
      </c>
    </row>
    <row r="3437" customFormat="false" ht="13.8" hidden="false" customHeight="false" outlineLevel="0" collapsed="false">
      <c r="B3437" s="8" t="n">
        <f aca="false">MAX(I3437:L3437)</f>
        <v>0</v>
      </c>
      <c r="C3437" s="8" t="n">
        <f aca="false">_xlfn.FLOOR.MATH(COUNTIF(D:D,D3437)/2)</f>
        <v>0</v>
      </c>
      <c r="D3437" s="12"/>
      <c r="E3437" s="10" t="e">
        <f aca="false">IF($A$1="WLB",INDEX(SupplierNomenclature!$D$1:$D$9996,MATCH(D3437,SupplierNomenclature!$I$1:$I$9996,0)),IF($A$1="BERU",INDEX(beru_assortment!$C$1:$C$10000,MATCH(D3437,beru_assortment!$I$1:$I$10000,0)),IF($A$1="OZON",INDEX(ozon_assortment!$F$3:$F$10000,MATCH(D3437,ozon_assortment!$E$3:$E$10000,0)),0)))</f>
        <v>#N/A</v>
      </c>
      <c r="F3437" s="7" t="n">
        <f aca="false">IF(ISBLANK(D3437), , IF(ISBLANK(D3436), F3435+1, F3436))</f>
        <v>0</v>
      </c>
      <c r="G3437" s="10" t="n">
        <f aca="false">IF(ISBLANK(D3437),,IF(OR(ISBLANK(D3436), D3436="Баркод"),1,G3436+1))</f>
        <v>0</v>
      </c>
      <c r="H3437" s="10" t="n">
        <f aca="false">IF(ISBLANK(D3438), G3437/2,)</f>
        <v>0</v>
      </c>
      <c r="I3437" s="0" t="n">
        <f aca="false">IF(ISBLANK(D3437),0,-1)</f>
        <v>0</v>
      </c>
      <c r="J3437" s="0" t="n">
        <f aca="false">IF(AND(ISBLANK(D3436),NOT(ISBLANK(D3437))),1,-1)</f>
        <v>-1</v>
      </c>
      <c r="K3437" s="0" t="n">
        <f aca="false">IF(ISBLANK(D3435),IF(AND(D3436=D3437,NOT(ISBLANK(D3436)),NOT(ISBLANK(D3437))),1,-1),-1)</f>
        <v>-1</v>
      </c>
      <c r="L3437" s="0" t="n">
        <f aca="false">IF(MAX(I3437:K3437)&lt;0,IF(OR(D3437=D3436,D3436=D3435),1,-1),MAX(I3437:K3437))</f>
        <v>0</v>
      </c>
    </row>
    <row r="3438" customFormat="false" ht="13.8" hidden="false" customHeight="false" outlineLevel="0" collapsed="false">
      <c r="B3438" s="8" t="n">
        <f aca="false">MAX(I3438:L3438)</f>
        <v>0</v>
      </c>
      <c r="C3438" s="8" t="n">
        <f aca="false">_xlfn.FLOOR.MATH(COUNTIF(D:D,D3438)/2)</f>
        <v>0</v>
      </c>
      <c r="D3438" s="12"/>
      <c r="E3438" s="10" t="e">
        <f aca="false">IF($A$1="WLB",INDEX(SupplierNomenclature!$D$1:$D$9996,MATCH(D3438,SupplierNomenclature!$I$1:$I$9996,0)),IF($A$1="BERU",INDEX(beru_assortment!$C$1:$C$10000,MATCH(D3438,beru_assortment!$I$1:$I$10000,0)),IF($A$1="OZON",INDEX(ozon_assortment!$F$3:$F$10000,MATCH(D3438,ozon_assortment!$E$3:$E$10000,0)),0)))</f>
        <v>#N/A</v>
      </c>
      <c r="F3438" s="7" t="n">
        <f aca="false">IF(ISBLANK(D3438), , IF(ISBLANK(D3437), F3436+1, F3437))</f>
        <v>0</v>
      </c>
      <c r="G3438" s="10" t="n">
        <f aca="false">IF(ISBLANK(D3438),,IF(OR(ISBLANK(D3437), D3437="Баркод"),1,G3437+1))</f>
        <v>0</v>
      </c>
      <c r="H3438" s="10" t="n">
        <f aca="false">IF(ISBLANK(D3439), G3438/2,)</f>
        <v>0</v>
      </c>
      <c r="I3438" s="0" t="n">
        <f aca="false">IF(ISBLANK(D3438),0,-1)</f>
        <v>0</v>
      </c>
      <c r="J3438" s="0" t="n">
        <f aca="false">IF(AND(ISBLANK(D3437),NOT(ISBLANK(D3438))),1,-1)</f>
        <v>-1</v>
      </c>
      <c r="K3438" s="0" t="n">
        <f aca="false">IF(ISBLANK(D3436),IF(AND(D3437=D3438,NOT(ISBLANK(D3437)),NOT(ISBLANK(D3438))),1,-1),-1)</f>
        <v>-1</v>
      </c>
      <c r="L3438" s="0" t="n">
        <f aca="false">IF(MAX(I3438:K3438)&lt;0,IF(OR(D3438=D3437,D3437=D3436),1,-1),MAX(I3438:K3438))</f>
        <v>0</v>
      </c>
    </row>
    <row r="3439" customFormat="false" ht="13.8" hidden="false" customHeight="false" outlineLevel="0" collapsed="false">
      <c r="B3439" s="8" t="n">
        <f aca="false">MAX(I3439:L3439)</f>
        <v>0</v>
      </c>
      <c r="C3439" s="8" t="n">
        <f aca="false">_xlfn.FLOOR.MATH(COUNTIF(D:D,D3439)/2)</f>
        <v>0</v>
      </c>
      <c r="D3439" s="12"/>
      <c r="E3439" s="10" t="e">
        <f aca="false">IF($A$1="WLB",INDEX(SupplierNomenclature!$D$1:$D$9996,MATCH(D3439,SupplierNomenclature!$I$1:$I$9996,0)),IF($A$1="BERU",INDEX(beru_assortment!$C$1:$C$10000,MATCH(D3439,beru_assortment!$I$1:$I$10000,0)),IF($A$1="OZON",INDEX(ozon_assortment!$F$3:$F$10000,MATCH(D3439,ozon_assortment!$E$3:$E$10000,0)),0)))</f>
        <v>#N/A</v>
      </c>
      <c r="F3439" s="7" t="n">
        <f aca="false">IF(ISBLANK(D3439), , IF(ISBLANK(D3438), F3437+1, F3438))</f>
        <v>0</v>
      </c>
      <c r="G3439" s="10" t="n">
        <f aca="false">IF(ISBLANK(D3439),,IF(OR(ISBLANK(D3438), D3438="Баркод"),1,G3438+1))</f>
        <v>0</v>
      </c>
      <c r="H3439" s="10" t="n">
        <f aca="false">IF(ISBLANK(D3440), G3439/2,)</f>
        <v>0</v>
      </c>
      <c r="I3439" s="0" t="n">
        <f aca="false">IF(ISBLANK(D3439),0,-1)</f>
        <v>0</v>
      </c>
      <c r="J3439" s="0" t="n">
        <f aca="false">IF(AND(ISBLANK(D3438),NOT(ISBLANK(D3439))),1,-1)</f>
        <v>-1</v>
      </c>
      <c r="K3439" s="0" t="n">
        <f aca="false">IF(ISBLANK(D3437),IF(AND(D3438=D3439,NOT(ISBLANK(D3438)),NOT(ISBLANK(D3439))),1,-1),-1)</f>
        <v>-1</v>
      </c>
      <c r="L3439" s="0" t="n">
        <f aca="false">IF(MAX(I3439:K3439)&lt;0,IF(OR(D3439=D3438,D3438=D3437),1,-1),MAX(I3439:K3439))</f>
        <v>0</v>
      </c>
    </row>
    <row r="3440" customFormat="false" ht="13.8" hidden="false" customHeight="false" outlineLevel="0" collapsed="false">
      <c r="B3440" s="8" t="n">
        <f aca="false">MAX(I3440:L3440)</f>
        <v>0</v>
      </c>
      <c r="C3440" s="8" t="n">
        <f aca="false">_xlfn.FLOOR.MATH(COUNTIF(D:D,D3440)/2)</f>
        <v>0</v>
      </c>
      <c r="D3440" s="12"/>
      <c r="E3440" s="10" t="e">
        <f aca="false">IF($A$1="WLB",INDEX(SupplierNomenclature!$D$1:$D$9996,MATCH(D3440,SupplierNomenclature!$I$1:$I$9996,0)),IF($A$1="BERU",INDEX(beru_assortment!$C$1:$C$10000,MATCH(D3440,beru_assortment!$I$1:$I$10000,0)),IF($A$1="OZON",INDEX(ozon_assortment!$F$3:$F$10000,MATCH(D3440,ozon_assortment!$E$3:$E$10000,0)),0)))</f>
        <v>#N/A</v>
      </c>
      <c r="F3440" s="7" t="n">
        <f aca="false">IF(ISBLANK(D3440), , IF(ISBLANK(D3439), F3438+1, F3439))</f>
        <v>0</v>
      </c>
      <c r="G3440" s="10" t="n">
        <f aca="false">IF(ISBLANK(D3440),,IF(OR(ISBLANK(D3439), D3439="Баркод"),1,G3439+1))</f>
        <v>0</v>
      </c>
      <c r="H3440" s="10" t="n">
        <f aca="false">IF(ISBLANK(D3441), G3440/2,)</f>
        <v>0</v>
      </c>
      <c r="I3440" s="0" t="n">
        <f aca="false">IF(ISBLANK(D3440),0,-1)</f>
        <v>0</v>
      </c>
      <c r="J3440" s="0" t="n">
        <f aca="false">IF(AND(ISBLANK(D3439),NOT(ISBLANK(D3440))),1,-1)</f>
        <v>-1</v>
      </c>
      <c r="K3440" s="0" t="n">
        <f aca="false">IF(ISBLANK(D3438),IF(AND(D3439=D3440,NOT(ISBLANK(D3439)),NOT(ISBLANK(D3440))),1,-1),-1)</f>
        <v>-1</v>
      </c>
      <c r="L3440" s="0" t="n">
        <f aca="false">IF(MAX(I3440:K3440)&lt;0,IF(OR(D3440=D3439,D3439=D3438),1,-1),MAX(I3440:K3440))</f>
        <v>0</v>
      </c>
    </row>
    <row r="3441" customFormat="false" ht="13.8" hidden="false" customHeight="false" outlineLevel="0" collapsed="false">
      <c r="B3441" s="8" t="n">
        <f aca="false">MAX(I3441:L3441)</f>
        <v>0</v>
      </c>
      <c r="C3441" s="8" t="n">
        <f aca="false">_xlfn.FLOOR.MATH(COUNTIF(D:D,D3441)/2)</f>
        <v>0</v>
      </c>
      <c r="D3441" s="12"/>
      <c r="E3441" s="10" t="e">
        <f aca="false">IF($A$1="WLB",INDEX(SupplierNomenclature!$D$1:$D$9996,MATCH(D3441,SupplierNomenclature!$I$1:$I$9996,0)),IF($A$1="BERU",INDEX(beru_assortment!$C$1:$C$10000,MATCH(D3441,beru_assortment!$I$1:$I$10000,0)),IF($A$1="OZON",INDEX(ozon_assortment!$F$3:$F$10000,MATCH(D3441,ozon_assortment!$E$3:$E$10000,0)),0)))</f>
        <v>#N/A</v>
      </c>
      <c r="F3441" s="7" t="n">
        <f aca="false">IF(ISBLANK(D3441), , IF(ISBLANK(D3440), F3439+1, F3440))</f>
        <v>0</v>
      </c>
      <c r="G3441" s="10" t="n">
        <f aca="false">IF(ISBLANK(D3441),,IF(OR(ISBLANK(D3440), D3440="Баркод"),1,G3440+1))</f>
        <v>0</v>
      </c>
      <c r="H3441" s="10" t="n">
        <f aca="false">IF(ISBLANK(D3442), G3441/2,)</f>
        <v>0</v>
      </c>
      <c r="I3441" s="0" t="n">
        <f aca="false">IF(ISBLANK(D3441),0,-1)</f>
        <v>0</v>
      </c>
      <c r="J3441" s="0" t="n">
        <f aca="false">IF(AND(ISBLANK(D3440),NOT(ISBLANK(D3441))),1,-1)</f>
        <v>-1</v>
      </c>
      <c r="K3441" s="0" t="n">
        <f aca="false">IF(ISBLANK(D3439),IF(AND(D3440=D3441,NOT(ISBLANK(D3440)),NOT(ISBLANK(D3441))),1,-1),-1)</f>
        <v>-1</v>
      </c>
      <c r="L3441" s="0" t="n">
        <f aca="false">IF(MAX(I3441:K3441)&lt;0,IF(OR(D3441=D3440,D3440=D3439),1,-1),MAX(I3441:K3441))</f>
        <v>0</v>
      </c>
    </row>
    <row r="3442" customFormat="false" ht="13.8" hidden="false" customHeight="false" outlineLevel="0" collapsed="false">
      <c r="B3442" s="8" t="n">
        <f aca="false">MAX(I3442:L3442)</f>
        <v>0</v>
      </c>
      <c r="C3442" s="8" t="n">
        <f aca="false">_xlfn.FLOOR.MATH(COUNTIF(D:D,D3442)/2)</f>
        <v>0</v>
      </c>
      <c r="D3442" s="12"/>
      <c r="E3442" s="10" t="e">
        <f aca="false">IF($A$1="WLB",INDEX(SupplierNomenclature!$D$1:$D$9996,MATCH(D3442,SupplierNomenclature!$I$1:$I$9996,0)),IF($A$1="BERU",INDEX(beru_assortment!$C$1:$C$10000,MATCH(D3442,beru_assortment!$I$1:$I$10000,0)),IF($A$1="OZON",INDEX(ozon_assortment!$F$3:$F$10000,MATCH(D3442,ozon_assortment!$E$3:$E$10000,0)),0)))</f>
        <v>#N/A</v>
      </c>
      <c r="F3442" s="7" t="n">
        <f aca="false">IF(ISBLANK(D3442), , IF(ISBLANK(D3441), F3440+1, F3441))</f>
        <v>0</v>
      </c>
      <c r="G3442" s="10" t="n">
        <f aca="false">IF(ISBLANK(D3442),,IF(OR(ISBLANK(D3441), D3441="Баркод"),1,G3441+1))</f>
        <v>0</v>
      </c>
      <c r="H3442" s="10" t="n">
        <f aca="false">IF(ISBLANK(D3443), G3442/2,)</f>
        <v>0</v>
      </c>
      <c r="I3442" s="0" t="n">
        <f aca="false">IF(ISBLANK(D3442),0,-1)</f>
        <v>0</v>
      </c>
      <c r="J3442" s="0" t="n">
        <f aca="false">IF(AND(ISBLANK(D3441),NOT(ISBLANK(D3442))),1,-1)</f>
        <v>-1</v>
      </c>
      <c r="K3442" s="0" t="n">
        <f aca="false">IF(ISBLANK(D3440),IF(AND(D3441=D3442,NOT(ISBLANK(D3441)),NOT(ISBLANK(D3442))),1,-1),-1)</f>
        <v>-1</v>
      </c>
      <c r="L3442" s="0" t="n">
        <f aca="false">IF(MAX(I3442:K3442)&lt;0,IF(OR(D3442=D3441,D3441=D3440),1,-1),MAX(I3442:K3442))</f>
        <v>0</v>
      </c>
    </row>
    <row r="3443" customFormat="false" ht="13.8" hidden="false" customHeight="false" outlineLevel="0" collapsed="false">
      <c r="B3443" s="8" t="n">
        <f aca="false">MAX(I3443:L3443)</f>
        <v>0</v>
      </c>
      <c r="C3443" s="8" t="n">
        <f aca="false">_xlfn.FLOOR.MATH(COUNTIF(D:D,D3443)/2)</f>
        <v>0</v>
      </c>
      <c r="D3443" s="12"/>
      <c r="E3443" s="10" t="e">
        <f aca="false">IF($A$1="WLB",INDEX(SupplierNomenclature!$D$1:$D$9996,MATCH(D3443,SupplierNomenclature!$I$1:$I$9996,0)),IF($A$1="BERU",INDEX(beru_assortment!$C$1:$C$10000,MATCH(D3443,beru_assortment!$I$1:$I$10000,0)),IF($A$1="OZON",INDEX(ozon_assortment!$F$3:$F$10000,MATCH(D3443,ozon_assortment!$E$3:$E$10000,0)),0)))</f>
        <v>#N/A</v>
      </c>
      <c r="F3443" s="7" t="n">
        <f aca="false">IF(ISBLANK(D3443), , IF(ISBLANK(D3442), F3441+1, F3442))</f>
        <v>0</v>
      </c>
      <c r="G3443" s="10" t="n">
        <f aca="false">IF(ISBLANK(D3443),,IF(OR(ISBLANK(D3442), D3442="Баркод"),1,G3442+1))</f>
        <v>0</v>
      </c>
      <c r="H3443" s="10" t="n">
        <f aca="false">IF(ISBLANK(D3444), G3443/2,)</f>
        <v>0</v>
      </c>
      <c r="I3443" s="0" t="n">
        <f aca="false">IF(ISBLANK(D3443),0,-1)</f>
        <v>0</v>
      </c>
      <c r="J3443" s="0" t="n">
        <f aca="false">IF(AND(ISBLANK(D3442),NOT(ISBLANK(D3443))),1,-1)</f>
        <v>-1</v>
      </c>
      <c r="K3443" s="0" t="n">
        <f aca="false">IF(ISBLANK(D3441),IF(AND(D3442=D3443,NOT(ISBLANK(D3442)),NOT(ISBLANK(D3443))),1,-1),-1)</f>
        <v>-1</v>
      </c>
      <c r="L3443" s="0" t="n">
        <f aca="false">IF(MAX(I3443:K3443)&lt;0,IF(OR(D3443=D3442,D3442=D3441),1,-1),MAX(I3443:K3443))</f>
        <v>0</v>
      </c>
    </row>
    <row r="3444" customFormat="false" ht="13.8" hidden="false" customHeight="false" outlineLevel="0" collapsed="false">
      <c r="B3444" s="8" t="n">
        <f aca="false">MAX(I3444:L3444)</f>
        <v>0</v>
      </c>
      <c r="C3444" s="8" t="n">
        <f aca="false">_xlfn.FLOOR.MATH(COUNTIF(D:D,D3444)/2)</f>
        <v>0</v>
      </c>
      <c r="D3444" s="12"/>
      <c r="E3444" s="10" t="e">
        <f aca="false">IF($A$1="WLB",INDEX(SupplierNomenclature!$D$1:$D$9996,MATCH(D3444,SupplierNomenclature!$I$1:$I$9996,0)),IF($A$1="BERU",INDEX(beru_assortment!$C$1:$C$10000,MATCH(D3444,beru_assortment!$I$1:$I$10000,0)),IF($A$1="OZON",INDEX(ozon_assortment!$F$3:$F$10000,MATCH(D3444,ozon_assortment!$E$3:$E$10000,0)),0)))</f>
        <v>#N/A</v>
      </c>
      <c r="F3444" s="7" t="n">
        <f aca="false">IF(ISBLANK(D3444), , IF(ISBLANK(D3443), F3442+1, F3443))</f>
        <v>0</v>
      </c>
      <c r="G3444" s="10" t="n">
        <f aca="false">IF(ISBLANK(D3444),,IF(OR(ISBLANK(D3443), D3443="Баркод"),1,G3443+1))</f>
        <v>0</v>
      </c>
      <c r="H3444" s="10" t="n">
        <f aca="false">IF(ISBLANK(D3445), G3444/2,)</f>
        <v>0</v>
      </c>
      <c r="I3444" s="0" t="n">
        <f aca="false">IF(ISBLANK(D3444),0,-1)</f>
        <v>0</v>
      </c>
      <c r="J3444" s="0" t="n">
        <f aca="false">IF(AND(ISBLANK(D3443),NOT(ISBLANK(D3444))),1,-1)</f>
        <v>-1</v>
      </c>
      <c r="K3444" s="0" t="n">
        <f aca="false">IF(ISBLANK(D3442),IF(AND(D3443=D3444,NOT(ISBLANK(D3443)),NOT(ISBLANK(D3444))),1,-1),-1)</f>
        <v>-1</v>
      </c>
      <c r="L3444" s="0" t="n">
        <f aca="false">IF(MAX(I3444:K3444)&lt;0,IF(OR(D3444=D3443,D3443=D3442),1,-1),MAX(I3444:K3444))</f>
        <v>0</v>
      </c>
    </row>
    <row r="3445" customFormat="false" ht="13.8" hidden="false" customHeight="false" outlineLevel="0" collapsed="false">
      <c r="B3445" s="8" t="n">
        <f aca="false">MAX(I3445:L3445)</f>
        <v>0</v>
      </c>
      <c r="C3445" s="8" t="n">
        <f aca="false">_xlfn.FLOOR.MATH(COUNTIF(D:D,D3445)/2)</f>
        <v>0</v>
      </c>
      <c r="D3445" s="12"/>
      <c r="E3445" s="10" t="e">
        <f aca="false">IF($A$1="WLB",INDEX(SupplierNomenclature!$D$1:$D$9996,MATCH(D3445,SupplierNomenclature!$I$1:$I$9996,0)),IF($A$1="BERU",INDEX(beru_assortment!$C$1:$C$10000,MATCH(D3445,beru_assortment!$I$1:$I$10000,0)),IF($A$1="OZON",INDEX(ozon_assortment!$F$3:$F$10000,MATCH(D3445,ozon_assortment!$E$3:$E$10000,0)),0)))</f>
        <v>#N/A</v>
      </c>
      <c r="F3445" s="7" t="n">
        <f aca="false">IF(ISBLANK(D3445), , IF(ISBLANK(D3444), F3443+1, F3444))</f>
        <v>0</v>
      </c>
      <c r="G3445" s="10" t="n">
        <f aca="false">IF(ISBLANK(D3445),,IF(OR(ISBLANK(D3444), D3444="Баркод"),1,G3444+1))</f>
        <v>0</v>
      </c>
      <c r="H3445" s="10" t="n">
        <f aca="false">IF(ISBLANK(D3446), G3445/2,)</f>
        <v>0</v>
      </c>
      <c r="I3445" s="0" t="n">
        <f aca="false">IF(ISBLANK(D3445),0,-1)</f>
        <v>0</v>
      </c>
      <c r="J3445" s="0" t="n">
        <f aca="false">IF(AND(ISBLANK(D3444),NOT(ISBLANK(D3445))),1,-1)</f>
        <v>-1</v>
      </c>
      <c r="K3445" s="0" t="n">
        <f aca="false">IF(ISBLANK(D3443),IF(AND(D3444=D3445,NOT(ISBLANK(D3444)),NOT(ISBLANK(D3445))),1,-1),-1)</f>
        <v>-1</v>
      </c>
      <c r="L3445" s="0" t="n">
        <f aca="false">IF(MAX(I3445:K3445)&lt;0,IF(OR(D3445=D3444,D3444=D3443),1,-1),MAX(I3445:K3445))</f>
        <v>0</v>
      </c>
    </row>
    <row r="3446" customFormat="false" ht="13.8" hidden="false" customHeight="false" outlineLevel="0" collapsed="false">
      <c r="B3446" s="8" t="n">
        <f aca="false">MAX(I3446:L3446)</f>
        <v>0</v>
      </c>
      <c r="C3446" s="8" t="n">
        <f aca="false">_xlfn.FLOOR.MATH(COUNTIF(D:D,D3446)/2)</f>
        <v>0</v>
      </c>
      <c r="D3446" s="12"/>
      <c r="E3446" s="10" t="e">
        <f aca="false">IF($A$1="WLB",INDEX(SupplierNomenclature!$D$1:$D$9996,MATCH(D3446,SupplierNomenclature!$I$1:$I$9996,0)),IF($A$1="BERU",INDEX(beru_assortment!$C$1:$C$10000,MATCH(D3446,beru_assortment!$I$1:$I$10000,0)),IF($A$1="OZON",INDEX(ozon_assortment!$F$3:$F$10000,MATCH(D3446,ozon_assortment!$E$3:$E$10000,0)),0)))</f>
        <v>#N/A</v>
      </c>
      <c r="F3446" s="7" t="n">
        <f aca="false">IF(ISBLANK(D3446), , IF(ISBLANK(D3445), F3444+1, F3445))</f>
        <v>0</v>
      </c>
      <c r="G3446" s="10" t="n">
        <f aca="false">IF(ISBLANK(D3446),,IF(OR(ISBLANK(D3445), D3445="Баркод"),1,G3445+1))</f>
        <v>0</v>
      </c>
      <c r="H3446" s="10" t="n">
        <f aca="false">IF(ISBLANK(D3447), G3446/2,)</f>
        <v>0</v>
      </c>
      <c r="I3446" s="0" t="n">
        <f aca="false">IF(ISBLANK(D3446),0,-1)</f>
        <v>0</v>
      </c>
      <c r="J3446" s="0" t="n">
        <f aca="false">IF(AND(ISBLANK(D3445),NOT(ISBLANK(D3446))),1,-1)</f>
        <v>-1</v>
      </c>
      <c r="K3446" s="0" t="n">
        <f aca="false">IF(ISBLANK(D3444),IF(AND(D3445=D3446,NOT(ISBLANK(D3445)),NOT(ISBLANK(D3446))),1,-1),-1)</f>
        <v>-1</v>
      </c>
      <c r="L3446" s="0" t="n">
        <f aca="false">IF(MAX(I3446:K3446)&lt;0,IF(OR(D3446=D3445,D3445=D3444),1,-1),MAX(I3446:K3446))</f>
        <v>0</v>
      </c>
    </row>
    <row r="3447" customFormat="false" ht="13.8" hidden="false" customHeight="false" outlineLevel="0" collapsed="false">
      <c r="B3447" s="8" t="n">
        <f aca="false">MAX(I3447:L3447)</f>
        <v>0</v>
      </c>
      <c r="C3447" s="8" t="n">
        <f aca="false">_xlfn.FLOOR.MATH(COUNTIF(D:D,D3447)/2)</f>
        <v>0</v>
      </c>
      <c r="D3447" s="12"/>
      <c r="E3447" s="10" t="e">
        <f aca="false">IF($A$1="WLB",INDEX(SupplierNomenclature!$D$1:$D$9996,MATCH(D3447,SupplierNomenclature!$I$1:$I$9996,0)),IF($A$1="BERU",INDEX(beru_assortment!$C$1:$C$10000,MATCH(D3447,beru_assortment!$I$1:$I$10000,0)),IF($A$1="OZON",INDEX(ozon_assortment!$F$3:$F$10000,MATCH(D3447,ozon_assortment!$E$3:$E$10000,0)),0)))</f>
        <v>#N/A</v>
      </c>
      <c r="F3447" s="7" t="n">
        <f aca="false">IF(ISBLANK(D3447), , IF(ISBLANK(D3446), F3445+1, F3446))</f>
        <v>0</v>
      </c>
      <c r="G3447" s="10" t="n">
        <f aca="false">IF(ISBLANK(D3447),,IF(OR(ISBLANK(D3446), D3446="Баркод"),1,G3446+1))</f>
        <v>0</v>
      </c>
      <c r="H3447" s="10" t="n">
        <f aca="false">IF(ISBLANK(D3448), G3447/2,)</f>
        <v>0</v>
      </c>
      <c r="I3447" s="0" t="n">
        <f aca="false">IF(ISBLANK(D3447),0,-1)</f>
        <v>0</v>
      </c>
      <c r="J3447" s="0" t="n">
        <f aca="false">IF(AND(ISBLANK(D3446),NOT(ISBLANK(D3447))),1,-1)</f>
        <v>-1</v>
      </c>
      <c r="K3447" s="0" t="n">
        <f aca="false">IF(ISBLANK(D3445),IF(AND(D3446=D3447,NOT(ISBLANK(D3446)),NOT(ISBLANK(D3447))),1,-1),-1)</f>
        <v>-1</v>
      </c>
      <c r="L3447" s="0" t="n">
        <f aca="false">IF(MAX(I3447:K3447)&lt;0,IF(OR(D3447=D3446,D3446=D3445),1,-1),MAX(I3447:K3447))</f>
        <v>0</v>
      </c>
    </row>
    <row r="3448" customFormat="false" ht="13.8" hidden="false" customHeight="false" outlineLevel="0" collapsed="false">
      <c r="B3448" s="8" t="n">
        <f aca="false">MAX(I3448:L3448)</f>
        <v>0</v>
      </c>
      <c r="C3448" s="8" t="n">
        <f aca="false">_xlfn.FLOOR.MATH(COUNTIF(D:D,D3448)/2)</f>
        <v>0</v>
      </c>
      <c r="D3448" s="12"/>
      <c r="E3448" s="10" t="e">
        <f aca="false">IF($A$1="WLB",INDEX(SupplierNomenclature!$D$1:$D$9996,MATCH(D3448,SupplierNomenclature!$I$1:$I$9996,0)),IF($A$1="BERU",INDEX(beru_assortment!$C$1:$C$10000,MATCH(D3448,beru_assortment!$I$1:$I$10000,0)),IF($A$1="OZON",INDEX(ozon_assortment!$F$3:$F$10000,MATCH(D3448,ozon_assortment!$E$3:$E$10000,0)),0)))</f>
        <v>#N/A</v>
      </c>
      <c r="F3448" s="7" t="n">
        <f aca="false">IF(ISBLANK(D3448), , IF(ISBLANK(D3447), F3446+1, F3447))</f>
        <v>0</v>
      </c>
      <c r="G3448" s="10" t="n">
        <f aca="false">IF(ISBLANK(D3448),,IF(OR(ISBLANK(D3447), D3447="Баркод"),1,G3447+1))</f>
        <v>0</v>
      </c>
      <c r="H3448" s="10" t="n">
        <f aca="false">IF(ISBLANK(D3449), G3448/2,)</f>
        <v>0</v>
      </c>
      <c r="I3448" s="0" t="n">
        <f aca="false">IF(ISBLANK(D3448),0,-1)</f>
        <v>0</v>
      </c>
      <c r="J3448" s="0" t="n">
        <f aca="false">IF(AND(ISBLANK(D3447),NOT(ISBLANK(D3448))),1,-1)</f>
        <v>-1</v>
      </c>
      <c r="K3448" s="0" t="n">
        <f aca="false">IF(ISBLANK(D3446),IF(AND(D3447=D3448,NOT(ISBLANK(D3447)),NOT(ISBLANK(D3448))),1,-1),-1)</f>
        <v>-1</v>
      </c>
      <c r="L3448" s="0" t="n">
        <f aca="false">IF(MAX(I3448:K3448)&lt;0,IF(OR(D3448=D3447,D3447=D3446),1,-1),MAX(I3448:K3448))</f>
        <v>0</v>
      </c>
    </row>
    <row r="3449" customFormat="false" ht="13.8" hidden="false" customHeight="false" outlineLevel="0" collapsed="false">
      <c r="B3449" s="8" t="n">
        <f aca="false">MAX(I3449:L3449)</f>
        <v>0</v>
      </c>
      <c r="C3449" s="8" t="n">
        <f aca="false">_xlfn.FLOOR.MATH(COUNTIF(D:D,D3449)/2)</f>
        <v>0</v>
      </c>
      <c r="D3449" s="12"/>
      <c r="E3449" s="10" t="e">
        <f aca="false">IF($A$1="WLB",INDEX(SupplierNomenclature!$D$1:$D$9996,MATCH(D3449,SupplierNomenclature!$I$1:$I$9996,0)),IF($A$1="BERU",INDEX(beru_assortment!$C$1:$C$10000,MATCH(D3449,beru_assortment!$I$1:$I$10000,0)),IF($A$1="OZON",INDEX(ozon_assortment!$F$3:$F$10000,MATCH(D3449,ozon_assortment!$E$3:$E$10000,0)),0)))</f>
        <v>#N/A</v>
      </c>
      <c r="F3449" s="7" t="n">
        <f aca="false">IF(ISBLANK(D3449), , IF(ISBLANK(D3448), F3447+1, F3448))</f>
        <v>0</v>
      </c>
      <c r="G3449" s="10" t="n">
        <f aca="false">IF(ISBLANK(D3449),,IF(OR(ISBLANK(D3448), D3448="Баркод"),1,G3448+1))</f>
        <v>0</v>
      </c>
      <c r="H3449" s="10" t="n">
        <f aca="false">IF(ISBLANK(D3450), G3449/2,)</f>
        <v>0</v>
      </c>
      <c r="I3449" s="0" t="n">
        <f aca="false">IF(ISBLANK(D3449),0,-1)</f>
        <v>0</v>
      </c>
      <c r="J3449" s="0" t="n">
        <f aca="false">IF(AND(ISBLANK(D3448),NOT(ISBLANK(D3449))),1,-1)</f>
        <v>-1</v>
      </c>
      <c r="K3449" s="0" t="n">
        <f aca="false">IF(ISBLANK(D3447),IF(AND(D3448=D3449,NOT(ISBLANK(D3448)),NOT(ISBLANK(D3449))),1,-1),-1)</f>
        <v>-1</v>
      </c>
      <c r="L3449" s="0" t="n">
        <f aca="false">IF(MAX(I3449:K3449)&lt;0,IF(OR(D3449=D3448,D3448=D3447),1,-1),MAX(I3449:K3449))</f>
        <v>0</v>
      </c>
    </row>
    <row r="3450" customFormat="false" ht="13.8" hidden="false" customHeight="false" outlineLevel="0" collapsed="false">
      <c r="B3450" s="8" t="n">
        <f aca="false">MAX(I3450:L3450)</f>
        <v>0</v>
      </c>
      <c r="C3450" s="8" t="n">
        <f aca="false">_xlfn.FLOOR.MATH(COUNTIF(D:D,D3450)/2)</f>
        <v>0</v>
      </c>
      <c r="D3450" s="12"/>
      <c r="E3450" s="10" t="e">
        <f aca="false">IF($A$1="WLB",INDEX(SupplierNomenclature!$D$1:$D$9996,MATCH(D3450,SupplierNomenclature!$I$1:$I$9996,0)),IF($A$1="BERU",INDEX(beru_assortment!$C$1:$C$10000,MATCH(D3450,beru_assortment!$I$1:$I$10000,0)),IF($A$1="OZON",INDEX(ozon_assortment!$F$3:$F$10000,MATCH(D3450,ozon_assortment!$E$3:$E$10000,0)),0)))</f>
        <v>#N/A</v>
      </c>
      <c r="F3450" s="7" t="n">
        <f aca="false">IF(ISBLANK(D3450), , IF(ISBLANK(D3449), F3448+1, F3449))</f>
        <v>0</v>
      </c>
      <c r="G3450" s="10" t="n">
        <f aca="false">IF(ISBLANK(D3450),,IF(OR(ISBLANK(D3449), D3449="Баркод"),1,G3449+1))</f>
        <v>0</v>
      </c>
      <c r="H3450" s="10" t="n">
        <f aca="false">IF(ISBLANK(D3451), G3450/2,)</f>
        <v>0</v>
      </c>
      <c r="I3450" s="0" t="n">
        <f aca="false">IF(ISBLANK(D3450),0,-1)</f>
        <v>0</v>
      </c>
      <c r="J3450" s="0" t="n">
        <f aca="false">IF(AND(ISBLANK(D3449),NOT(ISBLANK(D3450))),1,-1)</f>
        <v>-1</v>
      </c>
      <c r="K3450" s="0" t="n">
        <f aca="false">IF(ISBLANK(D3448),IF(AND(D3449=D3450,NOT(ISBLANK(D3449)),NOT(ISBLANK(D3450))),1,-1),-1)</f>
        <v>-1</v>
      </c>
      <c r="L3450" s="0" t="n">
        <f aca="false">IF(MAX(I3450:K3450)&lt;0,IF(OR(D3450=D3449,D3449=D3448),1,-1),MAX(I3450:K3450))</f>
        <v>0</v>
      </c>
    </row>
    <row r="3451" customFormat="false" ht="13.8" hidden="false" customHeight="false" outlineLevel="0" collapsed="false">
      <c r="B3451" s="8" t="n">
        <f aca="false">MAX(I3451:L3451)</f>
        <v>0</v>
      </c>
      <c r="C3451" s="8" t="n">
        <f aca="false">_xlfn.FLOOR.MATH(COUNTIF(D:D,D3451)/2)</f>
        <v>0</v>
      </c>
      <c r="D3451" s="12"/>
      <c r="E3451" s="10" t="e">
        <f aca="false">IF($A$1="WLB",INDEX(SupplierNomenclature!$D$1:$D$9996,MATCH(D3451,SupplierNomenclature!$I$1:$I$9996,0)),IF($A$1="BERU",INDEX(beru_assortment!$C$1:$C$10000,MATCH(D3451,beru_assortment!$I$1:$I$10000,0)),IF($A$1="OZON",INDEX(ozon_assortment!$F$3:$F$10000,MATCH(D3451,ozon_assortment!$E$3:$E$10000,0)),0)))</f>
        <v>#N/A</v>
      </c>
      <c r="F3451" s="7" t="n">
        <f aca="false">IF(ISBLANK(D3451), , IF(ISBLANK(D3450), F3449+1, F3450))</f>
        <v>0</v>
      </c>
      <c r="G3451" s="10" t="n">
        <f aca="false">IF(ISBLANK(D3451),,IF(OR(ISBLANK(D3450), D3450="Баркод"),1,G3450+1))</f>
        <v>0</v>
      </c>
      <c r="H3451" s="10" t="n">
        <f aca="false">IF(ISBLANK(D3452), G3451/2,)</f>
        <v>0</v>
      </c>
      <c r="I3451" s="0" t="n">
        <f aca="false">IF(ISBLANK(D3451),0,-1)</f>
        <v>0</v>
      </c>
      <c r="J3451" s="0" t="n">
        <f aca="false">IF(AND(ISBLANK(D3450),NOT(ISBLANK(D3451))),1,-1)</f>
        <v>-1</v>
      </c>
      <c r="K3451" s="0" t="n">
        <f aca="false">IF(ISBLANK(D3449),IF(AND(D3450=D3451,NOT(ISBLANK(D3450)),NOT(ISBLANK(D3451))),1,-1),-1)</f>
        <v>-1</v>
      </c>
      <c r="L3451" s="0" t="n">
        <f aca="false">IF(MAX(I3451:K3451)&lt;0,IF(OR(D3451=D3450,D3450=D3449),1,-1),MAX(I3451:K3451))</f>
        <v>0</v>
      </c>
    </row>
    <row r="3452" customFormat="false" ht="13.8" hidden="false" customHeight="false" outlineLevel="0" collapsed="false">
      <c r="B3452" s="8" t="n">
        <f aca="false">MAX(I3452:L3452)</f>
        <v>0</v>
      </c>
      <c r="C3452" s="8" t="n">
        <f aca="false">_xlfn.FLOOR.MATH(COUNTIF(D:D,D3452)/2)</f>
        <v>0</v>
      </c>
      <c r="D3452" s="12"/>
      <c r="E3452" s="10" t="e">
        <f aca="false">IF($A$1="WLB",INDEX(SupplierNomenclature!$D$1:$D$9996,MATCH(D3452,SupplierNomenclature!$I$1:$I$9996,0)),IF($A$1="BERU",INDEX(beru_assortment!$C$1:$C$10000,MATCH(D3452,beru_assortment!$I$1:$I$10000,0)),IF($A$1="OZON",INDEX(ozon_assortment!$F$3:$F$10000,MATCH(D3452,ozon_assortment!$E$3:$E$10000,0)),0)))</f>
        <v>#N/A</v>
      </c>
      <c r="F3452" s="7" t="n">
        <f aca="false">IF(ISBLANK(D3452), , IF(ISBLANK(D3451), F3450+1, F3451))</f>
        <v>0</v>
      </c>
      <c r="G3452" s="10" t="n">
        <f aca="false">IF(ISBLANK(D3452),,IF(OR(ISBLANK(D3451), D3451="Баркод"),1,G3451+1))</f>
        <v>0</v>
      </c>
      <c r="H3452" s="10" t="n">
        <f aca="false">IF(ISBLANK(D3453), G3452/2,)</f>
        <v>0</v>
      </c>
      <c r="I3452" s="0" t="n">
        <f aca="false">IF(ISBLANK(D3452),0,-1)</f>
        <v>0</v>
      </c>
      <c r="J3452" s="0" t="n">
        <f aca="false">IF(AND(ISBLANK(D3451),NOT(ISBLANK(D3452))),1,-1)</f>
        <v>-1</v>
      </c>
      <c r="K3452" s="0" t="n">
        <f aca="false">IF(ISBLANK(D3450),IF(AND(D3451=D3452,NOT(ISBLANK(D3451)),NOT(ISBLANK(D3452))),1,-1),-1)</f>
        <v>-1</v>
      </c>
      <c r="L3452" s="0" t="n">
        <f aca="false">IF(MAX(I3452:K3452)&lt;0,IF(OR(D3452=D3451,D3451=D3450),1,-1),MAX(I3452:K3452))</f>
        <v>0</v>
      </c>
    </row>
    <row r="3453" customFormat="false" ht="13.8" hidden="false" customHeight="false" outlineLevel="0" collapsed="false">
      <c r="B3453" s="8" t="n">
        <f aca="false">MAX(I3453:L3453)</f>
        <v>0</v>
      </c>
      <c r="C3453" s="8" t="n">
        <f aca="false">_xlfn.FLOOR.MATH(COUNTIF(D:D,D3453)/2)</f>
        <v>0</v>
      </c>
      <c r="D3453" s="12"/>
      <c r="E3453" s="10" t="e">
        <f aca="false">IF($A$1="WLB",INDEX(SupplierNomenclature!$D$1:$D$9996,MATCH(D3453,SupplierNomenclature!$I$1:$I$9996,0)),IF($A$1="BERU",INDEX(beru_assortment!$C$1:$C$10000,MATCH(D3453,beru_assortment!$I$1:$I$10000,0)),IF($A$1="OZON",INDEX(ozon_assortment!$F$3:$F$10000,MATCH(D3453,ozon_assortment!$E$3:$E$10000,0)),0)))</f>
        <v>#N/A</v>
      </c>
      <c r="F3453" s="7" t="n">
        <f aca="false">IF(ISBLANK(D3453), , IF(ISBLANK(D3452), F3451+1, F3452))</f>
        <v>0</v>
      </c>
      <c r="G3453" s="10" t="n">
        <f aca="false">IF(ISBLANK(D3453),,IF(OR(ISBLANK(D3452), D3452="Баркод"),1,G3452+1))</f>
        <v>0</v>
      </c>
      <c r="H3453" s="10" t="n">
        <f aca="false">IF(ISBLANK(D3454), G3453/2,)</f>
        <v>0</v>
      </c>
      <c r="I3453" s="0" t="n">
        <f aca="false">IF(ISBLANK(D3453),0,-1)</f>
        <v>0</v>
      </c>
      <c r="J3453" s="0" t="n">
        <f aca="false">IF(AND(ISBLANK(D3452),NOT(ISBLANK(D3453))),1,-1)</f>
        <v>-1</v>
      </c>
      <c r="K3453" s="0" t="n">
        <f aca="false">IF(ISBLANK(D3451),IF(AND(D3452=D3453,NOT(ISBLANK(D3452)),NOT(ISBLANK(D3453))),1,-1),-1)</f>
        <v>-1</v>
      </c>
      <c r="L3453" s="0" t="n">
        <f aca="false">IF(MAX(I3453:K3453)&lt;0,IF(OR(D3453=D3452,D3452=D3451),1,-1),MAX(I3453:K3453))</f>
        <v>0</v>
      </c>
    </row>
    <row r="3454" customFormat="false" ht="13.8" hidden="false" customHeight="false" outlineLevel="0" collapsed="false">
      <c r="B3454" s="8" t="n">
        <f aca="false">MAX(I3454:L3454)</f>
        <v>0</v>
      </c>
      <c r="C3454" s="8" t="n">
        <f aca="false">_xlfn.FLOOR.MATH(COUNTIF(D:D,D3454)/2)</f>
        <v>0</v>
      </c>
      <c r="D3454" s="12"/>
      <c r="E3454" s="10" t="e">
        <f aca="false">IF($A$1="WLB",INDEX(SupplierNomenclature!$D$1:$D$9996,MATCH(D3454,SupplierNomenclature!$I$1:$I$9996,0)),IF($A$1="BERU",INDEX(beru_assortment!$C$1:$C$10000,MATCH(D3454,beru_assortment!$I$1:$I$10000,0)),IF($A$1="OZON",INDEX(ozon_assortment!$F$3:$F$10000,MATCH(D3454,ozon_assortment!$E$3:$E$10000,0)),0)))</f>
        <v>#N/A</v>
      </c>
      <c r="F3454" s="7" t="n">
        <f aca="false">IF(ISBLANK(D3454), , IF(ISBLANK(D3453), F3452+1, F3453))</f>
        <v>0</v>
      </c>
      <c r="G3454" s="10" t="n">
        <f aca="false">IF(ISBLANK(D3454),,IF(OR(ISBLANK(D3453), D3453="Баркод"),1,G3453+1))</f>
        <v>0</v>
      </c>
      <c r="H3454" s="10" t="n">
        <f aca="false">IF(ISBLANK(D3455), G3454/2,)</f>
        <v>0</v>
      </c>
      <c r="I3454" s="0" t="n">
        <f aca="false">IF(ISBLANK(D3454),0,-1)</f>
        <v>0</v>
      </c>
      <c r="J3454" s="0" t="n">
        <f aca="false">IF(AND(ISBLANK(D3453),NOT(ISBLANK(D3454))),1,-1)</f>
        <v>-1</v>
      </c>
      <c r="K3454" s="0" t="n">
        <f aca="false">IF(ISBLANK(D3452),IF(AND(D3453=D3454,NOT(ISBLANK(D3453)),NOT(ISBLANK(D3454))),1,-1),-1)</f>
        <v>-1</v>
      </c>
      <c r="L3454" s="0" t="n">
        <f aca="false">IF(MAX(I3454:K3454)&lt;0,IF(OR(D3454=D3453,D3453=D3452),1,-1),MAX(I3454:K3454))</f>
        <v>0</v>
      </c>
    </row>
    <row r="3455" customFormat="false" ht="13.8" hidden="false" customHeight="false" outlineLevel="0" collapsed="false">
      <c r="B3455" s="8" t="n">
        <f aca="false">MAX(I3455:L3455)</f>
        <v>0</v>
      </c>
      <c r="C3455" s="8" t="n">
        <f aca="false">_xlfn.FLOOR.MATH(COUNTIF(D:D,D3455)/2)</f>
        <v>0</v>
      </c>
      <c r="D3455" s="12"/>
      <c r="E3455" s="10" t="e">
        <f aca="false">IF($A$1="WLB",INDEX(SupplierNomenclature!$D$1:$D$9996,MATCH(D3455,SupplierNomenclature!$I$1:$I$9996,0)),IF($A$1="BERU",INDEX(beru_assortment!$C$1:$C$10000,MATCH(D3455,beru_assortment!$I$1:$I$10000,0)),IF($A$1="OZON",INDEX(ozon_assortment!$F$3:$F$10000,MATCH(D3455,ozon_assortment!$E$3:$E$10000,0)),0)))</f>
        <v>#N/A</v>
      </c>
      <c r="F3455" s="7" t="n">
        <f aca="false">IF(ISBLANK(D3455), , IF(ISBLANK(D3454), F3453+1, F3454))</f>
        <v>0</v>
      </c>
      <c r="G3455" s="10" t="n">
        <f aca="false">IF(ISBLANK(D3455),,IF(OR(ISBLANK(D3454), D3454="Баркод"),1,G3454+1))</f>
        <v>0</v>
      </c>
      <c r="H3455" s="10" t="n">
        <f aca="false">IF(ISBLANK(D3456), G3455/2,)</f>
        <v>0</v>
      </c>
      <c r="I3455" s="0" t="n">
        <f aca="false">IF(ISBLANK(D3455),0,-1)</f>
        <v>0</v>
      </c>
      <c r="J3455" s="0" t="n">
        <f aca="false">IF(AND(ISBLANK(D3454),NOT(ISBLANK(D3455))),1,-1)</f>
        <v>-1</v>
      </c>
      <c r="K3455" s="0" t="n">
        <f aca="false">IF(ISBLANK(D3453),IF(AND(D3454=D3455,NOT(ISBLANK(D3454)),NOT(ISBLANK(D3455))),1,-1),-1)</f>
        <v>-1</v>
      </c>
      <c r="L3455" s="0" t="n">
        <f aca="false">IF(MAX(I3455:K3455)&lt;0,IF(OR(D3455=D3454,D3454=D3453),1,-1),MAX(I3455:K3455))</f>
        <v>0</v>
      </c>
    </row>
    <row r="3456" customFormat="false" ht="13.8" hidden="false" customHeight="false" outlineLevel="0" collapsed="false">
      <c r="B3456" s="8" t="n">
        <f aca="false">MAX(I3456:L3456)</f>
        <v>0</v>
      </c>
      <c r="C3456" s="8" t="n">
        <f aca="false">_xlfn.FLOOR.MATH(COUNTIF(D:D,D3456)/2)</f>
        <v>0</v>
      </c>
      <c r="D3456" s="12"/>
      <c r="E3456" s="10" t="e">
        <f aca="false">IF($A$1="WLB",INDEX(SupplierNomenclature!$D$1:$D$9996,MATCH(D3456,SupplierNomenclature!$I$1:$I$9996,0)),IF($A$1="BERU",INDEX(beru_assortment!$C$1:$C$10000,MATCH(D3456,beru_assortment!$I$1:$I$10000,0)),IF($A$1="OZON",INDEX(ozon_assortment!$F$3:$F$10000,MATCH(D3456,ozon_assortment!$E$3:$E$10000,0)),0)))</f>
        <v>#N/A</v>
      </c>
      <c r="F3456" s="7" t="n">
        <f aca="false">IF(ISBLANK(D3456), , IF(ISBLANK(D3455), F3454+1, F3455))</f>
        <v>0</v>
      </c>
      <c r="G3456" s="10" t="n">
        <f aca="false">IF(ISBLANK(D3456),,IF(OR(ISBLANK(D3455), D3455="Баркод"),1,G3455+1))</f>
        <v>0</v>
      </c>
      <c r="H3456" s="10" t="n">
        <f aca="false">IF(ISBLANK(D3457), G3456/2,)</f>
        <v>0</v>
      </c>
      <c r="I3456" s="0" t="n">
        <f aca="false">IF(ISBLANK(D3456),0,-1)</f>
        <v>0</v>
      </c>
      <c r="J3456" s="0" t="n">
        <f aca="false">IF(AND(ISBLANK(D3455),NOT(ISBLANK(D3456))),1,-1)</f>
        <v>-1</v>
      </c>
      <c r="K3456" s="0" t="n">
        <f aca="false">IF(ISBLANK(D3454),IF(AND(D3455=D3456,NOT(ISBLANK(D3455)),NOT(ISBLANK(D3456))),1,-1),-1)</f>
        <v>-1</v>
      </c>
      <c r="L3456" s="0" t="n">
        <f aca="false">IF(MAX(I3456:K3456)&lt;0,IF(OR(D3456=D3455,D3455=D3454),1,-1),MAX(I3456:K3456))</f>
        <v>0</v>
      </c>
    </row>
    <row r="3457" customFormat="false" ht="13.8" hidden="false" customHeight="false" outlineLevel="0" collapsed="false">
      <c r="B3457" s="8" t="n">
        <f aca="false">MAX(I3457:L3457)</f>
        <v>0</v>
      </c>
      <c r="C3457" s="8" t="n">
        <f aca="false">_xlfn.FLOOR.MATH(COUNTIF(D:D,D3457)/2)</f>
        <v>0</v>
      </c>
      <c r="D3457" s="12"/>
      <c r="E3457" s="10" t="e">
        <f aca="false">IF($A$1="WLB",INDEX(SupplierNomenclature!$D$1:$D$9996,MATCH(D3457,SupplierNomenclature!$I$1:$I$9996,0)),IF($A$1="BERU",INDEX(beru_assortment!$C$1:$C$10000,MATCH(D3457,beru_assortment!$I$1:$I$10000,0)),IF($A$1="OZON",INDEX(ozon_assortment!$F$3:$F$10000,MATCH(D3457,ozon_assortment!$E$3:$E$10000,0)),0)))</f>
        <v>#N/A</v>
      </c>
      <c r="F3457" s="7" t="n">
        <f aca="false">IF(ISBLANK(D3457), , IF(ISBLANK(D3456), F3455+1, F3456))</f>
        <v>0</v>
      </c>
      <c r="G3457" s="10" t="n">
        <f aca="false">IF(ISBLANK(D3457),,IF(OR(ISBLANK(D3456), D3456="Баркод"),1,G3456+1))</f>
        <v>0</v>
      </c>
      <c r="H3457" s="10" t="n">
        <f aca="false">IF(ISBLANK(D3458), G3457/2,)</f>
        <v>0</v>
      </c>
      <c r="I3457" s="0" t="n">
        <f aca="false">IF(ISBLANK(D3457),0,-1)</f>
        <v>0</v>
      </c>
      <c r="J3457" s="0" t="n">
        <f aca="false">IF(AND(ISBLANK(D3456),NOT(ISBLANK(D3457))),1,-1)</f>
        <v>-1</v>
      </c>
      <c r="K3457" s="0" t="n">
        <f aca="false">IF(ISBLANK(D3455),IF(AND(D3456=D3457,NOT(ISBLANK(D3456)),NOT(ISBLANK(D3457))),1,-1),-1)</f>
        <v>-1</v>
      </c>
      <c r="L3457" s="0" t="n">
        <f aca="false">IF(MAX(I3457:K3457)&lt;0,IF(OR(D3457=D3456,D3456=D3455),1,-1),MAX(I3457:K3457))</f>
        <v>0</v>
      </c>
    </row>
    <row r="3458" customFormat="false" ht="13.8" hidden="false" customHeight="false" outlineLevel="0" collapsed="false">
      <c r="B3458" s="8" t="n">
        <f aca="false">MAX(I3458:L3458)</f>
        <v>0</v>
      </c>
      <c r="C3458" s="8" t="n">
        <f aca="false">_xlfn.FLOOR.MATH(COUNTIF(D:D,D3458)/2)</f>
        <v>0</v>
      </c>
      <c r="D3458" s="12"/>
      <c r="E3458" s="10" t="e">
        <f aca="false">IF($A$1="WLB",INDEX(SupplierNomenclature!$D$1:$D$9996,MATCH(D3458,SupplierNomenclature!$I$1:$I$9996,0)),IF($A$1="BERU",INDEX(beru_assortment!$C$1:$C$10000,MATCH(D3458,beru_assortment!$I$1:$I$10000,0)),IF($A$1="OZON",INDEX(ozon_assortment!$F$3:$F$10000,MATCH(D3458,ozon_assortment!$E$3:$E$10000,0)),0)))</f>
        <v>#N/A</v>
      </c>
      <c r="F3458" s="7" t="n">
        <f aca="false">IF(ISBLANK(D3458), , IF(ISBLANK(D3457), F3456+1, F3457))</f>
        <v>0</v>
      </c>
      <c r="G3458" s="10" t="n">
        <f aca="false">IF(ISBLANK(D3458),,IF(OR(ISBLANK(D3457), D3457="Баркод"),1,G3457+1))</f>
        <v>0</v>
      </c>
      <c r="H3458" s="10" t="n">
        <f aca="false">IF(ISBLANK(D3459), G3458/2,)</f>
        <v>0</v>
      </c>
      <c r="I3458" s="0" t="n">
        <f aca="false">IF(ISBLANK(D3458),0,-1)</f>
        <v>0</v>
      </c>
      <c r="J3458" s="0" t="n">
        <f aca="false">IF(AND(ISBLANK(D3457),NOT(ISBLANK(D3458))),1,-1)</f>
        <v>-1</v>
      </c>
      <c r="K3458" s="0" t="n">
        <f aca="false">IF(ISBLANK(D3456),IF(AND(D3457=D3458,NOT(ISBLANK(D3457)),NOT(ISBLANK(D3458))),1,-1),-1)</f>
        <v>-1</v>
      </c>
      <c r="L3458" s="0" t="n">
        <f aca="false">IF(MAX(I3458:K3458)&lt;0,IF(OR(D3458=D3457,D3457=D3456),1,-1),MAX(I3458:K3458))</f>
        <v>0</v>
      </c>
    </row>
    <row r="3459" customFormat="false" ht="13.8" hidden="false" customHeight="false" outlineLevel="0" collapsed="false">
      <c r="B3459" s="8" t="n">
        <f aca="false">MAX(I3459:L3459)</f>
        <v>0</v>
      </c>
      <c r="C3459" s="8" t="n">
        <f aca="false">_xlfn.FLOOR.MATH(COUNTIF(D:D,D3459)/2)</f>
        <v>0</v>
      </c>
      <c r="D3459" s="12"/>
      <c r="E3459" s="10" t="e">
        <f aca="false">IF($A$1="WLB",INDEX(SupplierNomenclature!$D$1:$D$9996,MATCH(D3459,SupplierNomenclature!$I$1:$I$9996,0)),IF($A$1="BERU",INDEX(beru_assortment!$C$1:$C$10000,MATCH(D3459,beru_assortment!$I$1:$I$10000,0)),IF($A$1="OZON",INDEX(ozon_assortment!$F$3:$F$10000,MATCH(D3459,ozon_assortment!$E$3:$E$10000,0)),0)))</f>
        <v>#N/A</v>
      </c>
      <c r="F3459" s="7" t="n">
        <f aca="false">IF(ISBLANK(D3459), , IF(ISBLANK(D3458), F3457+1, F3458))</f>
        <v>0</v>
      </c>
      <c r="G3459" s="10" t="n">
        <f aca="false">IF(ISBLANK(D3459),,IF(OR(ISBLANK(D3458), D3458="Баркод"),1,G3458+1))</f>
        <v>0</v>
      </c>
      <c r="H3459" s="10" t="n">
        <f aca="false">IF(ISBLANK(D3460), G3459/2,)</f>
        <v>0</v>
      </c>
      <c r="I3459" s="0" t="n">
        <f aca="false">IF(ISBLANK(D3459),0,-1)</f>
        <v>0</v>
      </c>
      <c r="J3459" s="0" t="n">
        <f aca="false">IF(AND(ISBLANK(D3458),NOT(ISBLANK(D3459))),1,-1)</f>
        <v>-1</v>
      </c>
      <c r="K3459" s="0" t="n">
        <f aca="false">IF(ISBLANK(D3457),IF(AND(D3458=D3459,NOT(ISBLANK(D3458)),NOT(ISBLANK(D3459))),1,-1),-1)</f>
        <v>-1</v>
      </c>
      <c r="L3459" s="0" t="n">
        <f aca="false">IF(MAX(I3459:K3459)&lt;0,IF(OR(D3459=D3458,D3458=D3457),1,-1),MAX(I3459:K3459))</f>
        <v>0</v>
      </c>
    </row>
    <row r="3460" customFormat="false" ht="13.8" hidden="false" customHeight="false" outlineLevel="0" collapsed="false">
      <c r="B3460" s="8" t="n">
        <f aca="false">MAX(I3460:L3460)</f>
        <v>0</v>
      </c>
      <c r="C3460" s="8" t="n">
        <f aca="false">_xlfn.FLOOR.MATH(COUNTIF(D:D,D3460)/2)</f>
        <v>0</v>
      </c>
      <c r="D3460" s="12"/>
      <c r="E3460" s="10" t="e">
        <f aca="false">IF($A$1="WLB",INDEX(SupplierNomenclature!$D$1:$D$9996,MATCH(D3460,SupplierNomenclature!$I$1:$I$9996,0)),IF($A$1="BERU",INDEX(beru_assortment!$C$1:$C$10000,MATCH(D3460,beru_assortment!$I$1:$I$10000,0)),IF($A$1="OZON",INDEX(ozon_assortment!$F$3:$F$10000,MATCH(D3460,ozon_assortment!$E$3:$E$10000,0)),0)))</f>
        <v>#N/A</v>
      </c>
      <c r="F3460" s="7" t="n">
        <f aca="false">IF(ISBLANK(D3460), , IF(ISBLANK(D3459), F3458+1, F3459))</f>
        <v>0</v>
      </c>
      <c r="G3460" s="10" t="n">
        <f aca="false">IF(ISBLANK(D3460),,IF(OR(ISBLANK(D3459), D3459="Баркод"),1,G3459+1))</f>
        <v>0</v>
      </c>
      <c r="H3460" s="10" t="n">
        <f aca="false">IF(ISBLANK(D3461), G3460/2,)</f>
        <v>0</v>
      </c>
      <c r="I3460" s="0" t="n">
        <f aca="false">IF(ISBLANK(D3460),0,-1)</f>
        <v>0</v>
      </c>
      <c r="J3460" s="0" t="n">
        <f aca="false">IF(AND(ISBLANK(D3459),NOT(ISBLANK(D3460))),1,-1)</f>
        <v>-1</v>
      </c>
      <c r="K3460" s="0" t="n">
        <f aca="false">IF(ISBLANK(D3458),IF(AND(D3459=D3460,NOT(ISBLANK(D3459)),NOT(ISBLANK(D3460))),1,-1),-1)</f>
        <v>-1</v>
      </c>
      <c r="L3460" s="0" t="n">
        <f aca="false">IF(MAX(I3460:K3460)&lt;0,IF(OR(D3460=D3459,D3459=D3458),1,-1),MAX(I3460:K3460))</f>
        <v>0</v>
      </c>
    </row>
    <row r="3461" customFormat="false" ht="13.8" hidden="false" customHeight="false" outlineLevel="0" collapsed="false">
      <c r="B3461" s="8" t="n">
        <f aca="false">MAX(I3461:L3461)</f>
        <v>0</v>
      </c>
      <c r="C3461" s="8" t="n">
        <f aca="false">_xlfn.FLOOR.MATH(COUNTIF(D:D,D3461)/2)</f>
        <v>0</v>
      </c>
      <c r="D3461" s="12"/>
      <c r="E3461" s="10" t="e">
        <f aca="false">IF($A$1="WLB",INDEX(SupplierNomenclature!$D$1:$D$9996,MATCH(D3461,SupplierNomenclature!$I$1:$I$9996,0)),IF($A$1="BERU",INDEX(beru_assortment!$C$1:$C$10000,MATCH(D3461,beru_assortment!$I$1:$I$10000,0)),IF($A$1="OZON",INDEX(ozon_assortment!$F$3:$F$10000,MATCH(D3461,ozon_assortment!$E$3:$E$10000,0)),0)))</f>
        <v>#N/A</v>
      </c>
      <c r="F3461" s="7" t="n">
        <f aca="false">IF(ISBLANK(D3461), , IF(ISBLANK(D3460), F3459+1, F3460))</f>
        <v>0</v>
      </c>
      <c r="G3461" s="10" t="n">
        <f aca="false">IF(ISBLANK(D3461),,IF(OR(ISBLANK(D3460), D3460="Баркод"),1,G3460+1))</f>
        <v>0</v>
      </c>
      <c r="H3461" s="10" t="n">
        <f aca="false">IF(ISBLANK(D3462), G3461/2,)</f>
        <v>0</v>
      </c>
      <c r="I3461" s="0" t="n">
        <f aca="false">IF(ISBLANK(D3461),0,-1)</f>
        <v>0</v>
      </c>
      <c r="J3461" s="0" t="n">
        <f aca="false">IF(AND(ISBLANK(D3460),NOT(ISBLANK(D3461))),1,-1)</f>
        <v>-1</v>
      </c>
      <c r="K3461" s="0" t="n">
        <f aca="false">IF(ISBLANK(D3459),IF(AND(D3460=D3461,NOT(ISBLANK(D3460)),NOT(ISBLANK(D3461))),1,-1),-1)</f>
        <v>-1</v>
      </c>
      <c r="L3461" s="0" t="n">
        <f aca="false">IF(MAX(I3461:K3461)&lt;0,IF(OR(D3461=D3460,D3460=D3459),1,-1),MAX(I3461:K3461))</f>
        <v>0</v>
      </c>
    </row>
    <row r="3462" customFormat="false" ht="13.8" hidden="false" customHeight="false" outlineLevel="0" collapsed="false">
      <c r="B3462" s="8" t="n">
        <f aca="false">MAX(I3462:L3462)</f>
        <v>0</v>
      </c>
      <c r="C3462" s="8" t="n">
        <f aca="false">_xlfn.FLOOR.MATH(COUNTIF(D:D,D3462)/2)</f>
        <v>0</v>
      </c>
      <c r="D3462" s="12"/>
      <c r="E3462" s="10" t="e">
        <f aca="false">IF($A$1="WLB",INDEX(SupplierNomenclature!$D$1:$D$9996,MATCH(D3462,SupplierNomenclature!$I$1:$I$9996,0)),IF($A$1="BERU",INDEX(beru_assortment!$C$1:$C$10000,MATCH(D3462,beru_assortment!$I$1:$I$10000,0)),IF($A$1="OZON",INDEX(ozon_assortment!$F$3:$F$10000,MATCH(D3462,ozon_assortment!$E$3:$E$10000,0)),0)))</f>
        <v>#N/A</v>
      </c>
      <c r="F3462" s="7" t="n">
        <f aca="false">IF(ISBLANK(D3462), , IF(ISBLANK(D3461), F3460+1, F3461))</f>
        <v>0</v>
      </c>
      <c r="G3462" s="10" t="n">
        <f aca="false">IF(ISBLANK(D3462),,IF(OR(ISBLANK(D3461), D3461="Баркод"),1,G3461+1))</f>
        <v>0</v>
      </c>
      <c r="H3462" s="10" t="n">
        <f aca="false">IF(ISBLANK(D3463), G3462/2,)</f>
        <v>0</v>
      </c>
      <c r="I3462" s="0" t="n">
        <f aca="false">IF(ISBLANK(D3462),0,-1)</f>
        <v>0</v>
      </c>
      <c r="J3462" s="0" t="n">
        <f aca="false">IF(AND(ISBLANK(D3461),NOT(ISBLANK(D3462))),1,-1)</f>
        <v>-1</v>
      </c>
      <c r="K3462" s="0" t="n">
        <f aca="false">IF(ISBLANK(D3460),IF(AND(D3461=D3462,NOT(ISBLANK(D3461)),NOT(ISBLANK(D3462))),1,-1),-1)</f>
        <v>-1</v>
      </c>
      <c r="L3462" s="0" t="n">
        <f aca="false">IF(MAX(I3462:K3462)&lt;0,IF(OR(D3462=D3461,D3461=D3460),1,-1),MAX(I3462:K3462))</f>
        <v>0</v>
      </c>
    </row>
    <row r="3463" customFormat="false" ht="13.8" hidden="false" customHeight="false" outlineLevel="0" collapsed="false">
      <c r="B3463" s="8" t="n">
        <f aca="false">MAX(I3463:L3463)</f>
        <v>0</v>
      </c>
      <c r="C3463" s="8" t="n">
        <f aca="false">_xlfn.FLOOR.MATH(COUNTIF(D:D,D3463)/2)</f>
        <v>0</v>
      </c>
      <c r="D3463" s="12"/>
      <c r="E3463" s="10" t="e">
        <f aca="false">IF($A$1="WLB",INDEX(SupplierNomenclature!$D$1:$D$9996,MATCH(D3463,SupplierNomenclature!$I$1:$I$9996,0)),IF($A$1="BERU",INDEX(beru_assortment!$C$1:$C$10000,MATCH(D3463,beru_assortment!$I$1:$I$10000,0)),IF($A$1="OZON",INDEX(ozon_assortment!$F$3:$F$10000,MATCH(D3463,ozon_assortment!$E$3:$E$10000,0)),0)))</f>
        <v>#N/A</v>
      </c>
      <c r="F3463" s="7" t="n">
        <f aca="false">IF(ISBLANK(D3463), , IF(ISBLANK(D3462), F3461+1, F3462))</f>
        <v>0</v>
      </c>
      <c r="G3463" s="10" t="n">
        <f aca="false">IF(ISBLANK(D3463),,IF(OR(ISBLANK(D3462), D3462="Баркод"),1,G3462+1))</f>
        <v>0</v>
      </c>
      <c r="H3463" s="10" t="n">
        <f aca="false">IF(ISBLANK(D3464), G3463/2,)</f>
        <v>0</v>
      </c>
      <c r="I3463" s="0" t="n">
        <f aca="false">IF(ISBLANK(D3463),0,-1)</f>
        <v>0</v>
      </c>
      <c r="J3463" s="0" t="n">
        <f aca="false">IF(AND(ISBLANK(D3462),NOT(ISBLANK(D3463))),1,-1)</f>
        <v>-1</v>
      </c>
      <c r="K3463" s="0" t="n">
        <f aca="false">IF(ISBLANK(D3461),IF(AND(D3462=D3463,NOT(ISBLANK(D3462)),NOT(ISBLANK(D3463))),1,-1),-1)</f>
        <v>-1</v>
      </c>
      <c r="L3463" s="0" t="n">
        <f aca="false">IF(MAX(I3463:K3463)&lt;0,IF(OR(D3463=D3462,D3462=D3461),1,-1),MAX(I3463:K3463))</f>
        <v>0</v>
      </c>
    </row>
    <row r="3464" customFormat="false" ht="13.8" hidden="false" customHeight="false" outlineLevel="0" collapsed="false">
      <c r="B3464" s="8" t="n">
        <f aca="false">MAX(I3464:L3464)</f>
        <v>0</v>
      </c>
      <c r="C3464" s="8" t="n">
        <f aca="false">_xlfn.FLOOR.MATH(COUNTIF(D:D,D3464)/2)</f>
        <v>0</v>
      </c>
      <c r="D3464" s="12"/>
      <c r="E3464" s="10" t="e">
        <f aca="false">IF($A$1="WLB",INDEX(SupplierNomenclature!$D$1:$D$9996,MATCH(D3464,SupplierNomenclature!$I$1:$I$9996,0)),IF($A$1="BERU",INDEX(beru_assortment!$C$1:$C$10000,MATCH(D3464,beru_assortment!$I$1:$I$10000,0)),IF($A$1="OZON",INDEX(ozon_assortment!$F$3:$F$10000,MATCH(D3464,ozon_assortment!$E$3:$E$10000,0)),0)))</f>
        <v>#N/A</v>
      </c>
      <c r="F3464" s="7" t="n">
        <f aca="false">IF(ISBLANK(D3464), , IF(ISBLANK(D3463), F3462+1, F3463))</f>
        <v>0</v>
      </c>
      <c r="G3464" s="10" t="n">
        <f aca="false">IF(ISBLANK(D3464),,IF(OR(ISBLANK(D3463), D3463="Баркод"),1,G3463+1))</f>
        <v>0</v>
      </c>
      <c r="H3464" s="10" t="n">
        <f aca="false">IF(ISBLANK(D3465), G3464/2,)</f>
        <v>0</v>
      </c>
      <c r="I3464" s="0" t="n">
        <f aca="false">IF(ISBLANK(D3464),0,-1)</f>
        <v>0</v>
      </c>
      <c r="J3464" s="0" t="n">
        <f aca="false">IF(AND(ISBLANK(D3463),NOT(ISBLANK(D3464))),1,-1)</f>
        <v>-1</v>
      </c>
      <c r="K3464" s="0" t="n">
        <f aca="false">IF(ISBLANK(D3462),IF(AND(D3463=D3464,NOT(ISBLANK(D3463)),NOT(ISBLANK(D3464))),1,-1),-1)</f>
        <v>-1</v>
      </c>
      <c r="L3464" s="0" t="n">
        <f aca="false">IF(MAX(I3464:K3464)&lt;0,IF(OR(D3464=D3463,D3463=D3462),1,-1),MAX(I3464:K3464))</f>
        <v>0</v>
      </c>
    </row>
    <row r="3465" customFormat="false" ht="13.8" hidden="false" customHeight="false" outlineLevel="0" collapsed="false">
      <c r="B3465" s="8" t="n">
        <f aca="false">MAX(I3465:L3465)</f>
        <v>0</v>
      </c>
      <c r="C3465" s="8" t="n">
        <f aca="false">_xlfn.FLOOR.MATH(COUNTIF(D:D,D3465)/2)</f>
        <v>0</v>
      </c>
      <c r="D3465" s="12"/>
      <c r="E3465" s="10" t="e">
        <f aca="false">IF($A$1="WLB",INDEX(SupplierNomenclature!$D$1:$D$9996,MATCH(D3465,SupplierNomenclature!$I$1:$I$9996,0)),IF($A$1="BERU",INDEX(beru_assortment!$C$1:$C$10000,MATCH(D3465,beru_assortment!$I$1:$I$10000,0)),IF($A$1="OZON",INDEX(ozon_assortment!$F$3:$F$10000,MATCH(D3465,ozon_assortment!$E$3:$E$10000,0)),0)))</f>
        <v>#N/A</v>
      </c>
      <c r="F3465" s="7" t="n">
        <f aca="false">IF(ISBLANK(D3465), , IF(ISBLANK(D3464), F3463+1, F3464))</f>
        <v>0</v>
      </c>
      <c r="G3465" s="10" t="n">
        <f aca="false">IF(ISBLANK(D3465),,IF(OR(ISBLANK(D3464), D3464="Баркод"),1,G3464+1))</f>
        <v>0</v>
      </c>
      <c r="H3465" s="10" t="n">
        <f aca="false">IF(ISBLANK(D3466), G3465/2,)</f>
        <v>0</v>
      </c>
      <c r="I3465" s="0" t="n">
        <f aca="false">IF(ISBLANK(D3465),0,-1)</f>
        <v>0</v>
      </c>
      <c r="J3465" s="0" t="n">
        <f aca="false">IF(AND(ISBLANK(D3464),NOT(ISBLANK(D3465))),1,-1)</f>
        <v>-1</v>
      </c>
      <c r="K3465" s="0" t="n">
        <f aca="false">IF(ISBLANK(D3463),IF(AND(D3464=D3465,NOT(ISBLANK(D3464)),NOT(ISBLANK(D3465))),1,-1),-1)</f>
        <v>-1</v>
      </c>
      <c r="L3465" s="0" t="n">
        <f aca="false">IF(MAX(I3465:K3465)&lt;0,IF(OR(D3465=D3464,D3464=D3463),1,-1),MAX(I3465:K3465))</f>
        <v>0</v>
      </c>
    </row>
    <row r="3466" customFormat="false" ht="13.8" hidden="false" customHeight="false" outlineLevel="0" collapsed="false">
      <c r="B3466" s="8" t="n">
        <f aca="false">MAX(I3466:L3466)</f>
        <v>0</v>
      </c>
      <c r="C3466" s="8" t="n">
        <f aca="false">_xlfn.FLOOR.MATH(COUNTIF(D:D,D3466)/2)</f>
        <v>0</v>
      </c>
      <c r="D3466" s="12"/>
      <c r="E3466" s="10" t="e">
        <f aca="false">IF($A$1="WLB",INDEX(SupplierNomenclature!$D$1:$D$9996,MATCH(D3466,SupplierNomenclature!$I$1:$I$9996,0)),IF($A$1="BERU",INDEX(beru_assortment!$C$1:$C$10000,MATCH(D3466,beru_assortment!$I$1:$I$10000,0)),IF($A$1="OZON",INDEX(ozon_assortment!$F$3:$F$10000,MATCH(D3466,ozon_assortment!$E$3:$E$10000,0)),0)))</f>
        <v>#N/A</v>
      </c>
      <c r="F3466" s="7" t="n">
        <f aca="false">IF(ISBLANK(D3466), , IF(ISBLANK(D3465), F3464+1, F3465))</f>
        <v>0</v>
      </c>
      <c r="G3466" s="10" t="n">
        <f aca="false">IF(ISBLANK(D3466),,IF(OR(ISBLANK(D3465), D3465="Баркод"),1,G3465+1))</f>
        <v>0</v>
      </c>
      <c r="H3466" s="10" t="n">
        <f aca="false">IF(ISBLANK(D3467), G3466/2,)</f>
        <v>0</v>
      </c>
      <c r="I3466" s="0" t="n">
        <f aca="false">IF(ISBLANK(D3466),0,-1)</f>
        <v>0</v>
      </c>
      <c r="J3466" s="0" t="n">
        <f aca="false">IF(AND(ISBLANK(D3465),NOT(ISBLANK(D3466))),1,-1)</f>
        <v>-1</v>
      </c>
      <c r="K3466" s="0" t="n">
        <f aca="false">IF(ISBLANK(D3464),IF(AND(D3465=D3466,NOT(ISBLANK(D3465)),NOT(ISBLANK(D3466))),1,-1),-1)</f>
        <v>-1</v>
      </c>
      <c r="L3466" s="0" t="n">
        <f aca="false">IF(MAX(I3466:K3466)&lt;0,IF(OR(D3466=D3465,D3465=D3464),1,-1),MAX(I3466:K3466))</f>
        <v>0</v>
      </c>
    </row>
    <row r="3467" customFormat="false" ht="13.8" hidden="false" customHeight="false" outlineLevel="0" collapsed="false">
      <c r="B3467" s="8" t="n">
        <f aca="false">MAX(I3467:L3467)</f>
        <v>0</v>
      </c>
      <c r="C3467" s="8" t="n">
        <f aca="false">_xlfn.FLOOR.MATH(COUNTIF(D:D,D3467)/2)</f>
        <v>0</v>
      </c>
      <c r="D3467" s="12"/>
      <c r="E3467" s="10" t="e">
        <f aca="false">IF($A$1="WLB",INDEX(SupplierNomenclature!$D$1:$D$9996,MATCH(D3467,SupplierNomenclature!$I$1:$I$9996,0)),IF($A$1="BERU",INDEX(beru_assortment!$C$1:$C$10000,MATCH(D3467,beru_assortment!$I$1:$I$10000,0)),IF($A$1="OZON",INDEX(ozon_assortment!$F$3:$F$10000,MATCH(D3467,ozon_assortment!$E$3:$E$10000,0)),0)))</f>
        <v>#N/A</v>
      </c>
      <c r="F3467" s="7" t="n">
        <f aca="false">IF(ISBLANK(D3467), , IF(ISBLANK(D3466), F3465+1, F3466))</f>
        <v>0</v>
      </c>
      <c r="G3467" s="10" t="n">
        <f aca="false">IF(ISBLANK(D3467),,IF(OR(ISBLANK(D3466), D3466="Баркод"),1,G3466+1))</f>
        <v>0</v>
      </c>
      <c r="H3467" s="10" t="n">
        <f aca="false">IF(ISBLANK(D3468), G3467/2,)</f>
        <v>0</v>
      </c>
      <c r="I3467" s="0" t="n">
        <f aca="false">IF(ISBLANK(D3467),0,-1)</f>
        <v>0</v>
      </c>
      <c r="J3467" s="0" t="n">
        <f aca="false">IF(AND(ISBLANK(D3466),NOT(ISBLANK(D3467))),1,-1)</f>
        <v>-1</v>
      </c>
      <c r="K3467" s="0" t="n">
        <f aca="false">IF(ISBLANK(D3465),IF(AND(D3466=D3467,NOT(ISBLANK(D3466)),NOT(ISBLANK(D3467))),1,-1),-1)</f>
        <v>-1</v>
      </c>
      <c r="L3467" s="0" t="n">
        <f aca="false">IF(MAX(I3467:K3467)&lt;0,IF(OR(D3467=D3466,D3466=D3465),1,-1),MAX(I3467:K3467))</f>
        <v>0</v>
      </c>
    </row>
    <row r="3468" customFormat="false" ht="13.8" hidden="false" customHeight="false" outlineLevel="0" collapsed="false">
      <c r="B3468" s="8" t="n">
        <f aca="false">MAX(I3468:L3468)</f>
        <v>0</v>
      </c>
      <c r="C3468" s="8" t="n">
        <f aca="false">_xlfn.FLOOR.MATH(COUNTIF(D:D,D3468)/2)</f>
        <v>0</v>
      </c>
      <c r="D3468" s="12"/>
      <c r="E3468" s="10" t="e">
        <f aca="false">IF($A$1="WLB",INDEX(SupplierNomenclature!$D$1:$D$9996,MATCH(D3468,SupplierNomenclature!$I$1:$I$9996,0)),IF($A$1="BERU",INDEX(beru_assortment!$C$1:$C$10000,MATCH(D3468,beru_assortment!$I$1:$I$10000,0)),IF($A$1="OZON",INDEX(ozon_assortment!$F$3:$F$10000,MATCH(D3468,ozon_assortment!$E$3:$E$10000,0)),0)))</f>
        <v>#N/A</v>
      </c>
      <c r="F3468" s="7" t="n">
        <f aca="false">IF(ISBLANK(D3468), , IF(ISBLANK(D3467), F3466+1, F3467))</f>
        <v>0</v>
      </c>
      <c r="G3468" s="10" t="n">
        <f aca="false">IF(ISBLANK(D3468),,IF(OR(ISBLANK(D3467), D3467="Баркод"),1,G3467+1))</f>
        <v>0</v>
      </c>
      <c r="H3468" s="10" t="n">
        <f aca="false">IF(ISBLANK(D3469), G3468/2,)</f>
        <v>0</v>
      </c>
      <c r="I3468" s="0" t="n">
        <f aca="false">IF(ISBLANK(D3468),0,-1)</f>
        <v>0</v>
      </c>
      <c r="J3468" s="0" t="n">
        <f aca="false">IF(AND(ISBLANK(D3467),NOT(ISBLANK(D3468))),1,-1)</f>
        <v>-1</v>
      </c>
      <c r="K3468" s="0" t="n">
        <f aca="false">IF(ISBLANK(D3466),IF(AND(D3467=D3468,NOT(ISBLANK(D3467)),NOT(ISBLANK(D3468))),1,-1),-1)</f>
        <v>-1</v>
      </c>
      <c r="L3468" s="0" t="n">
        <f aca="false">IF(MAX(I3468:K3468)&lt;0,IF(OR(D3468=D3467,D3467=D3466),1,-1),MAX(I3468:K3468))</f>
        <v>0</v>
      </c>
    </row>
    <row r="3469" customFormat="false" ht="13.8" hidden="false" customHeight="false" outlineLevel="0" collapsed="false">
      <c r="B3469" s="8" t="n">
        <f aca="false">MAX(I3469:L3469)</f>
        <v>0</v>
      </c>
      <c r="C3469" s="8" t="n">
        <f aca="false">_xlfn.FLOOR.MATH(COUNTIF(D:D,D3469)/2)</f>
        <v>0</v>
      </c>
      <c r="D3469" s="12"/>
      <c r="E3469" s="10" t="e">
        <f aca="false">IF($A$1="WLB",INDEX(SupplierNomenclature!$D$1:$D$9996,MATCH(D3469,SupplierNomenclature!$I$1:$I$9996,0)),IF($A$1="BERU",INDEX(beru_assortment!$C$1:$C$10000,MATCH(D3469,beru_assortment!$I$1:$I$10000,0)),IF($A$1="OZON",INDEX(ozon_assortment!$F$3:$F$10000,MATCH(D3469,ozon_assortment!$E$3:$E$10000,0)),0)))</f>
        <v>#N/A</v>
      </c>
      <c r="F3469" s="7" t="n">
        <f aca="false">IF(ISBLANK(D3469), , IF(ISBLANK(D3468), F3467+1, F3468))</f>
        <v>0</v>
      </c>
      <c r="G3469" s="10" t="n">
        <f aca="false">IF(ISBLANK(D3469),,IF(OR(ISBLANK(D3468), D3468="Баркод"),1,G3468+1))</f>
        <v>0</v>
      </c>
      <c r="H3469" s="10" t="n">
        <f aca="false">IF(ISBLANK(D3470), G3469/2,)</f>
        <v>0</v>
      </c>
      <c r="I3469" s="0" t="n">
        <f aca="false">IF(ISBLANK(D3469),0,-1)</f>
        <v>0</v>
      </c>
      <c r="J3469" s="0" t="n">
        <f aca="false">IF(AND(ISBLANK(D3468),NOT(ISBLANK(D3469))),1,-1)</f>
        <v>-1</v>
      </c>
      <c r="K3469" s="0" t="n">
        <f aca="false">IF(ISBLANK(D3467),IF(AND(D3468=D3469,NOT(ISBLANK(D3468)),NOT(ISBLANK(D3469))),1,-1),-1)</f>
        <v>-1</v>
      </c>
      <c r="L3469" s="0" t="n">
        <f aca="false">IF(MAX(I3469:K3469)&lt;0,IF(OR(D3469=D3468,D3468=D3467),1,-1),MAX(I3469:K3469))</f>
        <v>0</v>
      </c>
    </row>
    <row r="3470" customFormat="false" ht="13.8" hidden="false" customHeight="false" outlineLevel="0" collapsed="false">
      <c r="B3470" s="8" t="n">
        <f aca="false">MAX(I3470:L3470)</f>
        <v>0</v>
      </c>
      <c r="C3470" s="8" t="n">
        <f aca="false">_xlfn.FLOOR.MATH(COUNTIF(D:D,D3470)/2)</f>
        <v>0</v>
      </c>
      <c r="D3470" s="12"/>
      <c r="E3470" s="10" t="e">
        <f aca="false">IF($A$1="WLB",INDEX(SupplierNomenclature!$D$1:$D$9996,MATCH(D3470,SupplierNomenclature!$I$1:$I$9996,0)),IF($A$1="BERU",INDEX(beru_assortment!$C$1:$C$10000,MATCH(D3470,beru_assortment!$I$1:$I$10000,0)),IF($A$1="OZON",INDEX(ozon_assortment!$F$3:$F$10000,MATCH(D3470,ozon_assortment!$E$3:$E$10000,0)),0)))</f>
        <v>#N/A</v>
      </c>
      <c r="F3470" s="7" t="n">
        <f aca="false">IF(ISBLANK(D3470), , IF(ISBLANK(D3469), F3468+1, F3469))</f>
        <v>0</v>
      </c>
      <c r="G3470" s="10" t="n">
        <f aca="false">IF(ISBLANK(D3470),,IF(OR(ISBLANK(D3469), D3469="Баркод"),1,G3469+1))</f>
        <v>0</v>
      </c>
      <c r="H3470" s="10" t="n">
        <f aca="false">IF(ISBLANK(D3471), G3470/2,)</f>
        <v>0</v>
      </c>
      <c r="I3470" s="0" t="n">
        <f aca="false">IF(ISBLANK(D3470),0,-1)</f>
        <v>0</v>
      </c>
      <c r="J3470" s="0" t="n">
        <f aca="false">IF(AND(ISBLANK(D3469),NOT(ISBLANK(D3470))),1,-1)</f>
        <v>-1</v>
      </c>
      <c r="K3470" s="0" t="n">
        <f aca="false">IF(ISBLANK(D3468),IF(AND(D3469=D3470,NOT(ISBLANK(D3469)),NOT(ISBLANK(D3470))),1,-1),-1)</f>
        <v>-1</v>
      </c>
      <c r="L3470" s="0" t="n">
        <f aca="false">IF(MAX(I3470:K3470)&lt;0,IF(OR(D3470=D3469,D3469=D3468),1,-1),MAX(I3470:K3470))</f>
        <v>0</v>
      </c>
    </row>
    <row r="3471" customFormat="false" ht="13.8" hidden="false" customHeight="false" outlineLevel="0" collapsed="false">
      <c r="B3471" s="8" t="n">
        <f aca="false">MAX(I3471:L3471)</f>
        <v>0</v>
      </c>
      <c r="C3471" s="8" t="n">
        <f aca="false">_xlfn.FLOOR.MATH(COUNTIF(D:D,D3471)/2)</f>
        <v>0</v>
      </c>
      <c r="D3471" s="12"/>
      <c r="E3471" s="10" t="e">
        <f aca="false">IF($A$1="WLB",INDEX(SupplierNomenclature!$D$1:$D$9996,MATCH(D3471,SupplierNomenclature!$I$1:$I$9996,0)),IF($A$1="BERU",INDEX(beru_assortment!$C$1:$C$10000,MATCH(D3471,beru_assortment!$I$1:$I$10000,0)),IF($A$1="OZON",INDEX(ozon_assortment!$F$3:$F$10000,MATCH(D3471,ozon_assortment!$E$3:$E$10000,0)),0)))</f>
        <v>#N/A</v>
      </c>
      <c r="F3471" s="7" t="n">
        <f aca="false">IF(ISBLANK(D3471), , IF(ISBLANK(D3470), F3469+1, F3470))</f>
        <v>0</v>
      </c>
      <c r="G3471" s="10" t="n">
        <f aca="false">IF(ISBLANK(D3471),,IF(OR(ISBLANK(D3470), D3470="Баркод"),1,G3470+1))</f>
        <v>0</v>
      </c>
      <c r="H3471" s="10" t="n">
        <f aca="false">IF(ISBLANK(D3472), G3471/2,)</f>
        <v>0</v>
      </c>
      <c r="I3471" s="0" t="n">
        <f aca="false">IF(ISBLANK(D3471),0,-1)</f>
        <v>0</v>
      </c>
      <c r="J3471" s="0" t="n">
        <f aca="false">IF(AND(ISBLANK(D3470),NOT(ISBLANK(D3471))),1,-1)</f>
        <v>-1</v>
      </c>
      <c r="K3471" s="0" t="n">
        <f aca="false">IF(ISBLANK(D3469),IF(AND(D3470=D3471,NOT(ISBLANK(D3470)),NOT(ISBLANK(D3471))),1,-1),-1)</f>
        <v>-1</v>
      </c>
      <c r="L3471" s="0" t="n">
        <f aca="false">IF(MAX(I3471:K3471)&lt;0,IF(OR(D3471=D3470,D3470=D3469),1,-1),MAX(I3471:K3471))</f>
        <v>0</v>
      </c>
    </row>
    <row r="3472" customFormat="false" ht="13.8" hidden="false" customHeight="false" outlineLevel="0" collapsed="false">
      <c r="B3472" s="8" t="n">
        <f aca="false">MAX(I3472:L3472)</f>
        <v>0</v>
      </c>
      <c r="C3472" s="8" t="n">
        <f aca="false">_xlfn.FLOOR.MATH(COUNTIF(D:D,D3472)/2)</f>
        <v>0</v>
      </c>
      <c r="D3472" s="12"/>
      <c r="E3472" s="10" t="e">
        <f aca="false">IF($A$1="WLB",INDEX(SupplierNomenclature!$D$1:$D$9996,MATCH(D3472,SupplierNomenclature!$I$1:$I$9996,0)),IF($A$1="BERU",INDEX(beru_assortment!$C$1:$C$10000,MATCH(D3472,beru_assortment!$I$1:$I$10000,0)),IF($A$1="OZON",INDEX(ozon_assortment!$F$3:$F$10000,MATCH(D3472,ozon_assortment!$E$3:$E$10000,0)),0)))</f>
        <v>#N/A</v>
      </c>
      <c r="F3472" s="7" t="n">
        <f aca="false">IF(ISBLANK(D3472), , IF(ISBLANK(D3471), F3470+1, F3471))</f>
        <v>0</v>
      </c>
      <c r="G3472" s="10" t="n">
        <f aca="false">IF(ISBLANK(D3472),,IF(OR(ISBLANK(D3471), D3471="Баркод"),1,G3471+1))</f>
        <v>0</v>
      </c>
      <c r="H3472" s="10" t="n">
        <f aca="false">IF(ISBLANK(D3473), G3472/2,)</f>
        <v>0</v>
      </c>
      <c r="I3472" s="0" t="n">
        <f aca="false">IF(ISBLANK(D3472),0,-1)</f>
        <v>0</v>
      </c>
      <c r="J3472" s="0" t="n">
        <f aca="false">IF(AND(ISBLANK(D3471),NOT(ISBLANK(D3472))),1,-1)</f>
        <v>-1</v>
      </c>
      <c r="K3472" s="0" t="n">
        <f aca="false">IF(ISBLANK(D3470),IF(AND(D3471=D3472,NOT(ISBLANK(D3471)),NOT(ISBLANK(D3472))),1,-1),-1)</f>
        <v>-1</v>
      </c>
      <c r="L3472" s="0" t="n">
        <f aca="false">IF(MAX(I3472:K3472)&lt;0,IF(OR(D3472=D3471,D3471=D3470),1,-1),MAX(I3472:K3472))</f>
        <v>0</v>
      </c>
    </row>
    <row r="3473" customFormat="false" ht="13.8" hidden="false" customHeight="false" outlineLevel="0" collapsed="false">
      <c r="B3473" s="8" t="n">
        <f aca="false">MAX(I3473:L3473)</f>
        <v>0</v>
      </c>
      <c r="C3473" s="8" t="n">
        <f aca="false">_xlfn.FLOOR.MATH(COUNTIF(D:D,D3473)/2)</f>
        <v>0</v>
      </c>
      <c r="D3473" s="12"/>
      <c r="E3473" s="10" t="e">
        <f aca="false">IF($A$1="WLB",INDEX(SupplierNomenclature!$D$1:$D$9996,MATCH(D3473,SupplierNomenclature!$I$1:$I$9996,0)),IF($A$1="BERU",INDEX(beru_assortment!$C$1:$C$10000,MATCH(D3473,beru_assortment!$I$1:$I$10000,0)),IF($A$1="OZON",INDEX(ozon_assortment!$F$3:$F$10000,MATCH(D3473,ozon_assortment!$E$3:$E$10000,0)),0)))</f>
        <v>#N/A</v>
      </c>
      <c r="F3473" s="7" t="n">
        <f aca="false">IF(ISBLANK(D3473), , IF(ISBLANK(D3472), F3471+1, F3472))</f>
        <v>0</v>
      </c>
      <c r="G3473" s="10" t="n">
        <f aca="false">IF(ISBLANK(D3473),,IF(OR(ISBLANK(D3472), D3472="Баркод"),1,G3472+1))</f>
        <v>0</v>
      </c>
      <c r="H3473" s="10" t="n">
        <f aca="false">IF(ISBLANK(D3474), G3473/2,)</f>
        <v>0</v>
      </c>
      <c r="I3473" s="0" t="n">
        <f aca="false">IF(ISBLANK(D3473),0,-1)</f>
        <v>0</v>
      </c>
      <c r="J3473" s="0" t="n">
        <f aca="false">IF(AND(ISBLANK(D3472),NOT(ISBLANK(D3473))),1,-1)</f>
        <v>-1</v>
      </c>
      <c r="K3473" s="0" t="n">
        <f aca="false">IF(ISBLANK(D3471),IF(AND(D3472=D3473,NOT(ISBLANK(D3472)),NOT(ISBLANK(D3473))),1,-1),-1)</f>
        <v>-1</v>
      </c>
      <c r="L3473" s="0" t="n">
        <f aca="false">IF(MAX(I3473:K3473)&lt;0,IF(OR(D3473=D3472,D3472=D3471),1,-1),MAX(I3473:K3473))</f>
        <v>0</v>
      </c>
    </row>
    <row r="3474" customFormat="false" ht="13.8" hidden="false" customHeight="false" outlineLevel="0" collapsed="false">
      <c r="B3474" s="8" t="n">
        <f aca="false">MAX(I3474:L3474)</f>
        <v>0</v>
      </c>
      <c r="C3474" s="8" t="n">
        <f aca="false">_xlfn.FLOOR.MATH(COUNTIF(D:D,D3474)/2)</f>
        <v>0</v>
      </c>
      <c r="D3474" s="12"/>
      <c r="E3474" s="10" t="e">
        <f aca="false">IF($A$1="WLB",INDEX(SupplierNomenclature!$D$1:$D$9996,MATCH(D3474,SupplierNomenclature!$I$1:$I$9996,0)),IF($A$1="BERU",INDEX(beru_assortment!$C$1:$C$10000,MATCH(D3474,beru_assortment!$I$1:$I$10000,0)),IF($A$1="OZON",INDEX(ozon_assortment!$F$3:$F$10000,MATCH(D3474,ozon_assortment!$E$3:$E$10000,0)),0)))</f>
        <v>#N/A</v>
      </c>
      <c r="F3474" s="7" t="n">
        <f aca="false">IF(ISBLANK(D3474), , IF(ISBLANK(D3473), F3472+1, F3473))</f>
        <v>0</v>
      </c>
      <c r="G3474" s="10" t="n">
        <f aca="false">IF(ISBLANK(D3474),,IF(OR(ISBLANK(D3473), D3473="Баркод"),1,G3473+1))</f>
        <v>0</v>
      </c>
      <c r="H3474" s="10" t="n">
        <f aca="false">IF(ISBLANK(D3475), G3474/2,)</f>
        <v>0</v>
      </c>
      <c r="I3474" s="0" t="n">
        <f aca="false">IF(ISBLANK(D3474),0,-1)</f>
        <v>0</v>
      </c>
      <c r="J3474" s="0" t="n">
        <f aca="false">IF(AND(ISBLANK(D3473),NOT(ISBLANK(D3474))),1,-1)</f>
        <v>-1</v>
      </c>
      <c r="K3474" s="0" t="n">
        <f aca="false">IF(ISBLANK(D3472),IF(AND(D3473=D3474,NOT(ISBLANK(D3473)),NOT(ISBLANK(D3474))),1,-1),-1)</f>
        <v>-1</v>
      </c>
      <c r="L3474" s="0" t="n">
        <f aca="false">IF(MAX(I3474:K3474)&lt;0,IF(OR(D3474=D3473,D3473=D3472),1,-1),MAX(I3474:K3474))</f>
        <v>0</v>
      </c>
    </row>
    <row r="3475" customFormat="false" ht="13.8" hidden="false" customHeight="false" outlineLevel="0" collapsed="false">
      <c r="B3475" s="8" t="n">
        <f aca="false">MAX(I3475:L3475)</f>
        <v>0</v>
      </c>
      <c r="C3475" s="8" t="n">
        <f aca="false">_xlfn.FLOOR.MATH(COUNTIF(D:D,D3475)/2)</f>
        <v>0</v>
      </c>
      <c r="D3475" s="12"/>
      <c r="E3475" s="10" t="e">
        <f aca="false">IF($A$1="WLB",INDEX(SupplierNomenclature!$D$1:$D$9996,MATCH(D3475,SupplierNomenclature!$I$1:$I$9996,0)),IF($A$1="BERU",INDEX(beru_assortment!$C$1:$C$10000,MATCH(D3475,beru_assortment!$I$1:$I$10000,0)),IF($A$1="OZON",INDEX(ozon_assortment!$F$3:$F$10000,MATCH(D3475,ozon_assortment!$E$3:$E$10000,0)),0)))</f>
        <v>#N/A</v>
      </c>
      <c r="F3475" s="7" t="n">
        <f aca="false">IF(ISBLANK(D3475), , IF(ISBLANK(D3474), F3473+1, F3474))</f>
        <v>0</v>
      </c>
      <c r="G3475" s="10" t="n">
        <f aca="false">IF(ISBLANK(D3475),,IF(OR(ISBLANK(D3474), D3474="Баркод"),1,G3474+1))</f>
        <v>0</v>
      </c>
      <c r="H3475" s="10" t="n">
        <f aca="false">IF(ISBLANK(D3476), G3475/2,)</f>
        <v>0</v>
      </c>
      <c r="I3475" s="0" t="n">
        <f aca="false">IF(ISBLANK(D3475),0,-1)</f>
        <v>0</v>
      </c>
      <c r="J3475" s="0" t="n">
        <f aca="false">IF(AND(ISBLANK(D3474),NOT(ISBLANK(D3475))),1,-1)</f>
        <v>-1</v>
      </c>
      <c r="K3475" s="0" t="n">
        <f aca="false">IF(ISBLANK(D3473),IF(AND(D3474=D3475,NOT(ISBLANK(D3474)),NOT(ISBLANK(D3475))),1,-1),-1)</f>
        <v>-1</v>
      </c>
      <c r="L3475" s="0" t="n">
        <f aca="false">IF(MAX(I3475:K3475)&lt;0,IF(OR(D3475=D3474,D3474=D3473),1,-1),MAX(I3475:K3475))</f>
        <v>0</v>
      </c>
    </row>
    <row r="3476" customFormat="false" ht="13.8" hidden="false" customHeight="false" outlineLevel="0" collapsed="false">
      <c r="B3476" s="8" t="n">
        <f aca="false">MAX(I3476:L3476)</f>
        <v>0</v>
      </c>
      <c r="C3476" s="8" t="n">
        <f aca="false">_xlfn.FLOOR.MATH(COUNTIF(D:D,D3476)/2)</f>
        <v>0</v>
      </c>
      <c r="D3476" s="12"/>
      <c r="E3476" s="10" t="e">
        <f aca="false">IF($A$1="WLB",INDEX(SupplierNomenclature!$D$1:$D$9996,MATCH(D3476,SupplierNomenclature!$I$1:$I$9996,0)),IF($A$1="BERU",INDEX(beru_assortment!$C$1:$C$10000,MATCH(D3476,beru_assortment!$I$1:$I$10000,0)),IF($A$1="OZON",INDEX(ozon_assortment!$F$3:$F$10000,MATCH(D3476,ozon_assortment!$E$3:$E$10000,0)),0)))</f>
        <v>#N/A</v>
      </c>
      <c r="F3476" s="7" t="n">
        <f aca="false">IF(ISBLANK(D3476), , IF(ISBLANK(D3475), F3474+1, F3475))</f>
        <v>0</v>
      </c>
      <c r="G3476" s="10" t="n">
        <f aca="false">IF(ISBLANK(D3476),,IF(OR(ISBLANK(D3475), D3475="Баркод"),1,G3475+1))</f>
        <v>0</v>
      </c>
      <c r="H3476" s="10" t="n">
        <f aca="false">IF(ISBLANK(D3477), G3476/2,)</f>
        <v>0</v>
      </c>
      <c r="I3476" s="0" t="n">
        <f aca="false">IF(ISBLANK(D3476),0,-1)</f>
        <v>0</v>
      </c>
      <c r="J3476" s="0" t="n">
        <f aca="false">IF(AND(ISBLANK(D3475),NOT(ISBLANK(D3476))),1,-1)</f>
        <v>-1</v>
      </c>
      <c r="K3476" s="0" t="n">
        <f aca="false">IF(ISBLANK(D3474),IF(AND(D3475=D3476,NOT(ISBLANK(D3475)),NOT(ISBLANK(D3476))),1,-1),-1)</f>
        <v>-1</v>
      </c>
      <c r="L3476" s="0" t="n">
        <f aca="false">IF(MAX(I3476:K3476)&lt;0,IF(OR(D3476=D3475,D3475=D3474),1,-1),MAX(I3476:K3476))</f>
        <v>0</v>
      </c>
    </row>
    <row r="3477" customFormat="false" ht="13.8" hidden="false" customHeight="false" outlineLevel="0" collapsed="false">
      <c r="B3477" s="8" t="n">
        <f aca="false">MAX(I3477:L3477)</f>
        <v>0</v>
      </c>
      <c r="C3477" s="8" t="n">
        <f aca="false">_xlfn.FLOOR.MATH(COUNTIF(D:D,D3477)/2)</f>
        <v>0</v>
      </c>
      <c r="D3477" s="12"/>
      <c r="E3477" s="10" t="e">
        <f aca="false">IF($A$1="WLB",INDEX(SupplierNomenclature!$D$1:$D$9996,MATCH(D3477,SupplierNomenclature!$I$1:$I$9996,0)),IF($A$1="BERU",INDEX(beru_assortment!$C$1:$C$10000,MATCH(D3477,beru_assortment!$I$1:$I$10000,0)),IF($A$1="OZON",INDEX(ozon_assortment!$F$3:$F$10000,MATCH(D3477,ozon_assortment!$E$3:$E$10000,0)),0)))</f>
        <v>#N/A</v>
      </c>
      <c r="F3477" s="7" t="n">
        <f aca="false">IF(ISBLANK(D3477), , IF(ISBLANK(D3476), F3475+1, F3476))</f>
        <v>0</v>
      </c>
      <c r="G3477" s="10" t="n">
        <f aca="false">IF(ISBLANK(D3477),,IF(OR(ISBLANK(D3476), D3476="Баркод"),1,G3476+1))</f>
        <v>0</v>
      </c>
      <c r="H3477" s="10" t="n">
        <f aca="false">IF(ISBLANK(D3478), G3477/2,)</f>
        <v>0</v>
      </c>
      <c r="I3477" s="0" t="n">
        <f aca="false">IF(ISBLANK(D3477),0,-1)</f>
        <v>0</v>
      </c>
      <c r="J3477" s="0" t="n">
        <f aca="false">IF(AND(ISBLANK(D3476),NOT(ISBLANK(D3477))),1,-1)</f>
        <v>-1</v>
      </c>
      <c r="K3477" s="0" t="n">
        <f aca="false">IF(ISBLANK(D3475),IF(AND(D3476=D3477,NOT(ISBLANK(D3476)),NOT(ISBLANK(D3477))),1,-1),-1)</f>
        <v>-1</v>
      </c>
      <c r="L3477" s="0" t="n">
        <f aca="false">IF(MAX(I3477:K3477)&lt;0,IF(OR(D3477=D3476,D3476=D3475),1,-1),MAX(I3477:K3477))</f>
        <v>0</v>
      </c>
    </row>
    <row r="3478" customFormat="false" ht="13.8" hidden="false" customHeight="false" outlineLevel="0" collapsed="false">
      <c r="B3478" s="8" t="n">
        <f aca="false">MAX(I3478:L3478)</f>
        <v>0</v>
      </c>
      <c r="C3478" s="8" t="n">
        <f aca="false">_xlfn.FLOOR.MATH(COUNTIF(D:D,D3478)/2)</f>
        <v>0</v>
      </c>
      <c r="D3478" s="12"/>
      <c r="E3478" s="10" t="e">
        <f aca="false">IF($A$1="WLB",INDEX(SupplierNomenclature!$D$1:$D$9996,MATCH(D3478,SupplierNomenclature!$I$1:$I$9996,0)),IF($A$1="BERU",INDEX(beru_assortment!$C$1:$C$10000,MATCH(D3478,beru_assortment!$I$1:$I$10000,0)),IF($A$1="OZON",INDEX(ozon_assortment!$F$3:$F$10000,MATCH(D3478,ozon_assortment!$E$3:$E$10000,0)),0)))</f>
        <v>#N/A</v>
      </c>
      <c r="F3478" s="7" t="n">
        <f aca="false">IF(ISBLANK(D3478), , IF(ISBLANK(D3477), F3476+1, F3477))</f>
        <v>0</v>
      </c>
      <c r="G3478" s="10" t="n">
        <f aca="false">IF(ISBLANK(D3478),,IF(OR(ISBLANK(D3477), D3477="Баркод"),1,G3477+1))</f>
        <v>0</v>
      </c>
      <c r="H3478" s="10" t="n">
        <f aca="false">IF(ISBLANK(D3479), G3478/2,)</f>
        <v>0</v>
      </c>
      <c r="I3478" s="0" t="n">
        <f aca="false">IF(ISBLANK(D3478),0,-1)</f>
        <v>0</v>
      </c>
      <c r="J3478" s="0" t="n">
        <f aca="false">IF(AND(ISBLANK(D3477),NOT(ISBLANK(D3478))),1,-1)</f>
        <v>-1</v>
      </c>
      <c r="K3478" s="0" t="n">
        <f aca="false">IF(ISBLANK(D3476),IF(AND(D3477=D3478,NOT(ISBLANK(D3477)),NOT(ISBLANK(D3478))),1,-1),-1)</f>
        <v>-1</v>
      </c>
      <c r="L3478" s="0" t="n">
        <f aca="false">IF(MAX(I3478:K3478)&lt;0,IF(OR(D3478=D3477,D3477=D3476),1,-1),MAX(I3478:K3478))</f>
        <v>0</v>
      </c>
    </row>
    <row r="3479" customFormat="false" ht="13.8" hidden="false" customHeight="false" outlineLevel="0" collapsed="false">
      <c r="B3479" s="8" t="n">
        <f aca="false">MAX(I3479:L3479)</f>
        <v>0</v>
      </c>
      <c r="C3479" s="8" t="n">
        <f aca="false">_xlfn.FLOOR.MATH(COUNTIF(D:D,D3479)/2)</f>
        <v>0</v>
      </c>
      <c r="D3479" s="12"/>
      <c r="E3479" s="10" t="e">
        <f aca="false">IF($A$1="WLB",INDEX(SupplierNomenclature!$D$1:$D$9996,MATCH(D3479,SupplierNomenclature!$I$1:$I$9996,0)),IF($A$1="BERU",INDEX(beru_assortment!$C$1:$C$10000,MATCH(D3479,beru_assortment!$I$1:$I$10000,0)),IF($A$1="OZON",INDEX(ozon_assortment!$F$3:$F$10000,MATCH(D3479,ozon_assortment!$E$3:$E$10000,0)),0)))</f>
        <v>#N/A</v>
      </c>
      <c r="F3479" s="7" t="n">
        <f aca="false">IF(ISBLANK(D3479), , IF(ISBLANK(D3478), F3477+1, F3478))</f>
        <v>0</v>
      </c>
      <c r="G3479" s="10" t="n">
        <f aca="false">IF(ISBLANK(D3479),,IF(OR(ISBLANK(D3478), D3478="Баркод"),1,G3478+1))</f>
        <v>0</v>
      </c>
      <c r="H3479" s="10" t="n">
        <f aca="false">IF(ISBLANK(D3480), G3479/2,)</f>
        <v>0</v>
      </c>
      <c r="I3479" s="0" t="n">
        <f aca="false">IF(ISBLANK(D3479),0,-1)</f>
        <v>0</v>
      </c>
      <c r="J3479" s="0" t="n">
        <f aca="false">IF(AND(ISBLANK(D3478),NOT(ISBLANK(D3479))),1,-1)</f>
        <v>-1</v>
      </c>
      <c r="K3479" s="0" t="n">
        <f aca="false">IF(ISBLANK(D3477),IF(AND(D3478=D3479,NOT(ISBLANK(D3478)),NOT(ISBLANK(D3479))),1,-1),-1)</f>
        <v>-1</v>
      </c>
      <c r="L3479" s="0" t="n">
        <f aca="false">IF(MAX(I3479:K3479)&lt;0,IF(OR(D3479=D3478,D3478=D3477),1,-1),MAX(I3479:K3479))</f>
        <v>0</v>
      </c>
    </row>
    <row r="3480" customFormat="false" ht="13.8" hidden="false" customHeight="false" outlineLevel="0" collapsed="false">
      <c r="B3480" s="8" t="n">
        <f aca="false">MAX(I3480:L3480)</f>
        <v>0</v>
      </c>
      <c r="C3480" s="8" t="n">
        <f aca="false">_xlfn.FLOOR.MATH(COUNTIF(D:D,D3480)/2)</f>
        <v>0</v>
      </c>
      <c r="D3480" s="12"/>
      <c r="E3480" s="10" t="e">
        <f aca="false">IF($A$1="WLB",INDEX(SupplierNomenclature!$D$1:$D$9996,MATCH(D3480,SupplierNomenclature!$I$1:$I$9996,0)),IF($A$1="BERU",INDEX(beru_assortment!$C$1:$C$10000,MATCH(D3480,beru_assortment!$I$1:$I$10000,0)),IF($A$1="OZON",INDEX(ozon_assortment!$F$3:$F$10000,MATCH(D3480,ozon_assortment!$E$3:$E$10000,0)),0)))</f>
        <v>#N/A</v>
      </c>
      <c r="F3480" s="7" t="n">
        <f aca="false">IF(ISBLANK(D3480), , IF(ISBLANK(D3479), F3478+1, F3479))</f>
        <v>0</v>
      </c>
      <c r="G3480" s="10" t="n">
        <f aca="false">IF(ISBLANK(D3480),,IF(OR(ISBLANK(D3479), D3479="Баркод"),1,G3479+1))</f>
        <v>0</v>
      </c>
      <c r="H3480" s="10" t="n">
        <f aca="false">IF(ISBLANK(D3481), G3480/2,)</f>
        <v>0</v>
      </c>
      <c r="I3480" s="0" t="n">
        <f aca="false">IF(ISBLANK(D3480),0,-1)</f>
        <v>0</v>
      </c>
      <c r="J3480" s="0" t="n">
        <f aca="false">IF(AND(ISBLANK(D3479),NOT(ISBLANK(D3480))),1,-1)</f>
        <v>-1</v>
      </c>
      <c r="K3480" s="0" t="n">
        <f aca="false">IF(ISBLANK(D3478),IF(AND(D3479=D3480,NOT(ISBLANK(D3479)),NOT(ISBLANK(D3480))),1,-1),-1)</f>
        <v>-1</v>
      </c>
      <c r="L3480" s="0" t="n">
        <f aca="false">IF(MAX(I3480:K3480)&lt;0,IF(OR(D3480=D3479,D3479=D3478),1,-1),MAX(I3480:K3480))</f>
        <v>0</v>
      </c>
    </row>
    <row r="3481" customFormat="false" ht="13.8" hidden="false" customHeight="false" outlineLevel="0" collapsed="false">
      <c r="B3481" s="8" t="n">
        <f aca="false">MAX(I3481:L3481)</f>
        <v>0</v>
      </c>
      <c r="C3481" s="8" t="n">
        <f aca="false">_xlfn.FLOOR.MATH(COUNTIF(D:D,D3481)/2)</f>
        <v>0</v>
      </c>
      <c r="D3481" s="12"/>
      <c r="E3481" s="10" t="e">
        <f aca="false">IF($A$1="WLB",INDEX(SupplierNomenclature!$D$1:$D$9996,MATCH(D3481,SupplierNomenclature!$I$1:$I$9996,0)),IF($A$1="BERU",INDEX(beru_assortment!$C$1:$C$10000,MATCH(D3481,beru_assortment!$I$1:$I$10000,0)),IF($A$1="OZON",INDEX(ozon_assortment!$F$3:$F$10000,MATCH(D3481,ozon_assortment!$E$3:$E$10000,0)),0)))</f>
        <v>#N/A</v>
      </c>
      <c r="F3481" s="7" t="n">
        <f aca="false">IF(ISBLANK(D3481), , IF(ISBLANK(D3480), F3479+1, F3480))</f>
        <v>0</v>
      </c>
      <c r="G3481" s="10" t="n">
        <f aca="false">IF(ISBLANK(D3481),,IF(OR(ISBLANK(D3480), D3480="Баркод"),1,G3480+1))</f>
        <v>0</v>
      </c>
      <c r="H3481" s="10" t="n">
        <f aca="false">IF(ISBLANK(D3482), G3481/2,)</f>
        <v>0</v>
      </c>
      <c r="I3481" s="0" t="n">
        <f aca="false">IF(ISBLANK(D3481),0,-1)</f>
        <v>0</v>
      </c>
      <c r="J3481" s="0" t="n">
        <f aca="false">IF(AND(ISBLANK(D3480),NOT(ISBLANK(D3481))),1,-1)</f>
        <v>-1</v>
      </c>
      <c r="K3481" s="0" t="n">
        <f aca="false">IF(ISBLANK(D3479),IF(AND(D3480=D3481,NOT(ISBLANK(D3480)),NOT(ISBLANK(D3481))),1,-1),-1)</f>
        <v>-1</v>
      </c>
      <c r="L3481" s="0" t="n">
        <f aca="false">IF(MAX(I3481:K3481)&lt;0,IF(OR(D3481=D3480,D3480=D3479),1,-1),MAX(I3481:K3481))</f>
        <v>0</v>
      </c>
    </row>
    <row r="3482" customFormat="false" ht="13.8" hidden="false" customHeight="false" outlineLevel="0" collapsed="false">
      <c r="B3482" s="8" t="n">
        <f aca="false">MAX(I3482:L3482)</f>
        <v>0</v>
      </c>
      <c r="C3482" s="8" t="n">
        <f aca="false">_xlfn.FLOOR.MATH(COUNTIF(D:D,D3482)/2)</f>
        <v>0</v>
      </c>
      <c r="D3482" s="12"/>
      <c r="E3482" s="10" t="e">
        <f aca="false">IF($A$1="WLB",INDEX(SupplierNomenclature!$D$1:$D$9996,MATCH(D3482,SupplierNomenclature!$I$1:$I$9996,0)),IF($A$1="BERU",INDEX(beru_assortment!$C$1:$C$10000,MATCH(D3482,beru_assortment!$I$1:$I$10000,0)),IF($A$1="OZON",INDEX(ozon_assortment!$F$3:$F$10000,MATCH(D3482,ozon_assortment!$E$3:$E$10000,0)),0)))</f>
        <v>#N/A</v>
      </c>
      <c r="F3482" s="7" t="n">
        <f aca="false">IF(ISBLANK(D3482), , IF(ISBLANK(D3481), F3480+1, F3481))</f>
        <v>0</v>
      </c>
      <c r="G3482" s="10" t="n">
        <f aca="false">IF(ISBLANK(D3482),,IF(OR(ISBLANK(D3481), D3481="Баркод"),1,G3481+1))</f>
        <v>0</v>
      </c>
      <c r="H3482" s="10" t="n">
        <f aca="false">IF(ISBLANK(D3483), G3482/2,)</f>
        <v>0</v>
      </c>
      <c r="I3482" s="0" t="n">
        <f aca="false">IF(ISBLANK(D3482),0,-1)</f>
        <v>0</v>
      </c>
      <c r="J3482" s="0" t="n">
        <f aca="false">IF(AND(ISBLANK(D3481),NOT(ISBLANK(D3482))),1,-1)</f>
        <v>-1</v>
      </c>
      <c r="K3482" s="0" t="n">
        <f aca="false">IF(ISBLANK(D3480),IF(AND(D3481=D3482,NOT(ISBLANK(D3481)),NOT(ISBLANK(D3482))),1,-1),-1)</f>
        <v>-1</v>
      </c>
      <c r="L3482" s="0" t="n">
        <f aca="false">IF(MAX(I3482:K3482)&lt;0,IF(OR(D3482=D3481,D3481=D3480),1,-1),MAX(I3482:K3482))</f>
        <v>0</v>
      </c>
    </row>
    <row r="3483" customFormat="false" ht="13.8" hidden="false" customHeight="false" outlineLevel="0" collapsed="false">
      <c r="B3483" s="8" t="n">
        <f aca="false">MAX(I3483:L3483)</f>
        <v>0</v>
      </c>
      <c r="C3483" s="8" t="n">
        <f aca="false">_xlfn.FLOOR.MATH(COUNTIF(D:D,D3483)/2)</f>
        <v>0</v>
      </c>
      <c r="D3483" s="12"/>
      <c r="E3483" s="10" t="e">
        <f aca="false">IF($A$1="WLB",INDEX(SupplierNomenclature!$D$1:$D$9996,MATCH(D3483,SupplierNomenclature!$I$1:$I$9996,0)),IF($A$1="BERU",INDEX(beru_assortment!$C$1:$C$10000,MATCH(D3483,beru_assortment!$I$1:$I$10000,0)),IF($A$1="OZON",INDEX(ozon_assortment!$F$3:$F$10000,MATCH(D3483,ozon_assortment!$E$3:$E$10000,0)),0)))</f>
        <v>#N/A</v>
      </c>
      <c r="F3483" s="7" t="n">
        <f aca="false">IF(ISBLANK(D3483), , IF(ISBLANK(D3482), F3481+1, F3482))</f>
        <v>0</v>
      </c>
      <c r="G3483" s="10" t="n">
        <f aca="false">IF(ISBLANK(D3483),,IF(OR(ISBLANK(D3482), D3482="Баркод"),1,G3482+1))</f>
        <v>0</v>
      </c>
      <c r="H3483" s="10" t="n">
        <f aca="false">IF(ISBLANK(D3484), G3483/2,)</f>
        <v>0</v>
      </c>
      <c r="I3483" s="0" t="n">
        <f aca="false">IF(ISBLANK(D3483),0,-1)</f>
        <v>0</v>
      </c>
      <c r="J3483" s="0" t="n">
        <f aca="false">IF(AND(ISBLANK(D3482),NOT(ISBLANK(D3483))),1,-1)</f>
        <v>-1</v>
      </c>
      <c r="K3483" s="0" t="n">
        <f aca="false">IF(ISBLANK(D3481),IF(AND(D3482=D3483,NOT(ISBLANK(D3482)),NOT(ISBLANK(D3483))),1,-1),-1)</f>
        <v>-1</v>
      </c>
      <c r="L3483" s="0" t="n">
        <f aca="false">IF(MAX(I3483:K3483)&lt;0,IF(OR(D3483=D3482,D3482=D3481),1,-1),MAX(I3483:K3483))</f>
        <v>0</v>
      </c>
    </row>
    <row r="3484" customFormat="false" ht="13.8" hidden="false" customHeight="false" outlineLevel="0" collapsed="false">
      <c r="B3484" s="8" t="n">
        <f aca="false">MAX(I3484:L3484)</f>
        <v>0</v>
      </c>
      <c r="C3484" s="8" t="n">
        <f aca="false">_xlfn.FLOOR.MATH(COUNTIF(D:D,D3484)/2)</f>
        <v>0</v>
      </c>
      <c r="D3484" s="12"/>
      <c r="E3484" s="10" t="e">
        <f aca="false">IF($A$1="WLB",INDEX(SupplierNomenclature!$D$1:$D$9996,MATCH(D3484,SupplierNomenclature!$I$1:$I$9996,0)),IF($A$1="BERU",INDEX(beru_assortment!$C$1:$C$10000,MATCH(D3484,beru_assortment!$I$1:$I$10000,0)),IF($A$1="OZON",INDEX(ozon_assortment!$F$3:$F$10000,MATCH(D3484,ozon_assortment!$E$3:$E$10000,0)),0)))</f>
        <v>#N/A</v>
      </c>
      <c r="F3484" s="7" t="n">
        <f aca="false">IF(ISBLANK(D3484), , IF(ISBLANK(D3483), F3482+1, F3483))</f>
        <v>0</v>
      </c>
      <c r="G3484" s="10" t="n">
        <f aca="false">IF(ISBLANK(D3484),,IF(OR(ISBLANK(D3483), D3483="Баркод"),1,G3483+1))</f>
        <v>0</v>
      </c>
      <c r="H3484" s="10" t="n">
        <f aca="false">IF(ISBLANK(D3485), G3484/2,)</f>
        <v>0</v>
      </c>
      <c r="I3484" s="0" t="n">
        <f aca="false">IF(ISBLANK(D3484),0,-1)</f>
        <v>0</v>
      </c>
      <c r="J3484" s="0" t="n">
        <f aca="false">IF(AND(ISBLANK(D3483),NOT(ISBLANK(D3484))),1,-1)</f>
        <v>-1</v>
      </c>
      <c r="K3484" s="0" t="n">
        <f aca="false">IF(ISBLANK(D3482),IF(AND(D3483=D3484,NOT(ISBLANK(D3483)),NOT(ISBLANK(D3484))),1,-1),-1)</f>
        <v>-1</v>
      </c>
      <c r="L3484" s="0" t="n">
        <f aca="false">IF(MAX(I3484:K3484)&lt;0,IF(OR(D3484=D3483,D3483=D3482),1,-1),MAX(I3484:K3484))</f>
        <v>0</v>
      </c>
    </row>
    <row r="3485" customFormat="false" ht="13.8" hidden="false" customHeight="false" outlineLevel="0" collapsed="false">
      <c r="B3485" s="8" t="n">
        <f aca="false">MAX(I3485:L3485)</f>
        <v>0</v>
      </c>
      <c r="C3485" s="8" t="n">
        <f aca="false">_xlfn.FLOOR.MATH(COUNTIF(D:D,D3485)/2)</f>
        <v>0</v>
      </c>
      <c r="D3485" s="12"/>
      <c r="E3485" s="10" t="e">
        <f aca="false">IF($A$1="WLB",INDEX(SupplierNomenclature!$D$1:$D$9996,MATCH(D3485,SupplierNomenclature!$I$1:$I$9996,0)),IF($A$1="BERU",INDEX(beru_assortment!$C$1:$C$10000,MATCH(D3485,beru_assortment!$I$1:$I$10000,0)),IF($A$1="OZON",INDEX(ozon_assortment!$F$3:$F$10000,MATCH(D3485,ozon_assortment!$E$3:$E$10000,0)),0)))</f>
        <v>#N/A</v>
      </c>
      <c r="F3485" s="7" t="n">
        <f aca="false">IF(ISBLANK(D3485), , IF(ISBLANK(D3484), F3483+1, F3484))</f>
        <v>0</v>
      </c>
      <c r="G3485" s="10" t="n">
        <f aca="false">IF(ISBLANK(D3485),,IF(OR(ISBLANK(D3484), D3484="Баркод"),1,G3484+1))</f>
        <v>0</v>
      </c>
      <c r="H3485" s="10" t="n">
        <f aca="false">IF(ISBLANK(D3486), G3485/2,)</f>
        <v>0</v>
      </c>
      <c r="I3485" s="0" t="n">
        <f aca="false">IF(ISBLANK(D3485),0,-1)</f>
        <v>0</v>
      </c>
      <c r="J3485" s="0" t="n">
        <f aca="false">IF(AND(ISBLANK(D3484),NOT(ISBLANK(D3485))),1,-1)</f>
        <v>-1</v>
      </c>
      <c r="K3485" s="0" t="n">
        <f aca="false">IF(ISBLANK(D3483),IF(AND(D3484=D3485,NOT(ISBLANK(D3484)),NOT(ISBLANK(D3485))),1,-1),-1)</f>
        <v>-1</v>
      </c>
      <c r="L3485" s="0" t="n">
        <f aca="false">IF(MAX(I3485:K3485)&lt;0,IF(OR(D3485=D3484,D3484=D3483),1,-1),MAX(I3485:K3485))</f>
        <v>0</v>
      </c>
    </row>
    <row r="3486" customFormat="false" ht="13.8" hidden="false" customHeight="false" outlineLevel="0" collapsed="false">
      <c r="B3486" s="8" t="n">
        <f aca="false">MAX(I3486:L3486)</f>
        <v>0</v>
      </c>
      <c r="C3486" s="8" t="n">
        <f aca="false">_xlfn.FLOOR.MATH(COUNTIF(D:D,D3486)/2)</f>
        <v>0</v>
      </c>
      <c r="D3486" s="12"/>
      <c r="E3486" s="10" t="e">
        <f aca="false">IF($A$1="WLB",INDEX(SupplierNomenclature!$D$1:$D$9996,MATCH(D3486,SupplierNomenclature!$I$1:$I$9996,0)),IF($A$1="BERU",INDEX(beru_assortment!$C$1:$C$10000,MATCH(D3486,beru_assortment!$I$1:$I$10000,0)),IF($A$1="OZON",INDEX(ozon_assortment!$F$3:$F$10000,MATCH(D3486,ozon_assortment!$E$3:$E$10000,0)),0)))</f>
        <v>#N/A</v>
      </c>
      <c r="F3486" s="7" t="n">
        <f aca="false">IF(ISBLANK(D3486), , IF(ISBLANK(D3485), F3484+1, F3485))</f>
        <v>0</v>
      </c>
      <c r="G3486" s="10" t="n">
        <f aca="false">IF(ISBLANK(D3486),,IF(OR(ISBLANK(D3485), D3485="Баркод"),1,G3485+1))</f>
        <v>0</v>
      </c>
      <c r="H3486" s="10" t="n">
        <f aca="false">IF(ISBLANK(D3487), G3486/2,)</f>
        <v>0</v>
      </c>
      <c r="I3486" s="0" t="n">
        <f aca="false">IF(ISBLANK(D3486),0,-1)</f>
        <v>0</v>
      </c>
      <c r="J3486" s="0" t="n">
        <f aca="false">IF(AND(ISBLANK(D3485),NOT(ISBLANK(D3486))),1,-1)</f>
        <v>-1</v>
      </c>
      <c r="K3486" s="0" t="n">
        <f aca="false">IF(ISBLANK(D3484),IF(AND(D3485=D3486,NOT(ISBLANK(D3485)),NOT(ISBLANK(D3486))),1,-1),-1)</f>
        <v>-1</v>
      </c>
      <c r="L3486" s="0" t="n">
        <f aca="false">IF(MAX(I3486:K3486)&lt;0,IF(OR(D3486=D3485,D3485=D3484),1,-1),MAX(I3486:K3486))</f>
        <v>0</v>
      </c>
    </row>
    <row r="3487" customFormat="false" ht="13.8" hidden="false" customHeight="false" outlineLevel="0" collapsed="false">
      <c r="B3487" s="8" t="n">
        <f aca="false">MAX(I3487:L3487)</f>
        <v>0</v>
      </c>
      <c r="C3487" s="8" t="n">
        <f aca="false">_xlfn.FLOOR.MATH(COUNTIF(D:D,D3487)/2)</f>
        <v>0</v>
      </c>
      <c r="D3487" s="12"/>
      <c r="E3487" s="10" t="e">
        <f aca="false">IF($A$1="WLB",INDEX(SupplierNomenclature!$D$1:$D$9996,MATCH(D3487,SupplierNomenclature!$I$1:$I$9996,0)),IF($A$1="BERU",INDEX(beru_assortment!$C$1:$C$10000,MATCH(D3487,beru_assortment!$I$1:$I$10000,0)),IF($A$1="OZON",INDEX(ozon_assortment!$F$3:$F$10000,MATCH(D3487,ozon_assortment!$E$3:$E$10000,0)),0)))</f>
        <v>#N/A</v>
      </c>
      <c r="F3487" s="7" t="n">
        <f aca="false">IF(ISBLANK(D3487), , IF(ISBLANK(D3486), F3485+1, F3486))</f>
        <v>0</v>
      </c>
      <c r="G3487" s="10" t="n">
        <f aca="false">IF(ISBLANK(D3487),,IF(OR(ISBLANK(D3486), D3486="Баркод"),1,G3486+1))</f>
        <v>0</v>
      </c>
      <c r="H3487" s="10" t="n">
        <f aca="false">IF(ISBLANK(D3488), G3487/2,)</f>
        <v>0</v>
      </c>
      <c r="I3487" s="0" t="n">
        <f aca="false">IF(ISBLANK(D3487),0,-1)</f>
        <v>0</v>
      </c>
      <c r="J3487" s="0" t="n">
        <f aca="false">IF(AND(ISBLANK(D3486),NOT(ISBLANK(D3487))),1,-1)</f>
        <v>-1</v>
      </c>
      <c r="K3487" s="0" t="n">
        <f aca="false">IF(ISBLANK(D3485),IF(AND(D3486=D3487,NOT(ISBLANK(D3486)),NOT(ISBLANK(D3487))),1,-1),-1)</f>
        <v>-1</v>
      </c>
      <c r="L3487" s="0" t="n">
        <f aca="false">IF(MAX(I3487:K3487)&lt;0,IF(OR(D3487=D3486,D3486=D3485),1,-1),MAX(I3487:K3487))</f>
        <v>0</v>
      </c>
    </row>
    <row r="3488" customFormat="false" ht="13.8" hidden="false" customHeight="false" outlineLevel="0" collapsed="false">
      <c r="B3488" s="8" t="n">
        <f aca="false">MAX(I3488:L3488)</f>
        <v>0</v>
      </c>
      <c r="C3488" s="8" t="n">
        <f aca="false">_xlfn.FLOOR.MATH(COUNTIF(D:D,D3488)/2)</f>
        <v>0</v>
      </c>
      <c r="D3488" s="12"/>
      <c r="E3488" s="10" t="e">
        <f aca="false">IF($A$1="WLB",INDEX(SupplierNomenclature!$D$1:$D$9996,MATCH(D3488,SupplierNomenclature!$I$1:$I$9996,0)),IF($A$1="BERU",INDEX(beru_assortment!$C$1:$C$10000,MATCH(D3488,beru_assortment!$I$1:$I$10000,0)),IF($A$1="OZON",INDEX(ozon_assortment!$F$3:$F$10000,MATCH(D3488,ozon_assortment!$E$3:$E$10000,0)),0)))</f>
        <v>#N/A</v>
      </c>
      <c r="F3488" s="7" t="n">
        <f aca="false">IF(ISBLANK(D3488), , IF(ISBLANK(D3487), F3486+1, F3487))</f>
        <v>0</v>
      </c>
      <c r="G3488" s="10" t="n">
        <f aca="false">IF(ISBLANK(D3488),,IF(OR(ISBLANK(D3487), D3487="Баркод"),1,G3487+1))</f>
        <v>0</v>
      </c>
      <c r="H3488" s="10" t="n">
        <f aca="false">IF(ISBLANK(D3489), G3488/2,)</f>
        <v>0</v>
      </c>
      <c r="I3488" s="0" t="n">
        <f aca="false">IF(ISBLANK(D3488),0,-1)</f>
        <v>0</v>
      </c>
      <c r="J3488" s="0" t="n">
        <f aca="false">IF(AND(ISBLANK(D3487),NOT(ISBLANK(D3488))),1,-1)</f>
        <v>-1</v>
      </c>
      <c r="K3488" s="0" t="n">
        <f aca="false">IF(ISBLANK(D3486),IF(AND(D3487=D3488,NOT(ISBLANK(D3487)),NOT(ISBLANK(D3488))),1,-1),-1)</f>
        <v>-1</v>
      </c>
      <c r="L3488" s="0" t="n">
        <f aca="false">IF(MAX(I3488:K3488)&lt;0,IF(OR(D3488=D3487,D3487=D3486),1,-1),MAX(I3488:K3488))</f>
        <v>0</v>
      </c>
    </row>
    <row r="3489" customFormat="false" ht="13.8" hidden="false" customHeight="false" outlineLevel="0" collapsed="false">
      <c r="B3489" s="8" t="n">
        <f aca="false">MAX(I3489:L3489)</f>
        <v>0</v>
      </c>
      <c r="C3489" s="8" t="n">
        <f aca="false">_xlfn.FLOOR.MATH(COUNTIF(D:D,D3489)/2)</f>
        <v>0</v>
      </c>
      <c r="D3489" s="12"/>
      <c r="E3489" s="10" t="e">
        <f aca="false">IF($A$1="WLB",INDEX(SupplierNomenclature!$D$1:$D$9996,MATCH(D3489,SupplierNomenclature!$I$1:$I$9996,0)),IF($A$1="BERU",INDEX(beru_assortment!$C$1:$C$10000,MATCH(D3489,beru_assortment!$I$1:$I$10000,0)),IF($A$1="OZON",INDEX(ozon_assortment!$F$3:$F$10000,MATCH(D3489,ozon_assortment!$E$3:$E$10000,0)),0)))</f>
        <v>#N/A</v>
      </c>
      <c r="F3489" s="7" t="n">
        <f aca="false">IF(ISBLANK(D3489), , IF(ISBLANK(D3488), F3487+1, F3488))</f>
        <v>0</v>
      </c>
      <c r="G3489" s="10" t="n">
        <f aca="false">IF(ISBLANK(D3489),,IF(OR(ISBLANK(D3488), D3488="Баркод"),1,G3488+1))</f>
        <v>0</v>
      </c>
      <c r="H3489" s="10" t="n">
        <f aca="false">IF(ISBLANK(D3490), G3489/2,)</f>
        <v>0</v>
      </c>
      <c r="I3489" s="0" t="n">
        <f aca="false">IF(ISBLANK(D3489),0,-1)</f>
        <v>0</v>
      </c>
      <c r="J3489" s="0" t="n">
        <f aca="false">IF(AND(ISBLANK(D3488),NOT(ISBLANK(D3489))),1,-1)</f>
        <v>-1</v>
      </c>
      <c r="K3489" s="0" t="n">
        <f aca="false">IF(ISBLANK(D3487),IF(AND(D3488=D3489,NOT(ISBLANK(D3488)),NOT(ISBLANK(D3489))),1,-1),-1)</f>
        <v>-1</v>
      </c>
      <c r="L3489" s="0" t="n">
        <f aca="false">IF(MAX(I3489:K3489)&lt;0,IF(OR(D3489=D3488,D3488=D3487),1,-1),MAX(I3489:K3489))</f>
        <v>0</v>
      </c>
    </row>
    <row r="3490" customFormat="false" ht="13.8" hidden="false" customHeight="false" outlineLevel="0" collapsed="false">
      <c r="B3490" s="8" t="n">
        <f aca="false">MAX(I3490:L3490)</f>
        <v>0</v>
      </c>
      <c r="C3490" s="8" t="n">
        <f aca="false">_xlfn.FLOOR.MATH(COUNTIF(D:D,D3490)/2)</f>
        <v>0</v>
      </c>
      <c r="D3490" s="12"/>
      <c r="E3490" s="10" t="e">
        <f aca="false">IF($A$1="WLB",INDEX(SupplierNomenclature!$D$1:$D$9996,MATCH(D3490,SupplierNomenclature!$I$1:$I$9996,0)),IF($A$1="BERU",INDEX(beru_assortment!$C$1:$C$10000,MATCH(D3490,beru_assortment!$I$1:$I$10000,0)),IF($A$1="OZON",INDEX(ozon_assortment!$F$3:$F$10000,MATCH(D3490,ozon_assortment!$E$3:$E$10000,0)),0)))</f>
        <v>#N/A</v>
      </c>
      <c r="F3490" s="7" t="n">
        <f aca="false">IF(ISBLANK(D3490), , IF(ISBLANK(D3489), F3488+1, F3489))</f>
        <v>0</v>
      </c>
      <c r="G3490" s="10" t="n">
        <f aca="false">IF(ISBLANK(D3490),,IF(OR(ISBLANK(D3489), D3489="Баркод"),1,G3489+1))</f>
        <v>0</v>
      </c>
      <c r="H3490" s="10" t="n">
        <f aca="false">IF(ISBLANK(D3491), G3490/2,)</f>
        <v>0</v>
      </c>
      <c r="I3490" s="0" t="n">
        <f aca="false">IF(ISBLANK(D3490),0,-1)</f>
        <v>0</v>
      </c>
      <c r="J3490" s="0" t="n">
        <f aca="false">IF(AND(ISBLANK(D3489),NOT(ISBLANK(D3490))),1,-1)</f>
        <v>-1</v>
      </c>
      <c r="K3490" s="0" t="n">
        <f aca="false">IF(ISBLANK(D3488),IF(AND(D3489=D3490,NOT(ISBLANK(D3489)),NOT(ISBLANK(D3490))),1,-1),-1)</f>
        <v>-1</v>
      </c>
      <c r="L3490" s="0" t="n">
        <f aca="false">IF(MAX(I3490:K3490)&lt;0,IF(OR(D3490=D3489,D3489=D3488),1,-1),MAX(I3490:K3490))</f>
        <v>0</v>
      </c>
    </row>
    <row r="3491" customFormat="false" ht="13.8" hidden="false" customHeight="false" outlineLevel="0" collapsed="false">
      <c r="B3491" s="8" t="n">
        <f aca="false">MAX(I3491:L3491)</f>
        <v>0</v>
      </c>
      <c r="C3491" s="8" t="n">
        <f aca="false">_xlfn.FLOOR.MATH(COUNTIF(D:D,D3491)/2)</f>
        <v>0</v>
      </c>
      <c r="D3491" s="12"/>
      <c r="E3491" s="10" t="e">
        <f aca="false">IF($A$1="WLB",INDEX(SupplierNomenclature!$D$1:$D$9996,MATCH(D3491,SupplierNomenclature!$I$1:$I$9996,0)),IF($A$1="BERU",INDEX(beru_assortment!$C$1:$C$10000,MATCH(D3491,beru_assortment!$I$1:$I$10000,0)),IF($A$1="OZON",INDEX(ozon_assortment!$F$3:$F$10000,MATCH(D3491,ozon_assortment!$E$3:$E$10000,0)),0)))</f>
        <v>#N/A</v>
      </c>
      <c r="F3491" s="7" t="n">
        <f aca="false">IF(ISBLANK(D3491), , IF(ISBLANK(D3490), F3489+1, F3490))</f>
        <v>0</v>
      </c>
      <c r="G3491" s="10" t="n">
        <f aca="false">IF(ISBLANK(D3491),,IF(OR(ISBLANK(D3490), D3490="Баркод"),1,G3490+1))</f>
        <v>0</v>
      </c>
      <c r="H3491" s="10" t="n">
        <f aca="false">IF(ISBLANK(D3492), G3491/2,)</f>
        <v>0</v>
      </c>
      <c r="I3491" s="0" t="n">
        <f aca="false">IF(ISBLANK(D3491),0,-1)</f>
        <v>0</v>
      </c>
      <c r="J3491" s="0" t="n">
        <f aca="false">IF(AND(ISBLANK(D3490),NOT(ISBLANK(D3491))),1,-1)</f>
        <v>-1</v>
      </c>
      <c r="K3491" s="0" t="n">
        <f aca="false">IF(ISBLANK(D3489),IF(AND(D3490=D3491,NOT(ISBLANK(D3490)),NOT(ISBLANK(D3491))),1,-1),-1)</f>
        <v>-1</v>
      </c>
      <c r="L3491" s="0" t="n">
        <f aca="false">IF(MAX(I3491:K3491)&lt;0,IF(OR(D3491=D3490,D3490=D3489),1,-1),MAX(I3491:K3491))</f>
        <v>0</v>
      </c>
    </row>
    <row r="3492" customFormat="false" ht="13.8" hidden="false" customHeight="false" outlineLevel="0" collapsed="false">
      <c r="B3492" s="8" t="n">
        <f aca="false">MAX(I3492:L3492)</f>
        <v>0</v>
      </c>
      <c r="C3492" s="8" t="n">
        <f aca="false">_xlfn.FLOOR.MATH(COUNTIF(D:D,D3492)/2)</f>
        <v>0</v>
      </c>
      <c r="D3492" s="12"/>
      <c r="E3492" s="10" t="e">
        <f aca="false">IF($A$1="WLB",INDEX(SupplierNomenclature!$D$1:$D$9996,MATCH(D3492,SupplierNomenclature!$I$1:$I$9996,0)),IF($A$1="BERU",INDEX(beru_assortment!$C$1:$C$10000,MATCH(D3492,beru_assortment!$I$1:$I$10000,0)),IF($A$1="OZON",INDEX(ozon_assortment!$F$3:$F$10000,MATCH(D3492,ozon_assortment!$E$3:$E$10000,0)),0)))</f>
        <v>#N/A</v>
      </c>
      <c r="F3492" s="7" t="n">
        <f aca="false">IF(ISBLANK(D3492), , IF(ISBLANK(D3491), F3490+1, F3491))</f>
        <v>0</v>
      </c>
      <c r="G3492" s="10" t="n">
        <f aca="false">IF(ISBLANK(D3492),,IF(OR(ISBLANK(D3491), D3491="Баркод"),1,G3491+1))</f>
        <v>0</v>
      </c>
      <c r="H3492" s="10" t="n">
        <f aca="false">IF(ISBLANK(D3493), G3492/2,)</f>
        <v>0</v>
      </c>
      <c r="I3492" s="0" t="n">
        <f aca="false">IF(ISBLANK(D3492),0,-1)</f>
        <v>0</v>
      </c>
      <c r="J3492" s="0" t="n">
        <f aca="false">IF(AND(ISBLANK(D3491),NOT(ISBLANK(D3492))),1,-1)</f>
        <v>-1</v>
      </c>
      <c r="K3492" s="0" t="n">
        <f aca="false">IF(ISBLANK(D3490),IF(AND(D3491=D3492,NOT(ISBLANK(D3491)),NOT(ISBLANK(D3492))),1,-1),-1)</f>
        <v>-1</v>
      </c>
      <c r="L3492" s="0" t="n">
        <f aca="false">IF(MAX(I3492:K3492)&lt;0,IF(OR(D3492=D3491,D3491=D3490),1,-1),MAX(I3492:K3492))</f>
        <v>0</v>
      </c>
    </row>
    <row r="3493" customFormat="false" ht="13.8" hidden="false" customHeight="false" outlineLevel="0" collapsed="false">
      <c r="B3493" s="8" t="n">
        <f aca="false">MAX(I3493:L3493)</f>
        <v>0</v>
      </c>
      <c r="C3493" s="8" t="n">
        <f aca="false">_xlfn.FLOOR.MATH(COUNTIF(D:D,D3493)/2)</f>
        <v>0</v>
      </c>
      <c r="D3493" s="12"/>
      <c r="E3493" s="10" t="e">
        <f aca="false">IF($A$1="WLB",INDEX(SupplierNomenclature!$D$1:$D$9996,MATCH(D3493,SupplierNomenclature!$I$1:$I$9996,0)),IF($A$1="BERU",INDEX(beru_assortment!$C$1:$C$10000,MATCH(D3493,beru_assortment!$I$1:$I$10000,0)),IF($A$1="OZON",INDEX(ozon_assortment!$F$3:$F$10000,MATCH(D3493,ozon_assortment!$E$3:$E$10000,0)),0)))</f>
        <v>#N/A</v>
      </c>
      <c r="F3493" s="7" t="n">
        <f aca="false">IF(ISBLANK(D3493), , IF(ISBLANK(D3492), F3491+1, F3492))</f>
        <v>0</v>
      </c>
      <c r="G3493" s="10" t="n">
        <f aca="false">IF(ISBLANK(D3493),,IF(OR(ISBLANK(D3492), D3492="Баркод"),1,G3492+1))</f>
        <v>0</v>
      </c>
      <c r="H3493" s="10" t="n">
        <f aca="false">IF(ISBLANK(D3494), G3493/2,)</f>
        <v>0</v>
      </c>
      <c r="I3493" s="0" t="n">
        <f aca="false">IF(ISBLANK(D3493),0,-1)</f>
        <v>0</v>
      </c>
      <c r="J3493" s="0" t="n">
        <f aca="false">IF(AND(ISBLANK(D3492),NOT(ISBLANK(D3493))),1,-1)</f>
        <v>-1</v>
      </c>
      <c r="K3493" s="0" t="n">
        <f aca="false">IF(ISBLANK(D3491),IF(AND(D3492=D3493,NOT(ISBLANK(D3492)),NOT(ISBLANK(D3493))),1,-1),-1)</f>
        <v>-1</v>
      </c>
      <c r="L3493" s="0" t="n">
        <f aca="false">IF(MAX(I3493:K3493)&lt;0,IF(OR(D3493=D3492,D3492=D3491),1,-1),MAX(I3493:K3493))</f>
        <v>0</v>
      </c>
    </row>
    <row r="3494" customFormat="false" ht="13.8" hidden="false" customHeight="false" outlineLevel="0" collapsed="false">
      <c r="B3494" s="8" t="n">
        <f aca="false">MAX(I3494:L3494)</f>
        <v>0</v>
      </c>
      <c r="C3494" s="8" t="n">
        <f aca="false">_xlfn.FLOOR.MATH(COUNTIF(D:D,D3494)/2)</f>
        <v>0</v>
      </c>
      <c r="D3494" s="12"/>
      <c r="E3494" s="10" t="e">
        <f aca="false">IF($A$1="WLB",INDEX(SupplierNomenclature!$D$1:$D$9996,MATCH(D3494,SupplierNomenclature!$I$1:$I$9996,0)),IF($A$1="BERU",INDEX(beru_assortment!$C$1:$C$10000,MATCH(D3494,beru_assortment!$I$1:$I$10000,0)),IF($A$1="OZON",INDEX(ozon_assortment!$F$3:$F$10000,MATCH(D3494,ozon_assortment!$E$3:$E$10000,0)),0)))</f>
        <v>#N/A</v>
      </c>
      <c r="F3494" s="7" t="n">
        <f aca="false">IF(ISBLANK(D3494), , IF(ISBLANK(D3493), F3492+1, F3493))</f>
        <v>0</v>
      </c>
      <c r="G3494" s="10" t="n">
        <f aca="false">IF(ISBLANK(D3494),,IF(OR(ISBLANK(D3493), D3493="Баркод"),1,G3493+1))</f>
        <v>0</v>
      </c>
      <c r="H3494" s="10" t="n">
        <f aca="false">IF(ISBLANK(D3495), G3494/2,)</f>
        <v>0</v>
      </c>
      <c r="I3494" s="0" t="n">
        <f aca="false">IF(ISBLANK(D3494),0,-1)</f>
        <v>0</v>
      </c>
      <c r="J3494" s="0" t="n">
        <f aca="false">IF(AND(ISBLANK(D3493),NOT(ISBLANK(D3494))),1,-1)</f>
        <v>-1</v>
      </c>
      <c r="K3494" s="0" t="n">
        <f aca="false">IF(ISBLANK(D3492),IF(AND(D3493=D3494,NOT(ISBLANK(D3493)),NOT(ISBLANK(D3494))),1,-1),-1)</f>
        <v>-1</v>
      </c>
      <c r="L3494" s="0" t="n">
        <f aca="false">IF(MAX(I3494:K3494)&lt;0,IF(OR(D3494=D3493,D3493=D3492),1,-1),MAX(I3494:K3494))</f>
        <v>0</v>
      </c>
    </row>
    <row r="3495" customFormat="false" ht="13.8" hidden="false" customHeight="false" outlineLevel="0" collapsed="false">
      <c r="B3495" s="8" t="n">
        <f aca="false">MAX(I3495:L3495)</f>
        <v>0</v>
      </c>
      <c r="C3495" s="8" t="n">
        <f aca="false">_xlfn.FLOOR.MATH(COUNTIF(D:D,D3495)/2)</f>
        <v>0</v>
      </c>
      <c r="D3495" s="12"/>
      <c r="E3495" s="10" t="e">
        <f aca="false">IF($A$1="WLB",INDEX(SupplierNomenclature!$D$1:$D$9996,MATCH(D3495,SupplierNomenclature!$I$1:$I$9996,0)),IF($A$1="BERU",INDEX(beru_assortment!$C$1:$C$10000,MATCH(D3495,beru_assortment!$I$1:$I$10000,0)),IF($A$1="OZON",INDEX(ozon_assortment!$F$3:$F$10000,MATCH(D3495,ozon_assortment!$E$3:$E$10000,0)),0)))</f>
        <v>#N/A</v>
      </c>
      <c r="F3495" s="7" t="n">
        <f aca="false">IF(ISBLANK(D3495), , IF(ISBLANK(D3494), F3493+1, F3494))</f>
        <v>0</v>
      </c>
      <c r="G3495" s="10" t="n">
        <f aca="false">IF(ISBLANK(D3495),,IF(OR(ISBLANK(D3494), D3494="Баркод"),1,G3494+1))</f>
        <v>0</v>
      </c>
      <c r="H3495" s="10" t="n">
        <f aca="false">IF(ISBLANK(D3496), G3495/2,)</f>
        <v>0</v>
      </c>
      <c r="I3495" s="0" t="n">
        <f aca="false">IF(ISBLANK(D3495),0,-1)</f>
        <v>0</v>
      </c>
      <c r="J3495" s="0" t="n">
        <f aca="false">IF(AND(ISBLANK(D3494),NOT(ISBLANK(D3495))),1,-1)</f>
        <v>-1</v>
      </c>
      <c r="K3495" s="0" t="n">
        <f aca="false">IF(ISBLANK(D3493),IF(AND(D3494=D3495,NOT(ISBLANK(D3494)),NOT(ISBLANK(D3495))),1,-1),-1)</f>
        <v>-1</v>
      </c>
      <c r="L3495" s="0" t="n">
        <f aca="false">IF(MAX(I3495:K3495)&lt;0,IF(OR(D3495=D3494,D3494=D3493),1,-1),MAX(I3495:K3495))</f>
        <v>0</v>
      </c>
    </row>
    <row r="3496" customFormat="false" ht="13.8" hidden="false" customHeight="false" outlineLevel="0" collapsed="false">
      <c r="B3496" s="8" t="n">
        <f aca="false">MAX(I3496:L3496)</f>
        <v>0</v>
      </c>
      <c r="C3496" s="8" t="n">
        <f aca="false">_xlfn.FLOOR.MATH(COUNTIF(D:D,D3496)/2)</f>
        <v>0</v>
      </c>
      <c r="D3496" s="12"/>
      <c r="E3496" s="10" t="e">
        <f aca="false">IF($A$1="WLB",INDEX(SupplierNomenclature!$D$1:$D$9996,MATCH(D3496,SupplierNomenclature!$I$1:$I$9996,0)),IF($A$1="BERU",INDEX(beru_assortment!$C$1:$C$10000,MATCH(D3496,beru_assortment!$I$1:$I$10000,0)),IF($A$1="OZON",INDEX(ozon_assortment!$F$3:$F$10000,MATCH(D3496,ozon_assortment!$E$3:$E$10000,0)),0)))</f>
        <v>#N/A</v>
      </c>
      <c r="F3496" s="7" t="n">
        <f aca="false">IF(ISBLANK(D3496), , IF(ISBLANK(D3495), F3494+1, F3495))</f>
        <v>0</v>
      </c>
      <c r="G3496" s="10" t="n">
        <f aca="false">IF(ISBLANK(D3496),,IF(OR(ISBLANK(D3495), D3495="Баркод"),1,G3495+1))</f>
        <v>0</v>
      </c>
      <c r="H3496" s="10" t="n">
        <f aca="false">IF(ISBLANK(D3497), G3496/2,)</f>
        <v>0</v>
      </c>
      <c r="I3496" s="0" t="n">
        <f aca="false">IF(ISBLANK(D3496),0,-1)</f>
        <v>0</v>
      </c>
      <c r="J3496" s="0" t="n">
        <f aca="false">IF(AND(ISBLANK(D3495),NOT(ISBLANK(D3496))),1,-1)</f>
        <v>-1</v>
      </c>
      <c r="K3496" s="0" t="n">
        <f aca="false">IF(ISBLANK(D3494),IF(AND(D3495=D3496,NOT(ISBLANK(D3495)),NOT(ISBLANK(D3496))),1,-1),-1)</f>
        <v>-1</v>
      </c>
      <c r="L3496" s="0" t="n">
        <f aca="false">IF(MAX(I3496:K3496)&lt;0,IF(OR(D3496=D3495,D3495=D3494),1,-1),MAX(I3496:K3496))</f>
        <v>0</v>
      </c>
    </row>
    <row r="3497" customFormat="false" ht="13.8" hidden="false" customHeight="false" outlineLevel="0" collapsed="false">
      <c r="B3497" s="8" t="n">
        <f aca="false">MAX(I3497:L3497)</f>
        <v>0</v>
      </c>
      <c r="C3497" s="8" t="n">
        <f aca="false">_xlfn.FLOOR.MATH(COUNTIF(D:D,D3497)/2)</f>
        <v>0</v>
      </c>
      <c r="D3497" s="12"/>
      <c r="E3497" s="10" t="e">
        <f aca="false">IF($A$1="WLB",INDEX(SupplierNomenclature!$D$1:$D$9996,MATCH(D3497,SupplierNomenclature!$I$1:$I$9996,0)),IF($A$1="BERU",INDEX(beru_assortment!$C$1:$C$10000,MATCH(D3497,beru_assortment!$I$1:$I$10000,0)),IF($A$1="OZON",INDEX(ozon_assortment!$F$3:$F$10000,MATCH(D3497,ozon_assortment!$E$3:$E$10000,0)),0)))</f>
        <v>#N/A</v>
      </c>
      <c r="F3497" s="7" t="n">
        <f aca="false">IF(ISBLANK(D3497), , IF(ISBLANK(D3496), F3495+1, F3496))</f>
        <v>0</v>
      </c>
      <c r="G3497" s="10" t="n">
        <f aca="false">IF(ISBLANK(D3497),,IF(OR(ISBLANK(D3496), D3496="Баркод"),1,G3496+1))</f>
        <v>0</v>
      </c>
      <c r="H3497" s="10" t="n">
        <f aca="false">IF(ISBLANK(D3498), G3497/2,)</f>
        <v>0</v>
      </c>
      <c r="I3497" s="0" t="n">
        <f aca="false">IF(ISBLANK(D3497),0,-1)</f>
        <v>0</v>
      </c>
      <c r="J3497" s="0" t="n">
        <f aca="false">IF(AND(ISBLANK(D3496),NOT(ISBLANK(D3497))),1,-1)</f>
        <v>-1</v>
      </c>
      <c r="K3497" s="0" t="n">
        <f aca="false">IF(ISBLANK(D3495),IF(AND(D3496=D3497,NOT(ISBLANK(D3496)),NOT(ISBLANK(D3497))),1,-1),-1)</f>
        <v>-1</v>
      </c>
      <c r="L3497" s="0" t="n">
        <f aca="false">IF(MAX(I3497:K3497)&lt;0,IF(OR(D3497=D3496,D3496=D3495),1,-1),MAX(I3497:K3497))</f>
        <v>0</v>
      </c>
    </row>
    <row r="3498" customFormat="false" ht="13.8" hidden="false" customHeight="false" outlineLevel="0" collapsed="false">
      <c r="B3498" s="8" t="n">
        <f aca="false">MAX(I3498:L3498)</f>
        <v>0</v>
      </c>
      <c r="C3498" s="8" t="n">
        <f aca="false">_xlfn.FLOOR.MATH(COUNTIF(D:D,D3498)/2)</f>
        <v>0</v>
      </c>
      <c r="D3498" s="12"/>
      <c r="E3498" s="10" t="e">
        <f aca="false">IF($A$1="WLB",INDEX(SupplierNomenclature!$D$1:$D$9996,MATCH(D3498,SupplierNomenclature!$I$1:$I$9996,0)),IF($A$1="BERU",INDEX(beru_assortment!$C$1:$C$10000,MATCH(D3498,beru_assortment!$I$1:$I$10000,0)),IF($A$1="OZON",INDEX(ozon_assortment!$F$3:$F$10000,MATCH(D3498,ozon_assortment!$E$3:$E$10000,0)),0)))</f>
        <v>#N/A</v>
      </c>
      <c r="F3498" s="7" t="n">
        <f aca="false">IF(ISBLANK(D3498), , IF(ISBLANK(D3497), F3496+1, F3497))</f>
        <v>0</v>
      </c>
      <c r="G3498" s="10" t="n">
        <f aca="false">IF(ISBLANK(D3498),,IF(OR(ISBLANK(D3497), D3497="Баркод"),1,G3497+1))</f>
        <v>0</v>
      </c>
      <c r="H3498" s="10" t="n">
        <f aca="false">IF(ISBLANK(D3499), G3498/2,)</f>
        <v>0</v>
      </c>
      <c r="I3498" s="0" t="n">
        <f aca="false">IF(ISBLANK(D3498),0,-1)</f>
        <v>0</v>
      </c>
      <c r="J3498" s="0" t="n">
        <f aca="false">IF(AND(ISBLANK(D3497),NOT(ISBLANK(D3498))),1,-1)</f>
        <v>-1</v>
      </c>
      <c r="K3498" s="0" t="n">
        <f aca="false">IF(ISBLANK(D3496),IF(AND(D3497=D3498,NOT(ISBLANK(D3497)),NOT(ISBLANK(D3498))),1,-1),-1)</f>
        <v>-1</v>
      </c>
      <c r="L3498" s="0" t="n">
        <f aca="false">IF(MAX(I3498:K3498)&lt;0,IF(OR(D3498=D3497,D3497=D3496),1,-1),MAX(I3498:K3498))</f>
        <v>0</v>
      </c>
    </row>
    <row r="3499" customFormat="false" ht="13.8" hidden="false" customHeight="false" outlineLevel="0" collapsed="false">
      <c r="B3499" s="8" t="n">
        <f aca="false">MAX(I3499:L3499)</f>
        <v>0</v>
      </c>
      <c r="C3499" s="8" t="n">
        <f aca="false">_xlfn.FLOOR.MATH(COUNTIF(D:D,D3499)/2)</f>
        <v>0</v>
      </c>
      <c r="D3499" s="12"/>
      <c r="E3499" s="10" t="e">
        <f aca="false">IF($A$1="WLB",INDEX(SupplierNomenclature!$D$1:$D$9996,MATCH(D3499,SupplierNomenclature!$I$1:$I$9996,0)),IF($A$1="BERU",INDEX(beru_assortment!$C$1:$C$10000,MATCH(D3499,beru_assortment!$I$1:$I$10000,0)),IF($A$1="OZON",INDEX(ozon_assortment!$F$3:$F$10000,MATCH(D3499,ozon_assortment!$E$3:$E$10000,0)),0)))</f>
        <v>#N/A</v>
      </c>
      <c r="F3499" s="7" t="n">
        <f aca="false">IF(ISBLANK(D3499), , IF(ISBLANK(D3498), F3497+1, F3498))</f>
        <v>0</v>
      </c>
      <c r="G3499" s="10" t="n">
        <f aca="false">IF(ISBLANK(D3499),,IF(OR(ISBLANK(D3498), D3498="Баркод"),1,G3498+1))</f>
        <v>0</v>
      </c>
      <c r="H3499" s="10" t="n">
        <f aca="false">IF(ISBLANK(D3500), G3499/2,)</f>
        <v>0</v>
      </c>
      <c r="I3499" s="0" t="n">
        <f aca="false">IF(ISBLANK(D3499),0,-1)</f>
        <v>0</v>
      </c>
      <c r="J3499" s="0" t="n">
        <f aca="false">IF(AND(ISBLANK(D3498),NOT(ISBLANK(D3499))),1,-1)</f>
        <v>-1</v>
      </c>
      <c r="K3499" s="0" t="n">
        <f aca="false">IF(ISBLANK(D3497),IF(AND(D3498=D3499,NOT(ISBLANK(D3498)),NOT(ISBLANK(D3499))),1,-1),-1)</f>
        <v>-1</v>
      </c>
      <c r="L3499" s="0" t="n">
        <f aca="false">IF(MAX(I3499:K3499)&lt;0,IF(OR(D3499=D3498,D3498=D3497),1,-1),MAX(I3499:K3499))</f>
        <v>0</v>
      </c>
    </row>
    <row r="3500" customFormat="false" ht="13.8" hidden="false" customHeight="false" outlineLevel="0" collapsed="false">
      <c r="B3500" s="8" t="n">
        <f aca="false">MAX(I3500:L3500)</f>
        <v>0</v>
      </c>
      <c r="C3500" s="8" t="n">
        <f aca="false">_xlfn.FLOOR.MATH(COUNTIF(D:D,D3500)/2)</f>
        <v>0</v>
      </c>
      <c r="D3500" s="12"/>
      <c r="E3500" s="10" t="e">
        <f aca="false">IF($A$1="WLB",INDEX(SupplierNomenclature!$D$1:$D$9996,MATCH(D3500,SupplierNomenclature!$I$1:$I$9996,0)),IF($A$1="BERU",INDEX(beru_assortment!$C$1:$C$10000,MATCH(D3500,beru_assortment!$I$1:$I$10000,0)),IF($A$1="OZON",INDEX(ozon_assortment!$F$3:$F$10000,MATCH(D3500,ozon_assortment!$E$3:$E$10000,0)),0)))</f>
        <v>#N/A</v>
      </c>
      <c r="F3500" s="7" t="n">
        <f aca="false">IF(ISBLANK(D3500), , IF(ISBLANK(D3499), F3498+1, F3499))</f>
        <v>0</v>
      </c>
      <c r="G3500" s="10" t="n">
        <f aca="false">IF(ISBLANK(D3500),,IF(OR(ISBLANK(D3499), D3499="Баркод"),1,G3499+1))</f>
        <v>0</v>
      </c>
      <c r="H3500" s="10" t="n">
        <f aca="false">IF(ISBLANK(D3501), G3500/2,)</f>
        <v>0</v>
      </c>
      <c r="I3500" s="0" t="n">
        <f aca="false">IF(ISBLANK(D3500),0,-1)</f>
        <v>0</v>
      </c>
      <c r="J3500" s="0" t="n">
        <f aca="false">IF(AND(ISBLANK(D3499),NOT(ISBLANK(D3500))),1,-1)</f>
        <v>-1</v>
      </c>
      <c r="K3500" s="0" t="n">
        <f aca="false">IF(ISBLANK(D3498),IF(AND(D3499=D3500,NOT(ISBLANK(D3499)),NOT(ISBLANK(D3500))),1,-1),-1)</f>
        <v>-1</v>
      </c>
      <c r="L3500" s="0" t="n">
        <f aca="false">IF(MAX(I3500:K3500)&lt;0,IF(OR(D3500=D3499,D3499=D3498),1,-1),MAX(I3500:K3500))</f>
        <v>0</v>
      </c>
    </row>
    <row r="3501" customFormat="false" ht="13.8" hidden="false" customHeight="false" outlineLevel="0" collapsed="false">
      <c r="B3501" s="8" t="n">
        <f aca="false">MAX(I3501:L3501)</f>
        <v>0</v>
      </c>
      <c r="C3501" s="8" t="n">
        <f aca="false">_xlfn.FLOOR.MATH(COUNTIF(D:D,D3501)/2)</f>
        <v>0</v>
      </c>
      <c r="D3501" s="12"/>
      <c r="E3501" s="10" t="e">
        <f aca="false">IF($A$1="WLB",INDEX(SupplierNomenclature!$D$1:$D$9996,MATCH(D3501,SupplierNomenclature!$I$1:$I$9996,0)),IF($A$1="BERU",INDEX(beru_assortment!$C$1:$C$10000,MATCH(D3501,beru_assortment!$I$1:$I$10000,0)),IF($A$1="OZON",INDEX(ozon_assortment!$F$3:$F$10000,MATCH(D3501,ozon_assortment!$E$3:$E$10000,0)),0)))</f>
        <v>#N/A</v>
      </c>
      <c r="F3501" s="7" t="n">
        <f aca="false">IF(ISBLANK(D3501), , IF(ISBLANK(D3500), F3499+1, F3500))</f>
        <v>0</v>
      </c>
      <c r="G3501" s="10" t="n">
        <f aca="false">IF(ISBLANK(D3501),,IF(OR(ISBLANK(D3500), D3500="Баркод"),1,G3500+1))</f>
        <v>0</v>
      </c>
      <c r="H3501" s="10" t="n">
        <f aca="false">IF(ISBLANK(D3502), G3501/2,)</f>
        <v>0</v>
      </c>
      <c r="I3501" s="0" t="n">
        <f aca="false">IF(ISBLANK(D3501),0,-1)</f>
        <v>0</v>
      </c>
      <c r="J3501" s="0" t="n">
        <f aca="false">IF(AND(ISBLANK(D3500),NOT(ISBLANK(D3501))),1,-1)</f>
        <v>-1</v>
      </c>
      <c r="K3501" s="0" t="n">
        <f aca="false">IF(ISBLANK(D3499),IF(AND(D3500=D3501,NOT(ISBLANK(D3500)),NOT(ISBLANK(D3501))),1,-1),-1)</f>
        <v>-1</v>
      </c>
      <c r="L3501" s="0" t="n">
        <f aca="false">IF(MAX(I3501:K3501)&lt;0,IF(OR(D3501=D3500,D3500=D3499),1,-1),MAX(I3501:K3501))</f>
        <v>0</v>
      </c>
    </row>
    <row r="3502" customFormat="false" ht="13.8" hidden="false" customHeight="false" outlineLevel="0" collapsed="false">
      <c r="B3502" s="8" t="n">
        <f aca="false">MAX(I3502:L3502)</f>
        <v>0</v>
      </c>
      <c r="C3502" s="8" t="n">
        <f aca="false">_xlfn.FLOOR.MATH(COUNTIF(D:D,D3502)/2)</f>
        <v>0</v>
      </c>
      <c r="D3502" s="12"/>
      <c r="E3502" s="10" t="e">
        <f aca="false">IF($A$1="WLB",INDEX(SupplierNomenclature!$D$1:$D$9996,MATCH(D3502,SupplierNomenclature!$I$1:$I$9996,0)),IF($A$1="BERU",INDEX(beru_assortment!$C$1:$C$10000,MATCH(D3502,beru_assortment!$I$1:$I$10000,0)),IF($A$1="OZON",INDEX(ozon_assortment!$F$3:$F$10000,MATCH(D3502,ozon_assortment!$E$3:$E$10000,0)),0)))</f>
        <v>#N/A</v>
      </c>
      <c r="F3502" s="7" t="n">
        <f aca="false">IF(ISBLANK(D3502), , IF(ISBLANK(D3501), F3500+1, F3501))</f>
        <v>0</v>
      </c>
      <c r="G3502" s="10" t="n">
        <f aca="false">IF(ISBLANK(D3502),,IF(OR(ISBLANK(D3501), D3501="Баркод"),1,G3501+1))</f>
        <v>0</v>
      </c>
      <c r="H3502" s="10" t="n">
        <f aca="false">IF(ISBLANK(D3503), G3502/2,)</f>
        <v>0</v>
      </c>
      <c r="I3502" s="0" t="n">
        <f aca="false">IF(ISBLANK(D3502),0,-1)</f>
        <v>0</v>
      </c>
      <c r="J3502" s="0" t="n">
        <f aca="false">IF(AND(ISBLANK(D3501),NOT(ISBLANK(D3502))),1,-1)</f>
        <v>-1</v>
      </c>
      <c r="K3502" s="0" t="n">
        <f aca="false">IF(ISBLANK(D3500),IF(AND(D3501=D3502,NOT(ISBLANK(D3501)),NOT(ISBLANK(D3502))),1,-1),-1)</f>
        <v>-1</v>
      </c>
      <c r="L3502" s="0" t="n">
        <f aca="false">IF(MAX(I3502:K3502)&lt;0,IF(OR(D3502=D3501,D3501=D3500),1,-1),MAX(I3502:K3502))</f>
        <v>0</v>
      </c>
    </row>
    <row r="3503" customFormat="false" ht="13.8" hidden="false" customHeight="false" outlineLevel="0" collapsed="false">
      <c r="B3503" s="8" t="n">
        <f aca="false">MAX(I3503:L3503)</f>
        <v>0</v>
      </c>
      <c r="C3503" s="8" t="n">
        <f aca="false">_xlfn.FLOOR.MATH(COUNTIF(D:D,D3503)/2)</f>
        <v>0</v>
      </c>
      <c r="D3503" s="12"/>
      <c r="E3503" s="10" t="e">
        <f aca="false">IF($A$1="WLB",INDEX(SupplierNomenclature!$D$1:$D$9996,MATCH(D3503,SupplierNomenclature!$I$1:$I$9996,0)),IF($A$1="BERU",INDEX(beru_assortment!$C$1:$C$10000,MATCH(D3503,beru_assortment!$I$1:$I$10000,0)),IF($A$1="OZON",INDEX(ozon_assortment!$F$3:$F$10000,MATCH(D3503,ozon_assortment!$E$3:$E$10000,0)),0)))</f>
        <v>#N/A</v>
      </c>
      <c r="F3503" s="7" t="n">
        <f aca="false">IF(ISBLANK(D3503), , IF(ISBLANK(D3502), F3501+1, F3502))</f>
        <v>0</v>
      </c>
      <c r="G3503" s="10" t="n">
        <f aca="false">IF(ISBLANK(D3503),,IF(OR(ISBLANK(D3502), D3502="Баркод"),1,G3502+1))</f>
        <v>0</v>
      </c>
      <c r="H3503" s="10" t="n">
        <f aca="false">IF(ISBLANK(D3504), G3503/2,)</f>
        <v>0</v>
      </c>
      <c r="I3503" s="0" t="n">
        <f aca="false">IF(ISBLANK(D3503),0,-1)</f>
        <v>0</v>
      </c>
      <c r="J3503" s="0" t="n">
        <f aca="false">IF(AND(ISBLANK(D3502),NOT(ISBLANK(D3503))),1,-1)</f>
        <v>-1</v>
      </c>
      <c r="K3503" s="0" t="n">
        <f aca="false">IF(ISBLANK(D3501),IF(AND(D3502=D3503,NOT(ISBLANK(D3502)),NOT(ISBLANK(D3503))),1,-1),-1)</f>
        <v>-1</v>
      </c>
      <c r="L3503" s="0" t="n">
        <f aca="false">IF(MAX(I3503:K3503)&lt;0,IF(OR(D3503=D3502,D3502=D3501),1,-1),MAX(I3503:K3503))</f>
        <v>0</v>
      </c>
    </row>
    <row r="3504" customFormat="false" ht="13.8" hidden="false" customHeight="false" outlineLevel="0" collapsed="false">
      <c r="B3504" s="8" t="n">
        <f aca="false">MAX(I3504:L3504)</f>
        <v>0</v>
      </c>
      <c r="C3504" s="8" t="n">
        <f aca="false">_xlfn.FLOOR.MATH(COUNTIF(D:D,D3504)/2)</f>
        <v>0</v>
      </c>
      <c r="D3504" s="12"/>
      <c r="E3504" s="10" t="e">
        <f aca="false">IF($A$1="WLB",INDEX(SupplierNomenclature!$D$1:$D$9996,MATCH(D3504,SupplierNomenclature!$I$1:$I$9996,0)),IF($A$1="BERU",INDEX(beru_assortment!$C$1:$C$10000,MATCH(D3504,beru_assortment!$I$1:$I$10000,0)),IF($A$1="OZON",INDEX(ozon_assortment!$F$3:$F$10000,MATCH(D3504,ozon_assortment!$E$3:$E$10000,0)),0)))</f>
        <v>#N/A</v>
      </c>
      <c r="F3504" s="7" t="n">
        <f aca="false">IF(ISBLANK(D3504), , IF(ISBLANK(D3503), F3502+1, F3503))</f>
        <v>0</v>
      </c>
      <c r="G3504" s="10" t="n">
        <f aca="false">IF(ISBLANK(D3504),,IF(OR(ISBLANK(D3503), D3503="Баркод"),1,G3503+1))</f>
        <v>0</v>
      </c>
      <c r="H3504" s="10" t="n">
        <f aca="false">IF(ISBLANK(D3505), G3504/2,)</f>
        <v>0</v>
      </c>
      <c r="I3504" s="0" t="n">
        <f aca="false">IF(ISBLANK(D3504),0,-1)</f>
        <v>0</v>
      </c>
      <c r="J3504" s="0" t="n">
        <f aca="false">IF(AND(ISBLANK(D3503),NOT(ISBLANK(D3504))),1,-1)</f>
        <v>-1</v>
      </c>
      <c r="K3504" s="0" t="n">
        <f aca="false">IF(ISBLANK(D3502),IF(AND(D3503=D3504,NOT(ISBLANK(D3503)),NOT(ISBLANK(D3504))),1,-1),-1)</f>
        <v>-1</v>
      </c>
      <c r="L3504" s="0" t="n">
        <f aca="false">IF(MAX(I3504:K3504)&lt;0,IF(OR(D3504=D3503,D3503=D3502),1,-1),MAX(I3504:K3504))</f>
        <v>0</v>
      </c>
    </row>
    <row r="3505" customFormat="false" ht="13.8" hidden="false" customHeight="false" outlineLevel="0" collapsed="false">
      <c r="B3505" s="8" t="n">
        <f aca="false">MAX(I3505:L3505)</f>
        <v>0</v>
      </c>
      <c r="C3505" s="8" t="n">
        <f aca="false">_xlfn.FLOOR.MATH(COUNTIF(D:D,D3505)/2)</f>
        <v>0</v>
      </c>
      <c r="D3505" s="12"/>
      <c r="E3505" s="10" t="e">
        <f aca="false">IF($A$1="WLB",INDEX(SupplierNomenclature!$D$1:$D$9996,MATCH(D3505,SupplierNomenclature!$I$1:$I$9996,0)),IF($A$1="BERU",INDEX(beru_assortment!$C$1:$C$10000,MATCH(D3505,beru_assortment!$I$1:$I$10000,0)),IF($A$1="OZON",INDEX(ozon_assortment!$F$3:$F$10000,MATCH(D3505,ozon_assortment!$E$3:$E$10000,0)),0)))</f>
        <v>#N/A</v>
      </c>
      <c r="F3505" s="7" t="n">
        <f aca="false">IF(ISBLANK(D3505), , IF(ISBLANK(D3504), F3503+1, F3504))</f>
        <v>0</v>
      </c>
      <c r="G3505" s="10" t="n">
        <f aca="false">IF(ISBLANK(D3505),,IF(OR(ISBLANK(D3504), D3504="Баркод"),1,G3504+1))</f>
        <v>0</v>
      </c>
      <c r="H3505" s="10" t="n">
        <f aca="false">IF(ISBLANK(D3506), G3505/2,)</f>
        <v>0</v>
      </c>
      <c r="I3505" s="0" t="n">
        <f aca="false">IF(ISBLANK(D3505),0,-1)</f>
        <v>0</v>
      </c>
      <c r="J3505" s="0" t="n">
        <f aca="false">IF(AND(ISBLANK(D3504),NOT(ISBLANK(D3505))),1,-1)</f>
        <v>-1</v>
      </c>
      <c r="K3505" s="0" t="n">
        <f aca="false">IF(ISBLANK(D3503),IF(AND(D3504=D3505,NOT(ISBLANK(D3504)),NOT(ISBLANK(D3505))),1,-1),-1)</f>
        <v>-1</v>
      </c>
      <c r="L3505" s="0" t="n">
        <f aca="false">IF(MAX(I3505:K3505)&lt;0,IF(OR(D3505=D3504,D3504=D3503),1,-1),MAX(I3505:K3505))</f>
        <v>0</v>
      </c>
    </row>
    <row r="3506" customFormat="false" ht="13.8" hidden="false" customHeight="false" outlineLevel="0" collapsed="false">
      <c r="B3506" s="8" t="n">
        <f aca="false">MAX(I3506:L3506)</f>
        <v>0</v>
      </c>
      <c r="C3506" s="8" t="n">
        <f aca="false">_xlfn.FLOOR.MATH(COUNTIF(D:D,D3506)/2)</f>
        <v>0</v>
      </c>
      <c r="D3506" s="12"/>
      <c r="E3506" s="10" t="e">
        <f aca="false">IF($A$1="WLB",INDEX(SupplierNomenclature!$D$1:$D$9996,MATCH(D3506,SupplierNomenclature!$I$1:$I$9996,0)),IF($A$1="BERU",INDEX(beru_assortment!$C$1:$C$10000,MATCH(D3506,beru_assortment!$I$1:$I$10000,0)),IF($A$1="OZON",INDEX(ozon_assortment!$F$3:$F$10000,MATCH(D3506,ozon_assortment!$E$3:$E$10000,0)),0)))</f>
        <v>#N/A</v>
      </c>
      <c r="F3506" s="7" t="n">
        <f aca="false">IF(ISBLANK(D3506), , IF(ISBLANK(D3505), F3504+1, F3505))</f>
        <v>0</v>
      </c>
      <c r="G3506" s="10" t="n">
        <f aca="false">IF(ISBLANK(D3506),,IF(OR(ISBLANK(D3505), D3505="Баркод"),1,G3505+1))</f>
        <v>0</v>
      </c>
      <c r="H3506" s="10" t="n">
        <f aca="false">IF(ISBLANK(D3507), G3506/2,)</f>
        <v>0</v>
      </c>
      <c r="I3506" s="0" t="n">
        <f aca="false">IF(ISBLANK(D3506),0,-1)</f>
        <v>0</v>
      </c>
      <c r="J3506" s="0" t="n">
        <f aca="false">IF(AND(ISBLANK(D3505),NOT(ISBLANK(D3506))),1,-1)</f>
        <v>-1</v>
      </c>
      <c r="K3506" s="0" t="n">
        <f aca="false">IF(ISBLANK(D3504),IF(AND(D3505=D3506,NOT(ISBLANK(D3505)),NOT(ISBLANK(D3506))),1,-1),-1)</f>
        <v>-1</v>
      </c>
      <c r="L3506" s="0" t="n">
        <f aca="false">IF(MAX(I3506:K3506)&lt;0,IF(OR(D3506=D3505,D3505=D3504),1,-1),MAX(I3506:K3506))</f>
        <v>0</v>
      </c>
    </row>
    <row r="3507" customFormat="false" ht="13.8" hidden="false" customHeight="false" outlineLevel="0" collapsed="false">
      <c r="B3507" s="8" t="n">
        <f aca="false">MAX(I3507:L3507)</f>
        <v>0</v>
      </c>
      <c r="C3507" s="8" t="n">
        <f aca="false">_xlfn.FLOOR.MATH(COUNTIF(D:D,D3507)/2)</f>
        <v>0</v>
      </c>
      <c r="D3507" s="12"/>
      <c r="E3507" s="10" t="e">
        <f aca="false">IF($A$1="WLB",INDEX(SupplierNomenclature!$D$1:$D$9996,MATCH(D3507,SupplierNomenclature!$I$1:$I$9996,0)),IF($A$1="BERU",INDEX(beru_assortment!$C$1:$C$10000,MATCH(D3507,beru_assortment!$I$1:$I$10000,0)),IF($A$1="OZON",INDEX(ozon_assortment!$F$3:$F$10000,MATCH(D3507,ozon_assortment!$E$3:$E$10000,0)),0)))</f>
        <v>#N/A</v>
      </c>
      <c r="F3507" s="7" t="n">
        <f aca="false">IF(ISBLANK(D3507), , IF(ISBLANK(D3506), F3505+1, F3506))</f>
        <v>0</v>
      </c>
      <c r="G3507" s="10" t="n">
        <f aca="false">IF(ISBLANK(D3507),,IF(OR(ISBLANK(D3506), D3506="Баркод"),1,G3506+1))</f>
        <v>0</v>
      </c>
      <c r="H3507" s="10" t="n">
        <f aca="false">IF(ISBLANK(D3508), G3507/2,)</f>
        <v>0</v>
      </c>
      <c r="I3507" s="0" t="n">
        <f aca="false">IF(ISBLANK(D3507),0,-1)</f>
        <v>0</v>
      </c>
      <c r="J3507" s="0" t="n">
        <f aca="false">IF(AND(ISBLANK(D3506),NOT(ISBLANK(D3507))),1,-1)</f>
        <v>-1</v>
      </c>
      <c r="K3507" s="0" t="n">
        <f aca="false">IF(ISBLANK(D3505),IF(AND(D3506=D3507,NOT(ISBLANK(D3506)),NOT(ISBLANK(D3507))),1,-1),-1)</f>
        <v>-1</v>
      </c>
      <c r="L3507" s="0" t="n">
        <f aca="false">IF(MAX(I3507:K3507)&lt;0,IF(OR(D3507=D3506,D3506=D3505),1,-1),MAX(I3507:K3507))</f>
        <v>0</v>
      </c>
    </row>
    <row r="3508" customFormat="false" ht="13.8" hidden="false" customHeight="false" outlineLevel="0" collapsed="false">
      <c r="B3508" s="8" t="n">
        <f aca="false">MAX(I3508:L3508)</f>
        <v>0</v>
      </c>
      <c r="C3508" s="8" t="n">
        <f aca="false">_xlfn.FLOOR.MATH(COUNTIF(D:D,D3508)/2)</f>
        <v>0</v>
      </c>
      <c r="D3508" s="12"/>
      <c r="E3508" s="10" t="e">
        <f aca="false">IF($A$1="WLB",INDEX(SupplierNomenclature!$D$1:$D$9996,MATCH(D3508,SupplierNomenclature!$I$1:$I$9996,0)),IF($A$1="BERU",INDEX(beru_assortment!$C$1:$C$10000,MATCH(D3508,beru_assortment!$I$1:$I$10000,0)),IF($A$1="OZON",INDEX(ozon_assortment!$F$3:$F$10000,MATCH(D3508,ozon_assortment!$E$3:$E$10000,0)),0)))</f>
        <v>#N/A</v>
      </c>
      <c r="F3508" s="7" t="n">
        <f aca="false">IF(ISBLANK(D3508), , IF(ISBLANK(D3507), F3506+1, F3507))</f>
        <v>0</v>
      </c>
      <c r="G3508" s="10" t="n">
        <f aca="false">IF(ISBLANK(D3508),,IF(OR(ISBLANK(D3507), D3507="Баркод"),1,G3507+1))</f>
        <v>0</v>
      </c>
      <c r="H3508" s="10" t="n">
        <f aca="false">IF(ISBLANK(D3509), G3508/2,)</f>
        <v>0</v>
      </c>
      <c r="I3508" s="0" t="n">
        <f aca="false">IF(ISBLANK(D3508),0,-1)</f>
        <v>0</v>
      </c>
      <c r="J3508" s="0" t="n">
        <f aca="false">IF(AND(ISBLANK(D3507),NOT(ISBLANK(D3508))),1,-1)</f>
        <v>-1</v>
      </c>
      <c r="K3508" s="0" t="n">
        <f aca="false">IF(ISBLANK(D3506),IF(AND(D3507=D3508,NOT(ISBLANK(D3507)),NOT(ISBLANK(D3508))),1,-1),-1)</f>
        <v>-1</v>
      </c>
      <c r="L3508" s="0" t="n">
        <f aca="false">IF(MAX(I3508:K3508)&lt;0,IF(OR(D3508=D3507,D3507=D3506),1,-1),MAX(I3508:K3508))</f>
        <v>0</v>
      </c>
    </row>
    <row r="3509" customFormat="false" ht="13.8" hidden="false" customHeight="false" outlineLevel="0" collapsed="false">
      <c r="B3509" s="8" t="n">
        <f aca="false">MAX(I3509:L3509)</f>
        <v>0</v>
      </c>
      <c r="C3509" s="8" t="n">
        <f aca="false">_xlfn.FLOOR.MATH(COUNTIF(D:D,D3509)/2)</f>
        <v>0</v>
      </c>
      <c r="D3509" s="12"/>
      <c r="E3509" s="10" t="e">
        <f aca="false">IF($A$1="WLB",INDEX(SupplierNomenclature!$D$1:$D$9996,MATCH(D3509,SupplierNomenclature!$I$1:$I$9996,0)),IF($A$1="BERU",INDEX(beru_assortment!$C$1:$C$10000,MATCH(D3509,beru_assortment!$I$1:$I$10000,0)),IF($A$1="OZON",INDEX(ozon_assortment!$F$3:$F$10000,MATCH(D3509,ozon_assortment!$E$3:$E$10000,0)),0)))</f>
        <v>#N/A</v>
      </c>
      <c r="F3509" s="7" t="n">
        <f aca="false">IF(ISBLANK(D3509), , IF(ISBLANK(D3508), F3507+1, F3508))</f>
        <v>0</v>
      </c>
      <c r="G3509" s="10" t="n">
        <f aca="false">IF(ISBLANK(D3509),,IF(OR(ISBLANK(D3508), D3508="Баркод"),1,G3508+1))</f>
        <v>0</v>
      </c>
      <c r="H3509" s="10" t="n">
        <f aca="false">IF(ISBLANK(D3510), G3509/2,)</f>
        <v>0</v>
      </c>
      <c r="I3509" s="0" t="n">
        <f aca="false">IF(ISBLANK(D3509),0,-1)</f>
        <v>0</v>
      </c>
      <c r="J3509" s="0" t="n">
        <f aca="false">IF(AND(ISBLANK(D3508),NOT(ISBLANK(D3509))),1,-1)</f>
        <v>-1</v>
      </c>
      <c r="K3509" s="0" t="n">
        <f aca="false">IF(ISBLANK(D3507),IF(AND(D3508=D3509,NOT(ISBLANK(D3508)),NOT(ISBLANK(D3509))),1,-1),-1)</f>
        <v>-1</v>
      </c>
      <c r="L3509" s="0" t="n">
        <f aca="false">IF(MAX(I3509:K3509)&lt;0,IF(OR(D3509=D3508,D3508=D3507),1,-1),MAX(I3509:K3509))</f>
        <v>0</v>
      </c>
    </row>
    <row r="3510" customFormat="false" ht="13.8" hidden="false" customHeight="false" outlineLevel="0" collapsed="false">
      <c r="B3510" s="8" t="n">
        <f aca="false">MAX(I3510:L3510)</f>
        <v>0</v>
      </c>
      <c r="C3510" s="8" t="n">
        <f aca="false">_xlfn.FLOOR.MATH(COUNTIF(D:D,D3510)/2)</f>
        <v>0</v>
      </c>
      <c r="D3510" s="12"/>
      <c r="E3510" s="10" t="e">
        <f aca="false">IF($A$1="WLB",INDEX(SupplierNomenclature!$D$1:$D$9996,MATCH(D3510,SupplierNomenclature!$I$1:$I$9996,0)),IF($A$1="BERU",INDEX(beru_assortment!$C$1:$C$10000,MATCH(D3510,beru_assortment!$I$1:$I$10000,0)),IF($A$1="OZON",INDEX(ozon_assortment!$F$3:$F$10000,MATCH(D3510,ozon_assortment!$E$3:$E$10000,0)),0)))</f>
        <v>#N/A</v>
      </c>
      <c r="F3510" s="7" t="n">
        <f aca="false">IF(ISBLANK(D3510), , IF(ISBLANK(D3509), F3508+1, F3509))</f>
        <v>0</v>
      </c>
      <c r="G3510" s="10" t="n">
        <f aca="false">IF(ISBLANK(D3510),,IF(OR(ISBLANK(D3509), D3509="Баркод"),1,G3509+1))</f>
        <v>0</v>
      </c>
      <c r="H3510" s="10" t="n">
        <f aca="false">IF(ISBLANK(D3511), G3510/2,)</f>
        <v>0</v>
      </c>
      <c r="I3510" s="0" t="n">
        <f aca="false">IF(ISBLANK(D3510),0,-1)</f>
        <v>0</v>
      </c>
      <c r="J3510" s="0" t="n">
        <f aca="false">IF(AND(ISBLANK(D3509),NOT(ISBLANK(D3510))),1,-1)</f>
        <v>-1</v>
      </c>
      <c r="K3510" s="0" t="n">
        <f aca="false">IF(ISBLANK(D3508),IF(AND(D3509=D3510,NOT(ISBLANK(D3509)),NOT(ISBLANK(D3510))),1,-1),-1)</f>
        <v>-1</v>
      </c>
      <c r="L3510" s="0" t="n">
        <f aca="false">IF(MAX(I3510:K3510)&lt;0,IF(OR(D3510=D3509,D3509=D3508),1,-1),MAX(I3510:K3510))</f>
        <v>0</v>
      </c>
    </row>
    <row r="3511" customFormat="false" ht="13.8" hidden="false" customHeight="false" outlineLevel="0" collapsed="false">
      <c r="B3511" s="8" t="n">
        <f aca="false">MAX(I3511:L3511)</f>
        <v>0</v>
      </c>
      <c r="C3511" s="8" t="n">
        <f aca="false">_xlfn.FLOOR.MATH(COUNTIF(D:D,D3511)/2)</f>
        <v>0</v>
      </c>
      <c r="D3511" s="12"/>
      <c r="E3511" s="10" t="e">
        <f aca="false">IF($A$1="WLB",INDEX(SupplierNomenclature!$D$1:$D$9996,MATCH(D3511,SupplierNomenclature!$I$1:$I$9996,0)),IF($A$1="BERU",INDEX(beru_assortment!$C$1:$C$10000,MATCH(D3511,beru_assortment!$I$1:$I$10000,0)),IF($A$1="OZON",INDEX(ozon_assortment!$F$3:$F$10000,MATCH(D3511,ozon_assortment!$E$3:$E$10000,0)),0)))</f>
        <v>#N/A</v>
      </c>
      <c r="F3511" s="7" t="n">
        <f aca="false">IF(ISBLANK(D3511), , IF(ISBLANK(D3510), F3509+1, F3510))</f>
        <v>0</v>
      </c>
      <c r="G3511" s="10" t="n">
        <f aca="false">IF(ISBLANK(D3511),,IF(OR(ISBLANK(D3510), D3510="Баркод"),1,G3510+1))</f>
        <v>0</v>
      </c>
      <c r="H3511" s="10" t="n">
        <f aca="false">IF(ISBLANK(D3512), G3511/2,)</f>
        <v>0</v>
      </c>
      <c r="I3511" s="0" t="n">
        <f aca="false">IF(ISBLANK(D3511),0,-1)</f>
        <v>0</v>
      </c>
      <c r="J3511" s="0" t="n">
        <f aca="false">IF(AND(ISBLANK(D3510),NOT(ISBLANK(D3511))),1,-1)</f>
        <v>-1</v>
      </c>
      <c r="K3511" s="0" t="n">
        <f aca="false">IF(ISBLANK(D3509),IF(AND(D3510=D3511,NOT(ISBLANK(D3510)),NOT(ISBLANK(D3511))),1,-1),-1)</f>
        <v>-1</v>
      </c>
      <c r="L3511" s="0" t="n">
        <f aca="false">IF(MAX(I3511:K3511)&lt;0,IF(OR(D3511=D3510,D3510=D3509),1,-1),MAX(I3511:K3511))</f>
        <v>0</v>
      </c>
    </row>
    <row r="3512" customFormat="false" ht="13.8" hidden="false" customHeight="false" outlineLevel="0" collapsed="false">
      <c r="B3512" s="8" t="n">
        <f aca="false">MAX(I3512:L3512)</f>
        <v>0</v>
      </c>
      <c r="C3512" s="8" t="n">
        <f aca="false">_xlfn.FLOOR.MATH(COUNTIF(D:D,D3512)/2)</f>
        <v>0</v>
      </c>
      <c r="D3512" s="12"/>
      <c r="E3512" s="10" t="e">
        <f aca="false">IF($A$1="WLB",INDEX(SupplierNomenclature!$D$1:$D$9996,MATCH(D3512,SupplierNomenclature!$I$1:$I$9996,0)),IF($A$1="BERU",INDEX(beru_assortment!$C$1:$C$10000,MATCH(D3512,beru_assortment!$I$1:$I$10000,0)),IF($A$1="OZON",INDEX(ozon_assortment!$F$3:$F$10000,MATCH(D3512,ozon_assortment!$E$3:$E$10000,0)),0)))</f>
        <v>#N/A</v>
      </c>
      <c r="F3512" s="7" t="n">
        <f aca="false">IF(ISBLANK(D3512), , IF(ISBLANK(D3511), F3510+1, F3511))</f>
        <v>0</v>
      </c>
      <c r="G3512" s="10" t="n">
        <f aca="false">IF(ISBLANK(D3512),,IF(OR(ISBLANK(D3511), D3511="Баркод"),1,G3511+1))</f>
        <v>0</v>
      </c>
      <c r="H3512" s="10" t="n">
        <f aca="false">IF(ISBLANK(D3513), G3512/2,)</f>
        <v>0</v>
      </c>
      <c r="I3512" s="0" t="n">
        <f aca="false">IF(ISBLANK(D3512),0,-1)</f>
        <v>0</v>
      </c>
      <c r="J3512" s="0" t="n">
        <f aca="false">IF(AND(ISBLANK(D3511),NOT(ISBLANK(D3512))),1,-1)</f>
        <v>-1</v>
      </c>
      <c r="K3512" s="0" t="n">
        <f aca="false">IF(ISBLANK(D3510),IF(AND(D3511=D3512,NOT(ISBLANK(D3511)),NOT(ISBLANK(D3512))),1,-1),-1)</f>
        <v>-1</v>
      </c>
      <c r="L3512" s="0" t="n">
        <f aca="false">IF(MAX(I3512:K3512)&lt;0,IF(OR(D3512=D3511,D3511=D3510),1,-1),MAX(I3512:K3512))</f>
        <v>0</v>
      </c>
    </row>
    <row r="3513" customFormat="false" ht="13.8" hidden="false" customHeight="false" outlineLevel="0" collapsed="false">
      <c r="B3513" s="8" t="n">
        <f aca="false">MAX(I3513:L3513)</f>
        <v>0</v>
      </c>
      <c r="C3513" s="8" t="n">
        <f aca="false">_xlfn.FLOOR.MATH(COUNTIF(D:D,D3513)/2)</f>
        <v>0</v>
      </c>
      <c r="D3513" s="12"/>
      <c r="E3513" s="10" t="e">
        <f aca="false">IF($A$1="WLB",INDEX(SupplierNomenclature!$D$1:$D$9996,MATCH(D3513,SupplierNomenclature!$I$1:$I$9996,0)),IF($A$1="BERU",INDEX(beru_assortment!$C$1:$C$10000,MATCH(D3513,beru_assortment!$I$1:$I$10000,0)),IF($A$1="OZON",INDEX(ozon_assortment!$F$3:$F$10000,MATCH(D3513,ozon_assortment!$E$3:$E$10000,0)),0)))</f>
        <v>#N/A</v>
      </c>
      <c r="F3513" s="7" t="n">
        <f aca="false">IF(ISBLANK(D3513), , IF(ISBLANK(D3512), F3511+1, F3512))</f>
        <v>0</v>
      </c>
      <c r="G3513" s="10" t="n">
        <f aca="false">IF(ISBLANK(D3513),,IF(OR(ISBLANK(D3512), D3512="Баркод"),1,G3512+1))</f>
        <v>0</v>
      </c>
      <c r="H3513" s="10" t="n">
        <f aca="false">IF(ISBLANK(D3514), G3513/2,)</f>
        <v>0</v>
      </c>
      <c r="I3513" s="0" t="n">
        <f aca="false">IF(ISBLANK(D3513),0,-1)</f>
        <v>0</v>
      </c>
      <c r="J3513" s="0" t="n">
        <f aca="false">IF(AND(ISBLANK(D3512),NOT(ISBLANK(D3513))),1,-1)</f>
        <v>-1</v>
      </c>
      <c r="K3513" s="0" t="n">
        <f aca="false">IF(ISBLANK(D3511),IF(AND(D3512=D3513,NOT(ISBLANK(D3512)),NOT(ISBLANK(D3513))),1,-1),-1)</f>
        <v>-1</v>
      </c>
      <c r="L3513" s="0" t="n">
        <f aca="false">IF(MAX(I3513:K3513)&lt;0,IF(OR(D3513=D3512,D3512=D3511),1,-1),MAX(I3513:K3513))</f>
        <v>0</v>
      </c>
    </row>
    <row r="3514" customFormat="false" ht="13.8" hidden="false" customHeight="false" outlineLevel="0" collapsed="false">
      <c r="B3514" s="8" t="n">
        <f aca="false">MAX(I3514:L3514)</f>
        <v>0</v>
      </c>
      <c r="C3514" s="8" t="n">
        <f aca="false">_xlfn.FLOOR.MATH(COUNTIF(D:D,D3514)/2)</f>
        <v>0</v>
      </c>
      <c r="D3514" s="12"/>
      <c r="E3514" s="10" t="e">
        <f aca="false">IF($A$1="WLB",INDEX(SupplierNomenclature!$D$1:$D$9996,MATCH(D3514,SupplierNomenclature!$I$1:$I$9996,0)),IF($A$1="BERU",INDEX(beru_assortment!$C$1:$C$10000,MATCH(D3514,beru_assortment!$I$1:$I$10000,0)),IF($A$1="OZON",INDEX(ozon_assortment!$F$3:$F$10000,MATCH(D3514,ozon_assortment!$E$3:$E$10000,0)),0)))</f>
        <v>#N/A</v>
      </c>
      <c r="F3514" s="7" t="n">
        <f aca="false">IF(ISBLANK(D3514), , IF(ISBLANK(D3513), F3512+1, F3513))</f>
        <v>0</v>
      </c>
      <c r="G3514" s="10" t="n">
        <f aca="false">IF(ISBLANK(D3514),,IF(OR(ISBLANK(D3513), D3513="Баркод"),1,G3513+1))</f>
        <v>0</v>
      </c>
      <c r="H3514" s="10" t="n">
        <f aca="false">IF(ISBLANK(D3515), G3514/2,)</f>
        <v>0</v>
      </c>
      <c r="I3514" s="0" t="n">
        <f aca="false">IF(ISBLANK(D3514),0,-1)</f>
        <v>0</v>
      </c>
      <c r="J3514" s="0" t="n">
        <f aca="false">IF(AND(ISBLANK(D3513),NOT(ISBLANK(D3514))),1,-1)</f>
        <v>-1</v>
      </c>
      <c r="K3514" s="0" t="n">
        <f aca="false">IF(ISBLANK(D3512),IF(AND(D3513=D3514,NOT(ISBLANK(D3513)),NOT(ISBLANK(D3514))),1,-1),-1)</f>
        <v>-1</v>
      </c>
      <c r="L3514" s="0" t="n">
        <f aca="false">IF(MAX(I3514:K3514)&lt;0,IF(OR(D3514=D3513,D3513=D3512),1,-1),MAX(I3514:K3514))</f>
        <v>0</v>
      </c>
    </row>
    <row r="3515" customFormat="false" ht="13.8" hidden="false" customHeight="false" outlineLevel="0" collapsed="false">
      <c r="B3515" s="8" t="n">
        <f aca="false">MAX(I3515:L3515)</f>
        <v>0</v>
      </c>
      <c r="C3515" s="8" t="n">
        <f aca="false">_xlfn.FLOOR.MATH(COUNTIF(D:D,D3515)/2)</f>
        <v>0</v>
      </c>
      <c r="D3515" s="12"/>
      <c r="E3515" s="10" t="e">
        <f aca="false">IF($A$1="WLB",INDEX(SupplierNomenclature!$D$1:$D$9996,MATCH(D3515,SupplierNomenclature!$I$1:$I$9996,0)),IF($A$1="BERU",INDEX(beru_assortment!$C$1:$C$10000,MATCH(D3515,beru_assortment!$I$1:$I$10000,0)),IF($A$1="OZON",INDEX(ozon_assortment!$F$3:$F$10000,MATCH(D3515,ozon_assortment!$E$3:$E$10000,0)),0)))</f>
        <v>#N/A</v>
      </c>
      <c r="F3515" s="7" t="n">
        <f aca="false">IF(ISBLANK(D3515), , IF(ISBLANK(D3514), F3513+1, F3514))</f>
        <v>0</v>
      </c>
      <c r="G3515" s="10" t="n">
        <f aca="false">IF(ISBLANK(D3515),,IF(OR(ISBLANK(D3514), D3514="Баркод"),1,G3514+1))</f>
        <v>0</v>
      </c>
      <c r="H3515" s="10" t="n">
        <f aca="false">IF(ISBLANK(D3516), G3515/2,)</f>
        <v>0</v>
      </c>
      <c r="I3515" s="0" t="n">
        <f aca="false">IF(ISBLANK(D3515),0,-1)</f>
        <v>0</v>
      </c>
      <c r="J3515" s="0" t="n">
        <f aca="false">IF(AND(ISBLANK(D3514),NOT(ISBLANK(D3515))),1,-1)</f>
        <v>-1</v>
      </c>
      <c r="K3515" s="0" t="n">
        <f aca="false">IF(ISBLANK(D3513),IF(AND(D3514=D3515,NOT(ISBLANK(D3514)),NOT(ISBLANK(D3515))),1,-1),-1)</f>
        <v>-1</v>
      </c>
      <c r="L3515" s="0" t="n">
        <f aca="false">IF(MAX(I3515:K3515)&lt;0,IF(OR(D3515=D3514,D3514=D3513),1,-1),MAX(I3515:K3515))</f>
        <v>0</v>
      </c>
    </row>
    <row r="3516" customFormat="false" ht="13.8" hidden="false" customHeight="false" outlineLevel="0" collapsed="false">
      <c r="B3516" s="8" t="n">
        <f aca="false">MAX(I3516:L3516)</f>
        <v>0</v>
      </c>
      <c r="C3516" s="8" t="n">
        <f aca="false">_xlfn.FLOOR.MATH(COUNTIF(D:D,D3516)/2)</f>
        <v>0</v>
      </c>
      <c r="D3516" s="12"/>
      <c r="E3516" s="10" t="e">
        <f aca="false">IF($A$1="WLB",INDEX(SupplierNomenclature!$D$1:$D$9996,MATCH(D3516,SupplierNomenclature!$I$1:$I$9996,0)),IF($A$1="BERU",INDEX(beru_assortment!$C$1:$C$10000,MATCH(D3516,beru_assortment!$I$1:$I$10000,0)),IF($A$1="OZON",INDEX(ozon_assortment!$F$3:$F$10000,MATCH(D3516,ozon_assortment!$E$3:$E$10000,0)),0)))</f>
        <v>#N/A</v>
      </c>
      <c r="F3516" s="7" t="n">
        <f aca="false">IF(ISBLANK(D3516), , IF(ISBLANK(D3515), F3514+1, F3515))</f>
        <v>0</v>
      </c>
      <c r="G3516" s="10" t="n">
        <f aca="false">IF(ISBLANK(D3516),,IF(OR(ISBLANK(D3515), D3515="Баркод"),1,G3515+1))</f>
        <v>0</v>
      </c>
      <c r="H3516" s="10" t="n">
        <f aca="false">IF(ISBLANK(D3517), G3516/2,)</f>
        <v>0</v>
      </c>
      <c r="I3516" s="0" t="n">
        <f aca="false">IF(ISBLANK(D3516),0,-1)</f>
        <v>0</v>
      </c>
      <c r="J3516" s="0" t="n">
        <f aca="false">IF(AND(ISBLANK(D3515),NOT(ISBLANK(D3516))),1,-1)</f>
        <v>-1</v>
      </c>
      <c r="K3516" s="0" t="n">
        <f aca="false">IF(ISBLANK(D3514),IF(AND(D3515=D3516,NOT(ISBLANK(D3515)),NOT(ISBLANK(D3516))),1,-1),-1)</f>
        <v>-1</v>
      </c>
      <c r="L3516" s="0" t="n">
        <f aca="false">IF(MAX(I3516:K3516)&lt;0,IF(OR(D3516=D3515,D3515=D3514),1,-1),MAX(I3516:K3516))</f>
        <v>0</v>
      </c>
    </row>
    <row r="3517" customFormat="false" ht="13.8" hidden="false" customHeight="false" outlineLevel="0" collapsed="false">
      <c r="B3517" s="8" t="n">
        <f aca="false">MAX(I3517:L3517)</f>
        <v>0</v>
      </c>
      <c r="C3517" s="8" t="n">
        <f aca="false">_xlfn.FLOOR.MATH(COUNTIF(D:D,D3517)/2)</f>
        <v>0</v>
      </c>
      <c r="D3517" s="12"/>
      <c r="E3517" s="10" t="e">
        <f aca="false">IF($A$1="WLB",INDEX(SupplierNomenclature!$D$1:$D$9996,MATCH(D3517,SupplierNomenclature!$I$1:$I$9996,0)),IF($A$1="BERU",INDEX(beru_assortment!$C$1:$C$10000,MATCH(D3517,beru_assortment!$I$1:$I$10000,0)),IF($A$1="OZON",INDEX(ozon_assortment!$F$3:$F$10000,MATCH(D3517,ozon_assortment!$E$3:$E$10000,0)),0)))</f>
        <v>#N/A</v>
      </c>
      <c r="F3517" s="7" t="n">
        <f aca="false">IF(ISBLANK(D3517), , IF(ISBLANK(D3516), F3515+1, F3516))</f>
        <v>0</v>
      </c>
      <c r="G3517" s="10" t="n">
        <f aca="false">IF(ISBLANK(D3517),,IF(OR(ISBLANK(D3516), D3516="Баркод"),1,G3516+1))</f>
        <v>0</v>
      </c>
      <c r="H3517" s="10" t="n">
        <f aca="false">IF(ISBLANK(D3518), G3517/2,)</f>
        <v>0</v>
      </c>
      <c r="I3517" s="0" t="n">
        <f aca="false">IF(ISBLANK(D3517),0,-1)</f>
        <v>0</v>
      </c>
      <c r="J3517" s="0" t="n">
        <f aca="false">IF(AND(ISBLANK(D3516),NOT(ISBLANK(D3517))),1,-1)</f>
        <v>-1</v>
      </c>
      <c r="K3517" s="0" t="n">
        <f aca="false">IF(ISBLANK(D3515),IF(AND(D3516=D3517,NOT(ISBLANK(D3516)),NOT(ISBLANK(D3517))),1,-1),-1)</f>
        <v>-1</v>
      </c>
      <c r="L3517" s="0" t="n">
        <f aca="false">IF(MAX(I3517:K3517)&lt;0,IF(OR(D3517=D3516,D3516=D3515),1,-1),MAX(I3517:K3517))</f>
        <v>0</v>
      </c>
    </row>
    <row r="3518" customFormat="false" ht="13.8" hidden="false" customHeight="false" outlineLevel="0" collapsed="false">
      <c r="B3518" s="8" t="n">
        <f aca="false">MAX(I3518:L3518)</f>
        <v>0</v>
      </c>
      <c r="C3518" s="8" t="n">
        <f aca="false">_xlfn.FLOOR.MATH(COUNTIF(D:D,D3518)/2)</f>
        <v>0</v>
      </c>
      <c r="D3518" s="12"/>
      <c r="E3518" s="10" t="e">
        <f aca="false">IF($A$1="WLB",INDEX(SupplierNomenclature!$D$1:$D$9996,MATCH(D3518,SupplierNomenclature!$I$1:$I$9996,0)),IF($A$1="BERU",INDEX(beru_assortment!$C$1:$C$10000,MATCH(D3518,beru_assortment!$I$1:$I$10000,0)),IF($A$1="OZON",INDEX(ozon_assortment!$F$3:$F$10000,MATCH(D3518,ozon_assortment!$E$3:$E$10000,0)),0)))</f>
        <v>#N/A</v>
      </c>
      <c r="F3518" s="7" t="n">
        <f aca="false">IF(ISBLANK(D3518), , IF(ISBLANK(D3517), F3516+1, F3517))</f>
        <v>0</v>
      </c>
      <c r="G3518" s="10" t="n">
        <f aca="false">IF(ISBLANK(D3518),,IF(OR(ISBLANK(D3517), D3517="Баркод"),1,G3517+1))</f>
        <v>0</v>
      </c>
      <c r="H3518" s="10" t="n">
        <f aca="false">IF(ISBLANK(D3519), G3518/2,)</f>
        <v>0</v>
      </c>
      <c r="I3518" s="0" t="n">
        <f aca="false">IF(ISBLANK(D3518),0,-1)</f>
        <v>0</v>
      </c>
      <c r="J3518" s="0" t="n">
        <f aca="false">IF(AND(ISBLANK(D3517),NOT(ISBLANK(D3518))),1,-1)</f>
        <v>-1</v>
      </c>
      <c r="K3518" s="0" t="n">
        <f aca="false">IF(ISBLANK(D3516),IF(AND(D3517=D3518,NOT(ISBLANK(D3517)),NOT(ISBLANK(D3518))),1,-1),-1)</f>
        <v>-1</v>
      </c>
      <c r="L3518" s="0" t="n">
        <f aca="false">IF(MAX(I3518:K3518)&lt;0,IF(OR(D3518=D3517,D3517=D3516),1,-1),MAX(I3518:K3518))</f>
        <v>0</v>
      </c>
    </row>
    <row r="3519" customFormat="false" ht="13.8" hidden="false" customHeight="false" outlineLevel="0" collapsed="false">
      <c r="B3519" s="8" t="n">
        <f aca="false">MAX(I3519:L3519)</f>
        <v>0</v>
      </c>
      <c r="C3519" s="8" t="n">
        <f aca="false">_xlfn.FLOOR.MATH(COUNTIF(D:D,D3519)/2)</f>
        <v>0</v>
      </c>
      <c r="D3519" s="12"/>
      <c r="E3519" s="10" t="e">
        <f aca="false">IF($A$1="WLB",INDEX(SupplierNomenclature!$D$1:$D$9996,MATCH(D3519,SupplierNomenclature!$I$1:$I$9996,0)),IF($A$1="BERU",INDEX(beru_assortment!$C$1:$C$10000,MATCH(D3519,beru_assortment!$I$1:$I$10000,0)),IF($A$1="OZON",INDEX(ozon_assortment!$F$3:$F$10000,MATCH(D3519,ozon_assortment!$E$3:$E$10000,0)),0)))</f>
        <v>#N/A</v>
      </c>
      <c r="F3519" s="7" t="n">
        <f aca="false">IF(ISBLANK(D3519), , IF(ISBLANK(D3518), F3517+1, F3518))</f>
        <v>0</v>
      </c>
      <c r="G3519" s="10" t="n">
        <f aca="false">IF(ISBLANK(D3519),,IF(OR(ISBLANK(D3518), D3518="Баркод"),1,G3518+1))</f>
        <v>0</v>
      </c>
      <c r="H3519" s="10" t="n">
        <f aca="false">IF(ISBLANK(D3520), G3519/2,)</f>
        <v>0</v>
      </c>
      <c r="I3519" s="0" t="n">
        <f aca="false">IF(ISBLANK(D3519),0,-1)</f>
        <v>0</v>
      </c>
      <c r="J3519" s="0" t="n">
        <f aca="false">IF(AND(ISBLANK(D3518),NOT(ISBLANK(D3519))),1,-1)</f>
        <v>-1</v>
      </c>
      <c r="K3519" s="0" t="n">
        <f aca="false">IF(ISBLANK(D3517),IF(AND(D3518=D3519,NOT(ISBLANK(D3518)),NOT(ISBLANK(D3519))),1,-1),-1)</f>
        <v>-1</v>
      </c>
      <c r="L3519" s="0" t="n">
        <f aca="false">IF(MAX(I3519:K3519)&lt;0,IF(OR(D3519=D3518,D3518=D3517),1,-1),MAX(I3519:K3519))</f>
        <v>0</v>
      </c>
    </row>
    <row r="3520" customFormat="false" ht="13.8" hidden="false" customHeight="false" outlineLevel="0" collapsed="false">
      <c r="B3520" s="8" t="n">
        <f aca="false">MAX(I3520:L3520)</f>
        <v>0</v>
      </c>
      <c r="C3520" s="8" t="n">
        <f aca="false">_xlfn.FLOOR.MATH(COUNTIF(D:D,D3520)/2)</f>
        <v>0</v>
      </c>
      <c r="D3520" s="12"/>
      <c r="E3520" s="10" t="e">
        <f aca="false">IF($A$1="WLB",INDEX(SupplierNomenclature!$D$1:$D$9996,MATCH(D3520,SupplierNomenclature!$I$1:$I$9996,0)),IF($A$1="BERU",INDEX(beru_assortment!$C$1:$C$10000,MATCH(D3520,beru_assortment!$I$1:$I$10000,0)),IF($A$1="OZON",INDEX(ozon_assortment!$F$3:$F$10000,MATCH(D3520,ozon_assortment!$E$3:$E$10000,0)),0)))</f>
        <v>#N/A</v>
      </c>
      <c r="F3520" s="7" t="n">
        <f aca="false">IF(ISBLANK(D3520), , IF(ISBLANK(D3519), F3518+1, F3519))</f>
        <v>0</v>
      </c>
      <c r="G3520" s="10" t="n">
        <f aca="false">IF(ISBLANK(D3520),,IF(OR(ISBLANK(D3519), D3519="Баркод"),1,G3519+1))</f>
        <v>0</v>
      </c>
      <c r="H3520" s="10" t="n">
        <f aca="false">IF(ISBLANK(D3521), G3520/2,)</f>
        <v>0</v>
      </c>
      <c r="I3520" s="0" t="n">
        <f aca="false">IF(ISBLANK(D3520),0,-1)</f>
        <v>0</v>
      </c>
      <c r="J3520" s="0" t="n">
        <f aca="false">IF(AND(ISBLANK(D3519),NOT(ISBLANK(D3520))),1,-1)</f>
        <v>-1</v>
      </c>
      <c r="K3520" s="0" t="n">
        <f aca="false">IF(ISBLANK(D3518),IF(AND(D3519=D3520,NOT(ISBLANK(D3519)),NOT(ISBLANK(D3520))),1,-1),-1)</f>
        <v>-1</v>
      </c>
      <c r="L3520" s="0" t="n">
        <f aca="false">IF(MAX(I3520:K3520)&lt;0,IF(OR(D3520=D3519,D3519=D3518),1,-1),MAX(I3520:K3520))</f>
        <v>0</v>
      </c>
    </row>
    <row r="3521" customFormat="false" ht="13.8" hidden="false" customHeight="false" outlineLevel="0" collapsed="false">
      <c r="B3521" s="8" t="n">
        <f aca="false">MAX(I3521:L3521)</f>
        <v>0</v>
      </c>
      <c r="C3521" s="8" t="n">
        <f aca="false">_xlfn.FLOOR.MATH(COUNTIF(D:D,D3521)/2)</f>
        <v>0</v>
      </c>
      <c r="D3521" s="12"/>
      <c r="E3521" s="10" t="e">
        <f aca="false">IF($A$1="WLB",INDEX(SupplierNomenclature!$D$1:$D$9996,MATCH(D3521,SupplierNomenclature!$I$1:$I$9996,0)),IF($A$1="BERU",INDEX(beru_assortment!$C$1:$C$10000,MATCH(D3521,beru_assortment!$I$1:$I$10000,0)),IF($A$1="OZON",INDEX(ozon_assortment!$F$3:$F$10000,MATCH(D3521,ozon_assortment!$E$3:$E$10000,0)),0)))</f>
        <v>#N/A</v>
      </c>
      <c r="F3521" s="7" t="n">
        <f aca="false">IF(ISBLANK(D3521), , IF(ISBLANK(D3520), F3519+1, F3520))</f>
        <v>0</v>
      </c>
      <c r="G3521" s="10" t="n">
        <f aca="false">IF(ISBLANK(D3521),,IF(OR(ISBLANK(D3520), D3520="Баркод"),1,G3520+1))</f>
        <v>0</v>
      </c>
      <c r="H3521" s="10" t="n">
        <f aca="false">IF(ISBLANK(D3522), G3521/2,)</f>
        <v>0</v>
      </c>
      <c r="I3521" s="0" t="n">
        <f aca="false">IF(ISBLANK(D3521),0,-1)</f>
        <v>0</v>
      </c>
      <c r="J3521" s="0" t="n">
        <f aca="false">IF(AND(ISBLANK(D3520),NOT(ISBLANK(D3521))),1,-1)</f>
        <v>-1</v>
      </c>
      <c r="K3521" s="0" t="n">
        <f aca="false">IF(ISBLANK(D3519),IF(AND(D3520=D3521,NOT(ISBLANK(D3520)),NOT(ISBLANK(D3521))),1,-1),-1)</f>
        <v>-1</v>
      </c>
      <c r="L3521" s="0" t="n">
        <f aca="false">IF(MAX(I3521:K3521)&lt;0,IF(OR(D3521=D3520,D3520=D3519),1,-1),MAX(I3521:K3521))</f>
        <v>0</v>
      </c>
    </row>
    <row r="3522" customFormat="false" ht="13.8" hidden="false" customHeight="false" outlineLevel="0" collapsed="false">
      <c r="B3522" s="8" t="n">
        <f aca="false">MAX(I3522:L3522)</f>
        <v>0</v>
      </c>
      <c r="C3522" s="8" t="n">
        <f aca="false">_xlfn.FLOOR.MATH(COUNTIF(D:D,D3522)/2)</f>
        <v>0</v>
      </c>
      <c r="D3522" s="12"/>
      <c r="E3522" s="10" t="e">
        <f aca="false">IF($A$1="WLB",INDEX(SupplierNomenclature!$D$1:$D$9996,MATCH(D3522,SupplierNomenclature!$I$1:$I$9996,0)),IF($A$1="BERU",INDEX(beru_assortment!$C$1:$C$10000,MATCH(D3522,beru_assortment!$I$1:$I$10000,0)),IF($A$1="OZON",INDEX(ozon_assortment!$F$3:$F$10000,MATCH(D3522,ozon_assortment!$E$3:$E$10000,0)),0)))</f>
        <v>#N/A</v>
      </c>
      <c r="F3522" s="7" t="n">
        <f aca="false">IF(ISBLANK(D3522), , IF(ISBLANK(D3521), F3520+1, F3521))</f>
        <v>0</v>
      </c>
      <c r="G3522" s="10" t="n">
        <f aca="false">IF(ISBLANK(D3522),,IF(OR(ISBLANK(D3521), D3521="Баркод"),1,G3521+1))</f>
        <v>0</v>
      </c>
      <c r="H3522" s="10" t="n">
        <f aca="false">IF(ISBLANK(D3523), G3522/2,)</f>
        <v>0</v>
      </c>
      <c r="I3522" s="0" t="n">
        <f aca="false">IF(ISBLANK(D3522),0,-1)</f>
        <v>0</v>
      </c>
      <c r="J3522" s="0" t="n">
        <f aca="false">IF(AND(ISBLANK(D3521),NOT(ISBLANK(D3522))),1,-1)</f>
        <v>-1</v>
      </c>
      <c r="K3522" s="0" t="n">
        <f aca="false">IF(ISBLANK(D3520),IF(AND(D3521=D3522,NOT(ISBLANK(D3521)),NOT(ISBLANK(D3522))),1,-1),-1)</f>
        <v>-1</v>
      </c>
      <c r="L3522" s="0" t="n">
        <f aca="false">IF(MAX(I3522:K3522)&lt;0,IF(OR(D3522=D3521,D3521=D3520),1,-1),MAX(I3522:K3522))</f>
        <v>0</v>
      </c>
    </row>
    <row r="3523" customFormat="false" ht="13.8" hidden="false" customHeight="false" outlineLevel="0" collapsed="false">
      <c r="B3523" s="8" t="n">
        <f aca="false">MAX(I3523:L3523)</f>
        <v>0</v>
      </c>
      <c r="C3523" s="8" t="n">
        <f aca="false">_xlfn.FLOOR.MATH(COUNTIF(D:D,D3523)/2)</f>
        <v>0</v>
      </c>
      <c r="D3523" s="12"/>
      <c r="E3523" s="10" t="e">
        <f aca="false">IF($A$1="WLB",INDEX(SupplierNomenclature!$D$1:$D$9996,MATCH(D3523,SupplierNomenclature!$I$1:$I$9996,0)),IF($A$1="BERU",INDEX(beru_assortment!$C$1:$C$10000,MATCH(D3523,beru_assortment!$I$1:$I$10000,0)),IF($A$1="OZON",INDEX(ozon_assortment!$F$3:$F$10000,MATCH(D3523,ozon_assortment!$E$3:$E$10000,0)),0)))</f>
        <v>#N/A</v>
      </c>
      <c r="F3523" s="7" t="n">
        <f aca="false">IF(ISBLANK(D3523), , IF(ISBLANK(D3522), F3521+1, F3522))</f>
        <v>0</v>
      </c>
      <c r="G3523" s="10" t="n">
        <f aca="false">IF(ISBLANK(D3523),,IF(OR(ISBLANK(D3522), D3522="Баркод"),1,G3522+1))</f>
        <v>0</v>
      </c>
      <c r="H3523" s="10" t="n">
        <f aca="false">IF(ISBLANK(D3524), G3523/2,)</f>
        <v>0</v>
      </c>
      <c r="I3523" s="0" t="n">
        <f aca="false">IF(ISBLANK(D3523),0,-1)</f>
        <v>0</v>
      </c>
      <c r="J3523" s="0" t="n">
        <f aca="false">IF(AND(ISBLANK(D3522),NOT(ISBLANK(D3523))),1,-1)</f>
        <v>-1</v>
      </c>
      <c r="K3523" s="0" t="n">
        <f aca="false">IF(ISBLANK(D3521),IF(AND(D3522=D3523,NOT(ISBLANK(D3522)),NOT(ISBLANK(D3523))),1,-1),-1)</f>
        <v>-1</v>
      </c>
      <c r="L3523" s="0" t="n">
        <f aca="false">IF(MAX(I3523:K3523)&lt;0,IF(OR(D3523=D3522,D3522=D3521),1,-1),MAX(I3523:K3523))</f>
        <v>0</v>
      </c>
    </row>
    <row r="3524" customFormat="false" ht="13.8" hidden="false" customHeight="false" outlineLevel="0" collapsed="false">
      <c r="B3524" s="8" t="n">
        <f aca="false">MAX(I3524:L3524)</f>
        <v>0</v>
      </c>
      <c r="C3524" s="8" t="n">
        <f aca="false">_xlfn.FLOOR.MATH(COUNTIF(D:D,D3524)/2)</f>
        <v>0</v>
      </c>
      <c r="D3524" s="12"/>
      <c r="E3524" s="10" t="e">
        <f aca="false">IF($A$1="WLB",INDEX(SupplierNomenclature!$D$1:$D$9996,MATCH(D3524,SupplierNomenclature!$I$1:$I$9996,0)),IF($A$1="BERU",INDEX(beru_assortment!$C$1:$C$10000,MATCH(D3524,beru_assortment!$I$1:$I$10000,0)),IF($A$1="OZON",INDEX(ozon_assortment!$F$3:$F$10000,MATCH(D3524,ozon_assortment!$E$3:$E$10000,0)),0)))</f>
        <v>#N/A</v>
      </c>
      <c r="F3524" s="7" t="n">
        <f aca="false">IF(ISBLANK(D3524), , IF(ISBLANK(D3523), F3522+1, F3523))</f>
        <v>0</v>
      </c>
      <c r="G3524" s="10" t="n">
        <f aca="false">IF(ISBLANK(D3524),,IF(OR(ISBLANK(D3523), D3523="Баркод"),1,G3523+1))</f>
        <v>0</v>
      </c>
      <c r="H3524" s="10" t="n">
        <f aca="false">IF(ISBLANK(D3525), G3524/2,)</f>
        <v>0</v>
      </c>
      <c r="I3524" s="0" t="n">
        <f aca="false">IF(ISBLANK(D3524),0,-1)</f>
        <v>0</v>
      </c>
      <c r="J3524" s="0" t="n">
        <f aca="false">IF(AND(ISBLANK(D3523),NOT(ISBLANK(D3524))),1,-1)</f>
        <v>-1</v>
      </c>
      <c r="K3524" s="0" t="n">
        <f aca="false">IF(ISBLANK(D3522),IF(AND(D3523=D3524,NOT(ISBLANK(D3523)),NOT(ISBLANK(D3524))),1,-1),-1)</f>
        <v>-1</v>
      </c>
      <c r="L3524" s="0" t="n">
        <f aca="false">IF(MAX(I3524:K3524)&lt;0,IF(OR(D3524=D3523,D3523=D3522),1,-1),MAX(I3524:K3524))</f>
        <v>0</v>
      </c>
    </row>
    <row r="3525" customFormat="false" ht="13.8" hidden="false" customHeight="false" outlineLevel="0" collapsed="false">
      <c r="B3525" s="8" t="n">
        <f aca="false">MAX(I3525:L3525)</f>
        <v>0</v>
      </c>
      <c r="C3525" s="8" t="n">
        <f aca="false">_xlfn.FLOOR.MATH(COUNTIF(D:D,D3525)/2)</f>
        <v>0</v>
      </c>
      <c r="D3525" s="12"/>
      <c r="E3525" s="10" t="e">
        <f aca="false">IF($A$1="WLB",INDEX(SupplierNomenclature!$D$1:$D$9996,MATCH(D3525,SupplierNomenclature!$I$1:$I$9996,0)),IF($A$1="BERU",INDEX(beru_assortment!$C$1:$C$10000,MATCH(D3525,beru_assortment!$I$1:$I$10000,0)),IF($A$1="OZON",INDEX(ozon_assortment!$F$3:$F$10000,MATCH(D3525,ozon_assortment!$E$3:$E$10000,0)),0)))</f>
        <v>#N/A</v>
      </c>
      <c r="F3525" s="7" t="n">
        <f aca="false">IF(ISBLANK(D3525), , IF(ISBLANK(D3524), F3523+1, F3524))</f>
        <v>0</v>
      </c>
      <c r="G3525" s="10" t="n">
        <f aca="false">IF(ISBLANK(D3525),,IF(OR(ISBLANK(D3524), D3524="Баркод"),1,G3524+1))</f>
        <v>0</v>
      </c>
      <c r="H3525" s="10" t="n">
        <f aca="false">IF(ISBLANK(D3526), G3525/2,)</f>
        <v>0</v>
      </c>
      <c r="I3525" s="0" t="n">
        <f aca="false">IF(ISBLANK(D3525),0,-1)</f>
        <v>0</v>
      </c>
      <c r="J3525" s="0" t="n">
        <f aca="false">IF(AND(ISBLANK(D3524),NOT(ISBLANK(D3525))),1,-1)</f>
        <v>-1</v>
      </c>
      <c r="K3525" s="0" t="n">
        <f aca="false">IF(ISBLANK(D3523),IF(AND(D3524=D3525,NOT(ISBLANK(D3524)),NOT(ISBLANK(D3525))),1,-1),-1)</f>
        <v>-1</v>
      </c>
      <c r="L3525" s="0" t="n">
        <f aca="false">IF(MAX(I3525:K3525)&lt;0,IF(OR(D3525=D3524,D3524=D3523),1,-1),MAX(I3525:K3525))</f>
        <v>0</v>
      </c>
    </row>
    <row r="3526" customFormat="false" ht="13.8" hidden="false" customHeight="false" outlineLevel="0" collapsed="false">
      <c r="B3526" s="8" t="n">
        <f aca="false">MAX(I3526:L3526)</f>
        <v>0</v>
      </c>
      <c r="C3526" s="8" t="n">
        <f aca="false">_xlfn.FLOOR.MATH(COUNTIF(D:D,D3526)/2)</f>
        <v>0</v>
      </c>
      <c r="D3526" s="12"/>
      <c r="E3526" s="10" t="e">
        <f aca="false">IF($A$1="WLB",INDEX(SupplierNomenclature!$D$1:$D$9996,MATCH(D3526,SupplierNomenclature!$I$1:$I$9996,0)),IF($A$1="BERU",INDEX(beru_assortment!$C$1:$C$10000,MATCH(D3526,beru_assortment!$I$1:$I$10000,0)),IF($A$1="OZON",INDEX(ozon_assortment!$F$3:$F$10000,MATCH(D3526,ozon_assortment!$E$3:$E$10000,0)),0)))</f>
        <v>#N/A</v>
      </c>
      <c r="F3526" s="7" t="n">
        <f aca="false">IF(ISBLANK(D3526), , IF(ISBLANK(D3525), F3524+1, F3525))</f>
        <v>0</v>
      </c>
      <c r="G3526" s="10" t="n">
        <f aca="false">IF(ISBLANK(D3526),,IF(OR(ISBLANK(D3525), D3525="Баркод"),1,G3525+1))</f>
        <v>0</v>
      </c>
      <c r="H3526" s="10" t="n">
        <f aca="false">IF(ISBLANK(D3527), G3526/2,)</f>
        <v>0</v>
      </c>
      <c r="I3526" s="0" t="n">
        <f aca="false">IF(ISBLANK(D3526),0,-1)</f>
        <v>0</v>
      </c>
      <c r="J3526" s="0" t="n">
        <f aca="false">IF(AND(ISBLANK(D3525),NOT(ISBLANK(D3526))),1,-1)</f>
        <v>-1</v>
      </c>
      <c r="K3526" s="0" t="n">
        <f aca="false">IF(ISBLANK(D3524),IF(AND(D3525=D3526,NOT(ISBLANK(D3525)),NOT(ISBLANK(D3526))),1,-1),-1)</f>
        <v>-1</v>
      </c>
      <c r="L3526" s="0" t="n">
        <f aca="false">IF(MAX(I3526:K3526)&lt;0,IF(OR(D3526=D3525,D3525=D3524),1,-1),MAX(I3526:K3526))</f>
        <v>0</v>
      </c>
    </row>
    <row r="3527" customFormat="false" ht="13.8" hidden="false" customHeight="false" outlineLevel="0" collapsed="false">
      <c r="B3527" s="8" t="n">
        <f aca="false">MAX(I3527:L3527)</f>
        <v>0</v>
      </c>
      <c r="C3527" s="8" t="n">
        <f aca="false">_xlfn.FLOOR.MATH(COUNTIF(D:D,D3527)/2)</f>
        <v>0</v>
      </c>
      <c r="D3527" s="12"/>
      <c r="E3527" s="10" t="e">
        <f aca="false">IF($A$1="WLB",INDEX(SupplierNomenclature!$D$1:$D$9996,MATCH(D3527,SupplierNomenclature!$I$1:$I$9996,0)),IF($A$1="BERU",INDEX(beru_assortment!$C$1:$C$10000,MATCH(D3527,beru_assortment!$I$1:$I$10000,0)),IF($A$1="OZON",INDEX(ozon_assortment!$F$3:$F$10000,MATCH(D3527,ozon_assortment!$E$3:$E$10000,0)),0)))</f>
        <v>#N/A</v>
      </c>
      <c r="F3527" s="7" t="n">
        <f aca="false">IF(ISBLANK(D3527), , IF(ISBLANK(D3526), F3525+1, F3526))</f>
        <v>0</v>
      </c>
      <c r="G3527" s="10" t="n">
        <f aca="false">IF(ISBLANK(D3527),,IF(OR(ISBLANK(D3526), D3526="Баркод"),1,G3526+1))</f>
        <v>0</v>
      </c>
      <c r="H3527" s="10" t="n">
        <f aca="false">IF(ISBLANK(D3528), G3527/2,)</f>
        <v>0</v>
      </c>
      <c r="I3527" s="0" t="n">
        <f aca="false">IF(ISBLANK(D3527),0,-1)</f>
        <v>0</v>
      </c>
      <c r="J3527" s="0" t="n">
        <f aca="false">IF(AND(ISBLANK(D3526),NOT(ISBLANK(D3527))),1,-1)</f>
        <v>-1</v>
      </c>
      <c r="K3527" s="0" t="n">
        <f aca="false">IF(ISBLANK(D3525),IF(AND(D3526=D3527,NOT(ISBLANK(D3526)),NOT(ISBLANK(D3527))),1,-1),-1)</f>
        <v>-1</v>
      </c>
      <c r="L3527" s="0" t="n">
        <f aca="false">IF(MAX(I3527:K3527)&lt;0,IF(OR(D3527=D3526,D3526=D3525),1,-1),MAX(I3527:K3527))</f>
        <v>0</v>
      </c>
    </row>
    <row r="3528" customFormat="false" ht="13.8" hidden="false" customHeight="false" outlineLevel="0" collapsed="false">
      <c r="B3528" s="8" t="n">
        <f aca="false">MAX(I3528:L3528)</f>
        <v>0</v>
      </c>
      <c r="C3528" s="8" t="n">
        <f aca="false">_xlfn.FLOOR.MATH(COUNTIF(D:D,D3528)/2)</f>
        <v>0</v>
      </c>
      <c r="D3528" s="12"/>
      <c r="E3528" s="10" t="e">
        <f aca="false">IF($A$1="WLB",INDEX(SupplierNomenclature!$D$1:$D$9996,MATCH(D3528,SupplierNomenclature!$I$1:$I$9996,0)),IF($A$1="BERU",INDEX(beru_assortment!$C$1:$C$10000,MATCH(D3528,beru_assortment!$I$1:$I$10000,0)),IF($A$1="OZON",INDEX(ozon_assortment!$F$3:$F$10000,MATCH(D3528,ozon_assortment!$E$3:$E$10000,0)),0)))</f>
        <v>#N/A</v>
      </c>
      <c r="F3528" s="7" t="n">
        <f aca="false">IF(ISBLANK(D3528), , IF(ISBLANK(D3527), F3526+1, F3527))</f>
        <v>0</v>
      </c>
      <c r="G3528" s="10" t="n">
        <f aca="false">IF(ISBLANK(D3528),,IF(OR(ISBLANK(D3527), D3527="Баркод"),1,G3527+1))</f>
        <v>0</v>
      </c>
      <c r="H3528" s="10" t="n">
        <f aca="false">IF(ISBLANK(D3529), G3528/2,)</f>
        <v>0</v>
      </c>
      <c r="I3528" s="0" t="n">
        <f aca="false">IF(ISBLANK(D3528),0,-1)</f>
        <v>0</v>
      </c>
      <c r="J3528" s="0" t="n">
        <f aca="false">IF(AND(ISBLANK(D3527),NOT(ISBLANK(D3528))),1,-1)</f>
        <v>-1</v>
      </c>
      <c r="K3528" s="0" t="n">
        <f aca="false">IF(ISBLANK(D3526),IF(AND(D3527=D3528,NOT(ISBLANK(D3527)),NOT(ISBLANK(D3528))),1,-1),-1)</f>
        <v>-1</v>
      </c>
      <c r="L3528" s="0" t="n">
        <f aca="false">IF(MAX(I3528:K3528)&lt;0,IF(OR(D3528=D3527,D3527=D3526),1,-1),MAX(I3528:K3528))</f>
        <v>0</v>
      </c>
    </row>
    <row r="3529" customFormat="false" ht="13.8" hidden="false" customHeight="false" outlineLevel="0" collapsed="false">
      <c r="B3529" s="8" t="n">
        <f aca="false">MAX(I3529:L3529)</f>
        <v>0</v>
      </c>
      <c r="C3529" s="8" t="n">
        <f aca="false">_xlfn.FLOOR.MATH(COUNTIF(D:D,D3529)/2)</f>
        <v>0</v>
      </c>
      <c r="D3529" s="12"/>
      <c r="E3529" s="10" t="e">
        <f aca="false">IF($A$1="WLB",INDEX(SupplierNomenclature!$D$1:$D$9996,MATCH(D3529,SupplierNomenclature!$I$1:$I$9996,0)),IF($A$1="BERU",INDEX(beru_assortment!$C$1:$C$10000,MATCH(D3529,beru_assortment!$I$1:$I$10000,0)),IF($A$1="OZON",INDEX(ozon_assortment!$F$3:$F$10000,MATCH(D3529,ozon_assortment!$E$3:$E$10000,0)),0)))</f>
        <v>#N/A</v>
      </c>
      <c r="F3529" s="7" t="n">
        <f aca="false">IF(ISBLANK(D3529), , IF(ISBLANK(D3528), F3527+1, F3528))</f>
        <v>0</v>
      </c>
      <c r="G3529" s="10" t="n">
        <f aca="false">IF(ISBLANK(D3529),,IF(OR(ISBLANK(D3528), D3528="Баркод"),1,G3528+1))</f>
        <v>0</v>
      </c>
      <c r="H3529" s="10" t="n">
        <f aca="false">IF(ISBLANK(D3530), G3529/2,)</f>
        <v>0</v>
      </c>
      <c r="I3529" s="0" t="n">
        <f aca="false">IF(ISBLANK(D3529),0,-1)</f>
        <v>0</v>
      </c>
      <c r="J3529" s="0" t="n">
        <f aca="false">IF(AND(ISBLANK(D3528),NOT(ISBLANK(D3529))),1,-1)</f>
        <v>-1</v>
      </c>
      <c r="K3529" s="0" t="n">
        <f aca="false">IF(ISBLANK(D3527),IF(AND(D3528=D3529,NOT(ISBLANK(D3528)),NOT(ISBLANK(D3529))),1,-1),-1)</f>
        <v>-1</v>
      </c>
      <c r="L3529" s="0" t="n">
        <f aca="false">IF(MAX(I3529:K3529)&lt;0,IF(OR(D3529=D3528,D3528=D3527),1,-1),MAX(I3529:K3529))</f>
        <v>0</v>
      </c>
    </row>
    <row r="3530" customFormat="false" ht="13.8" hidden="false" customHeight="false" outlineLevel="0" collapsed="false">
      <c r="B3530" s="8" t="n">
        <f aca="false">MAX(I3530:L3530)</f>
        <v>0</v>
      </c>
      <c r="C3530" s="8" t="n">
        <f aca="false">_xlfn.FLOOR.MATH(COUNTIF(D:D,D3530)/2)</f>
        <v>0</v>
      </c>
      <c r="D3530" s="12"/>
      <c r="E3530" s="10" t="e">
        <f aca="false">IF($A$1="WLB",INDEX(SupplierNomenclature!$D$1:$D$9996,MATCH(D3530,SupplierNomenclature!$I$1:$I$9996,0)),IF($A$1="BERU",INDEX(beru_assortment!$C$1:$C$10000,MATCH(D3530,beru_assortment!$I$1:$I$10000,0)),IF($A$1="OZON",INDEX(ozon_assortment!$F$3:$F$10000,MATCH(D3530,ozon_assortment!$E$3:$E$10000,0)),0)))</f>
        <v>#N/A</v>
      </c>
      <c r="F3530" s="7" t="n">
        <f aca="false">IF(ISBLANK(D3530), , IF(ISBLANK(D3529), F3528+1, F3529))</f>
        <v>0</v>
      </c>
      <c r="G3530" s="10" t="n">
        <f aca="false">IF(ISBLANK(D3530),,IF(OR(ISBLANK(D3529), D3529="Баркод"),1,G3529+1))</f>
        <v>0</v>
      </c>
      <c r="H3530" s="10" t="n">
        <f aca="false">IF(ISBLANK(D3531), G3530/2,)</f>
        <v>0</v>
      </c>
      <c r="I3530" s="0" t="n">
        <f aca="false">IF(ISBLANK(D3530),0,-1)</f>
        <v>0</v>
      </c>
      <c r="J3530" s="0" t="n">
        <f aca="false">IF(AND(ISBLANK(D3529),NOT(ISBLANK(D3530))),1,-1)</f>
        <v>-1</v>
      </c>
      <c r="K3530" s="0" t="n">
        <f aca="false">IF(ISBLANK(D3528),IF(AND(D3529=D3530,NOT(ISBLANK(D3529)),NOT(ISBLANK(D3530))),1,-1),-1)</f>
        <v>-1</v>
      </c>
      <c r="L3530" s="0" t="n">
        <f aca="false">IF(MAX(I3530:K3530)&lt;0,IF(OR(D3530=D3529,D3529=D3528),1,-1),MAX(I3530:K3530))</f>
        <v>0</v>
      </c>
    </row>
    <row r="3531" customFormat="false" ht="13.8" hidden="false" customHeight="false" outlineLevel="0" collapsed="false">
      <c r="B3531" s="8" t="n">
        <f aca="false">MAX(I3531:L3531)</f>
        <v>0</v>
      </c>
      <c r="C3531" s="8" t="n">
        <f aca="false">_xlfn.FLOOR.MATH(COUNTIF(D:D,D3531)/2)</f>
        <v>0</v>
      </c>
      <c r="D3531" s="12"/>
      <c r="E3531" s="10" t="e">
        <f aca="false">IF($A$1="WLB",INDEX(SupplierNomenclature!$D$1:$D$9996,MATCH(D3531,SupplierNomenclature!$I$1:$I$9996,0)),IF($A$1="BERU",INDEX(beru_assortment!$C$1:$C$10000,MATCH(D3531,beru_assortment!$I$1:$I$10000,0)),IF($A$1="OZON",INDEX(ozon_assortment!$F$3:$F$10000,MATCH(D3531,ozon_assortment!$E$3:$E$10000,0)),0)))</f>
        <v>#N/A</v>
      </c>
      <c r="F3531" s="7" t="n">
        <f aca="false">IF(ISBLANK(D3531), , IF(ISBLANK(D3530), F3529+1, F3530))</f>
        <v>0</v>
      </c>
      <c r="G3531" s="10" t="n">
        <f aca="false">IF(ISBLANK(D3531),,IF(OR(ISBLANK(D3530), D3530="Баркод"),1,G3530+1))</f>
        <v>0</v>
      </c>
      <c r="H3531" s="10" t="n">
        <f aca="false">IF(ISBLANK(D3532), G3531/2,)</f>
        <v>0</v>
      </c>
      <c r="I3531" s="0" t="n">
        <f aca="false">IF(ISBLANK(D3531),0,-1)</f>
        <v>0</v>
      </c>
      <c r="J3531" s="0" t="n">
        <f aca="false">IF(AND(ISBLANK(D3530),NOT(ISBLANK(D3531))),1,-1)</f>
        <v>-1</v>
      </c>
      <c r="K3531" s="0" t="n">
        <f aca="false">IF(ISBLANK(D3529),IF(AND(D3530=D3531,NOT(ISBLANK(D3530)),NOT(ISBLANK(D3531))),1,-1),-1)</f>
        <v>-1</v>
      </c>
      <c r="L3531" s="0" t="n">
        <f aca="false">IF(MAX(I3531:K3531)&lt;0,IF(OR(D3531=D3530,D3530=D3529),1,-1),MAX(I3531:K3531))</f>
        <v>0</v>
      </c>
    </row>
    <row r="3532" customFormat="false" ht="13.8" hidden="false" customHeight="false" outlineLevel="0" collapsed="false">
      <c r="B3532" s="8" t="n">
        <f aca="false">MAX(I3532:L3532)</f>
        <v>0</v>
      </c>
      <c r="C3532" s="8" t="n">
        <f aca="false">_xlfn.FLOOR.MATH(COUNTIF(D:D,D3532)/2)</f>
        <v>0</v>
      </c>
      <c r="D3532" s="12"/>
      <c r="E3532" s="10" t="e">
        <f aca="false">IF($A$1="WLB",INDEX(SupplierNomenclature!$D$1:$D$9996,MATCH(D3532,SupplierNomenclature!$I$1:$I$9996,0)),IF($A$1="BERU",INDEX(beru_assortment!$C$1:$C$10000,MATCH(D3532,beru_assortment!$I$1:$I$10000,0)),IF($A$1="OZON",INDEX(ozon_assortment!$F$3:$F$10000,MATCH(D3532,ozon_assortment!$E$3:$E$10000,0)),0)))</f>
        <v>#N/A</v>
      </c>
      <c r="F3532" s="7" t="n">
        <f aca="false">IF(ISBLANK(D3532), , IF(ISBLANK(D3531), F3530+1, F3531))</f>
        <v>0</v>
      </c>
      <c r="G3532" s="10" t="n">
        <f aca="false">IF(ISBLANK(D3532),,IF(OR(ISBLANK(D3531), D3531="Баркод"),1,G3531+1))</f>
        <v>0</v>
      </c>
      <c r="H3532" s="10" t="n">
        <f aca="false">IF(ISBLANK(D3533), G3532/2,)</f>
        <v>0</v>
      </c>
      <c r="I3532" s="0" t="n">
        <f aca="false">IF(ISBLANK(D3532),0,-1)</f>
        <v>0</v>
      </c>
      <c r="J3532" s="0" t="n">
        <f aca="false">IF(AND(ISBLANK(D3531),NOT(ISBLANK(D3532))),1,-1)</f>
        <v>-1</v>
      </c>
      <c r="K3532" s="0" t="n">
        <f aca="false">IF(ISBLANK(D3530),IF(AND(D3531=D3532,NOT(ISBLANK(D3531)),NOT(ISBLANK(D3532))),1,-1),-1)</f>
        <v>-1</v>
      </c>
      <c r="L3532" s="0" t="n">
        <f aca="false">IF(MAX(I3532:K3532)&lt;0,IF(OR(D3532=D3531,D3531=D3530),1,-1),MAX(I3532:K3532))</f>
        <v>0</v>
      </c>
    </row>
    <row r="3533" customFormat="false" ht="13.8" hidden="false" customHeight="false" outlineLevel="0" collapsed="false">
      <c r="B3533" s="8" t="n">
        <f aca="false">MAX(I3533:L3533)</f>
        <v>0</v>
      </c>
      <c r="C3533" s="8" t="n">
        <f aca="false">_xlfn.FLOOR.MATH(COUNTIF(D:D,D3533)/2)</f>
        <v>0</v>
      </c>
      <c r="D3533" s="12"/>
      <c r="E3533" s="10" t="e">
        <f aca="false">IF($A$1="WLB",INDEX(SupplierNomenclature!$D$1:$D$9996,MATCH(D3533,SupplierNomenclature!$I$1:$I$9996,0)),IF($A$1="BERU",INDEX(beru_assortment!$C$1:$C$10000,MATCH(D3533,beru_assortment!$I$1:$I$10000,0)),IF($A$1="OZON",INDEX(ozon_assortment!$F$3:$F$10000,MATCH(D3533,ozon_assortment!$E$3:$E$10000,0)),0)))</f>
        <v>#N/A</v>
      </c>
      <c r="F3533" s="7" t="n">
        <f aca="false">IF(ISBLANK(D3533), , IF(ISBLANK(D3532), F3531+1, F3532))</f>
        <v>0</v>
      </c>
      <c r="G3533" s="10" t="n">
        <f aca="false">IF(ISBLANK(D3533),,IF(OR(ISBLANK(D3532), D3532="Баркод"),1,G3532+1))</f>
        <v>0</v>
      </c>
      <c r="H3533" s="10" t="n">
        <f aca="false">IF(ISBLANK(D3534), G3533/2,)</f>
        <v>0</v>
      </c>
      <c r="I3533" s="0" t="n">
        <f aca="false">IF(ISBLANK(D3533),0,-1)</f>
        <v>0</v>
      </c>
      <c r="J3533" s="0" t="n">
        <f aca="false">IF(AND(ISBLANK(D3532),NOT(ISBLANK(D3533))),1,-1)</f>
        <v>-1</v>
      </c>
      <c r="K3533" s="0" t="n">
        <f aca="false">IF(ISBLANK(D3531),IF(AND(D3532=D3533,NOT(ISBLANK(D3532)),NOT(ISBLANK(D3533))),1,-1),-1)</f>
        <v>-1</v>
      </c>
      <c r="L3533" s="0" t="n">
        <f aca="false">IF(MAX(I3533:K3533)&lt;0,IF(OR(D3533=D3532,D3532=D3531),1,-1),MAX(I3533:K3533))</f>
        <v>0</v>
      </c>
    </row>
    <row r="3534" customFormat="false" ht="13.8" hidden="false" customHeight="false" outlineLevel="0" collapsed="false">
      <c r="B3534" s="8" t="n">
        <f aca="false">MAX(I3534:L3534)</f>
        <v>0</v>
      </c>
      <c r="C3534" s="8" t="n">
        <f aca="false">_xlfn.FLOOR.MATH(COUNTIF(D:D,D3534)/2)</f>
        <v>0</v>
      </c>
      <c r="D3534" s="12"/>
      <c r="E3534" s="10" t="e">
        <f aca="false">IF($A$1="WLB",INDEX(SupplierNomenclature!$D$1:$D$9996,MATCH(D3534,SupplierNomenclature!$I$1:$I$9996,0)),IF($A$1="BERU",INDEX(beru_assortment!$C$1:$C$10000,MATCH(D3534,beru_assortment!$I$1:$I$10000,0)),IF($A$1="OZON",INDEX(ozon_assortment!$F$3:$F$10000,MATCH(D3534,ozon_assortment!$E$3:$E$10000,0)),0)))</f>
        <v>#N/A</v>
      </c>
      <c r="F3534" s="7" t="n">
        <f aca="false">IF(ISBLANK(D3534), , IF(ISBLANK(D3533), F3532+1, F3533))</f>
        <v>0</v>
      </c>
      <c r="G3534" s="10" t="n">
        <f aca="false">IF(ISBLANK(D3534),,IF(OR(ISBLANK(D3533), D3533="Баркод"),1,G3533+1))</f>
        <v>0</v>
      </c>
      <c r="H3534" s="10" t="n">
        <f aca="false">IF(ISBLANK(D3535), G3534/2,)</f>
        <v>0</v>
      </c>
      <c r="I3534" s="0" t="n">
        <f aca="false">IF(ISBLANK(D3534),0,-1)</f>
        <v>0</v>
      </c>
      <c r="J3534" s="0" t="n">
        <f aca="false">IF(AND(ISBLANK(D3533),NOT(ISBLANK(D3534))),1,-1)</f>
        <v>-1</v>
      </c>
      <c r="K3534" s="0" t="n">
        <f aca="false">IF(ISBLANK(D3532),IF(AND(D3533=D3534,NOT(ISBLANK(D3533)),NOT(ISBLANK(D3534))),1,-1),-1)</f>
        <v>-1</v>
      </c>
      <c r="L3534" s="0" t="n">
        <f aca="false">IF(MAX(I3534:K3534)&lt;0,IF(OR(D3534=D3533,D3533=D3532),1,-1),MAX(I3534:K3534))</f>
        <v>0</v>
      </c>
    </row>
    <row r="3535" customFormat="false" ht="13.8" hidden="false" customHeight="false" outlineLevel="0" collapsed="false">
      <c r="B3535" s="8" t="n">
        <f aca="false">MAX(I3535:L3535)</f>
        <v>0</v>
      </c>
      <c r="C3535" s="8" t="n">
        <f aca="false">_xlfn.FLOOR.MATH(COUNTIF(D:D,D3535)/2)</f>
        <v>0</v>
      </c>
      <c r="D3535" s="12"/>
      <c r="E3535" s="10" t="e">
        <f aca="false">IF($A$1="WLB",INDEX(SupplierNomenclature!$D$1:$D$9996,MATCH(D3535,SupplierNomenclature!$I$1:$I$9996,0)),IF($A$1="BERU",INDEX(beru_assortment!$C$1:$C$10000,MATCH(D3535,beru_assortment!$I$1:$I$10000,0)),IF($A$1="OZON",INDEX(ozon_assortment!$F$3:$F$10000,MATCH(D3535,ozon_assortment!$E$3:$E$10000,0)),0)))</f>
        <v>#N/A</v>
      </c>
      <c r="F3535" s="7" t="n">
        <f aca="false">IF(ISBLANK(D3535), , IF(ISBLANK(D3534), F3533+1, F3534))</f>
        <v>0</v>
      </c>
      <c r="G3535" s="10" t="n">
        <f aca="false">IF(ISBLANK(D3535),,IF(OR(ISBLANK(D3534), D3534="Баркод"),1,G3534+1))</f>
        <v>0</v>
      </c>
      <c r="H3535" s="10" t="n">
        <f aca="false">IF(ISBLANK(D3536), G3535/2,)</f>
        <v>0</v>
      </c>
      <c r="I3535" s="0" t="n">
        <f aca="false">IF(ISBLANK(D3535),0,-1)</f>
        <v>0</v>
      </c>
      <c r="J3535" s="0" t="n">
        <f aca="false">IF(AND(ISBLANK(D3534),NOT(ISBLANK(D3535))),1,-1)</f>
        <v>-1</v>
      </c>
      <c r="K3535" s="0" t="n">
        <f aca="false">IF(ISBLANK(D3533),IF(AND(D3534=D3535,NOT(ISBLANK(D3534)),NOT(ISBLANK(D3535))),1,-1),-1)</f>
        <v>-1</v>
      </c>
      <c r="L3535" s="0" t="n">
        <f aca="false">IF(MAX(I3535:K3535)&lt;0,IF(OR(D3535=D3534,D3534=D3533),1,-1),MAX(I3535:K3535))</f>
        <v>0</v>
      </c>
    </row>
    <row r="3536" customFormat="false" ht="13.8" hidden="false" customHeight="false" outlineLevel="0" collapsed="false">
      <c r="B3536" s="8" t="n">
        <f aca="false">MAX(I3536:L3536)</f>
        <v>0</v>
      </c>
      <c r="C3536" s="8" t="n">
        <f aca="false">_xlfn.FLOOR.MATH(COUNTIF(D:D,D3536)/2)</f>
        <v>0</v>
      </c>
      <c r="D3536" s="12"/>
      <c r="E3536" s="10" t="e">
        <f aca="false">IF($A$1="WLB",INDEX(SupplierNomenclature!$D$1:$D$9996,MATCH(D3536,SupplierNomenclature!$I$1:$I$9996,0)),IF($A$1="BERU",INDEX(beru_assortment!$C$1:$C$10000,MATCH(D3536,beru_assortment!$I$1:$I$10000,0)),IF($A$1="OZON",INDEX(ozon_assortment!$F$3:$F$10000,MATCH(D3536,ozon_assortment!$E$3:$E$10000,0)),0)))</f>
        <v>#N/A</v>
      </c>
      <c r="F3536" s="7" t="n">
        <f aca="false">IF(ISBLANK(D3536), , IF(ISBLANK(D3535), F3534+1, F3535))</f>
        <v>0</v>
      </c>
      <c r="G3536" s="10" t="n">
        <f aca="false">IF(ISBLANK(D3536),,IF(OR(ISBLANK(D3535), D3535="Баркод"),1,G3535+1))</f>
        <v>0</v>
      </c>
      <c r="H3536" s="10" t="n">
        <f aca="false">IF(ISBLANK(D3537), G3536/2,)</f>
        <v>0</v>
      </c>
      <c r="I3536" s="0" t="n">
        <f aca="false">IF(ISBLANK(D3536),0,-1)</f>
        <v>0</v>
      </c>
      <c r="J3536" s="0" t="n">
        <f aca="false">IF(AND(ISBLANK(D3535),NOT(ISBLANK(D3536))),1,-1)</f>
        <v>-1</v>
      </c>
      <c r="K3536" s="0" t="n">
        <f aca="false">IF(ISBLANK(D3534),IF(AND(D3535=D3536,NOT(ISBLANK(D3535)),NOT(ISBLANK(D3536))),1,-1),-1)</f>
        <v>-1</v>
      </c>
      <c r="L3536" s="0" t="n">
        <f aca="false">IF(MAX(I3536:K3536)&lt;0,IF(OR(D3536=D3535,D3535=D3534),1,-1),MAX(I3536:K3536))</f>
        <v>0</v>
      </c>
    </row>
    <row r="3537" customFormat="false" ht="13.8" hidden="false" customHeight="false" outlineLevel="0" collapsed="false">
      <c r="B3537" s="8" t="n">
        <f aca="false">MAX(I3537:L3537)</f>
        <v>0</v>
      </c>
      <c r="C3537" s="8" t="n">
        <f aca="false">_xlfn.FLOOR.MATH(COUNTIF(D:D,D3537)/2)</f>
        <v>0</v>
      </c>
      <c r="D3537" s="12"/>
      <c r="E3537" s="10" t="e">
        <f aca="false">IF($A$1="WLB",INDEX(SupplierNomenclature!$D$1:$D$9996,MATCH(D3537,SupplierNomenclature!$I$1:$I$9996,0)),IF($A$1="BERU",INDEX(beru_assortment!$C$1:$C$10000,MATCH(D3537,beru_assortment!$I$1:$I$10000,0)),IF($A$1="OZON",INDEX(ozon_assortment!$F$3:$F$10000,MATCH(D3537,ozon_assortment!$E$3:$E$10000,0)),0)))</f>
        <v>#N/A</v>
      </c>
      <c r="F3537" s="7" t="n">
        <f aca="false">IF(ISBLANK(D3537), , IF(ISBLANK(D3536), F3535+1, F3536))</f>
        <v>0</v>
      </c>
      <c r="G3537" s="10" t="n">
        <f aca="false">IF(ISBLANK(D3537),,IF(OR(ISBLANK(D3536), D3536="Баркод"),1,G3536+1))</f>
        <v>0</v>
      </c>
      <c r="H3537" s="10" t="n">
        <f aca="false">IF(ISBLANK(D3538), G3537/2,)</f>
        <v>0</v>
      </c>
      <c r="I3537" s="0" t="n">
        <f aca="false">IF(ISBLANK(D3537),0,-1)</f>
        <v>0</v>
      </c>
      <c r="J3537" s="0" t="n">
        <f aca="false">IF(AND(ISBLANK(D3536),NOT(ISBLANK(D3537))),1,-1)</f>
        <v>-1</v>
      </c>
      <c r="K3537" s="0" t="n">
        <f aca="false">IF(ISBLANK(D3535),IF(AND(D3536=D3537,NOT(ISBLANK(D3536)),NOT(ISBLANK(D3537))),1,-1),-1)</f>
        <v>-1</v>
      </c>
      <c r="L3537" s="0" t="n">
        <f aca="false">IF(MAX(I3537:K3537)&lt;0,IF(OR(D3537=D3536,D3536=D3535),1,-1),MAX(I3537:K3537))</f>
        <v>0</v>
      </c>
    </row>
    <row r="3538" customFormat="false" ht="13.8" hidden="false" customHeight="false" outlineLevel="0" collapsed="false">
      <c r="B3538" s="8" t="n">
        <f aca="false">MAX(I3538:L3538)</f>
        <v>0</v>
      </c>
      <c r="C3538" s="8" t="n">
        <f aca="false">_xlfn.FLOOR.MATH(COUNTIF(D:D,D3538)/2)</f>
        <v>0</v>
      </c>
      <c r="D3538" s="12"/>
      <c r="E3538" s="10" t="e">
        <f aca="false">IF($A$1="WLB",INDEX(SupplierNomenclature!$D$1:$D$9996,MATCH(D3538,SupplierNomenclature!$I$1:$I$9996,0)),IF($A$1="BERU",INDEX(beru_assortment!$C$1:$C$10000,MATCH(D3538,beru_assortment!$I$1:$I$10000,0)),IF($A$1="OZON",INDEX(ozon_assortment!$F$3:$F$10000,MATCH(D3538,ozon_assortment!$E$3:$E$10000,0)),0)))</f>
        <v>#N/A</v>
      </c>
      <c r="F3538" s="7" t="n">
        <f aca="false">IF(ISBLANK(D3538), , IF(ISBLANK(D3537), F3536+1, F3537))</f>
        <v>0</v>
      </c>
      <c r="G3538" s="10" t="n">
        <f aca="false">IF(ISBLANK(D3538),,IF(OR(ISBLANK(D3537), D3537="Баркод"),1,G3537+1))</f>
        <v>0</v>
      </c>
      <c r="H3538" s="10" t="n">
        <f aca="false">IF(ISBLANK(D3539), G3538/2,)</f>
        <v>0</v>
      </c>
      <c r="I3538" s="0" t="n">
        <f aca="false">IF(ISBLANK(D3538),0,-1)</f>
        <v>0</v>
      </c>
      <c r="J3538" s="0" t="n">
        <f aca="false">IF(AND(ISBLANK(D3537),NOT(ISBLANK(D3538))),1,-1)</f>
        <v>-1</v>
      </c>
      <c r="K3538" s="0" t="n">
        <f aca="false">IF(ISBLANK(D3536),IF(AND(D3537=D3538,NOT(ISBLANK(D3537)),NOT(ISBLANK(D3538))),1,-1),-1)</f>
        <v>-1</v>
      </c>
      <c r="L3538" s="0" t="n">
        <f aca="false">IF(MAX(I3538:K3538)&lt;0,IF(OR(D3538=D3537,D3537=D3536),1,-1),MAX(I3538:K3538))</f>
        <v>0</v>
      </c>
    </row>
    <row r="3539" customFormat="false" ht="13.8" hidden="false" customHeight="false" outlineLevel="0" collapsed="false">
      <c r="B3539" s="8" t="n">
        <f aca="false">MAX(I3539:L3539)</f>
        <v>0</v>
      </c>
      <c r="C3539" s="8" t="n">
        <f aca="false">_xlfn.FLOOR.MATH(COUNTIF(D:D,D3539)/2)</f>
        <v>0</v>
      </c>
      <c r="D3539" s="12"/>
      <c r="E3539" s="10" t="e">
        <f aca="false">IF($A$1="WLB",INDEX(SupplierNomenclature!$D$1:$D$9996,MATCH(D3539,SupplierNomenclature!$I$1:$I$9996,0)),IF($A$1="BERU",INDEX(beru_assortment!$C$1:$C$10000,MATCH(D3539,beru_assortment!$I$1:$I$10000,0)),IF($A$1="OZON",INDEX(ozon_assortment!$F$3:$F$10000,MATCH(D3539,ozon_assortment!$E$3:$E$10000,0)),0)))</f>
        <v>#N/A</v>
      </c>
      <c r="F3539" s="7" t="n">
        <f aca="false">IF(ISBLANK(D3539), , IF(ISBLANK(D3538), F3537+1, F3538))</f>
        <v>0</v>
      </c>
      <c r="G3539" s="10" t="n">
        <f aca="false">IF(ISBLANK(D3539),,IF(OR(ISBLANK(D3538), D3538="Баркод"),1,G3538+1))</f>
        <v>0</v>
      </c>
      <c r="H3539" s="10" t="n">
        <f aca="false">IF(ISBLANK(D3540), G3539/2,)</f>
        <v>0</v>
      </c>
      <c r="I3539" s="0" t="n">
        <f aca="false">IF(ISBLANK(D3539),0,-1)</f>
        <v>0</v>
      </c>
      <c r="J3539" s="0" t="n">
        <f aca="false">IF(AND(ISBLANK(D3538),NOT(ISBLANK(D3539))),1,-1)</f>
        <v>-1</v>
      </c>
      <c r="K3539" s="0" t="n">
        <f aca="false">IF(ISBLANK(D3537),IF(AND(D3538=D3539,NOT(ISBLANK(D3538)),NOT(ISBLANK(D3539))),1,-1),-1)</f>
        <v>-1</v>
      </c>
      <c r="L3539" s="0" t="n">
        <f aca="false">IF(MAX(I3539:K3539)&lt;0,IF(OR(D3539=D3538,D3538=D3537),1,-1),MAX(I3539:K3539))</f>
        <v>0</v>
      </c>
    </row>
    <row r="3540" customFormat="false" ht="13.8" hidden="false" customHeight="false" outlineLevel="0" collapsed="false">
      <c r="B3540" s="8" t="n">
        <f aca="false">MAX(I3540:L3540)</f>
        <v>0</v>
      </c>
      <c r="C3540" s="8" t="n">
        <f aca="false">_xlfn.FLOOR.MATH(COUNTIF(D:D,D3540)/2)</f>
        <v>0</v>
      </c>
      <c r="D3540" s="12"/>
      <c r="E3540" s="10" t="e">
        <f aca="false">IF($A$1="WLB",INDEX(SupplierNomenclature!$D$1:$D$9996,MATCH(D3540,SupplierNomenclature!$I$1:$I$9996,0)),IF($A$1="BERU",INDEX(beru_assortment!$C$1:$C$10000,MATCH(D3540,beru_assortment!$I$1:$I$10000,0)),IF($A$1="OZON",INDEX(ozon_assortment!$F$3:$F$10000,MATCH(D3540,ozon_assortment!$E$3:$E$10000,0)),0)))</f>
        <v>#N/A</v>
      </c>
      <c r="F3540" s="7" t="n">
        <f aca="false">IF(ISBLANK(D3540), , IF(ISBLANK(D3539), F3538+1, F3539))</f>
        <v>0</v>
      </c>
      <c r="G3540" s="10" t="n">
        <f aca="false">IF(ISBLANK(D3540),,IF(OR(ISBLANK(D3539), D3539="Баркод"),1,G3539+1))</f>
        <v>0</v>
      </c>
      <c r="H3540" s="10" t="n">
        <f aca="false">IF(ISBLANK(D3541), G3540/2,)</f>
        <v>0</v>
      </c>
      <c r="I3540" s="0" t="n">
        <f aca="false">IF(ISBLANK(D3540),0,-1)</f>
        <v>0</v>
      </c>
      <c r="J3540" s="0" t="n">
        <f aca="false">IF(AND(ISBLANK(D3539),NOT(ISBLANK(D3540))),1,-1)</f>
        <v>-1</v>
      </c>
      <c r="K3540" s="0" t="n">
        <f aca="false">IF(ISBLANK(D3538),IF(AND(D3539=D3540,NOT(ISBLANK(D3539)),NOT(ISBLANK(D3540))),1,-1),-1)</f>
        <v>-1</v>
      </c>
      <c r="L3540" s="0" t="n">
        <f aca="false">IF(MAX(I3540:K3540)&lt;0,IF(OR(D3540=D3539,D3539=D3538),1,-1),MAX(I3540:K3540))</f>
        <v>0</v>
      </c>
    </row>
    <row r="3541" customFormat="false" ht="13.8" hidden="false" customHeight="false" outlineLevel="0" collapsed="false">
      <c r="B3541" s="8" t="n">
        <f aca="false">MAX(I3541:L3541)</f>
        <v>0</v>
      </c>
      <c r="C3541" s="8" t="n">
        <f aca="false">_xlfn.FLOOR.MATH(COUNTIF(D:D,D3541)/2)</f>
        <v>0</v>
      </c>
      <c r="D3541" s="12"/>
      <c r="E3541" s="10" t="e">
        <f aca="false">IF($A$1="WLB",INDEX(SupplierNomenclature!$D$1:$D$9996,MATCH(D3541,SupplierNomenclature!$I$1:$I$9996,0)),IF($A$1="BERU",INDEX(beru_assortment!$C$1:$C$10000,MATCH(D3541,beru_assortment!$I$1:$I$10000,0)),IF($A$1="OZON",INDEX(ozon_assortment!$F$3:$F$10000,MATCH(D3541,ozon_assortment!$E$3:$E$10000,0)),0)))</f>
        <v>#N/A</v>
      </c>
      <c r="F3541" s="7" t="n">
        <f aca="false">IF(ISBLANK(D3541), , IF(ISBLANK(D3540), F3539+1, F3540))</f>
        <v>0</v>
      </c>
      <c r="G3541" s="10" t="n">
        <f aca="false">IF(ISBLANK(D3541),,IF(OR(ISBLANK(D3540), D3540="Баркод"),1,G3540+1))</f>
        <v>0</v>
      </c>
      <c r="H3541" s="10" t="n">
        <f aca="false">IF(ISBLANK(D3542), G3541/2,)</f>
        <v>0</v>
      </c>
      <c r="I3541" s="0" t="n">
        <f aca="false">IF(ISBLANK(D3541),0,-1)</f>
        <v>0</v>
      </c>
      <c r="J3541" s="0" t="n">
        <f aca="false">IF(AND(ISBLANK(D3540),NOT(ISBLANK(D3541))),1,-1)</f>
        <v>-1</v>
      </c>
      <c r="K3541" s="0" t="n">
        <f aca="false">IF(ISBLANK(D3539),IF(AND(D3540=D3541,NOT(ISBLANK(D3540)),NOT(ISBLANK(D3541))),1,-1),-1)</f>
        <v>-1</v>
      </c>
      <c r="L3541" s="0" t="n">
        <f aca="false">IF(MAX(I3541:K3541)&lt;0,IF(OR(D3541=D3540,D3540=D3539),1,-1),MAX(I3541:K3541))</f>
        <v>0</v>
      </c>
    </row>
    <row r="3542" customFormat="false" ht="13.8" hidden="false" customHeight="false" outlineLevel="0" collapsed="false">
      <c r="B3542" s="8" t="n">
        <f aca="false">MAX(I3542:L3542)</f>
        <v>0</v>
      </c>
      <c r="C3542" s="8" t="n">
        <f aca="false">_xlfn.FLOOR.MATH(COUNTIF(D:D,D3542)/2)</f>
        <v>0</v>
      </c>
      <c r="D3542" s="12"/>
      <c r="E3542" s="10" t="e">
        <f aca="false">IF($A$1="WLB",INDEX(SupplierNomenclature!$D$1:$D$9996,MATCH(D3542,SupplierNomenclature!$I$1:$I$9996,0)),IF($A$1="BERU",INDEX(beru_assortment!$C$1:$C$10000,MATCH(D3542,beru_assortment!$I$1:$I$10000,0)),IF($A$1="OZON",INDEX(ozon_assortment!$F$3:$F$10000,MATCH(D3542,ozon_assortment!$E$3:$E$10000,0)),0)))</f>
        <v>#N/A</v>
      </c>
      <c r="F3542" s="7" t="n">
        <f aca="false">IF(ISBLANK(D3542), , IF(ISBLANK(D3541), F3540+1, F3541))</f>
        <v>0</v>
      </c>
      <c r="G3542" s="10" t="n">
        <f aca="false">IF(ISBLANK(D3542),,IF(OR(ISBLANK(D3541), D3541="Баркод"),1,G3541+1))</f>
        <v>0</v>
      </c>
      <c r="H3542" s="10" t="n">
        <f aca="false">IF(ISBLANK(D3543), G3542/2,)</f>
        <v>0</v>
      </c>
      <c r="I3542" s="0" t="n">
        <f aca="false">IF(ISBLANK(D3542),0,-1)</f>
        <v>0</v>
      </c>
      <c r="J3542" s="0" t="n">
        <f aca="false">IF(AND(ISBLANK(D3541),NOT(ISBLANK(D3542))),1,-1)</f>
        <v>-1</v>
      </c>
      <c r="K3542" s="0" t="n">
        <f aca="false">IF(ISBLANK(D3540),IF(AND(D3541=D3542,NOT(ISBLANK(D3541)),NOT(ISBLANK(D3542))),1,-1),-1)</f>
        <v>-1</v>
      </c>
      <c r="L3542" s="0" t="n">
        <f aca="false">IF(MAX(I3542:K3542)&lt;0,IF(OR(D3542=D3541,D3541=D3540),1,-1),MAX(I3542:K3542))</f>
        <v>0</v>
      </c>
    </row>
    <row r="3543" customFormat="false" ht="13.8" hidden="false" customHeight="false" outlineLevel="0" collapsed="false">
      <c r="B3543" s="8" t="n">
        <f aca="false">MAX(I3543:L3543)</f>
        <v>0</v>
      </c>
      <c r="C3543" s="8" t="n">
        <f aca="false">_xlfn.FLOOR.MATH(COUNTIF(D:D,D3543)/2)</f>
        <v>0</v>
      </c>
      <c r="D3543" s="12"/>
      <c r="E3543" s="10" t="e">
        <f aca="false">IF($A$1="WLB",INDEX(SupplierNomenclature!$D$1:$D$9996,MATCH(D3543,SupplierNomenclature!$I$1:$I$9996,0)),IF($A$1="BERU",INDEX(beru_assortment!$C$1:$C$10000,MATCH(D3543,beru_assortment!$I$1:$I$10000,0)),IF($A$1="OZON",INDEX(ozon_assortment!$F$3:$F$10000,MATCH(D3543,ozon_assortment!$E$3:$E$10000,0)),0)))</f>
        <v>#N/A</v>
      </c>
      <c r="F3543" s="7" t="n">
        <f aca="false">IF(ISBLANK(D3543), , IF(ISBLANK(D3542), F3541+1, F3542))</f>
        <v>0</v>
      </c>
      <c r="G3543" s="10" t="n">
        <f aca="false">IF(ISBLANK(D3543),,IF(OR(ISBLANK(D3542), D3542="Баркод"),1,G3542+1))</f>
        <v>0</v>
      </c>
      <c r="H3543" s="10" t="n">
        <f aca="false">IF(ISBLANK(D3544), G3543/2,)</f>
        <v>0</v>
      </c>
      <c r="I3543" s="0" t="n">
        <f aca="false">IF(ISBLANK(D3543),0,-1)</f>
        <v>0</v>
      </c>
      <c r="J3543" s="0" t="n">
        <f aca="false">IF(AND(ISBLANK(D3542),NOT(ISBLANK(D3543))),1,-1)</f>
        <v>-1</v>
      </c>
      <c r="K3543" s="0" t="n">
        <f aca="false">IF(ISBLANK(D3541),IF(AND(D3542=D3543,NOT(ISBLANK(D3542)),NOT(ISBLANK(D3543))),1,-1),-1)</f>
        <v>-1</v>
      </c>
      <c r="L3543" s="0" t="n">
        <f aca="false">IF(MAX(I3543:K3543)&lt;0,IF(OR(D3543=D3542,D3542=D3541),1,-1),MAX(I3543:K3543))</f>
        <v>0</v>
      </c>
    </row>
    <row r="3544" customFormat="false" ht="13.8" hidden="false" customHeight="false" outlineLevel="0" collapsed="false">
      <c r="B3544" s="8" t="n">
        <f aca="false">MAX(I3544:L3544)</f>
        <v>0</v>
      </c>
      <c r="C3544" s="8" t="n">
        <f aca="false">_xlfn.FLOOR.MATH(COUNTIF(D:D,D3544)/2)</f>
        <v>0</v>
      </c>
      <c r="D3544" s="12"/>
      <c r="E3544" s="10" t="e">
        <f aca="false">IF($A$1="WLB",INDEX(SupplierNomenclature!$D$1:$D$9996,MATCH(D3544,SupplierNomenclature!$I$1:$I$9996,0)),IF($A$1="BERU",INDEX(beru_assortment!$C$1:$C$10000,MATCH(D3544,beru_assortment!$I$1:$I$10000,0)),IF($A$1="OZON",INDEX(ozon_assortment!$F$3:$F$10000,MATCH(D3544,ozon_assortment!$E$3:$E$10000,0)),0)))</f>
        <v>#N/A</v>
      </c>
      <c r="F3544" s="7" t="n">
        <f aca="false">IF(ISBLANK(D3544), , IF(ISBLANK(D3543), F3542+1, F3543))</f>
        <v>0</v>
      </c>
      <c r="G3544" s="10" t="n">
        <f aca="false">IF(ISBLANK(D3544),,IF(OR(ISBLANK(D3543), D3543="Баркод"),1,G3543+1))</f>
        <v>0</v>
      </c>
      <c r="H3544" s="10" t="n">
        <f aca="false">IF(ISBLANK(D3545), G3544/2,)</f>
        <v>0</v>
      </c>
      <c r="I3544" s="0" t="n">
        <f aca="false">IF(ISBLANK(D3544),0,-1)</f>
        <v>0</v>
      </c>
      <c r="J3544" s="0" t="n">
        <f aca="false">IF(AND(ISBLANK(D3543),NOT(ISBLANK(D3544))),1,-1)</f>
        <v>-1</v>
      </c>
      <c r="K3544" s="0" t="n">
        <f aca="false">IF(ISBLANK(D3542),IF(AND(D3543=D3544,NOT(ISBLANK(D3543)),NOT(ISBLANK(D3544))),1,-1),-1)</f>
        <v>-1</v>
      </c>
      <c r="L3544" s="0" t="n">
        <f aca="false">IF(MAX(I3544:K3544)&lt;0,IF(OR(D3544=D3543,D3543=D3542),1,-1),MAX(I3544:K3544))</f>
        <v>0</v>
      </c>
    </row>
    <row r="3545" customFormat="false" ht="13.8" hidden="false" customHeight="false" outlineLevel="0" collapsed="false">
      <c r="B3545" s="8" t="n">
        <f aca="false">MAX(I3545:L3545)</f>
        <v>0</v>
      </c>
      <c r="C3545" s="8" t="n">
        <f aca="false">_xlfn.FLOOR.MATH(COUNTIF(D:D,D3545)/2)</f>
        <v>0</v>
      </c>
      <c r="D3545" s="12"/>
      <c r="E3545" s="10" t="e">
        <f aca="false">IF($A$1="WLB",INDEX(SupplierNomenclature!$D$1:$D$9996,MATCH(D3545,SupplierNomenclature!$I$1:$I$9996,0)),IF($A$1="BERU",INDEX(beru_assortment!$C$1:$C$10000,MATCH(D3545,beru_assortment!$I$1:$I$10000,0)),IF($A$1="OZON",INDEX(ozon_assortment!$F$3:$F$10000,MATCH(D3545,ozon_assortment!$E$3:$E$10000,0)),0)))</f>
        <v>#N/A</v>
      </c>
      <c r="F3545" s="7" t="n">
        <f aca="false">IF(ISBLANK(D3545), , IF(ISBLANK(D3544), F3543+1, F3544))</f>
        <v>0</v>
      </c>
      <c r="G3545" s="10" t="n">
        <f aca="false">IF(ISBLANK(D3545),,IF(OR(ISBLANK(D3544), D3544="Баркод"),1,G3544+1))</f>
        <v>0</v>
      </c>
      <c r="H3545" s="10" t="n">
        <f aca="false">IF(ISBLANK(D3546), G3545/2,)</f>
        <v>0</v>
      </c>
      <c r="I3545" s="0" t="n">
        <f aca="false">IF(ISBLANK(D3545),0,-1)</f>
        <v>0</v>
      </c>
      <c r="J3545" s="0" t="n">
        <f aca="false">IF(AND(ISBLANK(D3544),NOT(ISBLANK(D3545))),1,-1)</f>
        <v>-1</v>
      </c>
      <c r="K3545" s="0" t="n">
        <f aca="false">IF(ISBLANK(D3543),IF(AND(D3544=D3545,NOT(ISBLANK(D3544)),NOT(ISBLANK(D3545))),1,-1),-1)</f>
        <v>-1</v>
      </c>
      <c r="L3545" s="0" t="n">
        <f aca="false">IF(MAX(I3545:K3545)&lt;0,IF(OR(D3545=D3544,D3544=D3543),1,-1),MAX(I3545:K3545))</f>
        <v>0</v>
      </c>
    </row>
    <row r="3546" customFormat="false" ht="13.8" hidden="false" customHeight="false" outlineLevel="0" collapsed="false">
      <c r="B3546" s="8" t="n">
        <f aca="false">MAX(I3546:L3546)</f>
        <v>0</v>
      </c>
      <c r="C3546" s="8" t="n">
        <f aca="false">_xlfn.FLOOR.MATH(COUNTIF(D:D,D3546)/2)</f>
        <v>0</v>
      </c>
      <c r="D3546" s="12"/>
      <c r="E3546" s="10" t="e">
        <f aca="false">IF($A$1="WLB",INDEX(SupplierNomenclature!$D$1:$D$9996,MATCH(D3546,SupplierNomenclature!$I$1:$I$9996,0)),IF($A$1="BERU",INDEX(beru_assortment!$C$1:$C$10000,MATCH(D3546,beru_assortment!$I$1:$I$10000,0)),IF($A$1="OZON",INDEX(ozon_assortment!$F$3:$F$10000,MATCH(D3546,ozon_assortment!$E$3:$E$10000,0)),0)))</f>
        <v>#N/A</v>
      </c>
      <c r="F3546" s="7" t="n">
        <f aca="false">IF(ISBLANK(D3546), , IF(ISBLANK(D3545), F3544+1, F3545))</f>
        <v>0</v>
      </c>
      <c r="G3546" s="10" t="n">
        <f aca="false">IF(ISBLANK(D3546),,IF(OR(ISBLANK(D3545), D3545="Баркод"),1,G3545+1))</f>
        <v>0</v>
      </c>
      <c r="H3546" s="10" t="n">
        <f aca="false">IF(ISBLANK(D3547), G3546/2,)</f>
        <v>0</v>
      </c>
      <c r="I3546" s="0" t="n">
        <f aca="false">IF(ISBLANK(D3546),0,-1)</f>
        <v>0</v>
      </c>
      <c r="J3546" s="0" t="n">
        <f aca="false">IF(AND(ISBLANK(D3545),NOT(ISBLANK(D3546))),1,-1)</f>
        <v>-1</v>
      </c>
      <c r="K3546" s="0" t="n">
        <f aca="false">IF(ISBLANK(D3544),IF(AND(D3545=D3546,NOT(ISBLANK(D3545)),NOT(ISBLANK(D3546))),1,-1),-1)</f>
        <v>-1</v>
      </c>
      <c r="L3546" s="0" t="n">
        <f aca="false">IF(MAX(I3546:K3546)&lt;0,IF(OR(D3546=D3545,D3545=D3544),1,-1),MAX(I3546:K3546))</f>
        <v>0</v>
      </c>
    </row>
    <row r="3547" customFormat="false" ht="13.8" hidden="false" customHeight="false" outlineLevel="0" collapsed="false">
      <c r="B3547" s="8" t="n">
        <f aca="false">MAX(I3547:L3547)</f>
        <v>0</v>
      </c>
      <c r="C3547" s="8" t="n">
        <f aca="false">_xlfn.FLOOR.MATH(COUNTIF(D:D,D3547)/2)</f>
        <v>0</v>
      </c>
      <c r="D3547" s="12"/>
      <c r="E3547" s="10" t="e">
        <f aca="false">IF($A$1="WLB",INDEX(SupplierNomenclature!$D$1:$D$9996,MATCH(D3547,SupplierNomenclature!$I$1:$I$9996,0)),IF($A$1="BERU",INDEX(beru_assortment!$C$1:$C$10000,MATCH(D3547,beru_assortment!$I$1:$I$10000,0)),IF($A$1="OZON",INDEX(ozon_assortment!$F$3:$F$10000,MATCH(D3547,ozon_assortment!$E$3:$E$10000,0)),0)))</f>
        <v>#N/A</v>
      </c>
      <c r="F3547" s="7" t="n">
        <f aca="false">IF(ISBLANK(D3547), , IF(ISBLANK(D3546), F3545+1, F3546))</f>
        <v>0</v>
      </c>
      <c r="G3547" s="10" t="n">
        <f aca="false">IF(ISBLANK(D3547),,IF(OR(ISBLANK(D3546), D3546="Баркод"),1,G3546+1))</f>
        <v>0</v>
      </c>
      <c r="H3547" s="10" t="n">
        <f aca="false">IF(ISBLANK(D3548), G3547/2,)</f>
        <v>0</v>
      </c>
      <c r="I3547" s="0" t="n">
        <f aca="false">IF(ISBLANK(D3547),0,-1)</f>
        <v>0</v>
      </c>
      <c r="J3547" s="0" t="n">
        <f aca="false">IF(AND(ISBLANK(D3546),NOT(ISBLANK(D3547))),1,-1)</f>
        <v>-1</v>
      </c>
      <c r="K3547" s="0" t="n">
        <f aca="false">IF(ISBLANK(D3545),IF(AND(D3546=D3547,NOT(ISBLANK(D3546)),NOT(ISBLANK(D3547))),1,-1),-1)</f>
        <v>-1</v>
      </c>
      <c r="L3547" s="0" t="n">
        <f aca="false">IF(MAX(I3547:K3547)&lt;0,IF(OR(D3547=D3546,D3546=D3545),1,-1),MAX(I3547:K3547))</f>
        <v>0</v>
      </c>
    </row>
    <row r="3548" customFormat="false" ht="13.8" hidden="false" customHeight="false" outlineLevel="0" collapsed="false">
      <c r="B3548" s="8" t="n">
        <f aca="false">MAX(I3548:L3548)</f>
        <v>0</v>
      </c>
      <c r="C3548" s="8" t="n">
        <f aca="false">_xlfn.FLOOR.MATH(COUNTIF(D:D,D3548)/2)</f>
        <v>0</v>
      </c>
      <c r="D3548" s="12"/>
      <c r="E3548" s="10" t="e">
        <f aca="false">IF($A$1="WLB",INDEX(SupplierNomenclature!$D$1:$D$9996,MATCH(D3548,SupplierNomenclature!$I$1:$I$9996,0)),IF($A$1="BERU",INDEX(beru_assortment!$C$1:$C$10000,MATCH(D3548,beru_assortment!$I$1:$I$10000,0)),IF($A$1="OZON",INDEX(ozon_assortment!$F$3:$F$10000,MATCH(D3548,ozon_assortment!$E$3:$E$10000,0)),0)))</f>
        <v>#N/A</v>
      </c>
      <c r="F3548" s="7" t="n">
        <f aca="false">IF(ISBLANK(D3548), , IF(ISBLANK(D3547), F3546+1, F3547))</f>
        <v>0</v>
      </c>
      <c r="G3548" s="10" t="n">
        <f aca="false">IF(ISBLANK(D3548),,IF(OR(ISBLANK(D3547), D3547="Баркод"),1,G3547+1))</f>
        <v>0</v>
      </c>
      <c r="H3548" s="10" t="n">
        <f aca="false">IF(ISBLANK(D3549), G3548/2,)</f>
        <v>0</v>
      </c>
      <c r="I3548" s="0" t="n">
        <f aca="false">IF(ISBLANK(D3548),0,-1)</f>
        <v>0</v>
      </c>
      <c r="J3548" s="0" t="n">
        <f aca="false">IF(AND(ISBLANK(D3547),NOT(ISBLANK(D3548))),1,-1)</f>
        <v>-1</v>
      </c>
      <c r="K3548" s="0" t="n">
        <f aca="false">IF(ISBLANK(D3546),IF(AND(D3547=D3548,NOT(ISBLANK(D3547)),NOT(ISBLANK(D3548))),1,-1),-1)</f>
        <v>-1</v>
      </c>
      <c r="L3548" s="0" t="n">
        <f aca="false">IF(MAX(I3548:K3548)&lt;0,IF(OR(D3548=D3547,D3547=D3546),1,-1),MAX(I3548:K3548))</f>
        <v>0</v>
      </c>
    </row>
    <row r="3549" customFormat="false" ht="13.8" hidden="false" customHeight="false" outlineLevel="0" collapsed="false">
      <c r="B3549" s="8" t="n">
        <f aca="false">MAX(I3549:L3549)</f>
        <v>0</v>
      </c>
      <c r="C3549" s="8" t="n">
        <f aca="false">_xlfn.FLOOR.MATH(COUNTIF(D:D,D3549)/2)</f>
        <v>0</v>
      </c>
      <c r="D3549" s="12"/>
      <c r="E3549" s="10" t="e">
        <f aca="false">IF($A$1="WLB",INDEX(SupplierNomenclature!$D$1:$D$9996,MATCH(D3549,SupplierNomenclature!$I$1:$I$9996,0)),IF($A$1="BERU",INDEX(beru_assortment!$C$1:$C$10000,MATCH(D3549,beru_assortment!$I$1:$I$10000,0)),IF($A$1="OZON",INDEX(ozon_assortment!$F$3:$F$10000,MATCH(D3549,ozon_assortment!$E$3:$E$10000,0)),0)))</f>
        <v>#N/A</v>
      </c>
      <c r="F3549" s="7" t="n">
        <f aca="false">IF(ISBLANK(D3549), , IF(ISBLANK(D3548), F3547+1, F3548))</f>
        <v>0</v>
      </c>
      <c r="G3549" s="10" t="n">
        <f aca="false">IF(ISBLANK(D3549),,IF(OR(ISBLANK(D3548), D3548="Баркод"),1,G3548+1))</f>
        <v>0</v>
      </c>
      <c r="H3549" s="10" t="n">
        <f aca="false">IF(ISBLANK(D3550), G3549/2,)</f>
        <v>0</v>
      </c>
      <c r="I3549" s="0" t="n">
        <f aca="false">IF(ISBLANK(D3549),0,-1)</f>
        <v>0</v>
      </c>
      <c r="J3549" s="0" t="n">
        <f aca="false">IF(AND(ISBLANK(D3548),NOT(ISBLANK(D3549))),1,-1)</f>
        <v>-1</v>
      </c>
      <c r="K3549" s="0" t="n">
        <f aca="false">IF(ISBLANK(D3547),IF(AND(D3548=D3549,NOT(ISBLANK(D3548)),NOT(ISBLANK(D3549))),1,-1),-1)</f>
        <v>-1</v>
      </c>
      <c r="L3549" s="0" t="n">
        <f aca="false">IF(MAX(I3549:K3549)&lt;0,IF(OR(D3549=D3548,D3548=D3547),1,-1),MAX(I3549:K3549))</f>
        <v>0</v>
      </c>
    </row>
    <row r="3550" customFormat="false" ht="13.8" hidden="false" customHeight="false" outlineLevel="0" collapsed="false">
      <c r="B3550" s="8" t="n">
        <f aca="false">MAX(I3550:L3550)</f>
        <v>0</v>
      </c>
      <c r="C3550" s="8" t="n">
        <f aca="false">_xlfn.FLOOR.MATH(COUNTIF(D:D,D3550)/2)</f>
        <v>0</v>
      </c>
      <c r="D3550" s="12"/>
      <c r="E3550" s="10" t="e">
        <f aca="false">IF($A$1="WLB",INDEX(SupplierNomenclature!$D$1:$D$9996,MATCH(D3550,SupplierNomenclature!$I$1:$I$9996,0)),IF($A$1="BERU",INDEX(beru_assortment!$C$1:$C$10000,MATCH(D3550,beru_assortment!$I$1:$I$10000,0)),IF($A$1="OZON",INDEX(ozon_assortment!$F$3:$F$10000,MATCH(D3550,ozon_assortment!$E$3:$E$10000,0)),0)))</f>
        <v>#N/A</v>
      </c>
      <c r="F3550" s="7" t="n">
        <f aca="false">IF(ISBLANK(D3550), , IF(ISBLANK(D3549), F3548+1, F3549))</f>
        <v>0</v>
      </c>
      <c r="G3550" s="10" t="n">
        <f aca="false">IF(ISBLANK(D3550),,IF(OR(ISBLANK(D3549), D3549="Баркод"),1,G3549+1))</f>
        <v>0</v>
      </c>
      <c r="H3550" s="10" t="n">
        <f aca="false">IF(ISBLANK(D3551), G3550/2,)</f>
        <v>0</v>
      </c>
      <c r="I3550" s="0" t="n">
        <f aca="false">IF(ISBLANK(D3550),0,-1)</f>
        <v>0</v>
      </c>
      <c r="J3550" s="0" t="n">
        <f aca="false">IF(AND(ISBLANK(D3549),NOT(ISBLANK(D3550))),1,-1)</f>
        <v>-1</v>
      </c>
      <c r="K3550" s="0" t="n">
        <f aca="false">IF(ISBLANK(D3548),IF(AND(D3549=D3550,NOT(ISBLANK(D3549)),NOT(ISBLANK(D3550))),1,-1),-1)</f>
        <v>-1</v>
      </c>
      <c r="L3550" s="0" t="n">
        <f aca="false">IF(MAX(I3550:K3550)&lt;0,IF(OR(D3550=D3549,D3549=D3548),1,-1),MAX(I3550:K3550))</f>
        <v>0</v>
      </c>
    </row>
    <row r="3551" customFormat="false" ht="13.8" hidden="false" customHeight="false" outlineLevel="0" collapsed="false">
      <c r="B3551" s="8" t="n">
        <f aca="false">MAX(I3551:L3551)</f>
        <v>0</v>
      </c>
      <c r="C3551" s="8" t="n">
        <f aca="false">_xlfn.FLOOR.MATH(COUNTIF(D:D,D3551)/2)</f>
        <v>0</v>
      </c>
      <c r="D3551" s="12"/>
      <c r="E3551" s="10" t="e">
        <f aca="false">IF($A$1="WLB",INDEX(SupplierNomenclature!$D$1:$D$9996,MATCH(D3551,SupplierNomenclature!$I$1:$I$9996,0)),IF($A$1="BERU",INDEX(beru_assortment!$C$1:$C$10000,MATCH(D3551,beru_assortment!$I$1:$I$10000,0)),IF($A$1="OZON",INDEX(ozon_assortment!$F$3:$F$10000,MATCH(D3551,ozon_assortment!$E$3:$E$10000,0)),0)))</f>
        <v>#N/A</v>
      </c>
      <c r="F3551" s="7" t="n">
        <f aca="false">IF(ISBLANK(D3551), , IF(ISBLANK(D3550), F3549+1, F3550))</f>
        <v>0</v>
      </c>
      <c r="G3551" s="10" t="n">
        <f aca="false">IF(ISBLANK(D3551),,IF(OR(ISBLANK(D3550), D3550="Баркод"),1,G3550+1))</f>
        <v>0</v>
      </c>
      <c r="H3551" s="10" t="n">
        <f aca="false">IF(ISBLANK(D3552), G3551/2,)</f>
        <v>0</v>
      </c>
      <c r="I3551" s="0" t="n">
        <f aca="false">IF(ISBLANK(D3551),0,-1)</f>
        <v>0</v>
      </c>
      <c r="J3551" s="0" t="n">
        <f aca="false">IF(AND(ISBLANK(D3550),NOT(ISBLANK(D3551))),1,-1)</f>
        <v>-1</v>
      </c>
      <c r="K3551" s="0" t="n">
        <f aca="false">IF(ISBLANK(D3549),IF(AND(D3550=D3551,NOT(ISBLANK(D3550)),NOT(ISBLANK(D3551))),1,-1),-1)</f>
        <v>-1</v>
      </c>
      <c r="L3551" s="0" t="n">
        <f aca="false">IF(MAX(I3551:K3551)&lt;0,IF(OR(D3551=D3550,D3550=D3549),1,-1),MAX(I3551:K3551))</f>
        <v>0</v>
      </c>
    </row>
    <row r="3552" customFormat="false" ht="13.8" hidden="false" customHeight="false" outlineLevel="0" collapsed="false">
      <c r="B3552" s="8" t="n">
        <f aca="false">MAX(I3552:L3552)</f>
        <v>0</v>
      </c>
      <c r="C3552" s="8" t="n">
        <f aca="false">_xlfn.FLOOR.MATH(COUNTIF(D:D,D3552)/2)</f>
        <v>0</v>
      </c>
      <c r="D3552" s="12"/>
      <c r="E3552" s="10" t="e">
        <f aca="false">IF($A$1="WLB",INDEX(SupplierNomenclature!$D$1:$D$9996,MATCH(D3552,SupplierNomenclature!$I$1:$I$9996,0)),IF($A$1="BERU",INDEX(beru_assortment!$C$1:$C$10000,MATCH(D3552,beru_assortment!$I$1:$I$10000,0)),IF($A$1="OZON",INDEX(ozon_assortment!$F$3:$F$10000,MATCH(D3552,ozon_assortment!$E$3:$E$10000,0)),0)))</f>
        <v>#N/A</v>
      </c>
      <c r="F3552" s="7" t="n">
        <f aca="false">IF(ISBLANK(D3552), , IF(ISBLANK(D3551), F3550+1, F3551))</f>
        <v>0</v>
      </c>
      <c r="G3552" s="10" t="n">
        <f aca="false">IF(ISBLANK(D3552),,IF(OR(ISBLANK(D3551), D3551="Баркод"),1,G3551+1))</f>
        <v>0</v>
      </c>
      <c r="H3552" s="10" t="n">
        <f aca="false">IF(ISBLANK(D3553), G3552/2,)</f>
        <v>0</v>
      </c>
      <c r="I3552" s="0" t="n">
        <f aca="false">IF(ISBLANK(D3552),0,-1)</f>
        <v>0</v>
      </c>
      <c r="J3552" s="0" t="n">
        <f aca="false">IF(AND(ISBLANK(D3551),NOT(ISBLANK(D3552))),1,-1)</f>
        <v>-1</v>
      </c>
      <c r="K3552" s="0" t="n">
        <f aca="false">IF(ISBLANK(D3550),IF(AND(D3551=D3552,NOT(ISBLANK(D3551)),NOT(ISBLANK(D3552))),1,-1),-1)</f>
        <v>-1</v>
      </c>
      <c r="L3552" s="0" t="n">
        <f aca="false">IF(MAX(I3552:K3552)&lt;0,IF(OR(D3552=D3551,D3551=D3550),1,-1),MAX(I3552:K3552))</f>
        <v>0</v>
      </c>
    </row>
    <row r="3553" customFormat="false" ht="13.8" hidden="false" customHeight="false" outlineLevel="0" collapsed="false">
      <c r="B3553" s="8" t="n">
        <f aca="false">MAX(I3553:L3553)</f>
        <v>0</v>
      </c>
      <c r="C3553" s="8" t="n">
        <f aca="false">_xlfn.FLOOR.MATH(COUNTIF(D:D,D3553)/2)</f>
        <v>0</v>
      </c>
      <c r="D3553" s="12"/>
      <c r="E3553" s="10" t="e">
        <f aca="false">IF($A$1="WLB",INDEX(SupplierNomenclature!$D$1:$D$9996,MATCH(D3553,SupplierNomenclature!$I$1:$I$9996,0)),IF($A$1="BERU",INDEX(beru_assortment!$C$1:$C$10000,MATCH(D3553,beru_assortment!$I$1:$I$10000,0)),IF($A$1="OZON",INDEX(ozon_assortment!$F$3:$F$10000,MATCH(D3553,ozon_assortment!$E$3:$E$10000,0)),0)))</f>
        <v>#N/A</v>
      </c>
      <c r="F3553" s="7" t="n">
        <f aca="false">IF(ISBLANK(D3553), , IF(ISBLANK(D3552), F3551+1, F3552))</f>
        <v>0</v>
      </c>
      <c r="G3553" s="10" t="n">
        <f aca="false">IF(ISBLANK(D3553),,IF(OR(ISBLANK(D3552), D3552="Баркод"),1,G3552+1))</f>
        <v>0</v>
      </c>
      <c r="H3553" s="10" t="n">
        <f aca="false">IF(ISBLANK(D3554), G3553/2,)</f>
        <v>0</v>
      </c>
      <c r="I3553" s="0" t="n">
        <f aca="false">IF(ISBLANK(D3553),0,-1)</f>
        <v>0</v>
      </c>
      <c r="J3553" s="0" t="n">
        <f aca="false">IF(AND(ISBLANK(D3552),NOT(ISBLANK(D3553))),1,-1)</f>
        <v>-1</v>
      </c>
      <c r="K3553" s="0" t="n">
        <f aca="false">IF(ISBLANK(D3551),IF(AND(D3552=D3553,NOT(ISBLANK(D3552)),NOT(ISBLANK(D3553))),1,-1),-1)</f>
        <v>-1</v>
      </c>
      <c r="L3553" s="0" t="n">
        <f aca="false">IF(MAX(I3553:K3553)&lt;0,IF(OR(D3553=D3552,D3552=D3551),1,-1),MAX(I3553:K3553))</f>
        <v>0</v>
      </c>
    </row>
    <row r="3554" customFormat="false" ht="13.8" hidden="false" customHeight="false" outlineLevel="0" collapsed="false">
      <c r="B3554" s="8" t="n">
        <f aca="false">MAX(I3554:L3554)</f>
        <v>0</v>
      </c>
      <c r="C3554" s="8" t="n">
        <f aca="false">_xlfn.FLOOR.MATH(COUNTIF(D:D,D3554)/2)</f>
        <v>0</v>
      </c>
      <c r="D3554" s="12"/>
      <c r="E3554" s="10" t="e">
        <f aca="false">IF($A$1="WLB",INDEX(SupplierNomenclature!$D$1:$D$9996,MATCH(D3554,SupplierNomenclature!$I$1:$I$9996,0)),IF($A$1="BERU",INDEX(beru_assortment!$C$1:$C$10000,MATCH(D3554,beru_assortment!$I$1:$I$10000,0)),IF($A$1="OZON",INDEX(ozon_assortment!$F$3:$F$10000,MATCH(D3554,ozon_assortment!$E$3:$E$10000,0)),0)))</f>
        <v>#N/A</v>
      </c>
      <c r="F3554" s="7" t="n">
        <f aca="false">IF(ISBLANK(D3554), , IF(ISBLANK(D3553), F3552+1, F3553))</f>
        <v>0</v>
      </c>
      <c r="G3554" s="10" t="n">
        <f aca="false">IF(ISBLANK(D3554),,IF(OR(ISBLANK(D3553), D3553="Баркод"),1,G3553+1))</f>
        <v>0</v>
      </c>
      <c r="H3554" s="10" t="n">
        <f aca="false">IF(ISBLANK(D3555), G3554/2,)</f>
        <v>0</v>
      </c>
      <c r="I3554" s="0" t="n">
        <f aca="false">IF(ISBLANK(D3554),0,-1)</f>
        <v>0</v>
      </c>
      <c r="J3554" s="0" t="n">
        <f aca="false">IF(AND(ISBLANK(D3553),NOT(ISBLANK(D3554))),1,-1)</f>
        <v>-1</v>
      </c>
      <c r="K3554" s="0" t="n">
        <f aca="false">IF(ISBLANK(D3552),IF(AND(D3553=D3554,NOT(ISBLANK(D3553)),NOT(ISBLANK(D3554))),1,-1),-1)</f>
        <v>-1</v>
      </c>
      <c r="L3554" s="0" t="n">
        <f aca="false">IF(MAX(I3554:K3554)&lt;0,IF(OR(D3554=D3553,D3553=D3552),1,-1),MAX(I3554:K3554))</f>
        <v>0</v>
      </c>
    </row>
    <row r="3555" customFormat="false" ht="13.8" hidden="false" customHeight="false" outlineLevel="0" collapsed="false">
      <c r="B3555" s="8" t="n">
        <f aca="false">MAX(I3555:L3555)</f>
        <v>0</v>
      </c>
      <c r="C3555" s="8" t="n">
        <f aca="false">_xlfn.FLOOR.MATH(COUNTIF(D:D,D3555)/2)</f>
        <v>0</v>
      </c>
      <c r="D3555" s="12"/>
      <c r="E3555" s="10" t="e">
        <f aca="false">IF($A$1="WLB",INDEX(SupplierNomenclature!$D$1:$D$9996,MATCH(D3555,SupplierNomenclature!$I$1:$I$9996,0)),IF($A$1="BERU",INDEX(beru_assortment!$C$1:$C$10000,MATCH(D3555,beru_assortment!$I$1:$I$10000,0)),IF($A$1="OZON",INDEX(ozon_assortment!$F$3:$F$10000,MATCH(D3555,ozon_assortment!$E$3:$E$10000,0)),0)))</f>
        <v>#N/A</v>
      </c>
      <c r="F3555" s="7" t="n">
        <f aca="false">IF(ISBLANK(D3555), , IF(ISBLANK(D3554), F3553+1, F3554))</f>
        <v>0</v>
      </c>
      <c r="G3555" s="10" t="n">
        <f aca="false">IF(ISBLANK(D3555),,IF(OR(ISBLANK(D3554), D3554="Баркод"),1,G3554+1))</f>
        <v>0</v>
      </c>
      <c r="H3555" s="10" t="n">
        <f aca="false">IF(ISBLANK(D3556), G3555/2,)</f>
        <v>0</v>
      </c>
      <c r="I3555" s="0" t="n">
        <f aca="false">IF(ISBLANK(D3555),0,-1)</f>
        <v>0</v>
      </c>
      <c r="J3555" s="0" t="n">
        <f aca="false">IF(AND(ISBLANK(D3554),NOT(ISBLANK(D3555))),1,-1)</f>
        <v>-1</v>
      </c>
      <c r="K3555" s="0" t="n">
        <f aca="false">IF(ISBLANK(D3553),IF(AND(D3554=D3555,NOT(ISBLANK(D3554)),NOT(ISBLANK(D3555))),1,-1),-1)</f>
        <v>-1</v>
      </c>
      <c r="L3555" s="0" t="n">
        <f aca="false">IF(MAX(I3555:K3555)&lt;0,IF(OR(D3555=D3554,D3554=D3553),1,-1),MAX(I3555:K3555))</f>
        <v>0</v>
      </c>
    </row>
    <row r="3556" customFormat="false" ht="13.8" hidden="false" customHeight="false" outlineLevel="0" collapsed="false">
      <c r="B3556" s="8" t="n">
        <f aca="false">MAX(I3556:L3556)</f>
        <v>0</v>
      </c>
      <c r="C3556" s="8" t="n">
        <f aca="false">_xlfn.FLOOR.MATH(COUNTIF(D:D,D3556)/2)</f>
        <v>0</v>
      </c>
      <c r="D3556" s="12"/>
      <c r="E3556" s="10" t="e">
        <f aca="false">IF($A$1="WLB",INDEX(SupplierNomenclature!$D$1:$D$9996,MATCH(D3556,SupplierNomenclature!$I$1:$I$9996,0)),IF($A$1="BERU",INDEX(beru_assortment!$C$1:$C$10000,MATCH(D3556,beru_assortment!$I$1:$I$10000,0)),IF($A$1="OZON",INDEX(ozon_assortment!$F$3:$F$10000,MATCH(D3556,ozon_assortment!$E$3:$E$10000,0)),0)))</f>
        <v>#N/A</v>
      </c>
      <c r="F3556" s="7" t="n">
        <f aca="false">IF(ISBLANK(D3556), , IF(ISBLANK(D3555), F3554+1, F3555))</f>
        <v>0</v>
      </c>
      <c r="G3556" s="10" t="n">
        <f aca="false">IF(ISBLANK(D3556),,IF(OR(ISBLANK(D3555), D3555="Баркод"),1,G3555+1))</f>
        <v>0</v>
      </c>
      <c r="H3556" s="10" t="n">
        <f aca="false">IF(ISBLANK(D3557), G3556/2,)</f>
        <v>0</v>
      </c>
      <c r="I3556" s="0" t="n">
        <f aca="false">IF(ISBLANK(D3556),0,-1)</f>
        <v>0</v>
      </c>
      <c r="J3556" s="0" t="n">
        <f aca="false">IF(AND(ISBLANK(D3555),NOT(ISBLANK(D3556))),1,-1)</f>
        <v>-1</v>
      </c>
      <c r="K3556" s="0" t="n">
        <f aca="false">IF(ISBLANK(D3554),IF(AND(D3555=D3556,NOT(ISBLANK(D3555)),NOT(ISBLANK(D3556))),1,-1),-1)</f>
        <v>-1</v>
      </c>
      <c r="L3556" s="0" t="n">
        <f aca="false">IF(MAX(I3556:K3556)&lt;0,IF(OR(D3556=D3555,D3555=D3554),1,-1),MAX(I3556:K3556))</f>
        <v>0</v>
      </c>
    </row>
    <row r="3557" customFormat="false" ht="13.8" hidden="false" customHeight="false" outlineLevel="0" collapsed="false">
      <c r="B3557" s="8" t="n">
        <f aca="false">MAX(I3557:L3557)</f>
        <v>0</v>
      </c>
      <c r="C3557" s="8" t="n">
        <f aca="false">_xlfn.FLOOR.MATH(COUNTIF(D:D,D3557)/2)</f>
        <v>0</v>
      </c>
      <c r="D3557" s="12"/>
      <c r="E3557" s="10" t="e">
        <f aca="false">IF($A$1="WLB",INDEX(SupplierNomenclature!$D$1:$D$9996,MATCH(D3557,SupplierNomenclature!$I$1:$I$9996,0)),IF($A$1="BERU",INDEX(beru_assortment!$C$1:$C$10000,MATCH(D3557,beru_assortment!$I$1:$I$10000,0)),IF($A$1="OZON",INDEX(ozon_assortment!$F$3:$F$10000,MATCH(D3557,ozon_assortment!$E$3:$E$10000,0)),0)))</f>
        <v>#N/A</v>
      </c>
      <c r="F3557" s="7" t="n">
        <f aca="false">IF(ISBLANK(D3557), , IF(ISBLANK(D3556), F3555+1, F3556))</f>
        <v>0</v>
      </c>
      <c r="G3557" s="10" t="n">
        <f aca="false">IF(ISBLANK(D3557),,IF(OR(ISBLANK(D3556), D3556="Баркод"),1,G3556+1))</f>
        <v>0</v>
      </c>
      <c r="H3557" s="10" t="n">
        <f aca="false">IF(ISBLANK(D3558), G3557/2,)</f>
        <v>0</v>
      </c>
      <c r="I3557" s="0" t="n">
        <f aca="false">IF(ISBLANK(D3557),0,-1)</f>
        <v>0</v>
      </c>
      <c r="J3557" s="0" t="n">
        <f aca="false">IF(AND(ISBLANK(D3556),NOT(ISBLANK(D3557))),1,-1)</f>
        <v>-1</v>
      </c>
      <c r="K3557" s="0" t="n">
        <f aca="false">IF(ISBLANK(D3555),IF(AND(D3556=D3557,NOT(ISBLANK(D3556)),NOT(ISBLANK(D3557))),1,-1),-1)</f>
        <v>-1</v>
      </c>
      <c r="L3557" s="0" t="n">
        <f aca="false">IF(MAX(I3557:K3557)&lt;0,IF(OR(D3557=D3556,D3556=D3555),1,-1),MAX(I3557:K3557))</f>
        <v>0</v>
      </c>
    </row>
    <row r="3558" customFormat="false" ht="13.8" hidden="false" customHeight="false" outlineLevel="0" collapsed="false">
      <c r="B3558" s="8" t="n">
        <f aca="false">MAX(I3558:L3558)</f>
        <v>0</v>
      </c>
      <c r="C3558" s="8" t="n">
        <f aca="false">_xlfn.FLOOR.MATH(COUNTIF(D:D,D3558)/2)</f>
        <v>0</v>
      </c>
      <c r="D3558" s="12"/>
      <c r="E3558" s="10" t="e">
        <f aca="false">IF($A$1="WLB",INDEX(SupplierNomenclature!$D$1:$D$9996,MATCH(D3558,SupplierNomenclature!$I$1:$I$9996,0)),IF($A$1="BERU",INDEX(beru_assortment!$C$1:$C$10000,MATCH(D3558,beru_assortment!$I$1:$I$10000,0)),IF($A$1="OZON",INDEX(ozon_assortment!$F$3:$F$10000,MATCH(D3558,ozon_assortment!$E$3:$E$10000,0)),0)))</f>
        <v>#N/A</v>
      </c>
      <c r="F3558" s="7" t="n">
        <f aca="false">IF(ISBLANK(D3558), , IF(ISBLANK(D3557), F3556+1, F3557))</f>
        <v>0</v>
      </c>
      <c r="G3558" s="10" t="n">
        <f aca="false">IF(ISBLANK(D3558),,IF(OR(ISBLANK(D3557), D3557="Баркод"),1,G3557+1))</f>
        <v>0</v>
      </c>
      <c r="H3558" s="10" t="n">
        <f aca="false">IF(ISBLANK(D3559), G3558/2,)</f>
        <v>0</v>
      </c>
      <c r="I3558" s="0" t="n">
        <f aca="false">IF(ISBLANK(D3558),0,-1)</f>
        <v>0</v>
      </c>
      <c r="J3558" s="0" t="n">
        <f aca="false">IF(AND(ISBLANK(D3557),NOT(ISBLANK(D3558))),1,-1)</f>
        <v>-1</v>
      </c>
      <c r="K3558" s="0" t="n">
        <f aca="false">IF(ISBLANK(D3556),IF(AND(D3557=D3558,NOT(ISBLANK(D3557)),NOT(ISBLANK(D3558))),1,-1),-1)</f>
        <v>-1</v>
      </c>
      <c r="L3558" s="0" t="n">
        <f aca="false">IF(MAX(I3558:K3558)&lt;0,IF(OR(D3558=D3557,D3557=D3556),1,-1),MAX(I3558:K3558))</f>
        <v>0</v>
      </c>
    </row>
    <row r="3559" customFormat="false" ht="13.8" hidden="false" customHeight="false" outlineLevel="0" collapsed="false">
      <c r="B3559" s="8" t="n">
        <f aca="false">MAX(I3559:L3559)</f>
        <v>0</v>
      </c>
      <c r="C3559" s="8" t="n">
        <f aca="false">_xlfn.FLOOR.MATH(COUNTIF(D:D,D3559)/2)</f>
        <v>0</v>
      </c>
      <c r="D3559" s="12"/>
      <c r="E3559" s="10" t="e">
        <f aca="false">IF($A$1="WLB",INDEX(SupplierNomenclature!$D$1:$D$9996,MATCH(D3559,SupplierNomenclature!$I$1:$I$9996,0)),IF($A$1="BERU",INDEX(beru_assortment!$C$1:$C$10000,MATCH(D3559,beru_assortment!$I$1:$I$10000,0)),IF($A$1="OZON",INDEX(ozon_assortment!$F$3:$F$10000,MATCH(D3559,ozon_assortment!$E$3:$E$10000,0)),0)))</f>
        <v>#N/A</v>
      </c>
      <c r="F3559" s="7" t="n">
        <f aca="false">IF(ISBLANK(D3559), , IF(ISBLANK(D3558), F3557+1, F3558))</f>
        <v>0</v>
      </c>
      <c r="G3559" s="10" t="n">
        <f aca="false">IF(ISBLANK(D3559),,IF(OR(ISBLANK(D3558), D3558="Баркод"),1,G3558+1))</f>
        <v>0</v>
      </c>
      <c r="H3559" s="10" t="n">
        <f aca="false">IF(ISBLANK(D3560), G3559/2,)</f>
        <v>0</v>
      </c>
      <c r="I3559" s="0" t="n">
        <f aca="false">IF(ISBLANK(D3559),0,-1)</f>
        <v>0</v>
      </c>
      <c r="J3559" s="0" t="n">
        <f aca="false">IF(AND(ISBLANK(D3558),NOT(ISBLANK(D3559))),1,-1)</f>
        <v>-1</v>
      </c>
      <c r="K3559" s="0" t="n">
        <f aca="false">IF(ISBLANK(D3557),IF(AND(D3558=D3559,NOT(ISBLANK(D3558)),NOT(ISBLANK(D3559))),1,-1),-1)</f>
        <v>-1</v>
      </c>
      <c r="L3559" s="0" t="n">
        <f aca="false">IF(MAX(I3559:K3559)&lt;0,IF(OR(D3559=D3558,D3558=D3557),1,-1),MAX(I3559:K3559))</f>
        <v>0</v>
      </c>
    </row>
    <row r="3560" customFormat="false" ht="13.8" hidden="false" customHeight="false" outlineLevel="0" collapsed="false">
      <c r="B3560" s="8" t="n">
        <f aca="false">MAX(I3560:L3560)</f>
        <v>0</v>
      </c>
      <c r="C3560" s="8" t="n">
        <f aca="false">_xlfn.FLOOR.MATH(COUNTIF(D:D,D3560)/2)</f>
        <v>0</v>
      </c>
      <c r="D3560" s="12"/>
      <c r="E3560" s="10" t="e">
        <f aca="false">IF($A$1="WLB",INDEX(SupplierNomenclature!$D$1:$D$9996,MATCH(D3560,SupplierNomenclature!$I$1:$I$9996,0)),IF($A$1="BERU",INDEX(beru_assortment!$C$1:$C$10000,MATCH(D3560,beru_assortment!$I$1:$I$10000,0)),IF($A$1="OZON",INDEX(ozon_assortment!$F$3:$F$10000,MATCH(D3560,ozon_assortment!$E$3:$E$10000,0)),0)))</f>
        <v>#N/A</v>
      </c>
      <c r="F3560" s="7" t="n">
        <f aca="false">IF(ISBLANK(D3560), , IF(ISBLANK(D3559), F3558+1, F3559))</f>
        <v>0</v>
      </c>
      <c r="G3560" s="10" t="n">
        <f aca="false">IF(ISBLANK(D3560),,IF(OR(ISBLANK(D3559), D3559="Баркод"),1,G3559+1))</f>
        <v>0</v>
      </c>
      <c r="H3560" s="10" t="n">
        <f aca="false">IF(ISBLANK(D3561), G3560/2,)</f>
        <v>0</v>
      </c>
      <c r="I3560" s="0" t="n">
        <f aca="false">IF(ISBLANK(D3560),0,-1)</f>
        <v>0</v>
      </c>
      <c r="J3560" s="0" t="n">
        <f aca="false">IF(AND(ISBLANK(D3559),NOT(ISBLANK(D3560))),1,-1)</f>
        <v>-1</v>
      </c>
      <c r="K3560" s="0" t="n">
        <f aca="false">IF(ISBLANK(D3558),IF(AND(D3559=D3560,NOT(ISBLANK(D3559)),NOT(ISBLANK(D3560))),1,-1),-1)</f>
        <v>-1</v>
      </c>
      <c r="L3560" s="0" t="n">
        <f aca="false">IF(MAX(I3560:K3560)&lt;0,IF(OR(D3560=D3559,D3559=D3558),1,-1),MAX(I3560:K3560))</f>
        <v>0</v>
      </c>
    </row>
    <row r="3561" customFormat="false" ht="13.8" hidden="false" customHeight="false" outlineLevel="0" collapsed="false">
      <c r="B3561" s="8" t="n">
        <f aca="false">MAX(I3561:L3561)</f>
        <v>0</v>
      </c>
      <c r="C3561" s="8" t="n">
        <f aca="false">_xlfn.FLOOR.MATH(COUNTIF(D:D,D3561)/2)</f>
        <v>0</v>
      </c>
      <c r="D3561" s="12"/>
      <c r="E3561" s="10" t="e">
        <f aca="false">IF($A$1="WLB",INDEX(SupplierNomenclature!$D$1:$D$9996,MATCH(D3561,SupplierNomenclature!$I$1:$I$9996,0)),IF($A$1="BERU",INDEX(beru_assortment!$C$1:$C$10000,MATCH(D3561,beru_assortment!$I$1:$I$10000,0)),IF($A$1="OZON",INDEX(ozon_assortment!$F$3:$F$10000,MATCH(D3561,ozon_assortment!$E$3:$E$10000,0)),0)))</f>
        <v>#N/A</v>
      </c>
      <c r="F3561" s="7" t="n">
        <f aca="false">IF(ISBLANK(D3561), , IF(ISBLANK(D3560), F3559+1, F3560))</f>
        <v>0</v>
      </c>
      <c r="G3561" s="10" t="n">
        <f aca="false">IF(ISBLANK(D3561),,IF(OR(ISBLANK(D3560), D3560="Баркод"),1,G3560+1))</f>
        <v>0</v>
      </c>
      <c r="H3561" s="10" t="n">
        <f aca="false">IF(ISBLANK(D3562), G3561/2,)</f>
        <v>0</v>
      </c>
      <c r="I3561" s="0" t="n">
        <f aca="false">IF(ISBLANK(D3561),0,-1)</f>
        <v>0</v>
      </c>
      <c r="J3561" s="0" t="n">
        <f aca="false">IF(AND(ISBLANK(D3560),NOT(ISBLANK(D3561))),1,-1)</f>
        <v>-1</v>
      </c>
      <c r="K3561" s="0" t="n">
        <f aca="false">IF(ISBLANK(D3559),IF(AND(D3560=D3561,NOT(ISBLANK(D3560)),NOT(ISBLANK(D3561))),1,-1),-1)</f>
        <v>-1</v>
      </c>
      <c r="L3561" s="0" t="n">
        <f aca="false">IF(MAX(I3561:K3561)&lt;0,IF(OR(D3561=D3560,D3560=D3559),1,-1),MAX(I3561:K3561))</f>
        <v>0</v>
      </c>
    </row>
    <row r="3562" customFormat="false" ht="13.8" hidden="false" customHeight="false" outlineLevel="0" collapsed="false">
      <c r="B3562" s="8" t="n">
        <f aca="false">MAX(I3562:L3562)</f>
        <v>0</v>
      </c>
      <c r="C3562" s="8" t="n">
        <f aca="false">_xlfn.FLOOR.MATH(COUNTIF(D:D,D3562)/2)</f>
        <v>0</v>
      </c>
      <c r="D3562" s="12"/>
      <c r="E3562" s="10" t="e">
        <f aca="false">IF($A$1="WLB",INDEX(SupplierNomenclature!$D$1:$D$9996,MATCH(D3562,SupplierNomenclature!$I$1:$I$9996,0)),IF($A$1="BERU",INDEX(beru_assortment!$C$1:$C$10000,MATCH(D3562,beru_assortment!$I$1:$I$10000,0)),IF($A$1="OZON",INDEX(ozon_assortment!$F$3:$F$10000,MATCH(D3562,ozon_assortment!$E$3:$E$10000,0)),0)))</f>
        <v>#N/A</v>
      </c>
      <c r="F3562" s="7" t="n">
        <f aca="false">IF(ISBLANK(D3562), , IF(ISBLANK(D3561), F3560+1, F3561))</f>
        <v>0</v>
      </c>
      <c r="G3562" s="10" t="n">
        <f aca="false">IF(ISBLANK(D3562),,IF(OR(ISBLANK(D3561), D3561="Баркод"),1,G3561+1))</f>
        <v>0</v>
      </c>
      <c r="H3562" s="10" t="n">
        <f aca="false">IF(ISBLANK(D3563), G3562/2,)</f>
        <v>0</v>
      </c>
      <c r="I3562" s="0" t="n">
        <f aca="false">IF(ISBLANK(D3562),0,-1)</f>
        <v>0</v>
      </c>
      <c r="J3562" s="0" t="n">
        <f aca="false">IF(AND(ISBLANK(D3561),NOT(ISBLANK(D3562))),1,-1)</f>
        <v>-1</v>
      </c>
      <c r="K3562" s="0" t="n">
        <f aca="false">IF(ISBLANK(D3560),IF(AND(D3561=D3562,NOT(ISBLANK(D3561)),NOT(ISBLANK(D3562))),1,-1),-1)</f>
        <v>-1</v>
      </c>
      <c r="L3562" s="0" t="n">
        <f aca="false">IF(MAX(I3562:K3562)&lt;0,IF(OR(D3562=D3561,D3561=D3560),1,-1),MAX(I3562:K3562))</f>
        <v>0</v>
      </c>
    </row>
    <row r="3563" customFormat="false" ht="13.8" hidden="false" customHeight="false" outlineLevel="0" collapsed="false">
      <c r="B3563" s="8" t="n">
        <f aca="false">MAX(I3563:L3563)</f>
        <v>0</v>
      </c>
      <c r="C3563" s="8" t="n">
        <f aca="false">_xlfn.FLOOR.MATH(COUNTIF(D:D,D3563)/2)</f>
        <v>0</v>
      </c>
      <c r="D3563" s="12"/>
      <c r="E3563" s="10" t="e">
        <f aca="false">IF($A$1="WLB",INDEX(SupplierNomenclature!$D$1:$D$9996,MATCH(D3563,SupplierNomenclature!$I$1:$I$9996,0)),IF($A$1="BERU",INDEX(beru_assortment!$C$1:$C$10000,MATCH(D3563,beru_assortment!$I$1:$I$10000,0)),IF($A$1="OZON",INDEX(ozon_assortment!$F$3:$F$10000,MATCH(D3563,ozon_assortment!$E$3:$E$10000,0)),0)))</f>
        <v>#N/A</v>
      </c>
      <c r="F3563" s="7" t="n">
        <f aca="false">IF(ISBLANK(D3563), , IF(ISBLANK(D3562), F3561+1, F3562))</f>
        <v>0</v>
      </c>
      <c r="G3563" s="10" t="n">
        <f aca="false">IF(ISBLANK(D3563),,IF(OR(ISBLANK(D3562), D3562="Баркод"),1,G3562+1))</f>
        <v>0</v>
      </c>
      <c r="H3563" s="10" t="n">
        <f aca="false">IF(ISBLANK(D3564), G3563/2,)</f>
        <v>0</v>
      </c>
      <c r="I3563" s="0" t="n">
        <f aca="false">IF(ISBLANK(D3563),0,-1)</f>
        <v>0</v>
      </c>
      <c r="J3563" s="0" t="n">
        <f aca="false">IF(AND(ISBLANK(D3562),NOT(ISBLANK(D3563))),1,-1)</f>
        <v>-1</v>
      </c>
      <c r="K3563" s="0" t="n">
        <f aca="false">IF(ISBLANK(D3561),IF(AND(D3562=D3563,NOT(ISBLANK(D3562)),NOT(ISBLANK(D3563))),1,-1),-1)</f>
        <v>-1</v>
      </c>
      <c r="L3563" s="0" t="n">
        <f aca="false">IF(MAX(I3563:K3563)&lt;0,IF(OR(D3563=D3562,D3562=D3561),1,-1),MAX(I3563:K3563))</f>
        <v>0</v>
      </c>
    </row>
    <row r="3564" customFormat="false" ht="13.8" hidden="false" customHeight="false" outlineLevel="0" collapsed="false">
      <c r="B3564" s="8" t="n">
        <f aca="false">MAX(I3564:L3564)</f>
        <v>0</v>
      </c>
      <c r="C3564" s="8" t="n">
        <f aca="false">_xlfn.FLOOR.MATH(COUNTIF(D:D,D3564)/2)</f>
        <v>0</v>
      </c>
      <c r="D3564" s="12"/>
      <c r="E3564" s="10" t="e">
        <f aca="false">IF($A$1="WLB",INDEX(SupplierNomenclature!$D$1:$D$9996,MATCH(D3564,SupplierNomenclature!$I$1:$I$9996,0)),IF($A$1="BERU",INDEX(beru_assortment!$C$1:$C$10000,MATCH(D3564,beru_assortment!$I$1:$I$10000,0)),IF($A$1="OZON",INDEX(ozon_assortment!$F$3:$F$10000,MATCH(D3564,ozon_assortment!$E$3:$E$10000,0)),0)))</f>
        <v>#N/A</v>
      </c>
      <c r="F3564" s="7" t="n">
        <f aca="false">IF(ISBLANK(D3564), , IF(ISBLANK(D3563), F3562+1, F3563))</f>
        <v>0</v>
      </c>
      <c r="G3564" s="10" t="n">
        <f aca="false">IF(ISBLANK(D3564),,IF(OR(ISBLANK(D3563), D3563="Баркод"),1,G3563+1))</f>
        <v>0</v>
      </c>
      <c r="H3564" s="10" t="n">
        <f aca="false">IF(ISBLANK(D3565), G3564/2,)</f>
        <v>0</v>
      </c>
      <c r="I3564" s="0" t="n">
        <f aca="false">IF(ISBLANK(D3564),0,-1)</f>
        <v>0</v>
      </c>
      <c r="J3564" s="0" t="n">
        <f aca="false">IF(AND(ISBLANK(D3563),NOT(ISBLANK(D3564))),1,-1)</f>
        <v>-1</v>
      </c>
      <c r="K3564" s="0" t="n">
        <f aca="false">IF(ISBLANK(D3562),IF(AND(D3563=D3564,NOT(ISBLANK(D3563)),NOT(ISBLANK(D3564))),1,-1),-1)</f>
        <v>-1</v>
      </c>
      <c r="L3564" s="0" t="n">
        <f aca="false">IF(MAX(I3564:K3564)&lt;0,IF(OR(D3564=D3563,D3563=D3562),1,-1),MAX(I3564:K3564))</f>
        <v>0</v>
      </c>
    </row>
    <row r="3565" customFormat="false" ht="13.8" hidden="false" customHeight="false" outlineLevel="0" collapsed="false">
      <c r="B3565" s="8" t="n">
        <f aca="false">MAX(I3565:L3565)</f>
        <v>0</v>
      </c>
      <c r="C3565" s="8" t="n">
        <f aca="false">_xlfn.FLOOR.MATH(COUNTIF(D:D,D3565)/2)</f>
        <v>0</v>
      </c>
      <c r="D3565" s="12"/>
      <c r="E3565" s="10" t="e">
        <f aca="false">IF($A$1="WLB",INDEX(SupplierNomenclature!$D$1:$D$9996,MATCH(D3565,SupplierNomenclature!$I$1:$I$9996,0)),IF($A$1="BERU",INDEX(beru_assortment!$C$1:$C$10000,MATCH(D3565,beru_assortment!$I$1:$I$10000,0)),IF($A$1="OZON",INDEX(ozon_assortment!$F$3:$F$10000,MATCH(D3565,ozon_assortment!$E$3:$E$10000,0)),0)))</f>
        <v>#N/A</v>
      </c>
      <c r="F3565" s="7" t="n">
        <f aca="false">IF(ISBLANK(D3565), , IF(ISBLANK(D3564), F3563+1, F3564))</f>
        <v>0</v>
      </c>
      <c r="G3565" s="10" t="n">
        <f aca="false">IF(ISBLANK(D3565),,IF(OR(ISBLANK(D3564), D3564="Баркод"),1,G3564+1))</f>
        <v>0</v>
      </c>
      <c r="H3565" s="10" t="n">
        <f aca="false">IF(ISBLANK(D3566), G3565/2,)</f>
        <v>0</v>
      </c>
      <c r="I3565" s="0" t="n">
        <f aca="false">IF(ISBLANK(D3565),0,-1)</f>
        <v>0</v>
      </c>
      <c r="J3565" s="0" t="n">
        <f aca="false">IF(AND(ISBLANK(D3564),NOT(ISBLANK(D3565))),1,-1)</f>
        <v>-1</v>
      </c>
      <c r="K3565" s="0" t="n">
        <f aca="false">IF(ISBLANK(D3563),IF(AND(D3564=D3565,NOT(ISBLANK(D3564)),NOT(ISBLANK(D3565))),1,-1),-1)</f>
        <v>-1</v>
      </c>
      <c r="L3565" s="0" t="n">
        <f aca="false">IF(MAX(I3565:K3565)&lt;0,IF(OR(D3565=D3564,D3564=D3563),1,-1),MAX(I3565:K3565))</f>
        <v>0</v>
      </c>
    </row>
    <row r="3566" customFormat="false" ht="13.8" hidden="false" customHeight="false" outlineLevel="0" collapsed="false">
      <c r="B3566" s="8" t="n">
        <f aca="false">MAX(I3566:L3566)</f>
        <v>0</v>
      </c>
      <c r="C3566" s="8" t="n">
        <f aca="false">_xlfn.FLOOR.MATH(COUNTIF(D:D,D3566)/2)</f>
        <v>0</v>
      </c>
      <c r="D3566" s="12"/>
      <c r="E3566" s="10" t="e">
        <f aca="false">IF($A$1="WLB",INDEX(SupplierNomenclature!$D$1:$D$9996,MATCH(D3566,SupplierNomenclature!$I$1:$I$9996,0)),IF($A$1="BERU",INDEX(beru_assortment!$C$1:$C$10000,MATCH(D3566,beru_assortment!$I$1:$I$10000,0)),IF($A$1="OZON",INDEX(ozon_assortment!$F$3:$F$10000,MATCH(D3566,ozon_assortment!$E$3:$E$10000,0)),0)))</f>
        <v>#N/A</v>
      </c>
      <c r="F3566" s="7" t="n">
        <f aca="false">IF(ISBLANK(D3566), , IF(ISBLANK(D3565), F3564+1, F3565))</f>
        <v>0</v>
      </c>
      <c r="G3566" s="10" t="n">
        <f aca="false">IF(ISBLANK(D3566),,IF(OR(ISBLANK(D3565), D3565="Баркод"),1,G3565+1))</f>
        <v>0</v>
      </c>
      <c r="H3566" s="10" t="n">
        <f aca="false">IF(ISBLANK(D3567), G3566/2,)</f>
        <v>0</v>
      </c>
      <c r="I3566" s="0" t="n">
        <f aca="false">IF(ISBLANK(D3566),0,-1)</f>
        <v>0</v>
      </c>
      <c r="J3566" s="0" t="n">
        <f aca="false">IF(AND(ISBLANK(D3565),NOT(ISBLANK(D3566))),1,-1)</f>
        <v>-1</v>
      </c>
      <c r="K3566" s="0" t="n">
        <f aca="false">IF(ISBLANK(D3564),IF(AND(D3565=D3566,NOT(ISBLANK(D3565)),NOT(ISBLANK(D3566))),1,-1),-1)</f>
        <v>-1</v>
      </c>
      <c r="L3566" s="0" t="n">
        <f aca="false">IF(MAX(I3566:K3566)&lt;0,IF(OR(D3566=D3565,D3565=D3564),1,-1),MAX(I3566:K3566))</f>
        <v>0</v>
      </c>
    </row>
    <row r="3567" customFormat="false" ht="13.8" hidden="false" customHeight="false" outlineLevel="0" collapsed="false">
      <c r="B3567" s="8" t="n">
        <f aca="false">MAX(I3567:L3567)</f>
        <v>0</v>
      </c>
      <c r="C3567" s="8" t="n">
        <f aca="false">_xlfn.FLOOR.MATH(COUNTIF(D:D,D3567)/2)</f>
        <v>0</v>
      </c>
      <c r="D3567" s="12"/>
      <c r="E3567" s="10" t="e">
        <f aca="false">IF($A$1="WLB",INDEX(SupplierNomenclature!$D$1:$D$9996,MATCH(D3567,SupplierNomenclature!$I$1:$I$9996,0)),IF($A$1="BERU",INDEX(beru_assortment!$C$1:$C$10000,MATCH(D3567,beru_assortment!$I$1:$I$10000,0)),IF($A$1="OZON",INDEX(ozon_assortment!$F$3:$F$10000,MATCH(D3567,ozon_assortment!$E$3:$E$10000,0)),0)))</f>
        <v>#N/A</v>
      </c>
      <c r="F3567" s="7" t="n">
        <f aca="false">IF(ISBLANK(D3567), , IF(ISBLANK(D3566), F3565+1, F3566))</f>
        <v>0</v>
      </c>
      <c r="G3567" s="10" t="n">
        <f aca="false">IF(ISBLANK(D3567),,IF(OR(ISBLANK(D3566), D3566="Баркод"),1,G3566+1))</f>
        <v>0</v>
      </c>
      <c r="H3567" s="10" t="n">
        <f aca="false">IF(ISBLANK(D3568), G3567/2,)</f>
        <v>0</v>
      </c>
      <c r="I3567" s="0" t="n">
        <f aca="false">IF(ISBLANK(D3567),0,-1)</f>
        <v>0</v>
      </c>
      <c r="J3567" s="0" t="n">
        <f aca="false">IF(AND(ISBLANK(D3566),NOT(ISBLANK(D3567))),1,-1)</f>
        <v>-1</v>
      </c>
      <c r="K3567" s="0" t="n">
        <f aca="false">IF(ISBLANK(D3565),IF(AND(D3566=D3567,NOT(ISBLANK(D3566)),NOT(ISBLANK(D3567))),1,-1),-1)</f>
        <v>-1</v>
      </c>
      <c r="L3567" s="0" t="n">
        <f aca="false">IF(MAX(I3567:K3567)&lt;0,IF(OR(D3567=D3566,D3566=D3565),1,-1),MAX(I3567:K3567))</f>
        <v>0</v>
      </c>
    </row>
    <row r="3568" customFormat="false" ht="13.8" hidden="false" customHeight="false" outlineLevel="0" collapsed="false">
      <c r="B3568" s="8" t="n">
        <f aca="false">MAX(I3568:L3568)</f>
        <v>0</v>
      </c>
      <c r="C3568" s="8" t="n">
        <f aca="false">_xlfn.FLOOR.MATH(COUNTIF(D:D,D3568)/2)</f>
        <v>0</v>
      </c>
      <c r="D3568" s="12"/>
      <c r="E3568" s="10" t="e">
        <f aca="false">IF($A$1="WLB",INDEX(SupplierNomenclature!$D$1:$D$9996,MATCH(D3568,SupplierNomenclature!$I$1:$I$9996,0)),IF($A$1="BERU",INDEX(beru_assortment!$C$1:$C$10000,MATCH(D3568,beru_assortment!$I$1:$I$10000,0)),IF($A$1="OZON",INDEX(ozon_assortment!$F$3:$F$10000,MATCH(D3568,ozon_assortment!$E$3:$E$10000,0)),0)))</f>
        <v>#N/A</v>
      </c>
      <c r="F3568" s="7" t="n">
        <f aca="false">IF(ISBLANK(D3568), , IF(ISBLANK(D3567), F3566+1, F3567))</f>
        <v>0</v>
      </c>
      <c r="G3568" s="10" t="n">
        <f aca="false">IF(ISBLANK(D3568),,IF(OR(ISBLANK(D3567), D3567="Баркод"),1,G3567+1))</f>
        <v>0</v>
      </c>
      <c r="H3568" s="10" t="n">
        <f aca="false">IF(ISBLANK(D3569), G3568/2,)</f>
        <v>0</v>
      </c>
      <c r="I3568" s="0" t="n">
        <f aca="false">IF(ISBLANK(D3568),0,-1)</f>
        <v>0</v>
      </c>
      <c r="J3568" s="0" t="n">
        <f aca="false">IF(AND(ISBLANK(D3567),NOT(ISBLANK(D3568))),1,-1)</f>
        <v>-1</v>
      </c>
      <c r="K3568" s="0" t="n">
        <f aca="false">IF(ISBLANK(D3566),IF(AND(D3567=D3568,NOT(ISBLANK(D3567)),NOT(ISBLANK(D3568))),1,-1),-1)</f>
        <v>-1</v>
      </c>
      <c r="L3568" s="0" t="n">
        <f aca="false">IF(MAX(I3568:K3568)&lt;0,IF(OR(D3568=D3567,D3567=D3566),1,-1),MAX(I3568:K3568))</f>
        <v>0</v>
      </c>
    </row>
    <row r="3569" customFormat="false" ht="13.8" hidden="false" customHeight="false" outlineLevel="0" collapsed="false">
      <c r="B3569" s="8" t="n">
        <f aca="false">MAX(I3569:L3569)</f>
        <v>0</v>
      </c>
      <c r="C3569" s="8" t="n">
        <f aca="false">_xlfn.FLOOR.MATH(COUNTIF(D:D,D3569)/2)</f>
        <v>0</v>
      </c>
      <c r="D3569" s="12"/>
      <c r="E3569" s="10" t="e">
        <f aca="false">IF($A$1="WLB",INDEX(SupplierNomenclature!$D$1:$D$9996,MATCH(D3569,SupplierNomenclature!$I$1:$I$9996,0)),IF($A$1="BERU",INDEX(beru_assortment!$C$1:$C$10000,MATCH(D3569,beru_assortment!$I$1:$I$10000,0)),IF($A$1="OZON",INDEX(ozon_assortment!$F$3:$F$10000,MATCH(D3569,ozon_assortment!$E$3:$E$10000,0)),0)))</f>
        <v>#N/A</v>
      </c>
      <c r="F3569" s="7" t="n">
        <f aca="false">IF(ISBLANK(D3569), , IF(ISBLANK(D3568), F3567+1, F3568))</f>
        <v>0</v>
      </c>
      <c r="G3569" s="10" t="n">
        <f aca="false">IF(ISBLANK(D3569),,IF(OR(ISBLANK(D3568), D3568="Баркод"),1,G3568+1))</f>
        <v>0</v>
      </c>
      <c r="H3569" s="10" t="n">
        <f aca="false">IF(ISBLANK(D3570), G3569/2,)</f>
        <v>0</v>
      </c>
      <c r="I3569" s="0" t="n">
        <f aca="false">IF(ISBLANK(D3569),0,-1)</f>
        <v>0</v>
      </c>
      <c r="J3569" s="0" t="n">
        <f aca="false">IF(AND(ISBLANK(D3568),NOT(ISBLANK(D3569))),1,-1)</f>
        <v>-1</v>
      </c>
      <c r="K3569" s="0" t="n">
        <f aca="false">IF(ISBLANK(D3567),IF(AND(D3568=D3569,NOT(ISBLANK(D3568)),NOT(ISBLANK(D3569))),1,-1),-1)</f>
        <v>-1</v>
      </c>
      <c r="L3569" s="0" t="n">
        <f aca="false">IF(MAX(I3569:K3569)&lt;0,IF(OR(D3569=D3568,D3568=D3567),1,-1),MAX(I3569:K3569))</f>
        <v>0</v>
      </c>
    </row>
    <row r="3570" customFormat="false" ht="13.8" hidden="false" customHeight="false" outlineLevel="0" collapsed="false">
      <c r="B3570" s="8" t="n">
        <f aca="false">MAX(I3570:L3570)</f>
        <v>0</v>
      </c>
      <c r="C3570" s="8" t="n">
        <f aca="false">_xlfn.FLOOR.MATH(COUNTIF(D:D,D3570)/2)</f>
        <v>0</v>
      </c>
      <c r="D3570" s="12"/>
      <c r="E3570" s="10" t="e">
        <f aca="false">IF($A$1="WLB",INDEX(SupplierNomenclature!$D$1:$D$9996,MATCH(D3570,SupplierNomenclature!$I$1:$I$9996,0)),IF($A$1="BERU",INDEX(beru_assortment!$C$1:$C$10000,MATCH(D3570,beru_assortment!$I$1:$I$10000,0)),IF($A$1="OZON",INDEX(ozon_assortment!$F$3:$F$10000,MATCH(D3570,ozon_assortment!$E$3:$E$10000,0)),0)))</f>
        <v>#N/A</v>
      </c>
      <c r="F3570" s="7" t="n">
        <f aca="false">IF(ISBLANK(D3570), , IF(ISBLANK(D3569), F3568+1, F3569))</f>
        <v>0</v>
      </c>
      <c r="G3570" s="10" t="n">
        <f aca="false">IF(ISBLANK(D3570),,IF(OR(ISBLANK(D3569), D3569="Баркод"),1,G3569+1))</f>
        <v>0</v>
      </c>
      <c r="H3570" s="10" t="n">
        <f aca="false">IF(ISBLANK(D3571), G3570/2,)</f>
        <v>0</v>
      </c>
      <c r="I3570" s="0" t="n">
        <f aca="false">IF(ISBLANK(D3570),0,-1)</f>
        <v>0</v>
      </c>
      <c r="J3570" s="0" t="n">
        <f aca="false">IF(AND(ISBLANK(D3569),NOT(ISBLANK(D3570))),1,-1)</f>
        <v>-1</v>
      </c>
      <c r="K3570" s="0" t="n">
        <f aca="false">IF(ISBLANK(D3568),IF(AND(D3569=D3570,NOT(ISBLANK(D3569)),NOT(ISBLANK(D3570))),1,-1),-1)</f>
        <v>-1</v>
      </c>
      <c r="L3570" s="0" t="n">
        <f aca="false">IF(MAX(I3570:K3570)&lt;0,IF(OR(D3570=D3569,D3569=D3568),1,-1),MAX(I3570:K3570))</f>
        <v>0</v>
      </c>
    </row>
    <row r="3571" customFormat="false" ht="13.8" hidden="false" customHeight="false" outlineLevel="0" collapsed="false">
      <c r="B3571" s="8" t="n">
        <f aca="false">MAX(I3571:L3571)</f>
        <v>0</v>
      </c>
      <c r="C3571" s="8" t="n">
        <f aca="false">_xlfn.FLOOR.MATH(COUNTIF(D:D,D3571)/2)</f>
        <v>0</v>
      </c>
      <c r="D3571" s="12"/>
      <c r="E3571" s="10" t="e">
        <f aca="false">IF($A$1="WLB",INDEX(SupplierNomenclature!$D$1:$D$9996,MATCH(D3571,SupplierNomenclature!$I$1:$I$9996,0)),IF($A$1="BERU",INDEX(beru_assortment!$C$1:$C$10000,MATCH(D3571,beru_assortment!$I$1:$I$10000,0)),IF($A$1="OZON",INDEX(ozon_assortment!$F$3:$F$10000,MATCH(D3571,ozon_assortment!$E$3:$E$10000,0)),0)))</f>
        <v>#N/A</v>
      </c>
      <c r="F3571" s="7" t="n">
        <f aca="false">IF(ISBLANK(D3571), , IF(ISBLANK(D3570), F3569+1, F3570))</f>
        <v>0</v>
      </c>
      <c r="G3571" s="10" t="n">
        <f aca="false">IF(ISBLANK(D3571),,IF(OR(ISBLANK(D3570), D3570="Баркод"),1,G3570+1))</f>
        <v>0</v>
      </c>
      <c r="H3571" s="10" t="n">
        <f aca="false">IF(ISBLANK(D3572), G3571/2,)</f>
        <v>0</v>
      </c>
      <c r="I3571" s="0" t="n">
        <f aca="false">IF(ISBLANK(D3571),0,-1)</f>
        <v>0</v>
      </c>
      <c r="J3571" s="0" t="n">
        <f aca="false">IF(AND(ISBLANK(D3570),NOT(ISBLANK(D3571))),1,-1)</f>
        <v>-1</v>
      </c>
      <c r="K3571" s="0" t="n">
        <f aca="false">IF(ISBLANK(D3569),IF(AND(D3570=D3571,NOT(ISBLANK(D3570)),NOT(ISBLANK(D3571))),1,-1),-1)</f>
        <v>-1</v>
      </c>
      <c r="L3571" s="0" t="n">
        <f aca="false">IF(MAX(I3571:K3571)&lt;0,IF(OR(D3571=D3570,D3570=D3569),1,-1),MAX(I3571:K3571))</f>
        <v>0</v>
      </c>
    </row>
    <row r="3572" customFormat="false" ht="13.8" hidden="false" customHeight="false" outlineLevel="0" collapsed="false">
      <c r="B3572" s="8" t="n">
        <f aca="false">MAX(I3572:L3572)</f>
        <v>0</v>
      </c>
      <c r="C3572" s="8" t="n">
        <f aca="false">_xlfn.FLOOR.MATH(COUNTIF(D:D,D3572)/2)</f>
        <v>0</v>
      </c>
      <c r="D3572" s="12"/>
      <c r="E3572" s="10" t="e">
        <f aca="false">IF($A$1="WLB",INDEX(SupplierNomenclature!$D$1:$D$9996,MATCH(D3572,SupplierNomenclature!$I$1:$I$9996,0)),IF($A$1="BERU",INDEX(beru_assortment!$C$1:$C$10000,MATCH(D3572,beru_assortment!$I$1:$I$10000,0)),IF($A$1="OZON",INDEX(ozon_assortment!$F$3:$F$10000,MATCH(D3572,ozon_assortment!$E$3:$E$10000,0)),0)))</f>
        <v>#N/A</v>
      </c>
      <c r="F3572" s="7" t="n">
        <f aca="false">IF(ISBLANK(D3572), , IF(ISBLANK(D3571), F3570+1, F3571))</f>
        <v>0</v>
      </c>
      <c r="G3572" s="10" t="n">
        <f aca="false">IF(ISBLANK(D3572),,IF(OR(ISBLANK(D3571), D3571="Баркод"),1,G3571+1))</f>
        <v>0</v>
      </c>
      <c r="H3572" s="10" t="n">
        <f aca="false">IF(ISBLANK(D3573), G3572/2,)</f>
        <v>0</v>
      </c>
      <c r="I3572" s="0" t="n">
        <f aca="false">IF(ISBLANK(D3572),0,-1)</f>
        <v>0</v>
      </c>
      <c r="J3572" s="0" t="n">
        <f aca="false">IF(AND(ISBLANK(D3571),NOT(ISBLANK(D3572))),1,-1)</f>
        <v>-1</v>
      </c>
      <c r="K3572" s="0" t="n">
        <f aca="false">IF(ISBLANK(D3570),IF(AND(D3571=D3572,NOT(ISBLANK(D3571)),NOT(ISBLANK(D3572))),1,-1),-1)</f>
        <v>-1</v>
      </c>
      <c r="L3572" s="0" t="n">
        <f aca="false">IF(MAX(I3572:K3572)&lt;0,IF(OR(D3572=D3571,D3571=D3570),1,-1),MAX(I3572:K3572))</f>
        <v>0</v>
      </c>
    </row>
    <row r="3573" customFormat="false" ht="13.8" hidden="false" customHeight="false" outlineLevel="0" collapsed="false">
      <c r="B3573" s="8" t="n">
        <f aca="false">MAX(I3573:L3573)</f>
        <v>0</v>
      </c>
      <c r="C3573" s="8" t="n">
        <f aca="false">_xlfn.FLOOR.MATH(COUNTIF(D:D,D3573)/2)</f>
        <v>0</v>
      </c>
      <c r="D3573" s="12"/>
      <c r="E3573" s="10" t="e">
        <f aca="false">IF($A$1="WLB",INDEX(SupplierNomenclature!$D$1:$D$9996,MATCH(D3573,SupplierNomenclature!$I$1:$I$9996,0)),IF($A$1="BERU",INDEX(beru_assortment!$C$1:$C$10000,MATCH(D3573,beru_assortment!$I$1:$I$10000,0)),IF($A$1="OZON",INDEX(ozon_assortment!$F$3:$F$10000,MATCH(D3573,ozon_assortment!$E$3:$E$10000,0)),0)))</f>
        <v>#N/A</v>
      </c>
      <c r="F3573" s="7" t="n">
        <f aca="false">IF(ISBLANK(D3573), , IF(ISBLANK(D3572), F3571+1, F3572))</f>
        <v>0</v>
      </c>
      <c r="G3573" s="10" t="n">
        <f aca="false">IF(ISBLANK(D3573),,IF(OR(ISBLANK(D3572), D3572="Баркод"),1,G3572+1))</f>
        <v>0</v>
      </c>
      <c r="H3573" s="10" t="n">
        <f aca="false">IF(ISBLANK(D3574), G3573/2,)</f>
        <v>0</v>
      </c>
      <c r="I3573" s="0" t="n">
        <f aca="false">IF(ISBLANK(D3573),0,-1)</f>
        <v>0</v>
      </c>
      <c r="J3573" s="0" t="n">
        <f aca="false">IF(AND(ISBLANK(D3572),NOT(ISBLANK(D3573))),1,-1)</f>
        <v>-1</v>
      </c>
      <c r="K3573" s="0" t="n">
        <f aca="false">IF(ISBLANK(D3571),IF(AND(D3572=D3573,NOT(ISBLANK(D3572)),NOT(ISBLANK(D3573))),1,-1),-1)</f>
        <v>-1</v>
      </c>
      <c r="L3573" s="0" t="n">
        <f aca="false">IF(MAX(I3573:K3573)&lt;0,IF(OR(D3573=D3572,D3572=D3571),1,-1),MAX(I3573:K3573))</f>
        <v>0</v>
      </c>
    </row>
    <row r="3574" customFormat="false" ht="13.8" hidden="false" customHeight="false" outlineLevel="0" collapsed="false">
      <c r="B3574" s="8" t="n">
        <f aca="false">MAX(I3574:L3574)</f>
        <v>0</v>
      </c>
      <c r="C3574" s="8" t="n">
        <f aca="false">_xlfn.FLOOR.MATH(COUNTIF(D:D,D3574)/2)</f>
        <v>0</v>
      </c>
      <c r="D3574" s="12"/>
      <c r="E3574" s="10" t="e">
        <f aca="false">IF($A$1="WLB",INDEX(SupplierNomenclature!$D$1:$D$9996,MATCH(D3574,SupplierNomenclature!$I$1:$I$9996,0)),IF($A$1="BERU",INDEX(beru_assortment!$C$1:$C$10000,MATCH(D3574,beru_assortment!$I$1:$I$10000,0)),IF($A$1="OZON",INDEX(ozon_assortment!$F$3:$F$10000,MATCH(D3574,ozon_assortment!$E$3:$E$10000,0)),0)))</f>
        <v>#N/A</v>
      </c>
      <c r="F3574" s="7" t="n">
        <f aca="false">IF(ISBLANK(D3574), , IF(ISBLANK(D3573), F3572+1, F3573))</f>
        <v>0</v>
      </c>
      <c r="G3574" s="10" t="n">
        <f aca="false">IF(ISBLANK(D3574),,IF(OR(ISBLANK(D3573), D3573="Баркод"),1,G3573+1))</f>
        <v>0</v>
      </c>
      <c r="H3574" s="10" t="n">
        <f aca="false">IF(ISBLANK(D3575), G3574/2,)</f>
        <v>0</v>
      </c>
      <c r="I3574" s="0" t="n">
        <f aca="false">IF(ISBLANK(D3574),0,-1)</f>
        <v>0</v>
      </c>
      <c r="J3574" s="0" t="n">
        <f aca="false">IF(AND(ISBLANK(D3573),NOT(ISBLANK(D3574))),1,-1)</f>
        <v>-1</v>
      </c>
      <c r="K3574" s="0" t="n">
        <f aca="false">IF(ISBLANK(D3572),IF(AND(D3573=D3574,NOT(ISBLANK(D3573)),NOT(ISBLANK(D3574))),1,-1),-1)</f>
        <v>-1</v>
      </c>
      <c r="L3574" s="0" t="n">
        <f aca="false">IF(MAX(I3574:K3574)&lt;0,IF(OR(D3574=D3573,D3573=D3572),1,-1),MAX(I3574:K3574))</f>
        <v>0</v>
      </c>
    </row>
    <row r="3575" customFormat="false" ht="13.8" hidden="false" customHeight="false" outlineLevel="0" collapsed="false">
      <c r="B3575" s="8" t="n">
        <f aca="false">MAX(I3575:L3575)</f>
        <v>0</v>
      </c>
      <c r="C3575" s="8" t="n">
        <f aca="false">_xlfn.FLOOR.MATH(COUNTIF(D:D,D3575)/2)</f>
        <v>0</v>
      </c>
      <c r="D3575" s="12"/>
      <c r="E3575" s="10" t="e">
        <f aca="false">IF($A$1="WLB",INDEX(SupplierNomenclature!$D$1:$D$9996,MATCH(D3575,SupplierNomenclature!$I$1:$I$9996,0)),IF($A$1="BERU",INDEX(beru_assortment!$C$1:$C$10000,MATCH(D3575,beru_assortment!$I$1:$I$10000,0)),IF($A$1="OZON",INDEX(ozon_assortment!$F$3:$F$10000,MATCH(D3575,ozon_assortment!$E$3:$E$10000,0)),0)))</f>
        <v>#N/A</v>
      </c>
      <c r="F3575" s="7" t="n">
        <f aca="false">IF(ISBLANK(D3575), , IF(ISBLANK(D3574), F3573+1, F3574))</f>
        <v>0</v>
      </c>
      <c r="G3575" s="10" t="n">
        <f aca="false">IF(ISBLANK(D3575),,IF(OR(ISBLANK(D3574), D3574="Баркод"),1,G3574+1))</f>
        <v>0</v>
      </c>
      <c r="H3575" s="10" t="n">
        <f aca="false">IF(ISBLANK(D3576), G3575/2,)</f>
        <v>0</v>
      </c>
      <c r="I3575" s="0" t="n">
        <f aca="false">IF(ISBLANK(D3575),0,-1)</f>
        <v>0</v>
      </c>
      <c r="J3575" s="0" t="n">
        <f aca="false">IF(AND(ISBLANK(D3574),NOT(ISBLANK(D3575))),1,-1)</f>
        <v>-1</v>
      </c>
      <c r="K3575" s="0" t="n">
        <f aca="false">IF(ISBLANK(D3573),IF(AND(D3574=D3575,NOT(ISBLANK(D3574)),NOT(ISBLANK(D3575))),1,-1),-1)</f>
        <v>-1</v>
      </c>
      <c r="L3575" s="0" t="n">
        <f aca="false">IF(MAX(I3575:K3575)&lt;0,IF(OR(D3575=D3574,D3574=D3573),1,-1),MAX(I3575:K3575))</f>
        <v>0</v>
      </c>
    </row>
    <row r="3576" customFormat="false" ht="13.8" hidden="false" customHeight="false" outlineLevel="0" collapsed="false">
      <c r="B3576" s="8" t="n">
        <f aca="false">MAX(I3576:L3576)</f>
        <v>0</v>
      </c>
      <c r="C3576" s="8" t="n">
        <f aca="false">_xlfn.FLOOR.MATH(COUNTIF(D:D,D3576)/2)</f>
        <v>0</v>
      </c>
      <c r="D3576" s="12"/>
      <c r="E3576" s="10" t="e">
        <f aca="false">IF($A$1="WLB",INDEX(SupplierNomenclature!$D$1:$D$9996,MATCH(D3576,SupplierNomenclature!$I$1:$I$9996,0)),IF($A$1="BERU",INDEX(beru_assortment!$C$1:$C$10000,MATCH(D3576,beru_assortment!$I$1:$I$10000,0)),IF($A$1="OZON",INDEX(ozon_assortment!$F$3:$F$10000,MATCH(D3576,ozon_assortment!$E$3:$E$10000,0)),0)))</f>
        <v>#N/A</v>
      </c>
      <c r="F3576" s="7" t="n">
        <f aca="false">IF(ISBLANK(D3576), , IF(ISBLANK(D3575), F3574+1, F3575))</f>
        <v>0</v>
      </c>
      <c r="G3576" s="10" t="n">
        <f aca="false">IF(ISBLANK(D3576),,IF(OR(ISBLANK(D3575), D3575="Баркод"),1,G3575+1))</f>
        <v>0</v>
      </c>
      <c r="H3576" s="10" t="n">
        <f aca="false">IF(ISBLANK(D3577), G3576/2,)</f>
        <v>0</v>
      </c>
      <c r="I3576" s="0" t="n">
        <f aca="false">IF(ISBLANK(D3576),0,-1)</f>
        <v>0</v>
      </c>
      <c r="J3576" s="0" t="n">
        <f aca="false">IF(AND(ISBLANK(D3575),NOT(ISBLANK(D3576))),1,-1)</f>
        <v>-1</v>
      </c>
      <c r="K3576" s="0" t="n">
        <f aca="false">IF(ISBLANK(D3574),IF(AND(D3575=D3576,NOT(ISBLANK(D3575)),NOT(ISBLANK(D3576))),1,-1),-1)</f>
        <v>-1</v>
      </c>
      <c r="L3576" s="0" t="n">
        <f aca="false">IF(MAX(I3576:K3576)&lt;0,IF(OR(D3576=D3575,D3575=D3574),1,-1),MAX(I3576:K3576))</f>
        <v>0</v>
      </c>
    </row>
    <row r="3577" customFormat="false" ht="13.8" hidden="false" customHeight="false" outlineLevel="0" collapsed="false">
      <c r="B3577" s="8" t="n">
        <f aca="false">MAX(I3577:L3577)</f>
        <v>0</v>
      </c>
      <c r="C3577" s="8" t="n">
        <f aca="false">_xlfn.FLOOR.MATH(COUNTIF(D:D,D3577)/2)</f>
        <v>0</v>
      </c>
      <c r="D3577" s="12"/>
      <c r="E3577" s="10" t="e">
        <f aca="false">IF($A$1="WLB",INDEX(SupplierNomenclature!$D$1:$D$9996,MATCH(D3577,SupplierNomenclature!$I$1:$I$9996,0)),IF($A$1="BERU",INDEX(beru_assortment!$C$1:$C$10000,MATCH(D3577,beru_assortment!$I$1:$I$10000,0)),IF($A$1="OZON",INDEX(ozon_assortment!$F$3:$F$10000,MATCH(D3577,ozon_assortment!$E$3:$E$10000,0)),0)))</f>
        <v>#N/A</v>
      </c>
      <c r="F3577" s="7" t="n">
        <f aca="false">IF(ISBLANK(D3577), , IF(ISBLANK(D3576), F3575+1, F3576))</f>
        <v>0</v>
      </c>
      <c r="G3577" s="10" t="n">
        <f aca="false">IF(ISBLANK(D3577),,IF(OR(ISBLANK(D3576), D3576="Баркод"),1,G3576+1))</f>
        <v>0</v>
      </c>
      <c r="H3577" s="10" t="n">
        <f aca="false">IF(ISBLANK(D3578), G3577/2,)</f>
        <v>0</v>
      </c>
      <c r="I3577" s="0" t="n">
        <f aca="false">IF(ISBLANK(D3577),0,-1)</f>
        <v>0</v>
      </c>
      <c r="J3577" s="0" t="n">
        <f aca="false">IF(AND(ISBLANK(D3576),NOT(ISBLANK(D3577))),1,-1)</f>
        <v>-1</v>
      </c>
      <c r="K3577" s="0" t="n">
        <f aca="false">IF(ISBLANK(D3575),IF(AND(D3576=D3577,NOT(ISBLANK(D3576)),NOT(ISBLANK(D3577))),1,-1),-1)</f>
        <v>-1</v>
      </c>
      <c r="L3577" s="0" t="n">
        <f aca="false">IF(MAX(I3577:K3577)&lt;0,IF(OR(D3577=D3576,D3576=D3575),1,-1),MAX(I3577:K3577))</f>
        <v>0</v>
      </c>
    </row>
    <row r="3578" customFormat="false" ht="13.8" hidden="false" customHeight="false" outlineLevel="0" collapsed="false">
      <c r="B3578" s="8" t="n">
        <f aca="false">MAX(I3578:L3578)</f>
        <v>0</v>
      </c>
      <c r="C3578" s="8" t="n">
        <f aca="false">_xlfn.FLOOR.MATH(COUNTIF(D:D,D3578)/2)</f>
        <v>0</v>
      </c>
      <c r="D3578" s="12"/>
      <c r="E3578" s="10" t="e">
        <f aca="false">IF($A$1="WLB",INDEX(SupplierNomenclature!$D$1:$D$9996,MATCH(D3578,SupplierNomenclature!$I$1:$I$9996,0)),IF($A$1="BERU",INDEX(beru_assortment!$C$1:$C$10000,MATCH(D3578,beru_assortment!$I$1:$I$10000,0)),IF($A$1="OZON",INDEX(ozon_assortment!$F$3:$F$10000,MATCH(D3578,ozon_assortment!$E$3:$E$10000,0)),0)))</f>
        <v>#N/A</v>
      </c>
      <c r="F3578" s="7" t="n">
        <f aca="false">IF(ISBLANK(D3578), , IF(ISBLANK(D3577), F3576+1, F3577))</f>
        <v>0</v>
      </c>
      <c r="G3578" s="10" t="n">
        <f aca="false">IF(ISBLANK(D3578),,IF(OR(ISBLANK(D3577), D3577="Баркод"),1,G3577+1))</f>
        <v>0</v>
      </c>
      <c r="H3578" s="10" t="n">
        <f aca="false">IF(ISBLANK(D3579), G3578/2,)</f>
        <v>0</v>
      </c>
      <c r="I3578" s="0" t="n">
        <f aca="false">IF(ISBLANK(D3578),0,-1)</f>
        <v>0</v>
      </c>
      <c r="J3578" s="0" t="n">
        <f aca="false">IF(AND(ISBLANK(D3577),NOT(ISBLANK(D3578))),1,-1)</f>
        <v>-1</v>
      </c>
      <c r="K3578" s="0" t="n">
        <f aca="false">IF(ISBLANK(D3576),IF(AND(D3577=D3578,NOT(ISBLANK(D3577)),NOT(ISBLANK(D3578))),1,-1),-1)</f>
        <v>-1</v>
      </c>
      <c r="L3578" s="0" t="n">
        <f aca="false">IF(MAX(I3578:K3578)&lt;0,IF(OR(D3578=D3577,D3577=D3576),1,-1),MAX(I3578:K3578))</f>
        <v>0</v>
      </c>
    </row>
    <row r="3579" customFormat="false" ht="13.8" hidden="false" customHeight="false" outlineLevel="0" collapsed="false">
      <c r="B3579" s="8" t="n">
        <f aca="false">MAX(I3579:L3579)</f>
        <v>0</v>
      </c>
      <c r="C3579" s="8" t="n">
        <f aca="false">_xlfn.FLOOR.MATH(COUNTIF(D:D,D3579)/2)</f>
        <v>0</v>
      </c>
      <c r="D3579" s="12"/>
      <c r="E3579" s="10" t="e">
        <f aca="false">IF($A$1="WLB",INDEX(SupplierNomenclature!$D$1:$D$9996,MATCH(D3579,SupplierNomenclature!$I$1:$I$9996,0)),IF($A$1="BERU",INDEX(beru_assortment!$C$1:$C$10000,MATCH(D3579,beru_assortment!$I$1:$I$10000,0)),IF($A$1="OZON",INDEX(ozon_assortment!$F$3:$F$10000,MATCH(D3579,ozon_assortment!$E$3:$E$10000,0)),0)))</f>
        <v>#N/A</v>
      </c>
      <c r="F3579" s="7" t="n">
        <f aca="false">IF(ISBLANK(D3579), , IF(ISBLANK(D3578), F3577+1, F3578))</f>
        <v>0</v>
      </c>
      <c r="G3579" s="10" t="n">
        <f aca="false">IF(ISBLANK(D3579),,IF(OR(ISBLANK(D3578), D3578="Баркод"),1,G3578+1))</f>
        <v>0</v>
      </c>
      <c r="H3579" s="10" t="n">
        <f aca="false">IF(ISBLANK(D3580), G3579/2,)</f>
        <v>0</v>
      </c>
      <c r="I3579" s="0" t="n">
        <f aca="false">IF(ISBLANK(D3579),0,-1)</f>
        <v>0</v>
      </c>
      <c r="J3579" s="0" t="n">
        <f aca="false">IF(AND(ISBLANK(D3578),NOT(ISBLANK(D3579))),1,-1)</f>
        <v>-1</v>
      </c>
      <c r="K3579" s="0" t="n">
        <f aca="false">IF(ISBLANK(D3577),IF(AND(D3578=D3579,NOT(ISBLANK(D3578)),NOT(ISBLANK(D3579))),1,-1),-1)</f>
        <v>-1</v>
      </c>
      <c r="L3579" s="0" t="n">
        <f aca="false">IF(MAX(I3579:K3579)&lt;0,IF(OR(D3579=D3578,D3578=D3577),1,-1),MAX(I3579:K3579))</f>
        <v>0</v>
      </c>
    </row>
    <row r="3580" customFormat="false" ht="13.8" hidden="false" customHeight="false" outlineLevel="0" collapsed="false">
      <c r="B3580" s="8" t="n">
        <f aca="false">MAX(I3580:L3580)</f>
        <v>0</v>
      </c>
      <c r="C3580" s="8" t="n">
        <f aca="false">_xlfn.FLOOR.MATH(COUNTIF(D:D,D3580)/2)</f>
        <v>0</v>
      </c>
      <c r="D3580" s="12"/>
      <c r="E3580" s="10" t="e">
        <f aca="false">IF($A$1="WLB",INDEX(SupplierNomenclature!$D$1:$D$9996,MATCH(D3580,SupplierNomenclature!$I$1:$I$9996,0)),IF($A$1="BERU",INDEX(beru_assortment!$C$1:$C$10000,MATCH(D3580,beru_assortment!$I$1:$I$10000,0)),IF($A$1="OZON",INDEX(ozon_assortment!$F$3:$F$10000,MATCH(D3580,ozon_assortment!$E$3:$E$10000,0)),0)))</f>
        <v>#N/A</v>
      </c>
      <c r="F3580" s="7" t="n">
        <f aca="false">IF(ISBLANK(D3580), , IF(ISBLANK(D3579), F3578+1, F3579))</f>
        <v>0</v>
      </c>
      <c r="G3580" s="10" t="n">
        <f aca="false">IF(ISBLANK(D3580),,IF(OR(ISBLANK(D3579), D3579="Баркод"),1,G3579+1))</f>
        <v>0</v>
      </c>
      <c r="H3580" s="10" t="n">
        <f aca="false">IF(ISBLANK(D3581), G3580/2,)</f>
        <v>0</v>
      </c>
      <c r="I3580" s="0" t="n">
        <f aca="false">IF(ISBLANK(D3580),0,-1)</f>
        <v>0</v>
      </c>
      <c r="J3580" s="0" t="n">
        <f aca="false">IF(AND(ISBLANK(D3579),NOT(ISBLANK(D3580))),1,-1)</f>
        <v>-1</v>
      </c>
      <c r="K3580" s="0" t="n">
        <f aca="false">IF(ISBLANK(D3578),IF(AND(D3579=D3580,NOT(ISBLANK(D3579)),NOT(ISBLANK(D3580))),1,-1),-1)</f>
        <v>-1</v>
      </c>
      <c r="L3580" s="0" t="n">
        <f aca="false">IF(MAX(I3580:K3580)&lt;0,IF(OR(D3580=D3579,D3579=D3578),1,-1),MAX(I3580:K3580))</f>
        <v>0</v>
      </c>
    </row>
    <row r="3581" customFormat="false" ht="13.8" hidden="false" customHeight="false" outlineLevel="0" collapsed="false">
      <c r="B3581" s="8" t="n">
        <f aca="false">MAX(I3581:L3581)</f>
        <v>0</v>
      </c>
      <c r="C3581" s="8" t="n">
        <f aca="false">_xlfn.FLOOR.MATH(COUNTIF(D:D,D3581)/2)</f>
        <v>0</v>
      </c>
      <c r="D3581" s="12"/>
      <c r="E3581" s="10" t="e">
        <f aca="false">IF($A$1="WLB",INDEX(SupplierNomenclature!$D$1:$D$9996,MATCH(D3581,SupplierNomenclature!$I$1:$I$9996,0)),IF($A$1="BERU",INDEX(beru_assortment!$C$1:$C$10000,MATCH(D3581,beru_assortment!$I$1:$I$10000,0)),IF($A$1="OZON",INDEX(ozon_assortment!$F$3:$F$10000,MATCH(D3581,ozon_assortment!$E$3:$E$10000,0)),0)))</f>
        <v>#N/A</v>
      </c>
      <c r="F3581" s="7" t="n">
        <f aca="false">IF(ISBLANK(D3581), , IF(ISBLANK(D3580), F3579+1, F3580))</f>
        <v>0</v>
      </c>
      <c r="G3581" s="10" t="n">
        <f aca="false">IF(ISBLANK(D3581),,IF(OR(ISBLANK(D3580), D3580="Баркод"),1,G3580+1))</f>
        <v>0</v>
      </c>
      <c r="H3581" s="10" t="n">
        <f aca="false">IF(ISBLANK(D3582), G3581/2,)</f>
        <v>0</v>
      </c>
      <c r="I3581" s="0" t="n">
        <f aca="false">IF(ISBLANK(D3581),0,-1)</f>
        <v>0</v>
      </c>
      <c r="J3581" s="0" t="n">
        <f aca="false">IF(AND(ISBLANK(D3580),NOT(ISBLANK(D3581))),1,-1)</f>
        <v>-1</v>
      </c>
      <c r="K3581" s="0" t="n">
        <f aca="false">IF(ISBLANK(D3579),IF(AND(D3580=D3581,NOT(ISBLANK(D3580)),NOT(ISBLANK(D3581))),1,-1),-1)</f>
        <v>-1</v>
      </c>
      <c r="L3581" s="0" t="n">
        <f aca="false">IF(MAX(I3581:K3581)&lt;0,IF(OR(D3581=D3580,D3580=D3579),1,-1),MAX(I3581:K3581))</f>
        <v>0</v>
      </c>
    </row>
    <row r="3582" customFormat="false" ht="13.8" hidden="false" customHeight="false" outlineLevel="0" collapsed="false">
      <c r="B3582" s="8" t="n">
        <f aca="false">MAX(I3582:L3582)</f>
        <v>0</v>
      </c>
      <c r="C3582" s="8" t="n">
        <f aca="false">_xlfn.FLOOR.MATH(COUNTIF(D:D,D3582)/2)</f>
        <v>0</v>
      </c>
      <c r="D3582" s="12"/>
      <c r="E3582" s="10" t="e">
        <f aca="false">IF($A$1="WLB",INDEX(SupplierNomenclature!$D$1:$D$9996,MATCH(D3582,SupplierNomenclature!$I$1:$I$9996,0)),IF($A$1="BERU",INDEX(beru_assortment!$C$1:$C$10000,MATCH(D3582,beru_assortment!$I$1:$I$10000,0)),IF($A$1="OZON",INDEX(ozon_assortment!$F$3:$F$10000,MATCH(D3582,ozon_assortment!$E$3:$E$10000,0)),0)))</f>
        <v>#N/A</v>
      </c>
      <c r="F3582" s="7" t="n">
        <f aca="false">IF(ISBLANK(D3582), , IF(ISBLANK(D3581), F3580+1, F3581))</f>
        <v>0</v>
      </c>
      <c r="G3582" s="10" t="n">
        <f aca="false">IF(ISBLANK(D3582),,IF(OR(ISBLANK(D3581), D3581="Баркод"),1,G3581+1))</f>
        <v>0</v>
      </c>
      <c r="H3582" s="10" t="n">
        <f aca="false">IF(ISBLANK(D3583), G3582/2,)</f>
        <v>0</v>
      </c>
      <c r="I3582" s="0" t="n">
        <f aca="false">IF(ISBLANK(D3582),0,-1)</f>
        <v>0</v>
      </c>
      <c r="J3582" s="0" t="n">
        <f aca="false">IF(AND(ISBLANK(D3581),NOT(ISBLANK(D3582))),1,-1)</f>
        <v>-1</v>
      </c>
      <c r="K3582" s="0" t="n">
        <f aca="false">IF(ISBLANK(D3580),IF(AND(D3581=D3582,NOT(ISBLANK(D3581)),NOT(ISBLANK(D3582))),1,-1),-1)</f>
        <v>-1</v>
      </c>
      <c r="L3582" s="0" t="n">
        <f aca="false">IF(MAX(I3582:K3582)&lt;0,IF(OR(D3582=D3581,D3581=D3580),1,-1),MAX(I3582:K3582))</f>
        <v>0</v>
      </c>
    </row>
    <row r="3583" customFormat="false" ht="13.8" hidden="false" customHeight="false" outlineLevel="0" collapsed="false">
      <c r="B3583" s="8" t="n">
        <f aca="false">MAX(I3583:L3583)</f>
        <v>0</v>
      </c>
      <c r="C3583" s="8" t="n">
        <f aca="false">_xlfn.FLOOR.MATH(COUNTIF(D:D,D3583)/2)</f>
        <v>0</v>
      </c>
      <c r="D3583" s="12"/>
      <c r="E3583" s="10" t="e">
        <f aca="false">IF($A$1="WLB",INDEX(SupplierNomenclature!$D$1:$D$9996,MATCH(D3583,SupplierNomenclature!$I$1:$I$9996,0)),IF($A$1="BERU",INDEX(beru_assortment!$C$1:$C$10000,MATCH(D3583,beru_assortment!$I$1:$I$10000,0)),IF($A$1="OZON",INDEX(ozon_assortment!$F$3:$F$10000,MATCH(D3583,ozon_assortment!$E$3:$E$10000,0)),0)))</f>
        <v>#N/A</v>
      </c>
      <c r="F3583" s="7" t="n">
        <f aca="false">IF(ISBLANK(D3583), , IF(ISBLANK(D3582), F3581+1, F3582))</f>
        <v>0</v>
      </c>
      <c r="G3583" s="10" t="n">
        <f aca="false">IF(ISBLANK(D3583),,IF(OR(ISBLANK(D3582), D3582="Баркод"),1,G3582+1))</f>
        <v>0</v>
      </c>
      <c r="H3583" s="10" t="n">
        <f aca="false">IF(ISBLANK(D3584), G3583/2,)</f>
        <v>0</v>
      </c>
      <c r="I3583" s="0" t="n">
        <f aca="false">IF(ISBLANK(D3583),0,-1)</f>
        <v>0</v>
      </c>
      <c r="J3583" s="0" t="n">
        <f aca="false">IF(AND(ISBLANK(D3582),NOT(ISBLANK(D3583))),1,-1)</f>
        <v>-1</v>
      </c>
      <c r="K3583" s="0" t="n">
        <f aca="false">IF(ISBLANK(D3581),IF(AND(D3582=D3583,NOT(ISBLANK(D3582)),NOT(ISBLANK(D3583))),1,-1),-1)</f>
        <v>-1</v>
      </c>
      <c r="L3583" s="0" t="n">
        <f aca="false">IF(MAX(I3583:K3583)&lt;0,IF(OR(D3583=D3582,D3582=D3581),1,-1),MAX(I3583:K3583))</f>
        <v>0</v>
      </c>
    </row>
    <row r="3584" customFormat="false" ht="13.8" hidden="false" customHeight="false" outlineLevel="0" collapsed="false">
      <c r="B3584" s="8" t="n">
        <f aca="false">MAX(I3584:L3584)</f>
        <v>0</v>
      </c>
      <c r="C3584" s="8" t="n">
        <f aca="false">_xlfn.FLOOR.MATH(COUNTIF(D:D,D3584)/2)</f>
        <v>0</v>
      </c>
      <c r="D3584" s="12"/>
      <c r="E3584" s="10" t="e">
        <f aca="false">IF($A$1="WLB",INDEX(SupplierNomenclature!$D$1:$D$9996,MATCH(D3584,SupplierNomenclature!$I$1:$I$9996,0)),IF($A$1="BERU",INDEX(beru_assortment!$C$1:$C$10000,MATCH(D3584,beru_assortment!$I$1:$I$10000,0)),IF($A$1="OZON",INDEX(ozon_assortment!$F$3:$F$10000,MATCH(D3584,ozon_assortment!$E$3:$E$10000,0)),0)))</f>
        <v>#N/A</v>
      </c>
      <c r="F3584" s="7" t="n">
        <f aca="false">IF(ISBLANK(D3584), , IF(ISBLANK(D3583), F3582+1, F3583))</f>
        <v>0</v>
      </c>
      <c r="G3584" s="10" t="n">
        <f aca="false">IF(ISBLANK(D3584),,IF(OR(ISBLANK(D3583), D3583="Баркод"),1,G3583+1))</f>
        <v>0</v>
      </c>
      <c r="H3584" s="10" t="n">
        <f aca="false">IF(ISBLANK(D3585), G3584/2,)</f>
        <v>0</v>
      </c>
      <c r="I3584" s="0" t="n">
        <f aca="false">IF(ISBLANK(D3584),0,-1)</f>
        <v>0</v>
      </c>
      <c r="J3584" s="0" t="n">
        <f aca="false">IF(AND(ISBLANK(D3583),NOT(ISBLANK(D3584))),1,-1)</f>
        <v>-1</v>
      </c>
      <c r="K3584" s="0" t="n">
        <f aca="false">IF(ISBLANK(D3582),IF(AND(D3583=D3584,NOT(ISBLANK(D3583)),NOT(ISBLANK(D3584))),1,-1),-1)</f>
        <v>-1</v>
      </c>
      <c r="L3584" s="0" t="n">
        <f aca="false">IF(MAX(I3584:K3584)&lt;0,IF(OR(D3584=D3583,D3583=D3582),1,-1),MAX(I3584:K3584))</f>
        <v>0</v>
      </c>
    </row>
    <row r="3585" customFormat="false" ht="13.8" hidden="false" customHeight="false" outlineLevel="0" collapsed="false">
      <c r="B3585" s="8" t="n">
        <f aca="false">MAX(I3585:L3585)</f>
        <v>0</v>
      </c>
      <c r="C3585" s="8" t="n">
        <f aca="false">_xlfn.FLOOR.MATH(COUNTIF(D:D,D3585)/2)</f>
        <v>0</v>
      </c>
      <c r="D3585" s="12"/>
      <c r="E3585" s="10" t="e">
        <f aca="false">IF($A$1="WLB",INDEX(SupplierNomenclature!$D$1:$D$9996,MATCH(D3585,SupplierNomenclature!$I$1:$I$9996,0)),IF($A$1="BERU",INDEX(beru_assortment!$C$1:$C$10000,MATCH(D3585,beru_assortment!$I$1:$I$10000,0)),IF($A$1="OZON",INDEX(ozon_assortment!$F$3:$F$10000,MATCH(D3585,ozon_assortment!$E$3:$E$10000,0)),0)))</f>
        <v>#N/A</v>
      </c>
      <c r="F3585" s="7" t="n">
        <f aca="false">IF(ISBLANK(D3585), , IF(ISBLANK(D3584), F3583+1, F3584))</f>
        <v>0</v>
      </c>
      <c r="G3585" s="10" t="n">
        <f aca="false">IF(ISBLANK(D3585),,IF(OR(ISBLANK(D3584), D3584="Баркод"),1,G3584+1))</f>
        <v>0</v>
      </c>
      <c r="H3585" s="10" t="n">
        <f aca="false">IF(ISBLANK(D3586), G3585/2,)</f>
        <v>0</v>
      </c>
      <c r="I3585" s="0" t="n">
        <f aca="false">IF(ISBLANK(D3585),0,-1)</f>
        <v>0</v>
      </c>
      <c r="J3585" s="0" t="n">
        <f aca="false">IF(AND(ISBLANK(D3584),NOT(ISBLANK(D3585))),1,-1)</f>
        <v>-1</v>
      </c>
      <c r="K3585" s="0" t="n">
        <f aca="false">IF(ISBLANK(D3583),IF(AND(D3584=D3585,NOT(ISBLANK(D3584)),NOT(ISBLANK(D3585))),1,-1),-1)</f>
        <v>-1</v>
      </c>
      <c r="L3585" s="0" t="n">
        <f aca="false">IF(MAX(I3585:K3585)&lt;0,IF(OR(D3585=D3584,D3584=D3583),1,-1),MAX(I3585:K3585))</f>
        <v>0</v>
      </c>
    </row>
    <row r="3586" customFormat="false" ht="13.8" hidden="false" customHeight="false" outlineLevel="0" collapsed="false">
      <c r="B3586" s="8" t="n">
        <f aca="false">MAX(I3586:L3586)</f>
        <v>0</v>
      </c>
      <c r="C3586" s="8" t="n">
        <f aca="false">_xlfn.FLOOR.MATH(COUNTIF(D:D,D3586)/2)</f>
        <v>0</v>
      </c>
      <c r="D3586" s="12"/>
      <c r="E3586" s="10" t="e">
        <f aca="false">IF($A$1="WLB",INDEX(SupplierNomenclature!$D$1:$D$9996,MATCH(D3586,SupplierNomenclature!$I$1:$I$9996,0)),IF($A$1="BERU",INDEX(beru_assortment!$C$1:$C$10000,MATCH(D3586,beru_assortment!$I$1:$I$10000,0)),IF($A$1="OZON",INDEX(ozon_assortment!$F$3:$F$10000,MATCH(D3586,ozon_assortment!$E$3:$E$10000,0)),0)))</f>
        <v>#N/A</v>
      </c>
      <c r="F3586" s="7" t="n">
        <f aca="false">IF(ISBLANK(D3586), , IF(ISBLANK(D3585), F3584+1, F3585))</f>
        <v>0</v>
      </c>
      <c r="G3586" s="10" t="n">
        <f aca="false">IF(ISBLANK(D3586),,IF(OR(ISBLANK(D3585), D3585="Баркод"),1,G3585+1))</f>
        <v>0</v>
      </c>
      <c r="H3586" s="10" t="n">
        <f aca="false">IF(ISBLANK(D3587), G3586/2,)</f>
        <v>0</v>
      </c>
      <c r="I3586" s="0" t="n">
        <f aca="false">IF(ISBLANK(D3586),0,-1)</f>
        <v>0</v>
      </c>
      <c r="J3586" s="0" t="n">
        <f aca="false">IF(AND(ISBLANK(D3585),NOT(ISBLANK(D3586))),1,-1)</f>
        <v>-1</v>
      </c>
      <c r="K3586" s="0" t="n">
        <f aca="false">IF(ISBLANK(D3584),IF(AND(D3585=D3586,NOT(ISBLANK(D3585)),NOT(ISBLANK(D3586))),1,-1),-1)</f>
        <v>-1</v>
      </c>
      <c r="L3586" s="0" t="n">
        <f aca="false">IF(MAX(I3586:K3586)&lt;0,IF(OR(D3586=D3585,D3585=D3584),1,-1),MAX(I3586:K3586))</f>
        <v>0</v>
      </c>
    </row>
    <row r="3587" customFormat="false" ht="13.8" hidden="false" customHeight="false" outlineLevel="0" collapsed="false">
      <c r="B3587" s="8" t="n">
        <f aca="false">MAX(I3587:L3587)</f>
        <v>0</v>
      </c>
      <c r="C3587" s="8" t="n">
        <f aca="false">_xlfn.FLOOR.MATH(COUNTIF(D:D,D3587)/2)</f>
        <v>0</v>
      </c>
      <c r="D3587" s="12"/>
      <c r="E3587" s="10" t="e">
        <f aca="false">IF($A$1="WLB",INDEX(SupplierNomenclature!$D$1:$D$9996,MATCH(D3587,SupplierNomenclature!$I$1:$I$9996,0)),IF($A$1="BERU",INDEX(beru_assortment!$C$1:$C$10000,MATCH(D3587,beru_assortment!$I$1:$I$10000,0)),IF($A$1="OZON",INDEX(ozon_assortment!$F$3:$F$10000,MATCH(D3587,ozon_assortment!$E$3:$E$10000,0)),0)))</f>
        <v>#N/A</v>
      </c>
      <c r="F3587" s="7" t="n">
        <f aca="false">IF(ISBLANK(D3587), , IF(ISBLANK(D3586), F3585+1, F3586))</f>
        <v>0</v>
      </c>
      <c r="G3587" s="10" t="n">
        <f aca="false">IF(ISBLANK(D3587),,IF(OR(ISBLANK(D3586), D3586="Баркод"),1,G3586+1))</f>
        <v>0</v>
      </c>
      <c r="H3587" s="10" t="n">
        <f aca="false">IF(ISBLANK(D3588), G3587/2,)</f>
        <v>0</v>
      </c>
      <c r="I3587" s="0" t="n">
        <f aca="false">IF(ISBLANK(D3587),0,-1)</f>
        <v>0</v>
      </c>
      <c r="J3587" s="0" t="n">
        <f aca="false">IF(AND(ISBLANK(D3586),NOT(ISBLANK(D3587))),1,-1)</f>
        <v>-1</v>
      </c>
      <c r="K3587" s="0" t="n">
        <f aca="false">IF(ISBLANK(D3585),IF(AND(D3586=D3587,NOT(ISBLANK(D3586)),NOT(ISBLANK(D3587))),1,-1),-1)</f>
        <v>-1</v>
      </c>
      <c r="L3587" s="0" t="n">
        <f aca="false">IF(MAX(I3587:K3587)&lt;0,IF(OR(D3587=D3586,D3586=D3585),1,-1),MAX(I3587:K3587))</f>
        <v>0</v>
      </c>
    </row>
    <row r="3588" customFormat="false" ht="13.8" hidden="false" customHeight="false" outlineLevel="0" collapsed="false">
      <c r="B3588" s="8" t="n">
        <f aca="false">MAX(I3588:L3588)</f>
        <v>0</v>
      </c>
      <c r="C3588" s="8" t="n">
        <f aca="false">_xlfn.FLOOR.MATH(COUNTIF(D:D,D3588)/2)</f>
        <v>0</v>
      </c>
      <c r="D3588" s="12"/>
      <c r="E3588" s="10" t="e">
        <f aca="false">IF($A$1="WLB",INDEX(SupplierNomenclature!$D$1:$D$9996,MATCH(D3588,SupplierNomenclature!$I$1:$I$9996,0)),IF($A$1="BERU",INDEX(beru_assortment!$C$1:$C$10000,MATCH(D3588,beru_assortment!$I$1:$I$10000,0)),IF($A$1="OZON",INDEX(ozon_assortment!$F$3:$F$10000,MATCH(D3588,ozon_assortment!$E$3:$E$10000,0)),0)))</f>
        <v>#N/A</v>
      </c>
      <c r="F3588" s="7" t="n">
        <f aca="false">IF(ISBLANK(D3588), , IF(ISBLANK(D3587), F3586+1, F3587))</f>
        <v>0</v>
      </c>
      <c r="G3588" s="10" t="n">
        <f aca="false">IF(ISBLANK(D3588),,IF(OR(ISBLANK(D3587), D3587="Баркод"),1,G3587+1))</f>
        <v>0</v>
      </c>
      <c r="H3588" s="10" t="n">
        <f aca="false">IF(ISBLANK(D3589), G3588/2,)</f>
        <v>0</v>
      </c>
      <c r="I3588" s="0" t="n">
        <f aca="false">IF(ISBLANK(D3588),0,-1)</f>
        <v>0</v>
      </c>
      <c r="J3588" s="0" t="n">
        <f aca="false">IF(AND(ISBLANK(D3587),NOT(ISBLANK(D3588))),1,-1)</f>
        <v>-1</v>
      </c>
      <c r="K3588" s="0" t="n">
        <f aca="false">IF(ISBLANK(D3586),IF(AND(D3587=D3588,NOT(ISBLANK(D3587)),NOT(ISBLANK(D3588))),1,-1),-1)</f>
        <v>-1</v>
      </c>
      <c r="L3588" s="0" t="n">
        <f aca="false">IF(MAX(I3588:K3588)&lt;0,IF(OR(D3588=D3587,D3587=D3586),1,-1),MAX(I3588:K3588))</f>
        <v>0</v>
      </c>
    </row>
    <row r="3589" customFormat="false" ht="13.8" hidden="false" customHeight="false" outlineLevel="0" collapsed="false">
      <c r="B3589" s="8" t="n">
        <f aca="false">MAX(I3589:L3589)</f>
        <v>0</v>
      </c>
      <c r="C3589" s="8" t="n">
        <f aca="false">_xlfn.FLOOR.MATH(COUNTIF(D:D,D3589)/2)</f>
        <v>0</v>
      </c>
      <c r="D3589" s="12"/>
      <c r="E3589" s="10" t="e">
        <f aca="false">IF($A$1="WLB",INDEX(SupplierNomenclature!$D$1:$D$9996,MATCH(D3589,SupplierNomenclature!$I$1:$I$9996,0)),IF($A$1="BERU",INDEX(beru_assortment!$C$1:$C$10000,MATCH(D3589,beru_assortment!$I$1:$I$10000,0)),IF($A$1="OZON",INDEX(ozon_assortment!$F$3:$F$10000,MATCH(D3589,ozon_assortment!$E$3:$E$10000,0)),0)))</f>
        <v>#N/A</v>
      </c>
      <c r="F3589" s="7" t="n">
        <f aca="false">IF(ISBLANK(D3589), , IF(ISBLANK(D3588), F3587+1, F3588))</f>
        <v>0</v>
      </c>
      <c r="G3589" s="10" t="n">
        <f aca="false">IF(ISBLANK(D3589),,IF(OR(ISBLANK(D3588), D3588="Баркод"),1,G3588+1))</f>
        <v>0</v>
      </c>
      <c r="H3589" s="10" t="n">
        <f aca="false">IF(ISBLANK(D3590), G3589/2,)</f>
        <v>0</v>
      </c>
      <c r="I3589" s="0" t="n">
        <f aca="false">IF(ISBLANK(D3589),0,-1)</f>
        <v>0</v>
      </c>
      <c r="J3589" s="0" t="n">
        <f aca="false">IF(AND(ISBLANK(D3588),NOT(ISBLANK(D3589))),1,-1)</f>
        <v>-1</v>
      </c>
      <c r="K3589" s="0" t="n">
        <f aca="false">IF(ISBLANK(D3587),IF(AND(D3588=D3589,NOT(ISBLANK(D3588)),NOT(ISBLANK(D3589))),1,-1),-1)</f>
        <v>-1</v>
      </c>
      <c r="L3589" s="0" t="n">
        <f aca="false">IF(MAX(I3589:K3589)&lt;0,IF(OR(D3589=D3588,D3588=D3587),1,-1),MAX(I3589:K3589))</f>
        <v>0</v>
      </c>
    </row>
    <row r="3590" customFormat="false" ht="13.8" hidden="false" customHeight="false" outlineLevel="0" collapsed="false">
      <c r="B3590" s="8" t="n">
        <f aca="false">MAX(I3590:L3590)</f>
        <v>0</v>
      </c>
      <c r="C3590" s="8" t="n">
        <f aca="false">_xlfn.FLOOR.MATH(COUNTIF(D:D,D3590)/2)</f>
        <v>0</v>
      </c>
      <c r="D3590" s="12"/>
      <c r="E3590" s="10" t="e">
        <f aca="false">IF($A$1="WLB",INDEX(SupplierNomenclature!$D$1:$D$9996,MATCH(D3590,SupplierNomenclature!$I$1:$I$9996,0)),IF($A$1="BERU",INDEX(beru_assortment!$C$1:$C$10000,MATCH(D3590,beru_assortment!$I$1:$I$10000,0)),IF($A$1="OZON",INDEX(ozon_assortment!$F$3:$F$10000,MATCH(D3590,ozon_assortment!$E$3:$E$10000,0)),0)))</f>
        <v>#N/A</v>
      </c>
      <c r="F3590" s="7" t="n">
        <f aca="false">IF(ISBLANK(D3590), , IF(ISBLANK(D3589), F3588+1, F3589))</f>
        <v>0</v>
      </c>
      <c r="G3590" s="10" t="n">
        <f aca="false">IF(ISBLANK(D3590),,IF(OR(ISBLANK(D3589), D3589="Баркод"),1,G3589+1))</f>
        <v>0</v>
      </c>
      <c r="H3590" s="10" t="n">
        <f aca="false">IF(ISBLANK(D3591), G3590/2,)</f>
        <v>0</v>
      </c>
      <c r="I3590" s="0" t="n">
        <f aca="false">IF(ISBLANK(D3590),0,-1)</f>
        <v>0</v>
      </c>
      <c r="J3590" s="0" t="n">
        <f aca="false">IF(AND(ISBLANK(D3589),NOT(ISBLANK(D3590))),1,-1)</f>
        <v>-1</v>
      </c>
      <c r="K3590" s="0" t="n">
        <f aca="false">IF(ISBLANK(D3588),IF(AND(D3589=D3590,NOT(ISBLANK(D3589)),NOT(ISBLANK(D3590))),1,-1),-1)</f>
        <v>-1</v>
      </c>
      <c r="L3590" s="0" t="n">
        <f aca="false">IF(MAX(I3590:K3590)&lt;0,IF(OR(D3590=D3589,D3589=D3588),1,-1),MAX(I3590:K3590))</f>
        <v>0</v>
      </c>
    </row>
    <row r="3591" customFormat="false" ht="13.8" hidden="false" customHeight="false" outlineLevel="0" collapsed="false">
      <c r="B3591" s="8" t="n">
        <f aca="false">MAX(I3591:L3591)</f>
        <v>0</v>
      </c>
      <c r="C3591" s="8" t="n">
        <f aca="false">_xlfn.FLOOR.MATH(COUNTIF(D:D,D3591)/2)</f>
        <v>0</v>
      </c>
      <c r="D3591" s="12"/>
      <c r="E3591" s="10" t="e">
        <f aca="false">IF($A$1="WLB",INDEX(SupplierNomenclature!$D$1:$D$9996,MATCH(D3591,SupplierNomenclature!$I$1:$I$9996,0)),IF($A$1="BERU",INDEX(beru_assortment!$C$1:$C$10000,MATCH(D3591,beru_assortment!$I$1:$I$10000,0)),IF($A$1="OZON",INDEX(ozon_assortment!$F$3:$F$10000,MATCH(D3591,ozon_assortment!$E$3:$E$10000,0)),0)))</f>
        <v>#N/A</v>
      </c>
      <c r="F3591" s="7" t="n">
        <f aca="false">IF(ISBLANK(D3591), , IF(ISBLANK(D3590), F3589+1, F3590))</f>
        <v>0</v>
      </c>
      <c r="G3591" s="10" t="n">
        <f aca="false">IF(ISBLANK(D3591),,IF(OR(ISBLANK(D3590), D3590="Баркод"),1,G3590+1))</f>
        <v>0</v>
      </c>
      <c r="H3591" s="10" t="n">
        <f aca="false">IF(ISBLANK(D3592), G3591/2,)</f>
        <v>0</v>
      </c>
      <c r="I3591" s="0" t="n">
        <f aca="false">IF(ISBLANK(D3591),0,-1)</f>
        <v>0</v>
      </c>
      <c r="J3591" s="0" t="n">
        <f aca="false">IF(AND(ISBLANK(D3590),NOT(ISBLANK(D3591))),1,-1)</f>
        <v>-1</v>
      </c>
      <c r="K3591" s="0" t="n">
        <f aca="false">IF(ISBLANK(D3589),IF(AND(D3590=D3591,NOT(ISBLANK(D3590)),NOT(ISBLANK(D3591))),1,-1),-1)</f>
        <v>-1</v>
      </c>
      <c r="L3591" s="0" t="n">
        <f aca="false">IF(MAX(I3591:K3591)&lt;0,IF(OR(D3591=D3590,D3590=D3589),1,-1),MAX(I3591:K3591))</f>
        <v>0</v>
      </c>
    </row>
    <row r="3592" customFormat="false" ht="13.8" hidden="false" customHeight="false" outlineLevel="0" collapsed="false">
      <c r="B3592" s="8" t="n">
        <f aca="false">MAX(I3592:L3592)</f>
        <v>0</v>
      </c>
      <c r="C3592" s="8" t="n">
        <f aca="false">_xlfn.FLOOR.MATH(COUNTIF(D:D,D3592)/2)</f>
        <v>0</v>
      </c>
      <c r="D3592" s="12"/>
      <c r="E3592" s="10" t="e">
        <f aca="false">IF($A$1="WLB",INDEX(SupplierNomenclature!$D$1:$D$9996,MATCH(D3592,SupplierNomenclature!$I$1:$I$9996,0)),IF($A$1="BERU",INDEX(beru_assortment!$C$1:$C$10000,MATCH(D3592,beru_assortment!$I$1:$I$10000,0)),IF($A$1="OZON",INDEX(ozon_assortment!$F$3:$F$10000,MATCH(D3592,ozon_assortment!$E$3:$E$10000,0)),0)))</f>
        <v>#N/A</v>
      </c>
      <c r="F3592" s="7" t="n">
        <f aca="false">IF(ISBLANK(D3592), , IF(ISBLANK(D3591), F3590+1, F3591))</f>
        <v>0</v>
      </c>
      <c r="G3592" s="10" t="n">
        <f aca="false">IF(ISBLANK(D3592),,IF(OR(ISBLANK(D3591), D3591="Баркод"),1,G3591+1))</f>
        <v>0</v>
      </c>
      <c r="H3592" s="10" t="n">
        <f aca="false">IF(ISBLANK(D3593), G3592/2,)</f>
        <v>0</v>
      </c>
      <c r="I3592" s="0" t="n">
        <f aca="false">IF(ISBLANK(D3592),0,-1)</f>
        <v>0</v>
      </c>
      <c r="J3592" s="0" t="n">
        <f aca="false">IF(AND(ISBLANK(D3591),NOT(ISBLANK(D3592))),1,-1)</f>
        <v>-1</v>
      </c>
      <c r="K3592" s="0" t="n">
        <f aca="false">IF(ISBLANK(D3590),IF(AND(D3591=D3592,NOT(ISBLANK(D3591)),NOT(ISBLANK(D3592))),1,-1),-1)</f>
        <v>-1</v>
      </c>
      <c r="L3592" s="0" t="n">
        <f aca="false">IF(MAX(I3592:K3592)&lt;0,IF(OR(D3592=D3591,D3591=D3590),1,-1),MAX(I3592:K3592))</f>
        <v>0</v>
      </c>
    </row>
    <row r="3593" customFormat="false" ht="13.8" hidden="false" customHeight="false" outlineLevel="0" collapsed="false">
      <c r="B3593" s="8" t="n">
        <f aca="false">MAX(I3593:L3593)</f>
        <v>0</v>
      </c>
      <c r="C3593" s="8" t="n">
        <f aca="false">_xlfn.FLOOR.MATH(COUNTIF(D:D,D3593)/2)</f>
        <v>0</v>
      </c>
      <c r="D3593" s="12"/>
      <c r="E3593" s="10" t="e">
        <f aca="false">IF($A$1="WLB",INDEX(SupplierNomenclature!$D$1:$D$9996,MATCH(D3593,SupplierNomenclature!$I$1:$I$9996,0)),IF($A$1="BERU",INDEX(beru_assortment!$C$1:$C$10000,MATCH(D3593,beru_assortment!$I$1:$I$10000,0)),IF($A$1="OZON",INDEX(ozon_assortment!$F$3:$F$10000,MATCH(D3593,ozon_assortment!$E$3:$E$10000,0)),0)))</f>
        <v>#N/A</v>
      </c>
      <c r="F3593" s="7" t="n">
        <f aca="false">IF(ISBLANK(D3593), , IF(ISBLANK(D3592), F3591+1, F3592))</f>
        <v>0</v>
      </c>
      <c r="G3593" s="10" t="n">
        <f aca="false">IF(ISBLANK(D3593),,IF(OR(ISBLANK(D3592), D3592="Баркод"),1,G3592+1))</f>
        <v>0</v>
      </c>
      <c r="H3593" s="10" t="n">
        <f aca="false">IF(ISBLANK(D3594), G3593/2,)</f>
        <v>0</v>
      </c>
      <c r="I3593" s="0" t="n">
        <f aca="false">IF(ISBLANK(D3593),0,-1)</f>
        <v>0</v>
      </c>
      <c r="J3593" s="0" t="n">
        <f aca="false">IF(AND(ISBLANK(D3592),NOT(ISBLANK(D3593))),1,-1)</f>
        <v>-1</v>
      </c>
      <c r="K3593" s="0" t="n">
        <f aca="false">IF(ISBLANK(D3591),IF(AND(D3592=D3593,NOT(ISBLANK(D3592)),NOT(ISBLANK(D3593))),1,-1),-1)</f>
        <v>-1</v>
      </c>
      <c r="L3593" s="0" t="n">
        <f aca="false">IF(MAX(I3593:K3593)&lt;0,IF(OR(D3593=D3592,D3592=D3591),1,-1),MAX(I3593:K3593))</f>
        <v>0</v>
      </c>
    </row>
    <row r="3594" customFormat="false" ht="13.8" hidden="false" customHeight="false" outlineLevel="0" collapsed="false">
      <c r="B3594" s="8" t="n">
        <f aca="false">MAX(I3594:L3594)</f>
        <v>0</v>
      </c>
      <c r="C3594" s="8" t="n">
        <f aca="false">_xlfn.FLOOR.MATH(COUNTIF(D:D,D3594)/2)</f>
        <v>0</v>
      </c>
      <c r="D3594" s="12"/>
      <c r="E3594" s="10" t="e">
        <f aca="false">IF($A$1="WLB",INDEX(SupplierNomenclature!$D$1:$D$9996,MATCH(D3594,SupplierNomenclature!$I$1:$I$9996,0)),IF($A$1="BERU",INDEX(beru_assortment!$C$1:$C$10000,MATCH(D3594,beru_assortment!$I$1:$I$10000,0)),IF($A$1="OZON",INDEX(ozon_assortment!$F$3:$F$10000,MATCH(D3594,ozon_assortment!$E$3:$E$10000,0)),0)))</f>
        <v>#N/A</v>
      </c>
      <c r="F3594" s="7" t="n">
        <f aca="false">IF(ISBLANK(D3594), , IF(ISBLANK(D3593), F3592+1, F3593))</f>
        <v>0</v>
      </c>
      <c r="G3594" s="10" t="n">
        <f aca="false">IF(ISBLANK(D3594),,IF(OR(ISBLANK(D3593), D3593="Баркод"),1,G3593+1))</f>
        <v>0</v>
      </c>
      <c r="H3594" s="10" t="n">
        <f aca="false">IF(ISBLANK(D3595), G3594/2,)</f>
        <v>0</v>
      </c>
      <c r="I3594" s="0" t="n">
        <f aca="false">IF(ISBLANK(D3594),0,-1)</f>
        <v>0</v>
      </c>
      <c r="J3594" s="0" t="n">
        <f aca="false">IF(AND(ISBLANK(D3593),NOT(ISBLANK(D3594))),1,-1)</f>
        <v>-1</v>
      </c>
      <c r="K3594" s="0" t="n">
        <f aca="false">IF(ISBLANK(D3592),IF(AND(D3593=D3594,NOT(ISBLANK(D3593)),NOT(ISBLANK(D3594))),1,-1),-1)</f>
        <v>-1</v>
      </c>
      <c r="L3594" s="0" t="n">
        <f aca="false">IF(MAX(I3594:K3594)&lt;0,IF(OR(D3594=D3593,D3593=D3592),1,-1),MAX(I3594:K3594))</f>
        <v>0</v>
      </c>
    </row>
    <row r="3595" customFormat="false" ht="13.8" hidden="false" customHeight="false" outlineLevel="0" collapsed="false">
      <c r="B3595" s="8" t="n">
        <f aca="false">MAX(I3595:L3595)</f>
        <v>0</v>
      </c>
      <c r="C3595" s="8" t="n">
        <f aca="false">_xlfn.FLOOR.MATH(COUNTIF(D:D,D3595)/2)</f>
        <v>0</v>
      </c>
      <c r="D3595" s="12"/>
      <c r="E3595" s="10" t="e">
        <f aca="false">IF($A$1="WLB",INDEX(SupplierNomenclature!$D$1:$D$9996,MATCH(D3595,SupplierNomenclature!$I$1:$I$9996,0)),IF($A$1="BERU",INDEX(beru_assortment!$C$1:$C$10000,MATCH(D3595,beru_assortment!$I$1:$I$10000,0)),IF($A$1="OZON",INDEX(ozon_assortment!$F$3:$F$10000,MATCH(D3595,ozon_assortment!$E$3:$E$10000,0)),0)))</f>
        <v>#N/A</v>
      </c>
      <c r="F3595" s="7" t="n">
        <f aca="false">IF(ISBLANK(D3595), , IF(ISBLANK(D3594), F3593+1, F3594))</f>
        <v>0</v>
      </c>
      <c r="G3595" s="10" t="n">
        <f aca="false">IF(ISBLANK(D3595),,IF(OR(ISBLANK(D3594), D3594="Баркод"),1,G3594+1))</f>
        <v>0</v>
      </c>
      <c r="H3595" s="10" t="n">
        <f aca="false">IF(ISBLANK(D3596), G3595/2,)</f>
        <v>0</v>
      </c>
      <c r="I3595" s="0" t="n">
        <f aca="false">IF(ISBLANK(D3595),0,-1)</f>
        <v>0</v>
      </c>
      <c r="J3595" s="0" t="n">
        <f aca="false">IF(AND(ISBLANK(D3594),NOT(ISBLANK(D3595))),1,-1)</f>
        <v>-1</v>
      </c>
      <c r="K3595" s="0" t="n">
        <f aca="false">IF(ISBLANK(D3593),IF(AND(D3594=D3595,NOT(ISBLANK(D3594)),NOT(ISBLANK(D3595))),1,-1),-1)</f>
        <v>-1</v>
      </c>
      <c r="L3595" s="0" t="n">
        <f aca="false">IF(MAX(I3595:K3595)&lt;0,IF(OR(D3595=D3594,D3594=D3593),1,-1),MAX(I3595:K3595))</f>
        <v>0</v>
      </c>
    </row>
    <row r="3596" customFormat="false" ht="13.8" hidden="false" customHeight="false" outlineLevel="0" collapsed="false">
      <c r="B3596" s="8" t="n">
        <f aca="false">MAX(I3596:L3596)</f>
        <v>0</v>
      </c>
      <c r="C3596" s="8" t="n">
        <f aca="false">_xlfn.FLOOR.MATH(COUNTIF(D:D,D3596)/2)</f>
        <v>0</v>
      </c>
      <c r="D3596" s="12"/>
      <c r="E3596" s="10" t="e">
        <f aca="false">IF($A$1="WLB",INDEX(SupplierNomenclature!$D$1:$D$9996,MATCH(D3596,SupplierNomenclature!$I$1:$I$9996,0)),IF($A$1="BERU",INDEX(beru_assortment!$C$1:$C$10000,MATCH(D3596,beru_assortment!$I$1:$I$10000,0)),IF($A$1="OZON",INDEX(ozon_assortment!$F$3:$F$10000,MATCH(D3596,ozon_assortment!$E$3:$E$10000,0)),0)))</f>
        <v>#N/A</v>
      </c>
      <c r="F3596" s="7" t="n">
        <f aca="false">IF(ISBLANK(D3596), , IF(ISBLANK(D3595), F3594+1, F3595))</f>
        <v>0</v>
      </c>
      <c r="G3596" s="10" t="n">
        <f aca="false">IF(ISBLANK(D3596),,IF(OR(ISBLANK(D3595), D3595="Баркод"),1,G3595+1))</f>
        <v>0</v>
      </c>
      <c r="H3596" s="10" t="n">
        <f aca="false">IF(ISBLANK(D3597), G3596/2,)</f>
        <v>0</v>
      </c>
      <c r="I3596" s="0" t="n">
        <f aca="false">IF(ISBLANK(D3596),0,-1)</f>
        <v>0</v>
      </c>
      <c r="J3596" s="0" t="n">
        <f aca="false">IF(AND(ISBLANK(D3595),NOT(ISBLANK(D3596))),1,-1)</f>
        <v>-1</v>
      </c>
      <c r="K3596" s="0" t="n">
        <f aca="false">IF(ISBLANK(D3594),IF(AND(D3595=D3596,NOT(ISBLANK(D3595)),NOT(ISBLANK(D3596))),1,-1),-1)</f>
        <v>-1</v>
      </c>
      <c r="L3596" s="0" t="n">
        <f aca="false">IF(MAX(I3596:K3596)&lt;0,IF(OR(D3596=D3595,D3595=D3594),1,-1),MAX(I3596:K3596))</f>
        <v>0</v>
      </c>
    </row>
    <row r="3597" customFormat="false" ht="13.8" hidden="false" customHeight="false" outlineLevel="0" collapsed="false">
      <c r="B3597" s="8" t="n">
        <f aca="false">MAX(I3597:L3597)</f>
        <v>0</v>
      </c>
      <c r="C3597" s="8" t="n">
        <f aca="false">_xlfn.FLOOR.MATH(COUNTIF(D:D,D3597)/2)</f>
        <v>0</v>
      </c>
      <c r="D3597" s="12"/>
      <c r="E3597" s="10" t="e">
        <f aca="false">IF($A$1="WLB",INDEX(SupplierNomenclature!$D$1:$D$9996,MATCH(D3597,SupplierNomenclature!$I$1:$I$9996,0)),IF($A$1="BERU",INDEX(beru_assortment!$C$1:$C$10000,MATCH(D3597,beru_assortment!$I$1:$I$10000,0)),IF($A$1="OZON",INDEX(ozon_assortment!$F$3:$F$10000,MATCH(D3597,ozon_assortment!$E$3:$E$10000,0)),0)))</f>
        <v>#N/A</v>
      </c>
      <c r="F3597" s="7" t="n">
        <f aca="false">IF(ISBLANK(D3597), , IF(ISBLANK(D3596), F3595+1, F3596))</f>
        <v>0</v>
      </c>
      <c r="G3597" s="10" t="n">
        <f aca="false">IF(ISBLANK(D3597),,IF(OR(ISBLANK(D3596), D3596="Баркод"),1,G3596+1))</f>
        <v>0</v>
      </c>
      <c r="H3597" s="10" t="n">
        <f aca="false">IF(ISBLANK(D3598), G3597/2,)</f>
        <v>0</v>
      </c>
      <c r="I3597" s="0" t="n">
        <f aca="false">IF(ISBLANK(D3597),0,-1)</f>
        <v>0</v>
      </c>
      <c r="J3597" s="0" t="n">
        <f aca="false">IF(AND(ISBLANK(D3596),NOT(ISBLANK(D3597))),1,-1)</f>
        <v>-1</v>
      </c>
      <c r="K3597" s="0" t="n">
        <f aca="false">IF(ISBLANK(D3595),IF(AND(D3596=D3597,NOT(ISBLANK(D3596)),NOT(ISBLANK(D3597))),1,-1),-1)</f>
        <v>-1</v>
      </c>
      <c r="L3597" s="0" t="n">
        <f aca="false">IF(MAX(I3597:K3597)&lt;0,IF(OR(D3597=D3596,D3596=D3595),1,-1),MAX(I3597:K3597))</f>
        <v>0</v>
      </c>
    </row>
    <row r="3598" customFormat="false" ht="13.8" hidden="false" customHeight="false" outlineLevel="0" collapsed="false">
      <c r="B3598" s="8" t="n">
        <f aca="false">MAX(I3598:L3598)</f>
        <v>0</v>
      </c>
      <c r="C3598" s="8" t="n">
        <f aca="false">_xlfn.FLOOR.MATH(COUNTIF(D:D,D3598)/2)</f>
        <v>0</v>
      </c>
      <c r="D3598" s="12"/>
      <c r="E3598" s="10" t="e">
        <f aca="false">IF($A$1="WLB",INDEX(SupplierNomenclature!$D$1:$D$9996,MATCH(D3598,SupplierNomenclature!$I$1:$I$9996,0)),IF($A$1="BERU",INDEX(beru_assortment!$C$1:$C$10000,MATCH(D3598,beru_assortment!$I$1:$I$10000,0)),IF($A$1="OZON",INDEX(ozon_assortment!$F$3:$F$10000,MATCH(D3598,ozon_assortment!$E$3:$E$10000,0)),0)))</f>
        <v>#N/A</v>
      </c>
      <c r="F3598" s="7" t="n">
        <f aca="false">IF(ISBLANK(D3598), , IF(ISBLANK(D3597), F3596+1, F3597))</f>
        <v>0</v>
      </c>
      <c r="G3598" s="10" t="n">
        <f aca="false">IF(ISBLANK(D3598),,IF(OR(ISBLANK(D3597), D3597="Баркод"),1,G3597+1))</f>
        <v>0</v>
      </c>
      <c r="H3598" s="10" t="n">
        <f aca="false">IF(ISBLANK(D3599), G3598/2,)</f>
        <v>0</v>
      </c>
      <c r="I3598" s="0" t="n">
        <f aca="false">IF(ISBLANK(D3598),0,-1)</f>
        <v>0</v>
      </c>
      <c r="J3598" s="0" t="n">
        <f aca="false">IF(AND(ISBLANK(D3597),NOT(ISBLANK(D3598))),1,-1)</f>
        <v>-1</v>
      </c>
      <c r="K3598" s="0" t="n">
        <f aca="false">IF(ISBLANK(D3596),IF(AND(D3597=D3598,NOT(ISBLANK(D3597)),NOT(ISBLANK(D3598))),1,-1),-1)</f>
        <v>-1</v>
      </c>
      <c r="L3598" s="0" t="n">
        <f aca="false">IF(MAX(I3598:K3598)&lt;0,IF(OR(D3598=D3597,D3597=D3596),1,-1),MAX(I3598:K3598))</f>
        <v>0</v>
      </c>
    </row>
    <row r="3599" customFormat="false" ht="13.8" hidden="false" customHeight="false" outlineLevel="0" collapsed="false">
      <c r="B3599" s="8" t="n">
        <f aca="false">MAX(I3599:L3599)</f>
        <v>0</v>
      </c>
      <c r="C3599" s="8" t="n">
        <f aca="false">_xlfn.FLOOR.MATH(COUNTIF(D:D,D3599)/2)</f>
        <v>0</v>
      </c>
      <c r="D3599" s="12"/>
      <c r="E3599" s="10" t="e">
        <f aca="false">IF($A$1="WLB",INDEX(SupplierNomenclature!$D$1:$D$9996,MATCH(D3599,SupplierNomenclature!$I$1:$I$9996,0)),IF($A$1="BERU",INDEX(beru_assortment!$C$1:$C$10000,MATCH(D3599,beru_assortment!$I$1:$I$10000,0)),IF($A$1="OZON",INDEX(ozon_assortment!$F$3:$F$10000,MATCH(D3599,ozon_assortment!$E$3:$E$10000,0)),0)))</f>
        <v>#N/A</v>
      </c>
      <c r="F3599" s="7" t="n">
        <f aca="false">IF(ISBLANK(D3599), , IF(ISBLANK(D3598), F3597+1, F3598))</f>
        <v>0</v>
      </c>
      <c r="G3599" s="10" t="n">
        <f aca="false">IF(ISBLANK(D3599),,IF(OR(ISBLANK(D3598), D3598="Баркод"),1,G3598+1))</f>
        <v>0</v>
      </c>
      <c r="H3599" s="10" t="n">
        <f aca="false">IF(ISBLANK(D3600), G3599/2,)</f>
        <v>0</v>
      </c>
      <c r="I3599" s="0" t="n">
        <f aca="false">IF(ISBLANK(D3599),0,-1)</f>
        <v>0</v>
      </c>
      <c r="J3599" s="0" t="n">
        <f aca="false">IF(AND(ISBLANK(D3598),NOT(ISBLANK(D3599))),1,-1)</f>
        <v>-1</v>
      </c>
      <c r="K3599" s="0" t="n">
        <f aca="false">IF(ISBLANK(D3597),IF(AND(D3598=D3599,NOT(ISBLANK(D3598)),NOT(ISBLANK(D3599))),1,-1),-1)</f>
        <v>-1</v>
      </c>
      <c r="L3599" s="0" t="n">
        <f aca="false">IF(MAX(I3599:K3599)&lt;0,IF(OR(D3599=D3598,D3598=D3597),1,-1),MAX(I3599:K3599))</f>
        <v>0</v>
      </c>
    </row>
    <row r="3600" customFormat="false" ht="13.8" hidden="false" customHeight="false" outlineLevel="0" collapsed="false">
      <c r="B3600" s="8" t="n">
        <f aca="false">MAX(I3600:L3600)</f>
        <v>0</v>
      </c>
      <c r="C3600" s="8" t="n">
        <f aca="false">_xlfn.FLOOR.MATH(COUNTIF(D:D,D3600)/2)</f>
        <v>0</v>
      </c>
      <c r="D3600" s="12"/>
      <c r="E3600" s="10" t="e">
        <f aca="false">IF($A$1="WLB",INDEX(SupplierNomenclature!$D$1:$D$9996,MATCH(D3600,SupplierNomenclature!$I$1:$I$9996,0)),IF($A$1="BERU",INDEX(beru_assortment!$C$1:$C$10000,MATCH(D3600,beru_assortment!$I$1:$I$10000,0)),IF($A$1="OZON",INDEX(ozon_assortment!$F$3:$F$10000,MATCH(D3600,ozon_assortment!$E$3:$E$10000,0)),0)))</f>
        <v>#N/A</v>
      </c>
      <c r="F3600" s="7" t="n">
        <f aca="false">IF(ISBLANK(D3600), , IF(ISBLANK(D3599), F3598+1, F3599))</f>
        <v>0</v>
      </c>
      <c r="G3600" s="10" t="n">
        <f aca="false">IF(ISBLANK(D3600),,IF(OR(ISBLANK(D3599), D3599="Баркод"),1,G3599+1))</f>
        <v>0</v>
      </c>
      <c r="H3600" s="10" t="n">
        <f aca="false">IF(ISBLANK(D3601), G3600/2,)</f>
        <v>0</v>
      </c>
      <c r="I3600" s="0" t="n">
        <f aca="false">IF(ISBLANK(D3600),0,-1)</f>
        <v>0</v>
      </c>
      <c r="J3600" s="0" t="n">
        <f aca="false">IF(AND(ISBLANK(D3599),NOT(ISBLANK(D3600))),1,-1)</f>
        <v>-1</v>
      </c>
      <c r="K3600" s="0" t="n">
        <f aca="false">IF(ISBLANK(D3598),IF(AND(D3599=D3600,NOT(ISBLANK(D3599)),NOT(ISBLANK(D3600))),1,-1),-1)</f>
        <v>-1</v>
      </c>
      <c r="L3600" s="0" t="n">
        <f aca="false">IF(MAX(I3600:K3600)&lt;0,IF(OR(D3600=D3599,D3599=D3598),1,-1),MAX(I3600:K3600))</f>
        <v>0</v>
      </c>
    </row>
    <row r="3601" customFormat="false" ht="13.8" hidden="false" customHeight="false" outlineLevel="0" collapsed="false">
      <c r="B3601" s="8" t="n">
        <f aca="false">MAX(I3601:L3601)</f>
        <v>0</v>
      </c>
      <c r="C3601" s="8" t="n">
        <f aca="false">_xlfn.FLOOR.MATH(COUNTIF(D:D,D3601)/2)</f>
        <v>0</v>
      </c>
      <c r="D3601" s="12"/>
      <c r="E3601" s="10" t="e">
        <f aca="false">IF($A$1="WLB",INDEX(SupplierNomenclature!$D$1:$D$9996,MATCH(D3601,SupplierNomenclature!$I$1:$I$9996,0)),IF($A$1="BERU",INDEX(beru_assortment!$C$1:$C$10000,MATCH(D3601,beru_assortment!$I$1:$I$10000,0)),IF($A$1="OZON",INDEX(ozon_assortment!$F$3:$F$10000,MATCH(D3601,ozon_assortment!$E$3:$E$10000,0)),0)))</f>
        <v>#N/A</v>
      </c>
      <c r="F3601" s="7" t="n">
        <f aca="false">IF(ISBLANK(D3601), , IF(ISBLANK(D3600), F3599+1, F3600))</f>
        <v>0</v>
      </c>
      <c r="G3601" s="10" t="n">
        <f aca="false">IF(ISBLANK(D3601),,IF(OR(ISBLANK(D3600), D3600="Баркод"),1,G3600+1))</f>
        <v>0</v>
      </c>
      <c r="H3601" s="10" t="n">
        <f aca="false">IF(ISBLANK(D3602), G3601/2,)</f>
        <v>0</v>
      </c>
      <c r="I3601" s="0" t="n">
        <f aca="false">IF(ISBLANK(D3601),0,-1)</f>
        <v>0</v>
      </c>
      <c r="J3601" s="0" t="n">
        <f aca="false">IF(AND(ISBLANK(D3600),NOT(ISBLANK(D3601))),1,-1)</f>
        <v>-1</v>
      </c>
      <c r="K3601" s="0" t="n">
        <f aca="false">IF(ISBLANK(D3599),IF(AND(D3600=D3601,NOT(ISBLANK(D3600)),NOT(ISBLANK(D3601))),1,-1),-1)</f>
        <v>-1</v>
      </c>
      <c r="L3601" s="0" t="n">
        <f aca="false">IF(MAX(I3601:K3601)&lt;0,IF(OR(D3601=D3600,D3600=D3599),1,-1),MAX(I3601:K3601))</f>
        <v>0</v>
      </c>
    </row>
    <row r="3602" customFormat="false" ht="13.8" hidden="false" customHeight="false" outlineLevel="0" collapsed="false">
      <c r="B3602" s="8" t="n">
        <f aca="false">MAX(I3602:L3602)</f>
        <v>0</v>
      </c>
      <c r="C3602" s="8" t="n">
        <f aca="false">_xlfn.FLOOR.MATH(COUNTIF(D:D,D3602)/2)</f>
        <v>0</v>
      </c>
      <c r="D3602" s="12"/>
      <c r="E3602" s="10" t="e">
        <f aca="false">IF($A$1="WLB",INDEX(SupplierNomenclature!$D$1:$D$9996,MATCH(D3602,SupplierNomenclature!$I$1:$I$9996,0)),IF($A$1="BERU",INDEX(beru_assortment!$C$1:$C$10000,MATCH(D3602,beru_assortment!$I$1:$I$10000,0)),IF($A$1="OZON",INDEX(ozon_assortment!$F$3:$F$10000,MATCH(D3602,ozon_assortment!$E$3:$E$10000,0)),0)))</f>
        <v>#N/A</v>
      </c>
      <c r="F3602" s="7" t="n">
        <f aca="false">IF(ISBLANK(D3602), , IF(ISBLANK(D3601), F3600+1, F3601))</f>
        <v>0</v>
      </c>
      <c r="G3602" s="10" t="n">
        <f aca="false">IF(ISBLANK(D3602),,IF(OR(ISBLANK(D3601), D3601="Баркод"),1,G3601+1))</f>
        <v>0</v>
      </c>
      <c r="H3602" s="10" t="n">
        <f aca="false">IF(ISBLANK(D3603), G3602/2,)</f>
        <v>0</v>
      </c>
      <c r="I3602" s="0" t="n">
        <f aca="false">IF(ISBLANK(D3602),0,-1)</f>
        <v>0</v>
      </c>
      <c r="J3602" s="0" t="n">
        <f aca="false">IF(AND(ISBLANK(D3601),NOT(ISBLANK(D3602))),1,-1)</f>
        <v>-1</v>
      </c>
      <c r="K3602" s="0" t="n">
        <f aca="false">IF(ISBLANK(D3600),IF(AND(D3601=D3602,NOT(ISBLANK(D3601)),NOT(ISBLANK(D3602))),1,-1),-1)</f>
        <v>-1</v>
      </c>
      <c r="L3602" s="0" t="n">
        <f aca="false">IF(MAX(I3602:K3602)&lt;0,IF(OR(D3602=D3601,D3601=D3600),1,-1),MAX(I3602:K3602))</f>
        <v>0</v>
      </c>
    </row>
    <row r="3603" customFormat="false" ht="13.8" hidden="false" customHeight="false" outlineLevel="0" collapsed="false">
      <c r="B3603" s="8" t="n">
        <f aca="false">MAX(I3603:L3603)</f>
        <v>0</v>
      </c>
      <c r="C3603" s="8" t="n">
        <f aca="false">_xlfn.FLOOR.MATH(COUNTIF(D:D,D3603)/2)</f>
        <v>0</v>
      </c>
      <c r="D3603" s="12"/>
      <c r="E3603" s="10" t="e">
        <f aca="false">IF($A$1="WLB",INDEX(SupplierNomenclature!$D$1:$D$9996,MATCH(D3603,SupplierNomenclature!$I$1:$I$9996,0)),IF($A$1="BERU",INDEX(beru_assortment!$C$1:$C$10000,MATCH(D3603,beru_assortment!$I$1:$I$10000,0)),IF($A$1="OZON",INDEX(ozon_assortment!$F$3:$F$10000,MATCH(D3603,ozon_assortment!$E$3:$E$10000,0)),0)))</f>
        <v>#N/A</v>
      </c>
      <c r="F3603" s="7" t="n">
        <f aca="false">IF(ISBLANK(D3603), , IF(ISBLANK(D3602), F3601+1, F3602))</f>
        <v>0</v>
      </c>
      <c r="G3603" s="10" t="n">
        <f aca="false">IF(ISBLANK(D3603),,IF(OR(ISBLANK(D3602), D3602="Баркод"),1,G3602+1))</f>
        <v>0</v>
      </c>
      <c r="H3603" s="10" t="n">
        <f aca="false">IF(ISBLANK(D3604), G3603/2,)</f>
        <v>0</v>
      </c>
      <c r="I3603" s="0" t="n">
        <f aca="false">IF(ISBLANK(D3603),0,-1)</f>
        <v>0</v>
      </c>
      <c r="J3603" s="0" t="n">
        <f aca="false">IF(AND(ISBLANK(D3602),NOT(ISBLANK(D3603))),1,-1)</f>
        <v>-1</v>
      </c>
      <c r="K3603" s="0" t="n">
        <f aca="false">IF(ISBLANK(D3601),IF(AND(D3602=D3603,NOT(ISBLANK(D3602)),NOT(ISBLANK(D3603))),1,-1),-1)</f>
        <v>-1</v>
      </c>
      <c r="L3603" s="0" t="n">
        <f aca="false">IF(MAX(I3603:K3603)&lt;0,IF(OR(D3603=D3602,D3602=D3601),1,-1),MAX(I3603:K3603))</f>
        <v>0</v>
      </c>
    </row>
    <row r="3604" customFormat="false" ht="13.8" hidden="false" customHeight="false" outlineLevel="0" collapsed="false">
      <c r="B3604" s="8" t="n">
        <f aca="false">MAX(I3604:L3604)</f>
        <v>0</v>
      </c>
      <c r="C3604" s="8" t="n">
        <f aca="false">_xlfn.FLOOR.MATH(COUNTIF(D:D,D3604)/2)</f>
        <v>0</v>
      </c>
      <c r="D3604" s="12"/>
      <c r="E3604" s="10" t="e">
        <f aca="false">IF($A$1="WLB",INDEX(SupplierNomenclature!$D$1:$D$9996,MATCH(D3604,SupplierNomenclature!$I$1:$I$9996,0)),IF($A$1="BERU",INDEX(beru_assortment!$C$1:$C$10000,MATCH(D3604,beru_assortment!$I$1:$I$10000,0)),IF($A$1="OZON",INDEX(ozon_assortment!$F$3:$F$10000,MATCH(D3604,ozon_assortment!$E$3:$E$10000,0)),0)))</f>
        <v>#N/A</v>
      </c>
      <c r="F3604" s="7" t="n">
        <f aca="false">IF(ISBLANK(D3604), , IF(ISBLANK(D3603), F3602+1, F3603))</f>
        <v>0</v>
      </c>
      <c r="G3604" s="10" t="n">
        <f aca="false">IF(ISBLANK(D3604),,IF(OR(ISBLANK(D3603), D3603="Баркод"),1,G3603+1))</f>
        <v>0</v>
      </c>
      <c r="H3604" s="10" t="n">
        <f aca="false">IF(ISBLANK(D3605), G3604/2,)</f>
        <v>0</v>
      </c>
      <c r="I3604" s="0" t="n">
        <f aca="false">IF(ISBLANK(D3604),0,-1)</f>
        <v>0</v>
      </c>
      <c r="J3604" s="0" t="n">
        <f aca="false">IF(AND(ISBLANK(D3603),NOT(ISBLANK(D3604))),1,-1)</f>
        <v>-1</v>
      </c>
      <c r="K3604" s="0" t="n">
        <f aca="false">IF(ISBLANK(D3602),IF(AND(D3603=D3604,NOT(ISBLANK(D3603)),NOT(ISBLANK(D3604))),1,-1),-1)</f>
        <v>-1</v>
      </c>
      <c r="L3604" s="0" t="n">
        <f aca="false">IF(MAX(I3604:K3604)&lt;0,IF(OR(D3604=D3603,D3603=D3602),1,-1),MAX(I3604:K3604))</f>
        <v>0</v>
      </c>
    </row>
    <row r="3605" customFormat="false" ht="13.8" hidden="false" customHeight="false" outlineLevel="0" collapsed="false">
      <c r="B3605" s="8" t="n">
        <f aca="false">MAX(I3605:L3605)</f>
        <v>0</v>
      </c>
      <c r="C3605" s="8" t="n">
        <f aca="false">_xlfn.FLOOR.MATH(COUNTIF(D:D,D3605)/2)</f>
        <v>0</v>
      </c>
      <c r="D3605" s="12"/>
      <c r="E3605" s="10" t="e">
        <f aca="false">IF($A$1="WLB",INDEX(SupplierNomenclature!$D$1:$D$9996,MATCH(D3605,SupplierNomenclature!$I$1:$I$9996,0)),IF($A$1="BERU",INDEX(beru_assortment!$C$1:$C$10000,MATCH(D3605,beru_assortment!$I$1:$I$10000,0)),IF($A$1="OZON",INDEX(ozon_assortment!$F$3:$F$10000,MATCH(D3605,ozon_assortment!$E$3:$E$10000,0)),0)))</f>
        <v>#N/A</v>
      </c>
      <c r="F3605" s="7" t="n">
        <f aca="false">IF(ISBLANK(D3605), , IF(ISBLANK(D3604), F3603+1, F3604))</f>
        <v>0</v>
      </c>
      <c r="G3605" s="10" t="n">
        <f aca="false">IF(ISBLANK(D3605),,IF(OR(ISBLANK(D3604), D3604="Баркод"),1,G3604+1))</f>
        <v>0</v>
      </c>
      <c r="H3605" s="10" t="n">
        <f aca="false">IF(ISBLANK(D3606), G3605/2,)</f>
        <v>0</v>
      </c>
      <c r="I3605" s="0" t="n">
        <f aca="false">IF(ISBLANK(D3605),0,-1)</f>
        <v>0</v>
      </c>
      <c r="J3605" s="0" t="n">
        <f aca="false">IF(AND(ISBLANK(D3604),NOT(ISBLANK(D3605))),1,-1)</f>
        <v>-1</v>
      </c>
      <c r="K3605" s="0" t="n">
        <f aca="false">IF(ISBLANK(D3603),IF(AND(D3604=D3605,NOT(ISBLANK(D3604)),NOT(ISBLANK(D3605))),1,-1),-1)</f>
        <v>-1</v>
      </c>
      <c r="L3605" s="0" t="n">
        <f aca="false">IF(MAX(I3605:K3605)&lt;0,IF(OR(D3605=D3604,D3604=D3603),1,-1),MAX(I3605:K3605))</f>
        <v>0</v>
      </c>
    </row>
    <row r="3606" customFormat="false" ht="13.8" hidden="false" customHeight="false" outlineLevel="0" collapsed="false">
      <c r="B3606" s="8" t="n">
        <f aca="false">MAX(I3606:L3606)</f>
        <v>0</v>
      </c>
      <c r="C3606" s="8" t="n">
        <f aca="false">_xlfn.FLOOR.MATH(COUNTIF(D:D,D3606)/2)</f>
        <v>0</v>
      </c>
      <c r="D3606" s="12"/>
      <c r="E3606" s="10" t="e">
        <f aca="false">IF($A$1="WLB",INDEX(SupplierNomenclature!$D$1:$D$9996,MATCH(D3606,SupplierNomenclature!$I$1:$I$9996,0)),IF($A$1="BERU",INDEX(beru_assortment!$C$1:$C$10000,MATCH(D3606,beru_assortment!$I$1:$I$10000,0)),IF($A$1="OZON",INDEX(ozon_assortment!$F$3:$F$10000,MATCH(D3606,ozon_assortment!$E$3:$E$10000,0)),0)))</f>
        <v>#N/A</v>
      </c>
      <c r="F3606" s="7" t="n">
        <f aca="false">IF(ISBLANK(D3606), , IF(ISBLANK(D3605), F3604+1, F3605))</f>
        <v>0</v>
      </c>
      <c r="G3606" s="10" t="n">
        <f aca="false">IF(ISBLANK(D3606),,IF(OR(ISBLANK(D3605), D3605="Баркод"),1,G3605+1))</f>
        <v>0</v>
      </c>
      <c r="H3606" s="10" t="n">
        <f aca="false">IF(ISBLANK(D3607), G3606/2,)</f>
        <v>0</v>
      </c>
      <c r="I3606" s="0" t="n">
        <f aca="false">IF(ISBLANK(D3606),0,-1)</f>
        <v>0</v>
      </c>
      <c r="J3606" s="0" t="n">
        <f aca="false">IF(AND(ISBLANK(D3605),NOT(ISBLANK(D3606))),1,-1)</f>
        <v>-1</v>
      </c>
      <c r="K3606" s="0" t="n">
        <f aca="false">IF(ISBLANK(D3604),IF(AND(D3605=D3606,NOT(ISBLANK(D3605)),NOT(ISBLANK(D3606))),1,-1),-1)</f>
        <v>-1</v>
      </c>
      <c r="L3606" s="0" t="n">
        <f aca="false">IF(MAX(I3606:K3606)&lt;0,IF(OR(D3606=D3605,D3605=D3604),1,-1),MAX(I3606:K3606))</f>
        <v>0</v>
      </c>
    </row>
    <row r="3607" customFormat="false" ht="13.8" hidden="false" customHeight="false" outlineLevel="0" collapsed="false">
      <c r="B3607" s="8" t="n">
        <f aca="false">MAX(I3607:L3607)</f>
        <v>0</v>
      </c>
      <c r="C3607" s="8" t="n">
        <f aca="false">_xlfn.FLOOR.MATH(COUNTIF(D:D,D3607)/2)</f>
        <v>0</v>
      </c>
      <c r="D3607" s="12"/>
      <c r="E3607" s="10" t="e">
        <f aca="false">IF($A$1="WLB",INDEX(SupplierNomenclature!$D$1:$D$9996,MATCH(D3607,SupplierNomenclature!$I$1:$I$9996,0)),IF($A$1="BERU",INDEX(beru_assortment!$C$1:$C$10000,MATCH(D3607,beru_assortment!$I$1:$I$10000,0)),IF($A$1="OZON",INDEX(ozon_assortment!$F$3:$F$10000,MATCH(D3607,ozon_assortment!$E$3:$E$10000,0)),0)))</f>
        <v>#N/A</v>
      </c>
      <c r="F3607" s="7" t="n">
        <f aca="false">IF(ISBLANK(D3607), , IF(ISBLANK(D3606), F3605+1, F3606))</f>
        <v>0</v>
      </c>
      <c r="G3607" s="10" t="n">
        <f aca="false">IF(ISBLANK(D3607),,IF(OR(ISBLANK(D3606), D3606="Баркод"),1,G3606+1))</f>
        <v>0</v>
      </c>
      <c r="H3607" s="10" t="n">
        <f aca="false">IF(ISBLANK(D3608), G3607/2,)</f>
        <v>0</v>
      </c>
      <c r="I3607" s="0" t="n">
        <f aca="false">IF(ISBLANK(D3607),0,-1)</f>
        <v>0</v>
      </c>
      <c r="J3607" s="0" t="n">
        <f aca="false">IF(AND(ISBLANK(D3606),NOT(ISBLANK(D3607))),1,-1)</f>
        <v>-1</v>
      </c>
      <c r="K3607" s="0" t="n">
        <f aca="false">IF(ISBLANK(D3605),IF(AND(D3606=D3607,NOT(ISBLANK(D3606)),NOT(ISBLANK(D3607))),1,-1),-1)</f>
        <v>-1</v>
      </c>
      <c r="L3607" s="0" t="n">
        <f aca="false">IF(MAX(I3607:K3607)&lt;0,IF(OR(D3607=D3606,D3606=D3605),1,-1),MAX(I3607:K3607))</f>
        <v>0</v>
      </c>
    </row>
    <row r="3608" customFormat="false" ht="13.8" hidden="false" customHeight="false" outlineLevel="0" collapsed="false">
      <c r="B3608" s="8" t="n">
        <f aca="false">MAX(I3608:L3608)</f>
        <v>0</v>
      </c>
      <c r="C3608" s="8" t="n">
        <f aca="false">_xlfn.FLOOR.MATH(COUNTIF(D:D,D3608)/2)</f>
        <v>0</v>
      </c>
      <c r="D3608" s="12"/>
      <c r="E3608" s="10" t="e">
        <f aca="false">IF($A$1="WLB",INDEX(SupplierNomenclature!$D$1:$D$9996,MATCH(D3608,SupplierNomenclature!$I$1:$I$9996,0)),IF($A$1="BERU",INDEX(beru_assortment!$C$1:$C$10000,MATCH(D3608,beru_assortment!$I$1:$I$10000,0)),IF($A$1="OZON",INDEX(ozon_assortment!$F$3:$F$10000,MATCH(D3608,ozon_assortment!$E$3:$E$10000,0)),0)))</f>
        <v>#N/A</v>
      </c>
      <c r="F3608" s="7" t="n">
        <f aca="false">IF(ISBLANK(D3608), , IF(ISBLANK(D3607), F3606+1, F3607))</f>
        <v>0</v>
      </c>
      <c r="G3608" s="10" t="n">
        <f aca="false">IF(ISBLANK(D3608),,IF(OR(ISBLANK(D3607), D3607="Баркод"),1,G3607+1))</f>
        <v>0</v>
      </c>
      <c r="H3608" s="10" t="n">
        <f aca="false">IF(ISBLANK(D3609), G3608/2,)</f>
        <v>0</v>
      </c>
      <c r="I3608" s="0" t="n">
        <f aca="false">IF(ISBLANK(D3608),0,-1)</f>
        <v>0</v>
      </c>
      <c r="J3608" s="0" t="n">
        <f aca="false">IF(AND(ISBLANK(D3607),NOT(ISBLANK(D3608))),1,-1)</f>
        <v>-1</v>
      </c>
      <c r="K3608" s="0" t="n">
        <f aca="false">IF(ISBLANK(D3606),IF(AND(D3607=D3608,NOT(ISBLANK(D3607)),NOT(ISBLANK(D3608))),1,-1),-1)</f>
        <v>-1</v>
      </c>
      <c r="L3608" s="0" t="n">
        <f aca="false">IF(MAX(I3608:K3608)&lt;0,IF(OR(D3608=D3607,D3607=D3606),1,-1),MAX(I3608:K3608))</f>
        <v>0</v>
      </c>
    </row>
    <row r="3609" customFormat="false" ht="13.8" hidden="false" customHeight="false" outlineLevel="0" collapsed="false">
      <c r="B3609" s="8" t="n">
        <f aca="false">MAX(I3609:L3609)</f>
        <v>0</v>
      </c>
      <c r="C3609" s="8" t="n">
        <f aca="false">_xlfn.FLOOR.MATH(COUNTIF(D:D,D3609)/2)</f>
        <v>0</v>
      </c>
      <c r="D3609" s="12"/>
      <c r="E3609" s="10" t="e">
        <f aca="false">IF($A$1="WLB",INDEX(SupplierNomenclature!$D$1:$D$9996,MATCH(D3609,SupplierNomenclature!$I$1:$I$9996,0)),IF($A$1="BERU",INDEX(beru_assortment!$C$1:$C$10000,MATCH(D3609,beru_assortment!$I$1:$I$10000,0)),IF($A$1="OZON",INDEX(ozon_assortment!$F$3:$F$10000,MATCH(D3609,ozon_assortment!$E$3:$E$10000,0)),0)))</f>
        <v>#N/A</v>
      </c>
      <c r="F3609" s="7" t="n">
        <f aca="false">IF(ISBLANK(D3609), , IF(ISBLANK(D3608), F3607+1, F3608))</f>
        <v>0</v>
      </c>
      <c r="G3609" s="10" t="n">
        <f aca="false">IF(ISBLANK(D3609),,IF(OR(ISBLANK(D3608), D3608="Баркод"),1,G3608+1))</f>
        <v>0</v>
      </c>
      <c r="H3609" s="10" t="n">
        <f aca="false">IF(ISBLANK(D3610), G3609/2,)</f>
        <v>0</v>
      </c>
      <c r="I3609" s="0" t="n">
        <f aca="false">IF(ISBLANK(D3609),0,-1)</f>
        <v>0</v>
      </c>
      <c r="J3609" s="0" t="n">
        <f aca="false">IF(AND(ISBLANK(D3608),NOT(ISBLANK(D3609))),1,-1)</f>
        <v>-1</v>
      </c>
      <c r="K3609" s="0" t="n">
        <f aca="false">IF(ISBLANK(D3607),IF(AND(D3608=D3609,NOT(ISBLANK(D3608)),NOT(ISBLANK(D3609))),1,-1),-1)</f>
        <v>-1</v>
      </c>
      <c r="L3609" s="0" t="n">
        <f aca="false">IF(MAX(I3609:K3609)&lt;0,IF(OR(D3609=D3608,D3608=D3607),1,-1),MAX(I3609:K3609))</f>
        <v>0</v>
      </c>
    </row>
    <row r="3610" customFormat="false" ht="13.8" hidden="false" customHeight="false" outlineLevel="0" collapsed="false">
      <c r="B3610" s="8" t="n">
        <f aca="false">MAX(I3610:L3610)</f>
        <v>0</v>
      </c>
      <c r="C3610" s="8" t="n">
        <f aca="false">_xlfn.FLOOR.MATH(COUNTIF(D:D,D3610)/2)</f>
        <v>0</v>
      </c>
      <c r="D3610" s="12"/>
      <c r="E3610" s="10" t="e">
        <f aca="false">IF($A$1="WLB",INDEX(SupplierNomenclature!$D$1:$D$9996,MATCH(D3610,SupplierNomenclature!$I$1:$I$9996,0)),IF($A$1="BERU",INDEX(beru_assortment!$C$1:$C$10000,MATCH(D3610,beru_assortment!$I$1:$I$10000,0)),IF($A$1="OZON",INDEX(ozon_assortment!$F$3:$F$10000,MATCH(D3610,ozon_assortment!$E$3:$E$10000,0)),0)))</f>
        <v>#N/A</v>
      </c>
      <c r="F3610" s="7" t="n">
        <f aca="false">IF(ISBLANK(D3610), , IF(ISBLANK(D3609), F3608+1, F3609))</f>
        <v>0</v>
      </c>
      <c r="G3610" s="10" t="n">
        <f aca="false">IF(ISBLANK(D3610),,IF(OR(ISBLANK(D3609), D3609="Баркод"),1,G3609+1))</f>
        <v>0</v>
      </c>
      <c r="H3610" s="10" t="n">
        <f aca="false">IF(ISBLANK(D3611), G3610/2,)</f>
        <v>0</v>
      </c>
      <c r="I3610" s="0" t="n">
        <f aca="false">IF(ISBLANK(D3610),0,-1)</f>
        <v>0</v>
      </c>
      <c r="J3610" s="0" t="n">
        <f aca="false">IF(AND(ISBLANK(D3609),NOT(ISBLANK(D3610))),1,-1)</f>
        <v>-1</v>
      </c>
      <c r="K3610" s="0" t="n">
        <f aca="false">IF(ISBLANK(D3608),IF(AND(D3609=D3610,NOT(ISBLANK(D3609)),NOT(ISBLANK(D3610))),1,-1),-1)</f>
        <v>-1</v>
      </c>
      <c r="L3610" s="0" t="n">
        <f aca="false">IF(MAX(I3610:K3610)&lt;0,IF(OR(D3610=D3609,D3609=D3608),1,-1),MAX(I3610:K3610))</f>
        <v>0</v>
      </c>
    </row>
    <row r="3611" customFormat="false" ht="13.8" hidden="false" customHeight="false" outlineLevel="0" collapsed="false">
      <c r="B3611" s="8" t="n">
        <f aca="false">MAX(I3611:L3611)</f>
        <v>0</v>
      </c>
      <c r="C3611" s="8" t="n">
        <f aca="false">_xlfn.FLOOR.MATH(COUNTIF(D:D,D3611)/2)</f>
        <v>0</v>
      </c>
      <c r="D3611" s="12"/>
      <c r="E3611" s="10" t="e">
        <f aca="false">IF($A$1="WLB",INDEX(SupplierNomenclature!$D$1:$D$9996,MATCH(D3611,SupplierNomenclature!$I$1:$I$9996,0)),IF($A$1="BERU",INDEX(beru_assortment!$C$1:$C$10000,MATCH(D3611,beru_assortment!$I$1:$I$10000,0)),IF($A$1="OZON",INDEX(ozon_assortment!$F$3:$F$10000,MATCH(D3611,ozon_assortment!$E$3:$E$10000,0)),0)))</f>
        <v>#N/A</v>
      </c>
      <c r="F3611" s="7" t="n">
        <f aca="false">IF(ISBLANK(D3611), , IF(ISBLANK(D3610), F3609+1, F3610))</f>
        <v>0</v>
      </c>
      <c r="G3611" s="10" t="n">
        <f aca="false">IF(ISBLANK(D3611),,IF(OR(ISBLANK(D3610), D3610="Баркод"),1,G3610+1))</f>
        <v>0</v>
      </c>
      <c r="H3611" s="10" t="n">
        <f aca="false">IF(ISBLANK(D3612), G3611/2,)</f>
        <v>0</v>
      </c>
      <c r="I3611" s="0" t="n">
        <f aca="false">IF(ISBLANK(D3611),0,-1)</f>
        <v>0</v>
      </c>
      <c r="J3611" s="0" t="n">
        <f aca="false">IF(AND(ISBLANK(D3610),NOT(ISBLANK(D3611))),1,-1)</f>
        <v>-1</v>
      </c>
      <c r="K3611" s="0" t="n">
        <f aca="false">IF(ISBLANK(D3609),IF(AND(D3610=D3611,NOT(ISBLANK(D3610)),NOT(ISBLANK(D3611))),1,-1),-1)</f>
        <v>-1</v>
      </c>
      <c r="L3611" s="0" t="n">
        <f aca="false">IF(MAX(I3611:K3611)&lt;0,IF(OR(D3611=D3610,D3610=D3609),1,-1),MAX(I3611:K3611))</f>
        <v>0</v>
      </c>
    </row>
    <row r="3612" customFormat="false" ht="13.8" hidden="false" customHeight="false" outlineLevel="0" collapsed="false">
      <c r="B3612" s="8" t="n">
        <f aca="false">MAX(I3612:L3612)</f>
        <v>0</v>
      </c>
      <c r="C3612" s="8" t="n">
        <f aca="false">_xlfn.FLOOR.MATH(COUNTIF(D:D,D3612)/2)</f>
        <v>0</v>
      </c>
      <c r="D3612" s="12"/>
      <c r="E3612" s="10" t="e">
        <f aca="false">IF($A$1="WLB",INDEX(SupplierNomenclature!$D$1:$D$9996,MATCH(D3612,SupplierNomenclature!$I$1:$I$9996,0)),IF($A$1="BERU",INDEX(beru_assortment!$C$1:$C$10000,MATCH(D3612,beru_assortment!$I$1:$I$10000,0)),IF($A$1="OZON",INDEX(ozon_assortment!$F$3:$F$10000,MATCH(D3612,ozon_assortment!$E$3:$E$10000,0)),0)))</f>
        <v>#N/A</v>
      </c>
      <c r="F3612" s="7" t="n">
        <f aca="false">IF(ISBLANK(D3612), , IF(ISBLANK(D3611), F3610+1, F3611))</f>
        <v>0</v>
      </c>
      <c r="G3612" s="10" t="n">
        <f aca="false">IF(ISBLANK(D3612),,IF(OR(ISBLANK(D3611), D3611="Баркод"),1,G3611+1))</f>
        <v>0</v>
      </c>
      <c r="H3612" s="10" t="n">
        <f aca="false">IF(ISBLANK(D3613), G3612/2,)</f>
        <v>0</v>
      </c>
      <c r="I3612" s="0" t="n">
        <f aca="false">IF(ISBLANK(D3612),0,-1)</f>
        <v>0</v>
      </c>
      <c r="J3612" s="0" t="n">
        <f aca="false">IF(AND(ISBLANK(D3611),NOT(ISBLANK(D3612))),1,-1)</f>
        <v>-1</v>
      </c>
      <c r="K3612" s="0" t="n">
        <f aca="false">IF(ISBLANK(D3610),IF(AND(D3611=D3612,NOT(ISBLANK(D3611)),NOT(ISBLANK(D3612))),1,-1),-1)</f>
        <v>-1</v>
      </c>
      <c r="L3612" s="0" t="n">
        <f aca="false">IF(MAX(I3612:K3612)&lt;0,IF(OR(D3612=D3611,D3611=D3610),1,-1),MAX(I3612:K3612))</f>
        <v>0</v>
      </c>
    </row>
    <row r="3613" customFormat="false" ht="13.8" hidden="false" customHeight="false" outlineLevel="0" collapsed="false">
      <c r="B3613" s="8" t="n">
        <f aca="false">MAX(I3613:L3613)</f>
        <v>0</v>
      </c>
      <c r="C3613" s="8" t="n">
        <f aca="false">_xlfn.FLOOR.MATH(COUNTIF(D:D,D3613)/2)</f>
        <v>0</v>
      </c>
      <c r="D3613" s="12"/>
      <c r="E3613" s="10" t="e">
        <f aca="false">IF($A$1="WLB",INDEX(SupplierNomenclature!$D$1:$D$9996,MATCH(D3613,SupplierNomenclature!$I$1:$I$9996,0)),IF($A$1="BERU",INDEX(beru_assortment!$C$1:$C$10000,MATCH(D3613,beru_assortment!$I$1:$I$10000,0)),IF($A$1="OZON",INDEX(ozon_assortment!$F$3:$F$10000,MATCH(D3613,ozon_assortment!$E$3:$E$10000,0)),0)))</f>
        <v>#N/A</v>
      </c>
      <c r="F3613" s="7" t="n">
        <f aca="false">IF(ISBLANK(D3613), , IF(ISBLANK(D3612), F3611+1, F3612))</f>
        <v>0</v>
      </c>
      <c r="G3613" s="10" t="n">
        <f aca="false">IF(ISBLANK(D3613),,IF(OR(ISBLANK(D3612), D3612="Баркод"),1,G3612+1))</f>
        <v>0</v>
      </c>
      <c r="H3613" s="10" t="n">
        <f aca="false">IF(ISBLANK(D3614), G3613/2,)</f>
        <v>0</v>
      </c>
      <c r="I3613" s="0" t="n">
        <f aca="false">IF(ISBLANK(D3613),0,-1)</f>
        <v>0</v>
      </c>
      <c r="J3613" s="0" t="n">
        <f aca="false">IF(AND(ISBLANK(D3612),NOT(ISBLANK(D3613))),1,-1)</f>
        <v>-1</v>
      </c>
      <c r="K3613" s="0" t="n">
        <f aca="false">IF(ISBLANK(D3611),IF(AND(D3612=D3613,NOT(ISBLANK(D3612)),NOT(ISBLANK(D3613))),1,-1),-1)</f>
        <v>-1</v>
      </c>
      <c r="L3613" s="0" t="n">
        <f aca="false">IF(MAX(I3613:K3613)&lt;0,IF(OR(D3613=D3612,D3612=D3611),1,-1),MAX(I3613:K3613))</f>
        <v>0</v>
      </c>
    </row>
    <row r="3614" customFormat="false" ht="13.8" hidden="false" customHeight="false" outlineLevel="0" collapsed="false">
      <c r="B3614" s="8" t="n">
        <f aca="false">MAX(I3614:L3614)</f>
        <v>0</v>
      </c>
      <c r="C3614" s="8" t="n">
        <f aca="false">_xlfn.FLOOR.MATH(COUNTIF(D:D,D3614)/2)</f>
        <v>0</v>
      </c>
      <c r="D3614" s="12"/>
      <c r="E3614" s="10" t="e">
        <f aca="false">IF($A$1="WLB",INDEX(SupplierNomenclature!$D$1:$D$9996,MATCH(D3614,SupplierNomenclature!$I$1:$I$9996,0)),IF($A$1="BERU",INDEX(beru_assortment!$C$1:$C$10000,MATCH(D3614,beru_assortment!$I$1:$I$10000,0)),IF($A$1="OZON",INDEX(ozon_assortment!$F$3:$F$10000,MATCH(D3614,ozon_assortment!$E$3:$E$10000,0)),0)))</f>
        <v>#N/A</v>
      </c>
      <c r="F3614" s="7" t="n">
        <f aca="false">IF(ISBLANK(D3614), , IF(ISBLANK(D3613), F3612+1, F3613))</f>
        <v>0</v>
      </c>
      <c r="G3614" s="10" t="n">
        <f aca="false">IF(ISBLANK(D3614),,IF(OR(ISBLANK(D3613), D3613="Баркод"),1,G3613+1))</f>
        <v>0</v>
      </c>
      <c r="H3614" s="10" t="n">
        <f aca="false">IF(ISBLANK(D3615), G3614/2,)</f>
        <v>0</v>
      </c>
      <c r="I3614" s="0" t="n">
        <f aca="false">IF(ISBLANK(D3614),0,-1)</f>
        <v>0</v>
      </c>
      <c r="J3614" s="0" t="n">
        <f aca="false">IF(AND(ISBLANK(D3613),NOT(ISBLANK(D3614))),1,-1)</f>
        <v>-1</v>
      </c>
      <c r="K3614" s="0" t="n">
        <f aca="false">IF(ISBLANK(D3612),IF(AND(D3613=D3614,NOT(ISBLANK(D3613)),NOT(ISBLANK(D3614))),1,-1),-1)</f>
        <v>-1</v>
      </c>
      <c r="L3614" s="0" t="n">
        <f aca="false">IF(MAX(I3614:K3614)&lt;0,IF(OR(D3614=D3613,D3613=D3612),1,-1),MAX(I3614:K3614))</f>
        <v>0</v>
      </c>
    </row>
    <row r="3615" customFormat="false" ht="13.8" hidden="false" customHeight="false" outlineLevel="0" collapsed="false">
      <c r="B3615" s="8" t="n">
        <f aca="false">MAX(I3615:L3615)</f>
        <v>0</v>
      </c>
      <c r="C3615" s="8" t="n">
        <f aca="false">_xlfn.FLOOR.MATH(COUNTIF(D:D,D3615)/2)</f>
        <v>0</v>
      </c>
      <c r="D3615" s="12"/>
      <c r="E3615" s="10" t="e">
        <f aca="false">IF($A$1="WLB",INDEX(SupplierNomenclature!$D$1:$D$9996,MATCH(D3615,SupplierNomenclature!$I$1:$I$9996,0)),IF($A$1="BERU",INDEX(beru_assortment!$C$1:$C$10000,MATCH(D3615,beru_assortment!$I$1:$I$10000,0)),IF($A$1="OZON",INDEX(ozon_assortment!$F$3:$F$10000,MATCH(D3615,ozon_assortment!$E$3:$E$10000,0)),0)))</f>
        <v>#N/A</v>
      </c>
      <c r="F3615" s="7" t="n">
        <f aca="false">IF(ISBLANK(D3615), , IF(ISBLANK(D3614), F3613+1, F3614))</f>
        <v>0</v>
      </c>
      <c r="G3615" s="10" t="n">
        <f aca="false">IF(ISBLANK(D3615),,IF(OR(ISBLANK(D3614), D3614="Баркод"),1,G3614+1))</f>
        <v>0</v>
      </c>
      <c r="H3615" s="10" t="n">
        <f aca="false">IF(ISBLANK(D3616), G3615/2,)</f>
        <v>0</v>
      </c>
      <c r="I3615" s="0" t="n">
        <f aca="false">IF(ISBLANK(D3615),0,-1)</f>
        <v>0</v>
      </c>
      <c r="J3615" s="0" t="n">
        <f aca="false">IF(AND(ISBLANK(D3614),NOT(ISBLANK(D3615))),1,-1)</f>
        <v>-1</v>
      </c>
      <c r="K3615" s="0" t="n">
        <f aca="false">IF(ISBLANK(D3613),IF(AND(D3614=D3615,NOT(ISBLANK(D3614)),NOT(ISBLANK(D3615))),1,-1),-1)</f>
        <v>-1</v>
      </c>
      <c r="L3615" s="0" t="n">
        <f aca="false">IF(MAX(I3615:K3615)&lt;0,IF(OR(D3615=D3614,D3614=D3613),1,-1),MAX(I3615:K3615))</f>
        <v>0</v>
      </c>
    </row>
    <row r="3616" customFormat="false" ht="13.8" hidden="false" customHeight="false" outlineLevel="0" collapsed="false">
      <c r="B3616" s="8" t="n">
        <f aca="false">MAX(I3616:L3616)</f>
        <v>0</v>
      </c>
      <c r="C3616" s="8" t="n">
        <f aca="false">_xlfn.FLOOR.MATH(COUNTIF(D:D,D3616)/2)</f>
        <v>0</v>
      </c>
      <c r="D3616" s="12"/>
      <c r="E3616" s="10" t="e">
        <f aca="false">IF($A$1="WLB",INDEX(SupplierNomenclature!$D$1:$D$9996,MATCH(D3616,SupplierNomenclature!$I$1:$I$9996,0)),IF($A$1="BERU",INDEX(beru_assortment!$C$1:$C$10000,MATCH(D3616,beru_assortment!$I$1:$I$10000,0)),IF($A$1="OZON",INDEX(ozon_assortment!$F$3:$F$10000,MATCH(D3616,ozon_assortment!$E$3:$E$10000,0)),0)))</f>
        <v>#N/A</v>
      </c>
      <c r="F3616" s="7" t="n">
        <f aca="false">IF(ISBLANK(D3616), , IF(ISBLANK(D3615), F3614+1, F3615))</f>
        <v>0</v>
      </c>
      <c r="G3616" s="10" t="n">
        <f aca="false">IF(ISBLANK(D3616),,IF(OR(ISBLANK(D3615), D3615="Баркод"),1,G3615+1))</f>
        <v>0</v>
      </c>
      <c r="H3616" s="10" t="n">
        <f aca="false">IF(ISBLANK(D3617), G3616/2,)</f>
        <v>0</v>
      </c>
      <c r="I3616" s="0" t="n">
        <f aca="false">IF(ISBLANK(D3616),0,-1)</f>
        <v>0</v>
      </c>
      <c r="J3616" s="0" t="n">
        <f aca="false">IF(AND(ISBLANK(D3615),NOT(ISBLANK(D3616))),1,-1)</f>
        <v>-1</v>
      </c>
      <c r="K3616" s="0" t="n">
        <f aca="false">IF(ISBLANK(D3614),IF(AND(D3615=D3616,NOT(ISBLANK(D3615)),NOT(ISBLANK(D3616))),1,-1),-1)</f>
        <v>-1</v>
      </c>
      <c r="L3616" s="0" t="n">
        <f aca="false">IF(MAX(I3616:K3616)&lt;0,IF(OR(D3616=D3615,D3615=D3614),1,-1),MAX(I3616:K3616))</f>
        <v>0</v>
      </c>
    </row>
    <row r="3617" customFormat="false" ht="13.8" hidden="false" customHeight="false" outlineLevel="0" collapsed="false">
      <c r="B3617" s="8" t="n">
        <f aca="false">MAX(I3617:L3617)</f>
        <v>0</v>
      </c>
      <c r="C3617" s="8" t="n">
        <f aca="false">_xlfn.FLOOR.MATH(COUNTIF(D:D,D3617)/2)</f>
        <v>0</v>
      </c>
      <c r="D3617" s="12"/>
      <c r="E3617" s="10" t="e">
        <f aca="false">IF($A$1="WLB",INDEX(SupplierNomenclature!$D$1:$D$9996,MATCH(D3617,SupplierNomenclature!$I$1:$I$9996,0)),IF($A$1="BERU",INDEX(beru_assortment!$C$1:$C$10000,MATCH(D3617,beru_assortment!$I$1:$I$10000,0)),IF($A$1="OZON",INDEX(ozon_assortment!$F$3:$F$10000,MATCH(D3617,ozon_assortment!$E$3:$E$10000,0)),0)))</f>
        <v>#N/A</v>
      </c>
      <c r="F3617" s="7" t="n">
        <f aca="false">IF(ISBLANK(D3617), , IF(ISBLANK(D3616), F3615+1, F3616))</f>
        <v>0</v>
      </c>
      <c r="G3617" s="10" t="n">
        <f aca="false">IF(ISBLANK(D3617),,IF(OR(ISBLANK(D3616), D3616="Баркод"),1,G3616+1))</f>
        <v>0</v>
      </c>
      <c r="H3617" s="10" t="n">
        <f aca="false">IF(ISBLANK(D3618), G3617/2,)</f>
        <v>0</v>
      </c>
      <c r="I3617" s="0" t="n">
        <f aca="false">IF(ISBLANK(D3617),0,-1)</f>
        <v>0</v>
      </c>
      <c r="J3617" s="0" t="n">
        <f aca="false">IF(AND(ISBLANK(D3616),NOT(ISBLANK(D3617))),1,-1)</f>
        <v>-1</v>
      </c>
      <c r="K3617" s="0" t="n">
        <f aca="false">IF(ISBLANK(D3615),IF(AND(D3616=D3617,NOT(ISBLANK(D3616)),NOT(ISBLANK(D3617))),1,-1),-1)</f>
        <v>-1</v>
      </c>
      <c r="L3617" s="0" t="n">
        <f aca="false">IF(MAX(I3617:K3617)&lt;0,IF(OR(D3617=D3616,D3616=D3615),1,-1),MAX(I3617:K3617))</f>
        <v>0</v>
      </c>
    </row>
    <row r="3618" customFormat="false" ht="13.8" hidden="false" customHeight="false" outlineLevel="0" collapsed="false">
      <c r="B3618" s="8" t="n">
        <f aca="false">MAX(I3618:L3618)</f>
        <v>0</v>
      </c>
      <c r="C3618" s="8" t="n">
        <f aca="false">_xlfn.FLOOR.MATH(COUNTIF(D:D,D3618)/2)</f>
        <v>0</v>
      </c>
      <c r="D3618" s="12"/>
      <c r="E3618" s="10" t="e">
        <f aca="false">IF($A$1="WLB",INDEX(SupplierNomenclature!$D$1:$D$9996,MATCH(D3618,SupplierNomenclature!$I$1:$I$9996,0)),IF($A$1="BERU",INDEX(beru_assortment!$C$1:$C$10000,MATCH(D3618,beru_assortment!$I$1:$I$10000,0)),IF($A$1="OZON",INDEX(ozon_assortment!$F$3:$F$10000,MATCH(D3618,ozon_assortment!$E$3:$E$10000,0)),0)))</f>
        <v>#N/A</v>
      </c>
      <c r="F3618" s="7" t="n">
        <f aca="false">IF(ISBLANK(D3618), , IF(ISBLANK(D3617), F3616+1, F3617))</f>
        <v>0</v>
      </c>
      <c r="G3618" s="10" t="n">
        <f aca="false">IF(ISBLANK(D3618),,IF(OR(ISBLANK(D3617), D3617="Баркод"),1,G3617+1))</f>
        <v>0</v>
      </c>
      <c r="H3618" s="10" t="n">
        <f aca="false">IF(ISBLANK(D3619), G3618/2,)</f>
        <v>0</v>
      </c>
      <c r="I3618" s="0" t="n">
        <f aca="false">IF(ISBLANK(D3618),0,-1)</f>
        <v>0</v>
      </c>
      <c r="J3618" s="0" t="n">
        <f aca="false">IF(AND(ISBLANK(D3617),NOT(ISBLANK(D3618))),1,-1)</f>
        <v>-1</v>
      </c>
      <c r="K3618" s="0" t="n">
        <f aca="false">IF(ISBLANK(D3616),IF(AND(D3617=D3618,NOT(ISBLANK(D3617)),NOT(ISBLANK(D3618))),1,-1),-1)</f>
        <v>-1</v>
      </c>
      <c r="L3618" s="0" t="n">
        <f aca="false">IF(MAX(I3618:K3618)&lt;0,IF(OR(D3618=D3617,D3617=D3616),1,-1),MAX(I3618:K3618))</f>
        <v>0</v>
      </c>
    </row>
    <row r="3619" customFormat="false" ht="13.8" hidden="false" customHeight="false" outlineLevel="0" collapsed="false">
      <c r="B3619" s="8" t="n">
        <f aca="false">MAX(I3619:L3619)</f>
        <v>0</v>
      </c>
      <c r="C3619" s="8" t="n">
        <f aca="false">_xlfn.FLOOR.MATH(COUNTIF(D:D,D3619)/2)</f>
        <v>0</v>
      </c>
      <c r="D3619" s="12"/>
      <c r="E3619" s="10" t="e">
        <f aca="false">IF($A$1="WLB",INDEX(SupplierNomenclature!$D$1:$D$9996,MATCH(D3619,SupplierNomenclature!$I$1:$I$9996,0)),IF($A$1="BERU",INDEX(beru_assortment!$C$1:$C$10000,MATCH(D3619,beru_assortment!$I$1:$I$10000,0)),IF($A$1="OZON",INDEX(ozon_assortment!$F$3:$F$10000,MATCH(D3619,ozon_assortment!$E$3:$E$10000,0)),0)))</f>
        <v>#N/A</v>
      </c>
      <c r="F3619" s="7" t="n">
        <f aca="false">IF(ISBLANK(D3619), , IF(ISBLANK(D3618), F3617+1, F3618))</f>
        <v>0</v>
      </c>
      <c r="G3619" s="10" t="n">
        <f aca="false">IF(ISBLANK(D3619),,IF(OR(ISBLANK(D3618), D3618="Баркод"),1,G3618+1))</f>
        <v>0</v>
      </c>
      <c r="H3619" s="10" t="n">
        <f aca="false">IF(ISBLANK(D3620), G3619/2,)</f>
        <v>0</v>
      </c>
      <c r="I3619" s="0" t="n">
        <f aca="false">IF(ISBLANK(D3619),0,-1)</f>
        <v>0</v>
      </c>
      <c r="J3619" s="0" t="n">
        <f aca="false">IF(AND(ISBLANK(D3618),NOT(ISBLANK(D3619))),1,-1)</f>
        <v>-1</v>
      </c>
      <c r="K3619" s="0" t="n">
        <f aca="false">IF(ISBLANK(D3617),IF(AND(D3618=D3619,NOT(ISBLANK(D3618)),NOT(ISBLANK(D3619))),1,-1),-1)</f>
        <v>-1</v>
      </c>
      <c r="L3619" s="0" t="n">
        <f aca="false">IF(MAX(I3619:K3619)&lt;0,IF(OR(D3619=D3618,D3618=D3617),1,-1),MAX(I3619:K3619))</f>
        <v>0</v>
      </c>
    </row>
    <row r="3620" customFormat="false" ht="13.8" hidden="false" customHeight="false" outlineLevel="0" collapsed="false">
      <c r="B3620" s="8" t="n">
        <f aca="false">MAX(I3620:L3620)</f>
        <v>0</v>
      </c>
      <c r="C3620" s="8" t="n">
        <f aca="false">_xlfn.FLOOR.MATH(COUNTIF(D:D,D3620)/2)</f>
        <v>0</v>
      </c>
      <c r="D3620" s="12"/>
      <c r="E3620" s="10" t="e">
        <f aca="false">IF($A$1="WLB",INDEX(SupplierNomenclature!$D$1:$D$9996,MATCH(D3620,SupplierNomenclature!$I$1:$I$9996,0)),IF($A$1="BERU",INDEX(beru_assortment!$C$1:$C$10000,MATCH(D3620,beru_assortment!$I$1:$I$10000,0)),IF($A$1="OZON",INDEX(ozon_assortment!$F$3:$F$10000,MATCH(D3620,ozon_assortment!$E$3:$E$10000,0)),0)))</f>
        <v>#N/A</v>
      </c>
      <c r="F3620" s="7" t="n">
        <f aca="false">IF(ISBLANK(D3620), , IF(ISBLANK(D3619), F3618+1, F3619))</f>
        <v>0</v>
      </c>
      <c r="G3620" s="10" t="n">
        <f aca="false">IF(ISBLANK(D3620),,IF(OR(ISBLANK(D3619), D3619="Баркод"),1,G3619+1))</f>
        <v>0</v>
      </c>
      <c r="H3620" s="10" t="n">
        <f aca="false">IF(ISBLANK(D3621), G3620/2,)</f>
        <v>0</v>
      </c>
      <c r="I3620" s="0" t="n">
        <f aca="false">IF(ISBLANK(D3620),0,-1)</f>
        <v>0</v>
      </c>
      <c r="J3620" s="0" t="n">
        <f aca="false">IF(AND(ISBLANK(D3619),NOT(ISBLANK(D3620))),1,-1)</f>
        <v>-1</v>
      </c>
      <c r="K3620" s="0" t="n">
        <f aca="false">IF(ISBLANK(D3618),IF(AND(D3619=D3620,NOT(ISBLANK(D3619)),NOT(ISBLANK(D3620))),1,-1),-1)</f>
        <v>-1</v>
      </c>
      <c r="L3620" s="0" t="n">
        <f aca="false">IF(MAX(I3620:K3620)&lt;0,IF(OR(D3620=D3619,D3619=D3618),1,-1),MAX(I3620:K3620))</f>
        <v>0</v>
      </c>
    </row>
    <row r="3621" customFormat="false" ht="13.8" hidden="false" customHeight="false" outlineLevel="0" collapsed="false">
      <c r="B3621" s="8" t="n">
        <f aca="false">MAX(I3621:L3621)</f>
        <v>0</v>
      </c>
      <c r="C3621" s="8" t="n">
        <f aca="false">_xlfn.FLOOR.MATH(COUNTIF(D:D,D3621)/2)</f>
        <v>0</v>
      </c>
      <c r="D3621" s="12"/>
      <c r="E3621" s="10" t="e">
        <f aca="false">IF($A$1="WLB",INDEX(SupplierNomenclature!$D$1:$D$9996,MATCH(D3621,SupplierNomenclature!$I$1:$I$9996,0)),IF($A$1="BERU",INDEX(beru_assortment!$C$1:$C$10000,MATCH(D3621,beru_assortment!$I$1:$I$10000,0)),IF($A$1="OZON",INDEX(ozon_assortment!$F$3:$F$10000,MATCH(D3621,ozon_assortment!$E$3:$E$10000,0)),0)))</f>
        <v>#N/A</v>
      </c>
      <c r="F3621" s="7" t="n">
        <f aca="false">IF(ISBLANK(D3621), , IF(ISBLANK(D3620), F3619+1, F3620))</f>
        <v>0</v>
      </c>
      <c r="G3621" s="10" t="n">
        <f aca="false">IF(ISBLANK(D3621),,IF(OR(ISBLANK(D3620), D3620="Баркод"),1,G3620+1))</f>
        <v>0</v>
      </c>
      <c r="H3621" s="10" t="n">
        <f aca="false">IF(ISBLANK(D3622), G3621/2,)</f>
        <v>0</v>
      </c>
      <c r="I3621" s="0" t="n">
        <f aca="false">IF(ISBLANK(D3621),0,-1)</f>
        <v>0</v>
      </c>
      <c r="J3621" s="0" t="n">
        <f aca="false">IF(AND(ISBLANK(D3620),NOT(ISBLANK(D3621))),1,-1)</f>
        <v>-1</v>
      </c>
      <c r="K3621" s="0" t="n">
        <f aca="false">IF(ISBLANK(D3619),IF(AND(D3620=D3621,NOT(ISBLANK(D3620)),NOT(ISBLANK(D3621))),1,-1),-1)</f>
        <v>-1</v>
      </c>
      <c r="L3621" s="0" t="n">
        <f aca="false">IF(MAX(I3621:K3621)&lt;0,IF(OR(D3621=D3620,D3620=D3619),1,-1),MAX(I3621:K3621))</f>
        <v>0</v>
      </c>
    </row>
    <row r="3622" customFormat="false" ht="13.8" hidden="false" customHeight="false" outlineLevel="0" collapsed="false">
      <c r="B3622" s="8" t="n">
        <f aca="false">MAX(I3622:L3622)</f>
        <v>0</v>
      </c>
      <c r="C3622" s="8" t="n">
        <f aca="false">_xlfn.FLOOR.MATH(COUNTIF(D:D,D3622)/2)</f>
        <v>0</v>
      </c>
      <c r="D3622" s="12"/>
      <c r="E3622" s="10" t="e">
        <f aca="false">IF($A$1="WLB",INDEX(SupplierNomenclature!$D$1:$D$9996,MATCH(D3622,SupplierNomenclature!$I$1:$I$9996,0)),IF($A$1="BERU",INDEX(beru_assortment!$C$1:$C$10000,MATCH(D3622,beru_assortment!$I$1:$I$10000,0)),IF($A$1="OZON",INDEX(ozon_assortment!$F$3:$F$10000,MATCH(D3622,ozon_assortment!$E$3:$E$10000,0)),0)))</f>
        <v>#N/A</v>
      </c>
      <c r="F3622" s="7" t="n">
        <f aca="false">IF(ISBLANK(D3622), , IF(ISBLANK(D3621), F3620+1, F3621))</f>
        <v>0</v>
      </c>
      <c r="G3622" s="10" t="n">
        <f aca="false">IF(ISBLANK(D3622),,IF(OR(ISBLANK(D3621), D3621="Баркод"),1,G3621+1))</f>
        <v>0</v>
      </c>
      <c r="H3622" s="10" t="n">
        <f aca="false">IF(ISBLANK(D3623), G3622/2,)</f>
        <v>0</v>
      </c>
      <c r="I3622" s="0" t="n">
        <f aca="false">IF(ISBLANK(D3622),0,-1)</f>
        <v>0</v>
      </c>
      <c r="J3622" s="0" t="n">
        <f aca="false">IF(AND(ISBLANK(D3621),NOT(ISBLANK(D3622))),1,-1)</f>
        <v>-1</v>
      </c>
      <c r="K3622" s="0" t="n">
        <f aca="false">IF(ISBLANK(D3620),IF(AND(D3621=D3622,NOT(ISBLANK(D3621)),NOT(ISBLANK(D3622))),1,-1),-1)</f>
        <v>-1</v>
      </c>
      <c r="L3622" s="0" t="n">
        <f aca="false">IF(MAX(I3622:K3622)&lt;0,IF(OR(D3622=D3621,D3621=D3620),1,-1),MAX(I3622:K3622))</f>
        <v>0</v>
      </c>
    </row>
    <row r="3623" customFormat="false" ht="13.8" hidden="false" customHeight="false" outlineLevel="0" collapsed="false">
      <c r="B3623" s="8" t="n">
        <f aca="false">MAX(I3623:L3623)</f>
        <v>0</v>
      </c>
      <c r="C3623" s="8" t="n">
        <f aca="false">_xlfn.FLOOR.MATH(COUNTIF(D:D,D3623)/2)</f>
        <v>0</v>
      </c>
      <c r="D3623" s="12"/>
      <c r="E3623" s="10" t="e">
        <f aca="false">IF($A$1="WLB",INDEX(SupplierNomenclature!$D$1:$D$9996,MATCH(D3623,SupplierNomenclature!$I$1:$I$9996,0)),IF($A$1="BERU",INDEX(beru_assortment!$C$1:$C$10000,MATCH(D3623,beru_assortment!$I$1:$I$10000,0)),IF($A$1="OZON",INDEX(ozon_assortment!$F$3:$F$10000,MATCH(D3623,ozon_assortment!$E$3:$E$10000,0)),0)))</f>
        <v>#N/A</v>
      </c>
      <c r="F3623" s="7" t="n">
        <f aca="false">IF(ISBLANK(D3623), , IF(ISBLANK(D3622), F3621+1, F3622))</f>
        <v>0</v>
      </c>
      <c r="G3623" s="10" t="n">
        <f aca="false">IF(ISBLANK(D3623),,IF(OR(ISBLANK(D3622), D3622="Баркод"),1,G3622+1))</f>
        <v>0</v>
      </c>
      <c r="H3623" s="10" t="n">
        <f aca="false">IF(ISBLANK(D3624), G3623/2,)</f>
        <v>0</v>
      </c>
      <c r="I3623" s="0" t="n">
        <f aca="false">IF(ISBLANK(D3623),0,-1)</f>
        <v>0</v>
      </c>
      <c r="J3623" s="0" t="n">
        <f aca="false">IF(AND(ISBLANK(D3622),NOT(ISBLANK(D3623))),1,-1)</f>
        <v>-1</v>
      </c>
      <c r="K3623" s="0" t="n">
        <f aca="false">IF(ISBLANK(D3621),IF(AND(D3622=D3623,NOT(ISBLANK(D3622)),NOT(ISBLANK(D3623))),1,-1),-1)</f>
        <v>-1</v>
      </c>
      <c r="L3623" s="0" t="n">
        <f aca="false">IF(MAX(I3623:K3623)&lt;0,IF(OR(D3623=D3622,D3622=D3621),1,-1),MAX(I3623:K3623))</f>
        <v>0</v>
      </c>
    </row>
    <row r="3624" customFormat="false" ht="13.8" hidden="false" customHeight="false" outlineLevel="0" collapsed="false">
      <c r="B3624" s="8" t="n">
        <f aca="false">MAX(I3624:L3624)</f>
        <v>0</v>
      </c>
      <c r="C3624" s="8" t="n">
        <f aca="false">_xlfn.FLOOR.MATH(COUNTIF(D:D,D3624)/2)</f>
        <v>0</v>
      </c>
      <c r="D3624" s="12"/>
      <c r="E3624" s="10" t="e">
        <f aca="false">IF($A$1="WLB",INDEX(SupplierNomenclature!$D$1:$D$9996,MATCH(D3624,SupplierNomenclature!$I$1:$I$9996,0)),IF($A$1="BERU",INDEX(beru_assortment!$C$1:$C$10000,MATCH(D3624,beru_assortment!$I$1:$I$10000,0)),IF($A$1="OZON",INDEX(ozon_assortment!$F$3:$F$10000,MATCH(D3624,ozon_assortment!$E$3:$E$10000,0)),0)))</f>
        <v>#N/A</v>
      </c>
      <c r="F3624" s="7" t="n">
        <f aca="false">IF(ISBLANK(D3624), , IF(ISBLANK(D3623), F3622+1, F3623))</f>
        <v>0</v>
      </c>
      <c r="G3624" s="10" t="n">
        <f aca="false">IF(ISBLANK(D3624),,IF(OR(ISBLANK(D3623), D3623="Баркод"),1,G3623+1))</f>
        <v>0</v>
      </c>
      <c r="H3624" s="10" t="n">
        <f aca="false">IF(ISBLANK(D3625), G3624/2,)</f>
        <v>0</v>
      </c>
      <c r="I3624" s="0" t="n">
        <f aca="false">IF(ISBLANK(D3624),0,-1)</f>
        <v>0</v>
      </c>
      <c r="J3624" s="0" t="n">
        <f aca="false">IF(AND(ISBLANK(D3623),NOT(ISBLANK(D3624))),1,-1)</f>
        <v>-1</v>
      </c>
      <c r="K3624" s="0" t="n">
        <f aca="false">IF(ISBLANK(D3622),IF(AND(D3623=D3624,NOT(ISBLANK(D3623)),NOT(ISBLANK(D3624))),1,-1),-1)</f>
        <v>-1</v>
      </c>
      <c r="L3624" s="0" t="n">
        <f aca="false">IF(MAX(I3624:K3624)&lt;0,IF(OR(D3624=D3623,D3623=D3622),1,-1),MAX(I3624:K3624))</f>
        <v>0</v>
      </c>
    </row>
    <row r="3625" customFormat="false" ht="13.8" hidden="false" customHeight="false" outlineLevel="0" collapsed="false">
      <c r="B3625" s="8" t="n">
        <f aca="false">MAX(I3625:L3625)</f>
        <v>0</v>
      </c>
      <c r="C3625" s="8" t="n">
        <f aca="false">_xlfn.FLOOR.MATH(COUNTIF(D:D,D3625)/2)</f>
        <v>0</v>
      </c>
      <c r="D3625" s="12"/>
      <c r="E3625" s="10" t="e">
        <f aca="false">IF($A$1="WLB",INDEX(SupplierNomenclature!$D$1:$D$9996,MATCH(D3625,SupplierNomenclature!$I$1:$I$9996,0)),IF($A$1="BERU",INDEX(beru_assortment!$C$1:$C$10000,MATCH(D3625,beru_assortment!$I$1:$I$10000,0)),IF($A$1="OZON",INDEX(ozon_assortment!$F$3:$F$10000,MATCH(D3625,ozon_assortment!$E$3:$E$10000,0)),0)))</f>
        <v>#N/A</v>
      </c>
      <c r="F3625" s="7" t="n">
        <f aca="false">IF(ISBLANK(D3625), , IF(ISBLANK(D3624), F3623+1, F3624))</f>
        <v>0</v>
      </c>
      <c r="G3625" s="10" t="n">
        <f aca="false">IF(ISBLANK(D3625),,IF(OR(ISBLANK(D3624), D3624="Баркод"),1,G3624+1))</f>
        <v>0</v>
      </c>
      <c r="H3625" s="10" t="n">
        <f aca="false">IF(ISBLANK(D3626), G3625/2,)</f>
        <v>0</v>
      </c>
      <c r="I3625" s="0" t="n">
        <f aca="false">IF(ISBLANK(D3625),0,-1)</f>
        <v>0</v>
      </c>
      <c r="J3625" s="0" t="n">
        <f aca="false">IF(AND(ISBLANK(D3624),NOT(ISBLANK(D3625))),1,-1)</f>
        <v>-1</v>
      </c>
      <c r="K3625" s="0" t="n">
        <f aca="false">IF(ISBLANK(D3623),IF(AND(D3624=D3625,NOT(ISBLANK(D3624)),NOT(ISBLANK(D3625))),1,-1),-1)</f>
        <v>-1</v>
      </c>
      <c r="L3625" s="0" t="n">
        <f aca="false">IF(MAX(I3625:K3625)&lt;0,IF(OR(D3625=D3624,D3624=D3623),1,-1),MAX(I3625:K3625))</f>
        <v>0</v>
      </c>
    </row>
    <row r="3626" customFormat="false" ht="13.8" hidden="false" customHeight="false" outlineLevel="0" collapsed="false">
      <c r="B3626" s="8" t="n">
        <f aca="false">MAX(I3626:L3626)</f>
        <v>0</v>
      </c>
      <c r="C3626" s="8" t="n">
        <f aca="false">_xlfn.FLOOR.MATH(COUNTIF(D:D,D3626)/2)</f>
        <v>0</v>
      </c>
      <c r="D3626" s="12"/>
      <c r="E3626" s="10" t="e">
        <f aca="false">IF($A$1="WLB",INDEX(SupplierNomenclature!$D$1:$D$9996,MATCH(D3626,SupplierNomenclature!$I$1:$I$9996,0)),IF($A$1="BERU",INDEX(beru_assortment!$C$1:$C$10000,MATCH(D3626,beru_assortment!$I$1:$I$10000,0)),IF($A$1="OZON",INDEX(ozon_assortment!$F$3:$F$10000,MATCH(D3626,ozon_assortment!$E$3:$E$10000,0)),0)))</f>
        <v>#N/A</v>
      </c>
      <c r="F3626" s="7" t="n">
        <f aca="false">IF(ISBLANK(D3626), , IF(ISBLANK(D3625), F3624+1, F3625))</f>
        <v>0</v>
      </c>
      <c r="G3626" s="10" t="n">
        <f aca="false">IF(ISBLANK(D3626),,IF(OR(ISBLANK(D3625), D3625="Баркод"),1,G3625+1))</f>
        <v>0</v>
      </c>
      <c r="H3626" s="10" t="n">
        <f aca="false">IF(ISBLANK(D3627), G3626/2,)</f>
        <v>0</v>
      </c>
      <c r="I3626" s="0" t="n">
        <f aca="false">IF(ISBLANK(D3626),0,-1)</f>
        <v>0</v>
      </c>
      <c r="J3626" s="0" t="n">
        <f aca="false">IF(AND(ISBLANK(D3625),NOT(ISBLANK(D3626))),1,-1)</f>
        <v>-1</v>
      </c>
      <c r="K3626" s="0" t="n">
        <f aca="false">IF(ISBLANK(D3624),IF(AND(D3625=D3626,NOT(ISBLANK(D3625)),NOT(ISBLANK(D3626))),1,-1),-1)</f>
        <v>-1</v>
      </c>
      <c r="L3626" s="0" t="n">
        <f aca="false">IF(MAX(I3626:K3626)&lt;0,IF(OR(D3626=D3625,D3625=D3624),1,-1),MAX(I3626:K3626))</f>
        <v>0</v>
      </c>
    </row>
    <row r="3627" customFormat="false" ht="13.8" hidden="false" customHeight="false" outlineLevel="0" collapsed="false">
      <c r="B3627" s="8" t="n">
        <f aca="false">MAX(I3627:L3627)</f>
        <v>0</v>
      </c>
      <c r="C3627" s="8" t="n">
        <f aca="false">_xlfn.FLOOR.MATH(COUNTIF(D:D,D3627)/2)</f>
        <v>0</v>
      </c>
      <c r="D3627" s="12"/>
      <c r="E3627" s="10" t="e">
        <f aca="false">IF($A$1="WLB",INDEX(SupplierNomenclature!$D$1:$D$9996,MATCH(D3627,SupplierNomenclature!$I$1:$I$9996,0)),IF($A$1="BERU",INDEX(beru_assortment!$C$1:$C$10000,MATCH(D3627,beru_assortment!$I$1:$I$10000,0)),IF($A$1="OZON",INDEX(ozon_assortment!$F$3:$F$10000,MATCH(D3627,ozon_assortment!$E$3:$E$10000,0)),0)))</f>
        <v>#N/A</v>
      </c>
      <c r="F3627" s="7" t="n">
        <f aca="false">IF(ISBLANK(D3627), , IF(ISBLANK(D3626), F3625+1, F3626))</f>
        <v>0</v>
      </c>
      <c r="G3627" s="10" t="n">
        <f aca="false">IF(ISBLANK(D3627),,IF(OR(ISBLANK(D3626), D3626="Баркод"),1,G3626+1))</f>
        <v>0</v>
      </c>
      <c r="H3627" s="10" t="n">
        <f aca="false">IF(ISBLANK(D3628), G3627/2,)</f>
        <v>0</v>
      </c>
      <c r="I3627" s="0" t="n">
        <f aca="false">IF(ISBLANK(D3627),0,-1)</f>
        <v>0</v>
      </c>
      <c r="J3627" s="0" t="n">
        <f aca="false">IF(AND(ISBLANK(D3626),NOT(ISBLANK(D3627))),1,-1)</f>
        <v>-1</v>
      </c>
      <c r="K3627" s="0" t="n">
        <f aca="false">IF(ISBLANK(D3625),IF(AND(D3626=D3627,NOT(ISBLANK(D3626)),NOT(ISBLANK(D3627))),1,-1),-1)</f>
        <v>-1</v>
      </c>
      <c r="L3627" s="0" t="n">
        <f aca="false">IF(MAX(I3627:K3627)&lt;0,IF(OR(D3627=D3626,D3626=D3625),1,-1),MAX(I3627:K3627))</f>
        <v>0</v>
      </c>
    </row>
    <row r="3628" customFormat="false" ht="13.8" hidden="false" customHeight="false" outlineLevel="0" collapsed="false">
      <c r="B3628" s="8" t="n">
        <f aca="false">MAX(I3628:L3628)</f>
        <v>0</v>
      </c>
      <c r="C3628" s="8" t="n">
        <f aca="false">_xlfn.FLOOR.MATH(COUNTIF(D:D,D3628)/2)</f>
        <v>0</v>
      </c>
      <c r="D3628" s="12"/>
      <c r="E3628" s="10" t="e">
        <f aca="false">IF($A$1="WLB",INDEX(SupplierNomenclature!$D$1:$D$9996,MATCH(D3628,SupplierNomenclature!$I$1:$I$9996,0)),IF($A$1="BERU",INDEX(beru_assortment!$C$1:$C$10000,MATCH(D3628,beru_assortment!$I$1:$I$10000,0)),IF($A$1="OZON",INDEX(ozon_assortment!$F$3:$F$10000,MATCH(D3628,ozon_assortment!$E$3:$E$10000,0)),0)))</f>
        <v>#N/A</v>
      </c>
      <c r="F3628" s="7" t="n">
        <f aca="false">IF(ISBLANK(D3628), , IF(ISBLANK(D3627), F3626+1, F3627))</f>
        <v>0</v>
      </c>
      <c r="G3628" s="10" t="n">
        <f aca="false">IF(ISBLANK(D3628),,IF(OR(ISBLANK(D3627), D3627="Баркод"),1,G3627+1))</f>
        <v>0</v>
      </c>
      <c r="H3628" s="10" t="n">
        <f aca="false">IF(ISBLANK(D3629), G3628/2,)</f>
        <v>0</v>
      </c>
      <c r="I3628" s="0" t="n">
        <f aca="false">IF(ISBLANK(D3628),0,-1)</f>
        <v>0</v>
      </c>
      <c r="J3628" s="0" t="n">
        <f aca="false">IF(AND(ISBLANK(D3627),NOT(ISBLANK(D3628))),1,-1)</f>
        <v>-1</v>
      </c>
      <c r="K3628" s="0" t="n">
        <f aca="false">IF(ISBLANK(D3626),IF(AND(D3627=D3628,NOT(ISBLANK(D3627)),NOT(ISBLANK(D3628))),1,-1),-1)</f>
        <v>-1</v>
      </c>
      <c r="L3628" s="0" t="n">
        <f aca="false">IF(MAX(I3628:K3628)&lt;0,IF(OR(D3628=D3627,D3627=D3626),1,-1),MAX(I3628:K3628))</f>
        <v>0</v>
      </c>
    </row>
    <row r="3629" customFormat="false" ht="13.8" hidden="false" customHeight="false" outlineLevel="0" collapsed="false">
      <c r="B3629" s="8" t="n">
        <f aca="false">MAX(I3629:L3629)</f>
        <v>0</v>
      </c>
      <c r="C3629" s="8" t="n">
        <f aca="false">_xlfn.FLOOR.MATH(COUNTIF(D:D,D3629)/2)</f>
        <v>0</v>
      </c>
      <c r="D3629" s="12"/>
      <c r="E3629" s="10" t="e">
        <f aca="false">IF($A$1="WLB",INDEX(SupplierNomenclature!$D$1:$D$9996,MATCH(D3629,SupplierNomenclature!$I$1:$I$9996,0)),IF($A$1="BERU",INDEX(beru_assortment!$C$1:$C$10000,MATCH(D3629,beru_assortment!$I$1:$I$10000,0)),IF($A$1="OZON",INDEX(ozon_assortment!$F$3:$F$10000,MATCH(D3629,ozon_assortment!$E$3:$E$10000,0)),0)))</f>
        <v>#N/A</v>
      </c>
      <c r="F3629" s="7" t="n">
        <f aca="false">IF(ISBLANK(D3629), , IF(ISBLANK(D3628), F3627+1, F3628))</f>
        <v>0</v>
      </c>
      <c r="G3629" s="10" t="n">
        <f aca="false">IF(ISBLANK(D3629),,IF(OR(ISBLANK(D3628), D3628="Баркод"),1,G3628+1))</f>
        <v>0</v>
      </c>
      <c r="H3629" s="10" t="n">
        <f aca="false">IF(ISBLANK(D3630), G3629/2,)</f>
        <v>0</v>
      </c>
      <c r="I3629" s="0" t="n">
        <f aca="false">IF(ISBLANK(D3629),0,-1)</f>
        <v>0</v>
      </c>
      <c r="J3629" s="0" t="n">
        <f aca="false">IF(AND(ISBLANK(D3628),NOT(ISBLANK(D3629))),1,-1)</f>
        <v>-1</v>
      </c>
      <c r="K3629" s="0" t="n">
        <f aca="false">IF(ISBLANK(D3627),IF(AND(D3628=D3629,NOT(ISBLANK(D3628)),NOT(ISBLANK(D3629))),1,-1),-1)</f>
        <v>-1</v>
      </c>
      <c r="L3629" s="0" t="n">
        <f aca="false">IF(MAX(I3629:K3629)&lt;0,IF(OR(D3629=D3628,D3628=D3627),1,-1),MAX(I3629:K3629))</f>
        <v>0</v>
      </c>
    </row>
    <row r="3630" customFormat="false" ht="13.8" hidden="false" customHeight="false" outlineLevel="0" collapsed="false">
      <c r="B3630" s="8" t="n">
        <f aca="false">MAX(I3630:L3630)</f>
        <v>0</v>
      </c>
      <c r="C3630" s="8" t="n">
        <f aca="false">_xlfn.FLOOR.MATH(COUNTIF(D:D,D3630)/2)</f>
        <v>0</v>
      </c>
      <c r="D3630" s="12"/>
      <c r="E3630" s="10" t="e">
        <f aca="false">IF($A$1="WLB",INDEX(SupplierNomenclature!$D$1:$D$9996,MATCH(D3630,SupplierNomenclature!$I$1:$I$9996,0)),IF($A$1="BERU",INDEX(beru_assortment!$C$1:$C$10000,MATCH(D3630,beru_assortment!$I$1:$I$10000,0)),IF($A$1="OZON",INDEX(ozon_assortment!$F$3:$F$10000,MATCH(D3630,ozon_assortment!$E$3:$E$10000,0)),0)))</f>
        <v>#N/A</v>
      </c>
      <c r="F3630" s="7" t="n">
        <f aca="false">IF(ISBLANK(D3630), , IF(ISBLANK(D3629), F3628+1, F3629))</f>
        <v>0</v>
      </c>
      <c r="G3630" s="10" t="n">
        <f aca="false">IF(ISBLANK(D3630),,IF(OR(ISBLANK(D3629), D3629="Баркод"),1,G3629+1))</f>
        <v>0</v>
      </c>
      <c r="H3630" s="10" t="n">
        <f aca="false">IF(ISBLANK(D3631), G3630/2,)</f>
        <v>0</v>
      </c>
      <c r="I3630" s="0" t="n">
        <f aca="false">IF(ISBLANK(D3630),0,-1)</f>
        <v>0</v>
      </c>
      <c r="J3630" s="0" t="n">
        <f aca="false">IF(AND(ISBLANK(D3629),NOT(ISBLANK(D3630))),1,-1)</f>
        <v>-1</v>
      </c>
      <c r="K3630" s="0" t="n">
        <f aca="false">IF(ISBLANK(D3628),IF(AND(D3629=D3630,NOT(ISBLANK(D3629)),NOT(ISBLANK(D3630))),1,-1),-1)</f>
        <v>-1</v>
      </c>
      <c r="L3630" s="0" t="n">
        <f aca="false">IF(MAX(I3630:K3630)&lt;0,IF(OR(D3630=D3629,D3629=D3628),1,-1),MAX(I3630:K3630))</f>
        <v>0</v>
      </c>
    </row>
    <row r="3631" customFormat="false" ht="13.8" hidden="false" customHeight="false" outlineLevel="0" collapsed="false">
      <c r="B3631" s="8" t="n">
        <f aca="false">MAX(I3631:L3631)</f>
        <v>0</v>
      </c>
      <c r="C3631" s="8" t="n">
        <f aca="false">_xlfn.FLOOR.MATH(COUNTIF(D:D,D3631)/2)</f>
        <v>0</v>
      </c>
      <c r="D3631" s="12"/>
      <c r="E3631" s="10" t="e">
        <f aca="false">IF($A$1="WLB",INDEX(SupplierNomenclature!$D$1:$D$9996,MATCH(D3631,SupplierNomenclature!$I$1:$I$9996,0)),IF($A$1="BERU",INDEX(beru_assortment!$C$1:$C$10000,MATCH(D3631,beru_assortment!$I$1:$I$10000,0)),IF($A$1="OZON",INDEX(ozon_assortment!$F$3:$F$10000,MATCH(D3631,ozon_assortment!$E$3:$E$10000,0)),0)))</f>
        <v>#N/A</v>
      </c>
      <c r="F3631" s="7" t="n">
        <f aca="false">IF(ISBLANK(D3631), , IF(ISBLANK(D3630), F3629+1, F3630))</f>
        <v>0</v>
      </c>
      <c r="G3631" s="10" t="n">
        <f aca="false">IF(ISBLANK(D3631),,IF(OR(ISBLANK(D3630), D3630="Баркод"),1,G3630+1))</f>
        <v>0</v>
      </c>
      <c r="H3631" s="10" t="n">
        <f aca="false">IF(ISBLANK(D3632), G3631/2,)</f>
        <v>0</v>
      </c>
      <c r="I3631" s="0" t="n">
        <f aca="false">IF(ISBLANK(D3631),0,-1)</f>
        <v>0</v>
      </c>
      <c r="J3631" s="0" t="n">
        <f aca="false">IF(AND(ISBLANK(D3630),NOT(ISBLANK(D3631))),1,-1)</f>
        <v>-1</v>
      </c>
      <c r="K3631" s="0" t="n">
        <f aca="false">IF(ISBLANK(D3629),IF(AND(D3630=D3631,NOT(ISBLANK(D3630)),NOT(ISBLANK(D3631))),1,-1),-1)</f>
        <v>-1</v>
      </c>
      <c r="L3631" s="0" t="n">
        <f aca="false">IF(MAX(I3631:K3631)&lt;0,IF(OR(D3631=D3630,D3630=D3629),1,-1),MAX(I3631:K3631))</f>
        <v>0</v>
      </c>
    </row>
    <row r="3632" customFormat="false" ht="13.8" hidden="false" customHeight="false" outlineLevel="0" collapsed="false">
      <c r="B3632" s="8" t="n">
        <f aca="false">MAX(I3632:L3632)</f>
        <v>0</v>
      </c>
      <c r="C3632" s="8" t="n">
        <f aca="false">_xlfn.FLOOR.MATH(COUNTIF(D:D,D3632)/2)</f>
        <v>0</v>
      </c>
      <c r="D3632" s="12"/>
      <c r="E3632" s="10" t="e">
        <f aca="false">IF($A$1="WLB",INDEX(SupplierNomenclature!$D$1:$D$9996,MATCH(D3632,SupplierNomenclature!$I$1:$I$9996,0)),IF($A$1="BERU",INDEX(beru_assortment!$C$1:$C$10000,MATCH(D3632,beru_assortment!$I$1:$I$10000,0)),IF($A$1="OZON",INDEX(ozon_assortment!$F$3:$F$10000,MATCH(D3632,ozon_assortment!$E$3:$E$10000,0)),0)))</f>
        <v>#N/A</v>
      </c>
      <c r="F3632" s="7" t="n">
        <f aca="false">IF(ISBLANK(D3632), , IF(ISBLANK(D3631), F3630+1, F3631))</f>
        <v>0</v>
      </c>
      <c r="G3632" s="10" t="n">
        <f aca="false">IF(ISBLANK(D3632),,IF(OR(ISBLANK(D3631), D3631="Баркод"),1,G3631+1))</f>
        <v>0</v>
      </c>
      <c r="H3632" s="10" t="n">
        <f aca="false">IF(ISBLANK(D3633), G3632/2,)</f>
        <v>0</v>
      </c>
      <c r="I3632" s="0" t="n">
        <f aca="false">IF(ISBLANK(D3632),0,-1)</f>
        <v>0</v>
      </c>
      <c r="J3632" s="0" t="n">
        <f aca="false">IF(AND(ISBLANK(D3631),NOT(ISBLANK(D3632))),1,-1)</f>
        <v>-1</v>
      </c>
      <c r="K3632" s="0" t="n">
        <f aca="false">IF(ISBLANK(D3630),IF(AND(D3631=D3632,NOT(ISBLANK(D3631)),NOT(ISBLANK(D3632))),1,-1),-1)</f>
        <v>-1</v>
      </c>
      <c r="L3632" s="0" t="n">
        <f aca="false">IF(MAX(I3632:K3632)&lt;0,IF(OR(D3632=D3631,D3631=D3630),1,-1),MAX(I3632:K3632))</f>
        <v>0</v>
      </c>
    </row>
    <row r="3633" customFormat="false" ht="13.8" hidden="false" customHeight="false" outlineLevel="0" collapsed="false">
      <c r="B3633" s="8" t="n">
        <f aca="false">MAX(I3633:L3633)</f>
        <v>0</v>
      </c>
      <c r="C3633" s="8" t="n">
        <f aca="false">_xlfn.FLOOR.MATH(COUNTIF(D:D,D3633)/2)</f>
        <v>0</v>
      </c>
      <c r="D3633" s="12"/>
      <c r="E3633" s="10" t="e">
        <f aca="false">IF($A$1="WLB",INDEX(SupplierNomenclature!$D$1:$D$9996,MATCH(D3633,SupplierNomenclature!$I$1:$I$9996,0)),IF($A$1="BERU",INDEX(beru_assortment!$C$1:$C$10000,MATCH(D3633,beru_assortment!$I$1:$I$10000,0)),IF($A$1="OZON",INDEX(ozon_assortment!$F$3:$F$10000,MATCH(D3633,ozon_assortment!$E$3:$E$10000,0)),0)))</f>
        <v>#N/A</v>
      </c>
      <c r="F3633" s="7" t="n">
        <f aca="false">IF(ISBLANK(D3633), , IF(ISBLANK(D3632), F3631+1, F3632))</f>
        <v>0</v>
      </c>
      <c r="G3633" s="10" t="n">
        <f aca="false">IF(ISBLANK(D3633),,IF(OR(ISBLANK(D3632), D3632="Баркод"),1,G3632+1))</f>
        <v>0</v>
      </c>
      <c r="H3633" s="10" t="n">
        <f aca="false">IF(ISBLANK(D3634), G3633/2,)</f>
        <v>0</v>
      </c>
      <c r="I3633" s="0" t="n">
        <f aca="false">IF(ISBLANK(D3633),0,-1)</f>
        <v>0</v>
      </c>
      <c r="J3633" s="0" t="n">
        <f aca="false">IF(AND(ISBLANK(D3632),NOT(ISBLANK(D3633))),1,-1)</f>
        <v>-1</v>
      </c>
      <c r="K3633" s="0" t="n">
        <f aca="false">IF(ISBLANK(D3631),IF(AND(D3632=D3633,NOT(ISBLANK(D3632)),NOT(ISBLANK(D3633))),1,-1),-1)</f>
        <v>-1</v>
      </c>
      <c r="L3633" s="0" t="n">
        <f aca="false">IF(MAX(I3633:K3633)&lt;0,IF(OR(D3633=D3632,D3632=D3631),1,-1),MAX(I3633:K3633))</f>
        <v>0</v>
      </c>
    </row>
    <row r="3634" customFormat="false" ht="13.8" hidden="false" customHeight="false" outlineLevel="0" collapsed="false">
      <c r="B3634" s="8" t="n">
        <f aca="false">MAX(I3634:L3634)</f>
        <v>0</v>
      </c>
      <c r="C3634" s="8" t="n">
        <f aca="false">_xlfn.FLOOR.MATH(COUNTIF(D:D,D3634)/2)</f>
        <v>0</v>
      </c>
      <c r="D3634" s="12"/>
      <c r="E3634" s="10" t="e">
        <f aca="false">IF($A$1="WLB",INDEX(SupplierNomenclature!$D$1:$D$9996,MATCH(D3634,SupplierNomenclature!$I$1:$I$9996,0)),IF($A$1="BERU",INDEX(beru_assortment!$C$1:$C$10000,MATCH(D3634,beru_assortment!$I$1:$I$10000,0)),IF($A$1="OZON",INDEX(ozon_assortment!$F$3:$F$10000,MATCH(D3634,ozon_assortment!$E$3:$E$10000,0)),0)))</f>
        <v>#N/A</v>
      </c>
      <c r="F3634" s="7" t="n">
        <f aca="false">IF(ISBLANK(D3634), , IF(ISBLANK(D3633), F3632+1, F3633))</f>
        <v>0</v>
      </c>
      <c r="G3634" s="10" t="n">
        <f aca="false">IF(ISBLANK(D3634),,IF(OR(ISBLANK(D3633), D3633="Баркод"),1,G3633+1))</f>
        <v>0</v>
      </c>
      <c r="H3634" s="10" t="n">
        <f aca="false">IF(ISBLANK(D3635), G3634/2,)</f>
        <v>0</v>
      </c>
      <c r="I3634" s="0" t="n">
        <f aca="false">IF(ISBLANK(D3634),0,-1)</f>
        <v>0</v>
      </c>
      <c r="J3634" s="0" t="n">
        <f aca="false">IF(AND(ISBLANK(D3633),NOT(ISBLANK(D3634))),1,-1)</f>
        <v>-1</v>
      </c>
      <c r="K3634" s="0" t="n">
        <f aca="false">IF(ISBLANK(D3632),IF(AND(D3633=D3634,NOT(ISBLANK(D3633)),NOT(ISBLANK(D3634))),1,-1),-1)</f>
        <v>-1</v>
      </c>
      <c r="L3634" s="0" t="n">
        <f aca="false">IF(MAX(I3634:K3634)&lt;0,IF(OR(D3634=D3633,D3633=D3632),1,-1),MAX(I3634:K3634))</f>
        <v>0</v>
      </c>
    </row>
    <row r="3635" customFormat="false" ht="13.8" hidden="false" customHeight="false" outlineLevel="0" collapsed="false">
      <c r="B3635" s="8" t="n">
        <f aca="false">MAX(I3635:L3635)</f>
        <v>0</v>
      </c>
      <c r="C3635" s="8" t="n">
        <f aca="false">_xlfn.FLOOR.MATH(COUNTIF(D:D,D3635)/2)</f>
        <v>0</v>
      </c>
      <c r="D3635" s="12"/>
      <c r="E3635" s="10" t="e">
        <f aca="false">IF($A$1="WLB",INDEX(SupplierNomenclature!$D$1:$D$9996,MATCH(D3635,SupplierNomenclature!$I$1:$I$9996,0)),IF($A$1="BERU",INDEX(beru_assortment!$C$1:$C$10000,MATCH(D3635,beru_assortment!$I$1:$I$10000,0)),IF($A$1="OZON",INDEX(ozon_assortment!$F$3:$F$10000,MATCH(D3635,ozon_assortment!$E$3:$E$10000,0)),0)))</f>
        <v>#N/A</v>
      </c>
      <c r="F3635" s="7" t="n">
        <f aca="false">IF(ISBLANK(D3635), , IF(ISBLANK(D3634), F3633+1, F3634))</f>
        <v>0</v>
      </c>
      <c r="G3635" s="10" t="n">
        <f aca="false">IF(ISBLANK(D3635),,IF(OR(ISBLANK(D3634), D3634="Баркод"),1,G3634+1))</f>
        <v>0</v>
      </c>
      <c r="H3635" s="10" t="n">
        <f aca="false">IF(ISBLANK(D3636), G3635/2,)</f>
        <v>0</v>
      </c>
      <c r="I3635" s="0" t="n">
        <f aca="false">IF(ISBLANK(D3635),0,-1)</f>
        <v>0</v>
      </c>
      <c r="J3635" s="0" t="n">
        <f aca="false">IF(AND(ISBLANK(D3634),NOT(ISBLANK(D3635))),1,-1)</f>
        <v>-1</v>
      </c>
      <c r="K3635" s="0" t="n">
        <f aca="false">IF(ISBLANK(D3633),IF(AND(D3634=D3635,NOT(ISBLANK(D3634)),NOT(ISBLANK(D3635))),1,-1),-1)</f>
        <v>-1</v>
      </c>
      <c r="L3635" s="0" t="n">
        <f aca="false">IF(MAX(I3635:K3635)&lt;0,IF(OR(D3635=D3634,D3634=D3633),1,-1),MAX(I3635:K3635))</f>
        <v>0</v>
      </c>
    </row>
    <row r="3636" customFormat="false" ht="13.8" hidden="false" customHeight="false" outlineLevel="0" collapsed="false">
      <c r="B3636" s="8" t="n">
        <f aca="false">MAX(I3636:L3636)</f>
        <v>0</v>
      </c>
      <c r="C3636" s="8" t="n">
        <f aca="false">_xlfn.FLOOR.MATH(COUNTIF(D:D,D3636)/2)</f>
        <v>0</v>
      </c>
      <c r="D3636" s="12"/>
      <c r="E3636" s="10" t="e">
        <f aca="false">IF($A$1="WLB",INDEX(SupplierNomenclature!$D$1:$D$9996,MATCH(D3636,SupplierNomenclature!$I$1:$I$9996,0)),IF($A$1="BERU",INDEX(beru_assortment!$C$1:$C$10000,MATCH(D3636,beru_assortment!$I$1:$I$10000,0)),IF($A$1="OZON",INDEX(ozon_assortment!$F$3:$F$10000,MATCH(D3636,ozon_assortment!$E$3:$E$10000,0)),0)))</f>
        <v>#N/A</v>
      </c>
      <c r="F3636" s="7" t="n">
        <f aca="false">IF(ISBLANK(D3636), , IF(ISBLANK(D3635), F3634+1, F3635))</f>
        <v>0</v>
      </c>
      <c r="G3636" s="10" t="n">
        <f aca="false">IF(ISBLANK(D3636),,IF(OR(ISBLANK(D3635), D3635="Баркод"),1,G3635+1))</f>
        <v>0</v>
      </c>
      <c r="H3636" s="10" t="n">
        <f aca="false">IF(ISBLANK(D3637), G3636/2,)</f>
        <v>0</v>
      </c>
      <c r="I3636" s="0" t="n">
        <f aca="false">IF(ISBLANK(D3636),0,-1)</f>
        <v>0</v>
      </c>
      <c r="J3636" s="0" t="n">
        <f aca="false">IF(AND(ISBLANK(D3635),NOT(ISBLANK(D3636))),1,-1)</f>
        <v>-1</v>
      </c>
      <c r="K3636" s="0" t="n">
        <f aca="false">IF(ISBLANK(D3634),IF(AND(D3635=D3636,NOT(ISBLANK(D3635)),NOT(ISBLANK(D3636))),1,-1),-1)</f>
        <v>-1</v>
      </c>
      <c r="L3636" s="0" t="n">
        <f aca="false">IF(MAX(I3636:K3636)&lt;0,IF(OR(D3636=D3635,D3635=D3634),1,-1),MAX(I3636:K3636))</f>
        <v>0</v>
      </c>
    </row>
    <row r="3637" customFormat="false" ht="13.8" hidden="false" customHeight="false" outlineLevel="0" collapsed="false">
      <c r="B3637" s="8" t="n">
        <f aca="false">MAX(I3637:L3637)</f>
        <v>0</v>
      </c>
      <c r="C3637" s="8" t="n">
        <f aca="false">_xlfn.FLOOR.MATH(COUNTIF(D:D,D3637)/2)</f>
        <v>0</v>
      </c>
      <c r="D3637" s="12"/>
      <c r="E3637" s="10" t="e">
        <f aca="false">IF($A$1="WLB",INDEX(SupplierNomenclature!$D$1:$D$9996,MATCH(D3637,SupplierNomenclature!$I$1:$I$9996,0)),IF($A$1="BERU",INDEX(beru_assortment!$C$1:$C$10000,MATCH(D3637,beru_assortment!$I$1:$I$10000,0)),IF($A$1="OZON",INDEX(ozon_assortment!$F$3:$F$10000,MATCH(D3637,ozon_assortment!$E$3:$E$10000,0)),0)))</f>
        <v>#N/A</v>
      </c>
      <c r="F3637" s="7" t="n">
        <f aca="false">IF(ISBLANK(D3637), , IF(ISBLANK(D3636), F3635+1, F3636))</f>
        <v>0</v>
      </c>
      <c r="G3637" s="10" t="n">
        <f aca="false">IF(ISBLANK(D3637),,IF(OR(ISBLANK(D3636), D3636="Баркод"),1,G3636+1))</f>
        <v>0</v>
      </c>
      <c r="H3637" s="10" t="n">
        <f aca="false">IF(ISBLANK(D3638), G3637/2,)</f>
        <v>0</v>
      </c>
      <c r="I3637" s="0" t="n">
        <f aca="false">IF(ISBLANK(D3637),0,-1)</f>
        <v>0</v>
      </c>
      <c r="J3637" s="0" t="n">
        <f aca="false">IF(AND(ISBLANK(D3636),NOT(ISBLANK(D3637))),1,-1)</f>
        <v>-1</v>
      </c>
      <c r="K3637" s="0" t="n">
        <f aca="false">IF(ISBLANK(D3635),IF(AND(D3636=D3637,NOT(ISBLANK(D3636)),NOT(ISBLANK(D3637))),1,-1),-1)</f>
        <v>-1</v>
      </c>
      <c r="L3637" s="0" t="n">
        <f aca="false">IF(MAX(I3637:K3637)&lt;0,IF(OR(D3637=D3636,D3636=D3635),1,-1),MAX(I3637:K3637))</f>
        <v>0</v>
      </c>
    </row>
    <row r="3638" customFormat="false" ht="13.8" hidden="false" customHeight="false" outlineLevel="0" collapsed="false">
      <c r="B3638" s="8" t="n">
        <f aca="false">MAX(I3638:L3638)</f>
        <v>0</v>
      </c>
      <c r="C3638" s="8" t="n">
        <f aca="false">_xlfn.FLOOR.MATH(COUNTIF(D:D,D3638)/2)</f>
        <v>0</v>
      </c>
      <c r="D3638" s="12"/>
      <c r="E3638" s="10" t="e">
        <f aca="false">IF($A$1="WLB",INDEX(SupplierNomenclature!$D$1:$D$9996,MATCH(D3638,SupplierNomenclature!$I$1:$I$9996,0)),IF($A$1="BERU",INDEX(beru_assortment!$C$1:$C$10000,MATCH(D3638,beru_assortment!$I$1:$I$10000,0)),IF($A$1="OZON",INDEX(ozon_assortment!$F$3:$F$10000,MATCH(D3638,ozon_assortment!$E$3:$E$10000,0)),0)))</f>
        <v>#N/A</v>
      </c>
      <c r="F3638" s="7" t="n">
        <f aca="false">IF(ISBLANK(D3638), , IF(ISBLANK(D3637), F3636+1, F3637))</f>
        <v>0</v>
      </c>
      <c r="G3638" s="10" t="n">
        <f aca="false">IF(ISBLANK(D3638),,IF(OR(ISBLANK(D3637), D3637="Баркод"),1,G3637+1))</f>
        <v>0</v>
      </c>
      <c r="H3638" s="10" t="n">
        <f aca="false">IF(ISBLANK(D3639), G3638/2,)</f>
        <v>0</v>
      </c>
      <c r="I3638" s="0" t="n">
        <f aca="false">IF(ISBLANK(D3638),0,-1)</f>
        <v>0</v>
      </c>
      <c r="J3638" s="0" t="n">
        <f aca="false">IF(AND(ISBLANK(D3637),NOT(ISBLANK(D3638))),1,-1)</f>
        <v>-1</v>
      </c>
      <c r="K3638" s="0" t="n">
        <f aca="false">IF(ISBLANK(D3636),IF(AND(D3637=D3638,NOT(ISBLANK(D3637)),NOT(ISBLANK(D3638))),1,-1),-1)</f>
        <v>-1</v>
      </c>
      <c r="L3638" s="0" t="n">
        <f aca="false">IF(MAX(I3638:K3638)&lt;0,IF(OR(D3638=D3637,D3637=D3636),1,-1),MAX(I3638:K3638))</f>
        <v>0</v>
      </c>
    </row>
    <row r="3639" customFormat="false" ht="13.8" hidden="false" customHeight="false" outlineLevel="0" collapsed="false">
      <c r="B3639" s="8" t="n">
        <f aca="false">MAX(I3639:L3639)</f>
        <v>0</v>
      </c>
      <c r="C3639" s="8" t="n">
        <f aca="false">_xlfn.FLOOR.MATH(COUNTIF(D:D,D3639)/2)</f>
        <v>0</v>
      </c>
      <c r="D3639" s="12"/>
      <c r="E3639" s="10" t="e">
        <f aca="false">IF($A$1="WLB",INDEX(SupplierNomenclature!$D$1:$D$9996,MATCH(D3639,SupplierNomenclature!$I$1:$I$9996,0)),IF($A$1="BERU",INDEX(beru_assortment!$C$1:$C$10000,MATCH(D3639,beru_assortment!$I$1:$I$10000,0)),IF($A$1="OZON",INDEX(ozon_assortment!$F$3:$F$10000,MATCH(D3639,ozon_assortment!$E$3:$E$10000,0)),0)))</f>
        <v>#N/A</v>
      </c>
      <c r="F3639" s="7" t="n">
        <f aca="false">IF(ISBLANK(D3639), , IF(ISBLANK(D3638), F3637+1, F3638))</f>
        <v>0</v>
      </c>
      <c r="G3639" s="10" t="n">
        <f aca="false">IF(ISBLANK(D3639),,IF(OR(ISBLANK(D3638), D3638="Баркод"),1,G3638+1))</f>
        <v>0</v>
      </c>
      <c r="H3639" s="10" t="n">
        <f aca="false">IF(ISBLANK(D3640), G3639/2,)</f>
        <v>0</v>
      </c>
      <c r="I3639" s="0" t="n">
        <f aca="false">IF(ISBLANK(D3639),0,-1)</f>
        <v>0</v>
      </c>
      <c r="J3639" s="0" t="n">
        <f aca="false">IF(AND(ISBLANK(D3638),NOT(ISBLANK(D3639))),1,-1)</f>
        <v>-1</v>
      </c>
      <c r="K3639" s="0" t="n">
        <f aca="false">IF(ISBLANK(D3637),IF(AND(D3638=D3639,NOT(ISBLANK(D3638)),NOT(ISBLANK(D3639))),1,-1),-1)</f>
        <v>-1</v>
      </c>
      <c r="L3639" s="0" t="n">
        <f aca="false">IF(MAX(I3639:K3639)&lt;0,IF(OR(D3639=D3638,D3638=D3637),1,-1),MAX(I3639:K3639))</f>
        <v>0</v>
      </c>
    </row>
    <row r="3640" customFormat="false" ht="13.8" hidden="false" customHeight="false" outlineLevel="0" collapsed="false">
      <c r="B3640" s="8" t="n">
        <f aca="false">MAX(I3640:L3640)</f>
        <v>0</v>
      </c>
      <c r="C3640" s="8" t="n">
        <f aca="false">_xlfn.FLOOR.MATH(COUNTIF(D:D,D3640)/2)</f>
        <v>0</v>
      </c>
      <c r="D3640" s="12"/>
      <c r="E3640" s="10" t="e">
        <f aca="false">IF($A$1="WLB",INDEX(SupplierNomenclature!$D$1:$D$9996,MATCH(D3640,SupplierNomenclature!$I$1:$I$9996,0)),IF($A$1="BERU",INDEX(beru_assortment!$C$1:$C$10000,MATCH(D3640,beru_assortment!$I$1:$I$10000,0)),IF($A$1="OZON",INDEX(ozon_assortment!$F$3:$F$10000,MATCH(D3640,ozon_assortment!$E$3:$E$10000,0)),0)))</f>
        <v>#N/A</v>
      </c>
      <c r="F3640" s="7" t="n">
        <f aca="false">IF(ISBLANK(D3640), , IF(ISBLANK(D3639), F3638+1, F3639))</f>
        <v>0</v>
      </c>
      <c r="G3640" s="10" t="n">
        <f aca="false">IF(ISBLANK(D3640),,IF(OR(ISBLANK(D3639), D3639="Баркод"),1,G3639+1))</f>
        <v>0</v>
      </c>
      <c r="H3640" s="10" t="n">
        <f aca="false">IF(ISBLANK(D3641), G3640/2,)</f>
        <v>0</v>
      </c>
      <c r="I3640" s="0" t="n">
        <f aca="false">IF(ISBLANK(D3640),0,-1)</f>
        <v>0</v>
      </c>
      <c r="J3640" s="0" t="n">
        <f aca="false">IF(AND(ISBLANK(D3639),NOT(ISBLANK(D3640))),1,-1)</f>
        <v>-1</v>
      </c>
      <c r="K3640" s="0" t="n">
        <f aca="false">IF(ISBLANK(D3638),IF(AND(D3639=D3640,NOT(ISBLANK(D3639)),NOT(ISBLANK(D3640))),1,-1),-1)</f>
        <v>-1</v>
      </c>
      <c r="L3640" s="0" t="n">
        <f aca="false">IF(MAX(I3640:K3640)&lt;0,IF(OR(D3640=D3639,D3639=D3638),1,-1),MAX(I3640:K3640))</f>
        <v>0</v>
      </c>
    </row>
    <row r="3641" customFormat="false" ht="13.8" hidden="false" customHeight="false" outlineLevel="0" collapsed="false">
      <c r="B3641" s="8" t="n">
        <f aca="false">MAX(I3641:L3641)</f>
        <v>0</v>
      </c>
      <c r="C3641" s="8" t="n">
        <f aca="false">_xlfn.FLOOR.MATH(COUNTIF(D:D,D3641)/2)</f>
        <v>0</v>
      </c>
      <c r="D3641" s="12"/>
      <c r="E3641" s="10" t="e">
        <f aca="false">IF($A$1="WLB",INDEX(SupplierNomenclature!$D$1:$D$9996,MATCH(D3641,SupplierNomenclature!$I$1:$I$9996,0)),IF($A$1="BERU",INDEX(beru_assortment!$C$1:$C$10000,MATCH(D3641,beru_assortment!$I$1:$I$10000,0)),IF($A$1="OZON",INDEX(ozon_assortment!$F$3:$F$10000,MATCH(D3641,ozon_assortment!$E$3:$E$10000,0)),0)))</f>
        <v>#N/A</v>
      </c>
      <c r="F3641" s="7" t="n">
        <f aca="false">IF(ISBLANK(D3641), , IF(ISBLANK(D3640), F3639+1, F3640))</f>
        <v>0</v>
      </c>
      <c r="G3641" s="10" t="n">
        <f aca="false">IF(ISBLANK(D3641),,IF(OR(ISBLANK(D3640), D3640="Баркод"),1,G3640+1))</f>
        <v>0</v>
      </c>
      <c r="H3641" s="10" t="n">
        <f aca="false">IF(ISBLANK(D3642), G3641/2,)</f>
        <v>0</v>
      </c>
      <c r="I3641" s="0" t="n">
        <f aca="false">IF(ISBLANK(D3641),0,-1)</f>
        <v>0</v>
      </c>
      <c r="J3641" s="0" t="n">
        <f aca="false">IF(AND(ISBLANK(D3640),NOT(ISBLANK(D3641))),1,-1)</f>
        <v>-1</v>
      </c>
      <c r="K3641" s="0" t="n">
        <f aca="false">IF(ISBLANK(D3639),IF(AND(D3640=D3641,NOT(ISBLANK(D3640)),NOT(ISBLANK(D3641))),1,-1),-1)</f>
        <v>-1</v>
      </c>
      <c r="L3641" s="0" t="n">
        <f aca="false">IF(MAX(I3641:K3641)&lt;0,IF(OR(D3641=D3640,D3640=D3639),1,-1),MAX(I3641:K3641))</f>
        <v>0</v>
      </c>
    </row>
    <row r="3642" customFormat="false" ht="13.8" hidden="false" customHeight="false" outlineLevel="0" collapsed="false">
      <c r="B3642" s="8" t="n">
        <f aca="false">MAX(I3642:L3642)</f>
        <v>0</v>
      </c>
      <c r="C3642" s="8" t="n">
        <f aca="false">_xlfn.FLOOR.MATH(COUNTIF(D:D,D3642)/2)</f>
        <v>0</v>
      </c>
      <c r="D3642" s="12"/>
      <c r="E3642" s="10" t="e">
        <f aca="false">IF($A$1="WLB",INDEX(SupplierNomenclature!$D$1:$D$9996,MATCH(D3642,SupplierNomenclature!$I$1:$I$9996,0)),IF($A$1="BERU",INDEX(beru_assortment!$C$1:$C$10000,MATCH(D3642,beru_assortment!$I$1:$I$10000,0)),IF($A$1="OZON",INDEX(ozon_assortment!$F$3:$F$10000,MATCH(D3642,ozon_assortment!$E$3:$E$10000,0)),0)))</f>
        <v>#N/A</v>
      </c>
      <c r="F3642" s="7" t="n">
        <f aca="false">IF(ISBLANK(D3642), , IF(ISBLANK(D3641), F3640+1, F3641))</f>
        <v>0</v>
      </c>
      <c r="G3642" s="10" t="n">
        <f aca="false">IF(ISBLANK(D3642),,IF(OR(ISBLANK(D3641), D3641="Баркод"),1,G3641+1))</f>
        <v>0</v>
      </c>
      <c r="H3642" s="10" t="n">
        <f aca="false">IF(ISBLANK(D3643), G3642/2,)</f>
        <v>0</v>
      </c>
      <c r="I3642" s="0" t="n">
        <f aca="false">IF(ISBLANK(D3642),0,-1)</f>
        <v>0</v>
      </c>
      <c r="J3642" s="0" t="n">
        <f aca="false">IF(AND(ISBLANK(D3641),NOT(ISBLANK(D3642))),1,-1)</f>
        <v>-1</v>
      </c>
      <c r="K3642" s="0" t="n">
        <f aca="false">IF(ISBLANK(D3640),IF(AND(D3641=D3642,NOT(ISBLANK(D3641)),NOT(ISBLANK(D3642))),1,-1),-1)</f>
        <v>-1</v>
      </c>
      <c r="L3642" s="0" t="n">
        <f aca="false">IF(MAX(I3642:K3642)&lt;0,IF(OR(D3642=D3641,D3641=D3640),1,-1),MAX(I3642:K3642))</f>
        <v>0</v>
      </c>
    </row>
    <row r="3643" customFormat="false" ht="13.8" hidden="false" customHeight="false" outlineLevel="0" collapsed="false">
      <c r="B3643" s="8" t="n">
        <f aca="false">MAX(I3643:L3643)</f>
        <v>0</v>
      </c>
      <c r="C3643" s="8" t="n">
        <f aca="false">_xlfn.FLOOR.MATH(COUNTIF(D:D,D3643)/2)</f>
        <v>0</v>
      </c>
      <c r="D3643" s="12"/>
      <c r="E3643" s="10" t="e">
        <f aca="false">IF($A$1="WLB",INDEX(SupplierNomenclature!$D$1:$D$9996,MATCH(D3643,SupplierNomenclature!$I$1:$I$9996,0)),IF($A$1="BERU",INDEX(beru_assortment!$C$1:$C$10000,MATCH(D3643,beru_assortment!$I$1:$I$10000,0)),IF($A$1="OZON",INDEX(ozon_assortment!$F$3:$F$10000,MATCH(D3643,ozon_assortment!$E$3:$E$10000,0)),0)))</f>
        <v>#N/A</v>
      </c>
      <c r="F3643" s="7" t="n">
        <f aca="false">IF(ISBLANK(D3643), , IF(ISBLANK(D3642), F3641+1, F3642))</f>
        <v>0</v>
      </c>
      <c r="G3643" s="10" t="n">
        <f aca="false">IF(ISBLANK(D3643),,IF(OR(ISBLANK(D3642), D3642="Баркод"),1,G3642+1))</f>
        <v>0</v>
      </c>
      <c r="H3643" s="10" t="n">
        <f aca="false">IF(ISBLANK(D3644), G3643/2,)</f>
        <v>0</v>
      </c>
      <c r="I3643" s="0" t="n">
        <f aca="false">IF(ISBLANK(D3643),0,-1)</f>
        <v>0</v>
      </c>
      <c r="J3643" s="0" t="n">
        <f aca="false">IF(AND(ISBLANK(D3642),NOT(ISBLANK(D3643))),1,-1)</f>
        <v>-1</v>
      </c>
      <c r="K3643" s="0" t="n">
        <f aca="false">IF(ISBLANK(D3641),IF(AND(D3642=D3643,NOT(ISBLANK(D3642)),NOT(ISBLANK(D3643))),1,-1),-1)</f>
        <v>-1</v>
      </c>
      <c r="L3643" s="0" t="n">
        <f aca="false">IF(MAX(I3643:K3643)&lt;0,IF(OR(D3643=D3642,D3642=D3641),1,-1),MAX(I3643:K3643))</f>
        <v>0</v>
      </c>
    </row>
    <row r="3644" customFormat="false" ht="13.8" hidden="false" customHeight="false" outlineLevel="0" collapsed="false">
      <c r="B3644" s="8" t="n">
        <f aca="false">MAX(I3644:L3644)</f>
        <v>0</v>
      </c>
      <c r="C3644" s="8" t="n">
        <f aca="false">_xlfn.FLOOR.MATH(COUNTIF(D:D,D3644)/2)</f>
        <v>0</v>
      </c>
      <c r="D3644" s="12"/>
      <c r="E3644" s="10" t="e">
        <f aca="false">IF($A$1="WLB",INDEX(SupplierNomenclature!$D$1:$D$9996,MATCH(D3644,SupplierNomenclature!$I$1:$I$9996,0)),IF($A$1="BERU",INDEX(beru_assortment!$C$1:$C$10000,MATCH(D3644,beru_assortment!$I$1:$I$10000,0)),IF($A$1="OZON",INDEX(ozon_assortment!$F$3:$F$10000,MATCH(D3644,ozon_assortment!$E$3:$E$10000,0)),0)))</f>
        <v>#N/A</v>
      </c>
      <c r="F3644" s="7" t="n">
        <f aca="false">IF(ISBLANK(D3644), , IF(ISBLANK(D3643), F3642+1, F3643))</f>
        <v>0</v>
      </c>
      <c r="G3644" s="10" t="n">
        <f aca="false">IF(ISBLANK(D3644),,IF(OR(ISBLANK(D3643), D3643="Баркод"),1,G3643+1))</f>
        <v>0</v>
      </c>
      <c r="H3644" s="10" t="n">
        <f aca="false">IF(ISBLANK(D3645), G3644/2,)</f>
        <v>0</v>
      </c>
      <c r="I3644" s="0" t="n">
        <f aca="false">IF(ISBLANK(D3644),0,-1)</f>
        <v>0</v>
      </c>
      <c r="J3644" s="0" t="n">
        <f aca="false">IF(AND(ISBLANK(D3643),NOT(ISBLANK(D3644))),1,-1)</f>
        <v>-1</v>
      </c>
      <c r="K3644" s="0" t="n">
        <f aca="false">IF(ISBLANK(D3642),IF(AND(D3643=D3644,NOT(ISBLANK(D3643)),NOT(ISBLANK(D3644))),1,-1),-1)</f>
        <v>-1</v>
      </c>
      <c r="L3644" s="0" t="n">
        <f aca="false">IF(MAX(I3644:K3644)&lt;0,IF(OR(D3644=D3643,D3643=D3642),1,-1),MAX(I3644:K3644))</f>
        <v>0</v>
      </c>
    </row>
    <row r="3645" customFormat="false" ht="13.8" hidden="false" customHeight="false" outlineLevel="0" collapsed="false">
      <c r="B3645" s="8" t="n">
        <f aca="false">MAX(I3645:L3645)</f>
        <v>0</v>
      </c>
      <c r="C3645" s="8" t="n">
        <f aca="false">_xlfn.FLOOR.MATH(COUNTIF(D:D,D3645)/2)</f>
        <v>0</v>
      </c>
      <c r="D3645" s="12"/>
      <c r="E3645" s="10" t="e">
        <f aca="false">IF($A$1="WLB",INDEX(SupplierNomenclature!$D$1:$D$9996,MATCH(D3645,SupplierNomenclature!$I$1:$I$9996,0)),IF($A$1="BERU",INDEX(beru_assortment!$C$1:$C$10000,MATCH(D3645,beru_assortment!$I$1:$I$10000,0)),IF($A$1="OZON",INDEX(ozon_assortment!$F$3:$F$10000,MATCH(D3645,ozon_assortment!$E$3:$E$10000,0)),0)))</f>
        <v>#N/A</v>
      </c>
      <c r="F3645" s="7" t="n">
        <f aca="false">IF(ISBLANK(D3645), , IF(ISBLANK(D3644), F3643+1, F3644))</f>
        <v>0</v>
      </c>
      <c r="G3645" s="10" t="n">
        <f aca="false">IF(ISBLANK(D3645),,IF(OR(ISBLANK(D3644), D3644="Баркод"),1,G3644+1))</f>
        <v>0</v>
      </c>
      <c r="H3645" s="10" t="n">
        <f aca="false">IF(ISBLANK(D3646), G3645/2,)</f>
        <v>0</v>
      </c>
      <c r="I3645" s="0" t="n">
        <f aca="false">IF(ISBLANK(D3645),0,-1)</f>
        <v>0</v>
      </c>
      <c r="J3645" s="0" t="n">
        <f aca="false">IF(AND(ISBLANK(D3644),NOT(ISBLANK(D3645))),1,-1)</f>
        <v>-1</v>
      </c>
      <c r="K3645" s="0" t="n">
        <f aca="false">IF(ISBLANK(D3643),IF(AND(D3644=D3645,NOT(ISBLANK(D3644)),NOT(ISBLANK(D3645))),1,-1),-1)</f>
        <v>-1</v>
      </c>
      <c r="L3645" s="0" t="n">
        <f aca="false">IF(MAX(I3645:K3645)&lt;0,IF(OR(D3645=D3644,D3644=D3643),1,-1),MAX(I3645:K3645))</f>
        <v>0</v>
      </c>
    </row>
    <row r="3646" customFormat="false" ht="13.8" hidden="false" customHeight="false" outlineLevel="0" collapsed="false">
      <c r="B3646" s="8" t="n">
        <f aca="false">MAX(I3646:L3646)</f>
        <v>0</v>
      </c>
      <c r="C3646" s="8" t="n">
        <f aca="false">_xlfn.FLOOR.MATH(COUNTIF(D:D,D3646)/2)</f>
        <v>0</v>
      </c>
      <c r="D3646" s="12"/>
      <c r="E3646" s="10" t="e">
        <f aca="false">IF($A$1="WLB",INDEX(SupplierNomenclature!$D$1:$D$9996,MATCH(D3646,SupplierNomenclature!$I$1:$I$9996,0)),IF($A$1="BERU",INDEX(beru_assortment!$C$1:$C$10000,MATCH(D3646,beru_assortment!$I$1:$I$10000,0)),IF($A$1="OZON",INDEX(ozon_assortment!$F$3:$F$10000,MATCH(D3646,ozon_assortment!$E$3:$E$10000,0)),0)))</f>
        <v>#N/A</v>
      </c>
      <c r="F3646" s="7" t="n">
        <f aca="false">IF(ISBLANK(D3646), , IF(ISBLANK(D3645), F3644+1, F3645))</f>
        <v>0</v>
      </c>
      <c r="G3646" s="10" t="n">
        <f aca="false">IF(ISBLANK(D3646),,IF(OR(ISBLANK(D3645), D3645="Баркод"),1,G3645+1))</f>
        <v>0</v>
      </c>
      <c r="H3646" s="10" t="n">
        <f aca="false">IF(ISBLANK(D3647), G3646/2,)</f>
        <v>0</v>
      </c>
      <c r="I3646" s="0" t="n">
        <f aca="false">IF(ISBLANK(D3646),0,-1)</f>
        <v>0</v>
      </c>
      <c r="J3646" s="0" t="n">
        <f aca="false">IF(AND(ISBLANK(D3645),NOT(ISBLANK(D3646))),1,-1)</f>
        <v>-1</v>
      </c>
      <c r="K3646" s="0" t="n">
        <f aca="false">IF(ISBLANK(D3644),IF(AND(D3645=D3646,NOT(ISBLANK(D3645)),NOT(ISBLANK(D3646))),1,-1),-1)</f>
        <v>-1</v>
      </c>
      <c r="L3646" s="0" t="n">
        <f aca="false">IF(MAX(I3646:K3646)&lt;0,IF(OR(D3646=D3645,D3645=D3644),1,-1),MAX(I3646:K3646))</f>
        <v>0</v>
      </c>
    </row>
    <row r="3647" customFormat="false" ht="13.8" hidden="false" customHeight="false" outlineLevel="0" collapsed="false">
      <c r="B3647" s="8" t="n">
        <f aca="false">MAX(I3647:L3647)</f>
        <v>0</v>
      </c>
      <c r="C3647" s="8" t="n">
        <f aca="false">_xlfn.FLOOR.MATH(COUNTIF(D:D,D3647)/2)</f>
        <v>0</v>
      </c>
      <c r="D3647" s="12"/>
      <c r="E3647" s="10" t="e">
        <f aca="false">IF($A$1="WLB",INDEX(SupplierNomenclature!$D$1:$D$9996,MATCH(D3647,SupplierNomenclature!$I$1:$I$9996,0)),IF($A$1="BERU",INDEX(beru_assortment!$C$1:$C$10000,MATCH(D3647,beru_assortment!$I$1:$I$10000,0)),IF($A$1="OZON",INDEX(ozon_assortment!$F$3:$F$10000,MATCH(D3647,ozon_assortment!$E$3:$E$10000,0)),0)))</f>
        <v>#N/A</v>
      </c>
      <c r="F3647" s="7" t="n">
        <f aca="false">IF(ISBLANK(D3647), , IF(ISBLANK(D3646), F3645+1, F3646))</f>
        <v>0</v>
      </c>
      <c r="G3647" s="10" t="n">
        <f aca="false">IF(ISBLANK(D3647),,IF(OR(ISBLANK(D3646), D3646="Баркод"),1,G3646+1))</f>
        <v>0</v>
      </c>
      <c r="H3647" s="10" t="n">
        <f aca="false">IF(ISBLANK(D3648), G3647/2,)</f>
        <v>0</v>
      </c>
      <c r="I3647" s="0" t="n">
        <f aca="false">IF(ISBLANK(D3647),0,-1)</f>
        <v>0</v>
      </c>
      <c r="J3647" s="0" t="n">
        <f aca="false">IF(AND(ISBLANK(D3646),NOT(ISBLANK(D3647))),1,-1)</f>
        <v>-1</v>
      </c>
      <c r="K3647" s="0" t="n">
        <f aca="false">IF(ISBLANK(D3645),IF(AND(D3646=D3647,NOT(ISBLANK(D3646)),NOT(ISBLANK(D3647))),1,-1),-1)</f>
        <v>-1</v>
      </c>
      <c r="L3647" s="0" t="n">
        <f aca="false">IF(MAX(I3647:K3647)&lt;0,IF(OR(D3647=D3646,D3646=D3645),1,-1),MAX(I3647:K3647))</f>
        <v>0</v>
      </c>
    </row>
    <row r="3648" customFormat="false" ht="13.8" hidden="false" customHeight="false" outlineLevel="0" collapsed="false">
      <c r="B3648" s="8" t="n">
        <f aca="false">MAX(I3648:L3648)</f>
        <v>0</v>
      </c>
      <c r="C3648" s="8" t="n">
        <f aca="false">_xlfn.FLOOR.MATH(COUNTIF(D:D,D3648)/2)</f>
        <v>0</v>
      </c>
      <c r="D3648" s="12"/>
      <c r="E3648" s="10" t="e">
        <f aca="false">IF($A$1="WLB",INDEX(SupplierNomenclature!$D$1:$D$9996,MATCH(D3648,SupplierNomenclature!$I$1:$I$9996,0)),IF($A$1="BERU",INDEX(beru_assortment!$C$1:$C$10000,MATCH(D3648,beru_assortment!$I$1:$I$10000,0)),IF($A$1="OZON",INDEX(ozon_assortment!$F$3:$F$10000,MATCH(D3648,ozon_assortment!$E$3:$E$10000,0)),0)))</f>
        <v>#N/A</v>
      </c>
      <c r="F3648" s="7" t="n">
        <f aca="false">IF(ISBLANK(D3648), , IF(ISBLANK(D3647), F3646+1, F3647))</f>
        <v>0</v>
      </c>
      <c r="G3648" s="10" t="n">
        <f aca="false">IF(ISBLANK(D3648),,IF(OR(ISBLANK(D3647), D3647="Баркод"),1,G3647+1))</f>
        <v>0</v>
      </c>
      <c r="H3648" s="10" t="n">
        <f aca="false">IF(ISBLANK(D3649), G3648/2,)</f>
        <v>0</v>
      </c>
      <c r="I3648" s="0" t="n">
        <f aca="false">IF(ISBLANK(D3648),0,-1)</f>
        <v>0</v>
      </c>
      <c r="J3648" s="0" t="n">
        <f aca="false">IF(AND(ISBLANK(D3647),NOT(ISBLANK(D3648))),1,-1)</f>
        <v>-1</v>
      </c>
      <c r="K3648" s="0" t="n">
        <f aca="false">IF(ISBLANK(D3646),IF(AND(D3647=D3648,NOT(ISBLANK(D3647)),NOT(ISBLANK(D3648))),1,-1),-1)</f>
        <v>-1</v>
      </c>
      <c r="L3648" s="0" t="n">
        <f aca="false">IF(MAX(I3648:K3648)&lt;0,IF(OR(D3648=D3647,D3647=D3646),1,-1),MAX(I3648:K3648))</f>
        <v>0</v>
      </c>
    </row>
    <row r="3649" customFormat="false" ht="13.8" hidden="false" customHeight="false" outlineLevel="0" collapsed="false">
      <c r="B3649" s="8" t="n">
        <f aca="false">MAX(I3649:L3649)</f>
        <v>0</v>
      </c>
      <c r="C3649" s="8" t="n">
        <f aca="false">_xlfn.FLOOR.MATH(COUNTIF(D:D,D3649)/2)</f>
        <v>0</v>
      </c>
      <c r="D3649" s="12"/>
      <c r="E3649" s="10" t="e">
        <f aca="false">IF($A$1="WLB",INDEX(SupplierNomenclature!$D$1:$D$9996,MATCH(D3649,SupplierNomenclature!$I$1:$I$9996,0)),IF($A$1="BERU",INDEX(beru_assortment!$C$1:$C$10000,MATCH(D3649,beru_assortment!$I$1:$I$10000,0)),IF($A$1="OZON",INDEX(ozon_assortment!$F$3:$F$10000,MATCH(D3649,ozon_assortment!$E$3:$E$10000,0)),0)))</f>
        <v>#N/A</v>
      </c>
      <c r="F3649" s="7" t="n">
        <f aca="false">IF(ISBLANK(D3649), , IF(ISBLANK(D3648), F3647+1, F3648))</f>
        <v>0</v>
      </c>
      <c r="G3649" s="10" t="n">
        <f aca="false">IF(ISBLANK(D3649),,IF(OR(ISBLANK(D3648), D3648="Баркод"),1,G3648+1))</f>
        <v>0</v>
      </c>
      <c r="H3649" s="10" t="n">
        <f aca="false">IF(ISBLANK(D3650), G3649/2,)</f>
        <v>0</v>
      </c>
      <c r="I3649" s="0" t="n">
        <f aca="false">IF(ISBLANK(D3649),0,-1)</f>
        <v>0</v>
      </c>
      <c r="J3649" s="0" t="n">
        <f aca="false">IF(AND(ISBLANK(D3648),NOT(ISBLANK(D3649))),1,-1)</f>
        <v>-1</v>
      </c>
      <c r="K3649" s="0" t="n">
        <f aca="false">IF(ISBLANK(D3647),IF(AND(D3648=D3649,NOT(ISBLANK(D3648)),NOT(ISBLANK(D3649))),1,-1),-1)</f>
        <v>-1</v>
      </c>
      <c r="L3649" s="0" t="n">
        <f aca="false">IF(MAX(I3649:K3649)&lt;0,IF(OR(D3649=D3648,D3648=D3647),1,-1),MAX(I3649:K3649))</f>
        <v>0</v>
      </c>
    </row>
    <row r="3650" customFormat="false" ht="13.8" hidden="false" customHeight="false" outlineLevel="0" collapsed="false">
      <c r="B3650" s="8" t="n">
        <f aca="false">MAX(I3650:L3650)</f>
        <v>0</v>
      </c>
      <c r="C3650" s="8" t="n">
        <f aca="false">_xlfn.FLOOR.MATH(COUNTIF(D:D,D3650)/2)</f>
        <v>0</v>
      </c>
      <c r="D3650" s="12"/>
      <c r="E3650" s="10" t="e">
        <f aca="false">IF($A$1="WLB",INDEX(SupplierNomenclature!$D$1:$D$9996,MATCH(D3650,SupplierNomenclature!$I$1:$I$9996,0)),IF($A$1="BERU",INDEX(beru_assortment!$C$1:$C$10000,MATCH(D3650,beru_assortment!$I$1:$I$10000,0)),IF($A$1="OZON",INDEX(ozon_assortment!$F$3:$F$10000,MATCH(D3650,ozon_assortment!$E$3:$E$10000,0)),0)))</f>
        <v>#N/A</v>
      </c>
      <c r="F3650" s="7" t="n">
        <f aca="false">IF(ISBLANK(D3650), , IF(ISBLANK(D3649), F3648+1, F3649))</f>
        <v>0</v>
      </c>
      <c r="G3650" s="10" t="n">
        <f aca="false">IF(ISBLANK(D3650),,IF(OR(ISBLANK(D3649), D3649="Баркод"),1,G3649+1))</f>
        <v>0</v>
      </c>
      <c r="H3650" s="10" t="n">
        <f aca="false">IF(ISBLANK(D3651), G3650/2,)</f>
        <v>0</v>
      </c>
      <c r="I3650" s="0" t="n">
        <f aca="false">IF(ISBLANK(D3650),0,-1)</f>
        <v>0</v>
      </c>
      <c r="J3650" s="0" t="n">
        <f aca="false">IF(AND(ISBLANK(D3649),NOT(ISBLANK(D3650))),1,-1)</f>
        <v>-1</v>
      </c>
      <c r="K3650" s="0" t="n">
        <f aca="false">IF(ISBLANK(D3648),IF(AND(D3649=D3650,NOT(ISBLANK(D3649)),NOT(ISBLANK(D3650))),1,-1),-1)</f>
        <v>-1</v>
      </c>
      <c r="L3650" s="0" t="n">
        <f aca="false">IF(MAX(I3650:K3650)&lt;0,IF(OR(D3650=D3649,D3649=D3648),1,-1),MAX(I3650:K3650))</f>
        <v>0</v>
      </c>
    </row>
    <row r="3651" customFormat="false" ht="13.8" hidden="false" customHeight="false" outlineLevel="0" collapsed="false">
      <c r="B3651" s="8" t="n">
        <f aca="false">MAX(I3651:L3651)</f>
        <v>0</v>
      </c>
      <c r="C3651" s="8" t="n">
        <f aca="false">_xlfn.FLOOR.MATH(COUNTIF(D:D,D3651)/2)</f>
        <v>0</v>
      </c>
      <c r="D3651" s="12"/>
      <c r="E3651" s="10" t="e">
        <f aca="false">IF($A$1="WLB",INDEX(SupplierNomenclature!$D$1:$D$9996,MATCH(D3651,SupplierNomenclature!$I$1:$I$9996,0)),IF($A$1="BERU",INDEX(beru_assortment!$C$1:$C$10000,MATCH(D3651,beru_assortment!$I$1:$I$10000,0)),IF($A$1="OZON",INDEX(ozon_assortment!$F$3:$F$10000,MATCH(D3651,ozon_assortment!$E$3:$E$10000,0)),0)))</f>
        <v>#N/A</v>
      </c>
      <c r="F3651" s="7" t="n">
        <f aca="false">IF(ISBLANK(D3651), , IF(ISBLANK(D3650), F3649+1, F3650))</f>
        <v>0</v>
      </c>
      <c r="G3651" s="10" t="n">
        <f aca="false">IF(ISBLANK(D3651),,IF(OR(ISBLANK(D3650), D3650="Баркод"),1,G3650+1))</f>
        <v>0</v>
      </c>
      <c r="H3651" s="10" t="n">
        <f aca="false">IF(ISBLANK(D3652), G3651/2,)</f>
        <v>0</v>
      </c>
      <c r="I3651" s="0" t="n">
        <f aca="false">IF(ISBLANK(D3651),0,-1)</f>
        <v>0</v>
      </c>
      <c r="J3651" s="0" t="n">
        <f aca="false">IF(AND(ISBLANK(D3650),NOT(ISBLANK(D3651))),1,-1)</f>
        <v>-1</v>
      </c>
      <c r="K3651" s="0" t="n">
        <f aca="false">IF(ISBLANK(D3649),IF(AND(D3650=D3651,NOT(ISBLANK(D3650)),NOT(ISBLANK(D3651))),1,-1),-1)</f>
        <v>-1</v>
      </c>
      <c r="L3651" s="0" t="n">
        <f aca="false">IF(MAX(I3651:K3651)&lt;0,IF(OR(D3651=D3650,D3650=D3649),1,-1),MAX(I3651:K3651))</f>
        <v>0</v>
      </c>
    </row>
    <row r="3652" customFormat="false" ht="13.8" hidden="false" customHeight="false" outlineLevel="0" collapsed="false">
      <c r="B3652" s="8" t="n">
        <f aca="false">MAX(I3652:L3652)</f>
        <v>0</v>
      </c>
      <c r="C3652" s="8" t="n">
        <f aca="false">_xlfn.FLOOR.MATH(COUNTIF(D:D,D3652)/2)</f>
        <v>0</v>
      </c>
      <c r="D3652" s="12"/>
      <c r="E3652" s="10" t="e">
        <f aca="false">IF($A$1="WLB",INDEX(SupplierNomenclature!$D$1:$D$9996,MATCH(D3652,SupplierNomenclature!$I$1:$I$9996,0)),IF($A$1="BERU",INDEX(beru_assortment!$C$1:$C$10000,MATCH(D3652,beru_assortment!$I$1:$I$10000,0)),IF($A$1="OZON",INDEX(ozon_assortment!$F$3:$F$10000,MATCH(D3652,ozon_assortment!$E$3:$E$10000,0)),0)))</f>
        <v>#N/A</v>
      </c>
      <c r="F3652" s="7" t="n">
        <f aca="false">IF(ISBLANK(D3652), , IF(ISBLANK(D3651), F3650+1, F3651))</f>
        <v>0</v>
      </c>
      <c r="G3652" s="10" t="n">
        <f aca="false">IF(ISBLANK(D3652),,IF(OR(ISBLANK(D3651), D3651="Баркод"),1,G3651+1))</f>
        <v>0</v>
      </c>
      <c r="H3652" s="10" t="n">
        <f aca="false">IF(ISBLANK(D3653), G3652/2,)</f>
        <v>0</v>
      </c>
      <c r="I3652" s="0" t="n">
        <f aca="false">IF(ISBLANK(D3652),0,-1)</f>
        <v>0</v>
      </c>
      <c r="J3652" s="0" t="n">
        <f aca="false">IF(AND(ISBLANK(D3651),NOT(ISBLANK(D3652))),1,-1)</f>
        <v>-1</v>
      </c>
      <c r="K3652" s="0" t="n">
        <f aca="false">IF(ISBLANK(D3650),IF(AND(D3651=D3652,NOT(ISBLANK(D3651)),NOT(ISBLANK(D3652))),1,-1),-1)</f>
        <v>-1</v>
      </c>
      <c r="L3652" s="0" t="n">
        <f aca="false">IF(MAX(I3652:K3652)&lt;0,IF(OR(D3652=D3651,D3651=D3650),1,-1),MAX(I3652:K3652))</f>
        <v>0</v>
      </c>
    </row>
    <row r="3653" customFormat="false" ht="13.8" hidden="false" customHeight="false" outlineLevel="0" collapsed="false">
      <c r="B3653" s="8" t="n">
        <f aca="false">MAX(I3653:L3653)</f>
        <v>0</v>
      </c>
      <c r="C3653" s="8" t="n">
        <f aca="false">_xlfn.FLOOR.MATH(COUNTIF(D:D,D3653)/2)</f>
        <v>0</v>
      </c>
      <c r="D3653" s="12"/>
      <c r="E3653" s="10" t="e">
        <f aca="false">IF($A$1="WLB",INDEX(SupplierNomenclature!$D$1:$D$9996,MATCH(D3653,SupplierNomenclature!$I$1:$I$9996,0)),IF($A$1="BERU",INDEX(beru_assortment!$C$1:$C$10000,MATCH(D3653,beru_assortment!$I$1:$I$10000,0)),IF($A$1="OZON",INDEX(ozon_assortment!$F$3:$F$10000,MATCH(D3653,ozon_assortment!$E$3:$E$10000,0)),0)))</f>
        <v>#N/A</v>
      </c>
      <c r="F3653" s="7" t="n">
        <f aca="false">IF(ISBLANK(D3653), , IF(ISBLANK(D3652), F3651+1, F3652))</f>
        <v>0</v>
      </c>
      <c r="G3653" s="10" t="n">
        <f aca="false">IF(ISBLANK(D3653),,IF(OR(ISBLANK(D3652), D3652="Баркод"),1,G3652+1))</f>
        <v>0</v>
      </c>
      <c r="H3653" s="10" t="n">
        <f aca="false">IF(ISBLANK(D3654), G3653/2,)</f>
        <v>0</v>
      </c>
      <c r="I3653" s="0" t="n">
        <f aca="false">IF(ISBLANK(D3653),0,-1)</f>
        <v>0</v>
      </c>
      <c r="J3653" s="0" t="n">
        <f aca="false">IF(AND(ISBLANK(D3652),NOT(ISBLANK(D3653))),1,-1)</f>
        <v>-1</v>
      </c>
      <c r="K3653" s="0" t="n">
        <f aca="false">IF(ISBLANK(D3651),IF(AND(D3652=D3653,NOT(ISBLANK(D3652)),NOT(ISBLANK(D3653))),1,-1),-1)</f>
        <v>-1</v>
      </c>
      <c r="L3653" s="0" t="n">
        <f aca="false">IF(MAX(I3653:K3653)&lt;0,IF(OR(D3653=D3652,D3652=D3651),1,-1),MAX(I3653:K3653))</f>
        <v>0</v>
      </c>
    </row>
    <row r="3654" customFormat="false" ht="13.8" hidden="false" customHeight="false" outlineLevel="0" collapsed="false">
      <c r="B3654" s="8" t="n">
        <f aca="false">MAX(I3654:L3654)</f>
        <v>0</v>
      </c>
      <c r="C3654" s="8" t="n">
        <f aca="false">_xlfn.FLOOR.MATH(COUNTIF(D:D,D3654)/2)</f>
        <v>0</v>
      </c>
      <c r="D3654" s="12"/>
      <c r="E3654" s="10" t="e">
        <f aca="false">IF($A$1="WLB",INDEX(SupplierNomenclature!$D$1:$D$9996,MATCH(D3654,SupplierNomenclature!$I$1:$I$9996,0)),IF($A$1="BERU",INDEX(beru_assortment!$C$1:$C$10000,MATCH(D3654,beru_assortment!$I$1:$I$10000,0)),IF($A$1="OZON",INDEX(ozon_assortment!$F$3:$F$10000,MATCH(D3654,ozon_assortment!$E$3:$E$10000,0)),0)))</f>
        <v>#N/A</v>
      </c>
      <c r="F3654" s="7" t="n">
        <f aca="false">IF(ISBLANK(D3654), , IF(ISBLANK(D3653), F3652+1, F3653))</f>
        <v>0</v>
      </c>
      <c r="G3654" s="10" t="n">
        <f aca="false">IF(ISBLANK(D3654),,IF(OR(ISBLANK(D3653), D3653="Баркод"),1,G3653+1))</f>
        <v>0</v>
      </c>
      <c r="H3654" s="10" t="n">
        <f aca="false">IF(ISBLANK(D3655), G3654/2,)</f>
        <v>0</v>
      </c>
      <c r="I3654" s="0" t="n">
        <f aca="false">IF(ISBLANK(D3654),0,-1)</f>
        <v>0</v>
      </c>
      <c r="J3654" s="0" t="n">
        <f aca="false">IF(AND(ISBLANK(D3653),NOT(ISBLANK(D3654))),1,-1)</f>
        <v>-1</v>
      </c>
      <c r="K3654" s="0" t="n">
        <f aca="false">IF(ISBLANK(D3652),IF(AND(D3653=D3654,NOT(ISBLANK(D3653)),NOT(ISBLANK(D3654))),1,-1),-1)</f>
        <v>-1</v>
      </c>
      <c r="L3654" s="0" t="n">
        <f aca="false">IF(MAX(I3654:K3654)&lt;0,IF(OR(D3654=D3653,D3653=D3652),1,-1),MAX(I3654:K3654))</f>
        <v>0</v>
      </c>
    </row>
    <row r="3655" customFormat="false" ht="13.8" hidden="false" customHeight="false" outlineLevel="0" collapsed="false">
      <c r="B3655" s="8" t="n">
        <f aca="false">MAX(I3655:L3655)</f>
        <v>0</v>
      </c>
      <c r="C3655" s="8" t="n">
        <f aca="false">_xlfn.FLOOR.MATH(COUNTIF(D:D,D3655)/2)</f>
        <v>0</v>
      </c>
      <c r="D3655" s="12"/>
      <c r="E3655" s="10" t="e">
        <f aca="false">IF($A$1="WLB",INDEX(SupplierNomenclature!$D$1:$D$9996,MATCH(D3655,SupplierNomenclature!$I$1:$I$9996,0)),IF($A$1="BERU",INDEX(beru_assortment!$C$1:$C$10000,MATCH(D3655,beru_assortment!$I$1:$I$10000,0)),IF($A$1="OZON",INDEX(ozon_assortment!$F$3:$F$10000,MATCH(D3655,ozon_assortment!$E$3:$E$10000,0)),0)))</f>
        <v>#N/A</v>
      </c>
      <c r="F3655" s="7" t="n">
        <f aca="false">IF(ISBLANK(D3655), , IF(ISBLANK(D3654), F3653+1, F3654))</f>
        <v>0</v>
      </c>
      <c r="G3655" s="10" t="n">
        <f aca="false">IF(ISBLANK(D3655),,IF(OR(ISBLANK(D3654), D3654="Баркод"),1,G3654+1))</f>
        <v>0</v>
      </c>
      <c r="H3655" s="10" t="n">
        <f aca="false">IF(ISBLANK(D3656), G3655/2,)</f>
        <v>0</v>
      </c>
      <c r="I3655" s="0" t="n">
        <f aca="false">IF(ISBLANK(D3655),0,-1)</f>
        <v>0</v>
      </c>
      <c r="J3655" s="0" t="n">
        <f aca="false">IF(AND(ISBLANK(D3654),NOT(ISBLANK(D3655))),1,-1)</f>
        <v>-1</v>
      </c>
      <c r="K3655" s="0" t="n">
        <f aca="false">IF(ISBLANK(D3653),IF(AND(D3654=D3655,NOT(ISBLANK(D3654)),NOT(ISBLANK(D3655))),1,-1),-1)</f>
        <v>-1</v>
      </c>
      <c r="L3655" s="0" t="n">
        <f aca="false">IF(MAX(I3655:K3655)&lt;0,IF(OR(D3655=D3654,D3654=D3653),1,-1),MAX(I3655:K3655))</f>
        <v>0</v>
      </c>
    </row>
    <row r="3656" customFormat="false" ht="13.8" hidden="false" customHeight="false" outlineLevel="0" collapsed="false">
      <c r="B3656" s="8" t="n">
        <f aca="false">MAX(I3656:L3656)</f>
        <v>0</v>
      </c>
      <c r="C3656" s="8" t="n">
        <f aca="false">_xlfn.FLOOR.MATH(COUNTIF(D:D,D3656)/2)</f>
        <v>0</v>
      </c>
      <c r="D3656" s="12"/>
      <c r="E3656" s="10" t="e">
        <f aca="false">IF($A$1="WLB",INDEX(SupplierNomenclature!$D$1:$D$9996,MATCH(D3656,SupplierNomenclature!$I$1:$I$9996,0)),IF($A$1="BERU",INDEX(beru_assortment!$C$1:$C$10000,MATCH(D3656,beru_assortment!$I$1:$I$10000,0)),IF($A$1="OZON",INDEX(ozon_assortment!$F$3:$F$10000,MATCH(D3656,ozon_assortment!$E$3:$E$10000,0)),0)))</f>
        <v>#N/A</v>
      </c>
      <c r="F3656" s="7" t="n">
        <f aca="false">IF(ISBLANK(D3656), , IF(ISBLANK(D3655), F3654+1, F3655))</f>
        <v>0</v>
      </c>
      <c r="G3656" s="10" t="n">
        <f aca="false">IF(ISBLANK(D3656),,IF(OR(ISBLANK(D3655), D3655="Баркод"),1,G3655+1))</f>
        <v>0</v>
      </c>
      <c r="H3656" s="10" t="n">
        <f aca="false">IF(ISBLANK(D3657), G3656/2,)</f>
        <v>0</v>
      </c>
      <c r="I3656" s="0" t="n">
        <f aca="false">IF(ISBLANK(D3656),0,-1)</f>
        <v>0</v>
      </c>
      <c r="J3656" s="0" t="n">
        <f aca="false">IF(AND(ISBLANK(D3655),NOT(ISBLANK(D3656))),1,-1)</f>
        <v>-1</v>
      </c>
      <c r="K3656" s="0" t="n">
        <f aca="false">IF(ISBLANK(D3654),IF(AND(D3655=D3656,NOT(ISBLANK(D3655)),NOT(ISBLANK(D3656))),1,-1),-1)</f>
        <v>-1</v>
      </c>
      <c r="L3656" s="0" t="n">
        <f aca="false">IF(MAX(I3656:K3656)&lt;0,IF(OR(D3656=D3655,D3655=D3654),1,-1),MAX(I3656:K3656))</f>
        <v>0</v>
      </c>
    </row>
    <row r="3657" customFormat="false" ht="13.8" hidden="false" customHeight="false" outlineLevel="0" collapsed="false">
      <c r="B3657" s="8" t="n">
        <f aca="false">MAX(I3657:L3657)</f>
        <v>0</v>
      </c>
      <c r="C3657" s="8" t="n">
        <f aca="false">_xlfn.FLOOR.MATH(COUNTIF(D:D,D3657)/2)</f>
        <v>0</v>
      </c>
      <c r="D3657" s="12"/>
      <c r="E3657" s="10" t="e">
        <f aca="false">IF($A$1="WLB",INDEX(SupplierNomenclature!$D$1:$D$9996,MATCH(D3657,SupplierNomenclature!$I$1:$I$9996,0)),IF($A$1="BERU",INDEX(beru_assortment!$C$1:$C$10000,MATCH(D3657,beru_assortment!$I$1:$I$10000,0)),IF($A$1="OZON",INDEX(ozon_assortment!$F$3:$F$10000,MATCH(D3657,ozon_assortment!$E$3:$E$10000,0)),0)))</f>
        <v>#N/A</v>
      </c>
      <c r="F3657" s="7" t="n">
        <f aca="false">IF(ISBLANK(D3657), , IF(ISBLANK(D3656), F3655+1, F3656))</f>
        <v>0</v>
      </c>
      <c r="G3657" s="10" t="n">
        <f aca="false">IF(ISBLANK(D3657),,IF(OR(ISBLANK(D3656), D3656="Баркод"),1,G3656+1))</f>
        <v>0</v>
      </c>
      <c r="H3657" s="10" t="n">
        <f aca="false">IF(ISBLANK(D3658), G3657/2,)</f>
        <v>0</v>
      </c>
      <c r="I3657" s="0" t="n">
        <f aca="false">IF(ISBLANK(D3657),0,-1)</f>
        <v>0</v>
      </c>
      <c r="J3657" s="0" t="n">
        <f aca="false">IF(AND(ISBLANK(D3656),NOT(ISBLANK(D3657))),1,-1)</f>
        <v>-1</v>
      </c>
      <c r="K3657" s="0" t="n">
        <f aca="false">IF(ISBLANK(D3655),IF(AND(D3656=D3657,NOT(ISBLANK(D3656)),NOT(ISBLANK(D3657))),1,-1),-1)</f>
        <v>-1</v>
      </c>
      <c r="L3657" s="0" t="n">
        <f aca="false">IF(MAX(I3657:K3657)&lt;0,IF(OR(D3657=D3656,D3656=D3655),1,-1),MAX(I3657:K3657))</f>
        <v>0</v>
      </c>
    </row>
    <row r="3658" customFormat="false" ht="13.8" hidden="false" customHeight="false" outlineLevel="0" collapsed="false">
      <c r="B3658" s="8" t="n">
        <f aca="false">MAX(I3658:L3658)</f>
        <v>0</v>
      </c>
      <c r="C3658" s="8" t="n">
        <f aca="false">_xlfn.FLOOR.MATH(COUNTIF(D:D,D3658)/2)</f>
        <v>0</v>
      </c>
      <c r="D3658" s="12"/>
      <c r="E3658" s="10" t="e">
        <f aca="false">IF($A$1="WLB",INDEX(SupplierNomenclature!$D$1:$D$9996,MATCH(D3658,SupplierNomenclature!$I$1:$I$9996,0)),IF($A$1="BERU",INDEX(beru_assortment!$C$1:$C$10000,MATCH(D3658,beru_assortment!$I$1:$I$10000,0)),IF($A$1="OZON",INDEX(ozon_assortment!$F$3:$F$10000,MATCH(D3658,ozon_assortment!$E$3:$E$10000,0)),0)))</f>
        <v>#N/A</v>
      </c>
      <c r="F3658" s="7" t="n">
        <f aca="false">IF(ISBLANK(D3658), , IF(ISBLANK(D3657), F3656+1, F3657))</f>
        <v>0</v>
      </c>
      <c r="G3658" s="10" t="n">
        <f aca="false">IF(ISBLANK(D3658),,IF(OR(ISBLANK(D3657), D3657="Баркод"),1,G3657+1))</f>
        <v>0</v>
      </c>
      <c r="H3658" s="10" t="n">
        <f aca="false">IF(ISBLANK(D3659), G3658/2,)</f>
        <v>0</v>
      </c>
      <c r="I3658" s="0" t="n">
        <f aca="false">IF(ISBLANK(D3658),0,-1)</f>
        <v>0</v>
      </c>
      <c r="J3658" s="0" t="n">
        <f aca="false">IF(AND(ISBLANK(D3657),NOT(ISBLANK(D3658))),1,-1)</f>
        <v>-1</v>
      </c>
      <c r="K3658" s="0" t="n">
        <f aca="false">IF(ISBLANK(D3656),IF(AND(D3657=D3658,NOT(ISBLANK(D3657)),NOT(ISBLANK(D3658))),1,-1),-1)</f>
        <v>-1</v>
      </c>
      <c r="L3658" s="0" t="n">
        <f aca="false">IF(MAX(I3658:K3658)&lt;0,IF(OR(D3658=D3657,D3657=D3656),1,-1),MAX(I3658:K3658))</f>
        <v>0</v>
      </c>
    </row>
    <row r="3659" customFormat="false" ht="13.8" hidden="false" customHeight="false" outlineLevel="0" collapsed="false">
      <c r="B3659" s="8" t="n">
        <f aca="false">MAX(I3659:L3659)</f>
        <v>0</v>
      </c>
      <c r="C3659" s="8" t="n">
        <f aca="false">_xlfn.FLOOR.MATH(COUNTIF(D:D,D3659)/2)</f>
        <v>0</v>
      </c>
      <c r="D3659" s="12"/>
      <c r="E3659" s="10" t="e">
        <f aca="false">IF($A$1="WLB",INDEX(SupplierNomenclature!$D$1:$D$9996,MATCH(D3659,SupplierNomenclature!$I$1:$I$9996,0)),IF($A$1="BERU",INDEX(beru_assortment!$C$1:$C$10000,MATCH(D3659,beru_assortment!$I$1:$I$10000,0)),IF($A$1="OZON",INDEX(ozon_assortment!$F$3:$F$10000,MATCH(D3659,ozon_assortment!$E$3:$E$10000,0)),0)))</f>
        <v>#N/A</v>
      </c>
      <c r="F3659" s="7" t="n">
        <f aca="false">IF(ISBLANK(D3659), , IF(ISBLANK(D3658), F3657+1, F3658))</f>
        <v>0</v>
      </c>
      <c r="G3659" s="10" t="n">
        <f aca="false">IF(ISBLANK(D3659),,IF(OR(ISBLANK(D3658), D3658="Баркод"),1,G3658+1))</f>
        <v>0</v>
      </c>
      <c r="H3659" s="10" t="n">
        <f aca="false">IF(ISBLANK(D3660), G3659/2,)</f>
        <v>0</v>
      </c>
      <c r="I3659" s="0" t="n">
        <f aca="false">IF(ISBLANK(D3659),0,-1)</f>
        <v>0</v>
      </c>
      <c r="J3659" s="0" t="n">
        <f aca="false">IF(AND(ISBLANK(D3658),NOT(ISBLANK(D3659))),1,-1)</f>
        <v>-1</v>
      </c>
      <c r="K3659" s="0" t="n">
        <f aca="false">IF(ISBLANK(D3657),IF(AND(D3658=D3659,NOT(ISBLANK(D3658)),NOT(ISBLANK(D3659))),1,-1),-1)</f>
        <v>-1</v>
      </c>
      <c r="L3659" s="0" t="n">
        <f aca="false">IF(MAX(I3659:K3659)&lt;0,IF(OR(D3659=D3658,D3658=D3657),1,-1),MAX(I3659:K3659))</f>
        <v>0</v>
      </c>
    </row>
    <row r="3660" customFormat="false" ht="13.8" hidden="false" customHeight="false" outlineLevel="0" collapsed="false">
      <c r="B3660" s="8" t="n">
        <f aca="false">MAX(I3660:L3660)</f>
        <v>0</v>
      </c>
      <c r="C3660" s="8" t="n">
        <f aca="false">_xlfn.FLOOR.MATH(COUNTIF(D:D,D3660)/2)</f>
        <v>0</v>
      </c>
      <c r="D3660" s="12"/>
      <c r="E3660" s="10" t="e">
        <f aca="false">IF($A$1="WLB",INDEX(SupplierNomenclature!$D$1:$D$9996,MATCH(D3660,SupplierNomenclature!$I$1:$I$9996,0)),IF($A$1="BERU",INDEX(beru_assortment!$C$1:$C$10000,MATCH(D3660,beru_assortment!$I$1:$I$10000,0)),IF($A$1="OZON",INDEX(ozon_assortment!$F$3:$F$10000,MATCH(D3660,ozon_assortment!$E$3:$E$10000,0)),0)))</f>
        <v>#N/A</v>
      </c>
      <c r="F3660" s="7" t="n">
        <f aca="false">IF(ISBLANK(D3660), , IF(ISBLANK(D3659), F3658+1, F3659))</f>
        <v>0</v>
      </c>
      <c r="G3660" s="10" t="n">
        <f aca="false">IF(ISBLANK(D3660),,IF(OR(ISBLANK(D3659), D3659="Баркод"),1,G3659+1))</f>
        <v>0</v>
      </c>
      <c r="H3660" s="10" t="n">
        <f aca="false">IF(ISBLANK(D3661), G3660/2,)</f>
        <v>0</v>
      </c>
      <c r="I3660" s="0" t="n">
        <f aca="false">IF(ISBLANK(D3660),0,-1)</f>
        <v>0</v>
      </c>
      <c r="J3660" s="0" t="n">
        <f aca="false">IF(AND(ISBLANK(D3659),NOT(ISBLANK(D3660))),1,-1)</f>
        <v>-1</v>
      </c>
      <c r="K3660" s="0" t="n">
        <f aca="false">IF(ISBLANK(D3658),IF(AND(D3659=D3660,NOT(ISBLANK(D3659)),NOT(ISBLANK(D3660))),1,-1),-1)</f>
        <v>-1</v>
      </c>
      <c r="L3660" s="0" t="n">
        <f aca="false">IF(MAX(I3660:K3660)&lt;0,IF(OR(D3660=D3659,D3659=D3658),1,-1),MAX(I3660:K3660))</f>
        <v>0</v>
      </c>
    </row>
    <row r="3661" customFormat="false" ht="13.8" hidden="false" customHeight="false" outlineLevel="0" collapsed="false">
      <c r="B3661" s="8" t="n">
        <f aca="false">MAX(I3661:L3661)</f>
        <v>0</v>
      </c>
      <c r="C3661" s="8" t="n">
        <f aca="false">_xlfn.FLOOR.MATH(COUNTIF(D:D,D3661)/2)</f>
        <v>0</v>
      </c>
      <c r="D3661" s="12"/>
      <c r="E3661" s="10" t="e">
        <f aca="false">IF($A$1="WLB",INDEX(SupplierNomenclature!$D$1:$D$9996,MATCH(D3661,SupplierNomenclature!$I$1:$I$9996,0)),IF($A$1="BERU",INDEX(beru_assortment!$C$1:$C$10000,MATCH(D3661,beru_assortment!$I$1:$I$10000,0)),IF($A$1="OZON",INDEX(ozon_assortment!$F$3:$F$10000,MATCH(D3661,ozon_assortment!$E$3:$E$10000,0)),0)))</f>
        <v>#N/A</v>
      </c>
      <c r="F3661" s="7" t="n">
        <f aca="false">IF(ISBLANK(D3661), , IF(ISBLANK(D3660), F3659+1, F3660))</f>
        <v>0</v>
      </c>
      <c r="G3661" s="10" t="n">
        <f aca="false">IF(ISBLANK(D3661),,IF(OR(ISBLANK(D3660), D3660="Баркод"),1,G3660+1))</f>
        <v>0</v>
      </c>
      <c r="H3661" s="10" t="n">
        <f aca="false">IF(ISBLANK(D3662), G3661/2,)</f>
        <v>0</v>
      </c>
      <c r="I3661" s="0" t="n">
        <f aca="false">IF(ISBLANK(D3661),0,-1)</f>
        <v>0</v>
      </c>
      <c r="J3661" s="0" t="n">
        <f aca="false">IF(AND(ISBLANK(D3660),NOT(ISBLANK(D3661))),1,-1)</f>
        <v>-1</v>
      </c>
      <c r="K3661" s="0" t="n">
        <f aca="false">IF(ISBLANK(D3659),IF(AND(D3660=D3661,NOT(ISBLANK(D3660)),NOT(ISBLANK(D3661))),1,-1),-1)</f>
        <v>-1</v>
      </c>
      <c r="L3661" s="0" t="n">
        <f aca="false">IF(MAX(I3661:K3661)&lt;0,IF(OR(D3661=D3660,D3660=D3659),1,-1),MAX(I3661:K3661))</f>
        <v>0</v>
      </c>
    </row>
    <row r="3662" customFormat="false" ht="13.8" hidden="false" customHeight="false" outlineLevel="0" collapsed="false">
      <c r="B3662" s="8" t="n">
        <f aca="false">MAX(I3662:L3662)</f>
        <v>0</v>
      </c>
      <c r="C3662" s="8" t="n">
        <f aca="false">_xlfn.FLOOR.MATH(COUNTIF(D:D,D3662)/2)</f>
        <v>0</v>
      </c>
      <c r="D3662" s="12"/>
      <c r="E3662" s="10" t="e">
        <f aca="false">IF($A$1="WLB",INDEX(SupplierNomenclature!$D$1:$D$9996,MATCH(D3662,SupplierNomenclature!$I$1:$I$9996,0)),IF($A$1="BERU",INDEX(beru_assortment!$C$1:$C$10000,MATCH(D3662,beru_assortment!$I$1:$I$10000,0)),IF($A$1="OZON",INDEX(ozon_assortment!$F$3:$F$10000,MATCH(D3662,ozon_assortment!$E$3:$E$10000,0)),0)))</f>
        <v>#N/A</v>
      </c>
      <c r="F3662" s="7" t="n">
        <f aca="false">IF(ISBLANK(D3662), , IF(ISBLANK(D3661), F3660+1, F3661))</f>
        <v>0</v>
      </c>
      <c r="G3662" s="10" t="n">
        <f aca="false">IF(ISBLANK(D3662),,IF(OR(ISBLANK(D3661), D3661="Баркод"),1,G3661+1))</f>
        <v>0</v>
      </c>
      <c r="H3662" s="10" t="n">
        <f aca="false">IF(ISBLANK(D3663), G3662/2,)</f>
        <v>0</v>
      </c>
      <c r="I3662" s="0" t="n">
        <f aca="false">IF(ISBLANK(D3662),0,-1)</f>
        <v>0</v>
      </c>
      <c r="J3662" s="0" t="n">
        <f aca="false">IF(AND(ISBLANK(D3661),NOT(ISBLANK(D3662))),1,-1)</f>
        <v>-1</v>
      </c>
      <c r="K3662" s="0" t="n">
        <f aca="false">IF(ISBLANK(D3660),IF(AND(D3661=D3662,NOT(ISBLANK(D3661)),NOT(ISBLANK(D3662))),1,-1),-1)</f>
        <v>-1</v>
      </c>
      <c r="L3662" s="0" t="n">
        <f aca="false">IF(MAX(I3662:K3662)&lt;0,IF(OR(D3662=D3661,D3661=D3660),1,-1),MAX(I3662:K3662))</f>
        <v>0</v>
      </c>
    </row>
    <row r="3663" customFormat="false" ht="13.8" hidden="false" customHeight="false" outlineLevel="0" collapsed="false">
      <c r="B3663" s="8" t="n">
        <f aca="false">MAX(I3663:L3663)</f>
        <v>0</v>
      </c>
      <c r="C3663" s="8" t="n">
        <f aca="false">_xlfn.FLOOR.MATH(COUNTIF(D:D,D3663)/2)</f>
        <v>0</v>
      </c>
      <c r="D3663" s="12"/>
      <c r="E3663" s="10" t="e">
        <f aca="false">IF($A$1="WLB",INDEX(SupplierNomenclature!$D$1:$D$9996,MATCH(D3663,SupplierNomenclature!$I$1:$I$9996,0)),IF($A$1="BERU",INDEX(beru_assortment!$C$1:$C$10000,MATCH(D3663,beru_assortment!$I$1:$I$10000,0)),IF($A$1="OZON",INDEX(ozon_assortment!$F$3:$F$10000,MATCH(D3663,ozon_assortment!$E$3:$E$10000,0)),0)))</f>
        <v>#N/A</v>
      </c>
      <c r="F3663" s="7" t="n">
        <f aca="false">IF(ISBLANK(D3663), , IF(ISBLANK(D3662), F3661+1, F3662))</f>
        <v>0</v>
      </c>
      <c r="G3663" s="10" t="n">
        <f aca="false">IF(ISBLANK(D3663),,IF(OR(ISBLANK(D3662), D3662="Баркод"),1,G3662+1))</f>
        <v>0</v>
      </c>
      <c r="H3663" s="10" t="n">
        <f aca="false">IF(ISBLANK(D3664), G3663/2,)</f>
        <v>0</v>
      </c>
      <c r="I3663" s="0" t="n">
        <f aca="false">IF(ISBLANK(D3663),0,-1)</f>
        <v>0</v>
      </c>
      <c r="J3663" s="0" t="n">
        <f aca="false">IF(AND(ISBLANK(D3662),NOT(ISBLANK(D3663))),1,-1)</f>
        <v>-1</v>
      </c>
      <c r="K3663" s="0" t="n">
        <f aca="false">IF(ISBLANK(D3661),IF(AND(D3662=D3663,NOT(ISBLANK(D3662)),NOT(ISBLANK(D3663))),1,-1),-1)</f>
        <v>-1</v>
      </c>
      <c r="L3663" s="0" t="n">
        <f aca="false">IF(MAX(I3663:K3663)&lt;0,IF(OR(D3663=D3662,D3662=D3661),1,-1),MAX(I3663:K3663))</f>
        <v>0</v>
      </c>
    </row>
    <row r="3664" customFormat="false" ht="13.8" hidden="false" customHeight="false" outlineLevel="0" collapsed="false">
      <c r="B3664" s="8" t="n">
        <f aca="false">MAX(I3664:L3664)</f>
        <v>0</v>
      </c>
      <c r="C3664" s="8" t="n">
        <f aca="false">_xlfn.FLOOR.MATH(COUNTIF(D:D,D3664)/2)</f>
        <v>0</v>
      </c>
      <c r="D3664" s="12"/>
      <c r="E3664" s="10" t="e">
        <f aca="false">IF($A$1="WLB",INDEX(SupplierNomenclature!$D$1:$D$9996,MATCH(D3664,SupplierNomenclature!$I$1:$I$9996,0)),IF($A$1="BERU",INDEX(beru_assortment!$C$1:$C$10000,MATCH(D3664,beru_assortment!$I$1:$I$10000,0)),IF($A$1="OZON",INDEX(ozon_assortment!$F$3:$F$10000,MATCH(D3664,ozon_assortment!$E$3:$E$10000,0)),0)))</f>
        <v>#N/A</v>
      </c>
      <c r="F3664" s="7" t="n">
        <f aca="false">IF(ISBLANK(D3664), , IF(ISBLANK(D3663), F3662+1, F3663))</f>
        <v>0</v>
      </c>
      <c r="G3664" s="10" t="n">
        <f aca="false">IF(ISBLANK(D3664),,IF(OR(ISBLANK(D3663), D3663="Баркод"),1,G3663+1))</f>
        <v>0</v>
      </c>
      <c r="H3664" s="10" t="n">
        <f aca="false">IF(ISBLANK(D3665), G3664/2,)</f>
        <v>0</v>
      </c>
      <c r="I3664" s="0" t="n">
        <f aca="false">IF(ISBLANK(D3664),0,-1)</f>
        <v>0</v>
      </c>
      <c r="J3664" s="0" t="n">
        <f aca="false">IF(AND(ISBLANK(D3663),NOT(ISBLANK(D3664))),1,-1)</f>
        <v>-1</v>
      </c>
      <c r="K3664" s="0" t="n">
        <f aca="false">IF(ISBLANK(D3662),IF(AND(D3663=D3664,NOT(ISBLANK(D3663)),NOT(ISBLANK(D3664))),1,-1),-1)</f>
        <v>-1</v>
      </c>
      <c r="L3664" s="0" t="n">
        <f aca="false">IF(MAX(I3664:K3664)&lt;0,IF(OR(D3664=D3663,D3663=D3662),1,-1),MAX(I3664:K3664))</f>
        <v>0</v>
      </c>
    </row>
    <row r="3665" customFormat="false" ht="13.8" hidden="false" customHeight="false" outlineLevel="0" collapsed="false">
      <c r="B3665" s="8" t="n">
        <f aca="false">MAX(I3665:L3665)</f>
        <v>0</v>
      </c>
      <c r="C3665" s="8" t="n">
        <f aca="false">_xlfn.FLOOR.MATH(COUNTIF(D:D,D3665)/2)</f>
        <v>0</v>
      </c>
      <c r="D3665" s="12"/>
      <c r="E3665" s="10" t="e">
        <f aca="false">IF($A$1="WLB",INDEX(SupplierNomenclature!$D$1:$D$9996,MATCH(D3665,SupplierNomenclature!$I$1:$I$9996,0)),IF($A$1="BERU",INDEX(beru_assortment!$C$1:$C$10000,MATCH(D3665,beru_assortment!$I$1:$I$10000,0)),IF($A$1="OZON",INDEX(ozon_assortment!$F$3:$F$10000,MATCH(D3665,ozon_assortment!$E$3:$E$10000,0)),0)))</f>
        <v>#N/A</v>
      </c>
      <c r="F3665" s="7" t="n">
        <f aca="false">IF(ISBLANK(D3665), , IF(ISBLANK(D3664), F3663+1, F3664))</f>
        <v>0</v>
      </c>
      <c r="G3665" s="10" t="n">
        <f aca="false">IF(ISBLANK(D3665),,IF(OR(ISBLANK(D3664), D3664="Баркод"),1,G3664+1))</f>
        <v>0</v>
      </c>
      <c r="H3665" s="10" t="n">
        <f aca="false">IF(ISBLANK(D3666), G3665/2,)</f>
        <v>0</v>
      </c>
      <c r="I3665" s="0" t="n">
        <f aca="false">IF(ISBLANK(D3665),0,-1)</f>
        <v>0</v>
      </c>
      <c r="J3665" s="0" t="n">
        <f aca="false">IF(AND(ISBLANK(D3664),NOT(ISBLANK(D3665))),1,-1)</f>
        <v>-1</v>
      </c>
      <c r="K3665" s="0" t="n">
        <f aca="false">IF(ISBLANK(D3663),IF(AND(D3664=D3665,NOT(ISBLANK(D3664)),NOT(ISBLANK(D3665))),1,-1),-1)</f>
        <v>-1</v>
      </c>
      <c r="L3665" s="0" t="n">
        <f aca="false">IF(MAX(I3665:K3665)&lt;0,IF(OR(D3665=D3664,D3664=D3663),1,-1),MAX(I3665:K3665))</f>
        <v>0</v>
      </c>
    </row>
    <row r="3666" customFormat="false" ht="13.8" hidden="false" customHeight="false" outlineLevel="0" collapsed="false">
      <c r="B3666" s="8" t="n">
        <f aca="false">MAX(I3666:L3666)</f>
        <v>0</v>
      </c>
      <c r="C3666" s="8" t="n">
        <f aca="false">_xlfn.FLOOR.MATH(COUNTIF(D:D,D3666)/2)</f>
        <v>0</v>
      </c>
      <c r="D3666" s="12"/>
      <c r="E3666" s="10" t="e">
        <f aca="false">IF($A$1="WLB",INDEX(SupplierNomenclature!$D$1:$D$9996,MATCH(D3666,SupplierNomenclature!$I$1:$I$9996,0)),IF($A$1="BERU",INDEX(beru_assortment!$C$1:$C$10000,MATCH(D3666,beru_assortment!$I$1:$I$10000,0)),IF($A$1="OZON",INDEX(ozon_assortment!$F$3:$F$10000,MATCH(D3666,ozon_assortment!$E$3:$E$10000,0)),0)))</f>
        <v>#N/A</v>
      </c>
      <c r="F3666" s="7" t="n">
        <f aca="false">IF(ISBLANK(D3666), , IF(ISBLANK(D3665), F3664+1, F3665))</f>
        <v>0</v>
      </c>
      <c r="G3666" s="10" t="n">
        <f aca="false">IF(ISBLANK(D3666),,IF(OR(ISBLANK(D3665), D3665="Баркод"),1,G3665+1))</f>
        <v>0</v>
      </c>
      <c r="H3666" s="10" t="n">
        <f aca="false">IF(ISBLANK(D3667), G3666/2,)</f>
        <v>0</v>
      </c>
      <c r="I3666" s="0" t="n">
        <f aca="false">IF(ISBLANK(D3666),0,-1)</f>
        <v>0</v>
      </c>
      <c r="J3666" s="0" t="n">
        <f aca="false">IF(AND(ISBLANK(D3665),NOT(ISBLANK(D3666))),1,-1)</f>
        <v>-1</v>
      </c>
      <c r="K3666" s="0" t="n">
        <f aca="false">IF(ISBLANK(D3664),IF(AND(D3665=D3666,NOT(ISBLANK(D3665)),NOT(ISBLANK(D3666))),1,-1),-1)</f>
        <v>-1</v>
      </c>
      <c r="L3666" s="0" t="n">
        <f aca="false">IF(MAX(I3666:K3666)&lt;0,IF(OR(D3666=D3665,D3665=D3664),1,-1),MAX(I3666:K3666))</f>
        <v>0</v>
      </c>
    </row>
    <row r="3667" customFormat="false" ht="13.8" hidden="false" customHeight="false" outlineLevel="0" collapsed="false">
      <c r="B3667" s="8" t="n">
        <f aca="false">MAX(I3667:L3667)</f>
        <v>0</v>
      </c>
      <c r="C3667" s="8" t="n">
        <f aca="false">_xlfn.FLOOR.MATH(COUNTIF(D:D,D3667)/2)</f>
        <v>0</v>
      </c>
      <c r="D3667" s="12"/>
      <c r="E3667" s="10" t="e">
        <f aca="false">IF($A$1="WLB",INDEX(SupplierNomenclature!$D$1:$D$9996,MATCH(D3667,SupplierNomenclature!$I$1:$I$9996,0)),IF($A$1="BERU",INDEX(beru_assortment!$C$1:$C$10000,MATCH(D3667,beru_assortment!$I$1:$I$10000,0)),IF($A$1="OZON",INDEX(ozon_assortment!$F$3:$F$10000,MATCH(D3667,ozon_assortment!$E$3:$E$10000,0)),0)))</f>
        <v>#N/A</v>
      </c>
      <c r="F3667" s="7" t="n">
        <f aca="false">IF(ISBLANK(D3667), , IF(ISBLANK(D3666), F3665+1, F3666))</f>
        <v>0</v>
      </c>
      <c r="G3667" s="10" t="n">
        <f aca="false">IF(ISBLANK(D3667),,IF(OR(ISBLANK(D3666), D3666="Баркод"),1,G3666+1))</f>
        <v>0</v>
      </c>
      <c r="H3667" s="10" t="n">
        <f aca="false">IF(ISBLANK(D3668), G3667/2,)</f>
        <v>0</v>
      </c>
      <c r="I3667" s="0" t="n">
        <f aca="false">IF(ISBLANK(D3667),0,-1)</f>
        <v>0</v>
      </c>
      <c r="J3667" s="0" t="n">
        <f aca="false">IF(AND(ISBLANK(D3666),NOT(ISBLANK(D3667))),1,-1)</f>
        <v>-1</v>
      </c>
      <c r="K3667" s="0" t="n">
        <f aca="false">IF(ISBLANK(D3665),IF(AND(D3666=D3667,NOT(ISBLANK(D3666)),NOT(ISBLANK(D3667))),1,-1),-1)</f>
        <v>-1</v>
      </c>
      <c r="L3667" s="0" t="n">
        <f aca="false">IF(MAX(I3667:K3667)&lt;0,IF(OR(D3667=D3666,D3666=D3665),1,-1),MAX(I3667:K3667))</f>
        <v>0</v>
      </c>
    </row>
    <row r="3668" customFormat="false" ht="13.8" hidden="false" customHeight="false" outlineLevel="0" collapsed="false">
      <c r="B3668" s="8" t="n">
        <f aca="false">MAX(I3668:L3668)</f>
        <v>0</v>
      </c>
      <c r="C3668" s="8" t="n">
        <f aca="false">_xlfn.FLOOR.MATH(COUNTIF(D:D,D3668)/2)</f>
        <v>0</v>
      </c>
      <c r="D3668" s="12"/>
      <c r="E3668" s="10" t="e">
        <f aca="false">IF($A$1="WLB",INDEX(SupplierNomenclature!$D$1:$D$9996,MATCH(D3668,SupplierNomenclature!$I$1:$I$9996,0)),IF($A$1="BERU",INDEX(beru_assortment!$C$1:$C$10000,MATCH(D3668,beru_assortment!$I$1:$I$10000,0)),IF($A$1="OZON",INDEX(ozon_assortment!$F$3:$F$10000,MATCH(D3668,ozon_assortment!$E$3:$E$10000,0)),0)))</f>
        <v>#N/A</v>
      </c>
      <c r="F3668" s="7" t="n">
        <f aca="false">IF(ISBLANK(D3668), , IF(ISBLANK(D3667), F3666+1, F3667))</f>
        <v>0</v>
      </c>
      <c r="G3668" s="10" t="n">
        <f aca="false">IF(ISBLANK(D3668),,IF(OR(ISBLANK(D3667), D3667="Баркод"),1,G3667+1))</f>
        <v>0</v>
      </c>
      <c r="H3668" s="10" t="n">
        <f aca="false">IF(ISBLANK(D3669), G3668/2,)</f>
        <v>0</v>
      </c>
      <c r="I3668" s="0" t="n">
        <f aca="false">IF(ISBLANK(D3668),0,-1)</f>
        <v>0</v>
      </c>
      <c r="J3668" s="0" t="n">
        <f aca="false">IF(AND(ISBLANK(D3667),NOT(ISBLANK(D3668))),1,-1)</f>
        <v>-1</v>
      </c>
      <c r="K3668" s="0" t="n">
        <f aca="false">IF(ISBLANK(D3666),IF(AND(D3667=D3668,NOT(ISBLANK(D3667)),NOT(ISBLANK(D3668))),1,-1),-1)</f>
        <v>-1</v>
      </c>
      <c r="L3668" s="0" t="n">
        <f aca="false">IF(MAX(I3668:K3668)&lt;0,IF(OR(D3668=D3667,D3667=D3666),1,-1),MAX(I3668:K3668))</f>
        <v>0</v>
      </c>
    </row>
    <row r="3669" customFormat="false" ht="13.8" hidden="false" customHeight="false" outlineLevel="0" collapsed="false">
      <c r="B3669" s="8" t="n">
        <f aca="false">MAX(I3669:L3669)</f>
        <v>0</v>
      </c>
      <c r="C3669" s="8" t="n">
        <f aca="false">_xlfn.FLOOR.MATH(COUNTIF(D:D,D3669)/2)</f>
        <v>0</v>
      </c>
      <c r="D3669" s="12"/>
      <c r="E3669" s="10" t="e">
        <f aca="false">IF($A$1="WLB",INDEX(SupplierNomenclature!$D$1:$D$9996,MATCH(D3669,SupplierNomenclature!$I$1:$I$9996,0)),IF($A$1="BERU",INDEX(beru_assortment!$C$1:$C$10000,MATCH(D3669,beru_assortment!$I$1:$I$10000,0)),IF($A$1="OZON",INDEX(ozon_assortment!$F$3:$F$10000,MATCH(D3669,ozon_assortment!$E$3:$E$10000,0)),0)))</f>
        <v>#N/A</v>
      </c>
      <c r="F3669" s="7" t="n">
        <f aca="false">IF(ISBLANK(D3669), , IF(ISBLANK(D3668), F3667+1, F3668))</f>
        <v>0</v>
      </c>
      <c r="G3669" s="10" t="n">
        <f aca="false">IF(ISBLANK(D3669),,IF(OR(ISBLANK(D3668), D3668="Баркод"),1,G3668+1))</f>
        <v>0</v>
      </c>
      <c r="H3669" s="10" t="n">
        <f aca="false">IF(ISBLANK(D3670), G3669/2,)</f>
        <v>0</v>
      </c>
      <c r="I3669" s="0" t="n">
        <f aca="false">IF(ISBLANK(D3669),0,-1)</f>
        <v>0</v>
      </c>
      <c r="J3669" s="0" t="n">
        <f aca="false">IF(AND(ISBLANK(D3668),NOT(ISBLANK(D3669))),1,-1)</f>
        <v>-1</v>
      </c>
      <c r="K3669" s="0" t="n">
        <f aca="false">IF(ISBLANK(D3667),IF(AND(D3668=D3669,NOT(ISBLANK(D3668)),NOT(ISBLANK(D3669))),1,-1),-1)</f>
        <v>-1</v>
      </c>
      <c r="L3669" s="0" t="n">
        <f aca="false">IF(MAX(I3669:K3669)&lt;0,IF(OR(D3669=D3668,D3668=D3667),1,-1),MAX(I3669:K3669))</f>
        <v>0</v>
      </c>
    </row>
    <row r="3670" customFormat="false" ht="13.8" hidden="false" customHeight="false" outlineLevel="0" collapsed="false">
      <c r="B3670" s="8" t="n">
        <f aca="false">MAX(I3670:L3670)</f>
        <v>0</v>
      </c>
      <c r="C3670" s="8" t="n">
        <f aca="false">_xlfn.FLOOR.MATH(COUNTIF(D:D,D3670)/2)</f>
        <v>0</v>
      </c>
      <c r="D3670" s="12"/>
      <c r="E3670" s="10" t="e">
        <f aca="false">IF($A$1="WLB",INDEX(SupplierNomenclature!$D$1:$D$9996,MATCH(D3670,SupplierNomenclature!$I$1:$I$9996,0)),IF($A$1="BERU",INDEX(beru_assortment!$C$1:$C$10000,MATCH(D3670,beru_assortment!$I$1:$I$10000,0)),IF($A$1="OZON",INDEX(ozon_assortment!$F$3:$F$10000,MATCH(D3670,ozon_assortment!$E$3:$E$10000,0)),0)))</f>
        <v>#N/A</v>
      </c>
      <c r="F3670" s="7" t="n">
        <f aca="false">IF(ISBLANK(D3670), , IF(ISBLANK(D3669), F3668+1, F3669))</f>
        <v>0</v>
      </c>
      <c r="G3670" s="10" t="n">
        <f aca="false">IF(ISBLANK(D3670),,IF(OR(ISBLANK(D3669), D3669="Баркод"),1,G3669+1))</f>
        <v>0</v>
      </c>
      <c r="H3670" s="10" t="n">
        <f aca="false">IF(ISBLANK(D3671), G3670/2,)</f>
        <v>0</v>
      </c>
      <c r="I3670" s="0" t="n">
        <f aca="false">IF(ISBLANK(D3670),0,-1)</f>
        <v>0</v>
      </c>
      <c r="J3670" s="0" t="n">
        <f aca="false">IF(AND(ISBLANK(D3669),NOT(ISBLANK(D3670))),1,-1)</f>
        <v>-1</v>
      </c>
      <c r="K3670" s="0" t="n">
        <f aca="false">IF(ISBLANK(D3668),IF(AND(D3669=D3670,NOT(ISBLANK(D3669)),NOT(ISBLANK(D3670))),1,-1),-1)</f>
        <v>-1</v>
      </c>
      <c r="L3670" s="0" t="n">
        <f aca="false">IF(MAX(I3670:K3670)&lt;0,IF(OR(D3670=D3669,D3669=D3668),1,-1),MAX(I3670:K3670))</f>
        <v>0</v>
      </c>
    </row>
    <row r="3671" customFormat="false" ht="13.8" hidden="false" customHeight="false" outlineLevel="0" collapsed="false">
      <c r="B3671" s="8" t="n">
        <f aca="false">MAX(I3671:L3671)</f>
        <v>0</v>
      </c>
      <c r="C3671" s="8" t="n">
        <f aca="false">_xlfn.FLOOR.MATH(COUNTIF(D:D,D3671)/2)</f>
        <v>0</v>
      </c>
      <c r="D3671" s="12"/>
      <c r="E3671" s="10" t="e">
        <f aca="false">IF($A$1="WLB",INDEX(SupplierNomenclature!$D$1:$D$9996,MATCH(D3671,SupplierNomenclature!$I$1:$I$9996,0)),IF($A$1="BERU",INDEX(beru_assortment!$C$1:$C$10000,MATCH(D3671,beru_assortment!$I$1:$I$10000,0)),IF($A$1="OZON",INDEX(ozon_assortment!$F$3:$F$10000,MATCH(D3671,ozon_assortment!$E$3:$E$10000,0)),0)))</f>
        <v>#N/A</v>
      </c>
      <c r="F3671" s="7" t="n">
        <f aca="false">IF(ISBLANK(D3671), , IF(ISBLANK(D3670), F3669+1, F3670))</f>
        <v>0</v>
      </c>
      <c r="G3671" s="10" t="n">
        <f aca="false">IF(ISBLANK(D3671),,IF(OR(ISBLANK(D3670), D3670="Баркод"),1,G3670+1))</f>
        <v>0</v>
      </c>
      <c r="H3671" s="10" t="n">
        <f aca="false">IF(ISBLANK(D3672), G3671/2,)</f>
        <v>0</v>
      </c>
      <c r="I3671" s="0" t="n">
        <f aca="false">IF(ISBLANK(D3671),0,-1)</f>
        <v>0</v>
      </c>
      <c r="J3671" s="0" t="n">
        <f aca="false">IF(AND(ISBLANK(D3670),NOT(ISBLANK(D3671))),1,-1)</f>
        <v>-1</v>
      </c>
      <c r="K3671" s="0" t="n">
        <f aca="false">IF(ISBLANK(D3669),IF(AND(D3670=D3671,NOT(ISBLANK(D3670)),NOT(ISBLANK(D3671))),1,-1),-1)</f>
        <v>-1</v>
      </c>
      <c r="L3671" s="0" t="n">
        <f aca="false">IF(MAX(I3671:K3671)&lt;0,IF(OR(D3671=D3670,D3670=D3669),1,-1),MAX(I3671:K3671))</f>
        <v>0</v>
      </c>
    </row>
    <row r="3672" customFormat="false" ht="13.8" hidden="false" customHeight="false" outlineLevel="0" collapsed="false">
      <c r="B3672" s="8" t="n">
        <f aca="false">MAX(I3672:L3672)</f>
        <v>0</v>
      </c>
      <c r="C3672" s="8" t="n">
        <f aca="false">_xlfn.FLOOR.MATH(COUNTIF(D:D,D3672)/2)</f>
        <v>0</v>
      </c>
      <c r="D3672" s="12"/>
      <c r="E3672" s="10" t="e">
        <f aca="false">IF($A$1="WLB",INDEX(SupplierNomenclature!$D$1:$D$9996,MATCH(D3672,SupplierNomenclature!$I$1:$I$9996,0)),IF($A$1="BERU",INDEX(beru_assortment!$C$1:$C$10000,MATCH(D3672,beru_assortment!$I$1:$I$10000,0)),IF($A$1="OZON",INDEX(ozon_assortment!$F$3:$F$10000,MATCH(D3672,ozon_assortment!$E$3:$E$10000,0)),0)))</f>
        <v>#N/A</v>
      </c>
      <c r="F3672" s="7" t="n">
        <f aca="false">IF(ISBLANK(D3672), , IF(ISBLANK(D3671), F3670+1, F3671))</f>
        <v>0</v>
      </c>
      <c r="G3672" s="10" t="n">
        <f aca="false">IF(ISBLANK(D3672),,IF(OR(ISBLANK(D3671), D3671="Баркод"),1,G3671+1))</f>
        <v>0</v>
      </c>
      <c r="H3672" s="10" t="n">
        <f aca="false">IF(ISBLANK(D3673), G3672/2,)</f>
        <v>0</v>
      </c>
      <c r="I3672" s="0" t="n">
        <f aca="false">IF(ISBLANK(D3672),0,-1)</f>
        <v>0</v>
      </c>
      <c r="J3672" s="0" t="n">
        <f aca="false">IF(AND(ISBLANK(D3671),NOT(ISBLANK(D3672))),1,-1)</f>
        <v>-1</v>
      </c>
      <c r="K3672" s="0" t="n">
        <f aca="false">IF(ISBLANK(D3670),IF(AND(D3671=D3672,NOT(ISBLANK(D3671)),NOT(ISBLANK(D3672))),1,-1),-1)</f>
        <v>-1</v>
      </c>
      <c r="L3672" s="0" t="n">
        <f aca="false">IF(MAX(I3672:K3672)&lt;0,IF(OR(D3672=D3671,D3671=D3670),1,-1),MAX(I3672:K3672))</f>
        <v>0</v>
      </c>
    </row>
    <row r="3673" customFormat="false" ht="13.8" hidden="false" customHeight="false" outlineLevel="0" collapsed="false">
      <c r="B3673" s="8" t="n">
        <f aca="false">MAX(I3673:L3673)</f>
        <v>0</v>
      </c>
      <c r="C3673" s="8" t="n">
        <f aca="false">_xlfn.FLOOR.MATH(COUNTIF(D:D,D3673)/2)</f>
        <v>0</v>
      </c>
      <c r="D3673" s="12"/>
      <c r="E3673" s="10" t="e">
        <f aca="false">IF($A$1="WLB",INDEX(SupplierNomenclature!$D$1:$D$9996,MATCH(D3673,SupplierNomenclature!$I$1:$I$9996,0)),IF($A$1="BERU",INDEX(beru_assortment!$C$1:$C$10000,MATCH(D3673,beru_assortment!$I$1:$I$10000,0)),IF($A$1="OZON",INDEX(ozon_assortment!$F$3:$F$10000,MATCH(D3673,ozon_assortment!$E$3:$E$10000,0)),0)))</f>
        <v>#N/A</v>
      </c>
      <c r="F3673" s="7" t="n">
        <f aca="false">IF(ISBLANK(D3673), , IF(ISBLANK(D3672), F3671+1, F3672))</f>
        <v>0</v>
      </c>
      <c r="G3673" s="10" t="n">
        <f aca="false">IF(ISBLANK(D3673),,IF(OR(ISBLANK(D3672), D3672="Баркод"),1,G3672+1))</f>
        <v>0</v>
      </c>
      <c r="H3673" s="10" t="n">
        <f aca="false">IF(ISBLANK(D3674), G3673/2,)</f>
        <v>0</v>
      </c>
      <c r="I3673" s="0" t="n">
        <f aca="false">IF(ISBLANK(D3673),0,-1)</f>
        <v>0</v>
      </c>
      <c r="J3673" s="0" t="n">
        <f aca="false">IF(AND(ISBLANK(D3672),NOT(ISBLANK(D3673))),1,-1)</f>
        <v>-1</v>
      </c>
      <c r="K3673" s="0" t="n">
        <f aca="false">IF(ISBLANK(D3671),IF(AND(D3672=D3673,NOT(ISBLANK(D3672)),NOT(ISBLANK(D3673))),1,-1),-1)</f>
        <v>-1</v>
      </c>
      <c r="L3673" s="0" t="n">
        <f aca="false">IF(MAX(I3673:K3673)&lt;0,IF(OR(D3673=D3672,D3672=D3671),1,-1),MAX(I3673:K3673))</f>
        <v>0</v>
      </c>
    </row>
    <row r="3674" customFormat="false" ht="13.8" hidden="false" customHeight="false" outlineLevel="0" collapsed="false">
      <c r="B3674" s="8" t="n">
        <f aca="false">MAX(I3674:L3674)</f>
        <v>0</v>
      </c>
      <c r="C3674" s="8" t="n">
        <f aca="false">_xlfn.FLOOR.MATH(COUNTIF(D:D,D3674)/2)</f>
        <v>0</v>
      </c>
      <c r="D3674" s="12"/>
      <c r="E3674" s="10" t="e">
        <f aca="false">IF($A$1="WLB",INDEX(SupplierNomenclature!$D$1:$D$9996,MATCH(D3674,SupplierNomenclature!$I$1:$I$9996,0)),IF($A$1="BERU",INDEX(beru_assortment!$C$1:$C$10000,MATCH(D3674,beru_assortment!$I$1:$I$10000,0)),IF($A$1="OZON",INDEX(ozon_assortment!$F$3:$F$10000,MATCH(D3674,ozon_assortment!$E$3:$E$10000,0)),0)))</f>
        <v>#N/A</v>
      </c>
      <c r="F3674" s="7" t="n">
        <f aca="false">IF(ISBLANK(D3674), , IF(ISBLANK(D3673), F3672+1, F3673))</f>
        <v>0</v>
      </c>
      <c r="G3674" s="10" t="n">
        <f aca="false">IF(ISBLANK(D3674),,IF(OR(ISBLANK(D3673), D3673="Баркод"),1,G3673+1))</f>
        <v>0</v>
      </c>
      <c r="H3674" s="10" t="n">
        <f aca="false">IF(ISBLANK(D3675), G3674/2,)</f>
        <v>0</v>
      </c>
      <c r="I3674" s="0" t="n">
        <f aca="false">IF(ISBLANK(D3674),0,-1)</f>
        <v>0</v>
      </c>
      <c r="J3674" s="0" t="n">
        <f aca="false">IF(AND(ISBLANK(D3673),NOT(ISBLANK(D3674))),1,-1)</f>
        <v>-1</v>
      </c>
      <c r="K3674" s="0" t="n">
        <f aca="false">IF(ISBLANK(D3672),IF(AND(D3673=D3674,NOT(ISBLANK(D3673)),NOT(ISBLANK(D3674))),1,-1),-1)</f>
        <v>-1</v>
      </c>
      <c r="L3674" s="0" t="n">
        <f aca="false">IF(MAX(I3674:K3674)&lt;0,IF(OR(D3674=D3673,D3673=D3672),1,-1),MAX(I3674:K3674))</f>
        <v>0</v>
      </c>
    </row>
    <row r="3675" customFormat="false" ht="13.8" hidden="false" customHeight="false" outlineLevel="0" collapsed="false">
      <c r="B3675" s="8" t="n">
        <f aca="false">MAX(I3675:L3675)</f>
        <v>0</v>
      </c>
      <c r="C3675" s="8" t="n">
        <f aca="false">_xlfn.FLOOR.MATH(COUNTIF(D:D,D3675)/2)</f>
        <v>0</v>
      </c>
      <c r="D3675" s="12"/>
      <c r="E3675" s="10" t="e">
        <f aca="false">IF($A$1="WLB",INDEX(SupplierNomenclature!$D$1:$D$9996,MATCH(D3675,SupplierNomenclature!$I$1:$I$9996,0)),IF($A$1="BERU",INDEX(beru_assortment!$C$1:$C$10000,MATCH(D3675,beru_assortment!$I$1:$I$10000,0)),IF($A$1="OZON",INDEX(ozon_assortment!$F$3:$F$10000,MATCH(D3675,ozon_assortment!$E$3:$E$10000,0)),0)))</f>
        <v>#N/A</v>
      </c>
      <c r="F3675" s="7" t="n">
        <f aca="false">IF(ISBLANK(D3675), , IF(ISBLANK(D3674), F3673+1, F3674))</f>
        <v>0</v>
      </c>
      <c r="G3675" s="10" t="n">
        <f aca="false">IF(ISBLANK(D3675),,IF(OR(ISBLANK(D3674), D3674="Баркод"),1,G3674+1))</f>
        <v>0</v>
      </c>
      <c r="H3675" s="10" t="n">
        <f aca="false">IF(ISBLANK(D3676), G3675/2,)</f>
        <v>0</v>
      </c>
      <c r="I3675" s="0" t="n">
        <f aca="false">IF(ISBLANK(D3675),0,-1)</f>
        <v>0</v>
      </c>
      <c r="J3675" s="0" t="n">
        <f aca="false">IF(AND(ISBLANK(D3674),NOT(ISBLANK(D3675))),1,-1)</f>
        <v>-1</v>
      </c>
      <c r="K3675" s="0" t="n">
        <f aca="false">IF(ISBLANK(D3673),IF(AND(D3674=D3675,NOT(ISBLANK(D3674)),NOT(ISBLANK(D3675))),1,-1),-1)</f>
        <v>-1</v>
      </c>
      <c r="L3675" s="0" t="n">
        <f aca="false">IF(MAX(I3675:K3675)&lt;0,IF(OR(D3675=D3674,D3674=D3673),1,-1),MAX(I3675:K3675))</f>
        <v>0</v>
      </c>
    </row>
    <row r="3676" customFormat="false" ht="13.8" hidden="false" customHeight="false" outlineLevel="0" collapsed="false">
      <c r="B3676" s="8" t="n">
        <f aca="false">MAX(I3676:L3676)</f>
        <v>0</v>
      </c>
      <c r="C3676" s="8" t="n">
        <f aca="false">_xlfn.FLOOR.MATH(COUNTIF(D:D,D3676)/2)</f>
        <v>0</v>
      </c>
      <c r="D3676" s="12"/>
      <c r="E3676" s="10" t="e">
        <f aca="false">IF($A$1="WLB",INDEX(SupplierNomenclature!$D$1:$D$9996,MATCH(D3676,SupplierNomenclature!$I$1:$I$9996,0)),IF($A$1="BERU",INDEX(beru_assortment!$C$1:$C$10000,MATCH(D3676,beru_assortment!$I$1:$I$10000,0)),IF($A$1="OZON",INDEX(ozon_assortment!$F$3:$F$10000,MATCH(D3676,ozon_assortment!$E$3:$E$10000,0)),0)))</f>
        <v>#N/A</v>
      </c>
      <c r="F3676" s="7" t="n">
        <f aca="false">IF(ISBLANK(D3676), , IF(ISBLANK(D3675), F3674+1, F3675))</f>
        <v>0</v>
      </c>
      <c r="G3676" s="10" t="n">
        <f aca="false">IF(ISBLANK(D3676),,IF(OR(ISBLANK(D3675), D3675="Баркод"),1,G3675+1))</f>
        <v>0</v>
      </c>
      <c r="H3676" s="10" t="n">
        <f aca="false">IF(ISBLANK(D3677), G3676/2,)</f>
        <v>0</v>
      </c>
      <c r="I3676" s="0" t="n">
        <f aca="false">IF(ISBLANK(D3676),0,-1)</f>
        <v>0</v>
      </c>
      <c r="J3676" s="0" t="n">
        <f aca="false">IF(AND(ISBLANK(D3675),NOT(ISBLANK(D3676))),1,-1)</f>
        <v>-1</v>
      </c>
      <c r="K3676" s="0" t="n">
        <f aca="false">IF(ISBLANK(D3674),IF(AND(D3675=D3676,NOT(ISBLANK(D3675)),NOT(ISBLANK(D3676))),1,-1),-1)</f>
        <v>-1</v>
      </c>
      <c r="L3676" s="0" t="n">
        <f aca="false">IF(MAX(I3676:K3676)&lt;0,IF(OR(D3676=D3675,D3675=D3674),1,-1),MAX(I3676:K3676))</f>
        <v>0</v>
      </c>
    </row>
    <row r="3677" customFormat="false" ht="13.8" hidden="false" customHeight="false" outlineLevel="0" collapsed="false">
      <c r="B3677" s="8" t="n">
        <f aca="false">MAX(I3677:L3677)</f>
        <v>0</v>
      </c>
      <c r="C3677" s="8" t="n">
        <f aca="false">_xlfn.FLOOR.MATH(COUNTIF(D:D,D3677)/2)</f>
        <v>0</v>
      </c>
      <c r="D3677" s="12"/>
      <c r="E3677" s="10" t="e">
        <f aca="false">IF($A$1="WLB",INDEX(SupplierNomenclature!$D$1:$D$9996,MATCH(D3677,SupplierNomenclature!$I$1:$I$9996,0)),IF($A$1="BERU",INDEX(beru_assortment!$C$1:$C$10000,MATCH(D3677,beru_assortment!$I$1:$I$10000,0)),IF($A$1="OZON",INDEX(ozon_assortment!$F$3:$F$10000,MATCH(D3677,ozon_assortment!$E$3:$E$10000,0)),0)))</f>
        <v>#N/A</v>
      </c>
      <c r="F3677" s="7" t="n">
        <f aca="false">IF(ISBLANK(D3677), , IF(ISBLANK(D3676), F3675+1, F3676))</f>
        <v>0</v>
      </c>
      <c r="G3677" s="10" t="n">
        <f aca="false">IF(ISBLANK(D3677),,IF(OR(ISBLANK(D3676), D3676="Баркод"),1,G3676+1))</f>
        <v>0</v>
      </c>
      <c r="H3677" s="10" t="n">
        <f aca="false">IF(ISBLANK(D3678), G3677/2,)</f>
        <v>0</v>
      </c>
      <c r="I3677" s="0" t="n">
        <f aca="false">IF(ISBLANK(D3677),0,-1)</f>
        <v>0</v>
      </c>
      <c r="J3677" s="0" t="n">
        <f aca="false">IF(AND(ISBLANK(D3676),NOT(ISBLANK(D3677))),1,-1)</f>
        <v>-1</v>
      </c>
      <c r="K3677" s="0" t="n">
        <f aca="false">IF(ISBLANK(D3675),IF(AND(D3676=D3677,NOT(ISBLANK(D3676)),NOT(ISBLANK(D3677))),1,-1),-1)</f>
        <v>-1</v>
      </c>
      <c r="L3677" s="0" t="n">
        <f aca="false">IF(MAX(I3677:K3677)&lt;0,IF(OR(D3677=D3676,D3676=D3675),1,-1),MAX(I3677:K3677))</f>
        <v>0</v>
      </c>
    </row>
    <row r="3678" customFormat="false" ht="13.8" hidden="false" customHeight="false" outlineLevel="0" collapsed="false">
      <c r="B3678" s="8" t="n">
        <f aca="false">MAX(I3678:L3678)</f>
        <v>0</v>
      </c>
      <c r="C3678" s="8" t="n">
        <f aca="false">_xlfn.FLOOR.MATH(COUNTIF(D:D,D3678)/2)</f>
        <v>0</v>
      </c>
      <c r="D3678" s="12"/>
      <c r="E3678" s="10" t="e">
        <f aca="false">IF($A$1="WLB",INDEX(SupplierNomenclature!$D$1:$D$9996,MATCH(D3678,SupplierNomenclature!$I$1:$I$9996,0)),IF($A$1="BERU",INDEX(beru_assortment!$C$1:$C$10000,MATCH(D3678,beru_assortment!$I$1:$I$10000,0)),IF($A$1="OZON",INDEX(ozon_assortment!$F$3:$F$10000,MATCH(D3678,ozon_assortment!$E$3:$E$10000,0)),0)))</f>
        <v>#N/A</v>
      </c>
      <c r="F3678" s="7" t="n">
        <f aca="false">IF(ISBLANK(D3678), , IF(ISBLANK(D3677), F3676+1, F3677))</f>
        <v>0</v>
      </c>
      <c r="G3678" s="10" t="n">
        <f aca="false">IF(ISBLANK(D3678),,IF(OR(ISBLANK(D3677), D3677="Баркод"),1,G3677+1))</f>
        <v>0</v>
      </c>
      <c r="H3678" s="10" t="n">
        <f aca="false">IF(ISBLANK(D3679), G3678/2,)</f>
        <v>0</v>
      </c>
      <c r="I3678" s="0" t="n">
        <f aca="false">IF(ISBLANK(D3678),0,-1)</f>
        <v>0</v>
      </c>
      <c r="J3678" s="0" t="n">
        <f aca="false">IF(AND(ISBLANK(D3677),NOT(ISBLANK(D3678))),1,-1)</f>
        <v>-1</v>
      </c>
      <c r="K3678" s="0" t="n">
        <f aca="false">IF(ISBLANK(D3676),IF(AND(D3677=D3678,NOT(ISBLANK(D3677)),NOT(ISBLANK(D3678))),1,-1),-1)</f>
        <v>-1</v>
      </c>
      <c r="L3678" s="0" t="n">
        <f aca="false">IF(MAX(I3678:K3678)&lt;0,IF(OR(D3678=D3677,D3677=D3676),1,-1),MAX(I3678:K3678))</f>
        <v>0</v>
      </c>
    </row>
    <row r="3679" customFormat="false" ht="13.8" hidden="false" customHeight="false" outlineLevel="0" collapsed="false">
      <c r="B3679" s="8" t="n">
        <f aca="false">MAX(I3679:L3679)</f>
        <v>0</v>
      </c>
      <c r="C3679" s="8" t="n">
        <f aca="false">_xlfn.FLOOR.MATH(COUNTIF(D:D,D3679)/2)</f>
        <v>0</v>
      </c>
      <c r="D3679" s="12"/>
      <c r="E3679" s="10" t="e">
        <f aca="false">IF($A$1="WLB",INDEX(SupplierNomenclature!$D$1:$D$9996,MATCH(D3679,SupplierNomenclature!$I$1:$I$9996,0)),IF($A$1="BERU",INDEX(beru_assortment!$C$1:$C$10000,MATCH(D3679,beru_assortment!$I$1:$I$10000,0)),IF($A$1="OZON",INDEX(ozon_assortment!$F$3:$F$10000,MATCH(D3679,ozon_assortment!$E$3:$E$10000,0)),0)))</f>
        <v>#N/A</v>
      </c>
      <c r="F3679" s="7" t="n">
        <f aca="false">IF(ISBLANK(D3679), , IF(ISBLANK(D3678), F3677+1, F3678))</f>
        <v>0</v>
      </c>
      <c r="G3679" s="10" t="n">
        <f aca="false">IF(ISBLANK(D3679),,IF(OR(ISBLANK(D3678), D3678="Баркод"),1,G3678+1))</f>
        <v>0</v>
      </c>
      <c r="H3679" s="10" t="n">
        <f aca="false">IF(ISBLANK(D3680), G3679/2,)</f>
        <v>0</v>
      </c>
      <c r="I3679" s="0" t="n">
        <f aca="false">IF(ISBLANK(D3679),0,-1)</f>
        <v>0</v>
      </c>
      <c r="J3679" s="0" t="n">
        <f aca="false">IF(AND(ISBLANK(D3678),NOT(ISBLANK(D3679))),1,-1)</f>
        <v>-1</v>
      </c>
      <c r="K3679" s="0" t="n">
        <f aca="false">IF(ISBLANK(D3677),IF(AND(D3678=D3679,NOT(ISBLANK(D3678)),NOT(ISBLANK(D3679))),1,-1),-1)</f>
        <v>-1</v>
      </c>
      <c r="L3679" s="0" t="n">
        <f aca="false">IF(MAX(I3679:K3679)&lt;0,IF(OR(D3679=D3678,D3678=D3677),1,-1),MAX(I3679:K3679))</f>
        <v>0</v>
      </c>
    </row>
    <row r="3680" customFormat="false" ht="13.8" hidden="false" customHeight="false" outlineLevel="0" collapsed="false">
      <c r="B3680" s="8" t="n">
        <f aca="false">MAX(I3680:L3680)</f>
        <v>0</v>
      </c>
      <c r="C3680" s="8" t="n">
        <f aca="false">_xlfn.FLOOR.MATH(COUNTIF(D:D,D3680)/2)</f>
        <v>0</v>
      </c>
      <c r="D3680" s="12"/>
      <c r="E3680" s="10" t="e">
        <f aca="false">IF($A$1="WLB",INDEX(SupplierNomenclature!$D$1:$D$9996,MATCH(D3680,SupplierNomenclature!$I$1:$I$9996,0)),IF($A$1="BERU",INDEX(beru_assortment!$C$1:$C$10000,MATCH(D3680,beru_assortment!$I$1:$I$10000,0)),IF($A$1="OZON",INDEX(ozon_assortment!$F$3:$F$10000,MATCH(D3680,ozon_assortment!$E$3:$E$10000,0)),0)))</f>
        <v>#N/A</v>
      </c>
      <c r="F3680" s="7" t="n">
        <f aca="false">IF(ISBLANK(D3680), , IF(ISBLANK(D3679), F3678+1, F3679))</f>
        <v>0</v>
      </c>
      <c r="G3680" s="10" t="n">
        <f aca="false">IF(ISBLANK(D3680),,IF(OR(ISBLANK(D3679), D3679="Баркод"),1,G3679+1))</f>
        <v>0</v>
      </c>
      <c r="H3680" s="10" t="n">
        <f aca="false">IF(ISBLANK(D3681), G3680/2,)</f>
        <v>0</v>
      </c>
      <c r="I3680" s="0" t="n">
        <f aca="false">IF(ISBLANK(D3680),0,-1)</f>
        <v>0</v>
      </c>
      <c r="J3680" s="0" t="n">
        <f aca="false">IF(AND(ISBLANK(D3679),NOT(ISBLANK(D3680))),1,-1)</f>
        <v>-1</v>
      </c>
      <c r="K3680" s="0" t="n">
        <f aca="false">IF(ISBLANK(D3678),IF(AND(D3679=D3680,NOT(ISBLANK(D3679)),NOT(ISBLANK(D3680))),1,-1),-1)</f>
        <v>-1</v>
      </c>
      <c r="L3680" s="0" t="n">
        <f aca="false">IF(MAX(I3680:K3680)&lt;0,IF(OR(D3680=D3679,D3679=D3678),1,-1),MAX(I3680:K3680))</f>
        <v>0</v>
      </c>
    </row>
    <row r="3681" customFormat="false" ht="13.8" hidden="false" customHeight="false" outlineLevel="0" collapsed="false">
      <c r="B3681" s="8" t="n">
        <f aca="false">MAX(I3681:L3681)</f>
        <v>0</v>
      </c>
      <c r="C3681" s="8" t="n">
        <f aca="false">_xlfn.FLOOR.MATH(COUNTIF(D:D,D3681)/2)</f>
        <v>0</v>
      </c>
      <c r="D3681" s="12"/>
      <c r="E3681" s="10" t="e">
        <f aca="false">IF($A$1="WLB",INDEX(SupplierNomenclature!$D$1:$D$9996,MATCH(D3681,SupplierNomenclature!$I$1:$I$9996,0)),IF($A$1="BERU",INDEX(beru_assortment!$C$1:$C$10000,MATCH(D3681,beru_assortment!$I$1:$I$10000,0)),IF($A$1="OZON",INDEX(ozon_assortment!$F$3:$F$10000,MATCH(D3681,ozon_assortment!$E$3:$E$10000,0)),0)))</f>
        <v>#N/A</v>
      </c>
      <c r="F3681" s="7" t="n">
        <f aca="false">IF(ISBLANK(D3681), , IF(ISBLANK(D3680), F3679+1, F3680))</f>
        <v>0</v>
      </c>
      <c r="G3681" s="10" t="n">
        <f aca="false">IF(ISBLANK(D3681),,IF(OR(ISBLANK(D3680), D3680="Баркод"),1,G3680+1))</f>
        <v>0</v>
      </c>
      <c r="H3681" s="10" t="n">
        <f aca="false">IF(ISBLANK(D3682), G3681/2,)</f>
        <v>0</v>
      </c>
      <c r="I3681" s="0" t="n">
        <f aca="false">IF(ISBLANK(D3681),0,-1)</f>
        <v>0</v>
      </c>
      <c r="J3681" s="0" t="n">
        <f aca="false">IF(AND(ISBLANK(D3680),NOT(ISBLANK(D3681))),1,-1)</f>
        <v>-1</v>
      </c>
      <c r="K3681" s="0" t="n">
        <f aca="false">IF(ISBLANK(D3679),IF(AND(D3680=D3681,NOT(ISBLANK(D3680)),NOT(ISBLANK(D3681))),1,-1),-1)</f>
        <v>-1</v>
      </c>
      <c r="L3681" s="0" t="n">
        <f aca="false">IF(MAX(I3681:K3681)&lt;0,IF(OR(D3681=D3680,D3680=D3679),1,-1),MAX(I3681:K3681))</f>
        <v>0</v>
      </c>
    </row>
    <row r="3682" customFormat="false" ht="13.8" hidden="false" customHeight="false" outlineLevel="0" collapsed="false">
      <c r="B3682" s="8" t="n">
        <f aca="false">MAX(I3682:L3682)</f>
        <v>0</v>
      </c>
      <c r="C3682" s="8" t="n">
        <f aca="false">_xlfn.FLOOR.MATH(COUNTIF(D:D,D3682)/2)</f>
        <v>0</v>
      </c>
      <c r="D3682" s="12"/>
      <c r="E3682" s="10" t="e">
        <f aca="false">IF($A$1="WLB",INDEX(SupplierNomenclature!$D$1:$D$9996,MATCH(D3682,SupplierNomenclature!$I$1:$I$9996,0)),IF($A$1="BERU",INDEX(beru_assortment!$C$1:$C$10000,MATCH(D3682,beru_assortment!$I$1:$I$10000,0)),IF($A$1="OZON",INDEX(ozon_assortment!$F$3:$F$10000,MATCH(D3682,ozon_assortment!$E$3:$E$10000,0)),0)))</f>
        <v>#N/A</v>
      </c>
      <c r="F3682" s="7" t="n">
        <f aca="false">IF(ISBLANK(D3682), , IF(ISBLANK(D3681), F3680+1, F3681))</f>
        <v>0</v>
      </c>
      <c r="G3682" s="10" t="n">
        <f aca="false">IF(ISBLANK(D3682),,IF(OR(ISBLANK(D3681), D3681="Баркод"),1,G3681+1))</f>
        <v>0</v>
      </c>
      <c r="H3682" s="10" t="n">
        <f aca="false">IF(ISBLANK(D3683), G3682/2,)</f>
        <v>0</v>
      </c>
      <c r="I3682" s="0" t="n">
        <f aca="false">IF(ISBLANK(D3682),0,-1)</f>
        <v>0</v>
      </c>
      <c r="J3682" s="0" t="n">
        <f aca="false">IF(AND(ISBLANK(D3681),NOT(ISBLANK(D3682))),1,-1)</f>
        <v>-1</v>
      </c>
      <c r="K3682" s="0" t="n">
        <f aca="false">IF(ISBLANK(D3680),IF(AND(D3681=D3682,NOT(ISBLANK(D3681)),NOT(ISBLANK(D3682))),1,-1),-1)</f>
        <v>-1</v>
      </c>
      <c r="L3682" s="0" t="n">
        <f aca="false">IF(MAX(I3682:K3682)&lt;0,IF(OR(D3682=D3681,D3681=D3680),1,-1),MAX(I3682:K3682))</f>
        <v>0</v>
      </c>
    </row>
    <row r="3683" customFormat="false" ht="13.8" hidden="false" customHeight="false" outlineLevel="0" collapsed="false">
      <c r="B3683" s="8" t="n">
        <f aca="false">MAX(I3683:L3683)</f>
        <v>0</v>
      </c>
      <c r="C3683" s="8" t="n">
        <f aca="false">_xlfn.FLOOR.MATH(COUNTIF(D:D,D3683)/2)</f>
        <v>0</v>
      </c>
      <c r="D3683" s="12"/>
      <c r="E3683" s="10" t="e">
        <f aca="false">IF($A$1="WLB",INDEX(SupplierNomenclature!$D$1:$D$9996,MATCH(D3683,SupplierNomenclature!$I$1:$I$9996,0)),IF($A$1="BERU",INDEX(beru_assortment!$C$1:$C$10000,MATCH(D3683,beru_assortment!$I$1:$I$10000,0)),IF($A$1="OZON",INDEX(ozon_assortment!$F$3:$F$10000,MATCH(D3683,ozon_assortment!$E$3:$E$10000,0)),0)))</f>
        <v>#N/A</v>
      </c>
      <c r="F3683" s="7" t="n">
        <f aca="false">IF(ISBLANK(D3683), , IF(ISBLANK(D3682), F3681+1, F3682))</f>
        <v>0</v>
      </c>
      <c r="G3683" s="10" t="n">
        <f aca="false">IF(ISBLANK(D3683),,IF(OR(ISBLANK(D3682), D3682="Баркод"),1,G3682+1))</f>
        <v>0</v>
      </c>
      <c r="H3683" s="10" t="n">
        <f aca="false">IF(ISBLANK(D3684), G3683/2,)</f>
        <v>0</v>
      </c>
      <c r="I3683" s="0" t="n">
        <f aca="false">IF(ISBLANK(D3683),0,-1)</f>
        <v>0</v>
      </c>
      <c r="J3683" s="0" t="n">
        <f aca="false">IF(AND(ISBLANK(D3682),NOT(ISBLANK(D3683))),1,-1)</f>
        <v>-1</v>
      </c>
      <c r="K3683" s="0" t="n">
        <f aca="false">IF(ISBLANK(D3681),IF(AND(D3682=D3683,NOT(ISBLANK(D3682)),NOT(ISBLANK(D3683))),1,-1),-1)</f>
        <v>-1</v>
      </c>
      <c r="L3683" s="0" t="n">
        <f aca="false">IF(MAX(I3683:K3683)&lt;0,IF(OR(D3683=D3682,D3682=D3681),1,-1),MAX(I3683:K3683))</f>
        <v>0</v>
      </c>
    </row>
    <row r="3684" customFormat="false" ht="13.8" hidden="false" customHeight="false" outlineLevel="0" collapsed="false">
      <c r="B3684" s="8" t="n">
        <f aca="false">MAX(I3684:L3684)</f>
        <v>0</v>
      </c>
      <c r="C3684" s="8" t="n">
        <f aca="false">_xlfn.FLOOR.MATH(COUNTIF(D:D,D3684)/2)</f>
        <v>0</v>
      </c>
      <c r="D3684" s="12"/>
      <c r="E3684" s="10" t="e">
        <f aca="false">IF($A$1="WLB",INDEX(SupplierNomenclature!$D$1:$D$9996,MATCH(D3684,SupplierNomenclature!$I$1:$I$9996,0)),IF($A$1="BERU",INDEX(beru_assortment!$C$1:$C$10000,MATCH(D3684,beru_assortment!$I$1:$I$10000,0)),IF($A$1="OZON",INDEX(ozon_assortment!$F$3:$F$10000,MATCH(D3684,ozon_assortment!$E$3:$E$10000,0)),0)))</f>
        <v>#N/A</v>
      </c>
      <c r="F3684" s="7" t="n">
        <f aca="false">IF(ISBLANK(D3684), , IF(ISBLANK(D3683), F3682+1, F3683))</f>
        <v>0</v>
      </c>
      <c r="G3684" s="10" t="n">
        <f aca="false">IF(ISBLANK(D3684),,IF(OR(ISBLANK(D3683), D3683="Баркод"),1,G3683+1))</f>
        <v>0</v>
      </c>
      <c r="H3684" s="10" t="n">
        <f aca="false">IF(ISBLANK(D3685), G3684/2,)</f>
        <v>0</v>
      </c>
      <c r="I3684" s="0" t="n">
        <f aca="false">IF(ISBLANK(D3684),0,-1)</f>
        <v>0</v>
      </c>
      <c r="J3684" s="0" t="n">
        <f aca="false">IF(AND(ISBLANK(D3683),NOT(ISBLANK(D3684))),1,-1)</f>
        <v>-1</v>
      </c>
      <c r="K3684" s="0" t="n">
        <f aca="false">IF(ISBLANK(D3682),IF(AND(D3683=D3684,NOT(ISBLANK(D3683)),NOT(ISBLANK(D3684))),1,-1),-1)</f>
        <v>-1</v>
      </c>
      <c r="L3684" s="0" t="n">
        <f aca="false">IF(MAX(I3684:K3684)&lt;0,IF(OR(D3684=D3683,D3683=D3682),1,-1),MAX(I3684:K3684))</f>
        <v>0</v>
      </c>
    </row>
    <row r="3685" customFormat="false" ht="13.8" hidden="false" customHeight="false" outlineLevel="0" collapsed="false">
      <c r="B3685" s="8" t="n">
        <f aca="false">MAX(I3685:L3685)</f>
        <v>0</v>
      </c>
      <c r="C3685" s="8" t="n">
        <f aca="false">_xlfn.FLOOR.MATH(COUNTIF(D:D,D3685)/2)</f>
        <v>0</v>
      </c>
      <c r="D3685" s="12"/>
      <c r="E3685" s="10" t="e">
        <f aca="false">IF($A$1="WLB",INDEX(SupplierNomenclature!$D$1:$D$9996,MATCH(D3685,SupplierNomenclature!$I$1:$I$9996,0)),IF($A$1="BERU",INDEX(beru_assortment!$C$1:$C$10000,MATCH(D3685,beru_assortment!$I$1:$I$10000,0)),IF($A$1="OZON",INDEX(ozon_assortment!$F$3:$F$10000,MATCH(D3685,ozon_assortment!$E$3:$E$10000,0)),0)))</f>
        <v>#N/A</v>
      </c>
      <c r="F3685" s="7" t="n">
        <f aca="false">IF(ISBLANK(D3685), , IF(ISBLANK(D3684), F3683+1, F3684))</f>
        <v>0</v>
      </c>
      <c r="G3685" s="10" t="n">
        <f aca="false">IF(ISBLANK(D3685),,IF(OR(ISBLANK(D3684), D3684="Баркод"),1,G3684+1))</f>
        <v>0</v>
      </c>
      <c r="H3685" s="10" t="n">
        <f aca="false">IF(ISBLANK(D3686), G3685/2,)</f>
        <v>0</v>
      </c>
      <c r="I3685" s="0" t="n">
        <f aca="false">IF(ISBLANK(D3685),0,-1)</f>
        <v>0</v>
      </c>
      <c r="J3685" s="0" t="n">
        <f aca="false">IF(AND(ISBLANK(D3684),NOT(ISBLANK(D3685))),1,-1)</f>
        <v>-1</v>
      </c>
      <c r="K3685" s="0" t="n">
        <f aca="false">IF(ISBLANK(D3683),IF(AND(D3684=D3685,NOT(ISBLANK(D3684)),NOT(ISBLANK(D3685))),1,-1),-1)</f>
        <v>-1</v>
      </c>
      <c r="L3685" s="0" t="n">
        <f aca="false">IF(MAX(I3685:K3685)&lt;0,IF(OR(D3685=D3684,D3684=D3683),1,-1),MAX(I3685:K3685))</f>
        <v>0</v>
      </c>
    </row>
    <row r="3686" customFormat="false" ht="13.8" hidden="false" customHeight="false" outlineLevel="0" collapsed="false">
      <c r="B3686" s="8" t="n">
        <f aca="false">MAX(I3686:L3686)</f>
        <v>0</v>
      </c>
      <c r="C3686" s="8" t="n">
        <f aca="false">_xlfn.FLOOR.MATH(COUNTIF(D:D,D3686)/2)</f>
        <v>0</v>
      </c>
      <c r="D3686" s="12"/>
      <c r="E3686" s="10" t="e">
        <f aca="false">IF($A$1="WLB",INDEX(SupplierNomenclature!$D$1:$D$9996,MATCH(D3686,SupplierNomenclature!$I$1:$I$9996,0)),IF($A$1="BERU",INDEX(beru_assortment!$C$1:$C$10000,MATCH(D3686,beru_assortment!$I$1:$I$10000,0)),IF($A$1="OZON",INDEX(ozon_assortment!$F$3:$F$10000,MATCH(D3686,ozon_assortment!$E$3:$E$10000,0)),0)))</f>
        <v>#N/A</v>
      </c>
      <c r="F3686" s="7" t="n">
        <f aca="false">IF(ISBLANK(D3686), , IF(ISBLANK(D3685), F3684+1, F3685))</f>
        <v>0</v>
      </c>
      <c r="G3686" s="10" t="n">
        <f aca="false">IF(ISBLANK(D3686),,IF(OR(ISBLANK(D3685), D3685="Баркод"),1,G3685+1))</f>
        <v>0</v>
      </c>
      <c r="H3686" s="10" t="n">
        <f aca="false">IF(ISBLANK(D3687), G3686/2,)</f>
        <v>0</v>
      </c>
      <c r="I3686" s="0" t="n">
        <f aca="false">IF(ISBLANK(D3686),0,-1)</f>
        <v>0</v>
      </c>
      <c r="J3686" s="0" t="n">
        <f aca="false">IF(AND(ISBLANK(D3685),NOT(ISBLANK(D3686))),1,-1)</f>
        <v>-1</v>
      </c>
      <c r="K3686" s="0" t="n">
        <f aca="false">IF(ISBLANK(D3684),IF(AND(D3685=D3686,NOT(ISBLANK(D3685)),NOT(ISBLANK(D3686))),1,-1),-1)</f>
        <v>-1</v>
      </c>
      <c r="L3686" s="0" t="n">
        <f aca="false">IF(MAX(I3686:K3686)&lt;0,IF(OR(D3686=D3685,D3685=D3684),1,-1),MAX(I3686:K3686))</f>
        <v>0</v>
      </c>
    </row>
    <row r="3687" customFormat="false" ht="13.8" hidden="false" customHeight="false" outlineLevel="0" collapsed="false">
      <c r="B3687" s="8" t="n">
        <f aca="false">MAX(I3687:L3687)</f>
        <v>0</v>
      </c>
      <c r="C3687" s="8" t="n">
        <f aca="false">_xlfn.FLOOR.MATH(COUNTIF(D:D,D3687)/2)</f>
        <v>0</v>
      </c>
      <c r="D3687" s="12"/>
      <c r="E3687" s="10" t="e">
        <f aca="false">IF($A$1="WLB",INDEX(SupplierNomenclature!$D$1:$D$9996,MATCH(D3687,SupplierNomenclature!$I$1:$I$9996,0)),IF($A$1="BERU",INDEX(beru_assortment!$C$1:$C$10000,MATCH(D3687,beru_assortment!$I$1:$I$10000,0)),IF($A$1="OZON",INDEX(ozon_assortment!$F$3:$F$10000,MATCH(D3687,ozon_assortment!$E$3:$E$10000,0)),0)))</f>
        <v>#N/A</v>
      </c>
      <c r="F3687" s="7" t="n">
        <f aca="false">IF(ISBLANK(D3687), , IF(ISBLANK(D3686), F3685+1, F3686))</f>
        <v>0</v>
      </c>
      <c r="G3687" s="10" t="n">
        <f aca="false">IF(ISBLANK(D3687),,IF(OR(ISBLANK(D3686), D3686="Баркод"),1,G3686+1))</f>
        <v>0</v>
      </c>
      <c r="H3687" s="10" t="n">
        <f aca="false">IF(ISBLANK(D3688), G3687/2,)</f>
        <v>0</v>
      </c>
      <c r="I3687" s="0" t="n">
        <f aca="false">IF(ISBLANK(D3687),0,-1)</f>
        <v>0</v>
      </c>
      <c r="J3687" s="0" t="n">
        <f aca="false">IF(AND(ISBLANK(D3686),NOT(ISBLANK(D3687))),1,-1)</f>
        <v>-1</v>
      </c>
      <c r="K3687" s="0" t="n">
        <f aca="false">IF(ISBLANK(D3685),IF(AND(D3686=D3687,NOT(ISBLANK(D3686)),NOT(ISBLANK(D3687))),1,-1),-1)</f>
        <v>-1</v>
      </c>
      <c r="L3687" s="0" t="n">
        <f aca="false">IF(MAX(I3687:K3687)&lt;0,IF(OR(D3687=D3686,D3686=D3685),1,-1),MAX(I3687:K3687))</f>
        <v>0</v>
      </c>
    </row>
    <row r="3688" customFormat="false" ht="13.8" hidden="false" customHeight="false" outlineLevel="0" collapsed="false">
      <c r="B3688" s="8" t="n">
        <f aca="false">MAX(I3688:L3688)</f>
        <v>0</v>
      </c>
      <c r="C3688" s="8" t="n">
        <f aca="false">_xlfn.FLOOR.MATH(COUNTIF(D:D,D3688)/2)</f>
        <v>0</v>
      </c>
      <c r="D3688" s="12"/>
      <c r="E3688" s="10" t="e">
        <f aca="false">IF($A$1="WLB",INDEX(SupplierNomenclature!$D$1:$D$9996,MATCH(D3688,SupplierNomenclature!$I$1:$I$9996,0)),IF($A$1="BERU",INDEX(beru_assortment!$C$1:$C$10000,MATCH(D3688,beru_assortment!$I$1:$I$10000,0)),IF($A$1="OZON",INDEX(ozon_assortment!$F$3:$F$10000,MATCH(D3688,ozon_assortment!$E$3:$E$10000,0)),0)))</f>
        <v>#N/A</v>
      </c>
      <c r="F3688" s="7" t="n">
        <f aca="false">IF(ISBLANK(D3688), , IF(ISBLANK(D3687), F3686+1, F3687))</f>
        <v>0</v>
      </c>
      <c r="G3688" s="10" t="n">
        <f aca="false">IF(ISBLANK(D3688),,IF(OR(ISBLANK(D3687), D3687="Баркод"),1,G3687+1))</f>
        <v>0</v>
      </c>
      <c r="H3688" s="10" t="n">
        <f aca="false">IF(ISBLANK(D3689), G3688/2,)</f>
        <v>0</v>
      </c>
      <c r="I3688" s="0" t="n">
        <f aca="false">IF(ISBLANK(D3688),0,-1)</f>
        <v>0</v>
      </c>
      <c r="J3688" s="0" t="n">
        <f aca="false">IF(AND(ISBLANK(D3687),NOT(ISBLANK(D3688))),1,-1)</f>
        <v>-1</v>
      </c>
      <c r="K3688" s="0" t="n">
        <f aca="false">IF(ISBLANK(D3686),IF(AND(D3687=D3688,NOT(ISBLANK(D3687)),NOT(ISBLANK(D3688))),1,-1),-1)</f>
        <v>-1</v>
      </c>
      <c r="L3688" s="0" t="n">
        <f aca="false">IF(MAX(I3688:K3688)&lt;0,IF(OR(D3688=D3687,D3687=D3686),1,-1),MAX(I3688:K3688))</f>
        <v>0</v>
      </c>
    </row>
    <row r="3689" customFormat="false" ht="13.8" hidden="false" customHeight="false" outlineLevel="0" collapsed="false">
      <c r="B3689" s="8" t="n">
        <f aca="false">MAX(I3689:L3689)</f>
        <v>0</v>
      </c>
      <c r="C3689" s="8" t="n">
        <f aca="false">_xlfn.FLOOR.MATH(COUNTIF(D:D,D3689)/2)</f>
        <v>0</v>
      </c>
      <c r="D3689" s="12"/>
      <c r="E3689" s="10" t="e">
        <f aca="false">IF($A$1="WLB",INDEX(SupplierNomenclature!$D$1:$D$9996,MATCH(D3689,SupplierNomenclature!$I$1:$I$9996,0)),IF($A$1="BERU",INDEX(beru_assortment!$C$1:$C$10000,MATCH(D3689,beru_assortment!$I$1:$I$10000,0)),IF($A$1="OZON",INDEX(ozon_assortment!$F$3:$F$10000,MATCH(D3689,ozon_assortment!$E$3:$E$10000,0)),0)))</f>
        <v>#N/A</v>
      </c>
      <c r="F3689" s="7" t="n">
        <f aca="false">IF(ISBLANK(D3689), , IF(ISBLANK(D3688), F3687+1, F3688))</f>
        <v>0</v>
      </c>
      <c r="G3689" s="10" t="n">
        <f aca="false">IF(ISBLANK(D3689),,IF(OR(ISBLANK(D3688), D3688="Баркод"),1,G3688+1))</f>
        <v>0</v>
      </c>
      <c r="H3689" s="10" t="n">
        <f aca="false">IF(ISBLANK(D3690), G3689/2,)</f>
        <v>0</v>
      </c>
      <c r="I3689" s="0" t="n">
        <f aca="false">IF(ISBLANK(D3689),0,-1)</f>
        <v>0</v>
      </c>
      <c r="J3689" s="0" t="n">
        <f aca="false">IF(AND(ISBLANK(D3688),NOT(ISBLANK(D3689))),1,-1)</f>
        <v>-1</v>
      </c>
      <c r="K3689" s="0" t="n">
        <f aca="false">IF(ISBLANK(D3687),IF(AND(D3688=D3689,NOT(ISBLANK(D3688)),NOT(ISBLANK(D3689))),1,-1),-1)</f>
        <v>-1</v>
      </c>
      <c r="L3689" s="0" t="n">
        <f aca="false">IF(MAX(I3689:K3689)&lt;0,IF(OR(D3689=D3688,D3688=D3687),1,-1),MAX(I3689:K3689))</f>
        <v>0</v>
      </c>
    </row>
    <row r="3690" customFormat="false" ht="13.8" hidden="false" customHeight="false" outlineLevel="0" collapsed="false">
      <c r="B3690" s="8" t="n">
        <f aca="false">MAX(I3690:L3690)</f>
        <v>0</v>
      </c>
      <c r="C3690" s="8" t="n">
        <f aca="false">_xlfn.FLOOR.MATH(COUNTIF(D:D,D3690)/2)</f>
        <v>0</v>
      </c>
      <c r="D3690" s="12"/>
      <c r="E3690" s="10" t="e">
        <f aca="false">IF($A$1="WLB",INDEX(SupplierNomenclature!$D$1:$D$9996,MATCH(D3690,SupplierNomenclature!$I$1:$I$9996,0)),IF($A$1="BERU",INDEX(beru_assortment!$C$1:$C$10000,MATCH(D3690,beru_assortment!$I$1:$I$10000,0)),IF($A$1="OZON",INDEX(ozon_assortment!$F$3:$F$10000,MATCH(D3690,ozon_assortment!$E$3:$E$10000,0)),0)))</f>
        <v>#N/A</v>
      </c>
      <c r="F3690" s="7" t="n">
        <f aca="false">IF(ISBLANK(D3690), , IF(ISBLANK(D3689), F3688+1, F3689))</f>
        <v>0</v>
      </c>
      <c r="G3690" s="10" t="n">
        <f aca="false">IF(ISBLANK(D3690),,IF(OR(ISBLANK(D3689), D3689="Баркод"),1,G3689+1))</f>
        <v>0</v>
      </c>
      <c r="H3690" s="10" t="n">
        <f aca="false">IF(ISBLANK(D3691), G3690/2,)</f>
        <v>0</v>
      </c>
      <c r="I3690" s="0" t="n">
        <f aca="false">IF(ISBLANK(D3690),0,-1)</f>
        <v>0</v>
      </c>
      <c r="J3690" s="0" t="n">
        <f aca="false">IF(AND(ISBLANK(D3689),NOT(ISBLANK(D3690))),1,-1)</f>
        <v>-1</v>
      </c>
      <c r="K3690" s="0" t="n">
        <f aca="false">IF(ISBLANK(D3688),IF(AND(D3689=D3690,NOT(ISBLANK(D3689)),NOT(ISBLANK(D3690))),1,-1),-1)</f>
        <v>-1</v>
      </c>
      <c r="L3690" s="0" t="n">
        <f aca="false">IF(MAX(I3690:K3690)&lt;0,IF(OR(D3690=D3689,D3689=D3688),1,-1),MAX(I3690:K3690))</f>
        <v>0</v>
      </c>
    </row>
    <row r="3691" customFormat="false" ht="13.8" hidden="false" customHeight="false" outlineLevel="0" collapsed="false">
      <c r="B3691" s="8" t="n">
        <f aca="false">MAX(I3691:L3691)</f>
        <v>0</v>
      </c>
      <c r="C3691" s="8" t="n">
        <f aca="false">_xlfn.FLOOR.MATH(COUNTIF(D:D,D3691)/2)</f>
        <v>0</v>
      </c>
      <c r="D3691" s="12"/>
      <c r="E3691" s="10" t="e">
        <f aca="false">IF($A$1="WLB",INDEX(SupplierNomenclature!$D$1:$D$9996,MATCH(D3691,SupplierNomenclature!$I$1:$I$9996,0)),IF($A$1="BERU",INDEX(beru_assortment!$C$1:$C$10000,MATCH(D3691,beru_assortment!$I$1:$I$10000,0)),IF($A$1="OZON",INDEX(ozon_assortment!$F$3:$F$10000,MATCH(D3691,ozon_assortment!$E$3:$E$10000,0)),0)))</f>
        <v>#N/A</v>
      </c>
      <c r="F3691" s="7" t="n">
        <f aca="false">IF(ISBLANK(D3691), , IF(ISBLANK(D3690), F3689+1, F3690))</f>
        <v>0</v>
      </c>
      <c r="G3691" s="10" t="n">
        <f aca="false">IF(ISBLANK(D3691),,IF(OR(ISBLANK(D3690), D3690="Баркод"),1,G3690+1))</f>
        <v>0</v>
      </c>
      <c r="H3691" s="10" t="n">
        <f aca="false">IF(ISBLANK(D3692), G3691/2,)</f>
        <v>0</v>
      </c>
      <c r="I3691" s="0" t="n">
        <f aca="false">IF(ISBLANK(D3691),0,-1)</f>
        <v>0</v>
      </c>
      <c r="J3691" s="0" t="n">
        <f aca="false">IF(AND(ISBLANK(D3690),NOT(ISBLANK(D3691))),1,-1)</f>
        <v>-1</v>
      </c>
      <c r="K3691" s="0" t="n">
        <f aca="false">IF(ISBLANK(D3689),IF(AND(D3690=D3691,NOT(ISBLANK(D3690)),NOT(ISBLANK(D3691))),1,-1),-1)</f>
        <v>-1</v>
      </c>
      <c r="L3691" s="0" t="n">
        <f aca="false">IF(MAX(I3691:K3691)&lt;0,IF(OR(D3691=D3690,D3690=D3689),1,-1),MAX(I3691:K3691))</f>
        <v>0</v>
      </c>
    </row>
    <row r="3692" customFormat="false" ht="13.8" hidden="false" customHeight="false" outlineLevel="0" collapsed="false">
      <c r="B3692" s="8" t="n">
        <f aca="false">MAX(I3692:L3692)</f>
        <v>0</v>
      </c>
      <c r="C3692" s="8" t="n">
        <f aca="false">_xlfn.FLOOR.MATH(COUNTIF(D:D,D3692)/2)</f>
        <v>0</v>
      </c>
      <c r="D3692" s="12"/>
      <c r="E3692" s="10" t="e">
        <f aca="false">IF($A$1="WLB",INDEX(SupplierNomenclature!$D$1:$D$9996,MATCH(D3692,SupplierNomenclature!$I$1:$I$9996,0)),IF($A$1="BERU",INDEX(beru_assortment!$C$1:$C$10000,MATCH(D3692,beru_assortment!$I$1:$I$10000,0)),IF($A$1="OZON",INDEX(ozon_assortment!$F$3:$F$10000,MATCH(D3692,ozon_assortment!$E$3:$E$10000,0)),0)))</f>
        <v>#N/A</v>
      </c>
      <c r="F3692" s="7" t="n">
        <f aca="false">IF(ISBLANK(D3692), , IF(ISBLANK(D3691), F3690+1, F3691))</f>
        <v>0</v>
      </c>
      <c r="G3692" s="10" t="n">
        <f aca="false">IF(ISBLANK(D3692),,IF(OR(ISBLANK(D3691), D3691="Баркод"),1,G3691+1))</f>
        <v>0</v>
      </c>
      <c r="H3692" s="10" t="n">
        <f aca="false">IF(ISBLANK(D3693), G3692/2,)</f>
        <v>0</v>
      </c>
      <c r="I3692" s="0" t="n">
        <f aca="false">IF(ISBLANK(D3692),0,-1)</f>
        <v>0</v>
      </c>
      <c r="J3692" s="0" t="n">
        <f aca="false">IF(AND(ISBLANK(D3691),NOT(ISBLANK(D3692))),1,-1)</f>
        <v>-1</v>
      </c>
      <c r="K3692" s="0" t="n">
        <f aca="false">IF(ISBLANK(D3690),IF(AND(D3691=D3692,NOT(ISBLANK(D3691)),NOT(ISBLANK(D3692))),1,-1),-1)</f>
        <v>-1</v>
      </c>
      <c r="L3692" s="0" t="n">
        <f aca="false">IF(MAX(I3692:K3692)&lt;0,IF(OR(D3692=D3691,D3691=D3690),1,-1),MAX(I3692:K3692))</f>
        <v>0</v>
      </c>
    </row>
    <row r="3693" customFormat="false" ht="13.8" hidden="false" customHeight="false" outlineLevel="0" collapsed="false">
      <c r="B3693" s="8" t="n">
        <f aca="false">MAX(I3693:L3693)</f>
        <v>0</v>
      </c>
      <c r="C3693" s="8" t="n">
        <f aca="false">_xlfn.FLOOR.MATH(COUNTIF(D:D,D3693)/2)</f>
        <v>0</v>
      </c>
      <c r="D3693" s="12"/>
      <c r="E3693" s="10" t="e">
        <f aca="false">IF($A$1="WLB",INDEX(SupplierNomenclature!$D$1:$D$9996,MATCH(D3693,SupplierNomenclature!$I$1:$I$9996,0)),IF($A$1="BERU",INDEX(beru_assortment!$C$1:$C$10000,MATCH(D3693,beru_assortment!$I$1:$I$10000,0)),IF($A$1="OZON",INDEX(ozon_assortment!$F$3:$F$10000,MATCH(D3693,ozon_assortment!$E$3:$E$10000,0)),0)))</f>
        <v>#N/A</v>
      </c>
      <c r="F3693" s="7" t="n">
        <f aca="false">IF(ISBLANK(D3693), , IF(ISBLANK(D3692), F3691+1, F3692))</f>
        <v>0</v>
      </c>
      <c r="G3693" s="10" t="n">
        <f aca="false">IF(ISBLANK(D3693),,IF(OR(ISBLANK(D3692), D3692="Баркод"),1,G3692+1))</f>
        <v>0</v>
      </c>
      <c r="H3693" s="10" t="n">
        <f aca="false">IF(ISBLANK(D3694), G3693/2,)</f>
        <v>0</v>
      </c>
      <c r="I3693" s="0" t="n">
        <f aca="false">IF(ISBLANK(D3693),0,-1)</f>
        <v>0</v>
      </c>
      <c r="J3693" s="0" t="n">
        <f aca="false">IF(AND(ISBLANK(D3692),NOT(ISBLANK(D3693))),1,-1)</f>
        <v>-1</v>
      </c>
      <c r="K3693" s="0" t="n">
        <f aca="false">IF(ISBLANK(D3691),IF(AND(D3692=D3693,NOT(ISBLANK(D3692)),NOT(ISBLANK(D3693))),1,-1),-1)</f>
        <v>-1</v>
      </c>
      <c r="L3693" s="0" t="n">
        <f aca="false">IF(MAX(I3693:K3693)&lt;0,IF(OR(D3693=D3692,D3692=D3691),1,-1),MAX(I3693:K3693))</f>
        <v>0</v>
      </c>
    </row>
    <row r="3694" customFormat="false" ht="13.8" hidden="false" customHeight="false" outlineLevel="0" collapsed="false">
      <c r="B3694" s="8" t="n">
        <f aca="false">MAX(I3694:L3694)</f>
        <v>0</v>
      </c>
      <c r="C3694" s="8" t="n">
        <f aca="false">_xlfn.FLOOR.MATH(COUNTIF(D:D,D3694)/2)</f>
        <v>0</v>
      </c>
      <c r="D3694" s="12"/>
      <c r="E3694" s="10" t="e">
        <f aca="false">IF($A$1="WLB",INDEX(SupplierNomenclature!$D$1:$D$9996,MATCH(D3694,SupplierNomenclature!$I$1:$I$9996,0)),IF($A$1="BERU",INDEX(beru_assortment!$C$1:$C$10000,MATCH(D3694,beru_assortment!$I$1:$I$10000,0)),IF($A$1="OZON",INDEX(ozon_assortment!$F$3:$F$10000,MATCH(D3694,ozon_assortment!$E$3:$E$10000,0)),0)))</f>
        <v>#N/A</v>
      </c>
      <c r="F3694" s="7" t="n">
        <f aca="false">IF(ISBLANK(D3694), , IF(ISBLANK(D3693), F3692+1, F3693))</f>
        <v>0</v>
      </c>
      <c r="G3694" s="10" t="n">
        <f aca="false">IF(ISBLANK(D3694),,IF(OR(ISBLANK(D3693), D3693="Баркод"),1,G3693+1))</f>
        <v>0</v>
      </c>
      <c r="H3694" s="10" t="n">
        <f aca="false">IF(ISBLANK(D3695), G3694/2,)</f>
        <v>0</v>
      </c>
      <c r="I3694" s="0" t="n">
        <f aca="false">IF(ISBLANK(D3694),0,-1)</f>
        <v>0</v>
      </c>
      <c r="J3694" s="0" t="n">
        <f aca="false">IF(AND(ISBLANK(D3693),NOT(ISBLANK(D3694))),1,-1)</f>
        <v>-1</v>
      </c>
      <c r="K3694" s="0" t="n">
        <f aca="false">IF(ISBLANK(D3692),IF(AND(D3693=D3694,NOT(ISBLANK(D3693)),NOT(ISBLANK(D3694))),1,-1),-1)</f>
        <v>-1</v>
      </c>
      <c r="L3694" s="0" t="n">
        <f aca="false">IF(MAX(I3694:K3694)&lt;0,IF(OR(D3694=D3693,D3693=D3692),1,-1),MAX(I3694:K3694))</f>
        <v>0</v>
      </c>
    </row>
    <row r="3695" customFormat="false" ht="13.8" hidden="false" customHeight="false" outlineLevel="0" collapsed="false">
      <c r="B3695" s="8" t="n">
        <f aca="false">MAX(I3695:L3695)</f>
        <v>0</v>
      </c>
      <c r="C3695" s="8" t="n">
        <f aca="false">_xlfn.FLOOR.MATH(COUNTIF(D:D,D3695)/2)</f>
        <v>0</v>
      </c>
      <c r="D3695" s="12"/>
      <c r="E3695" s="10" t="e">
        <f aca="false">IF($A$1="WLB",INDEX(SupplierNomenclature!$D$1:$D$9996,MATCH(D3695,SupplierNomenclature!$I$1:$I$9996,0)),IF($A$1="BERU",INDEX(beru_assortment!$C$1:$C$10000,MATCH(D3695,beru_assortment!$I$1:$I$10000,0)),IF($A$1="OZON",INDEX(ozon_assortment!$F$3:$F$10000,MATCH(D3695,ozon_assortment!$E$3:$E$10000,0)),0)))</f>
        <v>#N/A</v>
      </c>
      <c r="F3695" s="7" t="n">
        <f aca="false">IF(ISBLANK(D3695), , IF(ISBLANK(D3694), F3693+1, F3694))</f>
        <v>0</v>
      </c>
      <c r="G3695" s="10" t="n">
        <f aca="false">IF(ISBLANK(D3695),,IF(OR(ISBLANK(D3694), D3694="Баркод"),1,G3694+1))</f>
        <v>0</v>
      </c>
      <c r="H3695" s="10" t="n">
        <f aca="false">IF(ISBLANK(D3696), G3695/2,)</f>
        <v>0</v>
      </c>
      <c r="I3695" s="0" t="n">
        <f aca="false">IF(ISBLANK(D3695),0,-1)</f>
        <v>0</v>
      </c>
      <c r="J3695" s="0" t="n">
        <f aca="false">IF(AND(ISBLANK(D3694),NOT(ISBLANK(D3695))),1,-1)</f>
        <v>-1</v>
      </c>
      <c r="K3695" s="0" t="n">
        <f aca="false">IF(ISBLANK(D3693),IF(AND(D3694=D3695,NOT(ISBLANK(D3694)),NOT(ISBLANK(D3695))),1,-1),-1)</f>
        <v>-1</v>
      </c>
      <c r="L3695" s="0" t="n">
        <f aca="false">IF(MAX(I3695:K3695)&lt;0,IF(OR(D3695=D3694,D3694=D3693),1,-1),MAX(I3695:K3695))</f>
        <v>0</v>
      </c>
    </row>
    <row r="3696" customFormat="false" ht="13.8" hidden="false" customHeight="false" outlineLevel="0" collapsed="false">
      <c r="B3696" s="8" t="n">
        <f aca="false">MAX(I3696:L3696)</f>
        <v>0</v>
      </c>
      <c r="C3696" s="8" t="n">
        <f aca="false">_xlfn.FLOOR.MATH(COUNTIF(D:D,D3696)/2)</f>
        <v>0</v>
      </c>
      <c r="D3696" s="12"/>
      <c r="E3696" s="10" t="e">
        <f aca="false">IF($A$1="WLB",INDEX(SupplierNomenclature!$D$1:$D$9996,MATCH(D3696,SupplierNomenclature!$I$1:$I$9996,0)),IF($A$1="BERU",INDEX(beru_assortment!$C$1:$C$10000,MATCH(D3696,beru_assortment!$I$1:$I$10000,0)),IF($A$1="OZON",INDEX(ozon_assortment!$F$3:$F$10000,MATCH(D3696,ozon_assortment!$E$3:$E$10000,0)),0)))</f>
        <v>#N/A</v>
      </c>
      <c r="F3696" s="7" t="n">
        <f aca="false">IF(ISBLANK(D3696), , IF(ISBLANK(D3695), F3694+1, F3695))</f>
        <v>0</v>
      </c>
      <c r="G3696" s="10" t="n">
        <f aca="false">IF(ISBLANK(D3696),,IF(OR(ISBLANK(D3695), D3695="Баркод"),1,G3695+1))</f>
        <v>0</v>
      </c>
      <c r="H3696" s="10" t="n">
        <f aca="false">IF(ISBLANK(D3697), G3696/2,)</f>
        <v>0</v>
      </c>
      <c r="I3696" s="0" t="n">
        <f aca="false">IF(ISBLANK(D3696),0,-1)</f>
        <v>0</v>
      </c>
      <c r="J3696" s="0" t="n">
        <f aca="false">IF(AND(ISBLANK(D3695),NOT(ISBLANK(D3696))),1,-1)</f>
        <v>-1</v>
      </c>
      <c r="K3696" s="0" t="n">
        <f aca="false">IF(ISBLANK(D3694),IF(AND(D3695=D3696,NOT(ISBLANK(D3695)),NOT(ISBLANK(D3696))),1,-1),-1)</f>
        <v>-1</v>
      </c>
      <c r="L3696" s="0" t="n">
        <f aca="false">IF(MAX(I3696:K3696)&lt;0,IF(OR(D3696=D3695,D3695=D3694),1,-1),MAX(I3696:K3696))</f>
        <v>0</v>
      </c>
    </row>
    <row r="3697" customFormat="false" ht="13.8" hidden="false" customHeight="false" outlineLevel="0" collapsed="false">
      <c r="B3697" s="8" t="n">
        <f aca="false">MAX(I3697:L3697)</f>
        <v>0</v>
      </c>
      <c r="C3697" s="8" t="n">
        <f aca="false">_xlfn.FLOOR.MATH(COUNTIF(D:D,D3697)/2)</f>
        <v>0</v>
      </c>
      <c r="D3697" s="12"/>
      <c r="E3697" s="10" t="e">
        <f aca="false">IF($A$1="WLB",INDEX(SupplierNomenclature!$D$1:$D$9996,MATCH(D3697,SupplierNomenclature!$I$1:$I$9996,0)),IF($A$1="BERU",INDEX(beru_assortment!$C$1:$C$10000,MATCH(D3697,beru_assortment!$I$1:$I$10000,0)),IF($A$1="OZON",INDEX(ozon_assortment!$F$3:$F$10000,MATCH(D3697,ozon_assortment!$E$3:$E$10000,0)),0)))</f>
        <v>#N/A</v>
      </c>
      <c r="F3697" s="7" t="n">
        <f aca="false">IF(ISBLANK(D3697), , IF(ISBLANK(D3696), F3695+1, F3696))</f>
        <v>0</v>
      </c>
      <c r="G3697" s="10" t="n">
        <f aca="false">IF(ISBLANK(D3697),,IF(OR(ISBLANK(D3696), D3696="Баркод"),1,G3696+1))</f>
        <v>0</v>
      </c>
      <c r="H3697" s="10" t="n">
        <f aca="false">IF(ISBLANK(D3698), G3697/2,)</f>
        <v>0</v>
      </c>
      <c r="I3697" s="0" t="n">
        <f aca="false">IF(ISBLANK(D3697),0,-1)</f>
        <v>0</v>
      </c>
      <c r="J3697" s="0" t="n">
        <f aca="false">IF(AND(ISBLANK(D3696),NOT(ISBLANK(D3697))),1,-1)</f>
        <v>-1</v>
      </c>
      <c r="K3697" s="0" t="n">
        <f aca="false">IF(ISBLANK(D3695),IF(AND(D3696=D3697,NOT(ISBLANK(D3696)),NOT(ISBLANK(D3697))),1,-1),-1)</f>
        <v>-1</v>
      </c>
      <c r="L3697" s="0" t="n">
        <f aca="false">IF(MAX(I3697:K3697)&lt;0,IF(OR(D3697=D3696,D3696=D3695),1,-1),MAX(I3697:K3697))</f>
        <v>0</v>
      </c>
    </row>
    <row r="3698" customFormat="false" ht="13.8" hidden="false" customHeight="false" outlineLevel="0" collapsed="false">
      <c r="B3698" s="8" t="n">
        <f aca="false">MAX(I3698:L3698)</f>
        <v>0</v>
      </c>
      <c r="C3698" s="8" t="n">
        <f aca="false">_xlfn.FLOOR.MATH(COUNTIF(D:D,D3698)/2)</f>
        <v>0</v>
      </c>
      <c r="D3698" s="12"/>
      <c r="E3698" s="10" t="e">
        <f aca="false">IF($A$1="WLB",INDEX(SupplierNomenclature!$D$1:$D$9996,MATCH(D3698,SupplierNomenclature!$I$1:$I$9996,0)),IF($A$1="BERU",INDEX(beru_assortment!$C$1:$C$10000,MATCH(D3698,beru_assortment!$I$1:$I$10000,0)),IF($A$1="OZON",INDEX(ozon_assortment!$F$3:$F$10000,MATCH(D3698,ozon_assortment!$E$3:$E$10000,0)),0)))</f>
        <v>#N/A</v>
      </c>
      <c r="F3698" s="7" t="n">
        <f aca="false">IF(ISBLANK(D3698), , IF(ISBLANK(D3697), F3696+1, F3697))</f>
        <v>0</v>
      </c>
      <c r="G3698" s="10" t="n">
        <f aca="false">IF(ISBLANK(D3698),,IF(OR(ISBLANK(D3697), D3697="Баркод"),1,G3697+1))</f>
        <v>0</v>
      </c>
      <c r="H3698" s="10" t="n">
        <f aca="false">IF(ISBLANK(D3699), G3698/2,)</f>
        <v>0</v>
      </c>
      <c r="I3698" s="0" t="n">
        <f aca="false">IF(ISBLANK(D3698),0,-1)</f>
        <v>0</v>
      </c>
      <c r="J3698" s="0" t="n">
        <f aca="false">IF(AND(ISBLANK(D3697),NOT(ISBLANK(D3698))),1,-1)</f>
        <v>-1</v>
      </c>
      <c r="K3698" s="0" t="n">
        <f aca="false">IF(ISBLANK(D3696),IF(AND(D3697=D3698,NOT(ISBLANK(D3697)),NOT(ISBLANK(D3698))),1,-1),-1)</f>
        <v>-1</v>
      </c>
      <c r="L3698" s="0" t="n">
        <f aca="false">IF(MAX(I3698:K3698)&lt;0,IF(OR(D3698=D3697,D3697=D3696),1,-1),MAX(I3698:K3698))</f>
        <v>0</v>
      </c>
    </row>
    <row r="3699" customFormat="false" ht="13.8" hidden="false" customHeight="false" outlineLevel="0" collapsed="false">
      <c r="B3699" s="8" t="n">
        <f aca="false">MAX(I3699:L3699)</f>
        <v>0</v>
      </c>
      <c r="C3699" s="8" t="n">
        <f aca="false">_xlfn.FLOOR.MATH(COUNTIF(D:D,D3699)/2)</f>
        <v>0</v>
      </c>
      <c r="D3699" s="12"/>
      <c r="E3699" s="10" t="e">
        <f aca="false">IF($A$1="WLB",INDEX(SupplierNomenclature!$D$1:$D$9996,MATCH(D3699,SupplierNomenclature!$I$1:$I$9996,0)),IF($A$1="BERU",INDEX(beru_assortment!$C$1:$C$10000,MATCH(D3699,beru_assortment!$I$1:$I$10000,0)),IF($A$1="OZON",INDEX(ozon_assortment!$F$3:$F$10000,MATCH(D3699,ozon_assortment!$E$3:$E$10000,0)),0)))</f>
        <v>#N/A</v>
      </c>
      <c r="F3699" s="7" t="n">
        <f aca="false">IF(ISBLANK(D3699), , IF(ISBLANK(D3698), F3697+1, F3698))</f>
        <v>0</v>
      </c>
      <c r="G3699" s="10" t="n">
        <f aca="false">IF(ISBLANK(D3699),,IF(OR(ISBLANK(D3698), D3698="Баркод"),1,G3698+1))</f>
        <v>0</v>
      </c>
      <c r="H3699" s="10" t="n">
        <f aca="false">IF(ISBLANK(D3700), G3699/2,)</f>
        <v>0</v>
      </c>
      <c r="I3699" s="0" t="n">
        <f aca="false">IF(ISBLANK(D3699),0,-1)</f>
        <v>0</v>
      </c>
      <c r="J3699" s="0" t="n">
        <f aca="false">IF(AND(ISBLANK(D3698),NOT(ISBLANK(D3699))),1,-1)</f>
        <v>-1</v>
      </c>
      <c r="K3699" s="0" t="n">
        <f aca="false">IF(ISBLANK(D3697),IF(AND(D3698=D3699,NOT(ISBLANK(D3698)),NOT(ISBLANK(D3699))),1,-1),-1)</f>
        <v>-1</v>
      </c>
      <c r="L3699" s="0" t="n">
        <f aca="false">IF(MAX(I3699:K3699)&lt;0,IF(OR(D3699=D3698,D3698=D3697),1,-1),MAX(I3699:K3699))</f>
        <v>0</v>
      </c>
    </row>
    <row r="3700" customFormat="false" ht="13.8" hidden="false" customHeight="false" outlineLevel="0" collapsed="false">
      <c r="B3700" s="8" t="n">
        <f aca="false">MAX(I3700:L3700)</f>
        <v>0</v>
      </c>
      <c r="C3700" s="8" t="n">
        <f aca="false">_xlfn.FLOOR.MATH(COUNTIF(D:D,D3700)/2)</f>
        <v>0</v>
      </c>
      <c r="D3700" s="12"/>
      <c r="E3700" s="10" t="e">
        <f aca="false">IF($A$1="WLB",INDEX(SupplierNomenclature!$D$1:$D$9996,MATCH(D3700,SupplierNomenclature!$I$1:$I$9996,0)),IF($A$1="BERU",INDEX(beru_assortment!$C$1:$C$10000,MATCH(D3700,beru_assortment!$I$1:$I$10000,0)),IF($A$1="OZON",INDEX(ozon_assortment!$F$3:$F$10000,MATCH(D3700,ozon_assortment!$E$3:$E$10000,0)),0)))</f>
        <v>#N/A</v>
      </c>
      <c r="F3700" s="7" t="n">
        <f aca="false">IF(ISBLANK(D3700), , IF(ISBLANK(D3699), F3698+1, F3699))</f>
        <v>0</v>
      </c>
      <c r="G3700" s="10" t="n">
        <f aca="false">IF(ISBLANK(D3700),,IF(OR(ISBLANK(D3699), D3699="Баркод"),1,G3699+1))</f>
        <v>0</v>
      </c>
      <c r="H3700" s="10" t="n">
        <f aca="false">IF(ISBLANK(D3701), G3700/2,)</f>
        <v>0</v>
      </c>
      <c r="I3700" s="0" t="n">
        <f aca="false">IF(ISBLANK(D3700),0,-1)</f>
        <v>0</v>
      </c>
      <c r="J3700" s="0" t="n">
        <f aca="false">IF(AND(ISBLANK(D3699),NOT(ISBLANK(D3700))),1,-1)</f>
        <v>-1</v>
      </c>
      <c r="K3700" s="0" t="n">
        <f aca="false">IF(ISBLANK(D3698),IF(AND(D3699=D3700,NOT(ISBLANK(D3699)),NOT(ISBLANK(D3700))),1,-1),-1)</f>
        <v>-1</v>
      </c>
      <c r="L3700" s="0" t="n">
        <f aca="false">IF(MAX(I3700:K3700)&lt;0,IF(OR(D3700=D3699,D3699=D3698),1,-1),MAX(I3700:K3700))</f>
        <v>0</v>
      </c>
    </row>
    <row r="3701" customFormat="false" ht="13.8" hidden="false" customHeight="false" outlineLevel="0" collapsed="false">
      <c r="B3701" s="8" t="n">
        <f aca="false">MAX(I3701:L3701)</f>
        <v>0</v>
      </c>
      <c r="C3701" s="8" t="n">
        <f aca="false">_xlfn.FLOOR.MATH(COUNTIF(D:D,D3701)/2)</f>
        <v>0</v>
      </c>
      <c r="D3701" s="12"/>
      <c r="E3701" s="10" t="e">
        <f aca="false">IF($A$1="WLB",INDEX(SupplierNomenclature!$D$1:$D$9996,MATCH(D3701,SupplierNomenclature!$I$1:$I$9996,0)),IF($A$1="BERU",INDEX(beru_assortment!$C$1:$C$10000,MATCH(D3701,beru_assortment!$I$1:$I$10000,0)),IF($A$1="OZON",INDEX(ozon_assortment!$F$3:$F$10000,MATCH(D3701,ozon_assortment!$E$3:$E$10000,0)),0)))</f>
        <v>#N/A</v>
      </c>
      <c r="F3701" s="7" t="n">
        <f aca="false">IF(ISBLANK(D3701), , IF(ISBLANK(D3700), F3699+1, F3700))</f>
        <v>0</v>
      </c>
      <c r="G3701" s="10" t="n">
        <f aca="false">IF(ISBLANK(D3701),,IF(OR(ISBLANK(D3700), D3700="Баркод"),1,G3700+1))</f>
        <v>0</v>
      </c>
      <c r="H3701" s="10" t="n">
        <f aca="false">IF(ISBLANK(D3702), G3701/2,)</f>
        <v>0</v>
      </c>
      <c r="I3701" s="0" t="n">
        <f aca="false">IF(ISBLANK(D3701),0,-1)</f>
        <v>0</v>
      </c>
      <c r="J3701" s="0" t="n">
        <f aca="false">IF(AND(ISBLANK(D3700),NOT(ISBLANK(D3701))),1,-1)</f>
        <v>-1</v>
      </c>
      <c r="K3701" s="0" t="n">
        <f aca="false">IF(ISBLANK(D3699),IF(AND(D3700=D3701,NOT(ISBLANK(D3700)),NOT(ISBLANK(D3701))),1,-1),-1)</f>
        <v>-1</v>
      </c>
      <c r="L3701" s="0" t="n">
        <f aca="false">IF(MAX(I3701:K3701)&lt;0,IF(OR(D3701=D3700,D3700=D3699),1,-1),MAX(I3701:K3701))</f>
        <v>0</v>
      </c>
    </row>
    <row r="3702" customFormat="false" ht="13.8" hidden="false" customHeight="false" outlineLevel="0" collapsed="false">
      <c r="B3702" s="8" t="n">
        <f aca="false">MAX(I3702:L3702)</f>
        <v>0</v>
      </c>
      <c r="C3702" s="8" t="n">
        <f aca="false">_xlfn.FLOOR.MATH(COUNTIF(D:D,D3702)/2)</f>
        <v>0</v>
      </c>
      <c r="D3702" s="12"/>
      <c r="E3702" s="10" t="e">
        <f aca="false">IF($A$1="WLB",INDEX(SupplierNomenclature!$D$1:$D$9996,MATCH(D3702,SupplierNomenclature!$I$1:$I$9996,0)),IF($A$1="BERU",INDEX(beru_assortment!$C$1:$C$10000,MATCH(D3702,beru_assortment!$I$1:$I$10000,0)),IF($A$1="OZON",INDEX(ozon_assortment!$F$3:$F$10000,MATCH(D3702,ozon_assortment!$E$3:$E$10000,0)),0)))</f>
        <v>#N/A</v>
      </c>
      <c r="F3702" s="7" t="n">
        <f aca="false">IF(ISBLANK(D3702), , IF(ISBLANK(D3701), F3700+1, F3701))</f>
        <v>0</v>
      </c>
      <c r="G3702" s="10" t="n">
        <f aca="false">IF(ISBLANK(D3702),,IF(OR(ISBLANK(D3701), D3701="Баркод"),1,G3701+1))</f>
        <v>0</v>
      </c>
      <c r="H3702" s="10" t="n">
        <f aca="false">IF(ISBLANK(D3703), G3702/2,)</f>
        <v>0</v>
      </c>
      <c r="I3702" s="0" t="n">
        <f aca="false">IF(ISBLANK(D3702),0,-1)</f>
        <v>0</v>
      </c>
      <c r="J3702" s="0" t="n">
        <f aca="false">IF(AND(ISBLANK(D3701),NOT(ISBLANK(D3702))),1,-1)</f>
        <v>-1</v>
      </c>
      <c r="K3702" s="0" t="n">
        <f aca="false">IF(ISBLANK(D3700),IF(AND(D3701=D3702,NOT(ISBLANK(D3701)),NOT(ISBLANK(D3702))),1,-1),-1)</f>
        <v>-1</v>
      </c>
      <c r="L3702" s="0" t="n">
        <f aca="false">IF(MAX(I3702:K3702)&lt;0,IF(OR(D3702=D3701,D3701=D3700),1,-1),MAX(I3702:K3702))</f>
        <v>0</v>
      </c>
    </row>
    <row r="3703" customFormat="false" ht="13.8" hidden="false" customHeight="false" outlineLevel="0" collapsed="false">
      <c r="B3703" s="8" t="n">
        <f aca="false">MAX(I3703:L3703)</f>
        <v>0</v>
      </c>
      <c r="C3703" s="8" t="n">
        <f aca="false">_xlfn.FLOOR.MATH(COUNTIF(D:D,D3703)/2)</f>
        <v>0</v>
      </c>
      <c r="D3703" s="12"/>
      <c r="E3703" s="10" t="e">
        <f aca="false">IF($A$1="WLB",INDEX(SupplierNomenclature!$D$1:$D$9996,MATCH(D3703,SupplierNomenclature!$I$1:$I$9996,0)),IF($A$1="BERU",INDEX(beru_assortment!$C$1:$C$10000,MATCH(D3703,beru_assortment!$I$1:$I$10000,0)),IF($A$1="OZON",INDEX(ozon_assortment!$F$3:$F$10000,MATCH(D3703,ozon_assortment!$E$3:$E$10000,0)),0)))</f>
        <v>#N/A</v>
      </c>
      <c r="F3703" s="7" t="n">
        <f aca="false">IF(ISBLANK(D3703), , IF(ISBLANK(D3702), F3701+1, F3702))</f>
        <v>0</v>
      </c>
      <c r="G3703" s="10" t="n">
        <f aca="false">IF(ISBLANK(D3703),,IF(OR(ISBLANK(D3702), D3702="Баркод"),1,G3702+1))</f>
        <v>0</v>
      </c>
      <c r="H3703" s="10" t="n">
        <f aca="false">IF(ISBLANK(D3704), G3703/2,)</f>
        <v>0</v>
      </c>
      <c r="I3703" s="0" t="n">
        <f aca="false">IF(ISBLANK(D3703),0,-1)</f>
        <v>0</v>
      </c>
      <c r="J3703" s="0" t="n">
        <f aca="false">IF(AND(ISBLANK(D3702),NOT(ISBLANK(D3703))),1,-1)</f>
        <v>-1</v>
      </c>
      <c r="K3703" s="0" t="n">
        <f aca="false">IF(ISBLANK(D3701),IF(AND(D3702=D3703,NOT(ISBLANK(D3702)),NOT(ISBLANK(D3703))),1,-1),-1)</f>
        <v>-1</v>
      </c>
      <c r="L3703" s="0" t="n">
        <f aca="false">IF(MAX(I3703:K3703)&lt;0,IF(OR(D3703=D3702,D3702=D3701),1,-1),MAX(I3703:K3703))</f>
        <v>0</v>
      </c>
    </row>
    <row r="3704" customFormat="false" ht="13.8" hidden="false" customHeight="false" outlineLevel="0" collapsed="false">
      <c r="B3704" s="8" t="n">
        <f aca="false">MAX(I3704:L3704)</f>
        <v>0</v>
      </c>
      <c r="C3704" s="8" t="n">
        <f aca="false">_xlfn.FLOOR.MATH(COUNTIF(D:D,D3704)/2)</f>
        <v>0</v>
      </c>
      <c r="D3704" s="12"/>
      <c r="E3704" s="10" t="e">
        <f aca="false">IF($A$1="WLB",INDEX(SupplierNomenclature!$D$1:$D$9996,MATCH(D3704,SupplierNomenclature!$I$1:$I$9996,0)),IF($A$1="BERU",INDEX(beru_assortment!$C$1:$C$10000,MATCH(D3704,beru_assortment!$I$1:$I$10000,0)),IF($A$1="OZON",INDEX(ozon_assortment!$F$3:$F$10000,MATCH(D3704,ozon_assortment!$E$3:$E$10000,0)),0)))</f>
        <v>#N/A</v>
      </c>
      <c r="F3704" s="7" t="n">
        <f aca="false">IF(ISBLANK(D3704), , IF(ISBLANK(D3703), F3702+1, F3703))</f>
        <v>0</v>
      </c>
      <c r="G3704" s="10" t="n">
        <f aca="false">IF(ISBLANK(D3704),,IF(OR(ISBLANK(D3703), D3703="Баркод"),1,G3703+1))</f>
        <v>0</v>
      </c>
      <c r="H3704" s="10" t="n">
        <f aca="false">IF(ISBLANK(D3705), G3704/2,)</f>
        <v>0</v>
      </c>
      <c r="I3704" s="0" t="n">
        <f aca="false">IF(ISBLANK(D3704),0,-1)</f>
        <v>0</v>
      </c>
      <c r="J3704" s="0" t="n">
        <f aca="false">IF(AND(ISBLANK(D3703),NOT(ISBLANK(D3704))),1,-1)</f>
        <v>-1</v>
      </c>
      <c r="K3704" s="0" t="n">
        <f aca="false">IF(ISBLANK(D3702),IF(AND(D3703=D3704,NOT(ISBLANK(D3703)),NOT(ISBLANK(D3704))),1,-1),-1)</f>
        <v>-1</v>
      </c>
      <c r="L3704" s="0" t="n">
        <f aca="false">IF(MAX(I3704:K3704)&lt;0,IF(OR(D3704=D3703,D3703=D3702),1,-1),MAX(I3704:K3704))</f>
        <v>0</v>
      </c>
    </row>
    <row r="3705" customFormat="false" ht="13.8" hidden="false" customHeight="false" outlineLevel="0" collapsed="false">
      <c r="B3705" s="8" t="n">
        <f aca="false">MAX(I3705:L3705)</f>
        <v>0</v>
      </c>
      <c r="C3705" s="8" t="n">
        <f aca="false">_xlfn.FLOOR.MATH(COUNTIF(D:D,D3705)/2)</f>
        <v>0</v>
      </c>
      <c r="D3705" s="12"/>
      <c r="E3705" s="10" t="e">
        <f aca="false">IF($A$1="WLB",INDEX(SupplierNomenclature!$D$1:$D$9996,MATCH(D3705,SupplierNomenclature!$I$1:$I$9996,0)),IF($A$1="BERU",INDEX(beru_assortment!$C$1:$C$10000,MATCH(D3705,beru_assortment!$I$1:$I$10000,0)),IF($A$1="OZON",INDEX(ozon_assortment!$F$3:$F$10000,MATCH(D3705,ozon_assortment!$E$3:$E$10000,0)),0)))</f>
        <v>#N/A</v>
      </c>
      <c r="F3705" s="7" t="n">
        <f aca="false">IF(ISBLANK(D3705), , IF(ISBLANK(D3704), F3703+1, F3704))</f>
        <v>0</v>
      </c>
      <c r="G3705" s="10" t="n">
        <f aca="false">IF(ISBLANK(D3705),,IF(OR(ISBLANK(D3704), D3704="Баркод"),1,G3704+1))</f>
        <v>0</v>
      </c>
      <c r="H3705" s="10" t="n">
        <f aca="false">IF(ISBLANK(D3706), G3705/2,)</f>
        <v>0</v>
      </c>
      <c r="I3705" s="0" t="n">
        <f aca="false">IF(ISBLANK(D3705),0,-1)</f>
        <v>0</v>
      </c>
      <c r="J3705" s="0" t="n">
        <f aca="false">IF(AND(ISBLANK(D3704),NOT(ISBLANK(D3705))),1,-1)</f>
        <v>-1</v>
      </c>
      <c r="K3705" s="0" t="n">
        <f aca="false">IF(ISBLANK(D3703),IF(AND(D3704=D3705,NOT(ISBLANK(D3704)),NOT(ISBLANK(D3705))),1,-1),-1)</f>
        <v>-1</v>
      </c>
      <c r="L3705" s="0" t="n">
        <f aca="false">IF(MAX(I3705:K3705)&lt;0,IF(OR(D3705=D3704,D3704=D3703),1,-1),MAX(I3705:K3705))</f>
        <v>0</v>
      </c>
    </row>
    <row r="3706" customFormat="false" ht="13.8" hidden="false" customHeight="false" outlineLevel="0" collapsed="false">
      <c r="B3706" s="8" t="n">
        <f aca="false">MAX(I3706:L3706)</f>
        <v>0</v>
      </c>
      <c r="C3706" s="8" t="n">
        <f aca="false">_xlfn.FLOOR.MATH(COUNTIF(D:D,D3706)/2)</f>
        <v>0</v>
      </c>
      <c r="D3706" s="12"/>
      <c r="E3706" s="10" t="e">
        <f aca="false">IF($A$1="WLB",INDEX(SupplierNomenclature!$D$1:$D$9996,MATCH(D3706,SupplierNomenclature!$I$1:$I$9996,0)),IF($A$1="BERU",INDEX(beru_assortment!$C$1:$C$10000,MATCH(D3706,beru_assortment!$I$1:$I$10000,0)),IF($A$1="OZON",INDEX(ozon_assortment!$F$3:$F$10000,MATCH(D3706,ozon_assortment!$E$3:$E$10000,0)),0)))</f>
        <v>#N/A</v>
      </c>
      <c r="F3706" s="7" t="n">
        <f aca="false">IF(ISBLANK(D3706), , IF(ISBLANK(D3705), F3704+1, F3705))</f>
        <v>0</v>
      </c>
      <c r="G3706" s="10" t="n">
        <f aca="false">IF(ISBLANK(D3706),,IF(OR(ISBLANK(D3705), D3705="Баркод"),1,G3705+1))</f>
        <v>0</v>
      </c>
      <c r="H3706" s="10" t="n">
        <f aca="false">IF(ISBLANK(D3707), G3706/2,)</f>
        <v>0</v>
      </c>
      <c r="I3706" s="0" t="n">
        <f aca="false">IF(ISBLANK(D3706),0,-1)</f>
        <v>0</v>
      </c>
      <c r="J3706" s="0" t="n">
        <f aca="false">IF(AND(ISBLANK(D3705),NOT(ISBLANK(D3706))),1,-1)</f>
        <v>-1</v>
      </c>
      <c r="K3706" s="0" t="n">
        <f aca="false">IF(ISBLANK(D3704),IF(AND(D3705=D3706,NOT(ISBLANK(D3705)),NOT(ISBLANK(D3706))),1,-1),-1)</f>
        <v>-1</v>
      </c>
      <c r="L3706" s="0" t="n">
        <f aca="false">IF(MAX(I3706:K3706)&lt;0,IF(OR(D3706=D3705,D3705=D3704),1,-1),MAX(I3706:K3706))</f>
        <v>0</v>
      </c>
    </row>
    <row r="3707" customFormat="false" ht="13.8" hidden="false" customHeight="false" outlineLevel="0" collapsed="false">
      <c r="B3707" s="8" t="n">
        <f aca="false">MAX(I3707:L3707)</f>
        <v>0</v>
      </c>
      <c r="C3707" s="8" t="n">
        <f aca="false">_xlfn.FLOOR.MATH(COUNTIF(D:D,D3707)/2)</f>
        <v>0</v>
      </c>
      <c r="D3707" s="12"/>
      <c r="E3707" s="10" t="e">
        <f aca="false">IF($A$1="WLB",INDEX(SupplierNomenclature!$D$1:$D$9996,MATCH(D3707,SupplierNomenclature!$I$1:$I$9996,0)),IF($A$1="BERU",INDEX(beru_assortment!$C$1:$C$10000,MATCH(D3707,beru_assortment!$I$1:$I$10000,0)),IF($A$1="OZON",INDEX(ozon_assortment!$F$3:$F$10000,MATCH(D3707,ozon_assortment!$E$3:$E$10000,0)),0)))</f>
        <v>#N/A</v>
      </c>
      <c r="F3707" s="7" t="n">
        <f aca="false">IF(ISBLANK(D3707), , IF(ISBLANK(D3706), F3705+1, F3706))</f>
        <v>0</v>
      </c>
      <c r="G3707" s="10" t="n">
        <f aca="false">IF(ISBLANK(D3707),,IF(OR(ISBLANK(D3706), D3706="Баркод"),1,G3706+1))</f>
        <v>0</v>
      </c>
      <c r="H3707" s="10" t="n">
        <f aca="false">IF(ISBLANK(D3708), G3707/2,)</f>
        <v>0</v>
      </c>
      <c r="I3707" s="0" t="n">
        <f aca="false">IF(ISBLANK(D3707),0,-1)</f>
        <v>0</v>
      </c>
      <c r="J3707" s="0" t="n">
        <f aca="false">IF(AND(ISBLANK(D3706),NOT(ISBLANK(D3707))),1,-1)</f>
        <v>-1</v>
      </c>
      <c r="K3707" s="0" t="n">
        <f aca="false">IF(ISBLANK(D3705),IF(AND(D3706=D3707,NOT(ISBLANK(D3706)),NOT(ISBLANK(D3707))),1,-1),-1)</f>
        <v>-1</v>
      </c>
      <c r="L3707" s="0" t="n">
        <f aca="false">IF(MAX(I3707:K3707)&lt;0,IF(OR(D3707=D3706,D3706=D3705),1,-1),MAX(I3707:K3707))</f>
        <v>0</v>
      </c>
    </row>
    <row r="3708" customFormat="false" ht="13.8" hidden="false" customHeight="false" outlineLevel="0" collapsed="false">
      <c r="B3708" s="8" t="n">
        <f aca="false">MAX(I3708:L3708)</f>
        <v>0</v>
      </c>
      <c r="C3708" s="8" t="n">
        <f aca="false">_xlfn.FLOOR.MATH(COUNTIF(D:D,D3708)/2)</f>
        <v>0</v>
      </c>
      <c r="D3708" s="12"/>
      <c r="E3708" s="10" t="e">
        <f aca="false">IF($A$1="WLB",INDEX(SupplierNomenclature!$D$1:$D$9996,MATCH(D3708,SupplierNomenclature!$I$1:$I$9996,0)),IF($A$1="BERU",INDEX(beru_assortment!$C$1:$C$10000,MATCH(D3708,beru_assortment!$I$1:$I$10000,0)),IF($A$1="OZON",INDEX(ozon_assortment!$F$3:$F$10000,MATCH(D3708,ozon_assortment!$E$3:$E$10000,0)),0)))</f>
        <v>#N/A</v>
      </c>
      <c r="F3708" s="7" t="n">
        <f aca="false">IF(ISBLANK(D3708), , IF(ISBLANK(D3707), F3706+1, F3707))</f>
        <v>0</v>
      </c>
      <c r="G3708" s="10" t="n">
        <f aca="false">IF(ISBLANK(D3708),,IF(OR(ISBLANK(D3707), D3707="Баркод"),1,G3707+1))</f>
        <v>0</v>
      </c>
      <c r="H3708" s="10" t="n">
        <f aca="false">IF(ISBLANK(D3709), G3708/2,)</f>
        <v>0</v>
      </c>
      <c r="I3708" s="0" t="n">
        <f aca="false">IF(ISBLANK(D3708),0,-1)</f>
        <v>0</v>
      </c>
      <c r="J3708" s="0" t="n">
        <f aca="false">IF(AND(ISBLANK(D3707),NOT(ISBLANK(D3708))),1,-1)</f>
        <v>-1</v>
      </c>
      <c r="K3708" s="0" t="n">
        <f aca="false">IF(ISBLANK(D3706),IF(AND(D3707=D3708,NOT(ISBLANK(D3707)),NOT(ISBLANK(D3708))),1,-1),-1)</f>
        <v>-1</v>
      </c>
      <c r="L3708" s="0" t="n">
        <f aca="false">IF(MAX(I3708:K3708)&lt;0,IF(OR(D3708=D3707,D3707=D3706),1,-1),MAX(I3708:K3708))</f>
        <v>0</v>
      </c>
    </row>
    <row r="3709" customFormat="false" ht="13.8" hidden="false" customHeight="false" outlineLevel="0" collapsed="false">
      <c r="B3709" s="8" t="n">
        <f aca="false">MAX(I3709:L3709)</f>
        <v>0</v>
      </c>
      <c r="C3709" s="8" t="n">
        <f aca="false">_xlfn.FLOOR.MATH(COUNTIF(D:D,D3709)/2)</f>
        <v>0</v>
      </c>
      <c r="D3709" s="12"/>
      <c r="E3709" s="10" t="e">
        <f aca="false">IF($A$1="WLB",INDEX(SupplierNomenclature!$D$1:$D$9996,MATCH(D3709,SupplierNomenclature!$I$1:$I$9996,0)),IF($A$1="BERU",INDEX(beru_assortment!$C$1:$C$10000,MATCH(D3709,beru_assortment!$I$1:$I$10000,0)),IF($A$1="OZON",INDEX(ozon_assortment!$F$3:$F$10000,MATCH(D3709,ozon_assortment!$E$3:$E$10000,0)),0)))</f>
        <v>#N/A</v>
      </c>
      <c r="F3709" s="7" t="n">
        <f aca="false">IF(ISBLANK(D3709), , IF(ISBLANK(D3708), F3707+1, F3708))</f>
        <v>0</v>
      </c>
      <c r="G3709" s="10" t="n">
        <f aca="false">IF(ISBLANK(D3709),,IF(OR(ISBLANK(D3708), D3708="Баркод"),1,G3708+1))</f>
        <v>0</v>
      </c>
      <c r="H3709" s="10" t="n">
        <f aca="false">IF(ISBLANK(D3710), G3709/2,)</f>
        <v>0</v>
      </c>
      <c r="I3709" s="0" t="n">
        <f aca="false">IF(ISBLANK(D3709),0,-1)</f>
        <v>0</v>
      </c>
      <c r="J3709" s="0" t="n">
        <f aca="false">IF(AND(ISBLANK(D3708),NOT(ISBLANK(D3709))),1,-1)</f>
        <v>-1</v>
      </c>
      <c r="K3709" s="0" t="n">
        <f aca="false">IF(ISBLANK(D3707),IF(AND(D3708=D3709,NOT(ISBLANK(D3708)),NOT(ISBLANK(D3709))),1,-1),-1)</f>
        <v>-1</v>
      </c>
      <c r="L3709" s="0" t="n">
        <f aca="false">IF(MAX(I3709:K3709)&lt;0,IF(OR(D3709=D3708,D3708=D3707),1,-1),MAX(I3709:K3709))</f>
        <v>0</v>
      </c>
    </row>
    <row r="3710" customFormat="false" ht="13.8" hidden="false" customHeight="false" outlineLevel="0" collapsed="false">
      <c r="B3710" s="8" t="n">
        <f aca="false">MAX(I3710:L3710)</f>
        <v>0</v>
      </c>
      <c r="C3710" s="8" t="n">
        <f aca="false">_xlfn.FLOOR.MATH(COUNTIF(D:D,D3710)/2)</f>
        <v>0</v>
      </c>
      <c r="D3710" s="12"/>
      <c r="E3710" s="10" t="e">
        <f aca="false">IF($A$1="WLB",INDEX(SupplierNomenclature!$D$1:$D$9996,MATCH(D3710,SupplierNomenclature!$I$1:$I$9996,0)),IF($A$1="BERU",INDEX(beru_assortment!$C$1:$C$10000,MATCH(D3710,beru_assortment!$I$1:$I$10000,0)),IF($A$1="OZON",INDEX(ozon_assortment!$F$3:$F$10000,MATCH(D3710,ozon_assortment!$E$3:$E$10000,0)),0)))</f>
        <v>#N/A</v>
      </c>
      <c r="F3710" s="7" t="n">
        <f aca="false">IF(ISBLANK(D3710), , IF(ISBLANK(D3709), F3708+1, F3709))</f>
        <v>0</v>
      </c>
      <c r="G3710" s="10" t="n">
        <f aca="false">IF(ISBLANK(D3710),,IF(OR(ISBLANK(D3709), D3709="Баркод"),1,G3709+1))</f>
        <v>0</v>
      </c>
      <c r="H3710" s="10" t="n">
        <f aca="false">IF(ISBLANK(D3711), G3710/2,)</f>
        <v>0</v>
      </c>
      <c r="I3710" s="0" t="n">
        <f aca="false">IF(ISBLANK(D3710),0,-1)</f>
        <v>0</v>
      </c>
      <c r="J3710" s="0" t="n">
        <f aca="false">IF(AND(ISBLANK(D3709),NOT(ISBLANK(D3710))),1,-1)</f>
        <v>-1</v>
      </c>
      <c r="K3710" s="0" t="n">
        <f aca="false">IF(ISBLANK(D3708),IF(AND(D3709=D3710,NOT(ISBLANK(D3709)),NOT(ISBLANK(D3710))),1,-1),-1)</f>
        <v>-1</v>
      </c>
      <c r="L3710" s="0" t="n">
        <f aca="false">IF(MAX(I3710:K3710)&lt;0,IF(OR(D3710=D3709,D3709=D3708),1,-1),MAX(I3710:K3710))</f>
        <v>0</v>
      </c>
    </row>
    <row r="3711" customFormat="false" ht="13.8" hidden="false" customHeight="false" outlineLevel="0" collapsed="false">
      <c r="B3711" s="8" t="n">
        <f aca="false">MAX(I3711:L3711)</f>
        <v>0</v>
      </c>
      <c r="C3711" s="8" t="n">
        <f aca="false">_xlfn.FLOOR.MATH(COUNTIF(D:D,D3711)/2)</f>
        <v>0</v>
      </c>
      <c r="D3711" s="12"/>
      <c r="E3711" s="10" t="e">
        <f aca="false">IF($A$1="WLB",INDEX(SupplierNomenclature!$D$1:$D$9996,MATCH(D3711,SupplierNomenclature!$I$1:$I$9996,0)),IF($A$1="BERU",INDEX(beru_assortment!$C$1:$C$10000,MATCH(D3711,beru_assortment!$I$1:$I$10000,0)),IF($A$1="OZON",INDEX(ozon_assortment!$F$3:$F$10000,MATCH(D3711,ozon_assortment!$E$3:$E$10000,0)),0)))</f>
        <v>#N/A</v>
      </c>
      <c r="F3711" s="7" t="n">
        <f aca="false">IF(ISBLANK(D3711), , IF(ISBLANK(D3710), F3709+1, F3710))</f>
        <v>0</v>
      </c>
      <c r="G3711" s="10" t="n">
        <f aca="false">IF(ISBLANK(D3711),,IF(OR(ISBLANK(D3710), D3710="Баркод"),1,G3710+1))</f>
        <v>0</v>
      </c>
      <c r="H3711" s="10" t="n">
        <f aca="false">IF(ISBLANK(D3712), G3711/2,)</f>
        <v>0</v>
      </c>
      <c r="I3711" s="0" t="n">
        <f aca="false">IF(ISBLANK(D3711),0,-1)</f>
        <v>0</v>
      </c>
      <c r="J3711" s="0" t="n">
        <f aca="false">IF(AND(ISBLANK(D3710),NOT(ISBLANK(D3711))),1,-1)</f>
        <v>-1</v>
      </c>
      <c r="K3711" s="0" t="n">
        <f aca="false">IF(ISBLANK(D3709),IF(AND(D3710=D3711,NOT(ISBLANK(D3710)),NOT(ISBLANK(D3711))),1,-1),-1)</f>
        <v>-1</v>
      </c>
      <c r="L3711" s="0" t="n">
        <f aca="false">IF(MAX(I3711:K3711)&lt;0,IF(OR(D3711=D3710,D3710=D3709),1,-1),MAX(I3711:K3711))</f>
        <v>0</v>
      </c>
    </row>
    <row r="3712" customFormat="false" ht="13.8" hidden="false" customHeight="false" outlineLevel="0" collapsed="false">
      <c r="B3712" s="8" t="n">
        <f aca="false">MAX(I3712:L3712)</f>
        <v>0</v>
      </c>
      <c r="C3712" s="8" t="n">
        <f aca="false">_xlfn.FLOOR.MATH(COUNTIF(D:D,D3712)/2)</f>
        <v>0</v>
      </c>
      <c r="D3712" s="12"/>
      <c r="E3712" s="10" t="e">
        <f aca="false">IF($A$1="WLB",INDEX(SupplierNomenclature!$D$1:$D$9996,MATCH(D3712,SupplierNomenclature!$I$1:$I$9996,0)),IF($A$1="BERU",INDEX(beru_assortment!$C$1:$C$10000,MATCH(D3712,beru_assortment!$I$1:$I$10000,0)),IF($A$1="OZON",INDEX(ozon_assortment!$F$3:$F$10000,MATCH(D3712,ozon_assortment!$E$3:$E$10000,0)),0)))</f>
        <v>#N/A</v>
      </c>
      <c r="F3712" s="7" t="n">
        <f aca="false">IF(ISBLANK(D3712), , IF(ISBLANK(D3711), F3710+1, F3711))</f>
        <v>0</v>
      </c>
      <c r="G3712" s="10" t="n">
        <f aca="false">IF(ISBLANK(D3712),,IF(OR(ISBLANK(D3711), D3711="Баркод"),1,G3711+1))</f>
        <v>0</v>
      </c>
      <c r="H3712" s="10" t="n">
        <f aca="false">IF(ISBLANK(D3713), G3712/2,)</f>
        <v>0</v>
      </c>
      <c r="I3712" s="0" t="n">
        <f aca="false">IF(ISBLANK(D3712),0,-1)</f>
        <v>0</v>
      </c>
      <c r="J3712" s="0" t="n">
        <f aca="false">IF(AND(ISBLANK(D3711),NOT(ISBLANK(D3712))),1,-1)</f>
        <v>-1</v>
      </c>
      <c r="K3712" s="0" t="n">
        <f aca="false">IF(ISBLANK(D3710),IF(AND(D3711=D3712,NOT(ISBLANK(D3711)),NOT(ISBLANK(D3712))),1,-1),-1)</f>
        <v>-1</v>
      </c>
      <c r="L3712" s="0" t="n">
        <f aca="false">IF(MAX(I3712:K3712)&lt;0,IF(OR(D3712=D3711,D3711=D3710),1,-1),MAX(I3712:K3712))</f>
        <v>0</v>
      </c>
    </row>
    <row r="3713" customFormat="false" ht="13.8" hidden="false" customHeight="false" outlineLevel="0" collapsed="false">
      <c r="B3713" s="8" t="n">
        <f aca="false">MAX(I3713:L3713)</f>
        <v>0</v>
      </c>
      <c r="C3713" s="8" t="n">
        <f aca="false">_xlfn.FLOOR.MATH(COUNTIF(D:D,D3713)/2)</f>
        <v>0</v>
      </c>
      <c r="D3713" s="12"/>
      <c r="E3713" s="10" t="e">
        <f aca="false">IF($A$1="WLB",INDEX(SupplierNomenclature!$D$1:$D$9996,MATCH(D3713,SupplierNomenclature!$I$1:$I$9996,0)),IF($A$1="BERU",INDEX(beru_assortment!$C$1:$C$10000,MATCH(D3713,beru_assortment!$I$1:$I$10000,0)),IF($A$1="OZON",INDEX(ozon_assortment!$F$3:$F$10000,MATCH(D3713,ozon_assortment!$E$3:$E$10000,0)),0)))</f>
        <v>#N/A</v>
      </c>
      <c r="F3713" s="7" t="n">
        <f aca="false">IF(ISBLANK(D3713), , IF(ISBLANK(D3712), F3711+1, F3712))</f>
        <v>0</v>
      </c>
      <c r="G3713" s="10" t="n">
        <f aca="false">IF(ISBLANK(D3713),,IF(OR(ISBLANK(D3712), D3712="Баркод"),1,G3712+1))</f>
        <v>0</v>
      </c>
      <c r="H3713" s="10" t="n">
        <f aca="false">IF(ISBLANK(D3714), G3713/2,)</f>
        <v>0</v>
      </c>
      <c r="I3713" s="0" t="n">
        <f aca="false">IF(ISBLANK(D3713),0,-1)</f>
        <v>0</v>
      </c>
      <c r="J3713" s="0" t="n">
        <f aca="false">IF(AND(ISBLANK(D3712),NOT(ISBLANK(D3713))),1,-1)</f>
        <v>-1</v>
      </c>
      <c r="K3713" s="0" t="n">
        <f aca="false">IF(ISBLANK(D3711),IF(AND(D3712=D3713,NOT(ISBLANK(D3712)),NOT(ISBLANK(D3713))),1,-1),-1)</f>
        <v>-1</v>
      </c>
      <c r="L3713" s="0" t="n">
        <f aca="false">IF(MAX(I3713:K3713)&lt;0,IF(OR(D3713=D3712,D3712=D3711),1,-1),MAX(I3713:K3713))</f>
        <v>0</v>
      </c>
    </row>
    <row r="3714" customFormat="false" ht="13.8" hidden="false" customHeight="false" outlineLevel="0" collapsed="false">
      <c r="B3714" s="8" t="n">
        <f aca="false">MAX(I3714:L3714)</f>
        <v>0</v>
      </c>
      <c r="C3714" s="8" t="n">
        <f aca="false">_xlfn.FLOOR.MATH(COUNTIF(D:D,D3714)/2)</f>
        <v>0</v>
      </c>
      <c r="D3714" s="12"/>
      <c r="E3714" s="10" t="e">
        <f aca="false">IF($A$1="WLB",INDEX(SupplierNomenclature!$D$1:$D$9996,MATCH(D3714,SupplierNomenclature!$I$1:$I$9996,0)),IF($A$1="BERU",INDEX(beru_assortment!$C$1:$C$10000,MATCH(D3714,beru_assortment!$I$1:$I$10000,0)),IF($A$1="OZON",INDEX(ozon_assortment!$F$3:$F$10000,MATCH(D3714,ozon_assortment!$E$3:$E$10000,0)),0)))</f>
        <v>#N/A</v>
      </c>
      <c r="F3714" s="7" t="n">
        <f aca="false">IF(ISBLANK(D3714), , IF(ISBLANK(D3713), F3712+1, F3713))</f>
        <v>0</v>
      </c>
      <c r="G3714" s="10" t="n">
        <f aca="false">IF(ISBLANK(D3714),,IF(OR(ISBLANK(D3713), D3713="Баркод"),1,G3713+1))</f>
        <v>0</v>
      </c>
      <c r="H3714" s="10" t="n">
        <f aca="false">IF(ISBLANK(D3715), G3714/2,)</f>
        <v>0</v>
      </c>
      <c r="I3714" s="0" t="n">
        <f aca="false">IF(ISBLANK(D3714),0,-1)</f>
        <v>0</v>
      </c>
      <c r="J3714" s="0" t="n">
        <f aca="false">IF(AND(ISBLANK(D3713),NOT(ISBLANK(D3714))),1,-1)</f>
        <v>-1</v>
      </c>
      <c r="K3714" s="0" t="n">
        <f aca="false">IF(ISBLANK(D3712),IF(AND(D3713=D3714,NOT(ISBLANK(D3713)),NOT(ISBLANK(D3714))),1,-1),-1)</f>
        <v>-1</v>
      </c>
      <c r="L3714" s="0" t="n">
        <f aca="false">IF(MAX(I3714:K3714)&lt;0,IF(OR(D3714=D3713,D3713=D3712),1,-1),MAX(I3714:K3714))</f>
        <v>0</v>
      </c>
    </row>
    <row r="3715" customFormat="false" ht="13.8" hidden="false" customHeight="false" outlineLevel="0" collapsed="false">
      <c r="B3715" s="8" t="n">
        <f aca="false">MAX(I3715:L3715)</f>
        <v>0</v>
      </c>
      <c r="C3715" s="8" t="n">
        <f aca="false">_xlfn.FLOOR.MATH(COUNTIF(D:D,D3715)/2)</f>
        <v>0</v>
      </c>
      <c r="D3715" s="12"/>
      <c r="E3715" s="10" t="e">
        <f aca="false">IF($A$1="WLB",INDEX(SupplierNomenclature!$D$1:$D$9996,MATCH(D3715,SupplierNomenclature!$I$1:$I$9996,0)),IF($A$1="BERU",INDEX(beru_assortment!$C$1:$C$10000,MATCH(D3715,beru_assortment!$I$1:$I$10000,0)),IF($A$1="OZON",INDEX(ozon_assortment!$F$3:$F$10000,MATCH(D3715,ozon_assortment!$E$3:$E$10000,0)),0)))</f>
        <v>#N/A</v>
      </c>
      <c r="F3715" s="7" t="n">
        <f aca="false">IF(ISBLANK(D3715), , IF(ISBLANK(D3714), F3713+1, F3714))</f>
        <v>0</v>
      </c>
      <c r="G3715" s="10" t="n">
        <f aca="false">IF(ISBLANK(D3715),,IF(OR(ISBLANK(D3714), D3714="Баркод"),1,G3714+1))</f>
        <v>0</v>
      </c>
      <c r="H3715" s="10" t="n">
        <f aca="false">IF(ISBLANK(D3716), G3715/2,)</f>
        <v>0</v>
      </c>
      <c r="I3715" s="0" t="n">
        <f aca="false">IF(ISBLANK(D3715),0,-1)</f>
        <v>0</v>
      </c>
      <c r="J3715" s="0" t="n">
        <f aca="false">IF(AND(ISBLANK(D3714),NOT(ISBLANK(D3715))),1,-1)</f>
        <v>-1</v>
      </c>
      <c r="K3715" s="0" t="n">
        <f aca="false">IF(ISBLANK(D3713),IF(AND(D3714=D3715,NOT(ISBLANK(D3714)),NOT(ISBLANK(D3715))),1,-1),-1)</f>
        <v>-1</v>
      </c>
      <c r="L3715" s="0" t="n">
        <f aca="false">IF(MAX(I3715:K3715)&lt;0,IF(OR(D3715=D3714,D3714=D3713),1,-1),MAX(I3715:K3715))</f>
        <v>0</v>
      </c>
    </row>
    <row r="3716" customFormat="false" ht="13.8" hidden="false" customHeight="false" outlineLevel="0" collapsed="false">
      <c r="B3716" s="8" t="n">
        <f aca="false">MAX(I3716:L3716)</f>
        <v>0</v>
      </c>
      <c r="C3716" s="8" t="n">
        <f aca="false">_xlfn.FLOOR.MATH(COUNTIF(D:D,D3716)/2)</f>
        <v>0</v>
      </c>
      <c r="D3716" s="12"/>
      <c r="E3716" s="10" t="e">
        <f aca="false">IF($A$1="WLB",INDEX(SupplierNomenclature!$D$1:$D$9996,MATCH(D3716,SupplierNomenclature!$I$1:$I$9996,0)),IF($A$1="BERU",INDEX(beru_assortment!$C$1:$C$10000,MATCH(D3716,beru_assortment!$I$1:$I$10000,0)),IF($A$1="OZON",INDEX(ozon_assortment!$F$3:$F$10000,MATCH(D3716,ozon_assortment!$E$3:$E$10000,0)),0)))</f>
        <v>#N/A</v>
      </c>
      <c r="F3716" s="7" t="n">
        <f aca="false">IF(ISBLANK(D3716), , IF(ISBLANK(D3715), F3714+1, F3715))</f>
        <v>0</v>
      </c>
      <c r="G3716" s="10" t="n">
        <f aca="false">IF(ISBLANK(D3716),,IF(OR(ISBLANK(D3715), D3715="Баркод"),1,G3715+1))</f>
        <v>0</v>
      </c>
      <c r="H3716" s="10" t="n">
        <f aca="false">IF(ISBLANK(D3717), G3716/2,)</f>
        <v>0</v>
      </c>
      <c r="I3716" s="0" t="n">
        <f aca="false">IF(ISBLANK(D3716),0,-1)</f>
        <v>0</v>
      </c>
      <c r="J3716" s="0" t="n">
        <f aca="false">IF(AND(ISBLANK(D3715),NOT(ISBLANK(D3716))),1,-1)</f>
        <v>-1</v>
      </c>
      <c r="K3716" s="0" t="n">
        <f aca="false">IF(ISBLANK(D3714),IF(AND(D3715=D3716,NOT(ISBLANK(D3715)),NOT(ISBLANK(D3716))),1,-1),-1)</f>
        <v>-1</v>
      </c>
      <c r="L3716" s="0" t="n">
        <f aca="false">IF(MAX(I3716:K3716)&lt;0,IF(OR(D3716=D3715,D3715=D3714),1,-1),MAX(I3716:K3716))</f>
        <v>0</v>
      </c>
    </row>
    <row r="3717" customFormat="false" ht="13.8" hidden="false" customHeight="false" outlineLevel="0" collapsed="false">
      <c r="B3717" s="8" t="n">
        <f aca="false">MAX(I3717:L3717)</f>
        <v>0</v>
      </c>
      <c r="C3717" s="8" t="n">
        <f aca="false">_xlfn.FLOOR.MATH(COUNTIF(D:D,D3717)/2)</f>
        <v>0</v>
      </c>
      <c r="D3717" s="12"/>
      <c r="E3717" s="10" t="e">
        <f aca="false">IF($A$1="WLB",INDEX(SupplierNomenclature!$D$1:$D$9996,MATCH(D3717,SupplierNomenclature!$I$1:$I$9996,0)),IF($A$1="BERU",INDEX(beru_assortment!$C$1:$C$10000,MATCH(D3717,beru_assortment!$I$1:$I$10000,0)),IF($A$1="OZON",INDEX(ozon_assortment!$F$3:$F$10000,MATCH(D3717,ozon_assortment!$E$3:$E$10000,0)),0)))</f>
        <v>#N/A</v>
      </c>
      <c r="F3717" s="7" t="n">
        <f aca="false">IF(ISBLANK(D3717), , IF(ISBLANK(D3716), F3715+1, F3716))</f>
        <v>0</v>
      </c>
      <c r="G3717" s="10" t="n">
        <f aca="false">IF(ISBLANK(D3717),,IF(OR(ISBLANK(D3716), D3716="Баркод"),1,G3716+1))</f>
        <v>0</v>
      </c>
      <c r="H3717" s="10" t="n">
        <f aca="false">IF(ISBLANK(D3718), G3717/2,)</f>
        <v>0</v>
      </c>
      <c r="I3717" s="0" t="n">
        <f aca="false">IF(ISBLANK(D3717),0,-1)</f>
        <v>0</v>
      </c>
      <c r="J3717" s="0" t="n">
        <f aca="false">IF(AND(ISBLANK(D3716),NOT(ISBLANK(D3717))),1,-1)</f>
        <v>-1</v>
      </c>
      <c r="K3717" s="0" t="n">
        <f aca="false">IF(ISBLANK(D3715),IF(AND(D3716=D3717,NOT(ISBLANK(D3716)),NOT(ISBLANK(D3717))),1,-1),-1)</f>
        <v>-1</v>
      </c>
      <c r="L3717" s="0" t="n">
        <f aca="false">IF(MAX(I3717:K3717)&lt;0,IF(OR(D3717=D3716,D3716=D3715),1,-1),MAX(I3717:K3717))</f>
        <v>0</v>
      </c>
    </row>
    <row r="3718" customFormat="false" ht="13.8" hidden="false" customHeight="false" outlineLevel="0" collapsed="false">
      <c r="B3718" s="8" t="n">
        <f aca="false">MAX(I3718:L3718)</f>
        <v>0</v>
      </c>
      <c r="C3718" s="8" t="n">
        <f aca="false">_xlfn.FLOOR.MATH(COUNTIF(D:D,D3718)/2)</f>
        <v>0</v>
      </c>
      <c r="D3718" s="12"/>
      <c r="E3718" s="10" t="e">
        <f aca="false">IF($A$1="WLB",INDEX(SupplierNomenclature!$D$1:$D$9996,MATCH(D3718,SupplierNomenclature!$I$1:$I$9996,0)),IF($A$1="BERU",INDEX(beru_assortment!$C$1:$C$10000,MATCH(D3718,beru_assortment!$I$1:$I$10000,0)),IF($A$1="OZON",INDEX(ozon_assortment!$F$3:$F$10000,MATCH(D3718,ozon_assortment!$E$3:$E$10000,0)),0)))</f>
        <v>#N/A</v>
      </c>
      <c r="F3718" s="7" t="n">
        <f aca="false">IF(ISBLANK(D3718), , IF(ISBLANK(D3717), F3716+1, F3717))</f>
        <v>0</v>
      </c>
      <c r="G3718" s="10" t="n">
        <f aca="false">IF(ISBLANK(D3718),,IF(OR(ISBLANK(D3717), D3717="Баркод"),1,G3717+1))</f>
        <v>0</v>
      </c>
      <c r="H3718" s="10" t="n">
        <f aca="false">IF(ISBLANK(D3719), G3718/2,)</f>
        <v>0</v>
      </c>
      <c r="I3718" s="0" t="n">
        <f aca="false">IF(ISBLANK(D3718),0,-1)</f>
        <v>0</v>
      </c>
      <c r="J3718" s="0" t="n">
        <f aca="false">IF(AND(ISBLANK(D3717),NOT(ISBLANK(D3718))),1,-1)</f>
        <v>-1</v>
      </c>
      <c r="K3718" s="0" t="n">
        <f aca="false">IF(ISBLANK(D3716),IF(AND(D3717=D3718,NOT(ISBLANK(D3717)),NOT(ISBLANK(D3718))),1,-1),-1)</f>
        <v>-1</v>
      </c>
      <c r="L3718" s="0" t="n">
        <f aca="false">IF(MAX(I3718:K3718)&lt;0,IF(OR(D3718=D3717,D3717=D3716),1,-1),MAX(I3718:K3718))</f>
        <v>0</v>
      </c>
    </row>
    <row r="3719" customFormat="false" ht="13.8" hidden="false" customHeight="false" outlineLevel="0" collapsed="false">
      <c r="B3719" s="8" t="n">
        <f aca="false">MAX(I3719:L3719)</f>
        <v>0</v>
      </c>
      <c r="C3719" s="8" t="n">
        <f aca="false">_xlfn.FLOOR.MATH(COUNTIF(D:D,D3719)/2)</f>
        <v>0</v>
      </c>
      <c r="D3719" s="12"/>
      <c r="E3719" s="10" t="e">
        <f aca="false">IF($A$1="WLB",INDEX(SupplierNomenclature!$D$1:$D$9996,MATCH(D3719,SupplierNomenclature!$I$1:$I$9996,0)),IF($A$1="BERU",INDEX(beru_assortment!$C$1:$C$10000,MATCH(D3719,beru_assortment!$I$1:$I$10000,0)),IF($A$1="OZON",INDEX(ozon_assortment!$F$3:$F$10000,MATCH(D3719,ozon_assortment!$E$3:$E$10000,0)),0)))</f>
        <v>#N/A</v>
      </c>
      <c r="F3719" s="7" t="n">
        <f aca="false">IF(ISBLANK(D3719), , IF(ISBLANK(D3718), F3717+1, F3718))</f>
        <v>0</v>
      </c>
      <c r="G3719" s="10" t="n">
        <f aca="false">IF(ISBLANK(D3719),,IF(OR(ISBLANK(D3718), D3718="Баркод"),1,G3718+1))</f>
        <v>0</v>
      </c>
      <c r="H3719" s="10" t="n">
        <f aca="false">IF(ISBLANK(D3720), G3719/2,)</f>
        <v>0</v>
      </c>
      <c r="I3719" s="0" t="n">
        <f aca="false">IF(ISBLANK(D3719),0,-1)</f>
        <v>0</v>
      </c>
      <c r="J3719" s="0" t="n">
        <f aca="false">IF(AND(ISBLANK(D3718),NOT(ISBLANK(D3719))),1,-1)</f>
        <v>-1</v>
      </c>
      <c r="K3719" s="0" t="n">
        <f aca="false">IF(ISBLANK(D3717),IF(AND(D3718=D3719,NOT(ISBLANK(D3718)),NOT(ISBLANK(D3719))),1,-1),-1)</f>
        <v>-1</v>
      </c>
      <c r="L3719" s="0" t="n">
        <f aca="false">IF(MAX(I3719:K3719)&lt;0,IF(OR(D3719=D3718,D3718=D3717),1,-1),MAX(I3719:K3719))</f>
        <v>0</v>
      </c>
    </row>
    <row r="3720" customFormat="false" ht="13.8" hidden="false" customHeight="false" outlineLevel="0" collapsed="false">
      <c r="B3720" s="8" t="n">
        <f aca="false">MAX(I3720:L3720)</f>
        <v>0</v>
      </c>
      <c r="C3720" s="8" t="n">
        <f aca="false">_xlfn.FLOOR.MATH(COUNTIF(D:D,D3720)/2)</f>
        <v>0</v>
      </c>
      <c r="D3720" s="12"/>
      <c r="E3720" s="10" t="e">
        <f aca="false">IF($A$1="WLB",INDEX(SupplierNomenclature!$D$1:$D$9996,MATCH(D3720,SupplierNomenclature!$I$1:$I$9996,0)),IF($A$1="BERU",INDEX(beru_assortment!$C$1:$C$10000,MATCH(D3720,beru_assortment!$I$1:$I$10000,0)),IF($A$1="OZON",INDEX(ozon_assortment!$F$3:$F$10000,MATCH(D3720,ozon_assortment!$E$3:$E$10000,0)),0)))</f>
        <v>#N/A</v>
      </c>
      <c r="F3720" s="7" t="n">
        <f aca="false">IF(ISBLANK(D3720), , IF(ISBLANK(D3719), F3718+1, F3719))</f>
        <v>0</v>
      </c>
      <c r="G3720" s="10" t="n">
        <f aca="false">IF(ISBLANK(D3720),,IF(OR(ISBLANK(D3719), D3719="Баркод"),1,G3719+1))</f>
        <v>0</v>
      </c>
      <c r="H3720" s="10" t="n">
        <f aca="false">IF(ISBLANK(D3721), G3720/2,)</f>
        <v>0</v>
      </c>
      <c r="I3720" s="0" t="n">
        <f aca="false">IF(ISBLANK(D3720),0,-1)</f>
        <v>0</v>
      </c>
      <c r="J3720" s="0" t="n">
        <f aca="false">IF(AND(ISBLANK(D3719),NOT(ISBLANK(D3720))),1,-1)</f>
        <v>-1</v>
      </c>
      <c r="K3720" s="0" t="n">
        <f aca="false">IF(ISBLANK(D3718),IF(AND(D3719=D3720,NOT(ISBLANK(D3719)),NOT(ISBLANK(D3720))),1,-1),-1)</f>
        <v>-1</v>
      </c>
      <c r="L3720" s="0" t="n">
        <f aca="false">IF(MAX(I3720:K3720)&lt;0,IF(OR(D3720=D3719,D3719=D3718),1,-1),MAX(I3720:K3720))</f>
        <v>0</v>
      </c>
    </row>
    <row r="3721" customFormat="false" ht="13.8" hidden="false" customHeight="false" outlineLevel="0" collapsed="false">
      <c r="B3721" s="8" t="n">
        <f aca="false">MAX(I3721:L3721)</f>
        <v>0</v>
      </c>
      <c r="C3721" s="8" t="n">
        <f aca="false">_xlfn.FLOOR.MATH(COUNTIF(D:D,D3721)/2)</f>
        <v>0</v>
      </c>
      <c r="D3721" s="12"/>
      <c r="E3721" s="10" t="e">
        <f aca="false">IF($A$1="WLB",INDEX(SupplierNomenclature!$D$1:$D$9996,MATCH(D3721,SupplierNomenclature!$I$1:$I$9996,0)),IF($A$1="BERU",INDEX(beru_assortment!$C$1:$C$10000,MATCH(D3721,beru_assortment!$I$1:$I$10000,0)),IF($A$1="OZON",INDEX(ozon_assortment!$F$3:$F$10000,MATCH(D3721,ozon_assortment!$E$3:$E$10000,0)),0)))</f>
        <v>#N/A</v>
      </c>
      <c r="F3721" s="7" t="n">
        <f aca="false">IF(ISBLANK(D3721), , IF(ISBLANK(D3720), F3719+1, F3720))</f>
        <v>0</v>
      </c>
      <c r="G3721" s="10" t="n">
        <f aca="false">IF(ISBLANK(D3721),,IF(OR(ISBLANK(D3720), D3720="Баркод"),1,G3720+1))</f>
        <v>0</v>
      </c>
      <c r="H3721" s="10" t="n">
        <f aca="false">IF(ISBLANK(D3722), G3721/2,)</f>
        <v>0</v>
      </c>
      <c r="I3721" s="0" t="n">
        <f aca="false">IF(ISBLANK(D3721),0,-1)</f>
        <v>0</v>
      </c>
      <c r="J3721" s="0" t="n">
        <f aca="false">IF(AND(ISBLANK(D3720),NOT(ISBLANK(D3721))),1,-1)</f>
        <v>-1</v>
      </c>
      <c r="K3721" s="0" t="n">
        <f aca="false">IF(ISBLANK(D3719),IF(AND(D3720=D3721,NOT(ISBLANK(D3720)),NOT(ISBLANK(D3721))),1,-1),-1)</f>
        <v>-1</v>
      </c>
      <c r="L3721" s="0" t="n">
        <f aca="false">IF(MAX(I3721:K3721)&lt;0,IF(OR(D3721=D3720,D3720=D3719),1,-1),MAX(I3721:K3721))</f>
        <v>0</v>
      </c>
    </row>
    <row r="3722" customFormat="false" ht="13.8" hidden="false" customHeight="false" outlineLevel="0" collapsed="false">
      <c r="B3722" s="8" t="n">
        <f aca="false">MAX(I3722:L3722)</f>
        <v>0</v>
      </c>
      <c r="C3722" s="8" t="n">
        <f aca="false">_xlfn.FLOOR.MATH(COUNTIF(D:D,D3722)/2)</f>
        <v>0</v>
      </c>
      <c r="D3722" s="12"/>
      <c r="E3722" s="10" t="e">
        <f aca="false">IF($A$1="WLB",INDEX(SupplierNomenclature!$D$1:$D$9996,MATCH(D3722,SupplierNomenclature!$I$1:$I$9996,0)),IF($A$1="BERU",INDEX(beru_assortment!$C$1:$C$10000,MATCH(D3722,beru_assortment!$I$1:$I$10000,0)),IF($A$1="OZON",INDEX(ozon_assortment!$F$3:$F$10000,MATCH(D3722,ozon_assortment!$E$3:$E$10000,0)),0)))</f>
        <v>#N/A</v>
      </c>
      <c r="F3722" s="7" t="n">
        <f aca="false">IF(ISBLANK(D3722), , IF(ISBLANK(D3721), F3720+1, F3721))</f>
        <v>0</v>
      </c>
      <c r="G3722" s="10" t="n">
        <f aca="false">IF(ISBLANK(D3722),,IF(OR(ISBLANK(D3721), D3721="Баркод"),1,G3721+1))</f>
        <v>0</v>
      </c>
      <c r="H3722" s="10" t="n">
        <f aca="false">IF(ISBLANK(D3723), G3722/2,)</f>
        <v>0</v>
      </c>
      <c r="I3722" s="0" t="n">
        <f aca="false">IF(ISBLANK(D3722),0,-1)</f>
        <v>0</v>
      </c>
      <c r="J3722" s="0" t="n">
        <f aca="false">IF(AND(ISBLANK(D3721),NOT(ISBLANK(D3722))),1,-1)</f>
        <v>-1</v>
      </c>
      <c r="K3722" s="0" t="n">
        <f aca="false">IF(ISBLANK(D3720),IF(AND(D3721=D3722,NOT(ISBLANK(D3721)),NOT(ISBLANK(D3722))),1,-1),-1)</f>
        <v>-1</v>
      </c>
      <c r="L3722" s="0" t="n">
        <f aca="false">IF(MAX(I3722:K3722)&lt;0,IF(OR(D3722=D3721,D3721=D3720),1,-1),MAX(I3722:K3722))</f>
        <v>0</v>
      </c>
    </row>
    <row r="3723" customFormat="false" ht="13.8" hidden="false" customHeight="false" outlineLevel="0" collapsed="false">
      <c r="B3723" s="8" t="n">
        <f aca="false">MAX(I3723:L3723)</f>
        <v>0</v>
      </c>
      <c r="C3723" s="8" t="n">
        <f aca="false">_xlfn.FLOOR.MATH(COUNTIF(D:D,D3723)/2)</f>
        <v>0</v>
      </c>
      <c r="D3723" s="12"/>
      <c r="E3723" s="10" t="e">
        <f aca="false">IF($A$1="WLB",INDEX(SupplierNomenclature!$D$1:$D$9996,MATCH(D3723,SupplierNomenclature!$I$1:$I$9996,0)),IF($A$1="BERU",INDEX(beru_assortment!$C$1:$C$10000,MATCH(D3723,beru_assortment!$I$1:$I$10000,0)),IF($A$1="OZON",INDEX(ozon_assortment!$F$3:$F$10000,MATCH(D3723,ozon_assortment!$E$3:$E$10000,0)),0)))</f>
        <v>#N/A</v>
      </c>
      <c r="F3723" s="7" t="n">
        <f aca="false">IF(ISBLANK(D3723), , IF(ISBLANK(D3722), F3721+1, F3722))</f>
        <v>0</v>
      </c>
      <c r="G3723" s="10" t="n">
        <f aca="false">IF(ISBLANK(D3723),,IF(OR(ISBLANK(D3722), D3722="Баркод"),1,G3722+1))</f>
        <v>0</v>
      </c>
      <c r="H3723" s="10" t="n">
        <f aca="false">IF(ISBLANK(D3724), G3723/2,)</f>
        <v>0</v>
      </c>
      <c r="I3723" s="0" t="n">
        <f aca="false">IF(ISBLANK(D3723),0,-1)</f>
        <v>0</v>
      </c>
      <c r="J3723" s="0" t="n">
        <f aca="false">IF(AND(ISBLANK(D3722),NOT(ISBLANK(D3723))),1,-1)</f>
        <v>-1</v>
      </c>
      <c r="K3723" s="0" t="n">
        <f aca="false">IF(ISBLANK(D3721),IF(AND(D3722=D3723,NOT(ISBLANK(D3722)),NOT(ISBLANK(D3723))),1,-1),-1)</f>
        <v>-1</v>
      </c>
      <c r="L3723" s="0" t="n">
        <f aca="false">IF(MAX(I3723:K3723)&lt;0,IF(OR(D3723=D3722,D3722=D3721),1,-1),MAX(I3723:K3723))</f>
        <v>0</v>
      </c>
    </row>
    <row r="3724" customFormat="false" ht="13.8" hidden="false" customHeight="false" outlineLevel="0" collapsed="false">
      <c r="B3724" s="8" t="n">
        <f aca="false">MAX(I3724:L3724)</f>
        <v>0</v>
      </c>
      <c r="C3724" s="8" t="n">
        <f aca="false">_xlfn.FLOOR.MATH(COUNTIF(D:D,D3724)/2)</f>
        <v>0</v>
      </c>
      <c r="D3724" s="12"/>
      <c r="E3724" s="10" t="e">
        <f aca="false">IF($A$1="WLB",INDEX(SupplierNomenclature!$D$1:$D$9996,MATCH(D3724,SupplierNomenclature!$I$1:$I$9996,0)),IF($A$1="BERU",INDEX(beru_assortment!$C$1:$C$10000,MATCH(D3724,beru_assortment!$I$1:$I$10000,0)),IF($A$1="OZON",INDEX(ozon_assortment!$F$3:$F$10000,MATCH(D3724,ozon_assortment!$E$3:$E$10000,0)),0)))</f>
        <v>#N/A</v>
      </c>
      <c r="F3724" s="7" t="n">
        <f aca="false">IF(ISBLANK(D3724), , IF(ISBLANK(D3723), F3722+1, F3723))</f>
        <v>0</v>
      </c>
      <c r="G3724" s="10" t="n">
        <f aca="false">IF(ISBLANK(D3724),,IF(OR(ISBLANK(D3723), D3723="Баркод"),1,G3723+1))</f>
        <v>0</v>
      </c>
      <c r="H3724" s="10" t="n">
        <f aca="false">IF(ISBLANK(D3725), G3724/2,)</f>
        <v>0</v>
      </c>
      <c r="I3724" s="0" t="n">
        <f aca="false">IF(ISBLANK(D3724),0,-1)</f>
        <v>0</v>
      </c>
      <c r="J3724" s="0" t="n">
        <f aca="false">IF(AND(ISBLANK(D3723),NOT(ISBLANK(D3724))),1,-1)</f>
        <v>-1</v>
      </c>
      <c r="K3724" s="0" t="n">
        <f aca="false">IF(ISBLANK(D3722),IF(AND(D3723=D3724,NOT(ISBLANK(D3723)),NOT(ISBLANK(D3724))),1,-1),-1)</f>
        <v>-1</v>
      </c>
      <c r="L3724" s="0" t="n">
        <f aca="false">IF(MAX(I3724:K3724)&lt;0,IF(OR(D3724=D3723,D3723=D3722),1,-1),MAX(I3724:K3724))</f>
        <v>0</v>
      </c>
    </row>
    <row r="3725" customFormat="false" ht="13.8" hidden="false" customHeight="false" outlineLevel="0" collapsed="false">
      <c r="B3725" s="8" t="n">
        <f aca="false">MAX(I3725:L3725)</f>
        <v>0</v>
      </c>
      <c r="C3725" s="8" t="n">
        <f aca="false">_xlfn.FLOOR.MATH(COUNTIF(D:D,D3725)/2)</f>
        <v>0</v>
      </c>
      <c r="D3725" s="12"/>
      <c r="E3725" s="10" t="e">
        <f aca="false">IF($A$1="WLB",INDEX(SupplierNomenclature!$D$1:$D$9996,MATCH(D3725,SupplierNomenclature!$I$1:$I$9996,0)),IF($A$1="BERU",INDEX(beru_assortment!$C$1:$C$10000,MATCH(D3725,beru_assortment!$I$1:$I$10000,0)),IF($A$1="OZON",INDEX(ozon_assortment!$F$3:$F$10000,MATCH(D3725,ozon_assortment!$E$3:$E$10000,0)),0)))</f>
        <v>#N/A</v>
      </c>
      <c r="F3725" s="7" t="n">
        <f aca="false">IF(ISBLANK(D3725), , IF(ISBLANK(D3724), F3723+1, F3724))</f>
        <v>0</v>
      </c>
      <c r="G3725" s="10" t="n">
        <f aca="false">IF(ISBLANK(D3725),,IF(OR(ISBLANK(D3724), D3724="Баркод"),1,G3724+1))</f>
        <v>0</v>
      </c>
      <c r="H3725" s="10" t="n">
        <f aca="false">IF(ISBLANK(D3726), G3725/2,)</f>
        <v>0</v>
      </c>
      <c r="I3725" s="0" t="n">
        <f aca="false">IF(ISBLANK(D3725),0,-1)</f>
        <v>0</v>
      </c>
      <c r="J3725" s="0" t="n">
        <f aca="false">IF(AND(ISBLANK(D3724),NOT(ISBLANK(D3725))),1,-1)</f>
        <v>-1</v>
      </c>
      <c r="K3725" s="0" t="n">
        <f aca="false">IF(ISBLANK(D3723),IF(AND(D3724=D3725,NOT(ISBLANK(D3724)),NOT(ISBLANK(D3725))),1,-1),-1)</f>
        <v>-1</v>
      </c>
      <c r="L3725" s="0" t="n">
        <f aca="false">IF(MAX(I3725:K3725)&lt;0,IF(OR(D3725=D3724,D3724=D3723),1,-1),MAX(I3725:K3725))</f>
        <v>0</v>
      </c>
    </row>
    <row r="3726" customFormat="false" ht="13.8" hidden="false" customHeight="false" outlineLevel="0" collapsed="false">
      <c r="B3726" s="8" t="n">
        <f aca="false">MAX(I3726:L3726)</f>
        <v>0</v>
      </c>
      <c r="C3726" s="8" t="n">
        <f aca="false">_xlfn.FLOOR.MATH(COUNTIF(D:D,D3726)/2)</f>
        <v>0</v>
      </c>
      <c r="D3726" s="12"/>
      <c r="E3726" s="10" t="e">
        <f aca="false">IF($A$1="WLB",INDEX(SupplierNomenclature!$D$1:$D$9996,MATCH(D3726,SupplierNomenclature!$I$1:$I$9996,0)),IF($A$1="BERU",INDEX(beru_assortment!$C$1:$C$10000,MATCH(D3726,beru_assortment!$I$1:$I$10000,0)),IF($A$1="OZON",INDEX(ozon_assortment!$F$3:$F$10000,MATCH(D3726,ozon_assortment!$E$3:$E$10000,0)),0)))</f>
        <v>#N/A</v>
      </c>
      <c r="F3726" s="7" t="n">
        <f aca="false">IF(ISBLANK(D3726), , IF(ISBLANK(D3725), F3724+1, F3725))</f>
        <v>0</v>
      </c>
      <c r="G3726" s="10" t="n">
        <f aca="false">IF(ISBLANK(D3726),,IF(OR(ISBLANK(D3725), D3725="Баркод"),1,G3725+1))</f>
        <v>0</v>
      </c>
      <c r="H3726" s="10" t="n">
        <f aca="false">IF(ISBLANK(D3727), G3726/2,)</f>
        <v>0</v>
      </c>
      <c r="I3726" s="0" t="n">
        <f aca="false">IF(ISBLANK(D3726),0,-1)</f>
        <v>0</v>
      </c>
      <c r="J3726" s="0" t="n">
        <f aca="false">IF(AND(ISBLANK(D3725),NOT(ISBLANK(D3726))),1,-1)</f>
        <v>-1</v>
      </c>
      <c r="K3726" s="0" t="n">
        <f aca="false">IF(ISBLANK(D3724),IF(AND(D3725=D3726,NOT(ISBLANK(D3725)),NOT(ISBLANK(D3726))),1,-1),-1)</f>
        <v>-1</v>
      </c>
      <c r="L3726" s="0" t="n">
        <f aca="false">IF(MAX(I3726:K3726)&lt;0,IF(OR(D3726=D3725,D3725=D3724),1,-1),MAX(I3726:K3726))</f>
        <v>0</v>
      </c>
    </row>
    <row r="3727" customFormat="false" ht="13.8" hidden="false" customHeight="false" outlineLevel="0" collapsed="false">
      <c r="B3727" s="8" t="n">
        <f aca="false">MAX(I3727:L3727)</f>
        <v>0</v>
      </c>
      <c r="C3727" s="8" t="n">
        <f aca="false">_xlfn.FLOOR.MATH(COUNTIF(D:D,D3727)/2)</f>
        <v>0</v>
      </c>
      <c r="D3727" s="12"/>
      <c r="E3727" s="10" t="e">
        <f aca="false">IF($A$1="WLB",INDEX(SupplierNomenclature!$D$1:$D$9996,MATCH(D3727,SupplierNomenclature!$I$1:$I$9996,0)),IF($A$1="BERU",INDEX(beru_assortment!$C$1:$C$10000,MATCH(D3727,beru_assortment!$I$1:$I$10000,0)),IF($A$1="OZON",INDEX(ozon_assortment!$F$3:$F$10000,MATCH(D3727,ozon_assortment!$E$3:$E$10000,0)),0)))</f>
        <v>#N/A</v>
      </c>
      <c r="F3727" s="7" t="n">
        <f aca="false">IF(ISBLANK(D3727), , IF(ISBLANK(D3726), F3725+1, F3726))</f>
        <v>0</v>
      </c>
      <c r="G3727" s="10" t="n">
        <f aca="false">IF(ISBLANK(D3727),,IF(OR(ISBLANK(D3726), D3726="Баркод"),1,G3726+1))</f>
        <v>0</v>
      </c>
      <c r="H3727" s="10" t="n">
        <f aca="false">IF(ISBLANK(D3728), G3727/2,)</f>
        <v>0</v>
      </c>
      <c r="I3727" s="0" t="n">
        <f aca="false">IF(ISBLANK(D3727),0,-1)</f>
        <v>0</v>
      </c>
      <c r="J3727" s="0" t="n">
        <f aca="false">IF(AND(ISBLANK(D3726),NOT(ISBLANK(D3727))),1,-1)</f>
        <v>-1</v>
      </c>
      <c r="K3727" s="0" t="n">
        <f aca="false">IF(ISBLANK(D3725),IF(AND(D3726=D3727,NOT(ISBLANK(D3726)),NOT(ISBLANK(D3727))),1,-1),-1)</f>
        <v>-1</v>
      </c>
      <c r="L3727" s="0" t="n">
        <f aca="false">IF(MAX(I3727:K3727)&lt;0,IF(OR(D3727=D3726,D3726=D3725),1,-1),MAX(I3727:K3727))</f>
        <v>0</v>
      </c>
    </row>
    <row r="3728" customFormat="false" ht="13.8" hidden="false" customHeight="false" outlineLevel="0" collapsed="false">
      <c r="B3728" s="8" t="n">
        <f aca="false">MAX(I3728:L3728)</f>
        <v>0</v>
      </c>
      <c r="C3728" s="8" t="n">
        <f aca="false">_xlfn.FLOOR.MATH(COUNTIF(D:D,D3728)/2)</f>
        <v>0</v>
      </c>
      <c r="D3728" s="12"/>
      <c r="E3728" s="10" t="e">
        <f aca="false">IF($A$1="WLB",INDEX(SupplierNomenclature!$D$1:$D$9996,MATCH(D3728,SupplierNomenclature!$I$1:$I$9996,0)),IF($A$1="BERU",INDEX(beru_assortment!$C$1:$C$10000,MATCH(D3728,beru_assortment!$I$1:$I$10000,0)),IF($A$1="OZON",INDEX(ozon_assortment!$F$3:$F$10000,MATCH(D3728,ozon_assortment!$E$3:$E$10000,0)),0)))</f>
        <v>#N/A</v>
      </c>
      <c r="F3728" s="7" t="n">
        <f aca="false">IF(ISBLANK(D3728), , IF(ISBLANK(D3727), F3726+1, F3727))</f>
        <v>0</v>
      </c>
      <c r="G3728" s="10" t="n">
        <f aca="false">IF(ISBLANK(D3728),,IF(OR(ISBLANK(D3727), D3727="Баркод"),1,G3727+1))</f>
        <v>0</v>
      </c>
      <c r="H3728" s="10" t="n">
        <f aca="false">IF(ISBLANK(D3729), G3728/2,)</f>
        <v>0</v>
      </c>
      <c r="I3728" s="0" t="n">
        <f aca="false">IF(ISBLANK(D3728),0,-1)</f>
        <v>0</v>
      </c>
      <c r="J3728" s="0" t="n">
        <f aca="false">IF(AND(ISBLANK(D3727),NOT(ISBLANK(D3728))),1,-1)</f>
        <v>-1</v>
      </c>
      <c r="K3728" s="0" t="n">
        <f aca="false">IF(ISBLANK(D3726),IF(AND(D3727=D3728,NOT(ISBLANK(D3727)),NOT(ISBLANK(D3728))),1,-1),-1)</f>
        <v>-1</v>
      </c>
      <c r="L3728" s="0" t="n">
        <f aca="false">IF(MAX(I3728:K3728)&lt;0,IF(OR(D3728=D3727,D3727=D3726),1,-1),MAX(I3728:K3728))</f>
        <v>0</v>
      </c>
    </row>
    <row r="3729" customFormat="false" ht="13.8" hidden="false" customHeight="false" outlineLevel="0" collapsed="false">
      <c r="B3729" s="8" t="n">
        <f aca="false">MAX(I3729:L3729)</f>
        <v>0</v>
      </c>
      <c r="C3729" s="8" t="n">
        <f aca="false">_xlfn.FLOOR.MATH(COUNTIF(D:D,D3729)/2)</f>
        <v>0</v>
      </c>
      <c r="D3729" s="12"/>
      <c r="E3729" s="10" t="e">
        <f aca="false">IF($A$1="WLB",INDEX(SupplierNomenclature!$D$1:$D$9996,MATCH(D3729,SupplierNomenclature!$I$1:$I$9996,0)),IF($A$1="BERU",INDEX(beru_assortment!$C$1:$C$10000,MATCH(D3729,beru_assortment!$I$1:$I$10000,0)),IF($A$1="OZON",INDEX(ozon_assortment!$F$3:$F$10000,MATCH(D3729,ozon_assortment!$E$3:$E$10000,0)),0)))</f>
        <v>#N/A</v>
      </c>
      <c r="F3729" s="7" t="n">
        <f aca="false">IF(ISBLANK(D3729), , IF(ISBLANK(D3728), F3727+1, F3728))</f>
        <v>0</v>
      </c>
      <c r="G3729" s="10" t="n">
        <f aca="false">IF(ISBLANK(D3729),,IF(OR(ISBLANK(D3728), D3728="Баркод"),1,G3728+1))</f>
        <v>0</v>
      </c>
      <c r="H3729" s="10" t="n">
        <f aca="false">IF(ISBLANK(D3730), G3729/2,)</f>
        <v>0</v>
      </c>
      <c r="I3729" s="0" t="n">
        <f aca="false">IF(ISBLANK(D3729),0,-1)</f>
        <v>0</v>
      </c>
      <c r="J3729" s="0" t="n">
        <f aca="false">IF(AND(ISBLANK(D3728),NOT(ISBLANK(D3729))),1,-1)</f>
        <v>-1</v>
      </c>
      <c r="K3729" s="0" t="n">
        <f aca="false">IF(ISBLANK(D3727),IF(AND(D3728=D3729,NOT(ISBLANK(D3728)),NOT(ISBLANK(D3729))),1,-1),-1)</f>
        <v>-1</v>
      </c>
      <c r="L3729" s="0" t="n">
        <f aca="false">IF(MAX(I3729:K3729)&lt;0,IF(OR(D3729=D3728,D3728=D3727),1,-1),MAX(I3729:K3729))</f>
        <v>0</v>
      </c>
    </row>
    <row r="3730" customFormat="false" ht="13.8" hidden="false" customHeight="false" outlineLevel="0" collapsed="false">
      <c r="B3730" s="8" t="n">
        <f aca="false">MAX(I3730:L3730)</f>
        <v>0</v>
      </c>
      <c r="C3730" s="8" t="n">
        <f aca="false">_xlfn.FLOOR.MATH(COUNTIF(D:D,D3730)/2)</f>
        <v>0</v>
      </c>
      <c r="D3730" s="12"/>
      <c r="E3730" s="10" t="e">
        <f aca="false">IF($A$1="WLB",INDEX(SupplierNomenclature!$D$1:$D$9996,MATCH(D3730,SupplierNomenclature!$I$1:$I$9996,0)),IF($A$1="BERU",INDEX(beru_assortment!$C$1:$C$10000,MATCH(D3730,beru_assortment!$I$1:$I$10000,0)),IF($A$1="OZON",INDEX(ozon_assortment!$F$3:$F$10000,MATCH(D3730,ozon_assortment!$E$3:$E$10000,0)),0)))</f>
        <v>#N/A</v>
      </c>
      <c r="F3730" s="7" t="n">
        <f aca="false">IF(ISBLANK(D3730), , IF(ISBLANK(D3729), F3728+1, F3729))</f>
        <v>0</v>
      </c>
      <c r="G3730" s="10" t="n">
        <f aca="false">IF(ISBLANK(D3730),,IF(OR(ISBLANK(D3729), D3729="Баркод"),1,G3729+1))</f>
        <v>0</v>
      </c>
      <c r="H3730" s="10" t="n">
        <f aca="false">IF(ISBLANK(D3731), G3730/2,)</f>
        <v>0</v>
      </c>
      <c r="I3730" s="0" t="n">
        <f aca="false">IF(ISBLANK(D3730),0,-1)</f>
        <v>0</v>
      </c>
      <c r="J3730" s="0" t="n">
        <f aca="false">IF(AND(ISBLANK(D3729),NOT(ISBLANK(D3730))),1,-1)</f>
        <v>-1</v>
      </c>
      <c r="K3730" s="0" t="n">
        <f aca="false">IF(ISBLANK(D3728),IF(AND(D3729=D3730,NOT(ISBLANK(D3729)),NOT(ISBLANK(D3730))),1,-1),-1)</f>
        <v>-1</v>
      </c>
      <c r="L3730" s="0" t="n">
        <f aca="false">IF(MAX(I3730:K3730)&lt;0,IF(OR(D3730=D3729,D3729=D3728),1,-1),MAX(I3730:K3730))</f>
        <v>0</v>
      </c>
    </row>
    <row r="3731" customFormat="false" ht="13.8" hidden="false" customHeight="false" outlineLevel="0" collapsed="false">
      <c r="B3731" s="8" t="n">
        <f aca="false">MAX(I3731:L3731)</f>
        <v>0</v>
      </c>
      <c r="C3731" s="8" t="n">
        <f aca="false">_xlfn.FLOOR.MATH(COUNTIF(D:D,D3731)/2)</f>
        <v>0</v>
      </c>
      <c r="D3731" s="12"/>
      <c r="E3731" s="10" t="e">
        <f aca="false">IF($A$1="WLB",INDEX(SupplierNomenclature!$D$1:$D$9996,MATCH(D3731,SupplierNomenclature!$I$1:$I$9996,0)),IF($A$1="BERU",INDEX(beru_assortment!$C$1:$C$10000,MATCH(D3731,beru_assortment!$I$1:$I$10000,0)),IF($A$1="OZON",INDEX(ozon_assortment!$F$3:$F$10000,MATCH(D3731,ozon_assortment!$E$3:$E$10000,0)),0)))</f>
        <v>#N/A</v>
      </c>
      <c r="F3731" s="7" t="n">
        <f aca="false">IF(ISBLANK(D3731), , IF(ISBLANK(D3730), F3729+1, F3730))</f>
        <v>0</v>
      </c>
      <c r="G3731" s="10" t="n">
        <f aca="false">IF(ISBLANK(D3731),,IF(OR(ISBLANK(D3730), D3730="Баркод"),1,G3730+1))</f>
        <v>0</v>
      </c>
      <c r="H3731" s="10" t="n">
        <f aca="false">IF(ISBLANK(D3732), G3731/2,)</f>
        <v>0</v>
      </c>
      <c r="I3731" s="0" t="n">
        <f aca="false">IF(ISBLANK(D3731),0,-1)</f>
        <v>0</v>
      </c>
      <c r="J3731" s="0" t="n">
        <f aca="false">IF(AND(ISBLANK(D3730),NOT(ISBLANK(D3731))),1,-1)</f>
        <v>-1</v>
      </c>
      <c r="K3731" s="0" t="n">
        <f aca="false">IF(ISBLANK(D3729),IF(AND(D3730=D3731,NOT(ISBLANK(D3730)),NOT(ISBLANK(D3731))),1,-1),-1)</f>
        <v>-1</v>
      </c>
      <c r="L3731" s="0" t="n">
        <f aca="false">IF(MAX(I3731:K3731)&lt;0,IF(OR(D3731=D3730,D3730=D3729),1,-1),MAX(I3731:K3731))</f>
        <v>0</v>
      </c>
    </row>
    <row r="3732" customFormat="false" ht="13.8" hidden="false" customHeight="false" outlineLevel="0" collapsed="false">
      <c r="B3732" s="8" t="n">
        <f aca="false">MAX(I3732:L3732)</f>
        <v>0</v>
      </c>
      <c r="C3732" s="8" t="n">
        <f aca="false">_xlfn.FLOOR.MATH(COUNTIF(D:D,D3732)/2)</f>
        <v>0</v>
      </c>
      <c r="D3732" s="12"/>
      <c r="E3732" s="10" t="e">
        <f aca="false">IF($A$1="WLB",INDEX(SupplierNomenclature!$D$1:$D$9996,MATCH(D3732,SupplierNomenclature!$I$1:$I$9996,0)),IF($A$1="BERU",INDEX(beru_assortment!$C$1:$C$10000,MATCH(D3732,beru_assortment!$I$1:$I$10000,0)),IF($A$1="OZON",INDEX(ozon_assortment!$F$3:$F$10000,MATCH(D3732,ozon_assortment!$E$3:$E$10000,0)),0)))</f>
        <v>#N/A</v>
      </c>
      <c r="F3732" s="7" t="n">
        <f aca="false">IF(ISBLANK(D3732), , IF(ISBLANK(D3731), F3730+1, F3731))</f>
        <v>0</v>
      </c>
      <c r="G3732" s="10" t="n">
        <f aca="false">IF(ISBLANK(D3732),,IF(OR(ISBLANK(D3731), D3731="Баркод"),1,G3731+1))</f>
        <v>0</v>
      </c>
      <c r="H3732" s="10" t="n">
        <f aca="false">IF(ISBLANK(D3733), G3732/2,)</f>
        <v>0</v>
      </c>
      <c r="I3732" s="0" t="n">
        <f aca="false">IF(ISBLANK(D3732),0,-1)</f>
        <v>0</v>
      </c>
      <c r="J3732" s="0" t="n">
        <f aca="false">IF(AND(ISBLANK(D3731),NOT(ISBLANK(D3732))),1,-1)</f>
        <v>-1</v>
      </c>
      <c r="K3732" s="0" t="n">
        <f aca="false">IF(ISBLANK(D3730),IF(AND(D3731=D3732,NOT(ISBLANK(D3731)),NOT(ISBLANK(D3732))),1,-1),-1)</f>
        <v>-1</v>
      </c>
      <c r="L3732" s="0" t="n">
        <f aca="false">IF(MAX(I3732:K3732)&lt;0,IF(OR(D3732=D3731,D3731=D3730),1,-1),MAX(I3732:K3732))</f>
        <v>0</v>
      </c>
    </row>
    <row r="3733" customFormat="false" ht="13.8" hidden="false" customHeight="false" outlineLevel="0" collapsed="false">
      <c r="B3733" s="8" t="n">
        <f aca="false">MAX(I3733:L3733)</f>
        <v>0</v>
      </c>
      <c r="C3733" s="8" t="n">
        <f aca="false">_xlfn.FLOOR.MATH(COUNTIF(D:D,D3733)/2)</f>
        <v>0</v>
      </c>
      <c r="D3733" s="12"/>
      <c r="E3733" s="10" t="e">
        <f aca="false">IF($A$1="WLB",INDEX(SupplierNomenclature!$D$1:$D$9996,MATCH(D3733,SupplierNomenclature!$I$1:$I$9996,0)),IF($A$1="BERU",INDEX(beru_assortment!$C$1:$C$10000,MATCH(D3733,beru_assortment!$I$1:$I$10000,0)),IF($A$1="OZON",INDEX(ozon_assortment!$F$3:$F$10000,MATCH(D3733,ozon_assortment!$E$3:$E$10000,0)),0)))</f>
        <v>#N/A</v>
      </c>
      <c r="F3733" s="7" t="n">
        <f aca="false">IF(ISBLANK(D3733), , IF(ISBLANK(D3732), F3731+1, F3732))</f>
        <v>0</v>
      </c>
      <c r="G3733" s="10" t="n">
        <f aca="false">IF(ISBLANK(D3733),,IF(OR(ISBLANK(D3732), D3732="Баркод"),1,G3732+1))</f>
        <v>0</v>
      </c>
      <c r="H3733" s="10" t="n">
        <f aca="false">IF(ISBLANK(D3734), G3733/2,)</f>
        <v>0</v>
      </c>
      <c r="I3733" s="0" t="n">
        <f aca="false">IF(ISBLANK(D3733),0,-1)</f>
        <v>0</v>
      </c>
      <c r="J3733" s="0" t="n">
        <f aca="false">IF(AND(ISBLANK(D3732),NOT(ISBLANK(D3733))),1,-1)</f>
        <v>-1</v>
      </c>
      <c r="K3733" s="0" t="n">
        <f aca="false">IF(ISBLANK(D3731),IF(AND(D3732=D3733,NOT(ISBLANK(D3732)),NOT(ISBLANK(D3733))),1,-1),-1)</f>
        <v>-1</v>
      </c>
      <c r="L3733" s="0" t="n">
        <f aca="false">IF(MAX(I3733:K3733)&lt;0,IF(OR(D3733=D3732,D3732=D3731),1,-1),MAX(I3733:K3733))</f>
        <v>0</v>
      </c>
    </row>
    <row r="3734" customFormat="false" ht="13.8" hidden="false" customHeight="false" outlineLevel="0" collapsed="false">
      <c r="B3734" s="8" t="n">
        <f aca="false">MAX(I3734:L3734)</f>
        <v>0</v>
      </c>
      <c r="C3734" s="8" t="n">
        <f aca="false">_xlfn.FLOOR.MATH(COUNTIF(D:D,D3734)/2)</f>
        <v>0</v>
      </c>
      <c r="D3734" s="12"/>
      <c r="E3734" s="10" t="e">
        <f aca="false">IF($A$1="WLB",INDEX(SupplierNomenclature!$D$1:$D$9996,MATCH(D3734,SupplierNomenclature!$I$1:$I$9996,0)),IF($A$1="BERU",INDEX(beru_assortment!$C$1:$C$10000,MATCH(D3734,beru_assortment!$I$1:$I$10000,0)),IF($A$1="OZON",INDEX(ozon_assortment!$F$3:$F$10000,MATCH(D3734,ozon_assortment!$E$3:$E$10000,0)),0)))</f>
        <v>#N/A</v>
      </c>
      <c r="F3734" s="7" t="n">
        <f aca="false">IF(ISBLANK(D3734), , IF(ISBLANK(D3733), F3732+1, F3733))</f>
        <v>0</v>
      </c>
      <c r="G3734" s="10" t="n">
        <f aca="false">IF(ISBLANK(D3734),,IF(OR(ISBLANK(D3733), D3733="Баркод"),1,G3733+1))</f>
        <v>0</v>
      </c>
      <c r="H3734" s="10" t="n">
        <f aca="false">IF(ISBLANK(D3735), G3734/2,)</f>
        <v>0</v>
      </c>
      <c r="I3734" s="0" t="n">
        <f aca="false">IF(ISBLANK(D3734),0,-1)</f>
        <v>0</v>
      </c>
      <c r="J3734" s="0" t="n">
        <f aca="false">IF(AND(ISBLANK(D3733),NOT(ISBLANK(D3734))),1,-1)</f>
        <v>-1</v>
      </c>
      <c r="K3734" s="0" t="n">
        <f aca="false">IF(ISBLANK(D3732),IF(AND(D3733=D3734,NOT(ISBLANK(D3733)),NOT(ISBLANK(D3734))),1,-1),-1)</f>
        <v>-1</v>
      </c>
      <c r="L3734" s="0" t="n">
        <f aca="false">IF(MAX(I3734:K3734)&lt;0,IF(OR(D3734=D3733,D3733=D3732),1,-1),MAX(I3734:K3734))</f>
        <v>0</v>
      </c>
    </row>
    <row r="3735" customFormat="false" ht="13.8" hidden="false" customHeight="false" outlineLevel="0" collapsed="false">
      <c r="B3735" s="8" t="n">
        <f aca="false">MAX(I3735:L3735)</f>
        <v>0</v>
      </c>
      <c r="C3735" s="8" t="n">
        <f aca="false">_xlfn.FLOOR.MATH(COUNTIF(D:D,D3735)/2)</f>
        <v>0</v>
      </c>
      <c r="D3735" s="12"/>
      <c r="E3735" s="10" t="e">
        <f aca="false">IF($A$1="WLB",INDEX(SupplierNomenclature!$D$1:$D$9996,MATCH(D3735,SupplierNomenclature!$I$1:$I$9996,0)),IF($A$1="BERU",INDEX(beru_assortment!$C$1:$C$10000,MATCH(D3735,beru_assortment!$I$1:$I$10000,0)),IF($A$1="OZON",INDEX(ozon_assortment!$F$3:$F$10000,MATCH(D3735,ozon_assortment!$E$3:$E$10000,0)),0)))</f>
        <v>#N/A</v>
      </c>
      <c r="F3735" s="7" t="n">
        <f aca="false">IF(ISBLANK(D3735), , IF(ISBLANK(D3734), F3733+1, F3734))</f>
        <v>0</v>
      </c>
      <c r="G3735" s="10" t="n">
        <f aca="false">IF(ISBLANK(D3735),,IF(OR(ISBLANK(D3734), D3734="Баркод"),1,G3734+1))</f>
        <v>0</v>
      </c>
      <c r="H3735" s="10" t="n">
        <f aca="false">IF(ISBLANK(D3736), G3735/2,)</f>
        <v>0</v>
      </c>
      <c r="I3735" s="0" t="n">
        <f aca="false">IF(ISBLANK(D3735),0,-1)</f>
        <v>0</v>
      </c>
      <c r="J3735" s="0" t="n">
        <f aca="false">IF(AND(ISBLANK(D3734),NOT(ISBLANK(D3735))),1,-1)</f>
        <v>-1</v>
      </c>
      <c r="K3735" s="0" t="n">
        <f aca="false">IF(ISBLANK(D3733),IF(AND(D3734=D3735,NOT(ISBLANK(D3734)),NOT(ISBLANK(D3735))),1,-1),-1)</f>
        <v>-1</v>
      </c>
      <c r="L3735" s="0" t="n">
        <f aca="false">IF(MAX(I3735:K3735)&lt;0,IF(OR(D3735=D3734,D3734=D3733),1,-1),MAX(I3735:K3735))</f>
        <v>0</v>
      </c>
    </row>
    <row r="3736" customFormat="false" ht="13.8" hidden="false" customHeight="false" outlineLevel="0" collapsed="false">
      <c r="B3736" s="8" t="n">
        <f aca="false">MAX(I3736:L3736)</f>
        <v>0</v>
      </c>
      <c r="C3736" s="8" t="n">
        <f aca="false">_xlfn.FLOOR.MATH(COUNTIF(D:D,D3736)/2)</f>
        <v>0</v>
      </c>
      <c r="D3736" s="12"/>
      <c r="E3736" s="10" t="e">
        <f aca="false">IF($A$1="WLB",INDEX(SupplierNomenclature!$D$1:$D$9996,MATCH(D3736,SupplierNomenclature!$I$1:$I$9996,0)),IF($A$1="BERU",INDEX(beru_assortment!$C$1:$C$10000,MATCH(D3736,beru_assortment!$I$1:$I$10000,0)),IF($A$1="OZON",INDEX(ozon_assortment!$F$3:$F$10000,MATCH(D3736,ozon_assortment!$E$3:$E$10000,0)),0)))</f>
        <v>#N/A</v>
      </c>
      <c r="F3736" s="7" t="n">
        <f aca="false">IF(ISBLANK(D3736), , IF(ISBLANK(D3735), F3734+1, F3735))</f>
        <v>0</v>
      </c>
      <c r="G3736" s="10" t="n">
        <f aca="false">IF(ISBLANK(D3736),,IF(OR(ISBLANK(D3735), D3735="Баркод"),1,G3735+1))</f>
        <v>0</v>
      </c>
      <c r="H3736" s="10" t="n">
        <f aca="false">IF(ISBLANK(D3737), G3736/2,)</f>
        <v>0</v>
      </c>
      <c r="I3736" s="0" t="n">
        <f aca="false">IF(ISBLANK(D3736),0,-1)</f>
        <v>0</v>
      </c>
      <c r="J3736" s="0" t="n">
        <f aca="false">IF(AND(ISBLANK(D3735),NOT(ISBLANK(D3736))),1,-1)</f>
        <v>-1</v>
      </c>
      <c r="K3736" s="0" t="n">
        <f aca="false">IF(ISBLANK(D3734),IF(AND(D3735=D3736,NOT(ISBLANK(D3735)),NOT(ISBLANK(D3736))),1,-1),-1)</f>
        <v>-1</v>
      </c>
      <c r="L3736" s="0" t="n">
        <f aca="false">IF(MAX(I3736:K3736)&lt;0,IF(OR(D3736=D3735,D3735=D3734),1,-1),MAX(I3736:K3736))</f>
        <v>0</v>
      </c>
    </row>
    <row r="3737" customFormat="false" ht="13.8" hidden="false" customHeight="false" outlineLevel="0" collapsed="false">
      <c r="B3737" s="8" t="n">
        <f aca="false">MAX(I3737:L3737)</f>
        <v>0</v>
      </c>
      <c r="C3737" s="8" t="n">
        <f aca="false">_xlfn.FLOOR.MATH(COUNTIF(D:D,D3737)/2)</f>
        <v>0</v>
      </c>
      <c r="D3737" s="12"/>
      <c r="E3737" s="10" t="e">
        <f aca="false">IF($A$1="WLB",INDEX(SupplierNomenclature!$D$1:$D$9996,MATCH(D3737,SupplierNomenclature!$I$1:$I$9996,0)),IF($A$1="BERU",INDEX(beru_assortment!$C$1:$C$10000,MATCH(D3737,beru_assortment!$I$1:$I$10000,0)),IF($A$1="OZON",INDEX(ozon_assortment!$F$3:$F$10000,MATCH(D3737,ozon_assortment!$E$3:$E$10000,0)),0)))</f>
        <v>#N/A</v>
      </c>
      <c r="F3737" s="7" t="n">
        <f aca="false">IF(ISBLANK(D3737), , IF(ISBLANK(D3736), F3735+1, F3736))</f>
        <v>0</v>
      </c>
      <c r="G3737" s="10" t="n">
        <f aca="false">IF(ISBLANK(D3737),,IF(OR(ISBLANK(D3736), D3736="Баркод"),1,G3736+1))</f>
        <v>0</v>
      </c>
      <c r="H3737" s="10" t="n">
        <f aca="false">IF(ISBLANK(D3738), G3737/2,)</f>
        <v>0</v>
      </c>
      <c r="I3737" s="0" t="n">
        <f aca="false">IF(ISBLANK(D3737),0,-1)</f>
        <v>0</v>
      </c>
      <c r="J3737" s="0" t="n">
        <f aca="false">IF(AND(ISBLANK(D3736),NOT(ISBLANK(D3737))),1,-1)</f>
        <v>-1</v>
      </c>
      <c r="K3737" s="0" t="n">
        <f aca="false">IF(ISBLANK(D3735),IF(AND(D3736=D3737,NOT(ISBLANK(D3736)),NOT(ISBLANK(D3737))),1,-1),-1)</f>
        <v>-1</v>
      </c>
      <c r="L3737" s="0" t="n">
        <f aca="false">IF(MAX(I3737:K3737)&lt;0,IF(OR(D3737=D3736,D3736=D3735),1,-1),MAX(I3737:K3737))</f>
        <v>0</v>
      </c>
    </row>
    <row r="3738" customFormat="false" ht="13.8" hidden="false" customHeight="false" outlineLevel="0" collapsed="false">
      <c r="B3738" s="8" t="n">
        <f aca="false">MAX(I3738:L3738)</f>
        <v>0</v>
      </c>
      <c r="C3738" s="8" t="n">
        <f aca="false">_xlfn.FLOOR.MATH(COUNTIF(D:D,D3738)/2)</f>
        <v>0</v>
      </c>
      <c r="D3738" s="12"/>
      <c r="E3738" s="10" t="e">
        <f aca="false">IF($A$1="WLB",INDEX(SupplierNomenclature!$D$1:$D$9996,MATCH(D3738,SupplierNomenclature!$I$1:$I$9996,0)),IF($A$1="BERU",INDEX(beru_assortment!$C$1:$C$10000,MATCH(D3738,beru_assortment!$I$1:$I$10000,0)),IF($A$1="OZON",INDEX(ozon_assortment!$F$3:$F$10000,MATCH(D3738,ozon_assortment!$E$3:$E$10000,0)),0)))</f>
        <v>#N/A</v>
      </c>
      <c r="F3738" s="7" t="n">
        <f aca="false">IF(ISBLANK(D3738), , IF(ISBLANK(D3737), F3736+1, F3737))</f>
        <v>0</v>
      </c>
      <c r="G3738" s="10" t="n">
        <f aca="false">IF(ISBLANK(D3738),,IF(OR(ISBLANK(D3737), D3737="Баркод"),1,G3737+1))</f>
        <v>0</v>
      </c>
      <c r="H3738" s="10" t="n">
        <f aca="false">IF(ISBLANK(D3739), G3738/2,)</f>
        <v>0</v>
      </c>
      <c r="I3738" s="0" t="n">
        <f aca="false">IF(ISBLANK(D3738),0,-1)</f>
        <v>0</v>
      </c>
      <c r="J3738" s="0" t="n">
        <f aca="false">IF(AND(ISBLANK(D3737),NOT(ISBLANK(D3738))),1,-1)</f>
        <v>-1</v>
      </c>
      <c r="K3738" s="0" t="n">
        <f aca="false">IF(ISBLANK(D3736),IF(AND(D3737=D3738,NOT(ISBLANK(D3737)),NOT(ISBLANK(D3738))),1,-1),-1)</f>
        <v>-1</v>
      </c>
      <c r="L3738" s="0" t="n">
        <f aca="false">IF(MAX(I3738:K3738)&lt;0,IF(OR(D3738=D3737,D3737=D3736),1,-1),MAX(I3738:K3738))</f>
        <v>0</v>
      </c>
    </row>
    <row r="3739" customFormat="false" ht="13.8" hidden="false" customHeight="false" outlineLevel="0" collapsed="false">
      <c r="B3739" s="8" t="n">
        <f aca="false">MAX(I3739:L3739)</f>
        <v>0</v>
      </c>
      <c r="C3739" s="8" t="n">
        <f aca="false">_xlfn.FLOOR.MATH(COUNTIF(D:D,D3739)/2)</f>
        <v>0</v>
      </c>
      <c r="D3739" s="12"/>
      <c r="E3739" s="10" t="e">
        <f aca="false">IF($A$1="WLB",INDEX(SupplierNomenclature!$D$1:$D$9996,MATCH(D3739,SupplierNomenclature!$I$1:$I$9996,0)),IF($A$1="BERU",INDEX(beru_assortment!$C$1:$C$10000,MATCH(D3739,beru_assortment!$I$1:$I$10000,0)),IF($A$1="OZON",INDEX(ozon_assortment!$F$3:$F$10000,MATCH(D3739,ozon_assortment!$E$3:$E$10000,0)),0)))</f>
        <v>#N/A</v>
      </c>
      <c r="F3739" s="7" t="n">
        <f aca="false">IF(ISBLANK(D3739), , IF(ISBLANK(D3738), F3737+1, F3738))</f>
        <v>0</v>
      </c>
      <c r="G3739" s="10" t="n">
        <f aca="false">IF(ISBLANK(D3739),,IF(OR(ISBLANK(D3738), D3738="Баркод"),1,G3738+1))</f>
        <v>0</v>
      </c>
      <c r="H3739" s="10" t="n">
        <f aca="false">IF(ISBLANK(D3740), G3739/2,)</f>
        <v>0</v>
      </c>
      <c r="I3739" s="0" t="n">
        <f aca="false">IF(ISBLANK(D3739),0,-1)</f>
        <v>0</v>
      </c>
      <c r="J3739" s="0" t="n">
        <f aca="false">IF(AND(ISBLANK(D3738),NOT(ISBLANK(D3739))),1,-1)</f>
        <v>-1</v>
      </c>
      <c r="K3739" s="0" t="n">
        <f aca="false">IF(ISBLANK(D3737),IF(AND(D3738=D3739,NOT(ISBLANK(D3738)),NOT(ISBLANK(D3739))),1,-1),-1)</f>
        <v>-1</v>
      </c>
      <c r="L3739" s="0" t="n">
        <f aca="false">IF(MAX(I3739:K3739)&lt;0,IF(OR(D3739=D3738,D3738=D3737),1,-1),MAX(I3739:K3739))</f>
        <v>0</v>
      </c>
    </row>
    <row r="3740" customFormat="false" ht="13.8" hidden="false" customHeight="false" outlineLevel="0" collapsed="false">
      <c r="B3740" s="8" t="n">
        <f aca="false">MAX(I3740:L3740)</f>
        <v>0</v>
      </c>
      <c r="C3740" s="8" t="n">
        <f aca="false">_xlfn.FLOOR.MATH(COUNTIF(D:D,D3740)/2)</f>
        <v>0</v>
      </c>
      <c r="D3740" s="12"/>
      <c r="E3740" s="10" t="e">
        <f aca="false">IF($A$1="WLB",INDEX(SupplierNomenclature!$D$1:$D$9996,MATCH(D3740,SupplierNomenclature!$I$1:$I$9996,0)),IF($A$1="BERU",INDEX(beru_assortment!$C$1:$C$10000,MATCH(D3740,beru_assortment!$I$1:$I$10000,0)),IF($A$1="OZON",INDEX(ozon_assortment!$F$3:$F$10000,MATCH(D3740,ozon_assortment!$E$3:$E$10000,0)),0)))</f>
        <v>#N/A</v>
      </c>
      <c r="F3740" s="7" t="n">
        <f aca="false">IF(ISBLANK(D3740), , IF(ISBLANK(D3739), F3738+1, F3739))</f>
        <v>0</v>
      </c>
      <c r="G3740" s="10" t="n">
        <f aca="false">IF(ISBLANK(D3740),,IF(OR(ISBLANK(D3739), D3739="Баркод"),1,G3739+1))</f>
        <v>0</v>
      </c>
      <c r="H3740" s="10" t="n">
        <f aca="false">IF(ISBLANK(D3741), G3740/2,)</f>
        <v>0</v>
      </c>
      <c r="I3740" s="0" t="n">
        <f aca="false">IF(ISBLANK(D3740),0,-1)</f>
        <v>0</v>
      </c>
      <c r="J3740" s="0" t="n">
        <f aca="false">IF(AND(ISBLANK(D3739),NOT(ISBLANK(D3740))),1,-1)</f>
        <v>-1</v>
      </c>
      <c r="K3740" s="0" t="n">
        <f aca="false">IF(ISBLANK(D3738),IF(AND(D3739=D3740,NOT(ISBLANK(D3739)),NOT(ISBLANK(D3740))),1,-1),-1)</f>
        <v>-1</v>
      </c>
      <c r="L3740" s="0" t="n">
        <f aca="false">IF(MAX(I3740:K3740)&lt;0,IF(OR(D3740=D3739,D3739=D3738),1,-1),MAX(I3740:K3740))</f>
        <v>0</v>
      </c>
    </row>
    <row r="3741" customFormat="false" ht="13.8" hidden="false" customHeight="false" outlineLevel="0" collapsed="false">
      <c r="B3741" s="8" t="n">
        <f aca="false">MAX(I3741:L3741)</f>
        <v>0</v>
      </c>
      <c r="C3741" s="8" t="n">
        <f aca="false">_xlfn.FLOOR.MATH(COUNTIF(D:D,D3741)/2)</f>
        <v>0</v>
      </c>
      <c r="D3741" s="12"/>
      <c r="E3741" s="10" t="e">
        <f aca="false">IF($A$1="WLB",INDEX(SupplierNomenclature!$D$1:$D$9996,MATCH(D3741,SupplierNomenclature!$I$1:$I$9996,0)),IF($A$1="BERU",INDEX(beru_assortment!$C$1:$C$10000,MATCH(D3741,beru_assortment!$I$1:$I$10000,0)),IF($A$1="OZON",INDEX(ozon_assortment!$F$3:$F$10000,MATCH(D3741,ozon_assortment!$E$3:$E$10000,0)),0)))</f>
        <v>#N/A</v>
      </c>
      <c r="F3741" s="7" t="n">
        <f aca="false">IF(ISBLANK(D3741), , IF(ISBLANK(D3740), F3739+1, F3740))</f>
        <v>0</v>
      </c>
      <c r="G3741" s="10" t="n">
        <f aca="false">IF(ISBLANK(D3741),,IF(OR(ISBLANK(D3740), D3740="Баркод"),1,G3740+1))</f>
        <v>0</v>
      </c>
      <c r="H3741" s="10" t="n">
        <f aca="false">IF(ISBLANK(D3742), G3741/2,)</f>
        <v>0</v>
      </c>
      <c r="I3741" s="0" t="n">
        <f aca="false">IF(ISBLANK(D3741),0,-1)</f>
        <v>0</v>
      </c>
      <c r="J3741" s="0" t="n">
        <f aca="false">IF(AND(ISBLANK(D3740),NOT(ISBLANK(D3741))),1,-1)</f>
        <v>-1</v>
      </c>
      <c r="K3741" s="0" t="n">
        <f aca="false">IF(ISBLANK(D3739),IF(AND(D3740=D3741,NOT(ISBLANK(D3740)),NOT(ISBLANK(D3741))),1,-1),-1)</f>
        <v>-1</v>
      </c>
      <c r="L3741" s="0" t="n">
        <f aca="false">IF(MAX(I3741:K3741)&lt;0,IF(OR(D3741=D3740,D3740=D3739),1,-1),MAX(I3741:K3741))</f>
        <v>0</v>
      </c>
    </row>
    <row r="3742" customFormat="false" ht="13.8" hidden="false" customHeight="false" outlineLevel="0" collapsed="false">
      <c r="B3742" s="8" t="n">
        <f aca="false">MAX(I3742:L3742)</f>
        <v>0</v>
      </c>
      <c r="C3742" s="8" t="n">
        <f aca="false">_xlfn.FLOOR.MATH(COUNTIF(D:D,D3742)/2)</f>
        <v>0</v>
      </c>
      <c r="D3742" s="12"/>
      <c r="E3742" s="10" t="e">
        <f aca="false">IF($A$1="WLB",INDEX(SupplierNomenclature!$D$1:$D$9996,MATCH(D3742,SupplierNomenclature!$I$1:$I$9996,0)),IF($A$1="BERU",INDEX(beru_assortment!$C$1:$C$10000,MATCH(D3742,beru_assortment!$I$1:$I$10000,0)),IF($A$1="OZON",INDEX(ozon_assortment!$F$3:$F$10000,MATCH(D3742,ozon_assortment!$E$3:$E$10000,0)),0)))</f>
        <v>#N/A</v>
      </c>
      <c r="F3742" s="7" t="n">
        <f aca="false">IF(ISBLANK(D3742), , IF(ISBLANK(D3741), F3740+1, F3741))</f>
        <v>0</v>
      </c>
      <c r="G3742" s="10" t="n">
        <f aca="false">IF(ISBLANK(D3742),,IF(OR(ISBLANK(D3741), D3741="Баркод"),1,G3741+1))</f>
        <v>0</v>
      </c>
      <c r="H3742" s="10" t="n">
        <f aca="false">IF(ISBLANK(D3743), G3742/2,)</f>
        <v>0</v>
      </c>
      <c r="I3742" s="0" t="n">
        <f aca="false">IF(ISBLANK(D3742),0,-1)</f>
        <v>0</v>
      </c>
      <c r="J3742" s="0" t="n">
        <f aca="false">IF(AND(ISBLANK(D3741),NOT(ISBLANK(D3742))),1,-1)</f>
        <v>-1</v>
      </c>
      <c r="K3742" s="0" t="n">
        <f aca="false">IF(ISBLANK(D3740),IF(AND(D3741=D3742,NOT(ISBLANK(D3741)),NOT(ISBLANK(D3742))),1,-1),-1)</f>
        <v>-1</v>
      </c>
      <c r="L3742" s="0" t="n">
        <f aca="false">IF(MAX(I3742:K3742)&lt;0,IF(OR(D3742=D3741,D3741=D3740),1,-1),MAX(I3742:K3742))</f>
        <v>0</v>
      </c>
    </row>
    <row r="3743" customFormat="false" ht="13.8" hidden="false" customHeight="false" outlineLevel="0" collapsed="false">
      <c r="B3743" s="8" t="n">
        <f aca="false">MAX(I3743:L3743)</f>
        <v>0</v>
      </c>
      <c r="C3743" s="8" t="n">
        <f aca="false">_xlfn.FLOOR.MATH(COUNTIF(D:D,D3743)/2)</f>
        <v>0</v>
      </c>
      <c r="D3743" s="12"/>
      <c r="E3743" s="10" t="e">
        <f aca="false">IF($A$1="WLB",INDEX(SupplierNomenclature!$D$1:$D$9996,MATCH(D3743,SupplierNomenclature!$I$1:$I$9996,0)),IF($A$1="BERU",INDEX(beru_assortment!$C$1:$C$10000,MATCH(D3743,beru_assortment!$I$1:$I$10000,0)),IF($A$1="OZON",INDEX(ozon_assortment!$F$3:$F$10000,MATCH(D3743,ozon_assortment!$E$3:$E$10000,0)),0)))</f>
        <v>#N/A</v>
      </c>
      <c r="F3743" s="7" t="n">
        <f aca="false">IF(ISBLANK(D3743), , IF(ISBLANK(D3742), F3741+1, F3742))</f>
        <v>0</v>
      </c>
      <c r="G3743" s="10" t="n">
        <f aca="false">IF(ISBLANK(D3743),,IF(OR(ISBLANK(D3742), D3742="Баркод"),1,G3742+1))</f>
        <v>0</v>
      </c>
      <c r="H3743" s="10" t="n">
        <f aca="false">IF(ISBLANK(D3744), G3743/2,)</f>
        <v>0</v>
      </c>
      <c r="I3743" s="0" t="n">
        <f aca="false">IF(ISBLANK(D3743),0,-1)</f>
        <v>0</v>
      </c>
      <c r="J3743" s="0" t="n">
        <f aca="false">IF(AND(ISBLANK(D3742),NOT(ISBLANK(D3743))),1,-1)</f>
        <v>-1</v>
      </c>
      <c r="K3743" s="0" t="n">
        <f aca="false">IF(ISBLANK(D3741),IF(AND(D3742=D3743,NOT(ISBLANK(D3742)),NOT(ISBLANK(D3743))),1,-1),-1)</f>
        <v>-1</v>
      </c>
      <c r="L3743" s="0" t="n">
        <f aca="false">IF(MAX(I3743:K3743)&lt;0,IF(OR(D3743=D3742,D3742=D3741),1,-1),MAX(I3743:K3743))</f>
        <v>0</v>
      </c>
    </row>
    <row r="3744" customFormat="false" ht="13.8" hidden="false" customHeight="false" outlineLevel="0" collapsed="false">
      <c r="B3744" s="8" t="n">
        <f aca="false">MAX(I3744:L3744)</f>
        <v>0</v>
      </c>
      <c r="C3744" s="8" t="n">
        <f aca="false">_xlfn.FLOOR.MATH(COUNTIF(D:D,D3744)/2)</f>
        <v>0</v>
      </c>
      <c r="D3744" s="12"/>
      <c r="E3744" s="10" t="e">
        <f aca="false">IF($A$1="WLB",INDEX(SupplierNomenclature!$D$1:$D$9996,MATCH(D3744,SupplierNomenclature!$I$1:$I$9996,0)),IF($A$1="BERU",INDEX(beru_assortment!$C$1:$C$10000,MATCH(D3744,beru_assortment!$I$1:$I$10000,0)),IF($A$1="OZON",INDEX(ozon_assortment!$F$3:$F$10000,MATCH(D3744,ozon_assortment!$E$3:$E$10000,0)),0)))</f>
        <v>#N/A</v>
      </c>
      <c r="F3744" s="7" t="n">
        <f aca="false">IF(ISBLANK(D3744), , IF(ISBLANK(D3743), F3742+1, F3743))</f>
        <v>0</v>
      </c>
      <c r="G3744" s="10" t="n">
        <f aca="false">IF(ISBLANK(D3744),,IF(OR(ISBLANK(D3743), D3743="Баркод"),1,G3743+1))</f>
        <v>0</v>
      </c>
      <c r="H3744" s="10" t="n">
        <f aca="false">IF(ISBLANK(D3745), G3744/2,)</f>
        <v>0</v>
      </c>
      <c r="I3744" s="0" t="n">
        <f aca="false">IF(ISBLANK(D3744),0,-1)</f>
        <v>0</v>
      </c>
      <c r="J3744" s="0" t="n">
        <f aca="false">IF(AND(ISBLANK(D3743),NOT(ISBLANK(D3744))),1,-1)</f>
        <v>-1</v>
      </c>
      <c r="K3744" s="0" t="n">
        <f aca="false">IF(ISBLANK(D3742),IF(AND(D3743=D3744,NOT(ISBLANK(D3743)),NOT(ISBLANK(D3744))),1,-1),-1)</f>
        <v>-1</v>
      </c>
      <c r="L3744" s="0" t="n">
        <f aca="false">IF(MAX(I3744:K3744)&lt;0,IF(OR(D3744=D3743,D3743=D3742),1,-1),MAX(I3744:K3744))</f>
        <v>0</v>
      </c>
    </row>
    <row r="3745" customFormat="false" ht="13.8" hidden="false" customHeight="false" outlineLevel="0" collapsed="false">
      <c r="B3745" s="8" t="n">
        <f aca="false">MAX(I3745:L3745)</f>
        <v>0</v>
      </c>
      <c r="C3745" s="8" t="n">
        <f aca="false">_xlfn.FLOOR.MATH(COUNTIF(D:D,D3745)/2)</f>
        <v>0</v>
      </c>
      <c r="D3745" s="12"/>
      <c r="E3745" s="10" t="e">
        <f aca="false">IF($A$1="WLB",INDEX(SupplierNomenclature!$D$1:$D$9996,MATCH(D3745,SupplierNomenclature!$I$1:$I$9996,0)),IF($A$1="BERU",INDEX(beru_assortment!$C$1:$C$10000,MATCH(D3745,beru_assortment!$I$1:$I$10000,0)),IF($A$1="OZON",INDEX(ozon_assortment!$F$3:$F$10000,MATCH(D3745,ozon_assortment!$E$3:$E$10000,0)),0)))</f>
        <v>#N/A</v>
      </c>
      <c r="F3745" s="7" t="n">
        <f aca="false">IF(ISBLANK(D3745), , IF(ISBLANK(D3744), F3743+1, F3744))</f>
        <v>0</v>
      </c>
      <c r="G3745" s="10" t="n">
        <f aca="false">IF(ISBLANK(D3745),,IF(OR(ISBLANK(D3744), D3744="Баркод"),1,G3744+1))</f>
        <v>0</v>
      </c>
      <c r="H3745" s="10" t="n">
        <f aca="false">IF(ISBLANK(D3746), G3745/2,)</f>
        <v>0</v>
      </c>
      <c r="I3745" s="0" t="n">
        <f aca="false">IF(ISBLANK(D3745),0,-1)</f>
        <v>0</v>
      </c>
      <c r="J3745" s="0" t="n">
        <f aca="false">IF(AND(ISBLANK(D3744),NOT(ISBLANK(D3745))),1,-1)</f>
        <v>-1</v>
      </c>
      <c r="K3745" s="0" t="n">
        <f aca="false">IF(ISBLANK(D3743),IF(AND(D3744=D3745,NOT(ISBLANK(D3744)),NOT(ISBLANK(D3745))),1,-1),-1)</f>
        <v>-1</v>
      </c>
      <c r="L3745" s="0" t="n">
        <f aca="false">IF(MAX(I3745:K3745)&lt;0,IF(OR(D3745=D3744,D3744=D3743),1,-1),MAX(I3745:K3745))</f>
        <v>0</v>
      </c>
    </row>
    <row r="3746" customFormat="false" ht="13.8" hidden="false" customHeight="false" outlineLevel="0" collapsed="false">
      <c r="B3746" s="8" t="n">
        <f aca="false">MAX(I3746:L3746)</f>
        <v>0</v>
      </c>
      <c r="C3746" s="8" t="n">
        <f aca="false">_xlfn.FLOOR.MATH(COUNTIF(D:D,D3746)/2)</f>
        <v>0</v>
      </c>
      <c r="D3746" s="12"/>
      <c r="E3746" s="10" t="e">
        <f aca="false">IF($A$1="WLB",INDEX(SupplierNomenclature!$D$1:$D$9996,MATCH(D3746,SupplierNomenclature!$I$1:$I$9996,0)),IF($A$1="BERU",INDEX(beru_assortment!$C$1:$C$10000,MATCH(D3746,beru_assortment!$I$1:$I$10000,0)),IF($A$1="OZON",INDEX(ozon_assortment!$F$3:$F$10000,MATCH(D3746,ozon_assortment!$E$3:$E$10000,0)),0)))</f>
        <v>#N/A</v>
      </c>
      <c r="F3746" s="7" t="n">
        <f aca="false">IF(ISBLANK(D3746), , IF(ISBLANK(D3745), F3744+1, F3745))</f>
        <v>0</v>
      </c>
      <c r="G3746" s="10" t="n">
        <f aca="false">IF(ISBLANK(D3746),,IF(OR(ISBLANK(D3745), D3745="Баркод"),1,G3745+1))</f>
        <v>0</v>
      </c>
      <c r="H3746" s="10" t="n">
        <f aca="false">IF(ISBLANK(D3747), G3746/2,)</f>
        <v>0</v>
      </c>
      <c r="I3746" s="0" t="n">
        <f aca="false">IF(ISBLANK(D3746),0,-1)</f>
        <v>0</v>
      </c>
      <c r="J3746" s="0" t="n">
        <f aca="false">IF(AND(ISBLANK(D3745),NOT(ISBLANK(D3746))),1,-1)</f>
        <v>-1</v>
      </c>
      <c r="K3746" s="0" t="n">
        <f aca="false">IF(ISBLANK(D3744),IF(AND(D3745=D3746,NOT(ISBLANK(D3745)),NOT(ISBLANK(D3746))),1,-1),-1)</f>
        <v>-1</v>
      </c>
      <c r="L3746" s="0" t="n">
        <f aca="false">IF(MAX(I3746:K3746)&lt;0,IF(OR(D3746=D3745,D3745=D3744),1,-1),MAX(I3746:K3746))</f>
        <v>0</v>
      </c>
    </row>
    <row r="3747" customFormat="false" ht="13.8" hidden="false" customHeight="false" outlineLevel="0" collapsed="false">
      <c r="B3747" s="8" t="n">
        <f aca="false">MAX(I3747:L3747)</f>
        <v>0</v>
      </c>
      <c r="C3747" s="8" t="n">
        <f aca="false">_xlfn.FLOOR.MATH(COUNTIF(D:D,D3747)/2)</f>
        <v>0</v>
      </c>
      <c r="D3747" s="12"/>
      <c r="E3747" s="10" t="e">
        <f aca="false">IF($A$1="WLB",INDEX(SupplierNomenclature!$D$1:$D$9996,MATCH(D3747,SupplierNomenclature!$I$1:$I$9996,0)),IF($A$1="BERU",INDEX(beru_assortment!$C$1:$C$10000,MATCH(D3747,beru_assortment!$I$1:$I$10000,0)),IF($A$1="OZON",INDEX(ozon_assortment!$F$3:$F$10000,MATCH(D3747,ozon_assortment!$E$3:$E$10000,0)),0)))</f>
        <v>#N/A</v>
      </c>
      <c r="F3747" s="7" t="n">
        <f aca="false">IF(ISBLANK(D3747), , IF(ISBLANK(D3746), F3745+1, F3746))</f>
        <v>0</v>
      </c>
      <c r="G3747" s="10" t="n">
        <f aca="false">IF(ISBLANK(D3747),,IF(OR(ISBLANK(D3746), D3746="Баркод"),1,G3746+1))</f>
        <v>0</v>
      </c>
      <c r="H3747" s="10" t="n">
        <f aca="false">IF(ISBLANK(D3748), G3747/2,)</f>
        <v>0</v>
      </c>
      <c r="I3747" s="0" t="n">
        <f aca="false">IF(ISBLANK(D3747),0,-1)</f>
        <v>0</v>
      </c>
      <c r="J3747" s="0" t="n">
        <f aca="false">IF(AND(ISBLANK(D3746),NOT(ISBLANK(D3747))),1,-1)</f>
        <v>-1</v>
      </c>
      <c r="K3747" s="0" t="n">
        <f aca="false">IF(ISBLANK(D3745),IF(AND(D3746=D3747,NOT(ISBLANK(D3746)),NOT(ISBLANK(D3747))),1,-1),-1)</f>
        <v>-1</v>
      </c>
      <c r="L3747" s="0" t="n">
        <f aca="false">IF(MAX(I3747:K3747)&lt;0,IF(OR(D3747=D3746,D3746=D3745),1,-1),MAX(I3747:K3747))</f>
        <v>0</v>
      </c>
    </row>
    <row r="3748" customFormat="false" ht="13.8" hidden="false" customHeight="false" outlineLevel="0" collapsed="false">
      <c r="B3748" s="8" t="n">
        <f aca="false">MAX(I3748:L3748)</f>
        <v>0</v>
      </c>
      <c r="C3748" s="8" t="n">
        <f aca="false">_xlfn.FLOOR.MATH(COUNTIF(D:D,D3748)/2)</f>
        <v>0</v>
      </c>
      <c r="D3748" s="12"/>
      <c r="E3748" s="10" t="e">
        <f aca="false">IF($A$1="WLB",INDEX(SupplierNomenclature!$D$1:$D$9996,MATCH(D3748,SupplierNomenclature!$I$1:$I$9996,0)),IF($A$1="BERU",INDEX(beru_assortment!$C$1:$C$10000,MATCH(D3748,beru_assortment!$I$1:$I$10000,0)),IF($A$1="OZON",INDEX(ozon_assortment!$F$3:$F$10000,MATCH(D3748,ozon_assortment!$E$3:$E$10000,0)),0)))</f>
        <v>#N/A</v>
      </c>
      <c r="F3748" s="7" t="n">
        <f aca="false">IF(ISBLANK(D3748), , IF(ISBLANK(D3747), F3746+1, F3747))</f>
        <v>0</v>
      </c>
      <c r="G3748" s="10" t="n">
        <f aca="false">IF(ISBLANK(D3748),,IF(OR(ISBLANK(D3747), D3747="Баркод"),1,G3747+1))</f>
        <v>0</v>
      </c>
      <c r="H3748" s="10" t="n">
        <f aca="false">IF(ISBLANK(D3749), G3748/2,)</f>
        <v>0</v>
      </c>
      <c r="I3748" s="0" t="n">
        <f aca="false">IF(ISBLANK(D3748),0,-1)</f>
        <v>0</v>
      </c>
      <c r="J3748" s="0" t="n">
        <f aca="false">IF(AND(ISBLANK(D3747),NOT(ISBLANK(D3748))),1,-1)</f>
        <v>-1</v>
      </c>
      <c r="K3748" s="0" t="n">
        <f aca="false">IF(ISBLANK(D3746),IF(AND(D3747=D3748,NOT(ISBLANK(D3747)),NOT(ISBLANK(D3748))),1,-1),-1)</f>
        <v>-1</v>
      </c>
      <c r="L3748" s="0" t="n">
        <f aca="false">IF(MAX(I3748:K3748)&lt;0,IF(OR(D3748=D3747,D3747=D3746),1,-1),MAX(I3748:K3748))</f>
        <v>0</v>
      </c>
    </row>
    <row r="3749" customFormat="false" ht="13.8" hidden="false" customHeight="false" outlineLevel="0" collapsed="false">
      <c r="B3749" s="8" t="n">
        <f aca="false">MAX(I3749:L3749)</f>
        <v>0</v>
      </c>
      <c r="C3749" s="8" t="n">
        <f aca="false">_xlfn.FLOOR.MATH(COUNTIF(D:D,D3749)/2)</f>
        <v>0</v>
      </c>
      <c r="D3749" s="12"/>
      <c r="E3749" s="10" t="e">
        <f aca="false">IF($A$1="WLB",INDEX(SupplierNomenclature!$D$1:$D$9996,MATCH(D3749,SupplierNomenclature!$I$1:$I$9996,0)),IF($A$1="BERU",INDEX(beru_assortment!$C$1:$C$10000,MATCH(D3749,beru_assortment!$I$1:$I$10000,0)),IF($A$1="OZON",INDEX(ozon_assortment!$F$3:$F$10000,MATCH(D3749,ozon_assortment!$E$3:$E$10000,0)),0)))</f>
        <v>#N/A</v>
      </c>
      <c r="F3749" s="7" t="n">
        <f aca="false">IF(ISBLANK(D3749), , IF(ISBLANK(D3748), F3747+1, F3748))</f>
        <v>0</v>
      </c>
      <c r="G3749" s="10" t="n">
        <f aca="false">IF(ISBLANK(D3749),,IF(OR(ISBLANK(D3748), D3748="Баркод"),1,G3748+1))</f>
        <v>0</v>
      </c>
      <c r="H3749" s="10" t="n">
        <f aca="false">IF(ISBLANK(D3750), G3749/2,)</f>
        <v>0</v>
      </c>
      <c r="I3749" s="0" t="n">
        <f aca="false">IF(ISBLANK(D3749),0,-1)</f>
        <v>0</v>
      </c>
      <c r="J3749" s="0" t="n">
        <f aca="false">IF(AND(ISBLANK(D3748),NOT(ISBLANK(D3749))),1,-1)</f>
        <v>-1</v>
      </c>
      <c r="K3749" s="0" t="n">
        <f aca="false">IF(ISBLANK(D3747),IF(AND(D3748=D3749,NOT(ISBLANK(D3748)),NOT(ISBLANK(D3749))),1,-1),-1)</f>
        <v>-1</v>
      </c>
      <c r="L3749" s="0" t="n">
        <f aca="false">IF(MAX(I3749:K3749)&lt;0,IF(OR(D3749=D3748,D3748=D3747),1,-1),MAX(I3749:K3749))</f>
        <v>0</v>
      </c>
    </row>
    <row r="3750" customFormat="false" ht="13.8" hidden="false" customHeight="false" outlineLevel="0" collapsed="false">
      <c r="B3750" s="8" t="n">
        <f aca="false">MAX(I3750:L3750)</f>
        <v>0</v>
      </c>
      <c r="C3750" s="8" t="n">
        <f aca="false">_xlfn.FLOOR.MATH(COUNTIF(D:D,D3750)/2)</f>
        <v>0</v>
      </c>
      <c r="D3750" s="12"/>
      <c r="E3750" s="10" t="e">
        <f aca="false">IF($A$1="WLB",INDEX(SupplierNomenclature!$D$1:$D$9996,MATCH(D3750,SupplierNomenclature!$I$1:$I$9996,0)),IF($A$1="BERU",INDEX(beru_assortment!$C$1:$C$10000,MATCH(D3750,beru_assortment!$I$1:$I$10000,0)),IF($A$1="OZON",INDEX(ozon_assortment!$F$3:$F$10000,MATCH(D3750,ozon_assortment!$E$3:$E$10000,0)),0)))</f>
        <v>#N/A</v>
      </c>
      <c r="F3750" s="7" t="n">
        <f aca="false">IF(ISBLANK(D3750), , IF(ISBLANK(D3749), F3748+1, F3749))</f>
        <v>0</v>
      </c>
      <c r="G3750" s="10" t="n">
        <f aca="false">IF(ISBLANK(D3750),,IF(OR(ISBLANK(D3749), D3749="Баркод"),1,G3749+1))</f>
        <v>0</v>
      </c>
      <c r="H3750" s="10" t="n">
        <f aca="false">IF(ISBLANK(D3751), G3750/2,)</f>
        <v>0</v>
      </c>
      <c r="I3750" s="0" t="n">
        <f aca="false">IF(ISBLANK(D3750),0,-1)</f>
        <v>0</v>
      </c>
      <c r="J3750" s="0" t="n">
        <f aca="false">IF(AND(ISBLANK(D3749),NOT(ISBLANK(D3750))),1,-1)</f>
        <v>-1</v>
      </c>
      <c r="K3750" s="0" t="n">
        <f aca="false">IF(ISBLANK(D3748),IF(AND(D3749=D3750,NOT(ISBLANK(D3749)),NOT(ISBLANK(D3750))),1,-1),-1)</f>
        <v>-1</v>
      </c>
      <c r="L3750" s="0" t="n">
        <f aca="false">IF(MAX(I3750:K3750)&lt;0,IF(OR(D3750=D3749,D3749=D3748),1,-1),MAX(I3750:K3750))</f>
        <v>0</v>
      </c>
    </row>
    <row r="3751" customFormat="false" ht="13.8" hidden="false" customHeight="false" outlineLevel="0" collapsed="false">
      <c r="B3751" s="8" t="n">
        <f aca="false">MAX(I3751:L3751)</f>
        <v>0</v>
      </c>
      <c r="C3751" s="8" t="n">
        <f aca="false">_xlfn.FLOOR.MATH(COUNTIF(D:D,D3751)/2)</f>
        <v>0</v>
      </c>
      <c r="D3751" s="12"/>
      <c r="E3751" s="10" t="e">
        <f aca="false">IF($A$1="WLB",INDEX(SupplierNomenclature!$D$1:$D$9996,MATCH(D3751,SupplierNomenclature!$I$1:$I$9996,0)),IF($A$1="BERU",INDEX(beru_assortment!$C$1:$C$10000,MATCH(D3751,beru_assortment!$I$1:$I$10000,0)),IF($A$1="OZON",INDEX(ozon_assortment!$F$3:$F$10000,MATCH(D3751,ozon_assortment!$E$3:$E$10000,0)),0)))</f>
        <v>#N/A</v>
      </c>
      <c r="F3751" s="7" t="n">
        <f aca="false">IF(ISBLANK(D3751), , IF(ISBLANK(D3750), F3749+1, F3750))</f>
        <v>0</v>
      </c>
      <c r="G3751" s="10" t="n">
        <f aca="false">IF(ISBLANK(D3751),,IF(OR(ISBLANK(D3750), D3750="Баркод"),1,G3750+1))</f>
        <v>0</v>
      </c>
      <c r="H3751" s="10" t="n">
        <f aca="false">IF(ISBLANK(D3752), G3751/2,)</f>
        <v>0</v>
      </c>
      <c r="I3751" s="0" t="n">
        <f aca="false">IF(ISBLANK(D3751),0,-1)</f>
        <v>0</v>
      </c>
      <c r="J3751" s="0" t="n">
        <f aca="false">IF(AND(ISBLANK(D3750),NOT(ISBLANK(D3751))),1,-1)</f>
        <v>-1</v>
      </c>
      <c r="K3751" s="0" t="n">
        <f aca="false">IF(ISBLANK(D3749),IF(AND(D3750=D3751,NOT(ISBLANK(D3750)),NOT(ISBLANK(D3751))),1,-1),-1)</f>
        <v>-1</v>
      </c>
      <c r="L3751" s="0" t="n">
        <f aca="false">IF(MAX(I3751:K3751)&lt;0,IF(OR(D3751=D3750,D3750=D3749),1,-1),MAX(I3751:K3751))</f>
        <v>0</v>
      </c>
    </row>
    <row r="3752" customFormat="false" ht="13.8" hidden="false" customHeight="false" outlineLevel="0" collapsed="false">
      <c r="B3752" s="8" t="n">
        <f aca="false">MAX(I3752:L3752)</f>
        <v>0</v>
      </c>
      <c r="C3752" s="8" t="n">
        <f aca="false">_xlfn.FLOOR.MATH(COUNTIF(D:D,D3752)/2)</f>
        <v>0</v>
      </c>
      <c r="D3752" s="12"/>
      <c r="E3752" s="10" t="e">
        <f aca="false">IF($A$1="WLB",INDEX(SupplierNomenclature!$D$1:$D$9996,MATCH(D3752,SupplierNomenclature!$I$1:$I$9996,0)),IF($A$1="BERU",INDEX(beru_assortment!$C$1:$C$10000,MATCH(D3752,beru_assortment!$I$1:$I$10000,0)),IF($A$1="OZON",INDEX(ozon_assortment!$F$3:$F$10000,MATCH(D3752,ozon_assortment!$E$3:$E$10000,0)),0)))</f>
        <v>#N/A</v>
      </c>
      <c r="F3752" s="7" t="n">
        <f aca="false">IF(ISBLANK(D3752), , IF(ISBLANK(D3751), F3750+1, F3751))</f>
        <v>0</v>
      </c>
      <c r="G3752" s="10" t="n">
        <f aca="false">IF(ISBLANK(D3752),,IF(OR(ISBLANK(D3751), D3751="Баркод"),1,G3751+1))</f>
        <v>0</v>
      </c>
      <c r="H3752" s="10" t="n">
        <f aca="false">IF(ISBLANK(D3753), G3752/2,)</f>
        <v>0</v>
      </c>
      <c r="I3752" s="0" t="n">
        <f aca="false">IF(ISBLANK(D3752),0,-1)</f>
        <v>0</v>
      </c>
      <c r="J3752" s="0" t="n">
        <f aca="false">IF(AND(ISBLANK(D3751),NOT(ISBLANK(D3752))),1,-1)</f>
        <v>-1</v>
      </c>
      <c r="K3752" s="0" t="n">
        <f aca="false">IF(ISBLANK(D3750),IF(AND(D3751=D3752,NOT(ISBLANK(D3751)),NOT(ISBLANK(D3752))),1,-1),-1)</f>
        <v>-1</v>
      </c>
      <c r="L3752" s="0" t="n">
        <f aca="false">IF(MAX(I3752:K3752)&lt;0,IF(OR(D3752=D3751,D3751=D3750),1,-1),MAX(I3752:K3752))</f>
        <v>0</v>
      </c>
    </row>
    <row r="3753" customFormat="false" ht="13.8" hidden="false" customHeight="false" outlineLevel="0" collapsed="false">
      <c r="B3753" s="8" t="n">
        <f aca="false">MAX(I3753:L3753)</f>
        <v>0</v>
      </c>
      <c r="C3753" s="8" t="n">
        <f aca="false">_xlfn.FLOOR.MATH(COUNTIF(D:D,D3753)/2)</f>
        <v>0</v>
      </c>
      <c r="D3753" s="12"/>
      <c r="E3753" s="10" t="e">
        <f aca="false">IF($A$1="WLB",INDEX(SupplierNomenclature!$D$1:$D$9996,MATCH(D3753,SupplierNomenclature!$I$1:$I$9996,0)),IF($A$1="BERU",INDEX(beru_assortment!$C$1:$C$10000,MATCH(D3753,beru_assortment!$I$1:$I$10000,0)),IF($A$1="OZON",INDEX(ozon_assortment!$F$3:$F$10000,MATCH(D3753,ozon_assortment!$E$3:$E$10000,0)),0)))</f>
        <v>#N/A</v>
      </c>
      <c r="F3753" s="7" t="n">
        <f aca="false">IF(ISBLANK(D3753), , IF(ISBLANK(D3752), F3751+1, F3752))</f>
        <v>0</v>
      </c>
      <c r="G3753" s="10" t="n">
        <f aca="false">IF(ISBLANK(D3753),,IF(OR(ISBLANK(D3752), D3752="Баркод"),1,G3752+1))</f>
        <v>0</v>
      </c>
      <c r="H3753" s="10" t="n">
        <f aca="false">IF(ISBLANK(D3754), G3753/2,)</f>
        <v>0</v>
      </c>
      <c r="I3753" s="0" t="n">
        <f aca="false">IF(ISBLANK(D3753),0,-1)</f>
        <v>0</v>
      </c>
      <c r="J3753" s="0" t="n">
        <f aca="false">IF(AND(ISBLANK(D3752),NOT(ISBLANK(D3753))),1,-1)</f>
        <v>-1</v>
      </c>
      <c r="K3753" s="0" t="n">
        <f aca="false">IF(ISBLANK(D3751),IF(AND(D3752=D3753,NOT(ISBLANK(D3752)),NOT(ISBLANK(D3753))),1,-1),-1)</f>
        <v>-1</v>
      </c>
      <c r="L3753" s="0" t="n">
        <f aca="false">IF(MAX(I3753:K3753)&lt;0,IF(OR(D3753=D3752,D3752=D3751),1,-1),MAX(I3753:K3753))</f>
        <v>0</v>
      </c>
    </row>
    <row r="3754" customFormat="false" ht="13.8" hidden="false" customHeight="false" outlineLevel="0" collapsed="false">
      <c r="B3754" s="8" t="n">
        <f aca="false">MAX(I3754:L3754)</f>
        <v>0</v>
      </c>
      <c r="C3754" s="8" t="n">
        <f aca="false">_xlfn.FLOOR.MATH(COUNTIF(D:D,D3754)/2)</f>
        <v>0</v>
      </c>
      <c r="D3754" s="12"/>
      <c r="E3754" s="10" t="e">
        <f aca="false">IF($A$1="WLB",INDEX(SupplierNomenclature!$D$1:$D$9996,MATCH(D3754,SupplierNomenclature!$I$1:$I$9996,0)),IF($A$1="BERU",INDEX(beru_assortment!$C$1:$C$10000,MATCH(D3754,beru_assortment!$I$1:$I$10000,0)),IF($A$1="OZON",INDEX(ozon_assortment!$F$3:$F$10000,MATCH(D3754,ozon_assortment!$E$3:$E$10000,0)),0)))</f>
        <v>#N/A</v>
      </c>
      <c r="F3754" s="7" t="n">
        <f aca="false">IF(ISBLANK(D3754), , IF(ISBLANK(D3753), F3752+1, F3753))</f>
        <v>0</v>
      </c>
      <c r="G3754" s="10" t="n">
        <f aca="false">IF(ISBLANK(D3754),,IF(OR(ISBLANK(D3753), D3753="Баркод"),1,G3753+1))</f>
        <v>0</v>
      </c>
      <c r="H3754" s="10" t="n">
        <f aca="false">IF(ISBLANK(D3755), G3754/2,)</f>
        <v>0</v>
      </c>
      <c r="I3754" s="0" t="n">
        <f aca="false">IF(ISBLANK(D3754),0,-1)</f>
        <v>0</v>
      </c>
      <c r="J3754" s="0" t="n">
        <f aca="false">IF(AND(ISBLANK(D3753),NOT(ISBLANK(D3754))),1,-1)</f>
        <v>-1</v>
      </c>
      <c r="K3754" s="0" t="n">
        <f aca="false">IF(ISBLANK(D3752),IF(AND(D3753=D3754,NOT(ISBLANK(D3753)),NOT(ISBLANK(D3754))),1,-1),-1)</f>
        <v>-1</v>
      </c>
      <c r="L3754" s="0" t="n">
        <f aca="false">IF(MAX(I3754:K3754)&lt;0,IF(OR(D3754=D3753,D3753=D3752),1,-1),MAX(I3754:K3754))</f>
        <v>0</v>
      </c>
    </row>
    <row r="3755" customFormat="false" ht="13.8" hidden="false" customHeight="false" outlineLevel="0" collapsed="false">
      <c r="B3755" s="8" t="n">
        <f aca="false">MAX(I3755:L3755)</f>
        <v>0</v>
      </c>
      <c r="C3755" s="8" t="n">
        <f aca="false">_xlfn.FLOOR.MATH(COUNTIF(D:D,D3755)/2)</f>
        <v>0</v>
      </c>
      <c r="D3755" s="12"/>
      <c r="E3755" s="10" t="e">
        <f aca="false">IF($A$1="WLB",INDEX(SupplierNomenclature!$D$1:$D$9996,MATCH(D3755,SupplierNomenclature!$I$1:$I$9996,0)),IF($A$1="BERU",INDEX(beru_assortment!$C$1:$C$10000,MATCH(D3755,beru_assortment!$I$1:$I$10000,0)),IF($A$1="OZON",INDEX(ozon_assortment!$F$3:$F$10000,MATCH(D3755,ozon_assortment!$E$3:$E$10000,0)),0)))</f>
        <v>#N/A</v>
      </c>
      <c r="F3755" s="7" t="n">
        <f aca="false">IF(ISBLANK(D3755), , IF(ISBLANK(D3754), F3753+1, F3754))</f>
        <v>0</v>
      </c>
      <c r="G3755" s="10" t="n">
        <f aca="false">IF(ISBLANK(D3755),,IF(OR(ISBLANK(D3754), D3754="Баркод"),1,G3754+1))</f>
        <v>0</v>
      </c>
      <c r="H3755" s="10" t="n">
        <f aca="false">IF(ISBLANK(D3756), G3755/2,)</f>
        <v>0</v>
      </c>
      <c r="I3755" s="0" t="n">
        <f aca="false">IF(ISBLANK(D3755),0,-1)</f>
        <v>0</v>
      </c>
      <c r="J3755" s="0" t="n">
        <f aca="false">IF(AND(ISBLANK(D3754),NOT(ISBLANK(D3755))),1,-1)</f>
        <v>-1</v>
      </c>
      <c r="K3755" s="0" t="n">
        <f aca="false">IF(ISBLANK(D3753),IF(AND(D3754=D3755,NOT(ISBLANK(D3754)),NOT(ISBLANK(D3755))),1,-1),-1)</f>
        <v>-1</v>
      </c>
      <c r="L3755" s="0" t="n">
        <f aca="false">IF(MAX(I3755:K3755)&lt;0,IF(OR(D3755=D3754,D3754=D3753),1,-1),MAX(I3755:K3755))</f>
        <v>0</v>
      </c>
    </row>
    <row r="3756" customFormat="false" ht="13.8" hidden="false" customHeight="false" outlineLevel="0" collapsed="false">
      <c r="B3756" s="8" t="n">
        <f aca="false">MAX(I3756:L3756)</f>
        <v>0</v>
      </c>
      <c r="C3756" s="8" t="n">
        <f aca="false">_xlfn.FLOOR.MATH(COUNTIF(D:D,D3756)/2)</f>
        <v>0</v>
      </c>
      <c r="D3756" s="12"/>
      <c r="E3756" s="10" t="e">
        <f aca="false">IF($A$1="WLB",INDEX(SupplierNomenclature!$D$1:$D$9996,MATCH(D3756,SupplierNomenclature!$I$1:$I$9996,0)),IF($A$1="BERU",INDEX(beru_assortment!$C$1:$C$10000,MATCH(D3756,beru_assortment!$I$1:$I$10000,0)),IF($A$1="OZON",INDEX(ozon_assortment!$F$3:$F$10000,MATCH(D3756,ozon_assortment!$E$3:$E$10000,0)),0)))</f>
        <v>#N/A</v>
      </c>
      <c r="F3756" s="7" t="n">
        <f aca="false">IF(ISBLANK(D3756), , IF(ISBLANK(D3755), F3754+1, F3755))</f>
        <v>0</v>
      </c>
      <c r="G3756" s="10" t="n">
        <f aca="false">IF(ISBLANK(D3756),,IF(OR(ISBLANK(D3755), D3755="Баркод"),1,G3755+1))</f>
        <v>0</v>
      </c>
      <c r="H3756" s="10" t="n">
        <f aca="false">IF(ISBLANK(D3757), G3756/2,)</f>
        <v>0</v>
      </c>
      <c r="I3756" s="0" t="n">
        <f aca="false">IF(ISBLANK(D3756),0,-1)</f>
        <v>0</v>
      </c>
      <c r="J3756" s="0" t="n">
        <f aca="false">IF(AND(ISBLANK(D3755),NOT(ISBLANK(D3756))),1,-1)</f>
        <v>-1</v>
      </c>
      <c r="K3756" s="0" t="n">
        <f aca="false">IF(ISBLANK(D3754),IF(AND(D3755=D3756,NOT(ISBLANK(D3755)),NOT(ISBLANK(D3756))),1,-1),-1)</f>
        <v>-1</v>
      </c>
      <c r="L3756" s="0" t="n">
        <f aca="false">IF(MAX(I3756:K3756)&lt;0,IF(OR(D3756=D3755,D3755=D3754),1,-1),MAX(I3756:K3756))</f>
        <v>0</v>
      </c>
    </row>
    <row r="3757" customFormat="false" ht="13.8" hidden="false" customHeight="false" outlineLevel="0" collapsed="false">
      <c r="B3757" s="8" t="n">
        <f aca="false">MAX(I3757:L3757)</f>
        <v>0</v>
      </c>
      <c r="C3757" s="8" t="n">
        <f aca="false">_xlfn.FLOOR.MATH(COUNTIF(D:D,D3757)/2)</f>
        <v>0</v>
      </c>
      <c r="D3757" s="12"/>
      <c r="E3757" s="10" t="e">
        <f aca="false">IF($A$1="WLB",INDEX(SupplierNomenclature!$D$1:$D$9996,MATCH(D3757,SupplierNomenclature!$I$1:$I$9996,0)),IF($A$1="BERU",INDEX(beru_assortment!$C$1:$C$10000,MATCH(D3757,beru_assortment!$I$1:$I$10000,0)),IF($A$1="OZON",INDEX(ozon_assortment!$F$3:$F$10000,MATCH(D3757,ozon_assortment!$E$3:$E$10000,0)),0)))</f>
        <v>#N/A</v>
      </c>
      <c r="F3757" s="7" t="n">
        <f aca="false">IF(ISBLANK(D3757), , IF(ISBLANK(D3756), F3755+1, F3756))</f>
        <v>0</v>
      </c>
      <c r="G3757" s="10" t="n">
        <f aca="false">IF(ISBLANK(D3757),,IF(OR(ISBLANK(D3756), D3756="Баркод"),1,G3756+1))</f>
        <v>0</v>
      </c>
      <c r="H3757" s="10" t="n">
        <f aca="false">IF(ISBLANK(D3758), G3757/2,)</f>
        <v>0</v>
      </c>
      <c r="I3757" s="0" t="n">
        <f aca="false">IF(ISBLANK(D3757),0,-1)</f>
        <v>0</v>
      </c>
      <c r="J3757" s="0" t="n">
        <f aca="false">IF(AND(ISBLANK(D3756),NOT(ISBLANK(D3757))),1,-1)</f>
        <v>-1</v>
      </c>
      <c r="K3757" s="0" t="n">
        <f aca="false">IF(ISBLANK(D3755),IF(AND(D3756=D3757,NOT(ISBLANK(D3756)),NOT(ISBLANK(D3757))),1,-1),-1)</f>
        <v>-1</v>
      </c>
      <c r="L3757" s="0" t="n">
        <f aca="false">IF(MAX(I3757:K3757)&lt;0,IF(OR(D3757=D3756,D3756=D3755),1,-1),MAX(I3757:K3757))</f>
        <v>0</v>
      </c>
    </row>
    <row r="3758" customFormat="false" ht="13.8" hidden="false" customHeight="false" outlineLevel="0" collapsed="false">
      <c r="B3758" s="8" t="n">
        <f aca="false">MAX(I3758:L3758)</f>
        <v>0</v>
      </c>
      <c r="C3758" s="8" t="n">
        <f aca="false">_xlfn.FLOOR.MATH(COUNTIF(D:D,D3758)/2)</f>
        <v>0</v>
      </c>
      <c r="D3758" s="12"/>
      <c r="E3758" s="10" t="e">
        <f aca="false">IF($A$1="WLB",INDEX(SupplierNomenclature!$D$1:$D$9996,MATCH(D3758,SupplierNomenclature!$I$1:$I$9996,0)),IF($A$1="BERU",INDEX(beru_assortment!$C$1:$C$10000,MATCH(D3758,beru_assortment!$I$1:$I$10000,0)),IF($A$1="OZON",INDEX(ozon_assortment!$F$3:$F$10000,MATCH(D3758,ozon_assortment!$E$3:$E$10000,0)),0)))</f>
        <v>#N/A</v>
      </c>
      <c r="F3758" s="7" t="n">
        <f aca="false">IF(ISBLANK(D3758), , IF(ISBLANK(D3757), F3756+1, F3757))</f>
        <v>0</v>
      </c>
      <c r="G3758" s="10" t="n">
        <f aca="false">IF(ISBLANK(D3758),,IF(OR(ISBLANK(D3757), D3757="Баркод"),1,G3757+1))</f>
        <v>0</v>
      </c>
      <c r="H3758" s="10" t="n">
        <f aca="false">IF(ISBLANK(D3759), G3758/2,)</f>
        <v>0</v>
      </c>
      <c r="I3758" s="0" t="n">
        <f aca="false">IF(ISBLANK(D3758),0,-1)</f>
        <v>0</v>
      </c>
      <c r="J3758" s="0" t="n">
        <f aca="false">IF(AND(ISBLANK(D3757),NOT(ISBLANK(D3758))),1,-1)</f>
        <v>-1</v>
      </c>
      <c r="K3758" s="0" t="n">
        <f aca="false">IF(ISBLANK(D3756),IF(AND(D3757=D3758,NOT(ISBLANK(D3757)),NOT(ISBLANK(D3758))),1,-1),-1)</f>
        <v>-1</v>
      </c>
      <c r="L3758" s="0" t="n">
        <f aca="false">IF(MAX(I3758:K3758)&lt;0,IF(OR(D3758=D3757,D3757=D3756),1,-1),MAX(I3758:K3758))</f>
        <v>0</v>
      </c>
    </row>
    <row r="3759" customFormat="false" ht="13.8" hidden="false" customHeight="false" outlineLevel="0" collapsed="false">
      <c r="B3759" s="8" t="n">
        <f aca="false">MAX(I3759:L3759)</f>
        <v>0</v>
      </c>
      <c r="C3759" s="8" t="n">
        <f aca="false">_xlfn.FLOOR.MATH(COUNTIF(D:D,D3759)/2)</f>
        <v>0</v>
      </c>
      <c r="D3759" s="12"/>
      <c r="E3759" s="10" t="e">
        <f aca="false">IF($A$1="WLB",INDEX(SupplierNomenclature!$D$1:$D$9996,MATCH(D3759,SupplierNomenclature!$I$1:$I$9996,0)),IF($A$1="BERU",INDEX(beru_assortment!$C$1:$C$10000,MATCH(D3759,beru_assortment!$I$1:$I$10000,0)),IF($A$1="OZON",INDEX(ozon_assortment!$F$3:$F$10000,MATCH(D3759,ozon_assortment!$E$3:$E$10000,0)),0)))</f>
        <v>#N/A</v>
      </c>
      <c r="F3759" s="7" t="n">
        <f aca="false">IF(ISBLANK(D3759), , IF(ISBLANK(D3758), F3757+1, F3758))</f>
        <v>0</v>
      </c>
      <c r="G3759" s="10" t="n">
        <f aca="false">IF(ISBLANK(D3759),,IF(OR(ISBLANK(D3758), D3758="Баркод"),1,G3758+1))</f>
        <v>0</v>
      </c>
      <c r="H3759" s="10" t="n">
        <f aca="false">IF(ISBLANK(D3760), G3759/2,)</f>
        <v>0</v>
      </c>
      <c r="I3759" s="0" t="n">
        <f aca="false">IF(ISBLANK(D3759),0,-1)</f>
        <v>0</v>
      </c>
      <c r="J3759" s="0" t="n">
        <f aca="false">IF(AND(ISBLANK(D3758),NOT(ISBLANK(D3759))),1,-1)</f>
        <v>-1</v>
      </c>
      <c r="K3759" s="0" t="n">
        <f aca="false">IF(ISBLANK(D3757),IF(AND(D3758=D3759,NOT(ISBLANK(D3758)),NOT(ISBLANK(D3759))),1,-1),-1)</f>
        <v>-1</v>
      </c>
      <c r="L3759" s="0" t="n">
        <f aca="false">IF(MAX(I3759:K3759)&lt;0,IF(OR(D3759=D3758,D3758=D3757),1,-1),MAX(I3759:K3759))</f>
        <v>0</v>
      </c>
    </row>
    <row r="3760" customFormat="false" ht="13.8" hidden="false" customHeight="false" outlineLevel="0" collapsed="false">
      <c r="B3760" s="8" t="n">
        <f aca="false">MAX(I3760:L3760)</f>
        <v>0</v>
      </c>
      <c r="C3760" s="8" t="n">
        <f aca="false">_xlfn.FLOOR.MATH(COUNTIF(D:D,D3760)/2)</f>
        <v>0</v>
      </c>
      <c r="D3760" s="12"/>
      <c r="E3760" s="10" t="e">
        <f aca="false">IF($A$1="WLB",INDEX(SupplierNomenclature!$D$1:$D$9996,MATCH(D3760,SupplierNomenclature!$I$1:$I$9996,0)),IF($A$1="BERU",INDEX(beru_assortment!$C$1:$C$10000,MATCH(D3760,beru_assortment!$I$1:$I$10000,0)),IF($A$1="OZON",INDEX(ozon_assortment!$F$3:$F$10000,MATCH(D3760,ozon_assortment!$E$3:$E$10000,0)),0)))</f>
        <v>#N/A</v>
      </c>
      <c r="F3760" s="7" t="n">
        <f aca="false">IF(ISBLANK(D3760), , IF(ISBLANK(D3759), F3758+1, F3759))</f>
        <v>0</v>
      </c>
      <c r="G3760" s="10" t="n">
        <f aca="false">IF(ISBLANK(D3760),,IF(OR(ISBLANK(D3759), D3759="Баркод"),1,G3759+1))</f>
        <v>0</v>
      </c>
      <c r="H3760" s="10" t="n">
        <f aca="false">IF(ISBLANK(D3761), G3760/2,)</f>
        <v>0</v>
      </c>
      <c r="I3760" s="0" t="n">
        <f aca="false">IF(ISBLANK(D3760),0,-1)</f>
        <v>0</v>
      </c>
      <c r="J3760" s="0" t="n">
        <f aca="false">IF(AND(ISBLANK(D3759),NOT(ISBLANK(D3760))),1,-1)</f>
        <v>-1</v>
      </c>
      <c r="K3760" s="0" t="n">
        <f aca="false">IF(ISBLANK(D3758),IF(AND(D3759=D3760,NOT(ISBLANK(D3759)),NOT(ISBLANK(D3760))),1,-1),-1)</f>
        <v>-1</v>
      </c>
      <c r="L3760" s="0" t="n">
        <f aca="false">IF(MAX(I3760:K3760)&lt;0,IF(OR(D3760=D3759,D3759=D3758),1,-1),MAX(I3760:K3760))</f>
        <v>0</v>
      </c>
    </row>
    <row r="3761" customFormat="false" ht="13.8" hidden="false" customHeight="false" outlineLevel="0" collapsed="false">
      <c r="B3761" s="8" t="n">
        <f aca="false">MAX(I3761:L3761)</f>
        <v>0</v>
      </c>
      <c r="C3761" s="8" t="n">
        <f aca="false">_xlfn.FLOOR.MATH(COUNTIF(D:D,D3761)/2)</f>
        <v>0</v>
      </c>
      <c r="D3761" s="12"/>
      <c r="E3761" s="10" t="e">
        <f aca="false">IF($A$1="WLB",INDEX(SupplierNomenclature!$D$1:$D$9996,MATCH(D3761,SupplierNomenclature!$I$1:$I$9996,0)),IF($A$1="BERU",INDEX(beru_assortment!$C$1:$C$10000,MATCH(D3761,beru_assortment!$I$1:$I$10000,0)),IF($A$1="OZON",INDEX(ozon_assortment!$F$3:$F$10000,MATCH(D3761,ozon_assortment!$E$3:$E$10000,0)),0)))</f>
        <v>#N/A</v>
      </c>
      <c r="F3761" s="7" t="n">
        <f aca="false">IF(ISBLANK(D3761), , IF(ISBLANK(D3760), F3759+1, F3760))</f>
        <v>0</v>
      </c>
      <c r="G3761" s="10" t="n">
        <f aca="false">IF(ISBLANK(D3761),,IF(OR(ISBLANK(D3760), D3760="Баркод"),1,G3760+1))</f>
        <v>0</v>
      </c>
      <c r="H3761" s="10" t="n">
        <f aca="false">IF(ISBLANK(D3762), G3761/2,)</f>
        <v>0</v>
      </c>
      <c r="I3761" s="0" t="n">
        <f aca="false">IF(ISBLANK(D3761),0,-1)</f>
        <v>0</v>
      </c>
      <c r="J3761" s="0" t="n">
        <f aca="false">IF(AND(ISBLANK(D3760),NOT(ISBLANK(D3761))),1,-1)</f>
        <v>-1</v>
      </c>
      <c r="K3761" s="0" t="n">
        <f aca="false">IF(ISBLANK(D3759),IF(AND(D3760=D3761,NOT(ISBLANK(D3760)),NOT(ISBLANK(D3761))),1,-1),-1)</f>
        <v>-1</v>
      </c>
      <c r="L3761" s="0" t="n">
        <f aca="false">IF(MAX(I3761:K3761)&lt;0,IF(OR(D3761=D3760,D3760=D3759),1,-1),MAX(I3761:K3761))</f>
        <v>0</v>
      </c>
    </row>
    <row r="3762" customFormat="false" ht="13.8" hidden="false" customHeight="false" outlineLevel="0" collapsed="false">
      <c r="B3762" s="8" t="n">
        <f aca="false">MAX(I3762:L3762)</f>
        <v>0</v>
      </c>
      <c r="C3762" s="8" t="n">
        <f aca="false">_xlfn.FLOOR.MATH(COUNTIF(D:D,D3762)/2)</f>
        <v>0</v>
      </c>
      <c r="D3762" s="12"/>
      <c r="E3762" s="10" t="e">
        <f aca="false">IF($A$1="WLB",INDEX(SupplierNomenclature!$D$1:$D$9996,MATCH(D3762,SupplierNomenclature!$I$1:$I$9996,0)),IF($A$1="BERU",INDEX(beru_assortment!$C$1:$C$10000,MATCH(D3762,beru_assortment!$I$1:$I$10000,0)),IF($A$1="OZON",INDEX(ozon_assortment!$F$3:$F$10000,MATCH(D3762,ozon_assortment!$E$3:$E$10000,0)),0)))</f>
        <v>#N/A</v>
      </c>
      <c r="F3762" s="7" t="n">
        <f aca="false">IF(ISBLANK(D3762), , IF(ISBLANK(D3761), F3760+1, F3761))</f>
        <v>0</v>
      </c>
      <c r="G3762" s="10" t="n">
        <f aca="false">IF(ISBLANK(D3762),,IF(OR(ISBLANK(D3761), D3761="Баркод"),1,G3761+1))</f>
        <v>0</v>
      </c>
      <c r="H3762" s="10" t="n">
        <f aca="false">IF(ISBLANK(D3763), G3762/2,)</f>
        <v>0</v>
      </c>
      <c r="I3762" s="0" t="n">
        <f aca="false">IF(ISBLANK(D3762),0,-1)</f>
        <v>0</v>
      </c>
      <c r="J3762" s="0" t="n">
        <f aca="false">IF(AND(ISBLANK(D3761),NOT(ISBLANK(D3762))),1,-1)</f>
        <v>-1</v>
      </c>
      <c r="K3762" s="0" t="n">
        <f aca="false">IF(ISBLANK(D3760),IF(AND(D3761=D3762,NOT(ISBLANK(D3761)),NOT(ISBLANK(D3762))),1,-1),-1)</f>
        <v>-1</v>
      </c>
      <c r="L3762" s="0" t="n">
        <f aca="false">IF(MAX(I3762:K3762)&lt;0,IF(OR(D3762=D3761,D3761=D3760),1,-1),MAX(I3762:K3762))</f>
        <v>0</v>
      </c>
    </row>
    <row r="3763" customFormat="false" ht="13.8" hidden="false" customHeight="false" outlineLevel="0" collapsed="false">
      <c r="B3763" s="8" t="n">
        <f aca="false">MAX(I3763:L3763)</f>
        <v>0</v>
      </c>
      <c r="C3763" s="8" t="n">
        <f aca="false">_xlfn.FLOOR.MATH(COUNTIF(D:D,D3763)/2)</f>
        <v>0</v>
      </c>
      <c r="D3763" s="12"/>
      <c r="E3763" s="10" t="e">
        <f aca="false">IF($A$1="WLB",INDEX(SupplierNomenclature!$D$1:$D$9996,MATCH(D3763,SupplierNomenclature!$I$1:$I$9996,0)),IF($A$1="BERU",INDEX(beru_assortment!$C$1:$C$10000,MATCH(D3763,beru_assortment!$I$1:$I$10000,0)),IF($A$1="OZON",INDEX(ozon_assortment!$F$3:$F$10000,MATCH(D3763,ozon_assortment!$E$3:$E$10000,0)),0)))</f>
        <v>#N/A</v>
      </c>
      <c r="F3763" s="7" t="n">
        <f aca="false">IF(ISBLANK(D3763), , IF(ISBLANK(D3762), F3761+1, F3762))</f>
        <v>0</v>
      </c>
      <c r="G3763" s="10" t="n">
        <f aca="false">IF(ISBLANK(D3763),,IF(OR(ISBLANK(D3762), D3762="Баркод"),1,G3762+1))</f>
        <v>0</v>
      </c>
      <c r="H3763" s="10" t="n">
        <f aca="false">IF(ISBLANK(D3764), G3763/2,)</f>
        <v>0</v>
      </c>
      <c r="I3763" s="0" t="n">
        <f aca="false">IF(ISBLANK(D3763),0,-1)</f>
        <v>0</v>
      </c>
      <c r="J3763" s="0" t="n">
        <f aca="false">IF(AND(ISBLANK(D3762),NOT(ISBLANK(D3763))),1,-1)</f>
        <v>-1</v>
      </c>
      <c r="K3763" s="0" t="n">
        <f aca="false">IF(ISBLANK(D3761),IF(AND(D3762=D3763,NOT(ISBLANK(D3762)),NOT(ISBLANK(D3763))),1,-1),-1)</f>
        <v>-1</v>
      </c>
      <c r="L3763" s="0" t="n">
        <f aca="false">IF(MAX(I3763:K3763)&lt;0,IF(OR(D3763=D3762,D3762=D3761),1,-1),MAX(I3763:K3763))</f>
        <v>0</v>
      </c>
    </row>
    <row r="3764" customFormat="false" ht="13.8" hidden="false" customHeight="false" outlineLevel="0" collapsed="false">
      <c r="B3764" s="8" t="n">
        <f aca="false">MAX(I3764:L3764)</f>
        <v>0</v>
      </c>
      <c r="C3764" s="8" t="n">
        <f aca="false">_xlfn.FLOOR.MATH(COUNTIF(D:D,D3764)/2)</f>
        <v>0</v>
      </c>
      <c r="D3764" s="12"/>
      <c r="E3764" s="10" t="e">
        <f aca="false">IF($A$1="WLB",INDEX(SupplierNomenclature!$D$1:$D$9996,MATCH(D3764,SupplierNomenclature!$I$1:$I$9996,0)),IF($A$1="BERU",INDEX(beru_assortment!$C$1:$C$10000,MATCH(D3764,beru_assortment!$I$1:$I$10000,0)),IF($A$1="OZON",INDEX(ozon_assortment!$F$3:$F$10000,MATCH(D3764,ozon_assortment!$E$3:$E$10000,0)),0)))</f>
        <v>#N/A</v>
      </c>
      <c r="F3764" s="7" t="n">
        <f aca="false">IF(ISBLANK(D3764), , IF(ISBLANK(D3763), F3762+1, F3763))</f>
        <v>0</v>
      </c>
      <c r="G3764" s="10" t="n">
        <f aca="false">IF(ISBLANK(D3764),,IF(OR(ISBLANK(D3763), D3763="Баркод"),1,G3763+1))</f>
        <v>0</v>
      </c>
      <c r="H3764" s="10" t="n">
        <f aca="false">IF(ISBLANK(D3765), G3764/2,)</f>
        <v>0</v>
      </c>
      <c r="I3764" s="0" t="n">
        <f aca="false">IF(ISBLANK(D3764),0,-1)</f>
        <v>0</v>
      </c>
      <c r="J3764" s="0" t="n">
        <f aca="false">IF(AND(ISBLANK(D3763),NOT(ISBLANK(D3764))),1,-1)</f>
        <v>-1</v>
      </c>
      <c r="K3764" s="0" t="n">
        <f aca="false">IF(ISBLANK(D3762),IF(AND(D3763=D3764,NOT(ISBLANK(D3763)),NOT(ISBLANK(D3764))),1,-1),-1)</f>
        <v>-1</v>
      </c>
      <c r="L3764" s="0" t="n">
        <f aca="false">IF(MAX(I3764:K3764)&lt;0,IF(OR(D3764=D3763,D3763=D3762),1,-1),MAX(I3764:K3764))</f>
        <v>0</v>
      </c>
    </row>
    <row r="3765" customFormat="false" ht="13.8" hidden="false" customHeight="false" outlineLevel="0" collapsed="false">
      <c r="B3765" s="8" t="n">
        <f aca="false">MAX(I3765:L3765)</f>
        <v>0</v>
      </c>
      <c r="C3765" s="8" t="n">
        <f aca="false">_xlfn.FLOOR.MATH(COUNTIF(D:D,D3765)/2)</f>
        <v>0</v>
      </c>
      <c r="D3765" s="12"/>
      <c r="E3765" s="10" t="e">
        <f aca="false">IF($A$1="WLB",INDEX(SupplierNomenclature!$D$1:$D$9996,MATCH(D3765,SupplierNomenclature!$I$1:$I$9996,0)),IF($A$1="BERU",INDEX(beru_assortment!$C$1:$C$10000,MATCH(D3765,beru_assortment!$I$1:$I$10000,0)),IF($A$1="OZON",INDEX(ozon_assortment!$F$3:$F$10000,MATCH(D3765,ozon_assortment!$E$3:$E$10000,0)),0)))</f>
        <v>#N/A</v>
      </c>
      <c r="F3765" s="7" t="n">
        <f aca="false">IF(ISBLANK(D3765), , IF(ISBLANK(D3764), F3763+1, F3764))</f>
        <v>0</v>
      </c>
      <c r="G3765" s="10" t="n">
        <f aca="false">IF(ISBLANK(D3765),,IF(OR(ISBLANK(D3764), D3764="Баркод"),1,G3764+1))</f>
        <v>0</v>
      </c>
      <c r="H3765" s="10" t="n">
        <f aca="false">IF(ISBLANK(D3766), G3765/2,)</f>
        <v>0</v>
      </c>
      <c r="I3765" s="0" t="n">
        <f aca="false">IF(ISBLANK(D3765),0,-1)</f>
        <v>0</v>
      </c>
      <c r="J3765" s="0" t="n">
        <f aca="false">IF(AND(ISBLANK(D3764),NOT(ISBLANK(D3765))),1,-1)</f>
        <v>-1</v>
      </c>
      <c r="K3765" s="0" t="n">
        <f aca="false">IF(ISBLANK(D3763),IF(AND(D3764=D3765,NOT(ISBLANK(D3764)),NOT(ISBLANK(D3765))),1,-1),-1)</f>
        <v>-1</v>
      </c>
      <c r="L3765" s="0" t="n">
        <f aca="false">IF(MAX(I3765:K3765)&lt;0,IF(OR(D3765=D3764,D3764=D3763),1,-1),MAX(I3765:K3765))</f>
        <v>0</v>
      </c>
    </row>
    <row r="3766" customFormat="false" ht="13.8" hidden="false" customHeight="false" outlineLevel="0" collapsed="false">
      <c r="B3766" s="8" t="n">
        <f aca="false">MAX(I3766:L3766)</f>
        <v>0</v>
      </c>
      <c r="C3766" s="8" t="n">
        <f aca="false">_xlfn.FLOOR.MATH(COUNTIF(D:D,D3766)/2)</f>
        <v>0</v>
      </c>
      <c r="D3766" s="12"/>
      <c r="E3766" s="10" t="e">
        <f aca="false">IF($A$1="WLB",INDEX(SupplierNomenclature!$D$1:$D$9996,MATCH(D3766,SupplierNomenclature!$I$1:$I$9996,0)),IF($A$1="BERU",INDEX(beru_assortment!$C$1:$C$10000,MATCH(D3766,beru_assortment!$I$1:$I$10000,0)),IF($A$1="OZON",INDEX(ozon_assortment!$F$3:$F$10000,MATCH(D3766,ozon_assortment!$E$3:$E$10000,0)),0)))</f>
        <v>#N/A</v>
      </c>
      <c r="F3766" s="7" t="n">
        <f aca="false">IF(ISBLANK(D3766), , IF(ISBLANK(D3765), F3764+1, F3765))</f>
        <v>0</v>
      </c>
      <c r="G3766" s="10" t="n">
        <f aca="false">IF(ISBLANK(D3766),,IF(OR(ISBLANK(D3765), D3765="Баркод"),1,G3765+1))</f>
        <v>0</v>
      </c>
      <c r="H3766" s="10" t="n">
        <f aca="false">IF(ISBLANK(D3767), G3766/2,)</f>
        <v>0</v>
      </c>
      <c r="I3766" s="0" t="n">
        <f aca="false">IF(ISBLANK(D3766),0,-1)</f>
        <v>0</v>
      </c>
      <c r="J3766" s="0" t="n">
        <f aca="false">IF(AND(ISBLANK(D3765),NOT(ISBLANK(D3766))),1,-1)</f>
        <v>-1</v>
      </c>
      <c r="K3766" s="0" t="n">
        <f aca="false">IF(ISBLANK(D3764),IF(AND(D3765=D3766,NOT(ISBLANK(D3765)),NOT(ISBLANK(D3766))),1,-1),-1)</f>
        <v>-1</v>
      </c>
      <c r="L3766" s="0" t="n">
        <f aca="false">IF(MAX(I3766:K3766)&lt;0,IF(OR(D3766=D3765,D3765=D3764),1,-1),MAX(I3766:K3766))</f>
        <v>0</v>
      </c>
    </row>
    <row r="3767" customFormat="false" ht="13.8" hidden="false" customHeight="false" outlineLevel="0" collapsed="false">
      <c r="B3767" s="8" t="n">
        <f aca="false">MAX(I3767:L3767)</f>
        <v>0</v>
      </c>
      <c r="C3767" s="8" t="n">
        <f aca="false">_xlfn.FLOOR.MATH(COUNTIF(D:D,D3767)/2)</f>
        <v>0</v>
      </c>
      <c r="D3767" s="12"/>
      <c r="E3767" s="10" t="e">
        <f aca="false">IF($A$1="WLB",INDEX(SupplierNomenclature!$D$1:$D$9996,MATCH(D3767,SupplierNomenclature!$I$1:$I$9996,0)),IF($A$1="BERU",INDEX(beru_assortment!$C$1:$C$10000,MATCH(D3767,beru_assortment!$I$1:$I$10000,0)),IF($A$1="OZON",INDEX(ozon_assortment!$F$3:$F$10000,MATCH(D3767,ozon_assortment!$E$3:$E$10000,0)),0)))</f>
        <v>#N/A</v>
      </c>
      <c r="F3767" s="7" t="n">
        <f aca="false">IF(ISBLANK(D3767), , IF(ISBLANK(D3766), F3765+1, F3766))</f>
        <v>0</v>
      </c>
      <c r="G3767" s="10" t="n">
        <f aca="false">IF(ISBLANK(D3767),,IF(OR(ISBLANK(D3766), D3766="Баркод"),1,G3766+1))</f>
        <v>0</v>
      </c>
      <c r="H3767" s="10" t="n">
        <f aca="false">IF(ISBLANK(D3768), G3767/2,)</f>
        <v>0</v>
      </c>
      <c r="I3767" s="0" t="n">
        <f aca="false">IF(ISBLANK(D3767),0,-1)</f>
        <v>0</v>
      </c>
      <c r="J3767" s="0" t="n">
        <f aca="false">IF(AND(ISBLANK(D3766),NOT(ISBLANK(D3767))),1,-1)</f>
        <v>-1</v>
      </c>
      <c r="K3767" s="0" t="n">
        <f aca="false">IF(ISBLANK(D3765),IF(AND(D3766=D3767,NOT(ISBLANK(D3766)),NOT(ISBLANK(D3767))),1,-1),-1)</f>
        <v>-1</v>
      </c>
      <c r="L3767" s="0" t="n">
        <f aca="false">IF(MAX(I3767:K3767)&lt;0,IF(OR(D3767=D3766,D3766=D3765),1,-1),MAX(I3767:K3767))</f>
        <v>0</v>
      </c>
    </row>
    <row r="3768" customFormat="false" ht="13.8" hidden="false" customHeight="false" outlineLevel="0" collapsed="false">
      <c r="B3768" s="8" t="n">
        <f aca="false">MAX(I3768:L3768)</f>
        <v>0</v>
      </c>
      <c r="C3768" s="8" t="n">
        <f aca="false">_xlfn.FLOOR.MATH(COUNTIF(D:D,D3768)/2)</f>
        <v>0</v>
      </c>
      <c r="D3768" s="12"/>
      <c r="E3768" s="10" t="e">
        <f aca="false">IF($A$1="WLB",INDEX(SupplierNomenclature!$D$1:$D$9996,MATCH(D3768,SupplierNomenclature!$I$1:$I$9996,0)),IF($A$1="BERU",INDEX(beru_assortment!$C$1:$C$10000,MATCH(D3768,beru_assortment!$I$1:$I$10000,0)),IF($A$1="OZON",INDEX(ozon_assortment!$F$3:$F$10000,MATCH(D3768,ozon_assortment!$E$3:$E$10000,0)),0)))</f>
        <v>#N/A</v>
      </c>
      <c r="F3768" s="7" t="n">
        <f aca="false">IF(ISBLANK(D3768), , IF(ISBLANK(D3767), F3766+1, F3767))</f>
        <v>0</v>
      </c>
      <c r="G3768" s="10" t="n">
        <f aca="false">IF(ISBLANK(D3768),,IF(OR(ISBLANK(D3767), D3767="Баркод"),1,G3767+1))</f>
        <v>0</v>
      </c>
      <c r="H3768" s="10" t="n">
        <f aca="false">IF(ISBLANK(D3769), G3768/2,)</f>
        <v>0</v>
      </c>
      <c r="I3768" s="0" t="n">
        <f aca="false">IF(ISBLANK(D3768),0,-1)</f>
        <v>0</v>
      </c>
      <c r="J3768" s="0" t="n">
        <f aca="false">IF(AND(ISBLANK(D3767),NOT(ISBLANK(D3768))),1,-1)</f>
        <v>-1</v>
      </c>
      <c r="K3768" s="0" t="n">
        <f aca="false">IF(ISBLANK(D3766),IF(AND(D3767=D3768,NOT(ISBLANK(D3767)),NOT(ISBLANK(D3768))),1,-1),-1)</f>
        <v>-1</v>
      </c>
      <c r="L3768" s="0" t="n">
        <f aca="false">IF(MAX(I3768:K3768)&lt;0,IF(OR(D3768=D3767,D3767=D3766),1,-1),MAX(I3768:K3768))</f>
        <v>0</v>
      </c>
    </row>
    <row r="3769" customFormat="false" ht="13.8" hidden="false" customHeight="false" outlineLevel="0" collapsed="false">
      <c r="B3769" s="8" t="n">
        <f aca="false">MAX(I3769:L3769)</f>
        <v>0</v>
      </c>
      <c r="C3769" s="8" t="n">
        <f aca="false">_xlfn.FLOOR.MATH(COUNTIF(D:D,D3769)/2)</f>
        <v>0</v>
      </c>
      <c r="D3769" s="12"/>
      <c r="E3769" s="10" t="e">
        <f aca="false">IF($A$1="WLB",INDEX(SupplierNomenclature!$D$1:$D$9996,MATCH(D3769,SupplierNomenclature!$I$1:$I$9996,0)),IF($A$1="BERU",INDEX(beru_assortment!$C$1:$C$10000,MATCH(D3769,beru_assortment!$I$1:$I$10000,0)),IF($A$1="OZON",INDEX(ozon_assortment!$F$3:$F$10000,MATCH(D3769,ozon_assortment!$E$3:$E$10000,0)),0)))</f>
        <v>#N/A</v>
      </c>
      <c r="F3769" s="7" t="n">
        <f aca="false">IF(ISBLANK(D3769), , IF(ISBLANK(D3768), F3767+1, F3768))</f>
        <v>0</v>
      </c>
      <c r="G3769" s="10" t="n">
        <f aca="false">IF(ISBLANK(D3769),,IF(OR(ISBLANK(D3768), D3768="Баркод"),1,G3768+1))</f>
        <v>0</v>
      </c>
      <c r="H3769" s="10" t="n">
        <f aca="false">IF(ISBLANK(D3770), G3769/2,)</f>
        <v>0</v>
      </c>
      <c r="I3769" s="0" t="n">
        <f aca="false">IF(ISBLANK(D3769),0,-1)</f>
        <v>0</v>
      </c>
      <c r="J3769" s="0" t="n">
        <f aca="false">IF(AND(ISBLANK(D3768),NOT(ISBLANK(D3769))),1,-1)</f>
        <v>-1</v>
      </c>
      <c r="K3769" s="0" t="n">
        <f aca="false">IF(ISBLANK(D3767),IF(AND(D3768=D3769,NOT(ISBLANK(D3768)),NOT(ISBLANK(D3769))),1,-1),-1)</f>
        <v>-1</v>
      </c>
      <c r="L3769" s="0" t="n">
        <f aca="false">IF(MAX(I3769:K3769)&lt;0,IF(OR(D3769=D3768,D3768=D3767),1,-1),MAX(I3769:K3769))</f>
        <v>0</v>
      </c>
    </row>
    <row r="3770" customFormat="false" ht="13.8" hidden="false" customHeight="false" outlineLevel="0" collapsed="false">
      <c r="B3770" s="8" t="n">
        <f aca="false">MAX(I3770:L3770)</f>
        <v>0</v>
      </c>
      <c r="C3770" s="8" t="n">
        <f aca="false">_xlfn.FLOOR.MATH(COUNTIF(D:D,D3770)/2)</f>
        <v>0</v>
      </c>
      <c r="D3770" s="12"/>
      <c r="E3770" s="10" t="e">
        <f aca="false">IF($A$1="WLB",INDEX(SupplierNomenclature!$D$1:$D$9996,MATCH(D3770,SupplierNomenclature!$I$1:$I$9996,0)),IF($A$1="BERU",INDEX(beru_assortment!$C$1:$C$10000,MATCH(D3770,beru_assortment!$I$1:$I$10000,0)),IF($A$1="OZON",INDEX(ozon_assortment!$F$3:$F$10000,MATCH(D3770,ozon_assortment!$E$3:$E$10000,0)),0)))</f>
        <v>#N/A</v>
      </c>
      <c r="F3770" s="7" t="n">
        <f aca="false">IF(ISBLANK(D3770), , IF(ISBLANK(D3769), F3768+1, F3769))</f>
        <v>0</v>
      </c>
      <c r="G3770" s="10" t="n">
        <f aca="false">IF(ISBLANK(D3770),,IF(OR(ISBLANK(D3769), D3769="Баркод"),1,G3769+1))</f>
        <v>0</v>
      </c>
      <c r="H3770" s="10" t="n">
        <f aca="false">IF(ISBLANK(D3771), G3770/2,)</f>
        <v>0</v>
      </c>
      <c r="I3770" s="0" t="n">
        <f aca="false">IF(ISBLANK(D3770),0,-1)</f>
        <v>0</v>
      </c>
      <c r="J3770" s="0" t="n">
        <f aca="false">IF(AND(ISBLANK(D3769),NOT(ISBLANK(D3770))),1,-1)</f>
        <v>-1</v>
      </c>
      <c r="K3770" s="0" t="n">
        <f aca="false">IF(ISBLANK(D3768),IF(AND(D3769=D3770,NOT(ISBLANK(D3769)),NOT(ISBLANK(D3770))),1,-1),-1)</f>
        <v>-1</v>
      </c>
      <c r="L3770" s="0" t="n">
        <f aca="false">IF(MAX(I3770:K3770)&lt;0,IF(OR(D3770=D3769,D3769=D3768),1,-1),MAX(I3770:K3770))</f>
        <v>0</v>
      </c>
    </row>
    <row r="3771" customFormat="false" ht="13.8" hidden="false" customHeight="false" outlineLevel="0" collapsed="false">
      <c r="B3771" s="8" t="n">
        <f aca="false">MAX(I3771:L3771)</f>
        <v>0</v>
      </c>
      <c r="C3771" s="8" t="n">
        <f aca="false">_xlfn.FLOOR.MATH(COUNTIF(D:D,D3771)/2)</f>
        <v>0</v>
      </c>
      <c r="D3771" s="12"/>
      <c r="E3771" s="10" t="e">
        <f aca="false">IF($A$1="WLB",INDEX(SupplierNomenclature!$D$1:$D$9996,MATCH(D3771,SupplierNomenclature!$I$1:$I$9996,0)),IF($A$1="BERU",INDEX(beru_assortment!$C$1:$C$10000,MATCH(D3771,beru_assortment!$I$1:$I$10000,0)),IF($A$1="OZON",INDEX(ozon_assortment!$F$3:$F$10000,MATCH(D3771,ozon_assortment!$E$3:$E$10000,0)),0)))</f>
        <v>#N/A</v>
      </c>
      <c r="F3771" s="7" t="n">
        <f aca="false">IF(ISBLANK(D3771), , IF(ISBLANK(D3770), F3769+1, F3770))</f>
        <v>0</v>
      </c>
      <c r="G3771" s="10" t="n">
        <f aca="false">IF(ISBLANK(D3771),,IF(OR(ISBLANK(D3770), D3770="Баркод"),1,G3770+1))</f>
        <v>0</v>
      </c>
      <c r="H3771" s="10" t="n">
        <f aca="false">IF(ISBLANK(D3772), G3771/2,)</f>
        <v>0</v>
      </c>
      <c r="I3771" s="0" t="n">
        <f aca="false">IF(ISBLANK(D3771),0,-1)</f>
        <v>0</v>
      </c>
      <c r="J3771" s="0" t="n">
        <f aca="false">IF(AND(ISBLANK(D3770),NOT(ISBLANK(D3771))),1,-1)</f>
        <v>-1</v>
      </c>
      <c r="K3771" s="0" t="n">
        <f aca="false">IF(ISBLANK(D3769),IF(AND(D3770=D3771,NOT(ISBLANK(D3770)),NOT(ISBLANK(D3771))),1,-1),-1)</f>
        <v>-1</v>
      </c>
      <c r="L3771" s="0" t="n">
        <f aca="false">IF(MAX(I3771:K3771)&lt;0,IF(OR(D3771=D3770,D3770=D3769),1,-1),MAX(I3771:K3771))</f>
        <v>0</v>
      </c>
    </row>
    <row r="3772" customFormat="false" ht="13.8" hidden="false" customHeight="false" outlineLevel="0" collapsed="false">
      <c r="B3772" s="8" t="n">
        <f aca="false">MAX(I3772:L3772)</f>
        <v>0</v>
      </c>
      <c r="C3772" s="8" t="n">
        <f aca="false">_xlfn.FLOOR.MATH(COUNTIF(D:D,D3772)/2)</f>
        <v>0</v>
      </c>
      <c r="D3772" s="12"/>
      <c r="E3772" s="10" t="e">
        <f aca="false">IF($A$1="WLB",INDEX(SupplierNomenclature!$D$1:$D$9996,MATCH(D3772,SupplierNomenclature!$I$1:$I$9996,0)),IF($A$1="BERU",INDEX(beru_assortment!$C$1:$C$10000,MATCH(D3772,beru_assortment!$I$1:$I$10000,0)),IF($A$1="OZON",INDEX(ozon_assortment!$F$3:$F$10000,MATCH(D3772,ozon_assortment!$E$3:$E$10000,0)),0)))</f>
        <v>#N/A</v>
      </c>
      <c r="F3772" s="7" t="n">
        <f aca="false">IF(ISBLANK(D3772), , IF(ISBLANK(D3771), F3770+1, F3771))</f>
        <v>0</v>
      </c>
      <c r="G3772" s="10" t="n">
        <f aca="false">IF(ISBLANK(D3772),,IF(OR(ISBLANK(D3771), D3771="Баркод"),1,G3771+1))</f>
        <v>0</v>
      </c>
      <c r="H3772" s="10" t="n">
        <f aca="false">IF(ISBLANK(D3773), G3772/2,)</f>
        <v>0</v>
      </c>
      <c r="I3772" s="0" t="n">
        <f aca="false">IF(ISBLANK(D3772),0,-1)</f>
        <v>0</v>
      </c>
      <c r="J3772" s="0" t="n">
        <f aca="false">IF(AND(ISBLANK(D3771),NOT(ISBLANK(D3772))),1,-1)</f>
        <v>-1</v>
      </c>
      <c r="K3772" s="0" t="n">
        <f aca="false">IF(ISBLANK(D3770),IF(AND(D3771=D3772,NOT(ISBLANK(D3771)),NOT(ISBLANK(D3772))),1,-1),-1)</f>
        <v>-1</v>
      </c>
      <c r="L3772" s="0" t="n">
        <f aca="false">IF(MAX(I3772:K3772)&lt;0,IF(OR(D3772=D3771,D3771=D3770),1,-1),MAX(I3772:K3772))</f>
        <v>0</v>
      </c>
    </row>
    <row r="3773" customFormat="false" ht="13.8" hidden="false" customHeight="false" outlineLevel="0" collapsed="false">
      <c r="B3773" s="8" t="n">
        <f aca="false">MAX(I3773:L3773)</f>
        <v>0</v>
      </c>
      <c r="C3773" s="8" t="n">
        <f aca="false">_xlfn.FLOOR.MATH(COUNTIF(D:D,D3773)/2)</f>
        <v>0</v>
      </c>
      <c r="D3773" s="12"/>
      <c r="E3773" s="10" t="e">
        <f aca="false">IF($A$1="WLB",INDEX(SupplierNomenclature!$D$1:$D$9996,MATCH(D3773,SupplierNomenclature!$I$1:$I$9996,0)),IF($A$1="BERU",INDEX(beru_assortment!$C$1:$C$10000,MATCH(D3773,beru_assortment!$I$1:$I$10000,0)),IF($A$1="OZON",INDEX(ozon_assortment!$F$3:$F$10000,MATCH(D3773,ozon_assortment!$E$3:$E$10000,0)),0)))</f>
        <v>#N/A</v>
      </c>
      <c r="F3773" s="7" t="n">
        <f aca="false">IF(ISBLANK(D3773), , IF(ISBLANK(D3772), F3771+1, F3772))</f>
        <v>0</v>
      </c>
      <c r="G3773" s="10" t="n">
        <f aca="false">IF(ISBLANK(D3773),,IF(OR(ISBLANK(D3772), D3772="Баркод"),1,G3772+1))</f>
        <v>0</v>
      </c>
      <c r="H3773" s="10" t="n">
        <f aca="false">IF(ISBLANK(D3774), G3773/2,)</f>
        <v>0</v>
      </c>
      <c r="I3773" s="0" t="n">
        <f aca="false">IF(ISBLANK(D3773),0,-1)</f>
        <v>0</v>
      </c>
      <c r="J3773" s="0" t="n">
        <f aca="false">IF(AND(ISBLANK(D3772),NOT(ISBLANK(D3773))),1,-1)</f>
        <v>-1</v>
      </c>
      <c r="K3773" s="0" t="n">
        <f aca="false">IF(ISBLANK(D3771),IF(AND(D3772=D3773,NOT(ISBLANK(D3772)),NOT(ISBLANK(D3773))),1,-1),-1)</f>
        <v>-1</v>
      </c>
      <c r="L3773" s="0" t="n">
        <f aca="false">IF(MAX(I3773:K3773)&lt;0,IF(OR(D3773=D3772,D3772=D3771),1,-1),MAX(I3773:K3773))</f>
        <v>0</v>
      </c>
    </row>
    <row r="3774" customFormat="false" ht="13.8" hidden="false" customHeight="false" outlineLevel="0" collapsed="false">
      <c r="B3774" s="8" t="n">
        <f aca="false">MAX(I3774:L3774)</f>
        <v>0</v>
      </c>
      <c r="C3774" s="8" t="n">
        <f aca="false">_xlfn.FLOOR.MATH(COUNTIF(D:D,D3774)/2)</f>
        <v>0</v>
      </c>
      <c r="D3774" s="12"/>
      <c r="E3774" s="10" t="e">
        <f aca="false">IF($A$1="WLB",INDEX(SupplierNomenclature!$D$1:$D$9996,MATCH(D3774,SupplierNomenclature!$I$1:$I$9996,0)),IF($A$1="BERU",INDEX(beru_assortment!$C$1:$C$10000,MATCH(D3774,beru_assortment!$I$1:$I$10000,0)),IF($A$1="OZON",INDEX(ozon_assortment!$F$3:$F$10000,MATCH(D3774,ozon_assortment!$E$3:$E$10000,0)),0)))</f>
        <v>#N/A</v>
      </c>
      <c r="F3774" s="7" t="n">
        <f aca="false">IF(ISBLANK(D3774), , IF(ISBLANK(D3773), F3772+1, F3773))</f>
        <v>0</v>
      </c>
      <c r="G3774" s="10" t="n">
        <f aca="false">IF(ISBLANK(D3774),,IF(OR(ISBLANK(D3773), D3773="Баркод"),1,G3773+1))</f>
        <v>0</v>
      </c>
      <c r="H3774" s="10" t="n">
        <f aca="false">IF(ISBLANK(D3775), G3774/2,)</f>
        <v>0</v>
      </c>
      <c r="I3774" s="0" t="n">
        <f aca="false">IF(ISBLANK(D3774),0,-1)</f>
        <v>0</v>
      </c>
      <c r="J3774" s="0" t="n">
        <f aca="false">IF(AND(ISBLANK(D3773),NOT(ISBLANK(D3774))),1,-1)</f>
        <v>-1</v>
      </c>
      <c r="K3774" s="0" t="n">
        <f aca="false">IF(ISBLANK(D3772),IF(AND(D3773=D3774,NOT(ISBLANK(D3773)),NOT(ISBLANK(D3774))),1,-1),-1)</f>
        <v>-1</v>
      </c>
      <c r="L3774" s="0" t="n">
        <f aca="false">IF(MAX(I3774:K3774)&lt;0,IF(OR(D3774=D3773,D3773=D3772),1,-1),MAX(I3774:K3774))</f>
        <v>0</v>
      </c>
    </row>
    <row r="3775" customFormat="false" ht="13.8" hidden="false" customHeight="false" outlineLevel="0" collapsed="false">
      <c r="B3775" s="8" t="n">
        <f aca="false">MAX(I3775:L3775)</f>
        <v>0</v>
      </c>
      <c r="C3775" s="8" t="n">
        <f aca="false">_xlfn.FLOOR.MATH(COUNTIF(D:D,D3775)/2)</f>
        <v>0</v>
      </c>
      <c r="D3775" s="12"/>
      <c r="E3775" s="10" t="e">
        <f aca="false">IF($A$1="WLB",INDEX(SupplierNomenclature!$D$1:$D$9996,MATCH(D3775,SupplierNomenclature!$I$1:$I$9996,0)),IF($A$1="BERU",INDEX(beru_assortment!$C$1:$C$10000,MATCH(D3775,beru_assortment!$I$1:$I$10000,0)),IF($A$1="OZON",INDEX(ozon_assortment!$F$3:$F$10000,MATCH(D3775,ozon_assortment!$E$3:$E$10000,0)),0)))</f>
        <v>#N/A</v>
      </c>
      <c r="F3775" s="7" t="n">
        <f aca="false">IF(ISBLANK(D3775), , IF(ISBLANK(D3774), F3773+1, F3774))</f>
        <v>0</v>
      </c>
      <c r="G3775" s="10" t="n">
        <f aca="false">IF(ISBLANK(D3775),,IF(OR(ISBLANK(D3774), D3774="Баркод"),1,G3774+1))</f>
        <v>0</v>
      </c>
      <c r="H3775" s="10" t="n">
        <f aca="false">IF(ISBLANK(D3776), G3775/2,)</f>
        <v>0</v>
      </c>
      <c r="I3775" s="0" t="n">
        <f aca="false">IF(ISBLANK(D3775),0,-1)</f>
        <v>0</v>
      </c>
      <c r="J3775" s="0" t="n">
        <f aca="false">IF(AND(ISBLANK(D3774),NOT(ISBLANK(D3775))),1,-1)</f>
        <v>-1</v>
      </c>
      <c r="K3775" s="0" t="n">
        <f aca="false">IF(ISBLANK(D3773),IF(AND(D3774=D3775,NOT(ISBLANK(D3774)),NOT(ISBLANK(D3775))),1,-1),-1)</f>
        <v>-1</v>
      </c>
      <c r="L3775" s="0" t="n">
        <f aca="false">IF(MAX(I3775:K3775)&lt;0,IF(OR(D3775=D3774,D3774=D3773),1,-1),MAX(I3775:K3775))</f>
        <v>0</v>
      </c>
    </row>
    <row r="3776" customFormat="false" ht="13.8" hidden="false" customHeight="false" outlineLevel="0" collapsed="false">
      <c r="B3776" s="8" t="n">
        <f aca="false">MAX(I3776:L3776)</f>
        <v>0</v>
      </c>
      <c r="C3776" s="8" t="n">
        <f aca="false">_xlfn.FLOOR.MATH(COUNTIF(D:D,D3776)/2)</f>
        <v>0</v>
      </c>
      <c r="D3776" s="12"/>
      <c r="E3776" s="10" t="e">
        <f aca="false">IF($A$1="WLB",INDEX(SupplierNomenclature!$D$1:$D$9996,MATCH(D3776,SupplierNomenclature!$I$1:$I$9996,0)),IF($A$1="BERU",INDEX(beru_assortment!$C$1:$C$10000,MATCH(D3776,beru_assortment!$I$1:$I$10000,0)),IF($A$1="OZON",INDEX(ozon_assortment!$F$3:$F$10000,MATCH(D3776,ozon_assortment!$E$3:$E$10000,0)),0)))</f>
        <v>#N/A</v>
      </c>
      <c r="F3776" s="7" t="n">
        <f aca="false">IF(ISBLANK(D3776), , IF(ISBLANK(D3775), F3774+1, F3775))</f>
        <v>0</v>
      </c>
      <c r="G3776" s="10" t="n">
        <f aca="false">IF(ISBLANK(D3776),,IF(OR(ISBLANK(D3775), D3775="Баркод"),1,G3775+1))</f>
        <v>0</v>
      </c>
      <c r="H3776" s="10" t="n">
        <f aca="false">IF(ISBLANK(D3777), G3776/2,)</f>
        <v>0</v>
      </c>
      <c r="I3776" s="0" t="n">
        <f aca="false">IF(ISBLANK(D3776),0,-1)</f>
        <v>0</v>
      </c>
      <c r="J3776" s="0" t="n">
        <f aca="false">IF(AND(ISBLANK(D3775),NOT(ISBLANK(D3776))),1,-1)</f>
        <v>-1</v>
      </c>
      <c r="K3776" s="0" t="n">
        <f aca="false">IF(ISBLANK(D3774),IF(AND(D3775=D3776,NOT(ISBLANK(D3775)),NOT(ISBLANK(D3776))),1,-1),-1)</f>
        <v>-1</v>
      </c>
      <c r="L3776" s="0" t="n">
        <f aca="false">IF(MAX(I3776:K3776)&lt;0,IF(OR(D3776=D3775,D3775=D3774),1,-1),MAX(I3776:K3776))</f>
        <v>0</v>
      </c>
    </row>
    <row r="3777" customFormat="false" ht="13.8" hidden="false" customHeight="false" outlineLevel="0" collapsed="false">
      <c r="B3777" s="8" t="n">
        <f aca="false">MAX(I3777:L3777)</f>
        <v>0</v>
      </c>
      <c r="C3777" s="8" t="n">
        <f aca="false">_xlfn.FLOOR.MATH(COUNTIF(D:D,D3777)/2)</f>
        <v>0</v>
      </c>
      <c r="D3777" s="12"/>
      <c r="E3777" s="10" t="e">
        <f aca="false">IF($A$1="WLB",INDEX(SupplierNomenclature!$D$1:$D$9996,MATCH(D3777,SupplierNomenclature!$I$1:$I$9996,0)),IF($A$1="BERU",INDEX(beru_assortment!$C$1:$C$10000,MATCH(D3777,beru_assortment!$I$1:$I$10000,0)),IF($A$1="OZON",INDEX(ozon_assortment!$F$3:$F$10000,MATCH(D3777,ozon_assortment!$E$3:$E$10000,0)),0)))</f>
        <v>#N/A</v>
      </c>
      <c r="F3777" s="7" t="n">
        <f aca="false">IF(ISBLANK(D3777), , IF(ISBLANK(D3776), F3775+1, F3776))</f>
        <v>0</v>
      </c>
      <c r="G3777" s="10" t="n">
        <f aca="false">IF(ISBLANK(D3777),,IF(OR(ISBLANK(D3776), D3776="Баркод"),1,G3776+1))</f>
        <v>0</v>
      </c>
      <c r="H3777" s="10" t="n">
        <f aca="false">IF(ISBLANK(D3778), G3777/2,)</f>
        <v>0</v>
      </c>
      <c r="I3777" s="0" t="n">
        <f aca="false">IF(ISBLANK(D3777),0,-1)</f>
        <v>0</v>
      </c>
      <c r="J3777" s="0" t="n">
        <f aca="false">IF(AND(ISBLANK(D3776),NOT(ISBLANK(D3777))),1,-1)</f>
        <v>-1</v>
      </c>
      <c r="K3777" s="0" t="n">
        <f aca="false">IF(ISBLANK(D3775),IF(AND(D3776=D3777,NOT(ISBLANK(D3776)),NOT(ISBLANK(D3777))),1,-1),-1)</f>
        <v>-1</v>
      </c>
      <c r="L3777" s="0" t="n">
        <f aca="false">IF(MAX(I3777:K3777)&lt;0,IF(OR(D3777=D3776,D3776=D3775),1,-1),MAX(I3777:K3777))</f>
        <v>0</v>
      </c>
    </row>
    <row r="3778" customFormat="false" ht="13.8" hidden="false" customHeight="false" outlineLevel="0" collapsed="false">
      <c r="B3778" s="8" t="n">
        <f aca="false">MAX(I3778:L3778)</f>
        <v>0</v>
      </c>
      <c r="C3778" s="8" t="n">
        <f aca="false">_xlfn.FLOOR.MATH(COUNTIF(D:D,D3778)/2)</f>
        <v>0</v>
      </c>
      <c r="D3778" s="12"/>
      <c r="E3778" s="10" t="e">
        <f aca="false">IF($A$1="WLB",INDEX(SupplierNomenclature!$D$1:$D$9996,MATCH(D3778,SupplierNomenclature!$I$1:$I$9996,0)),IF($A$1="BERU",INDEX(beru_assortment!$C$1:$C$10000,MATCH(D3778,beru_assortment!$I$1:$I$10000,0)),IF($A$1="OZON",INDEX(ozon_assortment!$F$3:$F$10000,MATCH(D3778,ozon_assortment!$E$3:$E$10000,0)),0)))</f>
        <v>#N/A</v>
      </c>
      <c r="F3778" s="7" t="n">
        <f aca="false">IF(ISBLANK(D3778), , IF(ISBLANK(D3777), F3776+1, F3777))</f>
        <v>0</v>
      </c>
      <c r="G3778" s="10" t="n">
        <f aca="false">IF(ISBLANK(D3778),,IF(OR(ISBLANK(D3777), D3777="Баркод"),1,G3777+1))</f>
        <v>0</v>
      </c>
      <c r="H3778" s="10" t="n">
        <f aca="false">IF(ISBLANK(D3779), G3778/2,)</f>
        <v>0</v>
      </c>
      <c r="I3778" s="0" t="n">
        <f aca="false">IF(ISBLANK(D3778),0,-1)</f>
        <v>0</v>
      </c>
      <c r="J3778" s="0" t="n">
        <f aca="false">IF(AND(ISBLANK(D3777),NOT(ISBLANK(D3778))),1,-1)</f>
        <v>-1</v>
      </c>
      <c r="K3778" s="0" t="n">
        <f aca="false">IF(ISBLANK(D3776),IF(AND(D3777=D3778,NOT(ISBLANK(D3777)),NOT(ISBLANK(D3778))),1,-1),-1)</f>
        <v>-1</v>
      </c>
      <c r="L3778" s="0" t="n">
        <f aca="false">IF(MAX(I3778:K3778)&lt;0,IF(OR(D3778=D3777,D3777=D3776),1,-1),MAX(I3778:K3778))</f>
        <v>0</v>
      </c>
    </row>
    <row r="3779" customFormat="false" ht="13.8" hidden="false" customHeight="false" outlineLevel="0" collapsed="false">
      <c r="B3779" s="8" t="n">
        <f aca="false">MAX(I3779:L3779)</f>
        <v>0</v>
      </c>
      <c r="C3779" s="8" t="n">
        <f aca="false">_xlfn.FLOOR.MATH(COUNTIF(D:D,D3779)/2)</f>
        <v>0</v>
      </c>
      <c r="D3779" s="12"/>
      <c r="E3779" s="10" t="e">
        <f aca="false">IF($A$1="WLB",INDEX(SupplierNomenclature!$D$1:$D$9996,MATCH(D3779,SupplierNomenclature!$I$1:$I$9996,0)),IF($A$1="BERU",INDEX(beru_assortment!$C$1:$C$10000,MATCH(D3779,beru_assortment!$I$1:$I$10000,0)),IF($A$1="OZON",INDEX(ozon_assortment!$F$3:$F$10000,MATCH(D3779,ozon_assortment!$E$3:$E$10000,0)),0)))</f>
        <v>#N/A</v>
      </c>
      <c r="F3779" s="7" t="n">
        <f aca="false">IF(ISBLANK(D3779), , IF(ISBLANK(D3778), F3777+1, F3778))</f>
        <v>0</v>
      </c>
      <c r="G3779" s="10" t="n">
        <f aca="false">IF(ISBLANK(D3779),,IF(OR(ISBLANK(D3778), D3778="Баркод"),1,G3778+1))</f>
        <v>0</v>
      </c>
      <c r="H3779" s="10" t="n">
        <f aca="false">IF(ISBLANK(D3780), G3779/2,)</f>
        <v>0</v>
      </c>
      <c r="I3779" s="0" t="n">
        <f aca="false">IF(ISBLANK(D3779),0,-1)</f>
        <v>0</v>
      </c>
      <c r="J3779" s="0" t="n">
        <f aca="false">IF(AND(ISBLANK(D3778),NOT(ISBLANK(D3779))),1,-1)</f>
        <v>-1</v>
      </c>
      <c r="K3779" s="0" t="n">
        <f aca="false">IF(ISBLANK(D3777),IF(AND(D3778=D3779,NOT(ISBLANK(D3778)),NOT(ISBLANK(D3779))),1,-1),-1)</f>
        <v>-1</v>
      </c>
      <c r="L3779" s="0" t="n">
        <f aca="false">IF(MAX(I3779:K3779)&lt;0,IF(OR(D3779=D3778,D3778=D3777),1,-1),MAX(I3779:K3779))</f>
        <v>0</v>
      </c>
    </row>
    <row r="3780" customFormat="false" ht="13.8" hidden="false" customHeight="false" outlineLevel="0" collapsed="false">
      <c r="B3780" s="8" t="n">
        <f aca="false">MAX(I3780:L3780)</f>
        <v>0</v>
      </c>
      <c r="C3780" s="8" t="n">
        <f aca="false">_xlfn.FLOOR.MATH(COUNTIF(D:D,D3780)/2)</f>
        <v>0</v>
      </c>
      <c r="D3780" s="12"/>
      <c r="E3780" s="10" t="e">
        <f aca="false">IF($A$1="WLB",INDEX(SupplierNomenclature!$D$1:$D$9996,MATCH(D3780,SupplierNomenclature!$I$1:$I$9996,0)),IF($A$1="BERU",INDEX(beru_assortment!$C$1:$C$10000,MATCH(D3780,beru_assortment!$I$1:$I$10000,0)),IF($A$1="OZON",INDEX(ozon_assortment!$F$3:$F$10000,MATCH(D3780,ozon_assortment!$E$3:$E$10000,0)),0)))</f>
        <v>#N/A</v>
      </c>
      <c r="F3780" s="7" t="n">
        <f aca="false">IF(ISBLANK(D3780), , IF(ISBLANK(D3779), F3778+1, F3779))</f>
        <v>0</v>
      </c>
      <c r="G3780" s="10" t="n">
        <f aca="false">IF(ISBLANK(D3780),,IF(OR(ISBLANK(D3779), D3779="Баркод"),1,G3779+1))</f>
        <v>0</v>
      </c>
      <c r="H3780" s="10" t="n">
        <f aca="false">IF(ISBLANK(D3781), G3780/2,)</f>
        <v>0</v>
      </c>
      <c r="I3780" s="0" t="n">
        <f aca="false">IF(ISBLANK(D3780),0,-1)</f>
        <v>0</v>
      </c>
      <c r="J3780" s="0" t="n">
        <f aca="false">IF(AND(ISBLANK(D3779),NOT(ISBLANK(D3780))),1,-1)</f>
        <v>-1</v>
      </c>
      <c r="K3780" s="0" t="n">
        <f aca="false">IF(ISBLANK(D3778),IF(AND(D3779=D3780,NOT(ISBLANK(D3779)),NOT(ISBLANK(D3780))),1,-1),-1)</f>
        <v>-1</v>
      </c>
      <c r="L3780" s="0" t="n">
        <f aca="false">IF(MAX(I3780:K3780)&lt;0,IF(OR(D3780=D3779,D3779=D3778),1,-1),MAX(I3780:K3780))</f>
        <v>0</v>
      </c>
    </row>
    <row r="3781" customFormat="false" ht="13.8" hidden="false" customHeight="false" outlineLevel="0" collapsed="false">
      <c r="B3781" s="8" t="n">
        <f aca="false">MAX(I3781:L3781)</f>
        <v>0</v>
      </c>
      <c r="C3781" s="8" t="n">
        <f aca="false">_xlfn.FLOOR.MATH(COUNTIF(D:D,D3781)/2)</f>
        <v>0</v>
      </c>
      <c r="D3781" s="12"/>
      <c r="E3781" s="10" t="e">
        <f aca="false">IF($A$1="WLB",INDEX(SupplierNomenclature!$D$1:$D$9996,MATCH(D3781,SupplierNomenclature!$I$1:$I$9996,0)),IF($A$1="BERU",INDEX(beru_assortment!$C$1:$C$10000,MATCH(D3781,beru_assortment!$I$1:$I$10000,0)),IF($A$1="OZON",INDEX(ozon_assortment!$F$3:$F$10000,MATCH(D3781,ozon_assortment!$E$3:$E$10000,0)),0)))</f>
        <v>#N/A</v>
      </c>
      <c r="F3781" s="7" t="n">
        <f aca="false">IF(ISBLANK(D3781), , IF(ISBLANK(D3780), F3779+1, F3780))</f>
        <v>0</v>
      </c>
      <c r="G3781" s="10" t="n">
        <f aca="false">IF(ISBLANK(D3781),,IF(OR(ISBLANK(D3780), D3780="Баркод"),1,G3780+1))</f>
        <v>0</v>
      </c>
      <c r="H3781" s="10" t="n">
        <f aca="false">IF(ISBLANK(D3782), G3781/2,)</f>
        <v>0</v>
      </c>
      <c r="I3781" s="0" t="n">
        <f aca="false">IF(ISBLANK(D3781),0,-1)</f>
        <v>0</v>
      </c>
      <c r="J3781" s="0" t="n">
        <f aca="false">IF(AND(ISBLANK(D3780),NOT(ISBLANK(D3781))),1,-1)</f>
        <v>-1</v>
      </c>
      <c r="K3781" s="0" t="n">
        <f aca="false">IF(ISBLANK(D3779),IF(AND(D3780=D3781,NOT(ISBLANK(D3780)),NOT(ISBLANK(D3781))),1,-1),-1)</f>
        <v>-1</v>
      </c>
      <c r="L3781" s="0" t="n">
        <f aca="false">IF(MAX(I3781:K3781)&lt;0,IF(OR(D3781=D3780,D3780=D3779),1,-1),MAX(I3781:K3781))</f>
        <v>0</v>
      </c>
    </row>
    <row r="3782" customFormat="false" ht="13.8" hidden="false" customHeight="false" outlineLevel="0" collapsed="false">
      <c r="B3782" s="8" t="n">
        <f aca="false">MAX(I3782:L3782)</f>
        <v>0</v>
      </c>
      <c r="C3782" s="8" t="n">
        <f aca="false">_xlfn.FLOOR.MATH(COUNTIF(D:D,D3782)/2)</f>
        <v>0</v>
      </c>
      <c r="D3782" s="12"/>
      <c r="E3782" s="10" t="e">
        <f aca="false">IF($A$1="WLB",INDEX(SupplierNomenclature!$D$1:$D$9996,MATCH(D3782,SupplierNomenclature!$I$1:$I$9996,0)),IF($A$1="BERU",INDEX(beru_assortment!$C$1:$C$10000,MATCH(D3782,beru_assortment!$I$1:$I$10000,0)),IF($A$1="OZON",INDEX(ozon_assortment!$F$3:$F$10000,MATCH(D3782,ozon_assortment!$E$3:$E$10000,0)),0)))</f>
        <v>#N/A</v>
      </c>
      <c r="F3782" s="7" t="n">
        <f aca="false">IF(ISBLANK(D3782), , IF(ISBLANK(D3781), F3780+1, F3781))</f>
        <v>0</v>
      </c>
      <c r="G3782" s="10" t="n">
        <f aca="false">IF(ISBLANK(D3782),,IF(OR(ISBLANK(D3781), D3781="Баркод"),1,G3781+1))</f>
        <v>0</v>
      </c>
      <c r="H3782" s="10" t="n">
        <f aca="false">IF(ISBLANK(D3783), G3782/2,)</f>
        <v>0</v>
      </c>
      <c r="I3782" s="0" t="n">
        <f aca="false">IF(ISBLANK(D3782),0,-1)</f>
        <v>0</v>
      </c>
      <c r="J3782" s="0" t="n">
        <f aca="false">IF(AND(ISBLANK(D3781),NOT(ISBLANK(D3782))),1,-1)</f>
        <v>-1</v>
      </c>
      <c r="K3782" s="0" t="n">
        <f aca="false">IF(ISBLANK(D3780),IF(AND(D3781=D3782,NOT(ISBLANK(D3781)),NOT(ISBLANK(D3782))),1,-1),-1)</f>
        <v>-1</v>
      </c>
      <c r="L3782" s="0" t="n">
        <f aca="false">IF(MAX(I3782:K3782)&lt;0,IF(OR(D3782=D3781,D3781=D3780),1,-1),MAX(I3782:K3782))</f>
        <v>0</v>
      </c>
    </row>
    <row r="3783" customFormat="false" ht="13.8" hidden="false" customHeight="false" outlineLevel="0" collapsed="false">
      <c r="B3783" s="8" t="n">
        <f aca="false">MAX(I3783:L3783)</f>
        <v>0</v>
      </c>
      <c r="C3783" s="8" t="n">
        <f aca="false">_xlfn.FLOOR.MATH(COUNTIF(D:D,D3783)/2)</f>
        <v>0</v>
      </c>
      <c r="D3783" s="12"/>
      <c r="E3783" s="10" t="e">
        <f aca="false">IF($A$1="WLB",INDEX(SupplierNomenclature!$D$1:$D$9996,MATCH(D3783,SupplierNomenclature!$I$1:$I$9996,0)),IF($A$1="BERU",INDEX(beru_assortment!$C$1:$C$10000,MATCH(D3783,beru_assortment!$I$1:$I$10000,0)),IF($A$1="OZON",INDEX(ozon_assortment!$F$3:$F$10000,MATCH(D3783,ozon_assortment!$E$3:$E$10000,0)),0)))</f>
        <v>#N/A</v>
      </c>
      <c r="F3783" s="7" t="n">
        <f aca="false">IF(ISBLANK(D3783), , IF(ISBLANK(D3782), F3781+1, F3782))</f>
        <v>0</v>
      </c>
      <c r="G3783" s="10" t="n">
        <f aca="false">IF(ISBLANK(D3783),,IF(OR(ISBLANK(D3782), D3782="Баркод"),1,G3782+1))</f>
        <v>0</v>
      </c>
      <c r="H3783" s="10" t="n">
        <f aca="false">IF(ISBLANK(D3784), G3783/2,)</f>
        <v>0</v>
      </c>
      <c r="I3783" s="0" t="n">
        <f aca="false">IF(ISBLANK(D3783),0,-1)</f>
        <v>0</v>
      </c>
      <c r="J3783" s="0" t="n">
        <f aca="false">IF(AND(ISBLANK(D3782),NOT(ISBLANK(D3783))),1,-1)</f>
        <v>-1</v>
      </c>
      <c r="K3783" s="0" t="n">
        <f aca="false">IF(ISBLANK(D3781),IF(AND(D3782=D3783,NOT(ISBLANK(D3782)),NOT(ISBLANK(D3783))),1,-1),-1)</f>
        <v>-1</v>
      </c>
      <c r="L3783" s="0" t="n">
        <f aca="false">IF(MAX(I3783:K3783)&lt;0,IF(OR(D3783=D3782,D3782=D3781),1,-1),MAX(I3783:K3783))</f>
        <v>0</v>
      </c>
    </row>
    <row r="3784" customFormat="false" ht="13.8" hidden="false" customHeight="false" outlineLevel="0" collapsed="false">
      <c r="B3784" s="8" t="n">
        <f aca="false">MAX(I3784:L3784)</f>
        <v>0</v>
      </c>
      <c r="C3784" s="8" t="n">
        <f aca="false">_xlfn.FLOOR.MATH(COUNTIF(D:D,D3784)/2)</f>
        <v>0</v>
      </c>
      <c r="D3784" s="12"/>
      <c r="E3784" s="10" t="e">
        <f aca="false">IF($A$1="WLB",INDEX(SupplierNomenclature!$D$1:$D$9996,MATCH(D3784,SupplierNomenclature!$I$1:$I$9996,0)),IF($A$1="BERU",INDEX(beru_assortment!$C$1:$C$10000,MATCH(D3784,beru_assortment!$I$1:$I$10000,0)),IF($A$1="OZON",INDEX(ozon_assortment!$F$3:$F$10000,MATCH(D3784,ozon_assortment!$E$3:$E$10000,0)),0)))</f>
        <v>#N/A</v>
      </c>
      <c r="F3784" s="7" t="n">
        <f aca="false">IF(ISBLANK(D3784), , IF(ISBLANK(D3783), F3782+1, F3783))</f>
        <v>0</v>
      </c>
      <c r="G3784" s="10" t="n">
        <f aca="false">IF(ISBLANK(D3784),,IF(OR(ISBLANK(D3783), D3783="Баркод"),1,G3783+1))</f>
        <v>0</v>
      </c>
      <c r="H3784" s="10" t="n">
        <f aca="false">IF(ISBLANK(D3785), G3784/2,)</f>
        <v>0</v>
      </c>
      <c r="I3784" s="0" t="n">
        <f aca="false">IF(ISBLANK(D3784),0,-1)</f>
        <v>0</v>
      </c>
      <c r="J3784" s="0" t="n">
        <f aca="false">IF(AND(ISBLANK(D3783),NOT(ISBLANK(D3784))),1,-1)</f>
        <v>-1</v>
      </c>
      <c r="K3784" s="0" t="n">
        <f aca="false">IF(ISBLANK(D3782),IF(AND(D3783=D3784,NOT(ISBLANK(D3783)),NOT(ISBLANK(D3784))),1,-1),-1)</f>
        <v>-1</v>
      </c>
      <c r="L3784" s="0" t="n">
        <f aca="false">IF(MAX(I3784:K3784)&lt;0,IF(OR(D3784=D3783,D3783=D3782),1,-1),MAX(I3784:K3784))</f>
        <v>0</v>
      </c>
    </row>
    <row r="3785" customFormat="false" ht="13.8" hidden="false" customHeight="false" outlineLevel="0" collapsed="false">
      <c r="B3785" s="8" t="n">
        <f aca="false">MAX(I3785:L3785)</f>
        <v>0</v>
      </c>
      <c r="C3785" s="8" t="n">
        <f aca="false">_xlfn.FLOOR.MATH(COUNTIF(D:D,D3785)/2)</f>
        <v>0</v>
      </c>
      <c r="D3785" s="12"/>
      <c r="E3785" s="10" t="e">
        <f aca="false">IF($A$1="WLB",INDEX(SupplierNomenclature!$D$1:$D$9996,MATCH(D3785,SupplierNomenclature!$I$1:$I$9996,0)),IF($A$1="BERU",INDEX(beru_assortment!$C$1:$C$10000,MATCH(D3785,beru_assortment!$I$1:$I$10000,0)),IF($A$1="OZON",INDEX(ozon_assortment!$F$3:$F$10000,MATCH(D3785,ozon_assortment!$E$3:$E$10000,0)),0)))</f>
        <v>#N/A</v>
      </c>
      <c r="F3785" s="7" t="n">
        <f aca="false">IF(ISBLANK(D3785), , IF(ISBLANK(D3784), F3783+1, F3784))</f>
        <v>0</v>
      </c>
      <c r="G3785" s="10" t="n">
        <f aca="false">IF(ISBLANK(D3785),,IF(OR(ISBLANK(D3784), D3784="Баркод"),1,G3784+1))</f>
        <v>0</v>
      </c>
      <c r="H3785" s="10" t="n">
        <f aca="false">IF(ISBLANK(D3786), G3785/2,)</f>
        <v>0</v>
      </c>
      <c r="I3785" s="0" t="n">
        <f aca="false">IF(ISBLANK(D3785),0,-1)</f>
        <v>0</v>
      </c>
      <c r="J3785" s="0" t="n">
        <f aca="false">IF(AND(ISBLANK(D3784),NOT(ISBLANK(D3785))),1,-1)</f>
        <v>-1</v>
      </c>
      <c r="K3785" s="0" t="n">
        <f aca="false">IF(ISBLANK(D3783),IF(AND(D3784=D3785,NOT(ISBLANK(D3784)),NOT(ISBLANK(D3785))),1,-1),-1)</f>
        <v>-1</v>
      </c>
      <c r="L3785" s="0" t="n">
        <f aca="false">IF(MAX(I3785:K3785)&lt;0,IF(OR(D3785=D3784,D3784=D3783),1,-1),MAX(I3785:K3785))</f>
        <v>0</v>
      </c>
    </row>
    <row r="3786" customFormat="false" ht="13.8" hidden="false" customHeight="false" outlineLevel="0" collapsed="false">
      <c r="B3786" s="8" t="n">
        <f aca="false">MAX(I3786:L3786)</f>
        <v>0</v>
      </c>
      <c r="C3786" s="8" t="n">
        <f aca="false">_xlfn.FLOOR.MATH(COUNTIF(D:D,D3786)/2)</f>
        <v>0</v>
      </c>
      <c r="D3786" s="12"/>
      <c r="E3786" s="10" t="e">
        <f aca="false">IF($A$1="WLB",INDEX(SupplierNomenclature!$D$1:$D$9996,MATCH(D3786,SupplierNomenclature!$I$1:$I$9996,0)),IF($A$1="BERU",INDEX(beru_assortment!$C$1:$C$10000,MATCH(D3786,beru_assortment!$I$1:$I$10000,0)),IF($A$1="OZON",INDEX(ozon_assortment!$F$3:$F$10000,MATCH(D3786,ozon_assortment!$E$3:$E$10000,0)),0)))</f>
        <v>#N/A</v>
      </c>
      <c r="F3786" s="7" t="n">
        <f aca="false">IF(ISBLANK(D3786), , IF(ISBLANK(D3785), F3784+1, F3785))</f>
        <v>0</v>
      </c>
      <c r="G3786" s="10" t="n">
        <f aca="false">IF(ISBLANK(D3786),,IF(OR(ISBLANK(D3785), D3785="Баркод"),1,G3785+1))</f>
        <v>0</v>
      </c>
      <c r="H3786" s="10" t="n">
        <f aca="false">IF(ISBLANK(D3787), G3786/2,)</f>
        <v>0</v>
      </c>
      <c r="I3786" s="0" t="n">
        <f aca="false">IF(ISBLANK(D3786),0,-1)</f>
        <v>0</v>
      </c>
      <c r="J3786" s="0" t="n">
        <f aca="false">IF(AND(ISBLANK(D3785),NOT(ISBLANK(D3786))),1,-1)</f>
        <v>-1</v>
      </c>
      <c r="K3786" s="0" t="n">
        <f aca="false">IF(ISBLANK(D3784),IF(AND(D3785=D3786,NOT(ISBLANK(D3785)),NOT(ISBLANK(D3786))),1,-1),-1)</f>
        <v>-1</v>
      </c>
      <c r="L3786" s="0" t="n">
        <f aca="false">IF(MAX(I3786:K3786)&lt;0,IF(OR(D3786=D3785,D3785=D3784),1,-1),MAX(I3786:K3786))</f>
        <v>0</v>
      </c>
    </row>
    <row r="3787" customFormat="false" ht="13.8" hidden="false" customHeight="false" outlineLevel="0" collapsed="false">
      <c r="B3787" s="8" t="n">
        <f aca="false">MAX(I3787:L3787)</f>
        <v>0</v>
      </c>
      <c r="C3787" s="8" t="n">
        <f aca="false">_xlfn.FLOOR.MATH(COUNTIF(D:D,D3787)/2)</f>
        <v>0</v>
      </c>
      <c r="D3787" s="12"/>
      <c r="E3787" s="10" t="e">
        <f aca="false">IF($A$1="WLB",INDEX(SupplierNomenclature!$D$1:$D$9996,MATCH(D3787,SupplierNomenclature!$I$1:$I$9996,0)),IF($A$1="BERU",INDEX(beru_assortment!$C$1:$C$10000,MATCH(D3787,beru_assortment!$I$1:$I$10000,0)),IF($A$1="OZON",INDEX(ozon_assortment!$F$3:$F$10000,MATCH(D3787,ozon_assortment!$E$3:$E$10000,0)),0)))</f>
        <v>#N/A</v>
      </c>
      <c r="F3787" s="7" t="n">
        <f aca="false">IF(ISBLANK(D3787), , IF(ISBLANK(D3786), F3785+1, F3786))</f>
        <v>0</v>
      </c>
      <c r="G3787" s="10" t="n">
        <f aca="false">IF(ISBLANK(D3787),,IF(OR(ISBLANK(D3786), D3786="Баркод"),1,G3786+1))</f>
        <v>0</v>
      </c>
      <c r="H3787" s="10" t="n">
        <f aca="false">IF(ISBLANK(D3788), G3787/2,)</f>
        <v>0</v>
      </c>
      <c r="I3787" s="0" t="n">
        <f aca="false">IF(ISBLANK(D3787),0,-1)</f>
        <v>0</v>
      </c>
      <c r="J3787" s="0" t="n">
        <f aca="false">IF(AND(ISBLANK(D3786),NOT(ISBLANK(D3787))),1,-1)</f>
        <v>-1</v>
      </c>
      <c r="K3787" s="0" t="n">
        <f aca="false">IF(ISBLANK(D3785),IF(AND(D3786=D3787,NOT(ISBLANK(D3786)),NOT(ISBLANK(D3787))),1,-1),-1)</f>
        <v>-1</v>
      </c>
      <c r="L3787" s="0" t="n">
        <f aca="false">IF(MAX(I3787:K3787)&lt;0,IF(OR(D3787=D3786,D3786=D3785),1,-1),MAX(I3787:K3787))</f>
        <v>0</v>
      </c>
    </row>
    <row r="3788" customFormat="false" ht="13.8" hidden="false" customHeight="false" outlineLevel="0" collapsed="false">
      <c r="B3788" s="8" t="n">
        <f aca="false">MAX(I3788:L3788)</f>
        <v>0</v>
      </c>
      <c r="C3788" s="8" t="n">
        <f aca="false">_xlfn.FLOOR.MATH(COUNTIF(D:D,D3788)/2)</f>
        <v>0</v>
      </c>
      <c r="D3788" s="12"/>
      <c r="E3788" s="10" t="e">
        <f aca="false">IF($A$1="WLB",INDEX(SupplierNomenclature!$D$1:$D$9996,MATCH(D3788,SupplierNomenclature!$I$1:$I$9996,0)),IF($A$1="BERU",INDEX(beru_assortment!$C$1:$C$10000,MATCH(D3788,beru_assortment!$I$1:$I$10000,0)),IF($A$1="OZON",INDEX(ozon_assortment!$F$3:$F$10000,MATCH(D3788,ozon_assortment!$E$3:$E$10000,0)),0)))</f>
        <v>#N/A</v>
      </c>
      <c r="F3788" s="7" t="n">
        <f aca="false">IF(ISBLANK(D3788), , IF(ISBLANK(D3787), F3786+1, F3787))</f>
        <v>0</v>
      </c>
      <c r="G3788" s="10" t="n">
        <f aca="false">IF(ISBLANK(D3788),,IF(OR(ISBLANK(D3787), D3787="Баркод"),1,G3787+1))</f>
        <v>0</v>
      </c>
      <c r="H3788" s="10" t="n">
        <f aca="false">IF(ISBLANK(D3789), G3788/2,)</f>
        <v>0</v>
      </c>
      <c r="I3788" s="0" t="n">
        <f aca="false">IF(ISBLANK(D3788),0,-1)</f>
        <v>0</v>
      </c>
      <c r="J3788" s="0" t="n">
        <f aca="false">IF(AND(ISBLANK(D3787),NOT(ISBLANK(D3788))),1,-1)</f>
        <v>-1</v>
      </c>
      <c r="K3788" s="0" t="n">
        <f aca="false">IF(ISBLANK(D3786),IF(AND(D3787=D3788,NOT(ISBLANK(D3787)),NOT(ISBLANK(D3788))),1,-1),-1)</f>
        <v>-1</v>
      </c>
      <c r="L3788" s="0" t="n">
        <f aca="false">IF(MAX(I3788:K3788)&lt;0,IF(OR(D3788=D3787,D3787=D3786),1,-1),MAX(I3788:K3788))</f>
        <v>0</v>
      </c>
    </row>
    <row r="3789" customFormat="false" ht="13.8" hidden="false" customHeight="false" outlineLevel="0" collapsed="false">
      <c r="B3789" s="8" t="n">
        <f aca="false">MAX(I3789:L3789)</f>
        <v>0</v>
      </c>
      <c r="C3789" s="8" t="n">
        <f aca="false">_xlfn.FLOOR.MATH(COUNTIF(D:D,D3789)/2)</f>
        <v>0</v>
      </c>
      <c r="D3789" s="12"/>
      <c r="E3789" s="10" t="e">
        <f aca="false">IF($A$1="WLB",INDEX(SupplierNomenclature!$D$1:$D$9996,MATCH(D3789,SupplierNomenclature!$I$1:$I$9996,0)),IF($A$1="BERU",INDEX(beru_assortment!$C$1:$C$10000,MATCH(D3789,beru_assortment!$I$1:$I$10000,0)),IF($A$1="OZON",INDEX(ozon_assortment!$F$3:$F$10000,MATCH(D3789,ozon_assortment!$E$3:$E$10000,0)),0)))</f>
        <v>#N/A</v>
      </c>
      <c r="F3789" s="7" t="n">
        <f aca="false">IF(ISBLANK(D3789), , IF(ISBLANK(D3788), F3787+1, F3788))</f>
        <v>0</v>
      </c>
      <c r="G3789" s="10" t="n">
        <f aca="false">IF(ISBLANK(D3789),,IF(OR(ISBLANK(D3788), D3788="Баркод"),1,G3788+1))</f>
        <v>0</v>
      </c>
      <c r="H3789" s="10" t="n">
        <f aca="false">IF(ISBLANK(D3790), G3789/2,)</f>
        <v>0</v>
      </c>
      <c r="I3789" s="0" t="n">
        <f aca="false">IF(ISBLANK(D3789),0,-1)</f>
        <v>0</v>
      </c>
      <c r="J3789" s="0" t="n">
        <f aca="false">IF(AND(ISBLANK(D3788),NOT(ISBLANK(D3789))),1,-1)</f>
        <v>-1</v>
      </c>
      <c r="K3789" s="0" t="n">
        <f aca="false">IF(ISBLANK(D3787),IF(AND(D3788=D3789,NOT(ISBLANK(D3788)),NOT(ISBLANK(D3789))),1,-1),-1)</f>
        <v>-1</v>
      </c>
      <c r="L3789" s="0" t="n">
        <f aca="false">IF(MAX(I3789:K3789)&lt;0,IF(OR(D3789=D3788,D3788=D3787),1,-1),MAX(I3789:K3789))</f>
        <v>0</v>
      </c>
    </row>
    <row r="3790" customFormat="false" ht="13.8" hidden="false" customHeight="false" outlineLevel="0" collapsed="false">
      <c r="B3790" s="8" t="n">
        <f aca="false">MAX(I3790:L3790)</f>
        <v>0</v>
      </c>
      <c r="C3790" s="8" t="n">
        <f aca="false">_xlfn.FLOOR.MATH(COUNTIF(D:D,D3790)/2)</f>
        <v>0</v>
      </c>
      <c r="D3790" s="12"/>
      <c r="E3790" s="10" t="e">
        <f aca="false">IF($A$1="WLB",INDEX(SupplierNomenclature!$D$1:$D$9996,MATCH(D3790,SupplierNomenclature!$I$1:$I$9996,0)),IF($A$1="BERU",INDEX(beru_assortment!$C$1:$C$10000,MATCH(D3790,beru_assortment!$I$1:$I$10000,0)),IF($A$1="OZON",INDEX(ozon_assortment!$F$3:$F$10000,MATCH(D3790,ozon_assortment!$E$3:$E$10000,0)),0)))</f>
        <v>#N/A</v>
      </c>
      <c r="F3790" s="7" t="n">
        <f aca="false">IF(ISBLANK(D3790), , IF(ISBLANK(D3789), F3788+1, F3789))</f>
        <v>0</v>
      </c>
      <c r="G3790" s="10" t="n">
        <f aca="false">IF(ISBLANK(D3790),,IF(OR(ISBLANK(D3789), D3789="Баркод"),1,G3789+1))</f>
        <v>0</v>
      </c>
      <c r="H3790" s="10" t="n">
        <f aca="false">IF(ISBLANK(D3791), G3790/2,)</f>
        <v>0</v>
      </c>
      <c r="I3790" s="0" t="n">
        <f aca="false">IF(ISBLANK(D3790),0,-1)</f>
        <v>0</v>
      </c>
      <c r="J3790" s="0" t="n">
        <f aca="false">IF(AND(ISBLANK(D3789),NOT(ISBLANK(D3790))),1,-1)</f>
        <v>-1</v>
      </c>
      <c r="K3790" s="0" t="n">
        <f aca="false">IF(ISBLANK(D3788),IF(AND(D3789=D3790,NOT(ISBLANK(D3789)),NOT(ISBLANK(D3790))),1,-1),-1)</f>
        <v>-1</v>
      </c>
      <c r="L3790" s="0" t="n">
        <f aca="false">IF(MAX(I3790:K3790)&lt;0,IF(OR(D3790=D3789,D3789=D3788),1,-1),MAX(I3790:K3790))</f>
        <v>0</v>
      </c>
    </row>
    <row r="3791" customFormat="false" ht="13.8" hidden="false" customHeight="false" outlineLevel="0" collapsed="false">
      <c r="B3791" s="8" t="n">
        <f aca="false">MAX(I3791:L3791)</f>
        <v>0</v>
      </c>
      <c r="C3791" s="8" t="n">
        <f aca="false">_xlfn.FLOOR.MATH(COUNTIF(D:D,D3791)/2)</f>
        <v>0</v>
      </c>
      <c r="D3791" s="12"/>
      <c r="E3791" s="10" t="e">
        <f aca="false">IF($A$1="WLB",INDEX(SupplierNomenclature!$D$1:$D$9996,MATCH(D3791,SupplierNomenclature!$I$1:$I$9996,0)),IF($A$1="BERU",INDEX(beru_assortment!$C$1:$C$10000,MATCH(D3791,beru_assortment!$I$1:$I$10000,0)),IF($A$1="OZON",INDEX(ozon_assortment!$F$3:$F$10000,MATCH(D3791,ozon_assortment!$E$3:$E$10000,0)),0)))</f>
        <v>#N/A</v>
      </c>
      <c r="F3791" s="7" t="n">
        <f aca="false">IF(ISBLANK(D3791), , IF(ISBLANK(D3790), F3789+1, F3790))</f>
        <v>0</v>
      </c>
      <c r="G3791" s="10" t="n">
        <f aca="false">IF(ISBLANK(D3791),,IF(OR(ISBLANK(D3790), D3790="Баркод"),1,G3790+1))</f>
        <v>0</v>
      </c>
      <c r="H3791" s="10" t="n">
        <f aca="false">IF(ISBLANK(D3792), G3791/2,)</f>
        <v>0</v>
      </c>
      <c r="I3791" s="0" t="n">
        <f aca="false">IF(ISBLANK(D3791),0,-1)</f>
        <v>0</v>
      </c>
      <c r="J3791" s="0" t="n">
        <f aca="false">IF(AND(ISBLANK(D3790),NOT(ISBLANK(D3791))),1,-1)</f>
        <v>-1</v>
      </c>
      <c r="K3791" s="0" t="n">
        <f aca="false">IF(ISBLANK(D3789),IF(AND(D3790=D3791,NOT(ISBLANK(D3790)),NOT(ISBLANK(D3791))),1,-1),-1)</f>
        <v>-1</v>
      </c>
      <c r="L3791" s="0" t="n">
        <f aca="false">IF(MAX(I3791:K3791)&lt;0,IF(OR(D3791=D3790,D3790=D3789),1,-1),MAX(I3791:K3791))</f>
        <v>0</v>
      </c>
    </row>
    <row r="3792" customFormat="false" ht="13.8" hidden="false" customHeight="false" outlineLevel="0" collapsed="false">
      <c r="B3792" s="8" t="n">
        <f aca="false">MAX(I3792:L3792)</f>
        <v>0</v>
      </c>
      <c r="C3792" s="8" t="n">
        <f aca="false">_xlfn.FLOOR.MATH(COUNTIF(D:D,D3792)/2)</f>
        <v>0</v>
      </c>
      <c r="D3792" s="12"/>
      <c r="E3792" s="10" t="e">
        <f aca="false">IF($A$1="WLB",INDEX(SupplierNomenclature!$D$1:$D$9996,MATCH(D3792,SupplierNomenclature!$I$1:$I$9996,0)),IF($A$1="BERU",INDEX(beru_assortment!$C$1:$C$10000,MATCH(D3792,beru_assortment!$I$1:$I$10000,0)),IF($A$1="OZON",INDEX(ozon_assortment!$F$3:$F$10000,MATCH(D3792,ozon_assortment!$E$3:$E$10000,0)),0)))</f>
        <v>#N/A</v>
      </c>
      <c r="F3792" s="7" t="n">
        <f aca="false">IF(ISBLANK(D3792), , IF(ISBLANK(D3791), F3790+1, F3791))</f>
        <v>0</v>
      </c>
      <c r="G3792" s="10" t="n">
        <f aca="false">IF(ISBLANK(D3792),,IF(OR(ISBLANK(D3791), D3791="Баркод"),1,G3791+1))</f>
        <v>0</v>
      </c>
      <c r="H3792" s="10" t="n">
        <f aca="false">IF(ISBLANK(D3793), G3792/2,)</f>
        <v>0</v>
      </c>
      <c r="I3792" s="0" t="n">
        <f aca="false">IF(ISBLANK(D3792),0,-1)</f>
        <v>0</v>
      </c>
      <c r="J3792" s="0" t="n">
        <f aca="false">IF(AND(ISBLANK(D3791),NOT(ISBLANK(D3792))),1,-1)</f>
        <v>-1</v>
      </c>
      <c r="K3792" s="0" t="n">
        <f aca="false">IF(ISBLANK(D3790),IF(AND(D3791=D3792,NOT(ISBLANK(D3791)),NOT(ISBLANK(D3792))),1,-1),-1)</f>
        <v>-1</v>
      </c>
      <c r="L3792" s="0" t="n">
        <f aca="false">IF(MAX(I3792:K3792)&lt;0,IF(OR(D3792=D3791,D3791=D3790),1,-1),MAX(I3792:K3792))</f>
        <v>0</v>
      </c>
    </row>
    <row r="3793" customFormat="false" ht="13.8" hidden="false" customHeight="false" outlineLevel="0" collapsed="false">
      <c r="B3793" s="8" t="n">
        <f aca="false">MAX(I3793:L3793)</f>
        <v>0</v>
      </c>
      <c r="C3793" s="8" t="n">
        <f aca="false">_xlfn.FLOOR.MATH(COUNTIF(D:D,D3793)/2)</f>
        <v>0</v>
      </c>
      <c r="D3793" s="12"/>
      <c r="E3793" s="10" t="e">
        <f aca="false">IF($A$1="WLB",INDEX(SupplierNomenclature!$D$1:$D$9996,MATCH(D3793,SupplierNomenclature!$I$1:$I$9996,0)),IF($A$1="BERU",INDEX(beru_assortment!$C$1:$C$10000,MATCH(D3793,beru_assortment!$I$1:$I$10000,0)),IF($A$1="OZON",INDEX(ozon_assortment!$F$3:$F$10000,MATCH(D3793,ozon_assortment!$E$3:$E$10000,0)),0)))</f>
        <v>#N/A</v>
      </c>
      <c r="F3793" s="7" t="n">
        <f aca="false">IF(ISBLANK(D3793), , IF(ISBLANK(D3792), F3791+1, F3792))</f>
        <v>0</v>
      </c>
      <c r="G3793" s="10" t="n">
        <f aca="false">IF(ISBLANK(D3793),,IF(OR(ISBLANK(D3792), D3792="Баркод"),1,G3792+1))</f>
        <v>0</v>
      </c>
      <c r="H3793" s="10" t="n">
        <f aca="false">IF(ISBLANK(D3794), G3793/2,)</f>
        <v>0</v>
      </c>
      <c r="I3793" s="0" t="n">
        <f aca="false">IF(ISBLANK(D3793),0,-1)</f>
        <v>0</v>
      </c>
      <c r="J3793" s="0" t="n">
        <f aca="false">IF(AND(ISBLANK(D3792),NOT(ISBLANK(D3793))),1,-1)</f>
        <v>-1</v>
      </c>
      <c r="K3793" s="0" t="n">
        <f aca="false">IF(ISBLANK(D3791),IF(AND(D3792=D3793,NOT(ISBLANK(D3792)),NOT(ISBLANK(D3793))),1,-1),-1)</f>
        <v>-1</v>
      </c>
      <c r="L3793" s="0" t="n">
        <f aca="false">IF(MAX(I3793:K3793)&lt;0,IF(OR(D3793=D3792,D3792=D3791),1,-1),MAX(I3793:K3793))</f>
        <v>0</v>
      </c>
    </row>
    <row r="3794" customFormat="false" ht="13.8" hidden="false" customHeight="false" outlineLevel="0" collapsed="false">
      <c r="B3794" s="8" t="n">
        <f aca="false">MAX(I3794:L3794)</f>
        <v>0</v>
      </c>
      <c r="C3794" s="8" t="n">
        <f aca="false">_xlfn.FLOOR.MATH(COUNTIF(D:D,D3794)/2)</f>
        <v>0</v>
      </c>
      <c r="D3794" s="12"/>
      <c r="E3794" s="10" t="e">
        <f aca="false">IF($A$1="WLB",INDEX(SupplierNomenclature!$D$1:$D$9996,MATCH(D3794,SupplierNomenclature!$I$1:$I$9996,0)),IF($A$1="BERU",INDEX(beru_assortment!$C$1:$C$10000,MATCH(D3794,beru_assortment!$I$1:$I$10000,0)),IF($A$1="OZON",INDEX(ozon_assortment!$F$3:$F$10000,MATCH(D3794,ozon_assortment!$E$3:$E$10000,0)),0)))</f>
        <v>#N/A</v>
      </c>
      <c r="F3794" s="7" t="n">
        <f aca="false">IF(ISBLANK(D3794), , IF(ISBLANK(D3793), F3792+1, F3793))</f>
        <v>0</v>
      </c>
      <c r="G3794" s="10" t="n">
        <f aca="false">IF(ISBLANK(D3794),,IF(OR(ISBLANK(D3793), D3793="Баркод"),1,G3793+1))</f>
        <v>0</v>
      </c>
      <c r="H3794" s="10" t="n">
        <f aca="false">IF(ISBLANK(D3795), G3794/2,)</f>
        <v>0</v>
      </c>
      <c r="I3794" s="0" t="n">
        <f aca="false">IF(ISBLANK(D3794),0,-1)</f>
        <v>0</v>
      </c>
      <c r="J3794" s="0" t="n">
        <f aca="false">IF(AND(ISBLANK(D3793),NOT(ISBLANK(D3794))),1,-1)</f>
        <v>-1</v>
      </c>
      <c r="K3794" s="0" t="n">
        <f aca="false">IF(ISBLANK(D3792),IF(AND(D3793=D3794,NOT(ISBLANK(D3793)),NOT(ISBLANK(D3794))),1,-1),-1)</f>
        <v>-1</v>
      </c>
      <c r="L3794" s="0" t="n">
        <f aca="false">IF(MAX(I3794:K3794)&lt;0,IF(OR(D3794=D3793,D3793=D3792),1,-1),MAX(I3794:K3794))</f>
        <v>0</v>
      </c>
    </row>
    <row r="3795" customFormat="false" ht="13.8" hidden="false" customHeight="false" outlineLevel="0" collapsed="false">
      <c r="B3795" s="8" t="n">
        <f aca="false">MAX(I3795:L3795)</f>
        <v>0</v>
      </c>
      <c r="C3795" s="8" t="n">
        <f aca="false">_xlfn.FLOOR.MATH(COUNTIF(D:D,D3795)/2)</f>
        <v>0</v>
      </c>
      <c r="D3795" s="12"/>
      <c r="E3795" s="10" t="e">
        <f aca="false">IF($A$1="WLB",INDEX(SupplierNomenclature!$D$1:$D$9996,MATCH(D3795,SupplierNomenclature!$I$1:$I$9996,0)),IF($A$1="BERU",INDEX(beru_assortment!$C$1:$C$10000,MATCH(D3795,beru_assortment!$I$1:$I$10000,0)),IF($A$1="OZON",INDEX(ozon_assortment!$F$3:$F$10000,MATCH(D3795,ozon_assortment!$E$3:$E$10000,0)),0)))</f>
        <v>#N/A</v>
      </c>
      <c r="F3795" s="7" t="n">
        <f aca="false">IF(ISBLANK(D3795), , IF(ISBLANK(D3794), F3793+1, F3794))</f>
        <v>0</v>
      </c>
      <c r="G3795" s="10" t="n">
        <f aca="false">IF(ISBLANK(D3795),,IF(OR(ISBLANK(D3794), D3794="Баркод"),1,G3794+1))</f>
        <v>0</v>
      </c>
      <c r="H3795" s="10" t="n">
        <f aca="false">IF(ISBLANK(D3796), G3795/2,)</f>
        <v>0</v>
      </c>
      <c r="I3795" s="0" t="n">
        <f aca="false">IF(ISBLANK(D3795),0,-1)</f>
        <v>0</v>
      </c>
      <c r="J3795" s="0" t="n">
        <f aca="false">IF(AND(ISBLANK(D3794),NOT(ISBLANK(D3795))),1,-1)</f>
        <v>-1</v>
      </c>
      <c r="K3795" s="0" t="n">
        <f aca="false">IF(ISBLANK(D3793),IF(AND(D3794=D3795,NOT(ISBLANK(D3794)),NOT(ISBLANK(D3795))),1,-1),-1)</f>
        <v>-1</v>
      </c>
      <c r="L3795" s="0" t="n">
        <f aca="false">IF(MAX(I3795:K3795)&lt;0,IF(OR(D3795=D3794,D3794=D3793),1,-1),MAX(I3795:K3795))</f>
        <v>0</v>
      </c>
    </row>
    <row r="3796" customFormat="false" ht="13.8" hidden="false" customHeight="false" outlineLevel="0" collapsed="false">
      <c r="B3796" s="8" t="n">
        <f aca="false">MAX(I3796:L3796)</f>
        <v>0</v>
      </c>
      <c r="C3796" s="8" t="n">
        <f aca="false">_xlfn.FLOOR.MATH(COUNTIF(D:D,D3796)/2)</f>
        <v>0</v>
      </c>
      <c r="D3796" s="12"/>
      <c r="E3796" s="10" t="e">
        <f aca="false">IF($A$1="WLB",INDEX(SupplierNomenclature!$D$1:$D$9996,MATCH(D3796,SupplierNomenclature!$I$1:$I$9996,0)),IF($A$1="BERU",INDEX(beru_assortment!$C$1:$C$10000,MATCH(D3796,beru_assortment!$I$1:$I$10000,0)),IF($A$1="OZON",INDEX(ozon_assortment!$F$3:$F$10000,MATCH(D3796,ozon_assortment!$E$3:$E$10000,0)),0)))</f>
        <v>#N/A</v>
      </c>
      <c r="F3796" s="7" t="n">
        <f aca="false">IF(ISBLANK(D3796), , IF(ISBLANK(D3795), F3794+1, F3795))</f>
        <v>0</v>
      </c>
      <c r="G3796" s="10" t="n">
        <f aca="false">IF(ISBLANK(D3796),,IF(OR(ISBLANK(D3795), D3795="Баркод"),1,G3795+1))</f>
        <v>0</v>
      </c>
      <c r="H3796" s="10" t="n">
        <f aca="false">IF(ISBLANK(D3797), G3796/2,)</f>
        <v>0</v>
      </c>
      <c r="I3796" s="0" t="n">
        <f aca="false">IF(ISBLANK(D3796),0,-1)</f>
        <v>0</v>
      </c>
      <c r="J3796" s="0" t="n">
        <f aca="false">IF(AND(ISBLANK(D3795),NOT(ISBLANK(D3796))),1,-1)</f>
        <v>-1</v>
      </c>
      <c r="K3796" s="0" t="n">
        <f aca="false">IF(ISBLANK(D3794),IF(AND(D3795=D3796,NOT(ISBLANK(D3795)),NOT(ISBLANK(D3796))),1,-1),-1)</f>
        <v>-1</v>
      </c>
      <c r="L3796" s="0" t="n">
        <f aca="false">IF(MAX(I3796:K3796)&lt;0,IF(OR(D3796=D3795,D3795=D3794),1,-1),MAX(I3796:K3796))</f>
        <v>0</v>
      </c>
    </row>
    <row r="3797" customFormat="false" ht="13.8" hidden="false" customHeight="false" outlineLevel="0" collapsed="false">
      <c r="B3797" s="8" t="n">
        <f aca="false">MAX(I3797:L3797)</f>
        <v>0</v>
      </c>
      <c r="C3797" s="8" t="n">
        <f aca="false">_xlfn.FLOOR.MATH(COUNTIF(D:D,D3797)/2)</f>
        <v>0</v>
      </c>
      <c r="D3797" s="12"/>
      <c r="E3797" s="10" t="e">
        <f aca="false">IF($A$1="WLB",INDEX(SupplierNomenclature!$D$1:$D$9996,MATCH(D3797,SupplierNomenclature!$I$1:$I$9996,0)),IF($A$1="BERU",INDEX(beru_assortment!$C$1:$C$10000,MATCH(D3797,beru_assortment!$I$1:$I$10000,0)),IF($A$1="OZON",INDEX(ozon_assortment!$F$3:$F$10000,MATCH(D3797,ozon_assortment!$E$3:$E$10000,0)),0)))</f>
        <v>#N/A</v>
      </c>
      <c r="F3797" s="7" t="n">
        <f aca="false">IF(ISBLANK(D3797), , IF(ISBLANK(D3796), F3795+1, F3796))</f>
        <v>0</v>
      </c>
      <c r="G3797" s="10" t="n">
        <f aca="false">IF(ISBLANK(D3797),,IF(OR(ISBLANK(D3796), D3796="Баркод"),1,G3796+1))</f>
        <v>0</v>
      </c>
      <c r="H3797" s="10" t="n">
        <f aca="false">IF(ISBLANK(D3798), G3797/2,)</f>
        <v>0</v>
      </c>
      <c r="I3797" s="0" t="n">
        <f aca="false">IF(ISBLANK(D3797),0,-1)</f>
        <v>0</v>
      </c>
      <c r="J3797" s="0" t="n">
        <f aca="false">IF(AND(ISBLANK(D3796),NOT(ISBLANK(D3797))),1,-1)</f>
        <v>-1</v>
      </c>
      <c r="K3797" s="0" t="n">
        <f aca="false">IF(ISBLANK(D3795),IF(AND(D3796=D3797,NOT(ISBLANK(D3796)),NOT(ISBLANK(D3797))),1,-1),-1)</f>
        <v>-1</v>
      </c>
      <c r="L3797" s="0" t="n">
        <f aca="false">IF(MAX(I3797:K3797)&lt;0,IF(OR(D3797=D3796,D3796=D3795),1,-1),MAX(I3797:K3797))</f>
        <v>0</v>
      </c>
    </row>
    <row r="3798" customFormat="false" ht="13.8" hidden="false" customHeight="false" outlineLevel="0" collapsed="false">
      <c r="B3798" s="8" t="n">
        <f aca="false">MAX(I3798:L3798)</f>
        <v>0</v>
      </c>
      <c r="C3798" s="8" t="n">
        <f aca="false">_xlfn.FLOOR.MATH(COUNTIF(D:D,D3798)/2)</f>
        <v>0</v>
      </c>
      <c r="D3798" s="12"/>
      <c r="E3798" s="10" t="e">
        <f aca="false">IF($A$1="WLB",INDEX(SupplierNomenclature!$D$1:$D$9996,MATCH(D3798,SupplierNomenclature!$I$1:$I$9996,0)),IF($A$1="BERU",INDEX(beru_assortment!$C$1:$C$10000,MATCH(D3798,beru_assortment!$I$1:$I$10000,0)),IF($A$1="OZON",INDEX(ozon_assortment!$F$3:$F$10000,MATCH(D3798,ozon_assortment!$E$3:$E$10000,0)),0)))</f>
        <v>#N/A</v>
      </c>
      <c r="F3798" s="7" t="n">
        <f aca="false">IF(ISBLANK(D3798), , IF(ISBLANK(D3797), F3796+1, F3797))</f>
        <v>0</v>
      </c>
      <c r="G3798" s="10" t="n">
        <f aca="false">IF(ISBLANK(D3798),,IF(OR(ISBLANK(D3797), D3797="Баркод"),1,G3797+1))</f>
        <v>0</v>
      </c>
      <c r="H3798" s="10" t="n">
        <f aca="false">IF(ISBLANK(D3799), G3798/2,)</f>
        <v>0</v>
      </c>
      <c r="I3798" s="0" t="n">
        <f aca="false">IF(ISBLANK(D3798),0,-1)</f>
        <v>0</v>
      </c>
      <c r="J3798" s="0" t="n">
        <f aca="false">IF(AND(ISBLANK(D3797),NOT(ISBLANK(D3798))),1,-1)</f>
        <v>-1</v>
      </c>
      <c r="K3798" s="0" t="n">
        <f aca="false">IF(ISBLANK(D3796),IF(AND(D3797=D3798,NOT(ISBLANK(D3797)),NOT(ISBLANK(D3798))),1,-1),-1)</f>
        <v>-1</v>
      </c>
      <c r="L3798" s="0" t="n">
        <f aca="false">IF(MAX(I3798:K3798)&lt;0,IF(OR(D3798=D3797,D3797=D3796),1,-1),MAX(I3798:K3798))</f>
        <v>0</v>
      </c>
    </row>
    <row r="3799" customFormat="false" ht="13.8" hidden="false" customHeight="false" outlineLevel="0" collapsed="false">
      <c r="B3799" s="8" t="n">
        <f aca="false">MAX(I3799:L3799)</f>
        <v>0</v>
      </c>
      <c r="C3799" s="8" t="n">
        <f aca="false">_xlfn.FLOOR.MATH(COUNTIF(D:D,D3799)/2)</f>
        <v>0</v>
      </c>
      <c r="D3799" s="12"/>
      <c r="E3799" s="10" t="e">
        <f aca="false">IF($A$1="WLB",INDEX(SupplierNomenclature!$D$1:$D$9996,MATCH(D3799,SupplierNomenclature!$I$1:$I$9996,0)),IF($A$1="BERU",INDEX(beru_assortment!$C$1:$C$10000,MATCH(D3799,beru_assortment!$I$1:$I$10000,0)),IF($A$1="OZON",INDEX(ozon_assortment!$F$3:$F$10000,MATCH(D3799,ozon_assortment!$E$3:$E$10000,0)),0)))</f>
        <v>#N/A</v>
      </c>
      <c r="F3799" s="7" t="n">
        <f aca="false">IF(ISBLANK(D3799), , IF(ISBLANK(D3798), F3797+1, F3798))</f>
        <v>0</v>
      </c>
      <c r="G3799" s="10" t="n">
        <f aca="false">IF(ISBLANK(D3799),,IF(OR(ISBLANK(D3798), D3798="Баркод"),1,G3798+1))</f>
        <v>0</v>
      </c>
      <c r="H3799" s="10" t="n">
        <f aca="false">IF(ISBLANK(D3800), G3799/2,)</f>
        <v>0</v>
      </c>
      <c r="I3799" s="0" t="n">
        <f aca="false">IF(ISBLANK(D3799),0,-1)</f>
        <v>0</v>
      </c>
      <c r="J3799" s="0" t="n">
        <f aca="false">IF(AND(ISBLANK(D3798),NOT(ISBLANK(D3799))),1,-1)</f>
        <v>-1</v>
      </c>
      <c r="K3799" s="0" t="n">
        <f aca="false">IF(ISBLANK(D3797),IF(AND(D3798=D3799,NOT(ISBLANK(D3798)),NOT(ISBLANK(D3799))),1,-1),-1)</f>
        <v>-1</v>
      </c>
      <c r="L3799" s="0" t="n">
        <f aca="false">IF(MAX(I3799:K3799)&lt;0,IF(OR(D3799=D3798,D3798=D3797),1,-1),MAX(I3799:K3799))</f>
        <v>0</v>
      </c>
    </row>
    <row r="3800" customFormat="false" ht="13.8" hidden="false" customHeight="false" outlineLevel="0" collapsed="false">
      <c r="B3800" s="8" t="n">
        <f aca="false">MAX(I3800:L3800)</f>
        <v>0</v>
      </c>
      <c r="C3800" s="8" t="n">
        <f aca="false">_xlfn.FLOOR.MATH(COUNTIF(D:D,D3800)/2)</f>
        <v>0</v>
      </c>
      <c r="D3800" s="12"/>
      <c r="E3800" s="10" t="e">
        <f aca="false">IF($A$1="WLB",INDEX(SupplierNomenclature!$D$1:$D$9996,MATCH(D3800,SupplierNomenclature!$I$1:$I$9996,0)),IF($A$1="BERU",INDEX(beru_assortment!$C$1:$C$10000,MATCH(D3800,beru_assortment!$I$1:$I$10000,0)),IF($A$1="OZON",INDEX(ozon_assortment!$F$3:$F$10000,MATCH(D3800,ozon_assortment!$E$3:$E$10000,0)),0)))</f>
        <v>#N/A</v>
      </c>
      <c r="F3800" s="7" t="n">
        <f aca="false">IF(ISBLANK(D3800), , IF(ISBLANK(D3799), F3798+1, F3799))</f>
        <v>0</v>
      </c>
      <c r="G3800" s="10" t="n">
        <f aca="false">IF(ISBLANK(D3800),,IF(OR(ISBLANK(D3799), D3799="Баркод"),1,G3799+1))</f>
        <v>0</v>
      </c>
      <c r="H3800" s="10" t="n">
        <f aca="false">IF(ISBLANK(D3801), G3800/2,)</f>
        <v>0</v>
      </c>
      <c r="I3800" s="0" t="n">
        <f aca="false">IF(ISBLANK(D3800),0,-1)</f>
        <v>0</v>
      </c>
      <c r="J3800" s="0" t="n">
        <f aca="false">IF(AND(ISBLANK(D3799),NOT(ISBLANK(D3800))),1,-1)</f>
        <v>-1</v>
      </c>
      <c r="K3800" s="0" t="n">
        <f aca="false">IF(ISBLANK(D3798),IF(AND(D3799=D3800,NOT(ISBLANK(D3799)),NOT(ISBLANK(D3800))),1,-1),-1)</f>
        <v>-1</v>
      </c>
      <c r="L3800" s="0" t="n">
        <f aca="false">IF(MAX(I3800:K3800)&lt;0,IF(OR(D3800=D3799,D3799=D3798),1,-1),MAX(I3800:K3800))</f>
        <v>0</v>
      </c>
    </row>
    <row r="3801" customFormat="false" ht="13.8" hidden="false" customHeight="false" outlineLevel="0" collapsed="false">
      <c r="B3801" s="8" t="n">
        <f aca="false">MAX(I3801:L3801)</f>
        <v>0</v>
      </c>
      <c r="C3801" s="8" t="n">
        <f aca="false">_xlfn.FLOOR.MATH(COUNTIF(D:D,D3801)/2)</f>
        <v>0</v>
      </c>
      <c r="D3801" s="12"/>
      <c r="E3801" s="10" t="e">
        <f aca="false">IF($A$1="WLB",INDEX(SupplierNomenclature!$D$1:$D$9996,MATCH(D3801,SupplierNomenclature!$I$1:$I$9996,0)),IF($A$1="BERU",INDEX(beru_assortment!$C$1:$C$10000,MATCH(D3801,beru_assortment!$I$1:$I$10000,0)),IF($A$1="OZON",INDEX(ozon_assortment!$F$3:$F$10000,MATCH(D3801,ozon_assortment!$E$3:$E$10000,0)),0)))</f>
        <v>#N/A</v>
      </c>
      <c r="F3801" s="7" t="n">
        <f aca="false">IF(ISBLANK(D3801), , IF(ISBLANK(D3800), F3799+1, F3800))</f>
        <v>0</v>
      </c>
      <c r="G3801" s="10" t="n">
        <f aca="false">IF(ISBLANK(D3801),,IF(OR(ISBLANK(D3800), D3800="Баркод"),1,G3800+1))</f>
        <v>0</v>
      </c>
      <c r="H3801" s="10" t="n">
        <f aca="false">IF(ISBLANK(D3802), G3801/2,)</f>
        <v>0</v>
      </c>
      <c r="I3801" s="0" t="n">
        <f aca="false">IF(ISBLANK(D3801),0,-1)</f>
        <v>0</v>
      </c>
      <c r="J3801" s="0" t="n">
        <f aca="false">IF(AND(ISBLANK(D3800),NOT(ISBLANK(D3801))),1,-1)</f>
        <v>-1</v>
      </c>
      <c r="K3801" s="0" t="n">
        <f aca="false">IF(ISBLANK(D3799),IF(AND(D3800=D3801,NOT(ISBLANK(D3800)),NOT(ISBLANK(D3801))),1,-1),-1)</f>
        <v>-1</v>
      </c>
      <c r="L3801" s="0" t="n">
        <f aca="false">IF(MAX(I3801:K3801)&lt;0,IF(OR(D3801=D3800,D3800=D3799),1,-1),MAX(I3801:K3801))</f>
        <v>0</v>
      </c>
    </row>
    <row r="3802" customFormat="false" ht="13.8" hidden="false" customHeight="false" outlineLevel="0" collapsed="false">
      <c r="B3802" s="8" t="n">
        <f aca="false">MAX(I3802:L3802)</f>
        <v>0</v>
      </c>
      <c r="C3802" s="8" t="n">
        <f aca="false">_xlfn.FLOOR.MATH(COUNTIF(D:D,D3802)/2)</f>
        <v>0</v>
      </c>
      <c r="D3802" s="12"/>
      <c r="E3802" s="10" t="e">
        <f aca="false">IF($A$1="WLB",INDEX(SupplierNomenclature!$D$1:$D$9996,MATCH(D3802,SupplierNomenclature!$I$1:$I$9996,0)),IF($A$1="BERU",INDEX(beru_assortment!$C$1:$C$10000,MATCH(D3802,beru_assortment!$I$1:$I$10000,0)),IF($A$1="OZON",INDEX(ozon_assortment!$F$3:$F$10000,MATCH(D3802,ozon_assortment!$E$3:$E$10000,0)),0)))</f>
        <v>#N/A</v>
      </c>
      <c r="F3802" s="7" t="n">
        <f aca="false">IF(ISBLANK(D3802), , IF(ISBLANK(D3801), F3800+1, F3801))</f>
        <v>0</v>
      </c>
      <c r="G3802" s="10" t="n">
        <f aca="false">IF(ISBLANK(D3802),,IF(OR(ISBLANK(D3801), D3801="Баркод"),1,G3801+1))</f>
        <v>0</v>
      </c>
      <c r="H3802" s="10" t="n">
        <f aca="false">IF(ISBLANK(D3803), G3802/2,)</f>
        <v>0</v>
      </c>
      <c r="I3802" s="0" t="n">
        <f aca="false">IF(ISBLANK(D3802),0,-1)</f>
        <v>0</v>
      </c>
      <c r="J3802" s="0" t="n">
        <f aca="false">IF(AND(ISBLANK(D3801),NOT(ISBLANK(D3802))),1,-1)</f>
        <v>-1</v>
      </c>
      <c r="K3802" s="0" t="n">
        <f aca="false">IF(ISBLANK(D3800),IF(AND(D3801=D3802,NOT(ISBLANK(D3801)),NOT(ISBLANK(D3802))),1,-1),-1)</f>
        <v>-1</v>
      </c>
      <c r="L3802" s="0" t="n">
        <f aca="false">IF(MAX(I3802:K3802)&lt;0,IF(OR(D3802=D3801,D3801=D3800),1,-1),MAX(I3802:K3802))</f>
        <v>0</v>
      </c>
    </row>
    <row r="3803" customFormat="false" ht="13.8" hidden="false" customHeight="false" outlineLevel="0" collapsed="false">
      <c r="B3803" s="8" t="n">
        <f aca="false">MAX(I3803:L3803)</f>
        <v>0</v>
      </c>
      <c r="C3803" s="8" t="n">
        <f aca="false">_xlfn.FLOOR.MATH(COUNTIF(D:D,D3803)/2)</f>
        <v>0</v>
      </c>
      <c r="D3803" s="12"/>
      <c r="E3803" s="10" t="e">
        <f aca="false">IF($A$1="WLB",INDEX(SupplierNomenclature!$D$1:$D$9996,MATCH(D3803,SupplierNomenclature!$I$1:$I$9996,0)),IF($A$1="BERU",INDEX(beru_assortment!$C$1:$C$10000,MATCH(D3803,beru_assortment!$I$1:$I$10000,0)),IF($A$1="OZON",INDEX(ozon_assortment!$F$3:$F$10000,MATCH(D3803,ozon_assortment!$E$3:$E$10000,0)),0)))</f>
        <v>#N/A</v>
      </c>
      <c r="F3803" s="7" t="n">
        <f aca="false">IF(ISBLANK(D3803), , IF(ISBLANK(D3802), F3801+1, F3802))</f>
        <v>0</v>
      </c>
      <c r="G3803" s="10" t="n">
        <f aca="false">IF(ISBLANK(D3803),,IF(OR(ISBLANK(D3802), D3802="Баркод"),1,G3802+1))</f>
        <v>0</v>
      </c>
      <c r="H3803" s="10" t="n">
        <f aca="false">IF(ISBLANK(D3804), G3803/2,)</f>
        <v>0</v>
      </c>
      <c r="I3803" s="0" t="n">
        <f aca="false">IF(ISBLANK(D3803),0,-1)</f>
        <v>0</v>
      </c>
      <c r="J3803" s="0" t="n">
        <f aca="false">IF(AND(ISBLANK(D3802),NOT(ISBLANK(D3803))),1,-1)</f>
        <v>-1</v>
      </c>
      <c r="K3803" s="0" t="n">
        <f aca="false">IF(ISBLANK(D3801),IF(AND(D3802=D3803,NOT(ISBLANK(D3802)),NOT(ISBLANK(D3803))),1,-1),-1)</f>
        <v>-1</v>
      </c>
      <c r="L3803" s="0" t="n">
        <f aca="false">IF(MAX(I3803:K3803)&lt;0,IF(OR(D3803=D3802,D3802=D3801),1,-1),MAX(I3803:K3803))</f>
        <v>0</v>
      </c>
    </row>
    <row r="3804" customFormat="false" ht="13.8" hidden="false" customHeight="false" outlineLevel="0" collapsed="false">
      <c r="B3804" s="8" t="n">
        <f aca="false">MAX(I3804:L3804)</f>
        <v>0</v>
      </c>
      <c r="C3804" s="8" t="n">
        <f aca="false">_xlfn.FLOOR.MATH(COUNTIF(D:D,D3804)/2)</f>
        <v>0</v>
      </c>
      <c r="D3804" s="12"/>
      <c r="E3804" s="10" t="e">
        <f aca="false">IF($A$1="WLB",INDEX(SupplierNomenclature!$D$1:$D$9996,MATCH(D3804,SupplierNomenclature!$I$1:$I$9996,0)),IF($A$1="BERU",INDEX(beru_assortment!$C$1:$C$10000,MATCH(D3804,beru_assortment!$I$1:$I$10000,0)),IF($A$1="OZON",INDEX(ozon_assortment!$F$3:$F$10000,MATCH(D3804,ozon_assortment!$E$3:$E$10000,0)),0)))</f>
        <v>#N/A</v>
      </c>
      <c r="F3804" s="7" t="n">
        <f aca="false">IF(ISBLANK(D3804), , IF(ISBLANK(D3803), F3802+1, F3803))</f>
        <v>0</v>
      </c>
      <c r="G3804" s="10" t="n">
        <f aca="false">IF(ISBLANK(D3804),,IF(OR(ISBLANK(D3803), D3803="Баркод"),1,G3803+1))</f>
        <v>0</v>
      </c>
      <c r="H3804" s="10" t="n">
        <f aca="false">IF(ISBLANK(D3805), G3804/2,)</f>
        <v>0</v>
      </c>
      <c r="I3804" s="0" t="n">
        <f aca="false">IF(ISBLANK(D3804),0,-1)</f>
        <v>0</v>
      </c>
      <c r="J3804" s="0" t="n">
        <f aca="false">IF(AND(ISBLANK(D3803),NOT(ISBLANK(D3804))),1,-1)</f>
        <v>-1</v>
      </c>
      <c r="K3804" s="0" t="n">
        <f aca="false">IF(ISBLANK(D3802),IF(AND(D3803=D3804,NOT(ISBLANK(D3803)),NOT(ISBLANK(D3804))),1,-1),-1)</f>
        <v>-1</v>
      </c>
      <c r="L3804" s="0" t="n">
        <f aca="false">IF(MAX(I3804:K3804)&lt;0,IF(OR(D3804=D3803,D3803=D3802),1,-1),MAX(I3804:K3804))</f>
        <v>0</v>
      </c>
    </row>
    <row r="3805" customFormat="false" ht="13.8" hidden="false" customHeight="false" outlineLevel="0" collapsed="false">
      <c r="B3805" s="8" t="n">
        <f aca="false">MAX(I3805:L3805)</f>
        <v>0</v>
      </c>
      <c r="C3805" s="8" t="n">
        <f aca="false">_xlfn.FLOOR.MATH(COUNTIF(D:D,D3805)/2)</f>
        <v>0</v>
      </c>
      <c r="D3805" s="12"/>
      <c r="E3805" s="10" t="e">
        <f aca="false">IF($A$1="WLB",INDEX(SupplierNomenclature!$D$1:$D$9996,MATCH(D3805,SupplierNomenclature!$I$1:$I$9996,0)),IF($A$1="BERU",INDEX(beru_assortment!$C$1:$C$10000,MATCH(D3805,beru_assortment!$I$1:$I$10000,0)),IF($A$1="OZON",INDEX(ozon_assortment!$F$3:$F$10000,MATCH(D3805,ozon_assortment!$E$3:$E$10000,0)),0)))</f>
        <v>#N/A</v>
      </c>
      <c r="F3805" s="7" t="n">
        <f aca="false">IF(ISBLANK(D3805), , IF(ISBLANK(D3804), F3803+1, F3804))</f>
        <v>0</v>
      </c>
      <c r="G3805" s="10" t="n">
        <f aca="false">IF(ISBLANK(D3805),,IF(OR(ISBLANK(D3804), D3804="Баркод"),1,G3804+1))</f>
        <v>0</v>
      </c>
      <c r="H3805" s="10" t="n">
        <f aca="false">IF(ISBLANK(D3806), G3805/2,)</f>
        <v>0</v>
      </c>
      <c r="I3805" s="0" t="n">
        <f aca="false">IF(ISBLANK(D3805),0,-1)</f>
        <v>0</v>
      </c>
      <c r="J3805" s="0" t="n">
        <f aca="false">IF(AND(ISBLANK(D3804),NOT(ISBLANK(D3805))),1,-1)</f>
        <v>-1</v>
      </c>
      <c r="K3805" s="0" t="n">
        <f aca="false">IF(ISBLANK(D3803),IF(AND(D3804=D3805,NOT(ISBLANK(D3804)),NOT(ISBLANK(D3805))),1,-1),-1)</f>
        <v>-1</v>
      </c>
      <c r="L3805" s="0" t="n">
        <f aca="false">IF(MAX(I3805:K3805)&lt;0,IF(OR(D3805=D3804,D3804=D3803),1,-1),MAX(I3805:K3805))</f>
        <v>0</v>
      </c>
    </row>
    <row r="3806" customFormat="false" ht="13.8" hidden="false" customHeight="false" outlineLevel="0" collapsed="false">
      <c r="B3806" s="8" t="n">
        <f aca="false">MAX(I3806:L3806)</f>
        <v>0</v>
      </c>
      <c r="C3806" s="8" t="n">
        <f aca="false">_xlfn.FLOOR.MATH(COUNTIF(D:D,D3806)/2)</f>
        <v>0</v>
      </c>
      <c r="D3806" s="12"/>
      <c r="E3806" s="10" t="e">
        <f aca="false">IF($A$1="WLB",INDEX(SupplierNomenclature!$D$1:$D$9996,MATCH(D3806,SupplierNomenclature!$I$1:$I$9996,0)),IF($A$1="BERU",INDEX(beru_assortment!$C$1:$C$10000,MATCH(D3806,beru_assortment!$I$1:$I$10000,0)),IF($A$1="OZON",INDEX(ozon_assortment!$F$3:$F$10000,MATCH(D3806,ozon_assortment!$E$3:$E$10000,0)),0)))</f>
        <v>#N/A</v>
      </c>
      <c r="F3806" s="7" t="n">
        <f aca="false">IF(ISBLANK(D3806), , IF(ISBLANK(D3805), F3804+1, F3805))</f>
        <v>0</v>
      </c>
      <c r="G3806" s="10" t="n">
        <f aca="false">IF(ISBLANK(D3806),,IF(OR(ISBLANK(D3805), D3805="Баркод"),1,G3805+1))</f>
        <v>0</v>
      </c>
      <c r="H3806" s="10" t="n">
        <f aca="false">IF(ISBLANK(D3807), G3806/2,)</f>
        <v>0</v>
      </c>
      <c r="I3806" s="0" t="n">
        <f aca="false">IF(ISBLANK(D3806),0,-1)</f>
        <v>0</v>
      </c>
      <c r="J3806" s="0" t="n">
        <f aca="false">IF(AND(ISBLANK(D3805),NOT(ISBLANK(D3806))),1,-1)</f>
        <v>-1</v>
      </c>
      <c r="K3806" s="0" t="n">
        <f aca="false">IF(ISBLANK(D3804),IF(AND(D3805=D3806,NOT(ISBLANK(D3805)),NOT(ISBLANK(D3806))),1,-1),-1)</f>
        <v>-1</v>
      </c>
      <c r="L3806" s="0" t="n">
        <f aca="false">IF(MAX(I3806:K3806)&lt;0,IF(OR(D3806=D3805,D3805=D3804),1,-1),MAX(I3806:K3806))</f>
        <v>0</v>
      </c>
    </row>
    <row r="3807" customFormat="false" ht="13.8" hidden="false" customHeight="false" outlineLevel="0" collapsed="false">
      <c r="B3807" s="8" t="n">
        <f aca="false">MAX(I3807:L3807)</f>
        <v>0</v>
      </c>
      <c r="C3807" s="8" t="n">
        <f aca="false">_xlfn.FLOOR.MATH(COUNTIF(D:D,D3807)/2)</f>
        <v>0</v>
      </c>
      <c r="D3807" s="12"/>
      <c r="E3807" s="10" t="e">
        <f aca="false">IF($A$1="WLB",INDEX(SupplierNomenclature!$D$1:$D$9996,MATCH(D3807,SupplierNomenclature!$I$1:$I$9996,0)),IF($A$1="BERU",INDEX(beru_assortment!$C$1:$C$10000,MATCH(D3807,beru_assortment!$I$1:$I$10000,0)),IF($A$1="OZON",INDEX(ozon_assortment!$F$3:$F$10000,MATCH(D3807,ozon_assortment!$E$3:$E$10000,0)),0)))</f>
        <v>#N/A</v>
      </c>
      <c r="F3807" s="7" t="n">
        <f aca="false">IF(ISBLANK(D3807), , IF(ISBLANK(D3806), F3805+1, F3806))</f>
        <v>0</v>
      </c>
      <c r="G3807" s="10" t="n">
        <f aca="false">IF(ISBLANK(D3807),,IF(OR(ISBLANK(D3806), D3806="Баркод"),1,G3806+1))</f>
        <v>0</v>
      </c>
      <c r="H3807" s="10" t="n">
        <f aca="false">IF(ISBLANK(D3808), G3807/2,)</f>
        <v>0</v>
      </c>
      <c r="I3807" s="0" t="n">
        <f aca="false">IF(ISBLANK(D3807),0,-1)</f>
        <v>0</v>
      </c>
      <c r="J3807" s="0" t="n">
        <f aca="false">IF(AND(ISBLANK(D3806),NOT(ISBLANK(D3807))),1,-1)</f>
        <v>-1</v>
      </c>
      <c r="K3807" s="0" t="n">
        <f aca="false">IF(ISBLANK(D3805),IF(AND(D3806=D3807,NOT(ISBLANK(D3806)),NOT(ISBLANK(D3807))),1,-1),-1)</f>
        <v>-1</v>
      </c>
      <c r="L3807" s="0" t="n">
        <f aca="false">IF(MAX(I3807:K3807)&lt;0,IF(OR(D3807=D3806,D3806=D3805),1,-1),MAX(I3807:K3807))</f>
        <v>0</v>
      </c>
    </row>
    <row r="3808" customFormat="false" ht="13.8" hidden="false" customHeight="false" outlineLevel="0" collapsed="false">
      <c r="B3808" s="8" t="n">
        <f aca="false">MAX(I3808:L3808)</f>
        <v>0</v>
      </c>
      <c r="C3808" s="8" t="n">
        <f aca="false">_xlfn.FLOOR.MATH(COUNTIF(D:D,D3808)/2)</f>
        <v>0</v>
      </c>
      <c r="D3808" s="12"/>
      <c r="E3808" s="10" t="e">
        <f aca="false">IF($A$1="WLB",INDEX(SupplierNomenclature!$D$1:$D$9996,MATCH(D3808,SupplierNomenclature!$I$1:$I$9996,0)),IF($A$1="BERU",INDEX(beru_assortment!$C$1:$C$10000,MATCH(D3808,beru_assortment!$I$1:$I$10000,0)),IF($A$1="OZON",INDEX(ozon_assortment!$F$3:$F$10000,MATCH(D3808,ozon_assortment!$E$3:$E$10000,0)),0)))</f>
        <v>#N/A</v>
      </c>
      <c r="F3808" s="7" t="n">
        <f aca="false">IF(ISBLANK(D3808), , IF(ISBLANK(D3807), F3806+1, F3807))</f>
        <v>0</v>
      </c>
      <c r="G3808" s="10" t="n">
        <f aca="false">IF(ISBLANK(D3808),,IF(OR(ISBLANK(D3807), D3807="Баркод"),1,G3807+1))</f>
        <v>0</v>
      </c>
      <c r="H3808" s="10" t="n">
        <f aca="false">IF(ISBLANK(D3809), G3808/2,)</f>
        <v>0</v>
      </c>
      <c r="I3808" s="0" t="n">
        <f aca="false">IF(ISBLANK(D3808),0,-1)</f>
        <v>0</v>
      </c>
      <c r="J3808" s="0" t="n">
        <f aca="false">IF(AND(ISBLANK(D3807),NOT(ISBLANK(D3808))),1,-1)</f>
        <v>-1</v>
      </c>
      <c r="K3808" s="0" t="n">
        <f aca="false">IF(ISBLANK(D3806),IF(AND(D3807=D3808,NOT(ISBLANK(D3807)),NOT(ISBLANK(D3808))),1,-1),-1)</f>
        <v>-1</v>
      </c>
      <c r="L3808" s="0" t="n">
        <f aca="false">IF(MAX(I3808:K3808)&lt;0,IF(OR(D3808=D3807,D3807=D3806),1,-1),MAX(I3808:K3808))</f>
        <v>0</v>
      </c>
    </row>
    <row r="3809" customFormat="false" ht="13.8" hidden="false" customHeight="false" outlineLevel="0" collapsed="false">
      <c r="B3809" s="8" t="n">
        <f aca="false">MAX(I3809:L3809)</f>
        <v>0</v>
      </c>
      <c r="C3809" s="8" t="n">
        <f aca="false">_xlfn.FLOOR.MATH(COUNTIF(D:D,D3809)/2)</f>
        <v>0</v>
      </c>
      <c r="D3809" s="12"/>
      <c r="E3809" s="10" t="e">
        <f aca="false">IF($A$1="WLB",INDEX(SupplierNomenclature!$D$1:$D$9996,MATCH(D3809,SupplierNomenclature!$I$1:$I$9996,0)),IF($A$1="BERU",INDEX(beru_assortment!$C$1:$C$10000,MATCH(D3809,beru_assortment!$I$1:$I$10000,0)),IF($A$1="OZON",INDEX(ozon_assortment!$F$3:$F$10000,MATCH(D3809,ozon_assortment!$E$3:$E$10000,0)),0)))</f>
        <v>#N/A</v>
      </c>
      <c r="F3809" s="7" t="n">
        <f aca="false">IF(ISBLANK(D3809), , IF(ISBLANK(D3808), F3807+1, F3808))</f>
        <v>0</v>
      </c>
      <c r="G3809" s="10" t="n">
        <f aca="false">IF(ISBLANK(D3809),,IF(OR(ISBLANK(D3808), D3808="Баркод"),1,G3808+1))</f>
        <v>0</v>
      </c>
      <c r="H3809" s="10" t="n">
        <f aca="false">IF(ISBLANK(D3810), G3809/2,)</f>
        <v>0</v>
      </c>
      <c r="I3809" s="0" t="n">
        <f aca="false">IF(ISBLANK(D3809),0,-1)</f>
        <v>0</v>
      </c>
      <c r="J3809" s="0" t="n">
        <f aca="false">IF(AND(ISBLANK(D3808),NOT(ISBLANK(D3809))),1,-1)</f>
        <v>-1</v>
      </c>
      <c r="K3809" s="0" t="n">
        <f aca="false">IF(ISBLANK(D3807),IF(AND(D3808=D3809,NOT(ISBLANK(D3808)),NOT(ISBLANK(D3809))),1,-1),-1)</f>
        <v>-1</v>
      </c>
      <c r="L3809" s="0" t="n">
        <f aca="false">IF(MAX(I3809:K3809)&lt;0,IF(OR(D3809=D3808,D3808=D3807),1,-1),MAX(I3809:K3809))</f>
        <v>0</v>
      </c>
    </row>
    <row r="3810" customFormat="false" ht="13.8" hidden="false" customHeight="false" outlineLevel="0" collapsed="false">
      <c r="B3810" s="8" t="n">
        <f aca="false">MAX(I3810:L3810)</f>
        <v>0</v>
      </c>
      <c r="C3810" s="8" t="n">
        <f aca="false">_xlfn.FLOOR.MATH(COUNTIF(D:D,D3810)/2)</f>
        <v>0</v>
      </c>
      <c r="D3810" s="12"/>
      <c r="E3810" s="10" t="e">
        <f aca="false">IF($A$1="WLB",INDEX(SupplierNomenclature!$D$1:$D$9996,MATCH(D3810,SupplierNomenclature!$I$1:$I$9996,0)),IF($A$1="BERU",INDEX(beru_assortment!$C$1:$C$10000,MATCH(D3810,beru_assortment!$I$1:$I$10000,0)),IF($A$1="OZON",INDEX(ozon_assortment!$F$3:$F$10000,MATCH(D3810,ozon_assortment!$E$3:$E$10000,0)),0)))</f>
        <v>#N/A</v>
      </c>
      <c r="F3810" s="7" t="n">
        <f aca="false">IF(ISBLANK(D3810), , IF(ISBLANK(D3809), F3808+1, F3809))</f>
        <v>0</v>
      </c>
      <c r="G3810" s="10" t="n">
        <f aca="false">IF(ISBLANK(D3810),,IF(OR(ISBLANK(D3809), D3809="Баркод"),1,G3809+1))</f>
        <v>0</v>
      </c>
      <c r="H3810" s="10" t="n">
        <f aca="false">IF(ISBLANK(D3811), G3810/2,)</f>
        <v>0</v>
      </c>
      <c r="I3810" s="0" t="n">
        <f aca="false">IF(ISBLANK(D3810),0,-1)</f>
        <v>0</v>
      </c>
      <c r="J3810" s="0" t="n">
        <f aca="false">IF(AND(ISBLANK(D3809),NOT(ISBLANK(D3810))),1,-1)</f>
        <v>-1</v>
      </c>
      <c r="K3810" s="0" t="n">
        <f aca="false">IF(ISBLANK(D3808),IF(AND(D3809=D3810,NOT(ISBLANK(D3809)),NOT(ISBLANK(D3810))),1,-1),-1)</f>
        <v>-1</v>
      </c>
      <c r="L3810" s="0" t="n">
        <f aca="false">IF(MAX(I3810:K3810)&lt;0,IF(OR(D3810=D3809,D3809=D3808),1,-1),MAX(I3810:K3810))</f>
        <v>0</v>
      </c>
    </row>
    <row r="3811" customFormat="false" ht="13.8" hidden="false" customHeight="false" outlineLevel="0" collapsed="false">
      <c r="B3811" s="8" t="n">
        <f aca="false">MAX(I3811:L3811)</f>
        <v>0</v>
      </c>
      <c r="C3811" s="8" t="n">
        <f aca="false">_xlfn.FLOOR.MATH(COUNTIF(D:D,D3811)/2)</f>
        <v>0</v>
      </c>
      <c r="D3811" s="12"/>
      <c r="E3811" s="10" t="e">
        <f aca="false">IF($A$1="WLB",INDEX(SupplierNomenclature!$D$1:$D$9996,MATCH(D3811,SupplierNomenclature!$I$1:$I$9996,0)),IF($A$1="BERU",INDEX(beru_assortment!$C$1:$C$10000,MATCH(D3811,beru_assortment!$I$1:$I$10000,0)),IF($A$1="OZON",INDEX(ozon_assortment!$F$3:$F$10000,MATCH(D3811,ozon_assortment!$E$3:$E$10000,0)),0)))</f>
        <v>#N/A</v>
      </c>
      <c r="F3811" s="7" t="n">
        <f aca="false">IF(ISBLANK(D3811), , IF(ISBLANK(D3810), F3809+1, F3810))</f>
        <v>0</v>
      </c>
      <c r="G3811" s="10" t="n">
        <f aca="false">IF(ISBLANK(D3811),,IF(OR(ISBLANK(D3810), D3810="Баркод"),1,G3810+1))</f>
        <v>0</v>
      </c>
      <c r="H3811" s="10" t="n">
        <f aca="false">IF(ISBLANK(D3812), G3811/2,)</f>
        <v>0</v>
      </c>
      <c r="I3811" s="0" t="n">
        <f aca="false">IF(ISBLANK(D3811),0,-1)</f>
        <v>0</v>
      </c>
      <c r="J3811" s="0" t="n">
        <f aca="false">IF(AND(ISBLANK(D3810),NOT(ISBLANK(D3811))),1,-1)</f>
        <v>-1</v>
      </c>
      <c r="K3811" s="0" t="n">
        <f aca="false">IF(ISBLANK(D3809),IF(AND(D3810=D3811,NOT(ISBLANK(D3810)),NOT(ISBLANK(D3811))),1,-1),-1)</f>
        <v>-1</v>
      </c>
      <c r="L3811" s="0" t="n">
        <f aca="false">IF(MAX(I3811:K3811)&lt;0,IF(OR(D3811=D3810,D3810=D3809),1,-1),MAX(I3811:K3811))</f>
        <v>0</v>
      </c>
    </row>
    <row r="3812" customFormat="false" ht="13.8" hidden="false" customHeight="false" outlineLevel="0" collapsed="false">
      <c r="B3812" s="8" t="n">
        <f aca="false">MAX(I3812:L3812)</f>
        <v>0</v>
      </c>
      <c r="C3812" s="8" t="n">
        <f aca="false">_xlfn.FLOOR.MATH(COUNTIF(D:D,D3812)/2)</f>
        <v>0</v>
      </c>
      <c r="D3812" s="12"/>
      <c r="E3812" s="10" t="e">
        <f aca="false">IF($A$1="WLB",INDEX(SupplierNomenclature!$D$1:$D$9996,MATCH(D3812,SupplierNomenclature!$I$1:$I$9996,0)),IF($A$1="BERU",INDEX(beru_assortment!$C$1:$C$10000,MATCH(D3812,beru_assortment!$I$1:$I$10000,0)),IF($A$1="OZON",INDEX(ozon_assortment!$F$3:$F$10000,MATCH(D3812,ozon_assortment!$E$3:$E$10000,0)),0)))</f>
        <v>#N/A</v>
      </c>
      <c r="F3812" s="7" t="n">
        <f aca="false">IF(ISBLANK(D3812), , IF(ISBLANK(D3811), F3810+1, F3811))</f>
        <v>0</v>
      </c>
      <c r="G3812" s="10" t="n">
        <f aca="false">IF(ISBLANK(D3812),,IF(OR(ISBLANK(D3811), D3811="Баркод"),1,G3811+1))</f>
        <v>0</v>
      </c>
      <c r="H3812" s="10" t="n">
        <f aca="false">IF(ISBLANK(D3813), G3812/2,)</f>
        <v>0</v>
      </c>
      <c r="I3812" s="0" t="n">
        <f aca="false">IF(ISBLANK(D3812),0,-1)</f>
        <v>0</v>
      </c>
      <c r="J3812" s="0" t="n">
        <f aca="false">IF(AND(ISBLANK(D3811),NOT(ISBLANK(D3812))),1,-1)</f>
        <v>-1</v>
      </c>
      <c r="K3812" s="0" t="n">
        <f aca="false">IF(ISBLANK(D3810),IF(AND(D3811=D3812,NOT(ISBLANK(D3811)),NOT(ISBLANK(D3812))),1,-1),-1)</f>
        <v>-1</v>
      </c>
      <c r="L3812" s="0" t="n">
        <f aca="false">IF(MAX(I3812:K3812)&lt;0,IF(OR(D3812=D3811,D3811=D3810),1,-1),MAX(I3812:K3812))</f>
        <v>0</v>
      </c>
    </row>
    <row r="3813" customFormat="false" ht="13.8" hidden="false" customHeight="false" outlineLevel="0" collapsed="false">
      <c r="B3813" s="8" t="n">
        <f aca="false">MAX(I3813:L3813)</f>
        <v>0</v>
      </c>
      <c r="C3813" s="8" t="n">
        <f aca="false">_xlfn.FLOOR.MATH(COUNTIF(D:D,D3813)/2)</f>
        <v>0</v>
      </c>
      <c r="D3813" s="12"/>
      <c r="E3813" s="10" t="e">
        <f aca="false">IF($A$1="WLB",INDEX(SupplierNomenclature!$D$1:$D$9996,MATCH(D3813,SupplierNomenclature!$I$1:$I$9996,0)),IF($A$1="BERU",INDEX(beru_assortment!$C$1:$C$10000,MATCH(D3813,beru_assortment!$I$1:$I$10000,0)),IF($A$1="OZON",INDEX(ozon_assortment!$F$3:$F$10000,MATCH(D3813,ozon_assortment!$E$3:$E$10000,0)),0)))</f>
        <v>#N/A</v>
      </c>
      <c r="F3813" s="7" t="n">
        <f aca="false">IF(ISBLANK(D3813), , IF(ISBLANK(D3812), F3811+1, F3812))</f>
        <v>0</v>
      </c>
      <c r="G3813" s="10" t="n">
        <f aca="false">IF(ISBLANK(D3813),,IF(OR(ISBLANK(D3812), D3812="Баркод"),1,G3812+1))</f>
        <v>0</v>
      </c>
      <c r="H3813" s="10" t="n">
        <f aca="false">IF(ISBLANK(D3814), G3813/2,)</f>
        <v>0</v>
      </c>
      <c r="I3813" s="0" t="n">
        <f aca="false">IF(ISBLANK(D3813),0,-1)</f>
        <v>0</v>
      </c>
      <c r="J3813" s="0" t="n">
        <f aca="false">IF(AND(ISBLANK(D3812),NOT(ISBLANK(D3813))),1,-1)</f>
        <v>-1</v>
      </c>
      <c r="K3813" s="0" t="n">
        <f aca="false">IF(ISBLANK(D3811),IF(AND(D3812=D3813,NOT(ISBLANK(D3812)),NOT(ISBLANK(D3813))),1,-1),-1)</f>
        <v>-1</v>
      </c>
      <c r="L3813" s="0" t="n">
        <f aca="false">IF(MAX(I3813:K3813)&lt;0,IF(OR(D3813=D3812,D3812=D3811),1,-1),MAX(I3813:K3813))</f>
        <v>0</v>
      </c>
    </row>
    <row r="3814" customFormat="false" ht="13.8" hidden="false" customHeight="false" outlineLevel="0" collapsed="false">
      <c r="B3814" s="8" t="n">
        <f aca="false">MAX(I3814:L3814)</f>
        <v>0</v>
      </c>
      <c r="C3814" s="8" t="n">
        <f aca="false">_xlfn.FLOOR.MATH(COUNTIF(D:D,D3814)/2)</f>
        <v>0</v>
      </c>
      <c r="D3814" s="12"/>
      <c r="E3814" s="10" t="e">
        <f aca="false">IF($A$1="WLB",INDEX(SupplierNomenclature!$D$1:$D$9996,MATCH(D3814,SupplierNomenclature!$I$1:$I$9996,0)),IF($A$1="BERU",INDEX(beru_assortment!$C$1:$C$10000,MATCH(D3814,beru_assortment!$I$1:$I$10000,0)),IF($A$1="OZON",INDEX(ozon_assortment!$F$3:$F$10000,MATCH(D3814,ozon_assortment!$E$3:$E$10000,0)),0)))</f>
        <v>#N/A</v>
      </c>
      <c r="F3814" s="7" t="n">
        <f aca="false">IF(ISBLANK(D3814), , IF(ISBLANK(D3813), F3812+1, F3813))</f>
        <v>0</v>
      </c>
      <c r="G3814" s="10" t="n">
        <f aca="false">IF(ISBLANK(D3814),,IF(OR(ISBLANK(D3813), D3813="Баркод"),1,G3813+1))</f>
        <v>0</v>
      </c>
      <c r="H3814" s="10" t="n">
        <f aca="false">IF(ISBLANK(D3815), G3814/2,)</f>
        <v>0</v>
      </c>
      <c r="I3814" s="0" t="n">
        <f aca="false">IF(ISBLANK(D3814),0,-1)</f>
        <v>0</v>
      </c>
      <c r="J3814" s="0" t="n">
        <f aca="false">IF(AND(ISBLANK(D3813),NOT(ISBLANK(D3814))),1,-1)</f>
        <v>-1</v>
      </c>
      <c r="K3814" s="0" t="n">
        <f aca="false">IF(ISBLANK(D3812),IF(AND(D3813=D3814,NOT(ISBLANK(D3813)),NOT(ISBLANK(D3814))),1,-1),-1)</f>
        <v>-1</v>
      </c>
      <c r="L3814" s="0" t="n">
        <f aca="false">IF(MAX(I3814:K3814)&lt;0,IF(OR(D3814=D3813,D3813=D3812),1,-1),MAX(I3814:K3814))</f>
        <v>0</v>
      </c>
    </row>
    <row r="3815" customFormat="false" ht="13.8" hidden="false" customHeight="false" outlineLevel="0" collapsed="false">
      <c r="B3815" s="8" t="n">
        <f aca="false">MAX(I3815:L3815)</f>
        <v>0</v>
      </c>
      <c r="C3815" s="8" t="n">
        <f aca="false">_xlfn.FLOOR.MATH(COUNTIF(D:D,D3815)/2)</f>
        <v>0</v>
      </c>
      <c r="D3815" s="12"/>
      <c r="E3815" s="10" t="e">
        <f aca="false">IF($A$1="WLB",INDEX(SupplierNomenclature!$D$1:$D$9996,MATCH(D3815,SupplierNomenclature!$I$1:$I$9996,0)),IF($A$1="BERU",INDEX(beru_assortment!$C$1:$C$10000,MATCH(D3815,beru_assortment!$I$1:$I$10000,0)),IF($A$1="OZON",INDEX(ozon_assortment!$F$3:$F$10000,MATCH(D3815,ozon_assortment!$E$3:$E$10000,0)),0)))</f>
        <v>#N/A</v>
      </c>
      <c r="F3815" s="7" t="n">
        <f aca="false">IF(ISBLANK(D3815), , IF(ISBLANK(D3814), F3813+1, F3814))</f>
        <v>0</v>
      </c>
      <c r="G3815" s="10" t="n">
        <f aca="false">IF(ISBLANK(D3815),,IF(OR(ISBLANK(D3814), D3814="Баркод"),1,G3814+1))</f>
        <v>0</v>
      </c>
      <c r="H3815" s="10" t="n">
        <f aca="false">IF(ISBLANK(D3816), G3815/2,)</f>
        <v>0</v>
      </c>
      <c r="I3815" s="0" t="n">
        <f aca="false">IF(ISBLANK(D3815),0,-1)</f>
        <v>0</v>
      </c>
      <c r="J3815" s="0" t="n">
        <f aca="false">IF(AND(ISBLANK(D3814),NOT(ISBLANK(D3815))),1,-1)</f>
        <v>-1</v>
      </c>
      <c r="K3815" s="0" t="n">
        <f aca="false">IF(ISBLANK(D3813),IF(AND(D3814=D3815,NOT(ISBLANK(D3814)),NOT(ISBLANK(D3815))),1,-1),-1)</f>
        <v>-1</v>
      </c>
      <c r="L3815" s="0" t="n">
        <f aca="false">IF(MAX(I3815:K3815)&lt;0,IF(OR(D3815=D3814,D3814=D3813),1,-1),MAX(I3815:K3815))</f>
        <v>0</v>
      </c>
    </row>
    <row r="3816" customFormat="false" ht="13.8" hidden="false" customHeight="false" outlineLevel="0" collapsed="false">
      <c r="B3816" s="8" t="n">
        <f aca="false">MAX(I3816:L3816)</f>
        <v>0</v>
      </c>
      <c r="C3816" s="8" t="n">
        <f aca="false">_xlfn.FLOOR.MATH(COUNTIF(D:D,D3816)/2)</f>
        <v>0</v>
      </c>
      <c r="D3816" s="12"/>
      <c r="E3816" s="10" t="e">
        <f aca="false">IF($A$1="WLB",INDEX(SupplierNomenclature!$D$1:$D$9996,MATCH(D3816,SupplierNomenclature!$I$1:$I$9996,0)),IF($A$1="BERU",INDEX(beru_assortment!$C$1:$C$10000,MATCH(D3816,beru_assortment!$I$1:$I$10000,0)),IF($A$1="OZON",INDEX(ozon_assortment!$F$3:$F$10000,MATCH(D3816,ozon_assortment!$E$3:$E$10000,0)),0)))</f>
        <v>#N/A</v>
      </c>
      <c r="F3816" s="7" t="n">
        <f aca="false">IF(ISBLANK(D3816), , IF(ISBLANK(D3815), F3814+1, F3815))</f>
        <v>0</v>
      </c>
      <c r="G3816" s="10" t="n">
        <f aca="false">IF(ISBLANK(D3816),,IF(OR(ISBLANK(D3815), D3815="Баркод"),1,G3815+1))</f>
        <v>0</v>
      </c>
      <c r="H3816" s="10" t="n">
        <f aca="false">IF(ISBLANK(D3817), G3816/2,)</f>
        <v>0</v>
      </c>
      <c r="I3816" s="0" t="n">
        <f aca="false">IF(ISBLANK(D3816),0,-1)</f>
        <v>0</v>
      </c>
      <c r="J3816" s="0" t="n">
        <f aca="false">IF(AND(ISBLANK(D3815),NOT(ISBLANK(D3816))),1,-1)</f>
        <v>-1</v>
      </c>
      <c r="K3816" s="0" t="n">
        <f aca="false">IF(ISBLANK(D3814),IF(AND(D3815=D3816,NOT(ISBLANK(D3815)),NOT(ISBLANK(D3816))),1,-1),-1)</f>
        <v>-1</v>
      </c>
      <c r="L3816" s="0" t="n">
        <f aca="false">IF(MAX(I3816:K3816)&lt;0,IF(OR(D3816=D3815,D3815=D3814),1,-1),MAX(I3816:K3816))</f>
        <v>0</v>
      </c>
    </row>
    <row r="3817" customFormat="false" ht="13.8" hidden="false" customHeight="false" outlineLevel="0" collapsed="false">
      <c r="B3817" s="8" t="n">
        <f aca="false">MAX(I3817:L3817)</f>
        <v>0</v>
      </c>
      <c r="C3817" s="8" t="n">
        <f aca="false">_xlfn.FLOOR.MATH(COUNTIF(D:D,D3817)/2)</f>
        <v>0</v>
      </c>
      <c r="D3817" s="12"/>
      <c r="E3817" s="10" t="e">
        <f aca="false">IF($A$1="WLB",INDEX(SupplierNomenclature!$D$1:$D$9996,MATCH(D3817,SupplierNomenclature!$I$1:$I$9996,0)),IF($A$1="BERU",INDEX(beru_assortment!$C$1:$C$10000,MATCH(D3817,beru_assortment!$I$1:$I$10000,0)),IF($A$1="OZON",INDEX(ozon_assortment!$F$3:$F$10000,MATCH(D3817,ozon_assortment!$E$3:$E$10000,0)),0)))</f>
        <v>#N/A</v>
      </c>
      <c r="F3817" s="7" t="n">
        <f aca="false">IF(ISBLANK(D3817), , IF(ISBLANK(D3816), F3815+1, F3816))</f>
        <v>0</v>
      </c>
      <c r="G3817" s="10" t="n">
        <f aca="false">IF(ISBLANK(D3817),,IF(OR(ISBLANK(D3816), D3816="Баркод"),1,G3816+1))</f>
        <v>0</v>
      </c>
      <c r="H3817" s="10" t="n">
        <f aca="false">IF(ISBLANK(D3818), G3817/2,)</f>
        <v>0</v>
      </c>
      <c r="I3817" s="0" t="n">
        <f aca="false">IF(ISBLANK(D3817),0,-1)</f>
        <v>0</v>
      </c>
      <c r="J3817" s="0" t="n">
        <f aca="false">IF(AND(ISBLANK(D3816),NOT(ISBLANK(D3817))),1,-1)</f>
        <v>-1</v>
      </c>
      <c r="K3817" s="0" t="n">
        <f aca="false">IF(ISBLANK(D3815),IF(AND(D3816=D3817,NOT(ISBLANK(D3816)),NOT(ISBLANK(D3817))),1,-1),-1)</f>
        <v>-1</v>
      </c>
      <c r="L3817" s="0" t="n">
        <f aca="false">IF(MAX(I3817:K3817)&lt;0,IF(OR(D3817=D3816,D3816=D3815),1,-1),MAX(I3817:K3817))</f>
        <v>0</v>
      </c>
    </row>
    <row r="3818" customFormat="false" ht="13.8" hidden="false" customHeight="false" outlineLevel="0" collapsed="false">
      <c r="B3818" s="8" t="n">
        <f aca="false">MAX(I3818:L3818)</f>
        <v>0</v>
      </c>
      <c r="C3818" s="8" t="n">
        <f aca="false">_xlfn.FLOOR.MATH(COUNTIF(D:D,D3818)/2)</f>
        <v>0</v>
      </c>
      <c r="D3818" s="12"/>
      <c r="E3818" s="10" t="e">
        <f aca="false">IF($A$1="WLB",INDEX(SupplierNomenclature!$D$1:$D$9996,MATCH(D3818,SupplierNomenclature!$I$1:$I$9996,0)),IF($A$1="BERU",INDEX(beru_assortment!$C$1:$C$10000,MATCH(D3818,beru_assortment!$I$1:$I$10000,0)),IF($A$1="OZON",INDEX(ozon_assortment!$F$3:$F$10000,MATCH(D3818,ozon_assortment!$E$3:$E$10000,0)),0)))</f>
        <v>#N/A</v>
      </c>
      <c r="F3818" s="7" t="n">
        <f aca="false">IF(ISBLANK(D3818), , IF(ISBLANK(D3817), F3816+1, F3817))</f>
        <v>0</v>
      </c>
      <c r="G3818" s="10" t="n">
        <f aca="false">IF(ISBLANK(D3818),,IF(OR(ISBLANK(D3817), D3817="Баркод"),1,G3817+1))</f>
        <v>0</v>
      </c>
      <c r="H3818" s="10" t="n">
        <f aca="false">IF(ISBLANK(D3819), G3818/2,)</f>
        <v>0</v>
      </c>
      <c r="I3818" s="0" t="n">
        <f aca="false">IF(ISBLANK(D3818),0,-1)</f>
        <v>0</v>
      </c>
      <c r="J3818" s="0" t="n">
        <f aca="false">IF(AND(ISBLANK(D3817),NOT(ISBLANK(D3818))),1,-1)</f>
        <v>-1</v>
      </c>
      <c r="K3818" s="0" t="n">
        <f aca="false">IF(ISBLANK(D3816),IF(AND(D3817=D3818,NOT(ISBLANK(D3817)),NOT(ISBLANK(D3818))),1,-1),-1)</f>
        <v>-1</v>
      </c>
      <c r="L3818" s="0" t="n">
        <f aca="false">IF(MAX(I3818:K3818)&lt;0,IF(OR(D3818=D3817,D3817=D3816),1,-1),MAX(I3818:K3818))</f>
        <v>0</v>
      </c>
    </row>
    <row r="3819" customFormat="false" ht="13.8" hidden="false" customHeight="false" outlineLevel="0" collapsed="false">
      <c r="B3819" s="8" t="n">
        <f aca="false">MAX(I3819:L3819)</f>
        <v>0</v>
      </c>
      <c r="C3819" s="8" t="n">
        <f aca="false">_xlfn.FLOOR.MATH(COUNTIF(D:D,D3819)/2)</f>
        <v>0</v>
      </c>
      <c r="D3819" s="12"/>
      <c r="E3819" s="10" t="e">
        <f aca="false">IF($A$1="WLB",INDEX(SupplierNomenclature!$D$1:$D$9996,MATCH(D3819,SupplierNomenclature!$I$1:$I$9996,0)),IF($A$1="BERU",INDEX(beru_assortment!$C$1:$C$10000,MATCH(D3819,beru_assortment!$I$1:$I$10000,0)),IF($A$1="OZON",INDEX(ozon_assortment!$F$3:$F$10000,MATCH(D3819,ozon_assortment!$E$3:$E$10000,0)),0)))</f>
        <v>#N/A</v>
      </c>
      <c r="F3819" s="7" t="n">
        <f aca="false">IF(ISBLANK(D3819), , IF(ISBLANK(D3818), F3817+1, F3818))</f>
        <v>0</v>
      </c>
      <c r="G3819" s="10" t="n">
        <f aca="false">IF(ISBLANK(D3819),,IF(OR(ISBLANK(D3818), D3818="Баркод"),1,G3818+1))</f>
        <v>0</v>
      </c>
      <c r="H3819" s="10" t="n">
        <f aca="false">IF(ISBLANK(D3820), G3819/2,)</f>
        <v>0</v>
      </c>
      <c r="I3819" s="0" t="n">
        <f aca="false">IF(ISBLANK(D3819),0,-1)</f>
        <v>0</v>
      </c>
      <c r="J3819" s="0" t="n">
        <f aca="false">IF(AND(ISBLANK(D3818),NOT(ISBLANK(D3819))),1,-1)</f>
        <v>-1</v>
      </c>
      <c r="K3819" s="0" t="n">
        <f aca="false">IF(ISBLANK(D3817),IF(AND(D3818=D3819,NOT(ISBLANK(D3818)),NOT(ISBLANK(D3819))),1,-1),-1)</f>
        <v>-1</v>
      </c>
      <c r="L3819" s="0" t="n">
        <f aca="false">IF(MAX(I3819:K3819)&lt;0,IF(OR(D3819=D3818,D3818=D3817),1,-1),MAX(I3819:K3819))</f>
        <v>0</v>
      </c>
    </row>
    <row r="3820" customFormat="false" ht="13.8" hidden="false" customHeight="false" outlineLevel="0" collapsed="false">
      <c r="B3820" s="8" t="n">
        <f aca="false">MAX(I3820:L3820)</f>
        <v>0</v>
      </c>
      <c r="C3820" s="8" t="n">
        <f aca="false">_xlfn.FLOOR.MATH(COUNTIF(D:D,D3820)/2)</f>
        <v>0</v>
      </c>
      <c r="D3820" s="12"/>
      <c r="E3820" s="10" t="e">
        <f aca="false">IF($A$1="WLB",INDEX(SupplierNomenclature!$D$1:$D$9996,MATCH(D3820,SupplierNomenclature!$I$1:$I$9996,0)),IF($A$1="BERU",INDEX(beru_assortment!$C$1:$C$10000,MATCH(D3820,beru_assortment!$I$1:$I$10000,0)),IF($A$1="OZON",INDEX(ozon_assortment!$F$3:$F$10000,MATCH(D3820,ozon_assortment!$E$3:$E$10000,0)),0)))</f>
        <v>#N/A</v>
      </c>
      <c r="F3820" s="7" t="n">
        <f aca="false">IF(ISBLANK(D3820), , IF(ISBLANK(D3819), F3818+1, F3819))</f>
        <v>0</v>
      </c>
      <c r="G3820" s="10" t="n">
        <f aca="false">IF(ISBLANK(D3820),,IF(OR(ISBLANK(D3819), D3819="Баркод"),1,G3819+1))</f>
        <v>0</v>
      </c>
      <c r="H3820" s="10" t="n">
        <f aca="false">IF(ISBLANK(D3821), G3820/2,)</f>
        <v>0</v>
      </c>
      <c r="I3820" s="0" t="n">
        <f aca="false">IF(ISBLANK(D3820),0,-1)</f>
        <v>0</v>
      </c>
      <c r="J3820" s="0" t="n">
        <f aca="false">IF(AND(ISBLANK(D3819),NOT(ISBLANK(D3820))),1,-1)</f>
        <v>-1</v>
      </c>
      <c r="K3820" s="0" t="n">
        <f aca="false">IF(ISBLANK(D3818),IF(AND(D3819=D3820,NOT(ISBLANK(D3819)),NOT(ISBLANK(D3820))),1,-1),-1)</f>
        <v>-1</v>
      </c>
      <c r="L3820" s="0" t="n">
        <f aca="false">IF(MAX(I3820:K3820)&lt;0,IF(OR(D3820=D3819,D3819=D3818),1,-1),MAX(I3820:K3820))</f>
        <v>0</v>
      </c>
    </row>
    <row r="3821" customFormat="false" ht="13.8" hidden="false" customHeight="false" outlineLevel="0" collapsed="false">
      <c r="B3821" s="8" t="n">
        <f aca="false">MAX(I3821:L3821)</f>
        <v>0</v>
      </c>
      <c r="C3821" s="8" t="n">
        <f aca="false">_xlfn.FLOOR.MATH(COUNTIF(D:D,D3821)/2)</f>
        <v>0</v>
      </c>
      <c r="D3821" s="12"/>
      <c r="E3821" s="10" t="e">
        <f aca="false">IF($A$1="WLB",INDEX(SupplierNomenclature!$D$1:$D$9996,MATCH(D3821,SupplierNomenclature!$I$1:$I$9996,0)),IF($A$1="BERU",INDEX(beru_assortment!$C$1:$C$10000,MATCH(D3821,beru_assortment!$I$1:$I$10000,0)),IF($A$1="OZON",INDEX(ozon_assortment!$F$3:$F$10000,MATCH(D3821,ozon_assortment!$E$3:$E$10000,0)),0)))</f>
        <v>#N/A</v>
      </c>
      <c r="F3821" s="7" t="n">
        <f aca="false">IF(ISBLANK(D3821), , IF(ISBLANK(D3820), F3819+1, F3820))</f>
        <v>0</v>
      </c>
      <c r="G3821" s="10" t="n">
        <f aca="false">IF(ISBLANK(D3821),,IF(OR(ISBLANK(D3820), D3820="Баркод"),1,G3820+1))</f>
        <v>0</v>
      </c>
      <c r="H3821" s="10" t="n">
        <f aca="false">IF(ISBLANK(D3822), G3821/2,)</f>
        <v>0</v>
      </c>
      <c r="I3821" s="0" t="n">
        <f aca="false">IF(ISBLANK(D3821),0,-1)</f>
        <v>0</v>
      </c>
      <c r="J3821" s="0" t="n">
        <f aca="false">IF(AND(ISBLANK(D3820),NOT(ISBLANK(D3821))),1,-1)</f>
        <v>-1</v>
      </c>
      <c r="K3821" s="0" t="n">
        <f aca="false">IF(ISBLANK(D3819),IF(AND(D3820=D3821,NOT(ISBLANK(D3820)),NOT(ISBLANK(D3821))),1,-1),-1)</f>
        <v>-1</v>
      </c>
      <c r="L3821" s="0" t="n">
        <f aca="false">IF(MAX(I3821:K3821)&lt;0,IF(OR(D3821=D3820,D3820=D3819),1,-1),MAX(I3821:K3821))</f>
        <v>0</v>
      </c>
    </row>
    <row r="3822" customFormat="false" ht="13.8" hidden="false" customHeight="false" outlineLevel="0" collapsed="false">
      <c r="B3822" s="8" t="n">
        <f aca="false">MAX(I3822:L3822)</f>
        <v>0</v>
      </c>
      <c r="C3822" s="8" t="n">
        <f aca="false">_xlfn.FLOOR.MATH(COUNTIF(D:D,D3822)/2)</f>
        <v>0</v>
      </c>
      <c r="D3822" s="12"/>
      <c r="E3822" s="10" t="e">
        <f aca="false">IF($A$1="WLB",INDEX(SupplierNomenclature!$D$1:$D$9996,MATCH(D3822,SupplierNomenclature!$I$1:$I$9996,0)),IF($A$1="BERU",INDEX(beru_assortment!$C$1:$C$10000,MATCH(D3822,beru_assortment!$I$1:$I$10000,0)),IF($A$1="OZON",INDEX(ozon_assortment!$F$3:$F$10000,MATCH(D3822,ozon_assortment!$E$3:$E$10000,0)),0)))</f>
        <v>#N/A</v>
      </c>
      <c r="F3822" s="7" t="n">
        <f aca="false">IF(ISBLANK(D3822), , IF(ISBLANK(D3821), F3820+1, F3821))</f>
        <v>0</v>
      </c>
      <c r="G3822" s="10" t="n">
        <f aca="false">IF(ISBLANK(D3822),,IF(OR(ISBLANK(D3821), D3821="Баркод"),1,G3821+1))</f>
        <v>0</v>
      </c>
      <c r="H3822" s="10" t="n">
        <f aca="false">IF(ISBLANK(D3823), G3822/2,)</f>
        <v>0</v>
      </c>
      <c r="I3822" s="0" t="n">
        <f aca="false">IF(ISBLANK(D3822),0,-1)</f>
        <v>0</v>
      </c>
      <c r="J3822" s="0" t="n">
        <f aca="false">IF(AND(ISBLANK(D3821),NOT(ISBLANK(D3822))),1,-1)</f>
        <v>-1</v>
      </c>
      <c r="K3822" s="0" t="n">
        <f aca="false">IF(ISBLANK(D3820),IF(AND(D3821=D3822,NOT(ISBLANK(D3821)),NOT(ISBLANK(D3822))),1,-1),-1)</f>
        <v>-1</v>
      </c>
      <c r="L3822" s="0" t="n">
        <f aca="false">IF(MAX(I3822:K3822)&lt;0,IF(OR(D3822=D3821,D3821=D3820),1,-1),MAX(I3822:K3822))</f>
        <v>0</v>
      </c>
    </row>
    <row r="3823" customFormat="false" ht="13.8" hidden="false" customHeight="false" outlineLevel="0" collapsed="false">
      <c r="B3823" s="8" t="n">
        <f aca="false">MAX(I3823:L3823)</f>
        <v>0</v>
      </c>
      <c r="C3823" s="8" t="n">
        <f aca="false">_xlfn.FLOOR.MATH(COUNTIF(D:D,D3823)/2)</f>
        <v>0</v>
      </c>
      <c r="D3823" s="12"/>
      <c r="E3823" s="10" t="e">
        <f aca="false">IF($A$1="WLB",INDEX(SupplierNomenclature!$D$1:$D$9996,MATCH(D3823,SupplierNomenclature!$I$1:$I$9996,0)),IF($A$1="BERU",INDEX(beru_assortment!$C$1:$C$10000,MATCH(D3823,beru_assortment!$I$1:$I$10000,0)),IF($A$1="OZON",INDEX(ozon_assortment!$F$3:$F$10000,MATCH(D3823,ozon_assortment!$E$3:$E$10000,0)),0)))</f>
        <v>#N/A</v>
      </c>
      <c r="F3823" s="7" t="n">
        <f aca="false">IF(ISBLANK(D3823), , IF(ISBLANK(D3822), F3821+1, F3822))</f>
        <v>0</v>
      </c>
      <c r="G3823" s="10" t="n">
        <f aca="false">IF(ISBLANK(D3823),,IF(OR(ISBLANK(D3822), D3822="Баркод"),1,G3822+1))</f>
        <v>0</v>
      </c>
      <c r="H3823" s="10" t="n">
        <f aca="false">IF(ISBLANK(D3824), G3823/2,)</f>
        <v>0</v>
      </c>
      <c r="I3823" s="0" t="n">
        <f aca="false">IF(ISBLANK(D3823),0,-1)</f>
        <v>0</v>
      </c>
      <c r="J3823" s="0" t="n">
        <f aca="false">IF(AND(ISBLANK(D3822),NOT(ISBLANK(D3823))),1,-1)</f>
        <v>-1</v>
      </c>
      <c r="K3823" s="0" t="n">
        <f aca="false">IF(ISBLANK(D3821),IF(AND(D3822=D3823,NOT(ISBLANK(D3822)),NOT(ISBLANK(D3823))),1,-1),-1)</f>
        <v>-1</v>
      </c>
      <c r="L3823" s="0" t="n">
        <f aca="false">IF(MAX(I3823:K3823)&lt;0,IF(OR(D3823=D3822,D3822=D3821),1,-1),MAX(I3823:K3823))</f>
        <v>0</v>
      </c>
    </row>
    <row r="3824" customFormat="false" ht="13.8" hidden="false" customHeight="false" outlineLevel="0" collapsed="false">
      <c r="B3824" s="8" t="n">
        <f aca="false">MAX(I3824:L3824)</f>
        <v>0</v>
      </c>
      <c r="C3824" s="8" t="n">
        <f aca="false">_xlfn.FLOOR.MATH(COUNTIF(D:D,D3824)/2)</f>
        <v>0</v>
      </c>
      <c r="D3824" s="12"/>
      <c r="E3824" s="10" t="e">
        <f aca="false">IF($A$1="WLB",INDEX(SupplierNomenclature!$D$1:$D$9996,MATCH(D3824,SupplierNomenclature!$I$1:$I$9996,0)),IF($A$1="BERU",INDEX(beru_assortment!$C$1:$C$10000,MATCH(D3824,beru_assortment!$I$1:$I$10000,0)),IF($A$1="OZON",INDEX(ozon_assortment!$F$3:$F$10000,MATCH(D3824,ozon_assortment!$E$3:$E$10000,0)),0)))</f>
        <v>#N/A</v>
      </c>
      <c r="F3824" s="7" t="n">
        <f aca="false">IF(ISBLANK(D3824), , IF(ISBLANK(D3823), F3822+1, F3823))</f>
        <v>0</v>
      </c>
      <c r="G3824" s="10" t="n">
        <f aca="false">IF(ISBLANK(D3824),,IF(OR(ISBLANK(D3823), D3823="Баркод"),1,G3823+1))</f>
        <v>0</v>
      </c>
      <c r="H3824" s="10" t="n">
        <f aca="false">IF(ISBLANK(D3825), G3824/2,)</f>
        <v>0</v>
      </c>
      <c r="I3824" s="0" t="n">
        <f aca="false">IF(ISBLANK(D3824),0,-1)</f>
        <v>0</v>
      </c>
      <c r="J3824" s="0" t="n">
        <f aca="false">IF(AND(ISBLANK(D3823),NOT(ISBLANK(D3824))),1,-1)</f>
        <v>-1</v>
      </c>
      <c r="K3824" s="0" t="n">
        <f aca="false">IF(ISBLANK(D3822),IF(AND(D3823=D3824,NOT(ISBLANK(D3823)),NOT(ISBLANK(D3824))),1,-1),-1)</f>
        <v>-1</v>
      </c>
      <c r="L3824" s="0" t="n">
        <f aca="false">IF(MAX(I3824:K3824)&lt;0,IF(OR(D3824=D3823,D3823=D3822),1,-1),MAX(I3824:K3824))</f>
        <v>0</v>
      </c>
    </row>
    <row r="3825" customFormat="false" ht="13.8" hidden="false" customHeight="false" outlineLevel="0" collapsed="false">
      <c r="B3825" s="8" t="n">
        <f aca="false">MAX(I3825:L3825)</f>
        <v>0</v>
      </c>
      <c r="C3825" s="8" t="n">
        <f aca="false">_xlfn.FLOOR.MATH(COUNTIF(D:D,D3825)/2)</f>
        <v>0</v>
      </c>
      <c r="D3825" s="12"/>
      <c r="E3825" s="10" t="e">
        <f aca="false">IF($A$1="WLB",INDEX(SupplierNomenclature!$D$1:$D$9996,MATCH(D3825,SupplierNomenclature!$I$1:$I$9996,0)),IF($A$1="BERU",INDEX(beru_assortment!$C$1:$C$10000,MATCH(D3825,beru_assortment!$I$1:$I$10000,0)),IF($A$1="OZON",INDEX(ozon_assortment!$F$3:$F$10000,MATCH(D3825,ozon_assortment!$E$3:$E$10000,0)),0)))</f>
        <v>#N/A</v>
      </c>
      <c r="F3825" s="7" t="n">
        <f aca="false">IF(ISBLANK(D3825), , IF(ISBLANK(D3824), F3823+1, F3824))</f>
        <v>0</v>
      </c>
      <c r="G3825" s="10" t="n">
        <f aca="false">IF(ISBLANK(D3825),,IF(OR(ISBLANK(D3824), D3824="Баркод"),1,G3824+1))</f>
        <v>0</v>
      </c>
      <c r="H3825" s="10" t="n">
        <f aca="false">IF(ISBLANK(D3826), G3825/2,)</f>
        <v>0</v>
      </c>
      <c r="I3825" s="0" t="n">
        <f aca="false">IF(ISBLANK(D3825),0,-1)</f>
        <v>0</v>
      </c>
      <c r="J3825" s="0" t="n">
        <f aca="false">IF(AND(ISBLANK(D3824),NOT(ISBLANK(D3825))),1,-1)</f>
        <v>-1</v>
      </c>
      <c r="K3825" s="0" t="n">
        <f aca="false">IF(ISBLANK(D3823),IF(AND(D3824=D3825,NOT(ISBLANK(D3824)),NOT(ISBLANK(D3825))),1,-1),-1)</f>
        <v>-1</v>
      </c>
      <c r="L3825" s="0" t="n">
        <f aca="false">IF(MAX(I3825:K3825)&lt;0,IF(OR(D3825=D3824,D3824=D3823),1,-1),MAX(I3825:K3825))</f>
        <v>0</v>
      </c>
    </row>
    <row r="3826" customFormat="false" ht="13.8" hidden="false" customHeight="false" outlineLevel="0" collapsed="false">
      <c r="B3826" s="8" t="n">
        <f aca="false">MAX(I3826:L3826)</f>
        <v>0</v>
      </c>
      <c r="C3826" s="8" t="n">
        <f aca="false">_xlfn.FLOOR.MATH(COUNTIF(D:D,D3826)/2)</f>
        <v>0</v>
      </c>
      <c r="D3826" s="12"/>
      <c r="E3826" s="10" t="e">
        <f aca="false">IF($A$1="WLB",INDEX(SupplierNomenclature!$D$1:$D$9996,MATCH(D3826,SupplierNomenclature!$I$1:$I$9996,0)),IF($A$1="BERU",INDEX(beru_assortment!$C$1:$C$10000,MATCH(D3826,beru_assortment!$I$1:$I$10000,0)),IF($A$1="OZON",INDEX(ozon_assortment!$F$3:$F$10000,MATCH(D3826,ozon_assortment!$E$3:$E$10000,0)),0)))</f>
        <v>#N/A</v>
      </c>
      <c r="F3826" s="7" t="n">
        <f aca="false">IF(ISBLANK(D3826), , IF(ISBLANK(D3825), F3824+1, F3825))</f>
        <v>0</v>
      </c>
      <c r="G3826" s="10" t="n">
        <f aca="false">IF(ISBLANK(D3826),,IF(OR(ISBLANK(D3825), D3825="Баркод"),1,G3825+1))</f>
        <v>0</v>
      </c>
      <c r="H3826" s="10" t="n">
        <f aca="false">IF(ISBLANK(D3827), G3826/2,)</f>
        <v>0</v>
      </c>
      <c r="I3826" s="0" t="n">
        <f aca="false">IF(ISBLANK(D3826),0,-1)</f>
        <v>0</v>
      </c>
      <c r="J3826" s="0" t="n">
        <f aca="false">IF(AND(ISBLANK(D3825),NOT(ISBLANK(D3826))),1,-1)</f>
        <v>-1</v>
      </c>
      <c r="K3826" s="0" t="n">
        <f aca="false">IF(ISBLANK(D3824),IF(AND(D3825=D3826,NOT(ISBLANK(D3825)),NOT(ISBLANK(D3826))),1,-1),-1)</f>
        <v>-1</v>
      </c>
      <c r="L3826" s="0" t="n">
        <f aca="false">IF(MAX(I3826:K3826)&lt;0,IF(OR(D3826=D3825,D3825=D3824),1,-1),MAX(I3826:K3826))</f>
        <v>0</v>
      </c>
    </row>
    <row r="3827" customFormat="false" ht="13.8" hidden="false" customHeight="false" outlineLevel="0" collapsed="false">
      <c r="B3827" s="8" t="n">
        <f aca="false">MAX(I3827:L3827)</f>
        <v>0</v>
      </c>
      <c r="C3827" s="8" t="n">
        <f aca="false">_xlfn.FLOOR.MATH(COUNTIF(D:D,D3827)/2)</f>
        <v>0</v>
      </c>
      <c r="D3827" s="12"/>
      <c r="E3827" s="10" t="e">
        <f aca="false">IF($A$1="WLB",INDEX(SupplierNomenclature!$D$1:$D$9996,MATCH(D3827,SupplierNomenclature!$I$1:$I$9996,0)),IF($A$1="BERU",INDEX(beru_assortment!$C$1:$C$10000,MATCH(D3827,beru_assortment!$I$1:$I$10000,0)),IF($A$1="OZON",INDEX(ozon_assortment!$F$3:$F$10000,MATCH(D3827,ozon_assortment!$E$3:$E$10000,0)),0)))</f>
        <v>#N/A</v>
      </c>
      <c r="F3827" s="7" t="n">
        <f aca="false">IF(ISBLANK(D3827), , IF(ISBLANK(D3826), F3825+1, F3826))</f>
        <v>0</v>
      </c>
      <c r="G3827" s="10" t="n">
        <f aca="false">IF(ISBLANK(D3827),,IF(OR(ISBLANK(D3826), D3826="Баркод"),1,G3826+1))</f>
        <v>0</v>
      </c>
      <c r="H3827" s="10" t="n">
        <f aca="false">IF(ISBLANK(D3828), G3827/2,)</f>
        <v>0</v>
      </c>
      <c r="I3827" s="0" t="n">
        <f aca="false">IF(ISBLANK(D3827),0,-1)</f>
        <v>0</v>
      </c>
      <c r="J3827" s="0" t="n">
        <f aca="false">IF(AND(ISBLANK(D3826),NOT(ISBLANK(D3827))),1,-1)</f>
        <v>-1</v>
      </c>
      <c r="K3827" s="0" t="n">
        <f aca="false">IF(ISBLANK(D3825),IF(AND(D3826=D3827,NOT(ISBLANK(D3826)),NOT(ISBLANK(D3827))),1,-1),-1)</f>
        <v>-1</v>
      </c>
      <c r="L3827" s="0" t="n">
        <f aca="false">IF(MAX(I3827:K3827)&lt;0,IF(OR(D3827=D3826,D3826=D3825),1,-1),MAX(I3827:K3827))</f>
        <v>0</v>
      </c>
    </row>
    <row r="3828" customFormat="false" ht="13.8" hidden="false" customHeight="false" outlineLevel="0" collapsed="false">
      <c r="B3828" s="8" t="n">
        <f aca="false">MAX(I3828:L3828)</f>
        <v>0</v>
      </c>
      <c r="C3828" s="8" t="n">
        <f aca="false">_xlfn.FLOOR.MATH(COUNTIF(D:D,D3828)/2)</f>
        <v>0</v>
      </c>
      <c r="D3828" s="12"/>
      <c r="E3828" s="10" t="e">
        <f aca="false">IF($A$1="WLB",INDEX(SupplierNomenclature!$D$1:$D$9996,MATCH(D3828,SupplierNomenclature!$I$1:$I$9996,0)),IF($A$1="BERU",INDEX(beru_assortment!$C$1:$C$10000,MATCH(D3828,beru_assortment!$I$1:$I$10000,0)),IF($A$1="OZON",INDEX(ozon_assortment!$F$3:$F$10000,MATCH(D3828,ozon_assortment!$E$3:$E$10000,0)),0)))</f>
        <v>#N/A</v>
      </c>
      <c r="F3828" s="7" t="n">
        <f aca="false">IF(ISBLANK(D3828), , IF(ISBLANK(D3827), F3826+1, F3827))</f>
        <v>0</v>
      </c>
      <c r="G3828" s="10" t="n">
        <f aca="false">IF(ISBLANK(D3828),,IF(OR(ISBLANK(D3827), D3827="Баркод"),1,G3827+1))</f>
        <v>0</v>
      </c>
      <c r="H3828" s="10" t="n">
        <f aca="false">IF(ISBLANK(D3829), G3828/2,)</f>
        <v>0</v>
      </c>
      <c r="I3828" s="0" t="n">
        <f aca="false">IF(ISBLANK(D3828),0,-1)</f>
        <v>0</v>
      </c>
      <c r="J3828" s="0" t="n">
        <f aca="false">IF(AND(ISBLANK(D3827),NOT(ISBLANK(D3828))),1,-1)</f>
        <v>-1</v>
      </c>
      <c r="K3828" s="0" t="n">
        <f aca="false">IF(ISBLANK(D3826),IF(AND(D3827=D3828,NOT(ISBLANK(D3827)),NOT(ISBLANK(D3828))),1,-1),-1)</f>
        <v>-1</v>
      </c>
      <c r="L3828" s="0" t="n">
        <f aca="false">IF(MAX(I3828:K3828)&lt;0,IF(OR(D3828=D3827,D3827=D3826),1,-1),MAX(I3828:K3828))</f>
        <v>0</v>
      </c>
    </row>
    <row r="3829" customFormat="false" ht="13.8" hidden="false" customHeight="false" outlineLevel="0" collapsed="false">
      <c r="B3829" s="8" t="n">
        <f aca="false">MAX(I3829:L3829)</f>
        <v>0</v>
      </c>
      <c r="C3829" s="8" t="n">
        <f aca="false">_xlfn.FLOOR.MATH(COUNTIF(D:D,D3829)/2)</f>
        <v>0</v>
      </c>
      <c r="D3829" s="12"/>
      <c r="E3829" s="10" t="e">
        <f aca="false">IF($A$1="WLB",INDEX(SupplierNomenclature!$D$1:$D$9996,MATCH(D3829,SupplierNomenclature!$I$1:$I$9996,0)),IF($A$1="BERU",INDEX(beru_assortment!$C$1:$C$10000,MATCH(D3829,beru_assortment!$I$1:$I$10000,0)),IF($A$1="OZON",INDEX(ozon_assortment!$F$3:$F$10000,MATCH(D3829,ozon_assortment!$E$3:$E$10000,0)),0)))</f>
        <v>#N/A</v>
      </c>
      <c r="F3829" s="7" t="n">
        <f aca="false">IF(ISBLANK(D3829), , IF(ISBLANK(D3828), F3827+1, F3828))</f>
        <v>0</v>
      </c>
      <c r="G3829" s="10" t="n">
        <f aca="false">IF(ISBLANK(D3829),,IF(OR(ISBLANK(D3828), D3828="Баркод"),1,G3828+1))</f>
        <v>0</v>
      </c>
      <c r="H3829" s="10" t="n">
        <f aca="false">IF(ISBLANK(D3830), G3829/2,)</f>
        <v>0</v>
      </c>
      <c r="I3829" s="0" t="n">
        <f aca="false">IF(ISBLANK(D3829),0,-1)</f>
        <v>0</v>
      </c>
      <c r="J3829" s="0" t="n">
        <f aca="false">IF(AND(ISBLANK(D3828),NOT(ISBLANK(D3829))),1,-1)</f>
        <v>-1</v>
      </c>
      <c r="K3829" s="0" t="n">
        <f aca="false">IF(ISBLANK(D3827),IF(AND(D3828=D3829,NOT(ISBLANK(D3828)),NOT(ISBLANK(D3829))),1,-1),-1)</f>
        <v>-1</v>
      </c>
      <c r="L3829" s="0" t="n">
        <f aca="false">IF(MAX(I3829:K3829)&lt;0,IF(OR(D3829=D3828,D3828=D3827),1,-1),MAX(I3829:K3829))</f>
        <v>0</v>
      </c>
    </row>
    <row r="3830" customFormat="false" ht="13.8" hidden="false" customHeight="false" outlineLevel="0" collapsed="false">
      <c r="B3830" s="8" t="n">
        <f aca="false">MAX(I3830:L3830)</f>
        <v>0</v>
      </c>
      <c r="C3830" s="8" t="n">
        <f aca="false">_xlfn.FLOOR.MATH(COUNTIF(D:D,D3830)/2)</f>
        <v>0</v>
      </c>
      <c r="D3830" s="12"/>
      <c r="E3830" s="10" t="e">
        <f aca="false">IF($A$1="WLB",INDEX(SupplierNomenclature!$D$1:$D$9996,MATCH(D3830,SupplierNomenclature!$I$1:$I$9996,0)),IF($A$1="BERU",INDEX(beru_assortment!$C$1:$C$10000,MATCH(D3830,beru_assortment!$I$1:$I$10000,0)),IF($A$1="OZON",INDEX(ozon_assortment!$F$3:$F$10000,MATCH(D3830,ozon_assortment!$E$3:$E$10000,0)),0)))</f>
        <v>#N/A</v>
      </c>
      <c r="F3830" s="7" t="n">
        <f aca="false">IF(ISBLANK(D3830), , IF(ISBLANK(D3829), F3828+1, F3829))</f>
        <v>0</v>
      </c>
      <c r="G3830" s="10" t="n">
        <f aca="false">IF(ISBLANK(D3830),,IF(OR(ISBLANK(D3829), D3829="Баркод"),1,G3829+1))</f>
        <v>0</v>
      </c>
      <c r="H3830" s="10" t="n">
        <f aca="false">IF(ISBLANK(D3831), G3830/2,)</f>
        <v>0</v>
      </c>
      <c r="I3830" s="0" t="n">
        <f aca="false">IF(ISBLANK(D3830),0,-1)</f>
        <v>0</v>
      </c>
      <c r="J3830" s="0" t="n">
        <f aca="false">IF(AND(ISBLANK(D3829),NOT(ISBLANK(D3830))),1,-1)</f>
        <v>-1</v>
      </c>
      <c r="K3830" s="0" t="n">
        <f aca="false">IF(ISBLANK(D3828),IF(AND(D3829=D3830,NOT(ISBLANK(D3829)),NOT(ISBLANK(D3830))),1,-1),-1)</f>
        <v>-1</v>
      </c>
      <c r="L3830" s="0" t="n">
        <f aca="false">IF(MAX(I3830:K3830)&lt;0,IF(OR(D3830=D3829,D3829=D3828),1,-1),MAX(I3830:K3830))</f>
        <v>0</v>
      </c>
    </row>
    <row r="3831" customFormat="false" ht="13.8" hidden="false" customHeight="false" outlineLevel="0" collapsed="false">
      <c r="B3831" s="8" t="n">
        <f aca="false">MAX(I3831:L3831)</f>
        <v>0</v>
      </c>
      <c r="C3831" s="8" t="n">
        <f aca="false">_xlfn.FLOOR.MATH(COUNTIF(D:D,D3831)/2)</f>
        <v>0</v>
      </c>
      <c r="D3831" s="12"/>
      <c r="E3831" s="10" t="e">
        <f aca="false">IF($A$1="WLB",INDEX(SupplierNomenclature!$D$1:$D$9996,MATCH(D3831,SupplierNomenclature!$I$1:$I$9996,0)),IF($A$1="BERU",INDEX(beru_assortment!$C$1:$C$10000,MATCH(D3831,beru_assortment!$I$1:$I$10000,0)),IF($A$1="OZON",INDEX(ozon_assortment!$F$3:$F$10000,MATCH(D3831,ozon_assortment!$E$3:$E$10000,0)),0)))</f>
        <v>#N/A</v>
      </c>
      <c r="F3831" s="7" t="n">
        <f aca="false">IF(ISBLANK(D3831), , IF(ISBLANK(D3830), F3829+1, F3830))</f>
        <v>0</v>
      </c>
      <c r="G3831" s="10" t="n">
        <f aca="false">IF(ISBLANK(D3831),,IF(OR(ISBLANK(D3830), D3830="Баркод"),1,G3830+1))</f>
        <v>0</v>
      </c>
      <c r="H3831" s="10" t="n">
        <f aca="false">IF(ISBLANK(D3832), G3831/2,)</f>
        <v>0</v>
      </c>
      <c r="I3831" s="0" t="n">
        <f aca="false">IF(ISBLANK(D3831),0,-1)</f>
        <v>0</v>
      </c>
      <c r="J3831" s="0" t="n">
        <f aca="false">IF(AND(ISBLANK(D3830),NOT(ISBLANK(D3831))),1,-1)</f>
        <v>-1</v>
      </c>
      <c r="K3831" s="0" t="n">
        <f aca="false">IF(ISBLANK(D3829),IF(AND(D3830=D3831,NOT(ISBLANK(D3830)),NOT(ISBLANK(D3831))),1,-1),-1)</f>
        <v>-1</v>
      </c>
      <c r="L3831" s="0" t="n">
        <f aca="false">IF(MAX(I3831:K3831)&lt;0,IF(OR(D3831=D3830,D3830=D3829),1,-1),MAX(I3831:K3831))</f>
        <v>0</v>
      </c>
    </row>
    <row r="3832" customFormat="false" ht="13.8" hidden="false" customHeight="false" outlineLevel="0" collapsed="false">
      <c r="B3832" s="8" t="n">
        <f aca="false">MAX(I3832:L3832)</f>
        <v>0</v>
      </c>
      <c r="C3832" s="8" t="n">
        <f aca="false">_xlfn.FLOOR.MATH(COUNTIF(D:D,D3832)/2)</f>
        <v>0</v>
      </c>
      <c r="D3832" s="12"/>
      <c r="E3832" s="10" t="e">
        <f aca="false">IF($A$1="WLB",INDEX(SupplierNomenclature!$D$1:$D$9996,MATCH(D3832,SupplierNomenclature!$I$1:$I$9996,0)),IF($A$1="BERU",INDEX(beru_assortment!$C$1:$C$10000,MATCH(D3832,beru_assortment!$I$1:$I$10000,0)),IF($A$1="OZON",INDEX(ozon_assortment!$F$3:$F$10000,MATCH(D3832,ozon_assortment!$E$3:$E$10000,0)),0)))</f>
        <v>#N/A</v>
      </c>
      <c r="F3832" s="7" t="n">
        <f aca="false">IF(ISBLANK(D3832), , IF(ISBLANK(D3831), F3830+1, F3831))</f>
        <v>0</v>
      </c>
      <c r="G3832" s="10" t="n">
        <f aca="false">IF(ISBLANK(D3832),,IF(OR(ISBLANK(D3831), D3831="Баркод"),1,G3831+1))</f>
        <v>0</v>
      </c>
      <c r="H3832" s="10" t="n">
        <f aca="false">IF(ISBLANK(D3833), G3832/2,)</f>
        <v>0</v>
      </c>
      <c r="I3832" s="0" t="n">
        <f aca="false">IF(ISBLANK(D3832),0,-1)</f>
        <v>0</v>
      </c>
      <c r="J3832" s="0" t="n">
        <f aca="false">IF(AND(ISBLANK(D3831),NOT(ISBLANK(D3832))),1,-1)</f>
        <v>-1</v>
      </c>
      <c r="K3832" s="0" t="n">
        <f aca="false">IF(ISBLANK(D3830),IF(AND(D3831=D3832,NOT(ISBLANK(D3831)),NOT(ISBLANK(D3832))),1,-1),-1)</f>
        <v>-1</v>
      </c>
      <c r="L3832" s="0" t="n">
        <f aca="false">IF(MAX(I3832:K3832)&lt;0,IF(OR(D3832=D3831,D3831=D3830),1,-1),MAX(I3832:K3832))</f>
        <v>0</v>
      </c>
    </row>
    <row r="3833" customFormat="false" ht="13.8" hidden="false" customHeight="false" outlineLevel="0" collapsed="false">
      <c r="B3833" s="8" t="n">
        <f aca="false">MAX(I3833:L3833)</f>
        <v>0</v>
      </c>
      <c r="C3833" s="8" t="n">
        <f aca="false">_xlfn.FLOOR.MATH(COUNTIF(D:D,D3833)/2)</f>
        <v>0</v>
      </c>
      <c r="D3833" s="12"/>
      <c r="E3833" s="10" t="e">
        <f aca="false">IF($A$1="WLB",INDEX(SupplierNomenclature!$D$1:$D$9996,MATCH(D3833,SupplierNomenclature!$I$1:$I$9996,0)),IF($A$1="BERU",INDEX(beru_assortment!$C$1:$C$10000,MATCH(D3833,beru_assortment!$I$1:$I$10000,0)),IF($A$1="OZON",INDEX(ozon_assortment!$F$3:$F$10000,MATCH(D3833,ozon_assortment!$E$3:$E$10000,0)),0)))</f>
        <v>#N/A</v>
      </c>
      <c r="F3833" s="7" t="n">
        <f aca="false">IF(ISBLANK(D3833), , IF(ISBLANK(D3832), F3831+1, F3832))</f>
        <v>0</v>
      </c>
      <c r="G3833" s="10" t="n">
        <f aca="false">IF(ISBLANK(D3833),,IF(OR(ISBLANK(D3832), D3832="Баркод"),1,G3832+1))</f>
        <v>0</v>
      </c>
      <c r="H3833" s="10" t="n">
        <f aca="false">IF(ISBLANK(D3834), G3833/2,)</f>
        <v>0</v>
      </c>
      <c r="I3833" s="0" t="n">
        <f aca="false">IF(ISBLANK(D3833),0,-1)</f>
        <v>0</v>
      </c>
      <c r="J3833" s="0" t="n">
        <f aca="false">IF(AND(ISBLANK(D3832),NOT(ISBLANK(D3833))),1,-1)</f>
        <v>-1</v>
      </c>
      <c r="K3833" s="0" t="n">
        <f aca="false">IF(ISBLANK(D3831),IF(AND(D3832=D3833,NOT(ISBLANK(D3832)),NOT(ISBLANK(D3833))),1,-1),-1)</f>
        <v>-1</v>
      </c>
      <c r="L3833" s="0" t="n">
        <f aca="false">IF(MAX(I3833:K3833)&lt;0,IF(OR(D3833=D3832,D3832=D3831),1,-1),MAX(I3833:K3833))</f>
        <v>0</v>
      </c>
    </row>
    <row r="3834" customFormat="false" ht="13.8" hidden="false" customHeight="false" outlineLevel="0" collapsed="false">
      <c r="B3834" s="8" t="n">
        <f aca="false">MAX(I3834:L3834)</f>
        <v>0</v>
      </c>
      <c r="C3834" s="8" t="n">
        <f aca="false">_xlfn.FLOOR.MATH(COUNTIF(D:D,D3834)/2)</f>
        <v>0</v>
      </c>
      <c r="D3834" s="12"/>
      <c r="E3834" s="10" t="e">
        <f aca="false">IF($A$1="WLB",INDEX(SupplierNomenclature!$D$1:$D$9996,MATCH(D3834,SupplierNomenclature!$I$1:$I$9996,0)),IF($A$1="BERU",INDEX(beru_assortment!$C$1:$C$10000,MATCH(D3834,beru_assortment!$I$1:$I$10000,0)),IF($A$1="OZON",INDEX(ozon_assortment!$F$3:$F$10000,MATCH(D3834,ozon_assortment!$E$3:$E$10000,0)),0)))</f>
        <v>#N/A</v>
      </c>
      <c r="F3834" s="7" t="n">
        <f aca="false">IF(ISBLANK(D3834), , IF(ISBLANK(D3833), F3832+1, F3833))</f>
        <v>0</v>
      </c>
      <c r="G3834" s="10" t="n">
        <f aca="false">IF(ISBLANK(D3834),,IF(OR(ISBLANK(D3833), D3833="Баркод"),1,G3833+1))</f>
        <v>0</v>
      </c>
      <c r="H3834" s="10" t="n">
        <f aca="false">IF(ISBLANK(D3835), G3834/2,)</f>
        <v>0</v>
      </c>
      <c r="I3834" s="0" t="n">
        <f aca="false">IF(ISBLANK(D3834),0,-1)</f>
        <v>0</v>
      </c>
      <c r="J3834" s="0" t="n">
        <f aca="false">IF(AND(ISBLANK(D3833),NOT(ISBLANK(D3834))),1,-1)</f>
        <v>-1</v>
      </c>
      <c r="K3834" s="0" t="n">
        <f aca="false">IF(ISBLANK(D3832),IF(AND(D3833=D3834,NOT(ISBLANK(D3833)),NOT(ISBLANK(D3834))),1,-1),-1)</f>
        <v>-1</v>
      </c>
      <c r="L3834" s="0" t="n">
        <f aca="false">IF(MAX(I3834:K3834)&lt;0,IF(OR(D3834=D3833,D3833=D3832),1,-1),MAX(I3834:K3834))</f>
        <v>0</v>
      </c>
    </row>
    <row r="3835" customFormat="false" ht="13.8" hidden="false" customHeight="false" outlineLevel="0" collapsed="false">
      <c r="B3835" s="8" t="n">
        <f aca="false">MAX(I3835:L3835)</f>
        <v>0</v>
      </c>
      <c r="C3835" s="8" t="n">
        <f aca="false">_xlfn.FLOOR.MATH(COUNTIF(D:D,D3835)/2)</f>
        <v>0</v>
      </c>
      <c r="D3835" s="12"/>
      <c r="E3835" s="10" t="e">
        <f aca="false">IF($A$1="WLB",INDEX(SupplierNomenclature!$D$1:$D$9996,MATCH(D3835,SupplierNomenclature!$I$1:$I$9996,0)),IF($A$1="BERU",INDEX(beru_assortment!$C$1:$C$10000,MATCH(D3835,beru_assortment!$I$1:$I$10000,0)),IF($A$1="OZON",INDEX(ozon_assortment!$F$3:$F$10000,MATCH(D3835,ozon_assortment!$E$3:$E$10000,0)),0)))</f>
        <v>#N/A</v>
      </c>
      <c r="F3835" s="7" t="n">
        <f aca="false">IF(ISBLANK(D3835), , IF(ISBLANK(D3834), F3833+1, F3834))</f>
        <v>0</v>
      </c>
      <c r="G3835" s="10" t="n">
        <f aca="false">IF(ISBLANK(D3835),,IF(OR(ISBLANK(D3834), D3834="Баркод"),1,G3834+1))</f>
        <v>0</v>
      </c>
      <c r="H3835" s="10" t="n">
        <f aca="false">IF(ISBLANK(D3836), G3835/2,)</f>
        <v>0</v>
      </c>
      <c r="I3835" s="0" t="n">
        <f aca="false">IF(ISBLANK(D3835),0,-1)</f>
        <v>0</v>
      </c>
      <c r="J3835" s="0" t="n">
        <f aca="false">IF(AND(ISBLANK(D3834),NOT(ISBLANK(D3835))),1,-1)</f>
        <v>-1</v>
      </c>
      <c r="K3835" s="0" t="n">
        <f aca="false">IF(ISBLANK(D3833),IF(AND(D3834=D3835,NOT(ISBLANK(D3834)),NOT(ISBLANK(D3835))),1,-1),-1)</f>
        <v>-1</v>
      </c>
      <c r="L3835" s="0" t="n">
        <f aca="false">IF(MAX(I3835:K3835)&lt;0,IF(OR(D3835=D3834,D3834=D3833),1,-1),MAX(I3835:K3835))</f>
        <v>0</v>
      </c>
    </row>
    <row r="3836" customFormat="false" ht="13.8" hidden="false" customHeight="false" outlineLevel="0" collapsed="false">
      <c r="B3836" s="8" t="n">
        <f aca="false">MAX(I3836:L3836)</f>
        <v>0</v>
      </c>
      <c r="C3836" s="8" t="n">
        <f aca="false">_xlfn.FLOOR.MATH(COUNTIF(D:D,D3836)/2)</f>
        <v>0</v>
      </c>
      <c r="D3836" s="12"/>
      <c r="E3836" s="10" t="e">
        <f aca="false">IF($A$1="WLB",INDEX(SupplierNomenclature!$D$1:$D$9996,MATCH(D3836,SupplierNomenclature!$I$1:$I$9996,0)),IF($A$1="BERU",INDEX(beru_assortment!$C$1:$C$10000,MATCH(D3836,beru_assortment!$I$1:$I$10000,0)),IF($A$1="OZON",INDEX(ozon_assortment!$F$3:$F$10000,MATCH(D3836,ozon_assortment!$E$3:$E$10000,0)),0)))</f>
        <v>#N/A</v>
      </c>
      <c r="F3836" s="7" t="n">
        <f aca="false">IF(ISBLANK(D3836), , IF(ISBLANK(D3835), F3834+1, F3835))</f>
        <v>0</v>
      </c>
      <c r="G3836" s="10" t="n">
        <f aca="false">IF(ISBLANK(D3836),,IF(OR(ISBLANK(D3835), D3835="Баркод"),1,G3835+1))</f>
        <v>0</v>
      </c>
      <c r="H3836" s="10" t="n">
        <f aca="false">IF(ISBLANK(D3837), G3836/2,)</f>
        <v>0</v>
      </c>
      <c r="I3836" s="0" t="n">
        <f aca="false">IF(ISBLANK(D3836),0,-1)</f>
        <v>0</v>
      </c>
      <c r="J3836" s="0" t="n">
        <f aca="false">IF(AND(ISBLANK(D3835),NOT(ISBLANK(D3836))),1,-1)</f>
        <v>-1</v>
      </c>
      <c r="K3836" s="0" t="n">
        <f aca="false">IF(ISBLANK(D3834),IF(AND(D3835=D3836,NOT(ISBLANK(D3835)),NOT(ISBLANK(D3836))),1,-1),-1)</f>
        <v>-1</v>
      </c>
      <c r="L3836" s="0" t="n">
        <f aca="false">IF(MAX(I3836:K3836)&lt;0,IF(OR(D3836=D3835,D3835=D3834),1,-1),MAX(I3836:K3836))</f>
        <v>0</v>
      </c>
    </row>
    <row r="3837" customFormat="false" ht="13.8" hidden="false" customHeight="false" outlineLevel="0" collapsed="false">
      <c r="B3837" s="8" t="n">
        <f aca="false">MAX(I3837:L3837)</f>
        <v>0</v>
      </c>
      <c r="C3837" s="8" t="n">
        <f aca="false">_xlfn.FLOOR.MATH(COUNTIF(D:D,D3837)/2)</f>
        <v>0</v>
      </c>
      <c r="D3837" s="12"/>
      <c r="E3837" s="10" t="e">
        <f aca="false">IF($A$1="WLB",INDEX(SupplierNomenclature!$D$1:$D$9996,MATCH(D3837,SupplierNomenclature!$I$1:$I$9996,0)),IF($A$1="BERU",INDEX(beru_assortment!$C$1:$C$10000,MATCH(D3837,beru_assortment!$I$1:$I$10000,0)),IF($A$1="OZON",INDEX(ozon_assortment!$F$3:$F$10000,MATCH(D3837,ozon_assortment!$E$3:$E$10000,0)),0)))</f>
        <v>#N/A</v>
      </c>
      <c r="F3837" s="7" t="n">
        <f aca="false">IF(ISBLANK(D3837), , IF(ISBLANK(D3836), F3835+1, F3836))</f>
        <v>0</v>
      </c>
      <c r="G3837" s="10" t="n">
        <f aca="false">IF(ISBLANK(D3837),,IF(OR(ISBLANK(D3836), D3836="Баркод"),1,G3836+1))</f>
        <v>0</v>
      </c>
      <c r="H3837" s="10" t="n">
        <f aca="false">IF(ISBLANK(D3838), G3837/2,)</f>
        <v>0</v>
      </c>
      <c r="I3837" s="0" t="n">
        <f aca="false">IF(ISBLANK(D3837),0,-1)</f>
        <v>0</v>
      </c>
      <c r="J3837" s="0" t="n">
        <f aca="false">IF(AND(ISBLANK(D3836),NOT(ISBLANK(D3837))),1,-1)</f>
        <v>-1</v>
      </c>
      <c r="K3837" s="0" t="n">
        <f aca="false">IF(ISBLANK(D3835),IF(AND(D3836=D3837,NOT(ISBLANK(D3836)),NOT(ISBLANK(D3837))),1,-1),-1)</f>
        <v>-1</v>
      </c>
      <c r="L3837" s="0" t="n">
        <f aca="false">IF(MAX(I3837:K3837)&lt;0,IF(OR(D3837=D3836,D3836=D3835),1,-1),MAX(I3837:K3837))</f>
        <v>0</v>
      </c>
    </row>
    <row r="3838" customFormat="false" ht="13.8" hidden="false" customHeight="false" outlineLevel="0" collapsed="false">
      <c r="B3838" s="8" t="n">
        <f aca="false">MAX(I3838:L3838)</f>
        <v>0</v>
      </c>
      <c r="C3838" s="8" t="n">
        <f aca="false">_xlfn.FLOOR.MATH(COUNTIF(D:D,D3838)/2)</f>
        <v>0</v>
      </c>
      <c r="D3838" s="12"/>
      <c r="E3838" s="10" t="e">
        <f aca="false">IF($A$1="WLB",INDEX(SupplierNomenclature!$D$1:$D$9996,MATCH(D3838,SupplierNomenclature!$I$1:$I$9996,0)),IF($A$1="BERU",INDEX(beru_assortment!$C$1:$C$10000,MATCH(D3838,beru_assortment!$I$1:$I$10000,0)),IF($A$1="OZON",INDEX(ozon_assortment!$F$3:$F$10000,MATCH(D3838,ozon_assortment!$E$3:$E$10000,0)),0)))</f>
        <v>#N/A</v>
      </c>
      <c r="F3838" s="7" t="n">
        <f aca="false">IF(ISBLANK(D3838), , IF(ISBLANK(D3837), F3836+1, F3837))</f>
        <v>0</v>
      </c>
      <c r="G3838" s="10" t="n">
        <f aca="false">IF(ISBLANK(D3838),,IF(OR(ISBLANK(D3837), D3837="Баркод"),1,G3837+1))</f>
        <v>0</v>
      </c>
      <c r="H3838" s="10" t="n">
        <f aca="false">IF(ISBLANK(D3839), G3838/2,)</f>
        <v>0</v>
      </c>
      <c r="I3838" s="0" t="n">
        <f aca="false">IF(ISBLANK(D3838),0,-1)</f>
        <v>0</v>
      </c>
      <c r="J3838" s="0" t="n">
        <f aca="false">IF(AND(ISBLANK(D3837),NOT(ISBLANK(D3838))),1,-1)</f>
        <v>-1</v>
      </c>
      <c r="K3838" s="0" t="n">
        <f aca="false">IF(ISBLANK(D3836),IF(AND(D3837=D3838,NOT(ISBLANK(D3837)),NOT(ISBLANK(D3838))),1,-1),-1)</f>
        <v>-1</v>
      </c>
      <c r="L3838" s="0" t="n">
        <f aca="false">IF(MAX(I3838:K3838)&lt;0,IF(OR(D3838=D3837,D3837=D3836),1,-1),MAX(I3838:K3838))</f>
        <v>0</v>
      </c>
    </row>
    <row r="3839" customFormat="false" ht="13.8" hidden="false" customHeight="false" outlineLevel="0" collapsed="false">
      <c r="B3839" s="8" t="n">
        <f aca="false">MAX(I3839:L3839)</f>
        <v>0</v>
      </c>
      <c r="C3839" s="8" t="n">
        <f aca="false">_xlfn.FLOOR.MATH(COUNTIF(D:D,D3839)/2)</f>
        <v>0</v>
      </c>
      <c r="D3839" s="12"/>
      <c r="E3839" s="10" t="e">
        <f aca="false">IF($A$1="WLB",INDEX(SupplierNomenclature!$D$1:$D$9996,MATCH(D3839,SupplierNomenclature!$I$1:$I$9996,0)),IF($A$1="BERU",INDEX(beru_assortment!$C$1:$C$10000,MATCH(D3839,beru_assortment!$I$1:$I$10000,0)),IF($A$1="OZON",INDEX(ozon_assortment!$F$3:$F$10000,MATCH(D3839,ozon_assortment!$E$3:$E$10000,0)),0)))</f>
        <v>#N/A</v>
      </c>
      <c r="F3839" s="7" t="n">
        <f aca="false">IF(ISBLANK(D3839), , IF(ISBLANK(D3838), F3837+1, F3838))</f>
        <v>0</v>
      </c>
      <c r="G3839" s="10" t="n">
        <f aca="false">IF(ISBLANK(D3839),,IF(OR(ISBLANK(D3838), D3838="Баркод"),1,G3838+1))</f>
        <v>0</v>
      </c>
      <c r="H3839" s="10" t="n">
        <f aca="false">IF(ISBLANK(D3840), G3839/2,)</f>
        <v>0</v>
      </c>
      <c r="I3839" s="0" t="n">
        <f aca="false">IF(ISBLANK(D3839),0,-1)</f>
        <v>0</v>
      </c>
      <c r="J3839" s="0" t="n">
        <f aca="false">IF(AND(ISBLANK(D3838),NOT(ISBLANK(D3839))),1,-1)</f>
        <v>-1</v>
      </c>
      <c r="K3839" s="0" t="n">
        <f aca="false">IF(ISBLANK(D3837),IF(AND(D3838=D3839,NOT(ISBLANK(D3838)),NOT(ISBLANK(D3839))),1,-1),-1)</f>
        <v>-1</v>
      </c>
      <c r="L3839" s="0" t="n">
        <f aca="false">IF(MAX(I3839:K3839)&lt;0,IF(OR(D3839=D3838,D3838=D3837),1,-1),MAX(I3839:K3839))</f>
        <v>0</v>
      </c>
    </row>
    <row r="3840" customFormat="false" ht="13.8" hidden="false" customHeight="false" outlineLevel="0" collapsed="false">
      <c r="B3840" s="8" t="n">
        <f aca="false">MAX(I3840:L3840)</f>
        <v>0</v>
      </c>
      <c r="C3840" s="8" t="n">
        <f aca="false">_xlfn.FLOOR.MATH(COUNTIF(D:D,D3840)/2)</f>
        <v>0</v>
      </c>
      <c r="D3840" s="12"/>
      <c r="E3840" s="10" t="e">
        <f aca="false">IF($A$1="WLB",INDEX(SupplierNomenclature!$D$1:$D$9996,MATCH(D3840,SupplierNomenclature!$I$1:$I$9996,0)),IF($A$1="BERU",INDEX(beru_assortment!$C$1:$C$10000,MATCH(D3840,beru_assortment!$I$1:$I$10000,0)),IF($A$1="OZON",INDEX(ozon_assortment!$F$3:$F$10000,MATCH(D3840,ozon_assortment!$E$3:$E$10000,0)),0)))</f>
        <v>#N/A</v>
      </c>
      <c r="F3840" s="7" t="n">
        <f aca="false">IF(ISBLANK(D3840), , IF(ISBLANK(D3839), F3838+1, F3839))</f>
        <v>0</v>
      </c>
      <c r="G3840" s="10" t="n">
        <f aca="false">IF(ISBLANK(D3840),,IF(OR(ISBLANK(D3839), D3839="Баркод"),1,G3839+1))</f>
        <v>0</v>
      </c>
      <c r="H3840" s="10" t="n">
        <f aca="false">IF(ISBLANK(D3841), G3840/2,)</f>
        <v>0</v>
      </c>
      <c r="I3840" s="0" t="n">
        <f aca="false">IF(ISBLANK(D3840),0,-1)</f>
        <v>0</v>
      </c>
      <c r="J3840" s="0" t="n">
        <f aca="false">IF(AND(ISBLANK(D3839),NOT(ISBLANK(D3840))),1,-1)</f>
        <v>-1</v>
      </c>
      <c r="K3840" s="0" t="n">
        <f aca="false">IF(ISBLANK(D3838),IF(AND(D3839=D3840,NOT(ISBLANK(D3839)),NOT(ISBLANK(D3840))),1,-1),-1)</f>
        <v>-1</v>
      </c>
      <c r="L3840" s="0" t="n">
        <f aca="false">IF(MAX(I3840:K3840)&lt;0,IF(OR(D3840=D3839,D3839=D3838),1,-1),MAX(I3840:K3840))</f>
        <v>0</v>
      </c>
    </row>
    <row r="3841" customFormat="false" ht="13.8" hidden="false" customHeight="false" outlineLevel="0" collapsed="false">
      <c r="B3841" s="8" t="n">
        <f aca="false">MAX(I3841:L3841)</f>
        <v>0</v>
      </c>
      <c r="C3841" s="8" t="n">
        <f aca="false">_xlfn.FLOOR.MATH(COUNTIF(D:D,D3841)/2)</f>
        <v>0</v>
      </c>
      <c r="D3841" s="12"/>
      <c r="E3841" s="10" t="e">
        <f aca="false">IF($A$1="WLB",INDEX(SupplierNomenclature!$D$1:$D$9996,MATCH(D3841,SupplierNomenclature!$I$1:$I$9996,0)),IF($A$1="BERU",INDEX(beru_assortment!$C$1:$C$10000,MATCH(D3841,beru_assortment!$I$1:$I$10000,0)),IF($A$1="OZON",INDEX(ozon_assortment!$F$3:$F$10000,MATCH(D3841,ozon_assortment!$E$3:$E$10000,0)),0)))</f>
        <v>#N/A</v>
      </c>
      <c r="F3841" s="7" t="n">
        <f aca="false">IF(ISBLANK(D3841), , IF(ISBLANK(D3840), F3839+1, F3840))</f>
        <v>0</v>
      </c>
      <c r="G3841" s="10" t="n">
        <f aca="false">IF(ISBLANK(D3841),,IF(OR(ISBLANK(D3840), D3840="Баркод"),1,G3840+1))</f>
        <v>0</v>
      </c>
      <c r="H3841" s="10" t="n">
        <f aca="false">IF(ISBLANK(D3842), G3841/2,)</f>
        <v>0</v>
      </c>
      <c r="I3841" s="0" t="n">
        <f aca="false">IF(ISBLANK(D3841),0,-1)</f>
        <v>0</v>
      </c>
      <c r="J3841" s="0" t="n">
        <f aca="false">IF(AND(ISBLANK(D3840),NOT(ISBLANK(D3841))),1,-1)</f>
        <v>-1</v>
      </c>
      <c r="K3841" s="0" t="n">
        <f aca="false">IF(ISBLANK(D3839),IF(AND(D3840=D3841,NOT(ISBLANK(D3840)),NOT(ISBLANK(D3841))),1,-1),-1)</f>
        <v>-1</v>
      </c>
      <c r="L3841" s="0" t="n">
        <f aca="false">IF(MAX(I3841:K3841)&lt;0,IF(OR(D3841=D3840,D3840=D3839),1,-1),MAX(I3841:K3841))</f>
        <v>0</v>
      </c>
    </row>
    <row r="3842" customFormat="false" ht="13.8" hidden="false" customHeight="false" outlineLevel="0" collapsed="false">
      <c r="B3842" s="8" t="n">
        <f aca="false">MAX(I3842:L3842)</f>
        <v>0</v>
      </c>
      <c r="C3842" s="8" t="n">
        <f aca="false">_xlfn.FLOOR.MATH(COUNTIF(D:D,D3842)/2)</f>
        <v>0</v>
      </c>
      <c r="D3842" s="12"/>
      <c r="E3842" s="10" t="e">
        <f aca="false">IF($A$1="WLB",INDEX(SupplierNomenclature!$D$1:$D$9996,MATCH(D3842,SupplierNomenclature!$I$1:$I$9996,0)),IF($A$1="BERU",INDEX(beru_assortment!$C$1:$C$10000,MATCH(D3842,beru_assortment!$I$1:$I$10000,0)),IF($A$1="OZON",INDEX(ozon_assortment!$F$3:$F$10000,MATCH(D3842,ozon_assortment!$E$3:$E$10000,0)),0)))</f>
        <v>#N/A</v>
      </c>
      <c r="F3842" s="7" t="n">
        <f aca="false">IF(ISBLANK(D3842), , IF(ISBLANK(D3841), F3840+1, F3841))</f>
        <v>0</v>
      </c>
      <c r="G3842" s="10" t="n">
        <f aca="false">IF(ISBLANK(D3842),,IF(OR(ISBLANK(D3841), D3841="Баркод"),1,G3841+1))</f>
        <v>0</v>
      </c>
      <c r="H3842" s="10" t="n">
        <f aca="false">IF(ISBLANK(D3843), G3842/2,)</f>
        <v>0</v>
      </c>
      <c r="I3842" s="0" t="n">
        <f aca="false">IF(ISBLANK(D3842),0,-1)</f>
        <v>0</v>
      </c>
      <c r="J3842" s="0" t="n">
        <f aca="false">IF(AND(ISBLANK(D3841),NOT(ISBLANK(D3842))),1,-1)</f>
        <v>-1</v>
      </c>
      <c r="K3842" s="0" t="n">
        <f aca="false">IF(ISBLANK(D3840),IF(AND(D3841=D3842,NOT(ISBLANK(D3841)),NOT(ISBLANK(D3842))),1,-1),-1)</f>
        <v>-1</v>
      </c>
      <c r="L3842" s="0" t="n">
        <f aca="false">IF(MAX(I3842:K3842)&lt;0,IF(OR(D3842=D3841,D3841=D3840),1,-1),MAX(I3842:K3842))</f>
        <v>0</v>
      </c>
    </row>
    <row r="3843" customFormat="false" ht="13.8" hidden="false" customHeight="false" outlineLevel="0" collapsed="false">
      <c r="B3843" s="8" t="n">
        <f aca="false">MAX(I3843:L3843)</f>
        <v>0</v>
      </c>
      <c r="C3843" s="8" t="n">
        <f aca="false">_xlfn.FLOOR.MATH(COUNTIF(D:D,D3843)/2)</f>
        <v>0</v>
      </c>
      <c r="D3843" s="12"/>
      <c r="E3843" s="10" t="e">
        <f aca="false">IF($A$1="WLB",INDEX(SupplierNomenclature!$D$1:$D$9996,MATCH(D3843,SupplierNomenclature!$I$1:$I$9996,0)),IF($A$1="BERU",INDEX(beru_assortment!$C$1:$C$10000,MATCH(D3843,beru_assortment!$I$1:$I$10000,0)),IF($A$1="OZON",INDEX(ozon_assortment!$F$3:$F$10000,MATCH(D3843,ozon_assortment!$E$3:$E$10000,0)),0)))</f>
        <v>#N/A</v>
      </c>
      <c r="F3843" s="7" t="n">
        <f aca="false">IF(ISBLANK(D3843), , IF(ISBLANK(D3842), F3841+1, F3842))</f>
        <v>0</v>
      </c>
      <c r="G3843" s="10" t="n">
        <f aca="false">IF(ISBLANK(D3843),,IF(OR(ISBLANK(D3842), D3842="Баркод"),1,G3842+1))</f>
        <v>0</v>
      </c>
      <c r="H3843" s="10" t="n">
        <f aca="false">IF(ISBLANK(D3844), G3843/2,)</f>
        <v>0</v>
      </c>
      <c r="I3843" s="0" t="n">
        <f aca="false">IF(ISBLANK(D3843),0,-1)</f>
        <v>0</v>
      </c>
      <c r="J3843" s="0" t="n">
        <f aca="false">IF(AND(ISBLANK(D3842),NOT(ISBLANK(D3843))),1,-1)</f>
        <v>-1</v>
      </c>
      <c r="K3843" s="0" t="n">
        <f aca="false">IF(ISBLANK(D3841),IF(AND(D3842=D3843,NOT(ISBLANK(D3842)),NOT(ISBLANK(D3843))),1,-1),-1)</f>
        <v>-1</v>
      </c>
      <c r="L3843" s="0" t="n">
        <f aca="false">IF(MAX(I3843:K3843)&lt;0,IF(OR(D3843=D3842,D3842=D3841),1,-1),MAX(I3843:K3843))</f>
        <v>0</v>
      </c>
    </row>
    <row r="3844" customFormat="false" ht="13.8" hidden="false" customHeight="false" outlineLevel="0" collapsed="false">
      <c r="B3844" s="8" t="n">
        <f aca="false">MAX(I3844:L3844)</f>
        <v>0</v>
      </c>
      <c r="C3844" s="8" t="n">
        <f aca="false">_xlfn.FLOOR.MATH(COUNTIF(D:D,D3844)/2)</f>
        <v>0</v>
      </c>
      <c r="D3844" s="12"/>
      <c r="E3844" s="10" t="e">
        <f aca="false">IF($A$1="WLB",INDEX(SupplierNomenclature!$D$1:$D$9996,MATCH(D3844,SupplierNomenclature!$I$1:$I$9996,0)),IF($A$1="BERU",INDEX(beru_assortment!$C$1:$C$10000,MATCH(D3844,beru_assortment!$I$1:$I$10000,0)),IF($A$1="OZON",INDEX(ozon_assortment!$F$3:$F$10000,MATCH(D3844,ozon_assortment!$E$3:$E$10000,0)),0)))</f>
        <v>#N/A</v>
      </c>
      <c r="F3844" s="7" t="n">
        <f aca="false">IF(ISBLANK(D3844), , IF(ISBLANK(D3843), F3842+1, F3843))</f>
        <v>0</v>
      </c>
      <c r="G3844" s="10" t="n">
        <f aca="false">IF(ISBLANK(D3844),,IF(OR(ISBLANK(D3843), D3843="Баркод"),1,G3843+1))</f>
        <v>0</v>
      </c>
      <c r="H3844" s="10" t="n">
        <f aca="false">IF(ISBLANK(D3845), G3844/2,)</f>
        <v>0</v>
      </c>
      <c r="I3844" s="0" t="n">
        <f aca="false">IF(ISBLANK(D3844),0,-1)</f>
        <v>0</v>
      </c>
      <c r="J3844" s="0" t="n">
        <f aca="false">IF(AND(ISBLANK(D3843),NOT(ISBLANK(D3844))),1,-1)</f>
        <v>-1</v>
      </c>
      <c r="K3844" s="0" t="n">
        <f aca="false">IF(ISBLANK(D3842),IF(AND(D3843=D3844,NOT(ISBLANK(D3843)),NOT(ISBLANK(D3844))),1,-1),-1)</f>
        <v>-1</v>
      </c>
      <c r="L3844" s="0" t="n">
        <f aca="false">IF(MAX(I3844:K3844)&lt;0,IF(OR(D3844=D3843,D3843=D3842),1,-1),MAX(I3844:K3844))</f>
        <v>0</v>
      </c>
    </row>
    <row r="3845" customFormat="false" ht="13.8" hidden="false" customHeight="false" outlineLevel="0" collapsed="false">
      <c r="B3845" s="8" t="n">
        <f aca="false">MAX(I3845:L3845)</f>
        <v>0</v>
      </c>
      <c r="C3845" s="8" t="n">
        <f aca="false">_xlfn.FLOOR.MATH(COUNTIF(D:D,D3845)/2)</f>
        <v>0</v>
      </c>
      <c r="D3845" s="12"/>
      <c r="E3845" s="10" t="e">
        <f aca="false">IF($A$1="WLB",INDEX(SupplierNomenclature!$D$1:$D$9996,MATCH(D3845,SupplierNomenclature!$I$1:$I$9996,0)),IF($A$1="BERU",INDEX(beru_assortment!$C$1:$C$10000,MATCH(D3845,beru_assortment!$I$1:$I$10000,0)),IF($A$1="OZON",INDEX(ozon_assortment!$F$3:$F$10000,MATCH(D3845,ozon_assortment!$E$3:$E$10000,0)),0)))</f>
        <v>#N/A</v>
      </c>
      <c r="F3845" s="7" t="n">
        <f aca="false">IF(ISBLANK(D3845), , IF(ISBLANK(D3844), F3843+1, F3844))</f>
        <v>0</v>
      </c>
      <c r="G3845" s="10" t="n">
        <f aca="false">IF(ISBLANK(D3845),,IF(OR(ISBLANK(D3844), D3844="Баркод"),1,G3844+1))</f>
        <v>0</v>
      </c>
      <c r="H3845" s="10" t="n">
        <f aca="false">IF(ISBLANK(D3846), G3845/2,)</f>
        <v>0</v>
      </c>
      <c r="I3845" s="0" t="n">
        <f aca="false">IF(ISBLANK(D3845),0,-1)</f>
        <v>0</v>
      </c>
      <c r="J3845" s="0" t="n">
        <f aca="false">IF(AND(ISBLANK(D3844),NOT(ISBLANK(D3845))),1,-1)</f>
        <v>-1</v>
      </c>
      <c r="K3845" s="0" t="n">
        <f aca="false">IF(ISBLANK(D3843),IF(AND(D3844=D3845,NOT(ISBLANK(D3844)),NOT(ISBLANK(D3845))),1,-1),-1)</f>
        <v>-1</v>
      </c>
      <c r="L3845" s="0" t="n">
        <f aca="false">IF(MAX(I3845:K3845)&lt;0,IF(OR(D3845=D3844,D3844=D3843),1,-1),MAX(I3845:K3845))</f>
        <v>0</v>
      </c>
    </row>
    <row r="3846" customFormat="false" ht="13.8" hidden="false" customHeight="false" outlineLevel="0" collapsed="false">
      <c r="B3846" s="8" t="n">
        <f aca="false">MAX(I3846:L3846)</f>
        <v>0</v>
      </c>
      <c r="C3846" s="8" t="n">
        <f aca="false">_xlfn.FLOOR.MATH(COUNTIF(D:D,D3846)/2)</f>
        <v>0</v>
      </c>
      <c r="D3846" s="12"/>
      <c r="E3846" s="10" t="e">
        <f aca="false">IF($A$1="WLB",INDEX(SupplierNomenclature!$D$1:$D$9996,MATCH(D3846,SupplierNomenclature!$I$1:$I$9996,0)),IF($A$1="BERU",INDEX(beru_assortment!$C$1:$C$10000,MATCH(D3846,beru_assortment!$I$1:$I$10000,0)),IF($A$1="OZON",INDEX(ozon_assortment!$F$3:$F$10000,MATCH(D3846,ozon_assortment!$E$3:$E$10000,0)),0)))</f>
        <v>#N/A</v>
      </c>
      <c r="F3846" s="7" t="n">
        <f aca="false">IF(ISBLANK(D3846), , IF(ISBLANK(D3845), F3844+1, F3845))</f>
        <v>0</v>
      </c>
      <c r="G3846" s="10" t="n">
        <f aca="false">IF(ISBLANK(D3846),,IF(OR(ISBLANK(D3845), D3845="Баркод"),1,G3845+1))</f>
        <v>0</v>
      </c>
      <c r="H3846" s="10" t="n">
        <f aca="false">IF(ISBLANK(D3847), G3846/2,)</f>
        <v>0</v>
      </c>
      <c r="I3846" s="0" t="n">
        <f aca="false">IF(ISBLANK(D3846),0,-1)</f>
        <v>0</v>
      </c>
      <c r="J3846" s="0" t="n">
        <f aca="false">IF(AND(ISBLANK(D3845),NOT(ISBLANK(D3846))),1,-1)</f>
        <v>-1</v>
      </c>
      <c r="K3846" s="0" t="n">
        <f aca="false">IF(ISBLANK(D3844),IF(AND(D3845=D3846,NOT(ISBLANK(D3845)),NOT(ISBLANK(D3846))),1,-1),-1)</f>
        <v>-1</v>
      </c>
      <c r="L3846" s="0" t="n">
        <f aca="false">IF(MAX(I3846:K3846)&lt;0,IF(OR(D3846=D3845,D3845=D3844),1,-1),MAX(I3846:K3846))</f>
        <v>0</v>
      </c>
    </row>
    <row r="3847" customFormat="false" ht="13.8" hidden="false" customHeight="false" outlineLevel="0" collapsed="false">
      <c r="B3847" s="8" t="n">
        <f aca="false">MAX(I3847:L3847)</f>
        <v>0</v>
      </c>
      <c r="C3847" s="8" t="n">
        <f aca="false">_xlfn.FLOOR.MATH(COUNTIF(D:D,D3847)/2)</f>
        <v>0</v>
      </c>
      <c r="D3847" s="12"/>
      <c r="E3847" s="10" t="e">
        <f aca="false">IF($A$1="WLB",INDEX(SupplierNomenclature!$D$1:$D$9996,MATCH(D3847,SupplierNomenclature!$I$1:$I$9996,0)),IF($A$1="BERU",INDEX(beru_assortment!$C$1:$C$10000,MATCH(D3847,beru_assortment!$I$1:$I$10000,0)),IF($A$1="OZON",INDEX(ozon_assortment!$F$3:$F$10000,MATCH(D3847,ozon_assortment!$E$3:$E$10000,0)),0)))</f>
        <v>#N/A</v>
      </c>
      <c r="F3847" s="7" t="n">
        <f aca="false">IF(ISBLANK(D3847), , IF(ISBLANK(D3846), F3845+1, F3846))</f>
        <v>0</v>
      </c>
      <c r="G3847" s="10" t="n">
        <f aca="false">IF(ISBLANK(D3847),,IF(OR(ISBLANK(D3846), D3846="Баркод"),1,G3846+1))</f>
        <v>0</v>
      </c>
      <c r="H3847" s="10" t="n">
        <f aca="false">IF(ISBLANK(D3848), G3847/2,)</f>
        <v>0</v>
      </c>
      <c r="I3847" s="0" t="n">
        <f aca="false">IF(ISBLANK(D3847),0,-1)</f>
        <v>0</v>
      </c>
      <c r="J3847" s="0" t="n">
        <f aca="false">IF(AND(ISBLANK(D3846),NOT(ISBLANK(D3847))),1,-1)</f>
        <v>-1</v>
      </c>
      <c r="K3847" s="0" t="n">
        <f aca="false">IF(ISBLANK(D3845),IF(AND(D3846=D3847,NOT(ISBLANK(D3846)),NOT(ISBLANK(D3847))),1,-1),-1)</f>
        <v>-1</v>
      </c>
      <c r="L3847" s="0" t="n">
        <f aca="false">IF(MAX(I3847:K3847)&lt;0,IF(OR(D3847=D3846,D3846=D3845),1,-1),MAX(I3847:K3847))</f>
        <v>0</v>
      </c>
    </row>
    <row r="3848" customFormat="false" ht="13.8" hidden="false" customHeight="false" outlineLevel="0" collapsed="false">
      <c r="B3848" s="8" t="n">
        <f aca="false">MAX(I3848:L3848)</f>
        <v>0</v>
      </c>
      <c r="C3848" s="8" t="n">
        <f aca="false">_xlfn.FLOOR.MATH(COUNTIF(D:D,D3848)/2)</f>
        <v>0</v>
      </c>
      <c r="D3848" s="12"/>
      <c r="E3848" s="10" t="e">
        <f aca="false">IF($A$1="WLB",INDEX(SupplierNomenclature!$D$1:$D$9996,MATCH(D3848,SupplierNomenclature!$I$1:$I$9996,0)),IF($A$1="BERU",INDEX(beru_assortment!$C$1:$C$10000,MATCH(D3848,beru_assortment!$I$1:$I$10000,0)),IF($A$1="OZON",INDEX(ozon_assortment!$F$3:$F$10000,MATCH(D3848,ozon_assortment!$E$3:$E$10000,0)),0)))</f>
        <v>#N/A</v>
      </c>
      <c r="F3848" s="7" t="n">
        <f aca="false">IF(ISBLANK(D3848), , IF(ISBLANK(D3847), F3846+1, F3847))</f>
        <v>0</v>
      </c>
      <c r="G3848" s="10" t="n">
        <f aca="false">IF(ISBLANK(D3848),,IF(OR(ISBLANK(D3847), D3847="Баркод"),1,G3847+1))</f>
        <v>0</v>
      </c>
      <c r="H3848" s="10" t="n">
        <f aca="false">IF(ISBLANK(D3849), G3848/2,)</f>
        <v>0</v>
      </c>
      <c r="I3848" s="0" t="n">
        <f aca="false">IF(ISBLANK(D3848),0,-1)</f>
        <v>0</v>
      </c>
      <c r="J3848" s="0" t="n">
        <f aca="false">IF(AND(ISBLANK(D3847),NOT(ISBLANK(D3848))),1,-1)</f>
        <v>-1</v>
      </c>
      <c r="K3848" s="0" t="n">
        <f aca="false">IF(ISBLANK(D3846),IF(AND(D3847=D3848,NOT(ISBLANK(D3847)),NOT(ISBLANK(D3848))),1,-1),-1)</f>
        <v>-1</v>
      </c>
      <c r="L3848" s="0" t="n">
        <f aca="false">IF(MAX(I3848:K3848)&lt;0,IF(OR(D3848=D3847,D3847=D3846),1,-1),MAX(I3848:K3848))</f>
        <v>0</v>
      </c>
    </row>
    <row r="3849" customFormat="false" ht="13.8" hidden="false" customHeight="false" outlineLevel="0" collapsed="false">
      <c r="B3849" s="8" t="n">
        <f aca="false">MAX(I3849:L3849)</f>
        <v>0</v>
      </c>
      <c r="C3849" s="8" t="n">
        <f aca="false">_xlfn.FLOOR.MATH(COUNTIF(D:D,D3849)/2)</f>
        <v>0</v>
      </c>
      <c r="D3849" s="12"/>
      <c r="E3849" s="10" t="e">
        <f aca="false">IF($A$1="WLB",INDEX(SupplierNomenclature!$D$1:$D$9996,MATCH(D3849,SupplierNomenclature!$I$1:$I$9996,0)),IF($A$1="BERU",INDEX(beru_assortment!$C$1:$C$10000,MATCH(D3849,beru_assortment!$I$1:$I$10000,0)),IF($A$1="OZON",INDEX(ozon_assortment!$F$3:$F$10000,MATCH(D3849,ozon_assortment!$E$3:$E$10000,0)),0)))</f>
        <v>#N/A</v>
      </c>
      <c r="F3849" s="7" t="n">
        <f aca="false">IF(ISBLANK(D3849), , IF(ISBLANK(D3848), F3847+1, F3848))</f>
        <v>0</v>
      </c>
      <c r="G3849" s="10" t="n">
        <f aca="false">IF(ISBLANK(D3849),,IF(OR(ISBLANK(D3848), D3848="Баркод"),1,G3848+1))</f>
        <v>0</v>
      </c>
      <c r="H3849" s="10" t="n">
        <f aca="false">IF(ISBLANK(D3850), G3849/2,)</f>
        <v>0</v>
      </c>
      <c r="I3849" s="0" t="n">
        <f aca="false">IF(ISBLANK(D3849),0,-1)</f>
        <v>0</v>
      </c>
      <c r="J3849" s="0" t="n">
        <f aca="false">IF(AND(ISBLANK(D3848),NOT(ISBLANK(D3849))),1,-1)</f>
        <v>-1</v>
      </c>
      <c r="K3849" s="0" t="n">
        <f aca="false">IF(ISBLANK(D3847),IF(AND(D3848=D3849,NOT(ISBLANK(D3848)),NOT(ISBLANK(D3849))),1,-1),-1)</f>
        <v>-1</v>
      </c>
      <c r="L3849" s="0" t="n">
        <f aca="false">IF(MAX(I3849:K3849)&lt;0,IF(OR(D3849=D3848,D3848=D3847),1,-1),MAX(I3849:K3849))</f>
        <v>0</v>
      </c>
    </row>
    <row r="3850" customFormat="false" ht="13.8" hidden="false" customHeight="false" outlineLevel="0" collapsed="false">
      <c r="B3850" s="8" t="n">
        <f aca="false">MAX(I3850:L3850)</f>
        <v>0</v>
      </c>
      <c r="C3850" s="8" t="n">
        <f aca="false">_xlfn.FLOOR.MATH(COUNTIF(D:D,D3850)/2)</f>
        <v>0</v>
      </c>
      <c r="D3850" s="12"/>
      <c r="E3850" s="10" t="e">
        <f aca="false">IF($A$1="WLB",INDEX(SupplierNomenclature!$D$1:$D$9996,MATCH(D3850,SupplierNomenclature!$I$1:$I$9996,0)),IF($A$1="BERU",INDEX(beru_assortment!$C$1:$C$10000,MATCH(D3850,beru_assortment!$I$1:$I$10000,0)),IF($A$1="OZON",INDEX(ozon_assortment!$F$3:$F$10000,MATCH(D3850,ozon_assortment!$E$3:$E$10000,0)),0)))</f>
        <v>#N/A</v>
      </c>
      <c r="F3850" s="7" t="n">
        <f aca="false">IF(ISBLANK(D3850), , IF(ISBLANK(D3849), F3848+1, F3849))</f>
        <v>0</v>
      </c>
      <c r="G3850" s="10" t="n">
        <f aca="false">IF(ISBLANK(D3850),,IF(OR(ISBLANK(D3849), D3849="Баркод"),1,G3849+1))</f>
        <v>0</v>
      </c>
      <c r="H3850" s="10" t="n">
        <f aca="false">IF(ISBLANK(D3851), G3850/2,)</f>
        <v>0</v>
      </c>
      <c r="I3850" s="0" t="n">
        <f aca="false">IF(ISBLANK(D3850),0,-1)</f>
        <v>0</v>
      </c>
      <c r="J3850" s="0" t="n">
        <f aca="false">IF(AND(ISBLANK(D3849),NOT(ISBLANK(D3850))),1,-1)</f>
        <v>-1</v>
      </c>
      <c r="K3850" s="0" t="n">
        <f aca="false">IF(ISBLANK(D3848),IF(AND(D3849=D3850,NOT(ISBLANK(D3849)),NOT(ISBLANK(D3850))),1,-1),-1)</f>
        <v>-1</v>
      </c>
      <c r="L3850" s="0" t="n">
        <f aca="false">IF(MAX(I3850:K3850)&lt;0,IF(OR(D3850=D3849,D3849=D3848),1,-1),MAX(I3850:K3850))</f>
        <v>0</v>
      </c>
    </row>
    <row r="3851" customFormat="false" ht="13.8" hidden="false" customHeight="false" outlineLevel="0" collapsed="false">
      <c r="B3851" s="8" t="n">
        <f aca="false">MAX(I3851:L3851)</f>
        <v>0</v>
      </c>
      <c r="C3851" s="8" t="n">
        <f aca="false">_xlfn.FLOOR.MATH(COUNTIF(D:D,D3851)/2)</f>
        <v>0</v>
      </c>
      <c r="D3851" s="12"/>
      <c r="E3851" s="10" t="e">
        <f aca="false">IF($A$1="WLB",INDEX(SupplierNomenclature!$D$1:$D$9996,MATCH(D3851,SupplierNomenclature!$I$1:$I$9996,0)),IF($A$1="BERU",INDEX(beru_assortment!$C$1:$C$10000,MATCH(D3851,beru_assortment!$I$1:$I$10000,0)),IF($A$1="OZON",INDEX(ozon_assortment!$F$3:$F$10000,MATCH(D3851,ozon_assortment!$E$3:$E$10000,0)),0)))</f>
        <v>#N/A</v>
      </c>
      <c r="F3851" s="7" t="n">
        <f aca="false">IF(ISBLANK(D3851), , IF(ISBLANK(D3850), F3849+1, F3850))</f>
        <v>0</v>
      </c>
      <c r="G3851" s="10" t="n">
        <f aca="false">IF(ISBLANK(D3851),,IF(OR(ISBLANK(D3850), D3850="Баркод"),1,G3850+1))</f>
        <v>0</v>
      </c>
      <c r="H3851" s="10" t="n">
        <f aca="false">IF(ISBLANK(D3852), G3851/2,)</f>
        <v>0</v>
      </c>
      <c r="I3851" s="0" t="n">
        <f aca="false">IF(ISBLANK(D3851),0,-1)</f>
        <v>0</v>
      </c>
      <c r="J3851" s="0" t="n">
        <f aca="false">IF(AND(ISBLANK(D3850),NOT(ISBLANK(D3851))),1,-1)</f>
        <v>-1</v>
      </c>
      <c r="K3851" s="0" t="n">
        <f aca="false">IF(ISBLANK(D3849),IF(AND(D3850=D3851,NOT(ISBLANK(D3850)),NOT(ISBLANK(D3851))),1,-1),-1)</f>
        <v>-1</v>
      </c>
      <c r="L3851" s="0" t="n">
        <f aca="false">IF(MAX(I3851:K3851)&lt;0,IF(OR(D3851=D3850,D3850=D3849),1,-1),MAX(I3851:K3851))</f>
        <v>0</v>
      </c>
    </row>
    <row r="3852" customFormat="false" ht="13.8" hidden="false" customHeight="false" outlineLevel="0" collapsed="false">
      <c r="B3852" s="8" t="n">
        <f aca="false">MAX(I3852:L3852)</f>
        <v>0</v>
      </c>
      <c r="C3852" s="8" t="n">
        <f aca="false">_xlfn.FLOOR.MATH(COUNTIF(D:D,D3852)/2)</f>
        <v>0</v>
      </c>
      <c r="D3852" s="12"/>
      <c r="E3852" s="10" t="e">
        <f aca="false">IF($A$1="WLB",INDEX(SupplierNomenclature!$D$1:$D$9996,MATCH(D3852,SupplierNomenclature!$I$1:$I$9996,0)),IF($A$1="BERU",INDEX(beru_assortment!$C$1:$C$10000,MATCH(D3852,beru_assortment!$I$1:$I$10000,0)),IF($A$1="OZON",INDEX(ozon_assortment!$F$3:$F$10000,MATCH(D3852,ozon_assortment!$E$3:$E$10000,0)),0)))</f>
        <v>#N/A</v>
      </c>
      <c r="F3852" s="7" t="n">
        <f aca="false">IF(ISBLANK(D3852), , IF(ISBLANK(D3851), F3850+1, F3851))</f>
        <v>0</v>
      </c>
      <c r="G3852" s="10" t="n">
        <f aca="false">IF(ISBLANK(D3852),,IF(OR(ISBLANK(D3851), D3851="Баркод"),1,G3851+1))</f>
        <v>0</v>
      </c>
      <c r="H3852" s="10" t="n">
        <f aca="false">IF(ISBLANK(D3853), G3852/2,)</f>
        <v>0</v>
      </c>
      <c r="I3852" s="0" t="n">
        <f aca="false">IF(ISBLANK(D3852),0,-1)</f>
        <v>0</v>
      </c>
      <c r="J3852" s="0" t="n">
        <f aca="false">IF(AND(ISBLANK(D3851),NOT(ISBLANK(D3852))),1,-1)</f>
        <v>-1</v>
      </c>
      <c r="K3852" s="0" t="n">
        <f aca="false">IF(ISBLANK(D3850),IF(AND(D3851=D3852,NOT(ISBLANK(D3851)),NOT(ISBLANK(D3852))),1,-1),-1)</f>
        <v>-1</v>
      </c>
      <c r="L3852" s="0" t="n">
        <f aca="false">IF(MAX(I3852:K3852)&lt;0,IF(OR(D3852=D3851,D3851=D3850),1,-1),MAX(I3852:K3852))</f>
        <v>0</v>
      </c>
    </row>
    <row r="3853" customFormat="false" ht="13.8" hidden="false" customHeight="false" outlineLevel="0" collapsed="false">
      <c r="B3853" s="8" t="n">
        <f aca="false">MAX(I3853:L3853)</f>
        <v>0</v>
      </c>
      <c r="C3853" s="8" t="n">
        <f aca="false">_xlfn.FLOOR.MATH(COUNTIF(D:D,D3853)/2)</f>
        <v>0</v>
      </c>
      <c r="D3853" s="12"/>
      <c r="E3853" s="10" t="e">
        <f aca="false">IF($A$1="WLB",INDEX(SupplierNomenclature!$D$1:$D$9996,MATCH(D3853,SupplierNomenclature!$I$1:$I$9996,0)),IF($A$1="BERU",INDEX(beru_assortment!$C$1:$C$10000,MATCH(D3853,beru_assortment!$I$1:$I$10000,0)),IF($A$1="OZON",INDEX(ozon_assortment!$F$3:$F$10000,MATCH(D3853,ozon_assortment!$E$3:$E$10000,0)),0)))</f>
        <v>#N/A</v>
      </c>
      <c r="F3853" s="7" t="n">
        <f aca="false">IF(ISBLANK(D3853), , IF(ISBLANK(D3852), F3851+1, F3852))</f>
        <v>0</v>
      </c>
      <c r="G3853" s="10" t="n">
        <f aca="false">IF(ISBLANK(D3853),,IF(OR(ISBLANK(D3852), D3852="Баркод"),1,G3852+1))</f>
        <v>0</v>
      </c>
      <c r="H3853" s="10" t="n">
        <f aca="false">IF(ISBLANK(D3854), G3853/2,)</f>
        <v>0</v>
      </c>
      <c r="I3853" s="0" t="n">
        <f aca="false">IF(ISBLANK(D3853),0,-1)</f>
        <v>0</v>
      </c>
      <c r="J3853" s="0" t="n">
        <f aca="false">IF(AND(ISBLANK(D3852),NOT(ISBLANK(D3853))),1,-1)</f>
        <v>-1</v>
      </c>
      <c r="K3853" s="0" t="n">
        <f aca="false">IF(ISBLANK(D3851),IF(AND(D3852=D3853,NOT(ISBLANK(D3852)),NOT(ISBLANK(D3853))),1,-1),-1)</f>
        <v>-1</v>
      </c>
      <c r="L3853" s="0" t="n">
        <f aca="false">IF(MAX(I3853:K3853)&lt;0,IF(OR(D3853=D3852,D3852=D3851),1,-1),MAX(I3853:K3853))</f>
        <v>0</v>
      </c>
    </row>
    <row r="3854" customFormat="false" ht="13.8" hidden="false" customHeight="false" outlineLevel="0" collapsed="false">
      <c r="B3854" s="8" t="n">
        <f aca="false">MAX(I3854:L3854)</f>
        <v>0</v>
      </c>
      <c r="C3854" s="8" t="n">
        <f aca="false">_xlfn.FLOOR.MATH(COUNTIF(D:D,D3854)/2)</f>
        <v>0</v>
      </c>
      <c r="D3854" s="12"/>
      <c r="E3854" s="10" t="e">
        <f aca="false">IF($A$1="WLB",INDEX(SupplierNomenclature!$D$1:$D$9996,MATCH(D3854,SupplierNomenclature!$I$1:$I$9996,0)),IF($A$1="BERU",INDEX(beru_assortment!$C$1:$C$10000,MATCH(D3854,beru_assortment!$I$1:$I$10000,0)),IF($A$1="OZON",INDEX(ozon_assortment!$F$3:$F$10000,MATCH(D3854,ozon_assortment!$E$3:$E$10000,0)),0)))</f>
        <v>#N/A</v>
      </c>
      <c r="F3854" s="7" t="n">
        <f aca="false">IF(ISBLANK(D3854), , IF(ISBLANK(D3853), F3852+1, F3853))</f>
        <v>0</v>
      </c>
      <c r="G3854" s="10" t="n">
        <f aca="false">IF(ISBLANK(D3854),,IF(OR(ISBLANK(D3853), D3853="Баркод"),1,G3853+1))</f>
        <v>0</v>
      </c>
      <c r="H3854" s="10" t="n">
        <f aca="false">IF(ISBLANK(D3855), G3854/2,)</f>
        <v>0</v>
      </c>
      <c r="I3854" s="0" t="n">
        <f aca="false">IF(ISBLANK(D3854),0,-1)</f>
        <v>0</v>
      </c>
      <c r="J3854" s="0" t="n">
        <f aca="false">IF(AND(ISBLANK(D3853),NOT(ISBLANK(D3854))),1,-1)</f>
        <v>-1</v>
      </c>
      <c r="K3854" s="0" t="n">
        <f aca="false">IF(ISBLANK(D3852),IF(AND(D3853=D3854,NOT(ISBLANK(D3853)),NOT(ISBLANK(D3854))),1,-1),-1)</f>
        <v>-1</v>
      </c>
      <c r="L3854" s="0" t="n">
        <f aca="false">IF(MAX(I3854:K3854)&lt;0,IF(OR(D3854=D3853,D3853=D3852),1,-1),MAX(I3854:K3854))</f>
        <v>0</v>
      </c>
    </row>
    <row r="3855" customFormat="false" ht="13.8" hidden="false" customHeight="false" outlineLevel="0" collapsed="false">
      <c r="B3855" s="8" t="n">
        <f aca="false">MAX(I3855:L3855)</f>
        <v>0</v>
      </c>
      <c r="C3855" s="8" t="n">
        <f aca="false">_xlfn.FLOOR.MATH(COUNTIF(D:D,D3855)/2)</f>
        <v>0</v>
      </c>
      <c r="D3855" s="12"/>
      <c r="E3855" s="10" t="e">
        <f aca="false">IF($A$1="WLB",INDEX(SupplierNomenclature!$D$1:$D$9996,MATCH(D3855,SupplierNomenclature!$I$1:$I$9996,0)),IF($A$1="BERU",INDEX(beru_assortment!$C$1:$C$10000,MATCH(D3855,beru_assortment!$I$1:$I$10000,0)),IF($A$1="OZON",INDEX(ozon_assortment!$F$3:$F$10000,MATCH(D3855,ozon_assortment!$E$3:$E$10000,0)),0)))</f>
        <v>#N/A</v>
      </c>
      <c r="F3855" s="7" t="n">
        <f aca="false">IF(ISBLANK(D3855), , IF(ISBLANK(D3854), F3853+1, F3854))</f>
        <v>0</v>
      </c>
      <c r="G3855" s="10" t="n">
        <f aca="false">IF(ISBLANK(D3855),,IF(OR(ISBLANK(D3854), D3854="Баркод"),1,G3854+1))</f>
        <v>0</v>
      </c>
      <c r="H3855" s="10" t="n">
        <f aca="false">IF(ISBLANK(D3856), G3855/2,)</f>
        <v>0</v>
      </c>
      <c r="I3855" s="0" t="n">
        <f aca="false">IF(ISBLANK(D3855),0,-1)</f>
        <v>0</v>
      </c>
      <c r="J3855" s="0" t="n">
        <f aca="false">IF(AND(ISBLANK(D3854),NOT(ISBLANK(D3855))),1,-1)</f>
        <v>-1</v>
      </c>
      <c r="K3855" s="0" t="n">
        <f aca="false">IF(ISBLANK(D3853),IF(AND(D3854=D3855,NOT(ISBLANK(D3854)),NOT(ISBLANK(D3855))),1,-1),-1)</f>
        <v>-1</v>
      </c>
      <c r="L3855" s="0" t="n">
        <f aca="false">IF(MAX(I3855:K3855)&lt;0,IF(OR(D3855=D3854,D3854=D3853),1,-1),MAX(I3855:K3855))</f>
        <v>0</v>
      </c>
    </row>
    <row r="3856" customFormat="false" ht="13.8" hidden="false" customHeight="false" outlineLevel="0" collapsed="false">
      <c r="B3856" s="8" t="n">
        <f aca="false">MAX(I3856:L3856)</f>
        <v>0</v>
      </c>
      <c r="C3856" s="8" t="n">
        <f aca="false">_xlfn.FLOOR.MATH(COUNTIF(D:D,D3856)/2)</f>
        <v>0</v>
      </c>
      <c r="D3856" s="12"/>
      <c r="E3856" s="10" t="e">
        <f aca="false">IF($A$1="WLB",INDEX(SupplierNomenclature!$D$1:$D$9996,MATCH(D3856,SupplierNomenclature!$I$1:$I$9996,0)),IF($A$1="BERU",INDEX(beru_assortment!$C$1:$C$10000,MATCH(D3856,beru_assortment!$I$1:$I$10000,0)),IF($A$1="OZON",INDEX(ozon_assortment!$F$3:$F$10000,MATCH(D3856,ozon_assortment!$E$3:$E$10000,0)),0)))</f>
        <v>#N/A</v>
      </c>
      <c r="F3856" s="7" t="n">
        <f aca="false">IF(ISBLANK(D3856), , IF(ISBLANK(D3855), F3854+1, F3855))</f>
        <v>0</v>
      </c>
      <c r="G3856" s="10" t="n">
        <f aca="false">IF(ISBLANK(D3856),,IF(OR(ISBLANK(D3855), D3855="Баркод"),1,G3855+1))</f>
        <v>0</v>
      </c>
      <c r="H3856" s="10" t="n">
        <f aca="false">IF(ISBLANK(D3857), G3856/2,)</f>
        <v>0</v>
      </c>
      <c r="I3856" s="0" t="n">
        <f aca="false">IF(ISBLANK(D3856),0,-1)</f>
        <v>0</v>
      </c>
      <c r="J3856" s="0" t="n">
        <f aca="false">IF(AND(ISBLANK(D3855),NOT(ISBLANK(D3856))),1,-1)</f>
        <v>-1</v>
      </c>
      <c r="K3856" s="0" t="n">
        <f aca="false">IF(ISBLANK(D3854),IF(AND(D3855=D3856,NOT(ISBLANK(D3855)),NOT(ISBLANK(D3856))),1,-1),-1)</f>
        <v>-1</v>
      </c>
      <c r="L3856" s="0" t="n">
        <f aca="false">IF(MAX(I3856:K3856)&lt;0,IF(OR(D3856=D3855,D3855=D3854),1,-1),MAX(I3856:K3856))</f>
        <v>0</v>
      </c>
    </row>
    <row r="3857" customFormat="false" ht="13.8" hidden="false" customHeight="false" outlineLevel="0" collapsed="false">
      <c r="B3857" s="8" t="n">
        <f aca="false">MAX(I3857:L3857)</f>
        <v>0</v>
      </c>
      <c r="C3857" s="8" t="n">
        <f aca="false">_xlfn.FLOOR.MATH(COUNTIF(D:D,D3857)/2)</f>
        <v>0</v>
      </c>
      <c r="D3857" s="12"/>
      <c r="E3857" s="10" t="e">
        <f aca="false">IF($A$1="WLB",INDEX(SupplierNomenclature!$D$1:$D$9996,MATCH(D3857,SupplierNomenclature!$I$1:$I$9996,0)),IF($A$1="BERU",INDEX(beru_assortment!$C$1:$C$10000,MATCH(D3857,beru_assortment!$I$1:$I$10000,0)),IF($A$1="OZON",INDEX(ozon_assortment!$F$3:$F$10000,MATCH(D3857,ozon_assortment!$E$3:$E$10000,0)),0)))</f>
        <v>#N/A</v>
      </c>
      <c r="F3857" s="7" t="n">
        <f aca="false">IF(ISBLANK(D3857), , IF(ISBLANK(D3856), F3855+1, F3856))</f>
        <v>0</v>
      </c>
      <c r="G3857" s="10" t="n">
        <f aca="false">IF(ISBLANK(D3857),,IF(OR(ISBLANK(D3856), D3856="Баркод"),1,G3856+1))</f>
        <v>0</v>
      </c>
      <c r="H3857" s="10" t="n">
        <f aca="false">IF(ISBLANK(D3858), G3857/2,)</f>
        <v>0</v>
      </c>
      <c r="I3857" s="0" t="n">
        <f aca="false">IF(ISBLANK(D3857),0,-1)</f>
        <v>0</v>
      </c>
      <c r="J3857" s="0" t="n">
        <f aca="false">IF(AND(ISBLANK(D3856),NOT(ISBLANK(D3857))),1,-1)</f>
        <v>-1</v>
      </c>
      <c r="K3857" s="0" t="n">
        <f aca="false">IF(ISBLANK(D3855),IF(AND(D3856=D3857,NOT(ISBLANK(D3856)),NOT(ISBLANK(D3857))),1,-1),-1)</f>
        <v>-1</v>
      </c>
      <c r="L3857" s="0" t="n">
        <f aca="false">IF(MAX(I3857:K3857)&lt;0,IF(OR(D3857=D3856,D3856=D3855),1,-1),MAX(I3857:K3857))</f>
        <v>0</v>
      </c>
    </row>
    <row r="3858" customFormat="false" ht="13.8" hidden="false" customHeight="false" outlineLevel="0" collapsed="false">
      <c r="B3858" s="8" t="n">
        <f aca="false">MAX(I3858:L3858)</f>
        <v>0</v>
      </c>
      <c r="C3858" s="8" t="n">
        <f aca="false">_xlfn.FLOOR.MATH(COUNTIF(D:D,D3858)/2)</f>
        <v>0</v>
      </c>
      <c r="D3858" s="12"/>
      <c r="E3858" s="10" t="e">
        <f aca="false">IF($A$1="WLB",INDEX(SupplierNomenclature!$D$1:$D$9996,MATCH(D3858,SupplierNomenclature!$I$1:$I$9996,0)),IF($A$1="BERU",INDEX(beru_assortment!$C$1:$C$10000,MATCH(D3858,beru_assortment!$I$1:$I$10000,0)),IF($A$1="OZON",INDEX(ozon_assortment!$F$3:$F$10000,MATCH(D3858,ozon_assortment!$E$3:$E$10000,0)),0)))</f>
        <v>#N/A</v>
      </c>
      <c r="F3858" s="7" t="n">
        <f aca="false">IF(ISBLANK(D3858), , IF(ISBLANK(D3857), F3856+1, F3857))</f>
        <v>0</v>
      </c>
      <c r="G3858" s="10" t="n">
        <f aca="false">IF(ISBLANK(D3858),,IF(OR(ISBLANK(D3857), D3857="Баркод"),1,G3857+1))</f>
        <v>0</v>
      </c>
      <c r="H3858" s="10" t="n">
        <f aca="false">IF(ISBLANK(D3859), G3858/2,)</f>
        <v>0</v>
      </c>
      <c r="I3858" s="0" t="n">
        <f aca="false">IF(ISBLANK(D3858),0,-1)</f>
        <v>0</v>
      </c>
      <c r="J3858" s="0" t="n">
        <f aca="false">IF(AND(ISBLANK(D3857),NOT(ISBLANK(D3858))),1,-1)</f>
        <v>-1</v>
      </c>
      <c r="K3858" s="0" t="n">
        <f aca="false">IF(ISBLANK(D3856),IF(AND(D3857=D3858,NOT(ISBLANK(D3857)),NOT(ISBLANK(D3858))),1,-1),-1)</f>
        <v>-1</v>
      </c>
      <c r="L3858" s="0" t="n">
        <f aca="false">IF(MAX(I3858:K3858)&lt;0,IF(OR(D3858=D3857,D3857=D3856),1,-1),MAX(I3858:K3858))</f>
        <v>0</v>
      </c>
    </row>
    <row r="3859" customFormat="false" ht="13.8" hidden="false" customHeight="false" outlineLevel="0" collapsed="false">
      <c r="B3859" s="8" t="n">
        <f aca="false">MAX(I3859:L3859)</f>
        <v>0</v>
      </c>
      <c r="C3859" s="8" t="n">
        <f aca="false">_xlfn.FLOOR.MATH(COUNTIF(D:D,D3859)/2)</f>
        <v>0</v>
      </c>
      <c r="D3859" s="12"/>
      <c r="E3859" s="10" t="e">
        <f aca="false">IF($A$1="WLB",INDEX(SupplierNomenclature!$D$1:$D$9996,MATCH(D3859,SupplierNomenclature!$I$1:$I$9996,0)),IF($A$1="BERU",INDEX(beru_assortment!$C$1:$C$10000,MATCH(D3859,beru_assortment!$I$1:$I$10000,0)),IF($A$1="OZON",INDEX(ozon_assortment!$F$3:$F$10000,MATCH(D3859,ozon_assortment!$E$3:$E$10000,0)),0)))</f>
        <v>#N/A</v>
      </c>
      <c r="F3859" s="7" t="n">
        <f aca="false">IF(ISBLANK(D3859), , IF(ISBLANK(D3858), F3857+1, F3858))</f>
        <v>0</v>
      </c>
      <c r="G3859" s="10" t="n">
        <f aca="false">IF(ISBLANK(D3859),,IF(OR(ISBLANK(D3858), D3858="Баркод"),1,G3858+1))</f>
        <v>0</v>
      </c>
      <c r="H3859" s="10" t="n">
        <f aca="false">IF(ISBLANK(D3860), G3859/2,)</f>
        <v>0</v>
      </c>
      <c r="I3859" s="0" t="n">
        <f aca="false">IF(ISBLANK(D3859),0,-1)</f>
        <v>0</v>
      </c>
      <c r="J3859" s="0" t="n">
        <f aca="false">IF(AND(ISBLANK(D3858),NOT(ISBLANK(D3859))),1,-1)</f>
        <v>-1</v>
      </c>
      <c r="K3859" s="0" t="n">
        <f aca="false">IF(ISBLANK(D3857),IF(AND(D3858=D3859,NOT(ISBLANK(D3858)),NOT(ISBLANK(D3859))),1,-1),-1)</f>
        <v>-1</v>
      </c>
      <c r="L3859" s="0" t="n">
        <f aca="false">IF(MAX(I3859:K3859)&lt;0,IF(OR(D3859=D3858,D3858=D3857),1,-1),MAX(I3859:K3859))</f>
        <v>0</v>
      </c>
    </row>
    <row r="3860" customFormat="false" ht="13.8" hidden="false" customHeight="false" outlineLevel="0" collapsed="false">
      <c r="B3860" s="8" t="n">
        <f aca="false">MAX(I3860:L3860)</f>
        <v>0</v>
      </c>
      <c r="C3860" s="8" t="n">
        <f aca="false">_xlfn.FLOOR.MATH(COUNTIF(D:D,D3860)/2)</f>
        <v>0</v>
      </c>
      <c r="D3860" s="12"/>
      <c r="E3860" s="10" t="e">
        <f aca="false">IF($A$1="WLB",INDEX(SupplierNomenclature!$D$1:$D$9996,MATCH(D3860,SupplierNomenclature!$I$1:$I$9996,0)),IF($A$1="BERU",INDEX(beru_assortment!$C$1:$C$10000,MATCH(D3860,beru_assortment!$I$1:$I$10000,0)),IF($A$1="OZON",INDEX(ozon_assortment!$F$3:$F$10000,MATCH(D3860,ozon_assortment!$E$3:$E$10000,0)),0)))</f>
        <v>#N/A</v>
      </c>
      <c r="F3860" s="7" t="n">
        <f aca="false">IF(ISBLANK(D3860), , IF(ISBLANK(D3859), F3858+1, F3859))</f>
        <v>0</v>
      </c>
      <c r="G3860" s="10" t="n">
        <f aca="false">IF(ISBLANK(D3860),,IF(OR(ISBLANK(D3859), D3859="Баркод"),1,G3859+1))</f>
        <v>0</v>
      </c>
      <c r="H3860" s="10" t="n">
        <f aca="false">IF(ISBLANK(D3861), G3860/2,)</f>
        <v>0</v>
      </c>
      <c r="I3860" s="0" t="n">
        <f aca="false">IF(ISBLANK(D3860),0,-1)</f>
        <v>0</v>
      </c>
      <c r="J3860" s="0" t="n">
        <f aca="false">IF(AND(ISBLANK(D3859),NOT(ISBLANK(D3860))),1,-1)</f>
        <v>-1</v>
      </c>
      <c r="K3860" s="0" t="n">
        <f aca="false">IF(ISBLANK(D3858),IF(AND(D3859=D3860,NOT(ISBLANK(D3859)),NOT(ISBLANK(D3860))),1,-1),-1)</f>
        <v>-1</v>
      </c>
      <c r="L3860" s="0" t="n">
        <f aca="false">IF(MAX(I3860:K3860)&lt;0,IF(OR(D3860=D3859,D3859=D3858),1,-1),MAX(I3860:K3860))</f>
        <v>0</v>
      </c>
    </row>
    <row r="3861" customFormat="false" ht="13.8" hidden="false" customHeight="false" outlineLevel="0" collapsed="false">
      <c r="B3861" s="8" t="n">
        <f aca="false">MAX(I3861:L3861)</f>
        <v>0</v>
      </c>
      <c r="C3861" s="8" t="n">
        <f aca="false">_xlfn.FLOOR.MATH(COUNTIF(D:D,D3861)/2)</f>
        <v>0</v>
      </c>
      <c r="D3861" s="12"/>
      <c r="E3861" s="10" t="e">
        <f aca="false">IF($A$1="WLB",INDEX(SupplierNomenclature!$D$1:$D$9996,MATCH(D3861,SupplierNomenclature!$I$1:$I$9996,0)),IF($A$1="BERU",INDEX(beru_assortment!$C$1:$C$10000,MATCH(D3861,beru_assortment!$I$1:$I$10000,0)),IF($A$1="OZON",INDEX(ozon_assortment!$F$3:$F$10000,MATCH(D3861,ozon_assortment!$E$3:$E$10000,0)),0)))</f>
        <v>#N/A</v>
      </c>
      <c r="F3861" s="7" t="n">
        <f aca="false">IF(ISBLANK(D3861), , IF(ISBLANK(D3860), F3859+1, F3860))</f>
        <v>0</v>
      </c>
      <c r="G3861" s="10" t="n">
        <f aca="false">IF(ISBLANK(D3861),,IF(OR(ISBLANK(D3860), D3860="Баркод"),1,G3860+1))</f>
        <v>0</v>
      </c>
      <c r="H3861" s="10" t="n">
        <f aca="false">IF(ISBLANK(D3862), G3861/2,)</f>
        <v>0</v>
      </c>
      <c r="I3861" s="0" t="n">
        <f aca="false">IF(ISBLANK(D3861),0,-1)</f>
        <v>0</v>
      </c>
      <c r="J3861" s="0" t="n">
        <f aca="false">IF(AND(ISBLANK(D3860),NOT(ISBLANK(D3861))),1,-1)</f>
        <v>-1</v>
      </c>
      <c r="K3861" s="0" t="n">
        <f aca="false">IF(ISBLANK(D3859),IF(AND(D3860=D3861,NOT(ISBLANK(D3860)),NOT(ISBLANK(D3861))),1,-1),-1)</f>
        <v>-1</v>
      </c>
      <c r="L3861" s="0" t="n">
        <f aca="false">IF(MAX(I3861:K3861)&lt;0,IF(OR(D3861=D3860,D3860=D3859),1,-1),MAX(I3861:K3861))</f>
        <v>0</v>
      </c>
    </row>
    <row r="3862" customFormat="false" ht="13.8" hidden="false" customHeight="false" outlineLevel="0" collapsed="false">
      <c r="B3862" s="8" t="n">
        <f aca="false">MAX(I3862:L3862)</f>
        <v>0</v>
      </c>
      <c r="C3862" s="8" t="n">
        <f aca="false">_xlfn.FLOOR.MATH(COUNTIF(D:D,D3862)/2)</f>
        <v>0</v>
      </c>
      <c r="D3862" s="12"/>
      <c r="E3862" s="10" t="e">
        <f aca="false">IF($A$1="WLB",INDEX(SupplierNomenclature!$D$1:$D$9996,MATCH(D3862,SupplierNomenclature!$I$1:$I$9996,0)),IF($A$1="BERU",INDEX(beru_assortment!$C$1:$C$10000,MATCH(D3862,beru_assortment!$I$1:$I$10000,0)),IF($A$1="OZON",INDEX(ozon_assortment!$F$3:$F$10000,MATCH(D3862,ozon_assortment!$E$3:$E$10000,0)),0)))</f>
        <v>#N/A</v>
      </c>
      <c r="F3862" s="7" t="n">
        <f aca="false">IF(ISBLANK(D3862), , IF(ISBLANK(D3861), F3860+1, F3861))</f>
        <v>0</v>
      </c>
      <c r="G3862" s="10" t="n">
        <f aca="false">IF(ISBLANK(D3862),,IF(OR(ISBLANK(D3861), D3861="Баркод"),1,G3861+1))</f>
        <v>0</v>
      </c>
      <c r="H3862" s="10" t="n">
        <f aca="false">IF(ISBLANK(D3863), G3862/2,)</f>
        <v>0</v>
      </c>
      <c r="I3862" s="0" t="n">
        <f aca="false">IF(ISBLANK(D3862),0,-1)</f>
        <v>0</v>
      </c>
      <c r="J3862" s="0" t="n">
        <f aca="false">IF(AND(ISBLANK(D3861),NOT(ISBLANK(D3862))),1,-1)</f>
        <v>-1</v>
      </c>
      <c r="K3862" s="0" t="n">
        <f aca="false">IF(ISBLANK(D3860),IF(AND(D3861=D3862,NOT(ISBLANK(D3861)),NOT(ISBLANK(D3862))),1,-1),-1)</f>
        <v>-1</v>
      </c>
      <c r="L3862" s="0" t="n">
        <f aca="false">IF(MAX(I3862:K3862)&lt;0,IF(OR(D3862=D3861,D3861=D3860),1,-1),MAX(I3862:K3862))</f>
        <v>0</v>
      </c>
    </row>
    <row r="3863" customFormat="false" ht="13.8" hidden="false" customHeight="false" outlineLevel="0" collapsed="false">
      <c r="B3863" s="8" t="n">
        <f aca="false">MAX(I3863:L3863)</f>
        <v>0</v>
      </c>
      <c r="C3863" s="8" t="n">
        <f aca="false">_xlfn.FLOOR.MATH(COUNTIF(D:D,D3863)/2)</f>
        <v>0</v>
      </c>
      <c r="D3863" s="12"/>
      <c r="E3863" s="10" t="e">
        <f aca="false">IF($A$1="WLB",INDEX(SupplierNomenclature!$D$1:$D$9996,MATCH(D3863,SupplierNomenclature!$I$1:$I$9996,0)),IF($A$1="BERU",INDEX(beru_assortment!$C$1:$C$10000,MATCH(D3863,beru_assortment!$I$1:$I$10000,0)),IF($A$1="OZON",INDEX(ozon_assortment!$F$3:$F$10000,MATCH(D3863,ozon_assortment!$E$3:$E$10000,0)),0)))</f>
        <v>#N/A</v>
      </c>
      <c r="F3863" s="7" t="n">
        <f aca="false">IF(ISBLANK(D3863), , IF(ISBLANK(D3862), F3861+1, F3862))</f>
        <v>0</v>
      </c>
      <c r="G3863" s="10" t="n">
        <f aca="false">IF(ISBLANK(D3863),,IF(OR(ISBLANK(D3862), D3862="Баркод"),1,G3862+1))</f>
        <v>0</v>
      </c>
      <c r="H3863" s="10" t="n">
        <f aca="false">IF(ISBLANK(D3864), G3863/2,)</f>
        <v>0</v>
      </c>
      <c r="I3863" s="0" t="n">
        <f aca="false">IF(ISBLANK(D3863),0,-1)</f>
        <v>0</v>
      </c>
      <c r="J3863" s="0" t="n">
        <f aca="false">IF(AND(ISBLANK(D3862),NOT(ISBLANK(D3863))),1,-1)</f>
        <v>-1</v>
      </c>
      <c r="K3863" s="0" t="n">
        <f aca="false">IF(ISBLANK(D3861),IF(AND(D3862=D3863,NOT(ISBLANK(D3862)),NOT(ISBLANK(D3863))),1,-1),-1)</f>
        <v>-1</v>
      </c>
      <c r="L3863" s="0" t="n">
        <f aca="false">IF(MAX(I3863:K3863)&lt;0,IF(OR(D3863=D3862,D3862=D3861),1,-1),MAX(I3863:K3863))</f>
        <v>0</v>
      </c>
    </row>
    <row r="3864" customFormat="false" ht="13.8" hidden="false" customHeight="false" outlineLevel="0" collapsed="false">
      <c r="B3864" s="8" t="n">
        <f aca="false">MAX(I3864:L3864)</f>
        <v>0</v>
      </c>
      <c r="C3864" s="8" t="n">
        <f aca="false">_xlfn.FLOOR.MATH(COUNTIF(D:D,D3864)/2)</f>
        <v>0</v>
      </c>
      <c r="D3864" s="12"/>
      <c r="E3864" s="10" t="e">
        <f aca="false">IF($A$1="WLB",INDEX(SupplierNomenclature!$D$1:$D$9996,MATCH(D3864,SupplierNomenclature!$I$1:$I$9996,0)),IF($A$1="BERU",INDEX(beru_assortment!$C$1:$C$10000,MATCH(D3864,beru_assortment!$I$1:$I$10000,0)),IF($A$1="OZON",INDEX(ozon_assortment!$F$3:$F$10000,MATCH(D3864,ozon_assortment!$E$3:$E$10000,0)),0)))</f>
        <v>#N/A</v>
      </c>
      <c r="F3864" s="7" t="n">
        <f aca="false">IF(ISBLANK(D3864), , IF(ISBLANK(D3863), F3862+1, F3863))</f>
        <v>0</v>
      </c>
      <c r="G3864" s="10" t="n">
        <f aca="false">IF(ISBLANK(D3864),,IF(OR(ISBLANK(D3863), D3863="Баркод"),1,G3863+1))</f>
        <v>0</v>
      </c>
      <c r="H3864" s="10" t="n">
        <f aca="false">IF(ISBLANK(D3865), G3864/2,)</f>
        <v>0</v>
      </c>
      <c r="I3864" s="0" t="n">
        <f aca="false">IF(ISBLANK(D3864),0,-1)</f>
        <v>0</v>
      </c>
      <c r="J3864" s="0" t="n">
        <f aca="false">IF(AND(ISBLANK(D3863),NOT(ISBLANK(D3864))),1,-1)</f>
        <v>-1</v>
      </c>
      <c r="K3864" s="0" t="n">
        <f aca="false">IF(ISBLANK(D3862),IF(AND(D3863=D3864,NOT(ISBLANK(D3863)),NOT(ISBLANK(D3864))),1,-1),-1)</f>
        <v>-1</v>
      </c>
      <c r="L3864" s="0" t="n">
        <f aca="false">IF(MAX(I3864:K3864)&lt;0,IF(OR(D3864=D3863,D3863=D3862),1,-1),MAX(I3864:K3864))</f>
        <v>0</v>
      </c>
    </row>
    <row r="3865" customFormat="false" ht="13.8" hidden="false" customHeight="false" outlineLevel="0" collapsed="false">
      <c r="B3865" s="8" t="n">
        <f aca="false">MAX(I3865:L3865)</f>
        <v>0</v>
      </c>
      <c r="C3865" s="8" t="n">
        <f aca="false">_xlfn.FLOOR.MATH(COUNTIF(D:D,D3865)/2)</f>
        <v>0</v>
      </c>
      <c r="D3865" s="12"/>
      <c r="E3865" s="10" t="e">
        <f aca="false">IF($A$1="WLB",INDEX(SupplierNomenclature!$D$1:$D$9996,MATCH(D3865,SupplierNomenclature!$I$1:$I$9996,0)),IF($A$1="BERU",INDEX(beru_assortment!$C$1:$C$10000,MATCH(D3865,beru_assortment!$I$1:$I$10000,0)),IF($A$1="OZON",INDEX(ozon_assortment!$F$3:$F$10000,MATCH(D3865,ozon_assortment!$E$3:$E$10000,0)),0)))</f>
        <v>#N/A</v>
      </c>
      <c r="F3865" s="7" t="n">
        <f aca="false">IF(ISBLANK(D3865), , IF(ISBLANK(D3864), F3863+1, F3864))</f>
        <v>0</v>
      </c>
      <c r="G3865" s="10" t="n">
        <f aca="false">IF(ISBLANK(D3865),,IF(OR(ISBLANK(D3864), D3864="Баркод"),1,G3864+1))</f>
        <v>0</v>
      </c>
      <c r="H3865" s="10" t="n">
        <f aca="false">IF(ISBLANK(D3866), G3865/2,)</f>
        <v>0</v>
      </c>
      <c r="I3865" s="0" t="n">
        <f aca="false">IF(ISBLANK(D3865),0,-1)</f>
        <v>0</v>
      </c>
      <c r="J3865" s="0" t="n">
        <f aca="false">IF(AND(ISBLANK(D3864),NOT(ISBLANK(D3865))),1,-1)</f>
        <v>-1</v>
      </c>
      <c r="K3865" s="0" t="n">
        <f aca="false">IF(ISBLANK(D3863),IF(AND(D3864=D3865,NOT(ISBLANK(D3864)),NOT(ISBLANK(D3865))),1,-1),-1)</f>
        <v>-1</v>
      </c>
      <c r="L3865" s="0" t="n">
        <f aca="false">IF(MAX(I3865:K3865)&lt;0,IF(OR(D3865=D3864,D3864=D3863),1,-1),MAX(I3865:K3865))</f>
        <v>0</v>
      </c>
    </row>
    <row r="3866" customFormat="false" ht="13.8" hidden="false" customHeight="false" outlineLevel="0" collapsed="false">
      <c r="B3866" s="8" t="n">
        <f aca="false">MAX(I3866:L3866)</f>
        <v>0</v>
      </c>
      <c r="C3866" s="8" t="n">
        <f aca="false">_xlfn.FLOOR.MATH(COUNTIF(D:D,D3866)/2)</f>
        <v>0</v>
      </c>
      <c r="D3866" s="12"/>
      <c r="E3866" s="10" t="e">
        <f aca="false">IF($A$1="WLB",INDEX(SupplierNomenclature!$D$1:$D$9996,MATCH(D3866,SupplierNomenclature!$I$1:$I$9996,0)),IF($A$1="BERU",INDEX(beru_assortment!$C$1:$C$10000,MATCH(D3866,beru_assortment!$I$1:$I$10000,0)),IF($A$1="OZON",INDEX(ozon_assortment!$F$3:$F$10000,MATCH(D3866,ozon_assortment!$E$3:$E$10000,0)),0)))</f>
        <v>#N/A</v>
      </c>
      <c r="F3866" s="7" t="n">
        <f aca="false">IF(ISBLANK(D3866), , IF(ISBLANK(D3865), F3864+1, F3865))</f>
        <v>0</v>
      </c>
      <c r="G3866" s="10" t="n">
        <f aca="false">IF(ISBLANK(D3866),,IF(OR(ISBLANK(D3865), D3865="Баркод"),1,G3865+1))</f>
        <v>0</v>
      </c>
      <c r="H3866" s="10" t="n">
        <f aca="false">IF(ISBLANK(D3867), G3866/2,)</f>
        <v>0</v>
      </c>
      <c r="I3866" s="0" t="n">
        <f aca="false">IF(ISBLANK(D3866),0,-1)</f>
        <v>0</v>
      </c>
      <c r="J3866" s="0" t="n">
        <f aca="false">IF(AND(ISBLANK(D3865),NOT(ISBLANK(D3866))),1,-1)</f>
        <v>-1</v>
      </c>
      <c r="K3866" s="0" t="n">
        <f aca="false">IF(ISBLANK(D3864),IF(AND(D3865=D3866,NOT(ISBLANK(D3865)),NOT(ISBLANK(D3866))),1,-1),-1)</f>
        <v>-1</v>
      </c>
      <c r="L3866" s="0" t="n">
        <f aca="false">IF(MAX(I3866:K3866)&lt;0,IF(OR(D3866=D3865,D3865=D3864),1,-1),MAX(I3866:K3866))</f>
        <v>0</v>
      </c>
    </row>
    <row r="3867" customFormat="false" ht="13.8" hidden="false" customHeight="false" outlineLevel="0" collapsed="false">
      <c r="B3867" s="8" t="n">
        <f aca="false">MAX(I3867:L3867)</f>
        <v>0</v>
      </c>
      <c r="C3867" s="8" t="n">
        <f aca="false">_xlfn.FLOOR.MATH(COUNTIF(D:D,D3867)/2)</f>
        <v>0</v>
      </c>
      <c r="D3867" s="12"/>
      <c r="E3867" s="10" t="e">
        <f aca="false">IF($A$1="WLB",INDEX(SupplierNomenclature!$D$1:$D$9996,MATCH(D3867,SupplierNomenclature!$I$1:$I$9996,0)),IF($A$1="BERU",INDEX(beru_assortment!$C$1:$C$10000,MATCH(D3867,beru_assortment!$I$1:$I$10000,0)),IF($A$1="OZON",INDEX(ozon_assortment!$F$3:$F$10000,MATCH(D3867,ozon_assortment!$E$3:$E$10000,0)),0)))</f>
        <v>#N/A</v>
      </c>
      <c r="F3867" s="7" t="n">
        <f aca="false">IF(ISBLANK(D3867), , IF(ISBLANK(D3866), F3865+1, F3866))</f>
        <v>0</v>
      </c>
      <c r="G3867" s="10" t="n">
        <f aca="false">IF(ISBLANK(D3867),,IF(OR(ISBLANK(D3866), D3866="Баркод"),1,G3866+1))</f>
        <v>0</v>
      </c>
      <c r="H3867" s="10" t="n">
        <f aca="false">IF(ISBLANK(D3868), G3867/2,)</f>
        <v>0</v>
      </c>
      <c r="I3867" s="0" t="n">
        <f aca="false">IF(ISBLANK(D3867),0,-1)</f>
        <v>0</v>
      </c>
      <c r="J3867" s="0" t="n">
        <f aca="false">IF(AND(ISBLANK(D3866),NOT(ISBLANK(D3867))),1,-1)</f>
        <v>-1</v>
      </c>
      <c r="K3867" s="0" t="n">
        <f aca="false">IF(ISBLANK(D3865),IF(AND(D3866=D3867,NOT(ISBLANK(D3866)),NOT(ISBLANK(D3867))),1,-1),-1)</f>
        <v>-1</v>
      </c>
      <c r="L3867" s="0" t="n">
        <f aca="false">IF(MAX(I3867:K3867)&lt;0,IF(OR(D3867=D3866,D3866=D3865),1,-1),MAX(I3867:K3867))</f>
        <v>0</v>
      </c>
    </row>
    <row r="3868" customFormat="false" ht="13.8" hidden="false" customHeight="false" outlineLevel="0" collapsed="false">
      <c r="B3868" s="8" t="n">
        <f aca="false">MAX(I3868:L3868)</f>
        <v>0</v>
      </c>
      <c r="C3868" s="8" t="n">
        <f aca="false">_xlfn.FLOOR.MATH(COUNTIF(D:D,D3868)/2)</f>
        <v>0</v>
      </c>
      <c r="D3868" s="12"/>
      <c r="E3868" s="10" t="e">
        <f aca="false">IF($A$1="WLB",INDEX(SupplierNomenclature!$D$1:$D$9996,MATCH(D3868,SupplierNomenclature!$I$1:$I$9996,0)),IF($A$1="BERU",INDEX(beru_assortment!$C$1:$C$10000,MATCH(D3868,beru_assortment!$I$1:$I$10000,0)),IF($A$1="OZON",INDEX(ozon_assortment!$F$3:$F$10000,MATCH(D3868,ozon_assortment!$E$3:$E$10000,0)),0)))</f>
        <v>#N/A</v>
      </c>
      <c r="F3868" s="7" t="n">
        <f aca="false">IF(ISBLANK(D3868), , IF(ISBLANK(D3867), F3866+1, F3867))</f>
        <v>0</v>
      </c>
      <c r="G3868" s="10" t="n">
        <f aca="false">IF(ISBLANK(D3868),,IF(OR(ISBLANK(D3867), D3867="Баркод"),1,G3867+1))</f>
        <v>0</v>
      </c>
      <c r="H3868" s="10" t="n">
        <f aca="false">IF(ISBLANK(D3869), G3868/2,)</f>
        <v>0</v>
      </c>
      <c r="I3868" s="0" t="n">
        <f aca="false">IF(ISBLANK(D3868),0,-1)</f>
        <v>0</v>
      </c>
      <c r="J3868" s="0" t="n">
        <f aca="false">IF(AND(ISBLANK(D3867),NOT(ISBLANK(D3868))),1,-1)</f>
        <v>-1</v>
      </c>
      <c r="K3868" s="0" t="n">
        <f aca="false">IF(ISBLANK(D3866),IF(AND(D3867=D3868,NOT(ISBLANK(D3867)),NOT(ISBLANK(D3868))),1,-1),-1)</f>
        <v>-1</v>
      </c>
      <c r="L3868" s="0" t="n">
        <f aca="false">IF(MAX(I3868:K3868)&lt;0,IF(OR(D3868=D3867,D3867=D3866),1,-1),MAX(I3868:K3868))</f>
        <v>0</v>
      </c>
    </row>
    <row r="3869" customFormat="false" ht="13.8" hidden="false" customHeight="false" outlineLevel="0" collapsed="false">
      <c r="B3869" s="8" t="n">
        <f aca="false">MAX(I3869:L3869)</f>
        <v>0</v>
      </c>
      <c r="C3869" s="8" t="n">
        <f aca="false">_xlfn.FLOOR.MATH(COUNTIF(D:D,D3869)/2)</f>
        <v>0</v>
      </c>
      <c r="D3869" s="12"/>
      <c r="E3869" s="10" t="e">
        <f aca="false">IF($A$1="WLB",INDEX(SupplierNomenclature!$D$1:$D$9996,MATCH(D3869,SupplierNomenclature!$I$1:$I$9996,0)),IF($A$1="BERU",INDEX(beru_assortment!$C$1:$C$10000,MATCH(D3869,beru_assortment!$I$1:$I$10000,0)),IF($A$1="OZON",INDEX(ozon_assortment!$F$3:$F$10000,MATCH(D3869,ozon_assortment!$E$3:$E$10000,0)),0)))</f>
        <v>#N/A</v>
      </c>
      <c r="F3869" s="7" t="n">
        <f aca="false">IF(ISBLANK(D3869), , IF(ISBLANK(D3868), F3867+1, F3868))</f>
        <v>0</v>
      </c>
      <c r="G3869" s="10" t="n">
        <f aca="false">IF(ISBLANK(D3869),,IF(OR(ISBLANK(D3868), D3868="Баркод"),1,G3868+1))</f>
        <v>0</v>
      </c>
      <c r="H3869" s="10" t="n">
        <f aca="false">IF(ISBLANK(D3870), G3869/2,)</f>
        <v>0</v>
      </c>
      <c r="I3869" s="0" t="n">
        <f aca="false">IF(ISBLANK(D3869),0,-1)</f>
        <v>0</v>
      </c>
      <c r="J3869" s="0" t="n">
        <f aca="false">IF(AND(ISBLANK(D3868),NOT(ISBLANK(D3869))),1,-1)</f>
        <v>-1</v>
      </c>
      <c r="K3869" s="0" t="n">
        <f aca="false">IF(ISBLANK(D3867),IF(AND(D3868=D3869,NOT(ISBLANK(D3868)),NOT(ISBLANK(D3869))),1,-1),-1)</f>
        <v>-1</v>
      </c>
      <c r="L3869" s="0" t="n">
        <f aca="false">IF(MAX(I3869:K3869)&lt;0,IF(OR(D3869=D3868,D3868=D3867),1,-1),MAX(I3869:K3869))</f>
        <v>0</v>
      </c>
    </row>
    <row r="3870" customFormat="false" ht="13.8" hidden="false" customHeight="false" outlineLevel="0" collapsed="false">
      <c r="B3870" s="8" t="n">
        <f aca="false">MAX(I3870:L3870)</f>
        <v>0</v>
      </c>
      <c r="C3870" s="8" t="n">
        <f aca="false">_xlfn.FLOOR.MATH(COUNTIF(D:D,D3870)/2)</f>
        <v>0</v>
      </c>
      <c r="D3870" s="12"/>
      <c r="E3870" s="10" t="e">
        <f aca="false">IF($A$1="WLB",INDEX(SupplierNomenclature!$D$1:$D$9996,MATCH(D3870,SupplierNomenclature!$I$1:$I$9996,0)),IF($A$1="BERU",INDEX(beru_assortment!$C$1:$C$10000,MATCH(D3870,beru_assortment!$I$1:$I$10000,0)),IF($A$1="OZON",INDEX(ozon_assortment!$F$3:$F$10000,MATCH(D3870,ozon_assortment!$E$3:$E$10000,0)),0)))</f>
        <v>#N/A</v>
      </c>
      <c r="F3870" s="7" t="n">
        <f aca="false">IF(ISBLANK(D3870), , IF(ISBLANK(D3869), F3868+1, F3869))</f>
        <v>0</v>
      </c>
      <c r="G3870" s="10" t="n">
        <f aca="false">IF(ISBLANK(D3870),,IF(OR(ISBLANK(D3869), D3869="Баркод"),1,G3869+1))</f>
        <v>0</v>
      </c>
      <c r="H3870" s="10" t="n">
        <f aca="false">IF(ISBLANK(D3871), G3870/2,)</f>
        <v>0</v>
      </c>
      <c r="I3870" s="0" t="n">
        <f aca="false">IF(ISBLANK(D3870),0,-1)</f>
        <v>0</v>
      </c>
      <c r="J3870" s="0" t="n">
        <f aca="false">IF(AND(ISBLANK(D3869),NOT(ISBLANK(D3870))),1,-1)</f>
        <v>-1</v>
      </c>
      <c r="K3870" s="0" t="n">
        <f aca="false">IF(ISBLANK(D3868),IF(AND(D3869=D3870,NOT(ISBLANK(D3869)),NOT(ISBLANK(D3870))),1,-1),-1)</f>
        <v>-1</v>
      </c>
      <c r="L3870" s="0" t="n">
        <f aca="false">IF(MAX(I3870:K3870)&lt;0,IF(OR(D3870=D3869,D3869=D3868),1,-1),MAX(I3870:K3870))</f>
        <v>0</v>
      </c>
    </row>
    <row r="3871" customFormat="false" ht="13.8" hidden="false" customHeight="false" outlineLevel="0" collapsed="false">
      <c r="B3871" s="8" t="n">
        <f aca="false">MAX(I3871:L3871)</f>
        <v>0</v>
      </c>
      <c r="C3871" s="8" t="n">
        <f aca="false">_xlfn.FLOOR.MATH(COUNTIF(D:D,D3871)/2)</f>
        <v>0</v>
      </c>
      <c r="D3871" s="12"/>
      <c r="E3871" s="10" t="e">
        <f aca="false">IF($A$1="WLB",INDEX(SupplierNomenclature!$D$1:$D$9996,MATCH(D3871,SupplierNomenclature!$I$1:$I$9996,0)),IF($A$1="BERU",INDEX(beru_assortment!$C$1:$C$10000,MATCH(D3871,beru_assortment!$I$1:$I$10000,0)),IF($A$1="OZON",INDEX(ozon_assortment!$F$3:$F$10000,MATCH(D3871,ozon_assortment!$E$3:$E$10000,0)),0)))</f>
        <v>#N/A</v>
      </c>
      <c r="F3871" s="7" t="n">
        <f aca="false">IF(ISBLANK(D3871), , IF(ISBLANK(D3870), F3869+1, F3870))</f>
        <v>0</v>
      </c>
      <c r="G3871" s="10" t="n">
        <f aca="false">IF(ISBLANK(D3871),,IF(OR(ISBLANK(D3870), D3870="Баркод"),1,G3870+1))</f>
        <v>0</v>
      </c>
      <c r="H3871" s="10" t="n">
        <f aca="false">IF(ISBLANK(D3872), G3871/2,)</f>
        <v>0</v>
      </c>
      <c r="I3871" s="0" t="n">
        <f aca="false">IF(ISBLANK(D3871),0,-1)</f>
        <v>0</v>
      </c>
      <c r="J3871" s="0" t="n">
        <f aca="false">IF(AND(ISBLANK(D3870),NOT(ISBLANK(D3871))),1,-1)</f>
        <v>-1</v>
      </c>
      <c r="K3871" s="0" t="n">
        <f aca="false">IF(ISBLANK(D3869),IF(AND(D3870=D3871,NOT(ISBLANK(D3870)),NOT(ISBLANK(D3871))),1,-1),-1)</f>
        <v>-1</v>
      </c>
      <c r="L3871" s="0" t="n">
        <f aca="false">IF(MAX(I3871:K3871)&lt;0,IF(OR(D3871=D3870,D3870=D3869),1,-1),MAX(I3871:K3871))</f>
        <v>0</v>
      </c>
    </row>
    <row r="3872" customFormat="false" ht="13.8" hidden="false" customHeight="false" outlineLevel="0" collapsed="false">
      <c r="B3872" s="8" t="n">
        <f aca="false">MAX(I3872:L3872)</f>
        <v>0</v>
      </c>
      <c r="C3872" s="8" t="n">
        <f aca="false">_xlfn.FLOOR.MATH(COUNTIF(D:D,D3872)/2)</f>
        <v>0</v>
      </c>
      <c r="D3872" s="12"/>
      <c r="E3872" s="10" t="e">
        <f aca="false">IF($A$1="WLB",INDEX(SupplierNomenclature!$D$1:$D$9996,MATCH(D3872,SupplierNomenclature!$I$1:$I$9996,0)),IF($A$1="BERU",INDEX(beru_assortment!$C$1:$C$10000,MATCH(D3872,beru_assortment!$I$1:$I$10000,0)),IF($A$1="OZON",INDEX(ozon_assortment!$F$3:$F$10000,MATCH(D3872,ozon_assortment!$E$3:$E$10000,0)),0)))</f>
        <v>#N/A</v>
      </c>
      <c r="F3872" s="7" t="n">
        <f aca="false">IF(ISBLANK(D3872), , IF(ISBLANK(D3871), F3870+1, F3871))</f>
        <v>0</v>
      </c>
      <c r="G3872" s="10" t="n">
        <f aca="false">IF(ISBLANK(D3872),,IF(OR(ISBLANK(D3871), D3871="Баркод"),1,G3871+1))</f>
        <v>0</v>
      </c>
      <c r="H3872" s="10" t="n">
        <f aca="false">IF(ISBLANK(D3873), G3872/2,)</f>
        <v>0</v>
      </c>
      <c r="I3872" s="0" t="n">
        <f aca="false">IF(ISBLANK(D3872),0,-1)</f>
        <v>0</v>
      </c>
      <c r="J3872" s="0" t="n">
        <f aca="false">IF(AND(ISBLANK(D3871),NOT(ISBLANK(D3872))),1,-1)</f>
        <v>-1</v>
      </c>
      <c r="K3872" s="0" t="n">
        <f aca="false">IF(ISBLANK(D3870),IF(AND(D3871=D3872,NOT(ISBLANK(D3871)),NOT(ISBLANK(D3872))),1,-1),-1)</f>
        <v>-1</v>
      </c>
      <c r="L3872" s="0" t="n">
        <f aca="false">IF(MAX(I3872:K3872)&lt;0,IF(OR(D3872=D3871,D3871=D3870),1,-1),MAX(I3872:K3872))</f>
        <v>0</v>
      </c>
    </row>
    <row r="3873" customFormat="false" ht="13.8" hidden="false" customHeight="false" outlineLevel="0" collapsed="false">
      <c r="B3873" s="8" t="n">
        <f aca="false">MAX(I3873:L3873)</f>
        <v>0</v>
      </c>
      <c r="C3873" s="8" t="n">
        <f aca="false">_xlfn.FLOOR.MATH(COUNTIF(D:D,D3873)/2)</f>
        <v>0</v>
      </c>
      <c r="D3873" s="12"/>
      <c r="E3873" s="10" t="e">
        <f aca="false">IF($A$1="WLB",INDEX(SupplierNomenclature!$D$1:$D$9996,MATCH(D3873,SupplierNomenclature!$I$1:$I$9996,0)),IF($A$1="BERU",INDEX(beru_assortment!$C$1:$C$10000,MATCH(D3873,beru_assortment!$I$1:$I$10000,0)),IF($A$1="OZON",INDEX(ozon_assortment!$F$3:$F$10000,MATCH(D3873,ozon_assortment!$E$3:$E$10000,0)),0)))</f>
        <v>#N/A</v>
      </c>
      <c r="F3873" s="7" t="n">
        <f aca="false">IF(ISBLANK(D3873), , IF(ISBLANK(D3872), F3871+1, F3872))</f>
        <v>0</v>
      </c>
      <c r="G3873" s="10" t="n">
        <f aca="false">IF(ISBLANK(D3873),,IF(OR(ISBLANK(D3872), D3872="Баркод"),1,G3872+1))</f>
        <v>0</v>
      </c>
      <c r="H3873" s="10" t="n">
        <f aca="false">IF(ISBLANK(D3874), G3873/2,)</f>
        <v>0</v>
      </c>
      <c r="I3873" s="0" t="n">
        <f aca="false">IF(ISBLANK(D3873),0,-1)</f>
        <v>0</v>
      </c>
      <c r="J3873" s="0" t="n">
        <f aca="false">IF(AND(ISBLANK(D3872),NOT(ISBLANK(D3873))),1,-1)</f>
        <v>-1</v>
      </c>
      <c r="K3873" s="0" t="n">
        <f aca="false">IF(ISBLANK(D3871),IF(AND(D3872=D3873,NOT(ISBLANK(D3872)),NOT(ISBLANK(D3873))),1,-1),-1)</f>
        <v>-1</v>
      </c>
      <c r="L3873" s="0" t="n">
        <f aca="false">IF(MAX(I3873:K3873)&lt;0,IF(OR(D3873=D3872,D3872=D3871),1,-1),MAX(I3873:K3873))</f>
        <v>0</v>
      </c>
    </row>
    <row r="3874" customFormat="false" ht="13.8" hidden="false" customHeight="false" outlineLevel="0" collapsed="false">
      <c r="B3874" s="8" t="n">
        <f aca="false">MAX(I3874:L3874)</f>
        <v>0</v>
      </c>
      <c r="C3874" s="8" t="n">
        <f aca="false">_xlfn.FLOOR.MATH(COUNTIF(D:D,D3874)/2)</f>
        <v>0</v>
      </c>
      <c r="D3874" s="12"/>
      <c r="E3874" s="10" t="e">
        <f aca="false">IF($A$1="WLB",INDEX(SupplierNomenclature!$D$1:$D$9996,MATCH(D3874,SupplierNomenclature!$I$1:$I$9996,0)),IF($A$1="BERU",INDEX(beru_assortment!$C$1:$C$10000,MATCH(D3874,beru_assortment!$I$1:$I$10000,0)),IF($A$1="OZON",INDEX(ozon_assortment!$F$3:$F$10000,MATCH(D3874,ozon_assortment!$E$3:$E$10000,0)),0)))</f>
        <v>#N/A</v>
      </c>
      <c r="F3874" s="7" t="n">
        <f aca="false">IF(ISBLANK(D3874), , IF(ISBLANK(D3873), F3872+1, F3873))</f>
        <v>0</v>
      </c>
      <c r="G3874" s="10" t="n">
        <f aca="false">IF(ISBLANK(D3874),,IF(OR(ISBLANK(D3873), D3873="Баркод"),1,G3873+1))</f>
        <v>0</v>
      </c>
      <c r="H3874" s="10" t="n">
        <f aca="false">IF(ISBLANK(D3875), G3874/2,)</f>
        <v>0</v>
      </c>
      <c r="I3874" s="0" t="n">
        <f aca="false">IF(ISBLANK(D3874),0,-1)</f>
        <v>0</v>
      </c>
      <c r="J3874" s="0" t="n">
        <f aca="false">IF(AND(ISBLANK(D3873),NOT(ISBLANK(D3874))),1,-1)</f>
        <v>-1</v>
      </c>
      <c r="K3874" s="0" t="n">
        <f aca="false">IF(ISBLANK(D3872),IF(AND(D3873=D3874,NOT(ISBLANK(D3873)),NOT(ISBLANK(D3874))),1,-1),-1)</f>
        <v>-1</v>
      </c>
      <c r="L3874" s="0" t="n">
        <f aca="false">IF(MAX(I3874:K3874)&lt;0,IF(OR(D3874=D3873,D3873=D3872),1,-1),MAX(I3874:K3874))</f>
        <v>0</v>
      </c>
    </row>
    <row r="3875" customFormat="false" ht="13.8" hidden="false" customHeight="false" outlineLevel="0" collapsed="false">
      <c r="B3875" s="8" t="n">
        <f aca="false">MAX(I3875:L3875)</f>
        <v>0</v>
      </c>
      <c r="C3875" s="8" t="n">
        <f aca="false">_xlfn.FLOOR.MATH(COUNTIF(D:D,D3875)/2)</f>
        <v>0</v>
      </c>
      <c r="D3875" s="12"/>
      <c r="E3875" s="10" t="e">
        <f aca="false">IF($A$1="WLB",INDEX(SupplierNomenclature!$D$1:$D$9996,MATCH(D3875,SupplierNomenclature!$I$1:$I$9996,0)),IF($A$1="BERU",INDEX(beru_assortment!$C$1:$C$10000,MATCH(D3875,beru_assortment!$I$1:$I$10000,0)),IF($A$1="OZON",INDEX(ozon_assortment!$F$3:$F$10000,MATCH(D3875,ozon_assortment!$E$3:$E$10000,0)),0)))</f>
        <v>#N/A</v>
      </c>
      <c r="F3875" s="7" t="n">
        <f aca="false">IF(ISBLANK(D3875), , IF(ISBLANK(D3874), F3873+1, F3874))</f>
        <v>0</v>
      </c>
      <c r="G3875" s="10" t="n">
        <f aca="false">IF(ISBLANK(D3875),,IF(OR(ISBLANK(D3874), D3874="Баркод"),1,G3874+1))</f>
        <v>0</v>
      </c>
      <c r="H3875" s="10" t="n">
        <f aca="false">IF(ISBLANK(D3876), G3875/2,)</f>
        <v>0</v>
      </c>
      <c r="I3875" s="0" t="n">
        <f aca="false">IF(ISBLANK(D3875),0,-1)</f>
        <v>0</v>
      </c>
      <c r="J3875" s="0" t="n">
        <f aca="false">IF(AND(ISBLANK(D3874),NOT(ISBLANK(D3875))),1,-1)</f>
        <v>-1</v>
      </c>
      <c r="K3875" s="0" t="n">
        <f aca="false">IF(ISBLANK(D3873),IF(AND(D3874=D3875,NOT(ISBLANK(D3874)),NOT(ISBLANK(D3875))),1,-1),-1)</f>
        <v>-1</v>
      </c>
      <c r="L3875" s="0" t="n">
        <f aca="false">IF(MAX(I3875:K3875)&lt;0,IF(OR(D3875=D3874,D3874=D3873),1,-1),MAX(I3875:K3875))</f>
        <v>0</v>
      </c>
    </row>
    <row r="3876" customFormat="false" ht="13.8" hidden="false" customHeight="false" outlineLevel="0" collapsed="false">
      <c r="B3876" s="8" t="n">
        <f aca="false">MAX(I3876:L3876)</f>
        <v>0</v>
      </c>
      <c r="C3876" s="8" t="n">
        <f aca="false">_xlfn.FLOOR.MATH(COUNTIF(D:D,D3876)/2)</f>
        <v>0</v>
      </c>
      <c r="D3876" s="12"/>
      <c r="E3876" s="10" t="e">
        <f aca="false">IF($A$1="WLB",INDEX(SupplierNomenclature!$D$1:$D$9996,MATCH(D3876,SupplierNomenclature!$I$1:$I$9996,0)),IF($A$1="BERU",INDEX(beru_assortment!$C$1:$C$10000,MATCH(D3876,beru_assortment!$I$1:$I$10000,0)),IF($A$1="OZON",INDEX(ozon_assortment!$F$3:$F$10000,MATCH(D3876,ozon_assortment!$E$3:$E$10000,0)),0)))</f>
        <v>#N/A</v>
      </c>
      <c r="F3876" s="7" t="n">
        <f aca="false">IF(ISBLANK(D3876), , IF(ISBLANK(D3875), F3874+1, F3875))</f>
        <v>0</v>
      </c>
      <c r="G3876" s="10" t="n">
        <f aca="false">IF(ISBLANK(D3876),,IF(OR(ISBLANK(D3875), D3875="Баркод"),1,G3875+1))</f>
        <v>0</v>
      </c>
      <c r="H3876" s="10" t="n">
        <f aca="false">IF(ISBLANK(D3877), G3876/2,)</f>
        <v>0</v>
      </c>
      <c r="I3876" s="0" t="n">
        <f aca="false">IF(ISBLANK(D3876),0,-1)</f>
        <v>0</v>
      </c>
      <c r="J3876" s="0" t="n">
        <f aca="false">IF(AND(ISBLANK(D3875),NOT(ISBLANK(D3876))),1,-1)</f>
        <v>-1</v>
      </c>
      <c r="K3876" s="0" t="n">
        <f aca="false">IF(ISBLANK(D3874),IF(AND(D3875=D3876,NOT(ISBLANK(D3875)),NOT(ISBLANK(D3876))),1,-1),-1)</f>
        <v>-1</v>
      </c>
      <c r="L3876" s="0" t="n">
        <f aca="false">IF(MAX(I3876:K3876)&lt;0,IF(OR(D3876=D3875,D3875=D3874),1,-1),MAX(I3876:K3876))</f>
        <v>0</v>
      </c>
    </row>
    <row r="3877" customFormat="false" ht="13.8" hidden="false" customHeight="false" outlineLevel="0" collapsed="false">
      <c r="B3877" s="8" t="n">
        <f aca="false">MAX(I3877:L3877)</f>
        <v>0</v>
      </c>
      <c r="C3877" s="8" t="n">
        <f aca="false">_xlfn.FLOOR.MATH(COUNTIF(D:D,D3877)/2)</f>
        <v>0</v>
      </c>
      <c r="D3877" s="12"/>
      <c r="E3877" s="10" t="e">
        <f aca="false">IF($A$1="WLB",INDEX(SupplierNomenclature!$D$1:$D$9996,MATCH(D3877,SupplierNomenclature!$I$1:$I$9996,0)),IF($A$1="BERU",INDEX(beru_assortment!$C$1:$C$10000,MATCH(D3877,beru_assortment!$I$1:$I$10000,0)),IF($A$1="OZON",INDEX(ozon_assortment!$F$3:$F$10000,MATCH(D3877,ozon_assortment!$E$3:$E$10000,0)),0)))</f>
        <v>#N/A</v>
      </c>
      <c r="F3877" s="7" t="n">
        <f aca="false">IF(ISBLANK(D3877), , IF(ISBLANK(D3876), F3875+1, F3876))</f>
        <v>0</v>
      </c>
      <c r="G3877" s="10" t="n">
        <f aca="false">IF(ISBLANK(D3877),,IF(OR(ISBLANK(D3876), D3876="Баркод"),1,G3876+1))</f>
        <v>0</v>
      </c>
      <c r="H3877" s="10" t="n">
        <f aca="false">IF(ISBLANK(D3878), G3877/2,)</f>
        <v>0</v>
      </c>
      <c r="I3877" s="0" t="n">
        <f aca="false">IF(ISBLANK(D3877),0,-1)</f>
        <v>0</v>
      </c>
      <c r="J3877" s="0" t="n">
        <f aca="false">IF(AND(ISBLANK(D3876),NOT(ISBLANK(D3877))),1,-1)</f>
        <v>-1</v>
      </c>
      <c r="K3877" s="0" t="n">
        <f aca="false">IF(ISBLANK(D3875),IF(AND(D3876=D3877,NOT(ISBLANK(D3876)),NOT(ISBLANK(D3877))),1,-1),-1)</f>
        <v>-1</v>
      </c>
      <c r="L3877" s="0" t="n">
        <f aca="false">IF(MAX(I3877:K3877)&lt;0,IF(OR(D3877=D3876,D3876=D3875),1,-1),MAX(I3877:K3877))</f>
        <v>0</v>
      </c>
    </row>
    <row r="3878" customFormat="false" ht="13.8" hidden="false" customHeight="false" outlineLevel="0" collapsed="false">
      <c r="B3878" s="8" t="n">
        <f aca="false">MAX(I3878:L3878)</f>
        <v>0</v>
      </c>
      <c r="C3878" s="8" t="n">
        <f aca="false">_xlfn.FLOOR.MATH(COUNTIF(D:D,D3878)/2)</f>
        <v>0</v>
      </c>
      <c r="D3878" s="12"/>
      <c r="E3878" s="10" t="e">
        <f aca="false">IF($A$1="WLB",INDEX(SupplierNomenclature!$D$1:$D$9996,MATCH(D3878,SupplierNomenclature!$I$1:$I$9996,0)),IF($A$1="BERU",INDEX(beru_assortment!$C$1:$C$10000,MATCH(D3878,beru_assortment!$I$1:$I$10000,0)),IF($A$1="OZON",INDEX(ozon_assortment!$F$3:$F$10000,MATCH(D3878,ozon_assortment!$E$3:$E$10000,0)),0)))</f>
        <v>#N/A</v>
      </c>
      <c r="F3878" s="7" t="n">
        <f aca="false">IF(ISBLANK(D3878), , IF(ISBLANK(D3877), F3876+1, F3877))</f>
        <v>0</v>
      </c>
      <c r="G3878" s="10" t="n">
        <f aca="false">IF(ISBLANK(D3878),,IF(OR(ISBLANK(D3877), D3877="Баркод"),1,G3877+1))</f>
        <v>0</v>
      </c>
      <c r="H3878" s="10" t="n">
        <f aca="false">IF(ISBLANK(D3879), G3878/2,)</f>
        <v>0</v>
      </c>
      <c r="I3878" s="0" t="n">
        <f aca="false">IF(ISBLANK(D3878),0,-1)</f>
        <v>0</v>
      </c>
      <c r="J3878" s="0" t="n">
        <f aca="false">IF(AND(ISBLANK(D3877),NOT(ISBLANK(D3878))),1,-1)</f>
        <v>-1</v>
      </c>
      <c r="K3878" s="0" t="n">
        <f aca="false">IF(ISBLANK(D3876),IF(AND(D3877=D3878,NOT(ISBLANK(D3877)),NOT(ISBLANK(D3878))),1,-1),-1)</f>
        <v>-1</v>
      </c>
      <c r="L3878" s="0" t="n">
        <f aca="false">IF(MAX(I3878:K3878)&lt;0,IF(OR(D3878=D3877,D3877=D3876),1,-1),MAX(I3878:K3878))</f>
        <v>0</v>
      </c>
    </row>
    <row r="3879" customFormat="false" ht="13.8" hidden="false" customHeight="false" outlineLevel="0" collapsed="false">
      <c r="B3879" s="8" t="n">
        <f aca="false">MAX(I3879:L3879)</f>
        <v>0</v>
      </c>
      <c r="C3879" s="8" t="n">
        <f aca="false">_xlfn.FLOOR.MATH(COUNTIF(D:D,D3879)/2)</f>
        <v>0</v>
      </c>
      <c r="D3879" s="12"/>
      <c r="E3879" s="10" t="e">
        <f aca="false">IF($A$1="WLB",INDEX(SupplierNomenclature!$D$1:$D$9996,MATCH(D3879,SupplierNomenclature!$I$1:$I$9996,0)),IF($A$1="BERU",INDEX(beru_assortment!$C$1:$C$10000,MATCH(D3879,beru_assortment!$I$1:$I$10000,0)),IF($A$1="OZON",INDEX(ozon_assortment!$F$3:$F$10000,MATCH(D3879,ozon_assortment!$E$3:$E$10000,0)),0)))</f>
        <v>#N/A</v>
      </c>
      <c r="F3879" s="7" t="n">
        <f aca="false">IF(ISBLANK(D3879), , IF(ISBLANK(D3878), F3877+1, F3878))</f>
        <v>0</v>
      </c>
      <c r="G3879" s="10" t="n">
        <f aca="false">IF(ISBLANK(D3879),,IF(OR(ISBLANK(D3878), D3878="Баркод"),1,G3878+1))</f>
        <v>0</v>
      </c>
      <c r="H3879" s="10" t="n">
        <f aca="false">IF(ISBLANK(D3880), G3879/2,)</f>
        <v>0</v>
      </c>
      <c r="I3879" s="0" t="n">
        <f aca="false">IF(ISBLANK(D3879),0,-1)</f>
        <v>0</v>
      </c>
      <c r="J3879" s="0" t="n">
        <f aca="false">IF(AND(ISBLANK(D3878),NOT(ISBLANK(D3879))),1,-1)</f>
        <v>-1</v>
      </c>
      <c r="K3879" s="0" t="n">
        <f aca="false">IF(ISBLANK(D3877),IF(AND(D3878=D3879,NOT(ISBLANK(D3878)),NOT(ISBLANK(D3879))),1,-1),-1)</f>
        <v>-1</v>
      </c>
      <c r="L3879" s="0" t="n">
        <f aca="false">IF(MAX(I3879:K3879)&lt;0,IF(OR(D3879=D3878,D3878=D3877),1,-1),MAX(I3879:K3879))</f>
        <v>0</v>
      </c>
    </row>
    <row r="3880" customFormat="false" ht="13.8" hidden="false" customHeight="false" outlineLevel="0" collapsed="false">
      <c r="B3880" s="8" t="n">
        <f aca="false">MAX(I3880:L3880)</f>
        <v>0</v>
      </c>
      <c r="C3880" s="8" t="n">
        <f aca="false">_xlfn.FLOOR.MATH(COUNTIF(D:D,D3880)/2)</f>
        <v>0</v>
      </c>
      <c r="D3880" s="12"/>
      <c r="E3880" s="10" t="e">
        <f aca="false">IF($A$1="WLB",INDEX(SupplierNomenclature!$D$1:$D$9996,MATCH(D3880,SupplierNomenclature!$I$1:$I$9996,0)),IF($A$1="BERU",INDEX(beru_assortment!$C$1:$C$10000,MATCH(D3880,beru_assortment!$I$1:$I$10000,0)),IF($A$1="OZON",INDEX(ozon_assortment!$F$3:$F$10000,MATCH(D3880,ozon_assortment!$E$3:$E$10000,0)),0)))</f>
        <v>#N/A</v>
      </c>
      <c r="F3880" s="7" t="n">
        <f aca="false">IF(ISBLANK(D3880), , IF(ISBLANK(D3879), F3878+1, F3879))</f>
        <v>0</v>
      </c>
      <c r="G3880" s="10" t="n">
        <f aca="false">IF(ISBLANK(D3880),,IF(OR(ISBLANK(D3879), D3879="Баркод"),1,G3879+1))</f>
        <v>0</v>
      </c>
      <c r="H3880" s="10" t="n">
        <f aca="false">IF(ISBLANK(D3881), G3880/2,)</f>
        <v>0</v>
      </c>
      <c r="I3880" s="0" t="n">
        <f aca="false">IF(ISBLANK(D3880),0,-1)</f>
        <v>0</v>
      </c>
      <c r="J3880" s="0" t="n">
        <f aca="false">IF(AND(ISBLANK(D3879),NOT(ISBLANK(D3880))),1,-1)</f>
        <v>-1</v>
      </c>
      <c r="K3880" s="0" t="n">
        <f aca="false">IF(ISBLANK(D3878),IF(AND(D3879=D3880,NOT(ISBLANK(D3879)),NOT(ISBLANK(D3880))),1,-1),-1)</f>
        <v>-1</v>
      </c>
      <c r="L3880" s="0" t="n">
        <f aca="false">IF(MAX(I3880:K3880)&lt;0,IF(OR(D3880=D3879,D3879=D3878),1,-1),MAX(I3880:K3880))</f>
        <v>0</v>
      </c>
    </row>
    <row r="3881" customFormat="false" ht="13.8" hidden="false" customHeight="false" outlineLevel="0" collapsed="false">
      <c r="B3881" s="8" t="n">
        <f aca="false">MAX(I3881:L3881)</f>
        <v>0</v>
      </c>
      <c r="C3881" s="8" t="n">
        <f aca="false">_xlfn.FLOOR.MATH(COUNTIF(D:D,D3881)/2)</f>
        <v>0</v>
      </c>
      <c r="D3881" s="12"/>
      <c r="E3881" s="10" t="e">
        <f aca="false">IF($A$1="WLB",INDEX(SupplierNomenclature!$D$1:$D$9996,MATCH(D3881,SupplierNomenclature!$I$1:$I$9996,0)),IF($A$1="BERU",INDEX(beru_assortment!$C$1:$C$10000,MATCH(D3881,beru_assortment!$I$1:$I$10000,0)),IF($A$1="OZON",INDEX(ozon_assortment!$F$3:$F$10000,MATCH(D3881,ozon_assortment!$E$3:$E$10000,0)),0)))</f>
        <v>#N/A</v>
      </c>
      <c r="F3881" s="7" t="n">
        <f aca="false">IF(ISBLANK(D3881), , IF(ISBLANK(D3880), F3879+1, F3880))</f>
        <v>0</v>
      </c>
      <c r="G3881" s="10" t="n">
        <f aca="false">IF(ISBLANK(D3881),,IF(OR(ISBLANK(D3880), D3880="Баркод"),1,G3880+1))</f>
        <v>0</v>
      </c>
      <c r="H3881" s="10" t="n">
        <f aca="false">IF(ISBLANK(D3882), G3881/2,)</f>
        <v>0</v>
      </c>
      <c r="I3881" s="0" t="n">
        <f aca="false">IF(ISBLANK(D3881),0,-1)</f>
        <v>0</v>
      </c>
      <c r="J3881" s="0" t="n">
        <f aca="false">IF(AND(ISBLANK(D3880),NOT(ISBLANK(D3881))),1,-1)</f>
        <v>-1</v>
      </c>
      <c r="K3881" s="0" t="n">
        <f aca="false">IF(ISBLANK(D3879),IF(AND(D3880=D3881,NOT(ISBLANK(D3880)),NOT(ISBLANK(D3881))),1,-1),-1)</f>
        <v>-1</v>
      </c>
      <c r="L3881" s="0" t="n">
        <f aca="false">IF(MAX(I3881:K3881)&lt;0,IF(OR(D3881=D3880,D3880=D3879),1,-1),MAX(I3881:K3881))</f>
        <v>0</v>
      </c>
    </row>
    <row r="3882" customFormat="false" ht="13.8" hidden="false" customHeight="false" outlineLevel="0" collapsed="false">
      <c r="B3882" s="8" t="n">
        <f aca="false">MAX(I3882:L3882)</f>
        <v>0</v>
      </c>
      <c r="C3882" s="8" t="n">
        <f aca="false">_xlfn.FLOOR.MATH(COUNTIF(D:D,D3882)/2)</f>
        <v>0</v>
      </c>
      <c r="D3882" s="12"/>
      <c r="E3882" s="10" t="e">
        <f aca="false">IF($A$1="WLB",INDEX(SupplierNomenclature!$D$1:$D$9996,MATCH(D3882,SupplierNomenclature!$I$1:$I$9996,0)),IF($A$1="BERU",INDEX(beru_assortment!$C$1:$C$10000,MATCH(D3882,beru_assortment!$I$1:$I$10000,0)),IF($A$1="OZON",INDEX(ozon_assortment!$F$3:$F$10000,MATCH(D3882,ozon_assortment!$E$3:$E$10000,0)),0)))</f>
        <v>#N/A</v>
      </c>
      <c r="F3882" s="7" t="n">
        <f aca="false">IF(ISBLANK(D3882), , IF(ISBLANK(D3881), F3880+1, F3881))</f>
        <v>0</v>
      </c>
      <c r="G3882" s="10" t="n">
        <f aca="false">IF(ISBLANK(D3882),,IF(OR(ISBLANK(D3881), D3881="Баркод"),1,G3881+1))</f>
        <v>0</v>
      </c>
      <c r="H3882" s="10" t="n">
        <f aca="false">IF(ISBLANK(D3883), G3882/2,)</f>
        <v>0</v>
      </c>
      <c r="I3882" s="0" t="n">
        <f aca="false">IF(ISBLANK(D3882),0,-1)</f>
        <v>0</v>
      </c>
      <c r="J3882" s="0" t="n">
        <f aca="false">IF(AND(ISBLANK(D3881),NOT(ISBLANK(D3882))),1,-1)</f>
        <v>-1</v>
      </c>
      <c r="K3882" s="0" t="n">
        <f aca="false">IF(ISBLANK(D3880),IF(AND(D3881=D3882,NOT(ISBLANK(D3881)),NOT(ISBLANK(D3882))),1,-1),-1)</f>
        <v>-1</v>
      </c>
      <c r="L3882" s="0" t="n">
        <f aca="false">IF(MAX(I3882:K3882)&lt;0,IF(OR(D3882=D3881,D3881=D3880),1,-1),MAX(I3882:K3882))</f>
        <v>0</v>
      </c>
    </row>
    <row r="3883" customFormat="false" ht="13.8" hidden="false" customHeight="false" outlineLevel="0" collapsed="false">
      <c r="B3883" s="8" t="n">
        <f aca="false">MAX(I3883:L3883)</f>
        <v>0</v>
      </c>
      <c r="C3883" s="8" t="n">
        <f aca="false">_xlfn.FLOOR.MATH(COUNTIF(D:D,D3883)/2)</f>
        <v>0</v>
      </c>
      <c r="D3883" s="12"/>
      <c r="E3883" s="10" t="e">
        <f aca="false">IF($A$1="WLB",INDEX(SupplierNomenclature!$D$1:$D$9996,MATCH(D3883,SupplierNomenclature!$I$1:$I$9996,0)),IF($A$1="BERU",INDEX(beru_assortment!$C$1:$C$10000,MATCH(D3883,beru_assortment!$I$1:$I$10000,0)),IF($A$1="OZON",INDEX(ozon_assortment!$F$3:$F$10000,MATCH(D3883,ozon_assortment!$E$3:$E$10000,0)),0)))</f>
        <v>#N/A</v>
      </c>
      <c r="F3883" s="7" t="n">
        <f aca="false">IF(ISBLANK(D3883), , IF(ISBLANK(D3882), F3881+1, F3882))</f>
        <v>0</v>
      </c>
      <c r="G3883" s="10" t="n">
        <f aca="false">IF(ISBLANK(D3883),,IF(OR(ISBLANK(D3882), D3882="Баркод"),1,G3882+1))</f>
        <v>0</v>
      </c>
      <c r="H3883" s="10" t="n">
        <f aca="false">IF(ISBLANK(D3884), G3883/2,)</f>
        <v>0</v>
      </c>
      <c r="I3883" s="0" t="n">
        <f aca="false">IF(ISBLANK(D3883),0,-1)</f>
        <v>0</v>
      </c>
      <c r="J3883" s="0" t="n">
        <f aca="false">IF(AND(ISBLANK(D3882),NOT(ISBLANK(D3883))),1,-1)</f>
        <v>-1</v>
      </c>
      <c r="K3883" s="0" t="n">
        <f aca="false">IF(ISBLANK(D3881),IF(AND(D3882=D3883,NOT(ISBLANK(D3882)),NOT(ISBLANK(D3883))),1,-1),-1)</f>
        <v>-1</v>
      </c>
      <c r="L3883" s="0" t="n">
        <f aca="false">IF(MAX(I3883:K3883)&lt;0,IF(OR(D3883=D3882,D3882=D3881),1,-1),MAX(I3883:K3883))</f>
        <v>0</v>
      </c>
    </row>
    <row r="3884" customFormat="false" ht="13.8" hidden="false" customHeight="false" outlineLevel="0" collapsed="false">
      <c r="B3884" s="8" t="n">
        <f aca="false">MAX(I3884:L3884)</f>
        <v>0</v>
      </c>
      <c r="C3884" s="8" t="n">
        <f aca="false">_xlfn.FLOOR.MATH(COUNTIF(D:D,D3884)/2)</f>
        <v>0</v>
      </c>
      <c r="D3884" s="12"/>
      <c r="E3884" s="10" t="e">
        <f aca="false">IF($A$1="WLB",INDEX(SupplierNomenclature!$D$1:$D$9996,MATCH(D3884,SupplierNomenclature!$I$1:$I$9996,0)),IF($A$1="BERU",INDEX(beru_assortment!$C$1:$C$10000,MATCH(D3884,beru_assortment!$I$1:$I$10000,0)),IF($A$1="OZON",INDEX(ozon_assortment!$F$3:$F$10000,MATCH(D3884,ozon_assortment!$E$3:$E$10000,0)),0)))</f>
        <v>#N/A</v>
      </c>
      <c r="F3884" s="7" t="n">
        <f aca="false">IF(ISBLANK(D3884), , IF(ISBLANK(D3883), F3882+1, F3883))</f>
        <v>0</v>
      </c>
      <c r="G3884" s="10" t="n">
        <f aca="false">IF(ISBLANK(D3884),,IF(OR(ISBLANK(D3883), D3883="Баркод"),1,G3883+1))</f>
        <v>0</v>
      </c>
      <c r="H3884" s="10" t="n">
        <f aca="false">IF(ISBLANK(D3885), G3884/2,)</f>
        <v>0</v>
      </c>
      <c r="I3884" s="0" t="n">
        <f aca="false">IF(ISBLANK(D3884),0,-1)</f>
        <v>0</v>
      </c>
      <c r="J3884" s="0" t="n">
        <f aca="false">IF(AND(ISBLANK(D3883),NOT(ISBLANK(D3884))),1,-1)</f>
        <v>-1</v>
      </c>
      <c r="K3884" s="0" t="n">
        <f aca="false">IF(ISBLANK(D3882),IF(AND(D3883=D3884,NOT(ISBLANK(D3883)),NOT(ISBLANK(D3884))),1,-1),-1)</f>
        <v>-1</v>
      </c>
      <c r="L3884" s="0" t="n">
        <f aca="false">IF(MAX(I3884:K3884)&lt;0,IF(OR(D3884=D3883,D3883=D3882),1,-1),MAX(I3884:K3884))</f>
        <v>0</v>
      </c>
    </row>
    <row r="3885" customFormat="false" ht="13.8" hidden="false" customHeight="false" outlineLevel="0" collapsed="false">
      <c r="B3885" s="8" t="n">
        <f aca="false">MAX(I3885:L3885)</f>
        <v>0</v>
      </c>
      <c r="C3885" s="8" t="n">
        <f aca="false">_xlfn.FLOOR.MATH(COUNTIF(D:D,D3885)/2)</f>
        <v>0</v>
      </c>
      <c r="D3885" s="12"/>
      <c r="E3885" s="10" t="e">
        <f aca="false">IF($A$1="WLB",INDEX(SupplierNomenclature!$D$1:$D$9996,MATCH(D3885,SupplierNomenclature!$I$1:$I$9996,0)),IF($A$1="BERU",INDEX(beru_assortment!$C$1:$C$10000,MATCH(D3885,beru_assortment!$I$1:$I$10000,0)),IF($A$1="OZON",INDEX(ozon_assortment!$F$3:$F$10000,MATCH(D3885,ozon_assortment!$E$3:$E$10000,0)),0)))</f>
        <v>#N/A</v>
      </c>
      <c r="F3885" s="7" t="n">
        <f aca="false">IF(ISBLANK(D3885), , IF(ISBLANK(D3884), F3883+1, F3884))</f>
        <v>0</v>
      </c>
      <c r="G3885" s="10" t="n">
        <f aca="false">IF(ISBLANK(D3885),,IF(OR(ISBLANK(D3884), D3884="Баркод"),1,G3884+1))</f>
        <v>0</v>
      </c>
      <c r="H3885" s="10" t="n">
        <f aca="false">IF(ISBLANK(D3886), G3885/2,)</f>
        <v>0</v>
      </c>
      <c r="I3885" s="0" t="n">
        <f aca="false">IF(ISBLANK(D3885),0,-1)</f>
        <v>0</v>
      </c>
      <c r="J3885" s="0" t="n">
        <f aca="false">IF(AND(ISBLANK(D3884),NOT(ISBLANK(D3885))),1,-1)</f>
        <v>-1</v>
      </c>
      <c r="K3885" s="0" t="n">
        <f aca="false">IF(ISBLANK(D3883),IF(AND(D3884=D3885,NOT(ISBLANK(D3884)),NOT(ISBLANK(D3885))),1,-1),-1)</f>
        <v>-1</v>
      </c>
      <c r="L3885" s="0" t="n">
        <f aca="false">IF(MAX(I3885:K3885)&lt;0,IF(OR(D3885=D3884,D3884=D3883),1,-1),MAX(I3885:K3885))</f>
        <v>0</v>
      </c>
    </row>
    <row r="3886" customFormat="false" ht="13.8" hidden="false" customHeight="false" outlineLevel="0" collapsed="false">
      <c r="B3886" s="8" t="n">
        <f aca="false">MAX(I3886:L3886)</f>
        <v>0</v>
      </c>
      <c r="C3886" s="8" t="n">
        <f aca="false">_xlfn.FLOOR.MATH(COUNTIF(D:D,D3886)/2)</f>
        <v>0</v>
      </c>
      <c r="D3886" s="12"/>
      <c r="E3886" s="10" t="e">
        <f aca="false">IF($A$1="WLB",INDEX(SupplierNomenclature!$D$1:$D$9996,MATCH(D3886,SupplierNomenclature!$I$1:$I$9996,0)),IF($A$1="BERU",INDEX(beru_assortment!$C$1:$C$10000,MATCH(D3886,beru_assortment!$I$1:$I$10000,0)),IF($A$1="OZON",INDEX(ozon_assortment!$F$3:$F$10000,MATCH(D3886,ozon_assortment!$E$3:$E$10000,0)),0)))</f>
        <v>#N/A</v>
      </c>
      <c r="F3886" s="7" t="n">
        <f aca="false">IF(ISBLANK(D3886), , IF(ISBLANK(D3885), F3884+1, F3885))</f>
        <v>0</v>
      </c>
      <c r="G3886" s="10" t="n">
        <f aca="false">IF(ISBLANK(D3886),,IF(OR(ISBLANK(D3885), D3885="Баркод"),1,G3885+1))</f>
        <v>0</v>
      </c>
      <c r="H3886" s="10" t="n">
        <f aca="false">IF(ISBLANK(D3887), G3886/2,)</f>
        <v>0</v>
      </c>
      <c r="I3886" s="0" t="n">
        <f aca="false">IF(ISBLANK(D3886),0,-1)</f>
        <v>0</v>
      </c>
      <c r="J3886" s="0" t="n">
        <f aca="false">IF(AND(ISBLANK(D3885),NOT(ISBLANK(D3886))),1,-1)</f>
        <v>-1</v>
      </c>
      <c r="K3886" s="0" t="n">
        <f aca="false">IF(ISBLANK(D3884),IF(AND(D3885=D3886,NOT(ISBLANK(D3885)),NOT(ISBLANK(D3886))),1,-1),-1)</f>
        <v>-1</v>
      </c>
      <c r="L3886" s="0" t="n">
        <f aca="false">IF(MAX(I3886:K3886)&lt;0,IF(OR(D3886=D3885,D3885=D3884),1,-1),MAX(I3886:K3886))</f>
        <v>0</v>
      </c>
    </row>
    <row r="3887" customFormat="false" ht="13.8" hidden="false" customHeight="false" outlineLevel="0" collapsed="false">
      <c r="B3887" s="8" t="n">
        <f aca="false">MAX(I3887:L3887)</f>
        <v>0</v>
      </c>
      <c r="C3887" s="8" t="n">
        <f aca="false">_xlfn.FLOOR.MATH(COUNTIF(D:D,D3887)/2)</f>
        <v>0</v>
      </c>
      <c r="D3887" s="12"/>
      <c r="E3887" s="10" t="e">
        <f aca="false">IF($A$1="WLB",INDEX(SupplierNomenclature!$D$1:$D$9996,MATCH(D3887,SupplierNomenclature!$I$1:$I$9996,0)),IF($A$1="BERU",INDEX(beru_assortment!$C$1:$C$10000,MATCH(D3887,beru_assortment!$I$1:$I$10000,0)),IF($A$1="OZON",INDEX(ozon_assortment!$F$3:$F$10000,MATCH(D3887,ozon_assortment!$E$3:$E$10000,0)),0)))</f>
        <v>#N/A</v>
      </c>
      <c r="F3887" s="7" t="n">
        <f aca="false">IF(ISBLANK(D3887), , IF(ISBLANK(D3886), F3885+1, F3886))</f>
        <v>0</v>
      </c>
      <c r="G3887" s="10" t="n">
        <f aca="false">IF(ISBLANK(D3887),,IF(OR(ISBLANK(D3886), D3886="Баркод"),1,G3886+1))</f>
        <v>0</v>
      </c>
      <c r="H3887" s="10" t="n">
        <f aca="false">IF(ISBLANK(D3888), G3887/2,)</f>
        <v>0</v>
      </c>
      <c r="I3887" s="0" t="n">
        <f aca="false">IF(ISBLANK(D3887),0,-1)</f>
        <v>0</v>
      </c>
      <c r="J3887" s="0" t="n">
        <f aca="false">IF(AND(ISBLANK(D3886),NOT(ISBLANK(D3887))),1,-1)</f>
        <v>-1</v>
      </c>
      <c r="K3887" s="0" t="n">
        <f aca="false">IF(ISBLANK(D3885),IF(AND(D3886=D3887,NOT(ISBLANK(D3886)),NOT(ISBLANK(D3887))),1,-1),-1)</f>
        <v>-1</v>
      </c>
      <c r="L3887" s="0" t="n">
        <f aca="false">IF(MAX(I3887:K3887)&lt;0,IF(OR(D3887=D3886,D3886=D3885),1,-1),MAX(I3887:K3887))</f>
        <v>0</v>
      </c>
    </row>
    <row r="3888" customFormat="false" ht="13.8" hidden="false" customHeight="false" outlineLevel="0" collapsed="false">
      <c r="B3888" s="8" t="n">
        <f aca="false">MAX(I3888:L3888)</f>
        <v>0</v>
      </c>
      <c r="C3888" s="8" t="n">
        <f aca="false">_xlfn.FLOOR.MATH(COUNTIF(D:D,D3888)/2)</f>
        <v>0</v>
      </c>
      <c r="D3888" s="12"/>
      <c r="E3888" s="10" t="e">
        <f aca="false">IF($A$1="WLB",INDEX(SupplierNomenclature!$D$1:$D$9996,MATCH(D3888,SupplierNomenclature!$I$1:$I$9996,0)),IF($A$1="BERU",INDEX(beru_assortment!$C$1:$C$10000,MATCH(D3888,beru_assortment!$I$1:$I$10000,0)),IF($A$1="OZON",INDEX(ozon_assortment!$F$3:$F$10000,MATCH(D3888,ozon_assortment!$E$3:$E$10000,0)),0)))</f>
        <v>#N/A</v>
      </c>
      <c r="F3888" s="7" t="n">
        <f aca="false">IF(ISBLANK(D3888), , IF(ISBLANK(D3887), F3886+1, F3887))</f>
        <v>0</v>
      </c>
      <c r="G3888" s="10" t="n">
        <f aca="false">IF(ISBLANK(D3888),,IF(OR(ISBLANK(D3887), D3887="Баркод"),1,G3887+1))</f>
        <v>0</v>
      </c>
      <c r="H3888" s="10" t="n">
        <f aca="false">IF(ISBLANK(D3889), G3888/2,)</f>
        <v>0</v>
      </c>
      <c r="I3888" s="0" t="n">
        <f aca="false">IF(ISBLANK(D3888),0,-1)</f>
        <v>0</v>
      </c>
      <c r="J3888" s="0" t="n">
        <f aca="false">IF(AND(ISBLANK(D3887),NOT(ISBLANK(D3888))),1,-1)</f>
        <v>-1</v>
      </c>
      <c r="K3888" s="0" t="n">
        <f aca="false">IF(ISBLANK(D3886),IF(AND(D3887=D3888,NOT(ISBLANK(D3887)),NOT(ISBLANK(D3888))),1,-1),-1)</f>
        <v>-1</v>
      </c>
      <c r="L3888" s="0" t="n">
        <f aca="false">IF(MAX(I3888:K3888)&lt;0,IF(OR(D3888=D3887,D3887=D3886),1,-1),MAX(I3888:K3888))</f>
        <v>0</v>
      </c>
    </row>
    <row r="3889" customFormat="false" ht="13.8" hidden="false" customHeight="false" outlineLevel="0" collapsed="false">
      <c r="B3889" s="8" t="n">
        <f aca="false">MAX(I3889:L3889)</f>
        <v>0</v>
      </c>
      <c r="C3889" s="8" t="n">
        <f aca="false">_xlfn.FLOOR.MATH(COUNTIF(D:D,D3889)/2)</f>
        <v>0</v>
      </c>
      <c r="D3889" s="12"/>
      <c r="E3889" s="10" t="e">
        <f aca="false">IF($A$1="WLB",INDEX(SupplierNomenclature!$D$1:$D$9996,MATCH(D3889,SupplierNomenclature!$I$1:$I$9996,0)),IF($A$1="BERU",INDEX(beru_assortment!$C$1:$C$10000,MATCH(D3889,beru_assortment!$I$1:$I$10000,0)),IF($A$1="OZON",INDEX(ozon_assortment!$F$3:$F$10000,MATCH(D3889,ozon_assortment!$E$3:$E$10000,0)),0)))</f>
        <v>#N/A</v>
      </c>
      <c r="F3889" s="7" t="n">
        <f aca="false">IF(ISBLANK(D3889), , IF(ISBLANK(D3888), F3887+1, F3888))</f>
        <v>0</v>
      </c>
      <c r="G3889" s="10" t="n">
        <f aca="false">IF(ISBLANK(D3889),,IF(OR(ISBLANK(D3888), D3888="Баркод"),1,G3888+1))</f>
        <v>0</v>
      </c>
      <c r="H3889" s="10" t="n">
        <f aca="false">IF(ISBLANK(D3890), G3889/2,)</f>
        <v>0</v>
      </c>
      <c r="I3889" s="0" t="n">
        <f aca="false">IF(ISBLANK(D3889),0,-1)</f>
        <v>0</v>
      </c>
      <c r="J3889" s="0" t="n">
        <f aca="false">IF(AND(ISBLANK(D3888),NOT(ISBLANK(D3889))),1,-1)</f>
        <v>-1</v>
      </c>
      <c r="K3889" s="0" t="n">
        <f aca="false">IF(ISBLANK(D3887),IF(AND(D3888=D3889,NOT(ISBLANK(D3888)),NOT(ISBLANK(D3889))),1,-1),-1)</f>
        <v>-1</v>
      </c>
      <c r="L3889" s="0" t="n">
        <f aca="false">IF(MAX(I3889:K3889)&lt;0,IF(OR(D3889=D3888,D3888=D3887),1,-1),MAX(I3889:K3889))</f>
        <v>0</v>
      </c>
    </row>
    <row r="3890" customFormat="false" ht="13.8" hidden="false" customHeight="false" outlineLevel="0" collapsed="false">
      <c r="B3890" s="8" t="n">
        <f aca="false">MAX(I3890:L3890)</f>
        <v>0</v>
      </c>
      <c r="C3890" s="8" t="n">
        <f aca="false">_xlfn.FLOOR.MATH(COUNTIF(D:D,D3890)/2)</f>
        <v>0</v>
      </c>
      <c r="D3890" s="12"/>
      <c r="E3890" s="10" t="e">
        <f aca="false">IF($A$1="WLB",INDEX(SupplierNomenclature!$D$1:$D$9996,MATCH(D3890,SupplierNomenclature!$I$1:$I$9996,0)),IF($A$1="BERU",INDEX(beru_assortment!$C$1:$C$10000,MATCH(D3890,beru_assortment!$I$1:$I$10000,0)),IF($A$1="OZON",INDEX(ozon_assortment!$F$3:$F$10000,MATCH(D3890,ozon_assortment!$E$3:$E$10000,0)),0)))</f>
        <v>#N/A</v>
      </c>
      <c r="F3890" s="7" t="n">
        <f aca="false">IF(ISBLANK(D3890), , IF(ISBLANK(D3889), F3888+1, F3889))</f>
        <v>0</v>
      </c>
      <c r="G3890" s="10" t="n">
        <f aca="false">IF(ISBLANK(D3890),,IF(OR(ISBLANK(D3889), D3889="Баркод"),1,G3889+1))</f>
        <v>0</v>
      </c>
      <c r="H3890" s="10" t="n">
        <f aca="false">IF(ISBLANK(D3891), G3890/2,)</f>
        <v>0</v>
      </c>
      <c r="I3890" s="0" t="n">
        <f aca="false">IF(ISBLANK(D3890),0,-1)</f>
        <v>0</v>
      </c>
      <c r="J3890" s="0" t="n">
        <f aca="false">IF(AND(ISBLANK(D3889),NOT(ISBLANK(D3890))),1,-1)</f>
        <v>-1</v>
      </c>
      <c r="K3890" s="0" t="n">
        <f aca="false">IF(ISBLANK(D3888),IF(AND(D3889=D3890,NOT(ISBLANK(D3889)),NOT(ISBLANK(D3890))),1,-1),-1)</f>
        <v>-1</v>
      </c>
      <c r="L3890" s="0" t="n">
        <f aca="false">IF(MAX(I3890:K3890)&lt;0,IF(OR(D3890=D3889,D3889=D3888),1,-1),MAX(I3890:K3890))</f>
        <v>0</v>
      </c>
    </row>
    <row r="3891" customFormat="false" ht="13.8" hidden="false" customHeight="false" outlineLevel="0" collapsed="false">
      <c r="B3891" s="8" t="n">
        <f aca="false">MAX(I3891:L3891)</f>
        <v>0</v>
      </c>
      <c r="C3891" s="8" t="n">
        <f aca="false">_xlfn.FLOOR.MATH(COUNTIF(D:D,D3891)/2)</f>
        <v>0</v>
      </c>
      <c r="D3891" s="12"/>
      <c r="E3891" s="10" t="e">
        <f aca="false">IF($A$1="WLB",INDEX(SupplierNomenclature!$D$1:$D$9996,MATCH(D3891,SupplierNomenclature!$I$1:$I$9996,0)),IF($A$1="BERU",INDEX(beru_assortment!$C$1:$C$10000,MATCH(D3891,beru_assortment!$I$1:$I$10000,0)),IF($A$1="OZON",INDEX(ozon_assortment!$F$3:$F$10000,MATCH(D3891,ozon_assortment!$E$3:$E$10000,0)),0)))</f>
        <v>#N/A</v>
      </c>
      <c r="F3891" s="7" t="n">
        <f aca="false">IF(ISBLANK(D3891), , IF(ISBLANK(D3890), F3889+1, F3890))</f>
        <v>0</v>
      </c>
      <c r="G3891" s="10" t="n">
        <f aca="false">IF(ISBLANK(D3891),,IF(OR(ISBLANK(D3890), D3890="Баркод"),1,G3890+1))</f>
        <v>0</v>
      </c>
      <c r="H3891" s="10" t="n">
        <f aca="false">IF(ISBLANK(D3892), G3891/2,)</f>
        <v>0</v>
      </c>
      <c r="I3891" s="0" t="n">
        <f aca="false">IF(ISBLANK(D3891),0,-1)</f>
        <v>0</v>
      </c>
      <c r="J3891" s="0" t="n">
        <f aca="false">IF(AND(ISBLANK(D3890),NOT(ISBLANK(D3891))),1,-1)</f>
        <v>-1</v>
      </c>
      <c r="K3891" s="0" t="n">
        <f aca="false">IF(ISBLANK(D3889),IF(AND(D3890=D3891,NOT(ISBLANK(D3890)),NOT(ISBLANK(D3891))),1,-1),-1)</f>
        <v>-1</v>
      </c>
      <c r="L3891" s="0" t="n">
        <f aca="false">IF(MAX(I3891:K3891)&lt;0,IF(OR(D3891=D3890,D3890=D3889),1,-1),MAX(I3891:K3891))</f>
        <v>0</v>
      </c>
    </row>
    <row r="3892" customFormat="false" ht="13.8" hidden="false" customHeight="false" outlineLevel="0" collapsed="false">
      <c r="B3892" s="8" t="n">
        <f aca="false">MAX(I3892:L3892)</f>
        <v>0</v>
      </c>
      <c r="C3892" s="8" t="n">
        <f aca="false">_xlfn.FLOOR.MATH(COUNTIF(D:D,D3892)/2)</f>
        <v>0</v>
      </c>
      <c r="D3892" s="12"/>
      <c r="E3892" s="10" t="e">
        <f aca="false">IF($A$1="WLB",INDEX(SupplierNomenclature!$D$1:$D$9996,MATCH(D3892,SupplierNomenclature!$I$1:$I$9996,0)),IF($A$1="BERU",INDEX(beru_assortment!$C$1:$C$10000,MATCH(D3892,beru_assortment!$I$1:$I$10000,0)),IF($A$1="OZON",INDEX(ozon_assortment!$F$3:$F$10000,MATCH(D3892,ozon_assortment!$E$3:$E$10000,0)),0)))</f>
        <v>#N/A</v>
      </c>
      <c r="F3892" s="7" t="n">
        <f aca="false">IF(ISBLANK(D3892), , IF(ISBLANK(D3891), F3890+1, F3891))</f>
        <v>0</v>
      </c>
      <c r="G3892" s="10" t="n">
        <f aca="false">IF(ISBLANK(D3892),,IF(OR(ISBLANK(D3891), D3891="Баркод"),1,G3891+1))</f>
        <v>0</v>
      </c>
      <c r="H3892" s="10" t="n">
        <f aca="false">IF(ISBLANK(D3893), G3892/2,)</f>
        <v>0</v>
      </c>
      <c r="I3892" s="0" t="n">
        <f aca="false">IF(ISBLANK(D3892),0,-1)</f>
        <v>0</v>
      </c>
      <c r="J3892" s="0" t="n">
        <f aca="false">IF(AND(ISBLANK(D3891),NOT(ISBLANK(D3892))),1,-1)</f>
        <v>-1</v>
      </c>
      <c r="K3892" s="0" t="n">
        <f aca="false">IF(ISBLANK(D3890),IF(AND(D3891=D3892,NOT(ISBLANK(D3891)),NOT(ISBLANK(D3892))),1,-1),-1)</f>
        <v>-1</v>
      </c>
      <c r="L3892" s="0" t="n">
        <f aca="false">IF(MAX(I3892:K3892)&lt;0,IF(OR(D3892=D3891,D3891=D3890),1,-1),MAX(I3892:K3892))</f>
        <v>0</v>
      </c>
    </row>
    <row r="3893" customFormat="false" ht="13.8" hidden="false" customHeight="false" outlineLevel="0" collapsed="false">
      <c r="B3893" s="8" t="n">
        <f aca="false">MAX(I3893:L3893)</f>
        <v>0</v>
      </c>
      <c r="C3893" s="8" t="n">
        <f aca="false">_xlfn.FLOOR.MATH(COUNTIF(D:D,D3893)/2)</f>
        <v>0</v>
      </c>
      <c r="D3893" s="12"/>
      <c r="E3893" s="10" t="e">
        <f aca="false">IF($A$1="WLB",INDEX(SupplierNomenclature!$D$1:$D$9996,MATCH(D3893,SupplierNomenclature!$I$1:$I$9996,0)),IF($A$1="BERU",INDEX(beru_assortment!$C$1:$C$10000,MATCH(D3893,beru_assortment!$I$1:$I$10000,0)),IF($A$1="OZON",INDEX(ozon_assortment!$F$3:$F$10000,MATCH(D3893,ozon_assortment!$E$3:$E$10000,0)),0)))</f>
        <v>#N/A</v>
      </c>
      <c r="F3893" s="7" t="n">
        <f aca="false">IF(ISBLANK(D3893), , IF(ISBLANK(D3892), F3891+1, F3892))</f>
        <v>0</v>
      </c>
      <c r="G3893" s="10" t="n">
        <f aca="false">IF(ISBLANK(D3893),,IF(OR(ISBLANK(D3892), D3892="Баркод"),1,G3892+1))</f>
        <v>0</v>
      </c>
      <c r="H3893" s="10" t="n">
        <f aca="false">IF(ISBLANK(D3894), G3893/2,)</f>
        <v>0</v>
      </c>
      <c r="I3893" s="0" t="n">
        <f aca="false">IF(ISBLANK(D3893),0,-1)</f>
        <v>0</v>
      </c>
      <c r="J3893" s="0" t="n">
        <f aca="false">IF(AND(ISBLANK(D3892),NOT(ISBLANK(D3893))),1,-1)</f>
        <v>-1</v>
      </c>
      <c r="K3893" s="0" t="n">
        <f aca="false">IF(ISBLANK(D3891),IF(AND(D3892=D3893,NOT(ISBLANK(D3892)),NOT(ISBLANK(D3893))),1,-1),-1)</f>
        <v>-1</v>
      </c>
      <c r="L3893" s="0" t="n">
        <f aca="false">IF(MAX(I3893:K3893)&lt;0,IF(OR(D3893=D3892,D3892=D3891),1,-1),MAX(I3893:K3893))</f>
        <v>0</v>
      </c>
    </row>
    <row r="3894" customFormat="false" ht="13.8" hidden="false" customHeight="false" outlineLevel="0" collapsed="false">
      <c r="B3894" s="8" t="n">
        <f aca="false">MAX(I3894:L3894)</f>
        <v>0</v>
      </c>
      <c r="C3894" s="8" t="n">
        <f aca="false">_xlfn.FLOOR.MATH(COUNTIF(D:D,D3894)/2)</f>
        <v>0</v>
      </c>
      <c r="D3894" s="12"/>
      <c r="E3894" s="10" t="e">
        <f aca="false">IF($A$1="WLB",INDEX(SupplierNomenclature!$D$1:$D$9996,MATCH(D3894,SupplierNomenclature!$I$1:$I$9996,0)),IF($A$1="BERU",INDEX(beru_assortment!$C$1:$C$10000,MATCH(D3894,beru_assortment!$I$1:$I$10000,0)),IF($A$1="OZON",INDEX(ozon_assortment!$F$3:$F$10000,MATCH(D3894,ozon_assortment!$E$3:$E$10000,0)),0)))</f>
        <v>#N/A</v>
      </c>
      <c r="F3894" s="7" t="n">
        <f aca="false">IF(ISBLANK(D3894), , IF(ISBLANK(D3893), F3892+1, F3893))</f>
        <v>0</v>
      </c>
      <c r="G3894" s="10" t="n">
        <f aca="false">IF(ISBLANK(D3894),,IF(OR(ISBLANK(D3893), D3893="Баркод"),1,G3893+1))</f>
        <v>0</v>
      </c>
      <c r="H3894" s="10" t="n">
        <f aca="false">IF(ISBLANK(D3895), G3894/2,)</f>
        <v>0</v>
      </c>
      <c r="I3894" s="0" t="n">
        <f aca="false">IF(ISBLANK(D3894),0,-1)</f>
        <v>0</v>
      </c>
      <c r="J3894" s="0" t="n">
        <f aca="false">IF(AND(ISBLANK(D3893),NOT(ISBLANK(D3894))),1,-1)</f>
        <v>-1</v>
      </c>
      <c r="K3894" s="0" t="n">
        <f aca="false">IF(ISBLANK(D3892),IF(AND(D3893=D3894,NOT(ISBLANK(D3893)),NOT(ISBLANK(D3894))),1,-1),-1)</f>
        <v>-1</v>
      </c>
      <c r="L3894" s="0" t="n">
        <f aca="false">IF(MAX(I3894:K3894)&lt;0,IF(OR(D3894=D3893,D3893=D3892),1,-1),MAX(I3894:K3894))</f>
        <v>0</v>
      </c>
    </row>
    <row r="3895" customFormat="false" ht="13.8" hidden="false" customHeight="false" outlineLevel="0" collapsed="false">
      <c r="B3895" s="8" t="n">
        <f aca="false">MAX(I3895:L3895)</f>
        <v>0</v>
      </c>
      <c r="C3895" s="8" t="n">
        <f aca="false">_xlfn.FLOOR.MATH(COUNTIF(D:D,D3895)/2)</f>
        <v>0</v>
      </c>
      <c r="D3895" s="12"/>
      <c r="E3895" s="10" t="e">
        <f aca="false">IF($A$1="WLB",INDEX(SupplierNomenclature!$D$1:$D$9996,MATCH(D3895,SupplierNomenclature!$I$1:$I$9996,0)),IF($A$1="BERU",INDEX(beru_assortment!$C$1:$C$10000,MATCH(D3895,beru_assortment!$I$1:$I$10000,0)),IF($A$1="OZON",INDEX(ozon_assortment!$F$3:$F$10000,MATCH(D3895,ozon_assortment!$E$3:$E$10000,0)),0)))</f>
        <v>#N/A</v>
      </c>
      <c r="F3895" s="7" t="n">
        <f aca="false">IF(ISBLANK(D3895), , IF(ISBLANK(D3894), F3893+1, F3894))</f>
        <v>0</v>
      </c>
      <c r="G3895" s="10" t="n">
        <f aca="false">IF(ISBLANK(D3895),,IF(OR(ISBLANK(D3894), D3894="Баркод"),1,G3894+1))</f>
        <v>0</v>
      </c>
      <c r="H3895" s="10" t="n">
        <f aca="false">IF(ISBLANK(D3896), G3895/2,)</f>
        <v>0</v>
      </c>
      <c r="I3895" s="0" t="n">
        <f aca="false">IF(ISBLANK(D3895),0,-1)</f>
        <v>0</v>
      </c>
      <c r="J3895" s="0" t="n">
        <f aca="false">IF(AND(ISBLANK(D3894),NOT(ISBLANK(D3895))),1,-1)</f>
        <v>-1</v>
      </c>
      <c r="K3895" s="0" t="n">
        <f aca="false">IF(ISBLANK(D3893),IF(AND(D3894=D3895,NOT(ISBLANK(D3894)),NOT(ISBLANK(D3895))),1,-1),-1)</f>
        <v>-1</v>
      </c>
      <c r="L3895" s="0" t="n">
        <f aca="false">IF(MAX(I3895:K3895)&lt;0,IF(OR(D3895=D3894,D3894=D3893),1,-1),MAX(I3895:K3895))</f>
        <v>0</v>
      </c>
    </row>
    <row r="3896" customFormat="false" ht="13.8" hidden="false" customHeight="false" outlineLevel="0" collapsed="false">
      <c r="B3896" s="8" t="n">
        <f aca="false">MAX(I3896:L3896)</f>
        <v>0</v>
      </c>
      <c r="C3896" s="8" t="n">
        <f aca="false">_xlfn.FLOOR.MATH(COUNTIF(D:D,D3896)/2)</f>
        <v>0</v>
      </c>
      <c r="D3896" s="12"/>
      <c r="E3896" s="10" t="e">
        <f aca="false">IF($A$1="WLB",INDEX(SupplierNomenclature!$D$1:$D$9996,MATCH(D3896,SupplierNomenclature!$I$1:$I$9996,0)),IF($A$1="BERU",INDEX(beru_assortment!$C$1:$C$10000,MATCH(D3896,beru_assortment!$I$1:$I$10000,0)),IF($A$1="OZON",INDEX(ozon_assortment!$F$3:$F$10000,MATCH(D3896,ozon_assortment!$E$3:$E$10000,0)),0)))</f>
        <v>#N/A</v>
      </c>
      <c r="F3896" s="7" t="n">
        <f aca="false">IF(ISBLANK(D3896), , IF(ISBLANK(D3895), F3894+1, F3895))</f>
        <v>0</v>
      </c>
      <c r="G3896" s="10" t="n">
        <f aca="false">IF(ISBLANK(D3896),,IF(OR(ISBLANK(D3895), D3895="Баркод"),1,G3895+1))</f>
        <v>0</v>
      </c>
      <c r="H3896" s="10" t="n">
        <f aca="false">IF(ISBLANK(D3897), G3896/2,)</f>
        <v>0</v>
      </c>
      <c r="I3896" s="0" t="n">
        <f aca="false">IF(ISBLANK(D3896),0,-1)</f>
        <v>0</v>
      </c>
      <c r="J3896" s="0" t="n">
        <f aca="false">IF(AND(ISBLANK(D3895),NOT(ISBLANK(D3896))),1,-1)</f>
        <v>-1</v>
      </c>
      <c r="K3896" s="0" t="n">
        <f aca="false">IF(ISBLANK(D3894),IF(AND(D3895=D3896,NOT(ISBLANK(D3895)),NOT(ISBLANK(D3896))),1,-1),-1)</f>
        <v>-1</v>
      </c>
      <c r="L3896" s="0" t="n">
        <f aca="false">IF(MAX(I3896:K3896)&lt;0,IF(OR(D3896=D3895,D3895=D3894),1,-1),MAX(I3896:K3896))</f>
        <v>0</v>
      </c>
    </row>
    <row r="3897" customFormat="false" ht="13.8" hidden="false" customHeight="false" outlineLevel="0" collapsed="false">
      <c r="B3897" s="8" t="n">
        <f aca="false">MAX(I3897:L3897)</f>
        <v>0</v>
      </c>
      <c r="C3897" s="8" t="n">
        <f aca="false">_xlfn.FLOOR.MATH(COUNTIF(D:D,D3897)/2)</f>
        <v>0</v>
      </c>
      <c r="D3897" s="12"/>
      <c r="E3897" s="10" t="e">
        <f aca="false">IF($A$1="WLB",INDEX(SupplierNomenclature!$D$1:$D$9996,MATCH(D3897,SupplierNomenclature!$I$1:$I$9996,0)),IF($A$1="BERU",INDEX(beru_assortment!$C$1:$C$10000,MATCH(D3897,beru_assortment!$I$1:$I$10000,0)),IF($A$1="OZON",INDEX(ozon_assortment!$F$3:$F$10000,MATCH(D3897,ozon_assortment!$E$3:$E$10000,0)),0)))</f>
        <v>#N/A</v>
      </c>
      <c r="F3897" s="7" t="n">
        <f aca="false">IF(ISBLANK(D3897), , IF(ISBLANK(D3896), F3895+1, F3896))</f>
        <v>0</v>
      </c>
      <c r="G3897" s="10" t="n">
        <f aca="false">IF(ISBLANK(D3897),,IF(OR(ISBLANK(D3896), D3896="Баркод"),1,G3896+1))</f>
        <v>0</v>
      </c>
      <c r="H3897" s="10" t="n">
        <f aca="false">IF(ISBLANK(D3898), G3897/2,)</f>
        <v>0</v>
      </c>
      <c r="I3897" s="0" t="n">
        <f aca="false">IF(ISBLANK(D3897),0,-1)</f>
        <v>0</v>
      </c>
      <c r="J3897" s="0" t="n">
        <f aca="false">IF(AND(ISBLANK(D3896),NOT(ISBLANK(D3897))),1,-1)</f>
        <v>-1</v>
      </c>
      <c r="K3897" s="0" t="n">
        <f aca="false">IF(ISBLANK(D3895),IF(AND(D3896=D3897,NOT(ISBLANK(D3896)),NOT(ISBLANK(D3897))),1,-1),-1)</f>
        <v>-1</v>
      </c>
      <c r="L3897" s="0" t="n">
        <f aca="false">IF(MAX(I3897:K3897)&lt;0,IF(OR(D3897=D3896,D3896=D3895),1,-1),MAX(I3897:K3897))</f>
        <v>0</v>
      </c>
    </row>
    <row r="3898" customFormat="false" ht="13.8" hidden="false" customHeight="false" outlineLevel="0" collapsed="false">
      <c r="B3898" s="8" t="n">
        <f aca="false">MAX(I3898:L3898)</f>
        <v>0</v>
      </c>
      <c r="C3898" s="8" t="n">
        <f aca="false">_xlfn.FLOOR.MATH(COUNTIF(D:D,D3898)/2)</f>
        <v>0</v>
      </c>
      <c r="D3898" s="12"/>
      <c r="E3898" s="10" t="e">
        <f aca="false">IF($A$1="WLB",INDEX(SupplierNomenclature!$D$1:$D$9996,MATCH(D3898,SupplierNomenclature!$I$1:$I$9996,0)),IF($A$1="BERU",INDEX(beru_assortment!$C$1:$C$10000,MATCH(D3898,beru_assortment!$I$1:$I$10000,0)),IF($A$1="OZON",INDEX(ozon_assortment!$F$3:$F$10000,MATCH(D3898,ozon_assortment!$E$3:$E$10000,0)),0)))</f>
        <v>#N/A</v>
      </c>
      <c r="F3898" s="7" t="n">
        <f aca="false">IF(ISBLANK(D3898), , IF(ISBLANK(D3897), F3896+1, F3897))</f>
        <v>0</v>
      </c>
      <c r="G3898" s="10" t="n">
        <f aca="false">IF(ISBLANK(D3898),,IF(OR(ISBLANK(D3897), D3897="Баркод"),1,G3897+1))</f>
        <v>0</v>
      </c>
      <c r="H3898" s="10" t="n">
        <f aca="false">IF(ISBLANK(D3899), G3898/2,)</f>
        <v>0</v>
      </c>
      <c r="I3898" s="0" t="n">
        <f aca="false">IF(ISBLANK(D3898),0,-1)</f>
        <v>0</v>
      </c>
      <c r="J3898" s="0" t="n">
        <f aca="false">IF(AND(ISBLANK(D3897),NOT(ISBLANK(D3898))),1,-1)</f>
        <v>-1</v>
      </c>
      <c r="K3898" s="0" t="n">
        <f aca="false">IF(ISBLANK(D3896),IF(AND(D3897=D3898,NOT(ISBLANK(D3897)),NOT(ISBLANK(D3898))),1,-1),-1)</f>
        <v>-1</v>
      </c>
      <c r="L3898" s="0" t="n">
        <f aca="false">IF(MAX(I3898:K3898)&lt;0,IF(OR(D3898=D3897,D3897=D3896),1,-1),MAX(I3898:K3898))</f>
        <v>0</v>
      </c>
    </row>
    <row r="3899" customFormat="false" ht="13.8" hidden="false" customHeight="false" outlineLevel="0" collapsed="false">
      <c r="B3899" s="8" t="n">
        <f aca="false">MAX(I3899:L3899)</f>
        <v>0</v>
      </c>
      <c r="C3899" s="8" t="n">
        <f aca="false">_xlfn.FLOOR.MATH(COUNTIF(D:D,D3899)/2)</f>
        <v>0</v>
      </c>
      <c r="D3899" s="12"/>
      <c r="E3899" s="10" t="e">
        <f aca="false">IF($A$1="WLB",INDEX(SupplierNomenclature!$D$1:$D$9996,MATCH(D3899,SupplierNomenclature!$I$1:$I$9996,0)),IF($A$1="BERU",INDEX(beru_assortment!$C$1:$C$10000,MATCH(D3899,beru_assortment!$I$1:$I$10000,0)),IF($A$1="OZON",INDEX(ozon_assortment!$F$3:$F$10000,MATCH(D3899,ozon_assortment!$E$3:$E$10000,0)),0)))</f>
        <v>#N/A</v>
      </c>
      <c r="F3899" s="7" t="n">
        <f aca="false">IF(ISBLANK(D3899), , IF(ISBLANK(D3898), F3897+1, F3898))</f>
        <v>0</v>
      </c>
      <c r="G3899" s="10" t="n">
        <f aca="false">IF(ISBLANK(D3899),,IF(OR(ISBLANK(D3898), D3898="Баркод"),1,G3898+1))</f>
        <v>0</v>
      </c>
      <c r="H3899" s="10" t="n">
        <f aca="false">IF(ISBLANK(D3900), G3899/2,)</f>
        <v>0</v>
      </c>
      <c r="I3899" s="0" t="n">
        <f aca="false">IF(ISBLANK(D3899),0,-1)</f>
        <v>0</v>
      </c>
      <c r="J3899" s="0" t="n">
        <f aca="false">IF(AND(ISBLANK(D3898),NOT(ISBLANK(D3899))),1,-1)</f>
        <v>-1</v>
      </c>
      <c r="K3899" s="0" t="n">
        <f aca="false">IF(ISBLANK(D3897),IF(AND(D3898=D3899,NOT(ISBLANK(D3898)),NOT(ISBLANK(D3899))),1,-1),-1)</f>
        <v>-1</v>
      </c>
      <c r="L3899" s="0" t="n">
        <f aca="false">IF(MAX(I3899:K3899)&lt;0,IF(OR(D3899=D3898,D3898=D3897),1,-1),MAX(I3899:K3899))</f>
        <v>0</v>
      </c>
    </row>
    <row r="3900" customFormat="false" ht="13.8" hidden="false" customHeight="false" outlineLevel="0" collapsed="false">
      <c r="B3900" s="8" t="n">
        <f aca="false">MAX(I3900:L3900)</f>
        <v>0</v>
      </c>
      <c r="C3900" s="8" t="n">
        <f aca="false">_xlfn.FLOOR.MATH(COUNTIF(D:D,D3900)/2)</f>
        <v>0</v>
      </c>
      <c r="D3900" s="12"/>
      <c r="E3900" s="10" t="e">
        <f aca="false">IF($A$1="WLB",INDEX(SupplierNomenclature!$D$1:$D$9996,MATCH(D3900,SupplierNomenclature!$I$1:$I$9996,0)),IF($A$1="BERU",INDEX(beru_assortment!$C$1:$C$10000,MATCH(D3900,beru_assortment!$I$1:$I$10000,0)),IF($A$1="OZON",INDEX(ozon_assortment!$F$3:$F$10000,MATCH(D3900,ozon_assortment!$E$3:$E$10000,0)),0)))</f>
        <v>#N/A</v>
      </c>
      <c r="F3900" s="7" t="n">
        <f aca="false">IF(ISBLANK(D3900), , IF(ISBLANK(D3899), F3898+1, F3899))</f>
        <v>0</v>
      </c>
      <c r="G3900" s="10" t="n">
        <f aca="false">IF(ISBLANK(D3900),,IF(OR(ISBLANK(D3899), D3899="Баркод"),1,G3899+1))</f>
        <v>0</v>
      </c>
      <c r="H3900" s="10" t="n">
        <f aca="false">IF(ISBLANK(D3901), G3900/2,)</f>
        <v>0</v>
      </c>
      <c r="I3900" s="0" t="n">
        <f aca="false">IF(ISBLANK(D3900),0,-1)</f>
        <v>0</v>
      </c>
      <c r="J3900" s="0" t="n">
        <f aca="false">IF(AND(ISBLANK(D3899),NOT(ISBLANK(D3900))),1,-1)</f>
        <v>-1</v>
      </c>
      <c r="K3900" s="0" t="n">
        <f aca="false">IF(ISBLANK(D3898),IF(AND(D3899=D3900,NOT(ISBLANK(D3899)),NOT(ISBLANK(D3900))),1,-1),-1)</f>
        <v>-1</v>
      </c>
      <c r="L3900" s="0" t="n">
        <f aca="false">IF(MAX(I3900:K3900)&lt;0,IF(OR(D3900=D3899,D3899=D3898),1,-1),MAX(I3900:K3900))</f>
        <v>0</v>
      </c>
    </row>
    <row r="3901" customFormat="false" ht="13.8" hidden="false" customHeight="false" outlineLevel="0" collapsed="false">
      <c r="B3901" s="8" t="n">
        <f aca="false">MAX(I3901:L3901)</f>
        <v>0</v>
      </c>
      <c r="C3901" s="8" t="n">
        <f aca="false">_xlfn.FLOOR.MATH(COUNTIF(D:D,D3901)/2)</f>
        <v>0</v>
      </c>
      <c r="D3901" s="12"/>
      <c r="E3901" s="10" t="e">
        <f aca="false">IF($A$1="WLB",INDEX(SupplierNomenclature!$D$1:$D$9996,MATCH(D3901,SupplierNomenclature!$I$1:$I$9996,0)),IF($A$1="BERU",INDEX(beru_assortment!$C$1:$C$10000,MATCH(D3901,beru_assortment!$I$1:$I$10000,0)),IF($A$1="OZON",INDEX(ozon_assortment!$F$3:$F$10000,MATCH(D3901,ozon_assortment!$E$3:$E$10000,0)),0)))</f>
        <v>#N/A</v>
      </c>
      <c r="F3901" s="7" t="n">
        <f aca="false">IF(ISBLANK(D3901), , IF(ISBLANK(D3900), F3899+1, F3900))</f>
        <v>0</v>
      </c>
      <c r="G3901" s="10" t="n">
        <f aca="false">IF(ISBLANK(D3901),,IF(OR(ISBLANK(D3900), D3900="Баркод"),1,G3900+1))</f>
        <v>0</v>
      </c>
      <c r="H3901" s="10" t="n">
        <f aca="false">IF(ISBLANK(D3902), G3901/2,)</f>
        <v>0</v>
      </c>
      <c r="I3901" s="0" t="n">
        <f aca="false">IF(ISBLANK(D3901),0,-1)</f>
        <v>0</v>
      </c>
      <c r="J3901" s="0" t="n">
        <f aca="false">IF(AND(ISBLANK(D3900),NOT(ISBLANK(D3901))),1,-1)</f>
        <v>-1</v>
      </c>
      <c r="K3901" s="0" t="n">
        <f aca="false">IF(ISBLANK(D3899),IF(AND(D3900=D3901,NOT(ISBLANK(D3900)),NOT(ISBLANK(D3901))),1,-1),-1)</f>
        <v>-1</v>
      </c>
      <c r="L3901" s="0" t="n">
        <f aca="false">IF(MAX(I3901:K3901)&lt;0,IF(OR(D3901=D3900,D3900=D3899),1,-1),MAX(I3901:K3901))</f>
        <v>0</v>
      </c>
    </row>
    <row r="3902" customFormat="false" ht="13.8" hidden="false" customHeight="false" outlineLevel="0" collapsed="false">
      <c r="B3902" s="8" t="n">
        <f aca="false">MAX(I3902:L3902)</f>
        <v>0</v>
      </c>
      <c r="C3902" s="8" t="n">
        <f aca="false">_xlfn.FLOOR.MATH(COUNTIF(D:D,D3902)/2)</f>
        <v>0</v>
      </c>
      <c r="D3902" s="12"/>
      <c r="E3902" s="10" t="e">
        <f aca="false">IF($A$1="WLB",INDEX(SupplierNomenclature!$D$1:$D$9996,MATCH(D3902,SupplierNomenclature!$I$1:$I$9996,0)),IF($A$1="BERU",INDEX(beru_assortment!$C$1:$C$10000,MATCH(D3902,beru_assortment!$I$1:$I$10000,0)),IF($A$1="OZON",INDEX(ozon_assortment!$F$3:$F$10000,MATCH(D3902,ozon_assortment!$E$3:$E$10000,0)),0)))</f>
        <v>#N/A</v>
      </c>
      <c r="F3902" s="7" t="n">
        <f aca="false">IF(ISBLANK(D3902), , IF(ISBLANK(D3901), F3900+1, F3901))</f>
        <v>0</v>
      </c>
      <c r="G3902" s="10" t="n">
        <f aca="false">IF(ISBLANK(D3902),,IF(OR(ISBLANK(D3901), D3901="Баркод"),1,G3901+1))</f>
        <v>0</v>
      </c>
      <c r="H3902" s="10" t="n">
        <f aca="false">IF(ISBLANK(D3903), G3902/2,)</f>
        <v>0</v>
      </c>
      <c r="I3902" s="0" t="n">
        <f aca="false">IF(ISBLANK(D3902),0,-1)</f>
        <v>0</v>
      </c>
      <c r="J3902" s="0" t="n">
        <f aca="false">IF(AND(ISBLANK(D3901),NOT(ISBLANK(D3902))),1,-1)</f>
        <v>-1</v>
      </c>
      <c r="K3902" s="0" t="n">
        <f aca="false">IF(ISBLANK(D3900),IF(AND(D3901=D3902,NOT(ISBLANK(D3901)),NOT(ISBLANK(D3902))),1,-1),-1)</f>
        <v>-1</v>
      </c>
      <c r="L3902" s="0" t="n">
        <f aca="false">IF(MAX(I3902:K3902)&lt;0,IF(OR(D3902=D3901,D3901=D3900),1,-1),MAX(I3902:K3902))</f>
        <v>0</v>
      </c>
    </row>
    <row r="3903" customFormat="false" ht="13.8" hidden="false" customHeight="false" outlineLevel="0" collapsed="false">
      <c r="B3903" s="8" t="n">
        <f aca="false">MAX(I3903:L3903)</f>
        <v>0</v>
      </c>
      <c r="C3903" s="8" t="n">
        <f aca="false">_xlfn.FLOOR.MATH(COUNTIF(D:D,D3903)/2)</f>
        <v>0</v>
      </c>
      <c r="D3903" s="12"/>
      <c r="E3903" s="10" t="e">
        <f aca="false">IF($A$1="WLB",INDEX(SupplierNomenclature!$D$1:$D$9996,MATCH(D3903,SupplierNomenclature!$I$1:$I$9996,0)),IF($A$1="BERU",INDEX(beru_assortment!$C$1:$C$10000,MATCH(D3903,beru_assortment!$I$1:$I$10000,0)),IF($A$1="OZON",INDEX(ozon_assortment!$F$3:$F$10000,MATCH(D3903,ozon_assortment!$E$3:$E$10000,0)),0)))</f>
        <v>#N/A</v>
      </c>
      <c r="F3903" s="7" t="n">
        <f aca="false">IF(ISBLANK(D3903), , IF(ISBLANK(D3902), F3901+1, F3902))</f>
        <v>0</v>
      </c>
      <c r="G3903" s="10" t="n">
        <f aca="false">IF(ISBLANK(D3903),,IF(OR(ISBLANK(D3902), D3902="Баркод"),1,G3902+1))</f>
        <v>0</v>
      </c>
      <c r="H3903" s="10" t="n">
        <f aca="false">IF(ISBLANK(D3904), G3903/2,)</f>
        <v>0</v>
      </c>
      <c r="I3903" s="0" t="n">
        <f aca="false">IF(ISBLANK(D3903),0,-1)</f>
        <v>0</v>
      </c>
      <c r="J3903" s="0" t="n">
        <f aca="false">IF(AND(ISBLANK(D3902),NOT(ISBLANK(D3903))),1,-1)</f>
        <v>-1</v>
      </c>
      <c r="K3903" s="0" t="n">
        <f aca="false">IF(ISBLANK(D3901),IF(AND(D3902=D3903,NOT(ISBLANK(D3902)),NOT(ISBLANK(D3903))),1,-1),-1)</f>
        <v>-1</v>
      </c>
      <c r="L3903" s="0" t="n">
        <f aca="false">IF(MAX(I3903:K3903)&lt;0,IF(OR(D3903=D3902,D3902=D3901),1,-1),MAX(I3903:K3903))</f>
        <v>0</v>
      </c>
    </row>
    <row r="3904" customFormat="false" ht="13.8" hidden="false" customHeight="false" outlineLevel="0" collapsed="false">
      <c r="B3904" s="8" t="n">
        <f aca="false">MAX(I3904:L3904)</f>
        <v>0</v>
      </c>
      <c r="C3904" s="8" t="n">
        <f aca="false">_xlfn.FLOOR.MATH(COUNTIF(D:D,D3904)/2)</f>
        <v>0</v>
      </c>
      <c r="D3904" s="12"/>
      <c r="E3904" s="10" t="e">
        <f aca="false">IF($A$1="WLB",INDEX(SupplierNomenclature!$D$1:$D$9996,MATCH(D3904,SupplierNomenclature!$I$1:$I$9996,0)),IF($A$1="BERU",INDEX(beru_assortment!$C$1:$C$10000,MATCH(D3904,beru_assortment!$I$1:$I$10000,0)),IF($A$1="OZON",INDEX(ozon_assortment!$F$3:$F$10000,MATCH(D3904,ozon_assortment!$E$3:$E$10000,0)),0)))</f>
        <v>#N/A</v>
      </c>
      <c r="F3904" s="7" t="n">
        <f aca="false">IF(ISBLANK(D3904), , IF(ISBLANK(D3903), F3902+1, F3903))</f>
        <v>0</v>
      </c>
      <c r="G3904" s="10" t="n">
        <f aca="false">IF(ISBLANK(D3904),,IF(OR(ISBLANK(D3903), D3903="Баркод"),1,G3903+1))</f>
        <v>0</v>
      </c>
      <c r="H3904" s="10" t="n">
        <f aca="false">IF(ISBLANK(D3905), G3904/2,)</f>
        <v>0</v>
      </c>
      <c r="I3904" s="0" t="n">
        <f aca="false">IF(ISBLANK(D3904),0,-1)</f>
        <v>0</v>
      </c>
      <c r="J3904" s="0" t="n">
        <f aca="false">IF(AND(ISBLANK(D3903),NOT(ISBLANK(D3904))),1,-1)</f>
        <v>-1</v>
      </c>
      <c r="K3904" s="0" t="n">
        <f aca="false">IF(ISBLANK(D3902),IF(AND(D3903=D3904,NOT(ISBLANK(D3903)),NOT(ISBLANK(D3904))),1,-1),-1)</f>
        <v>-1</v>
      </c>
      <c r="L3904" s="0" t="n">
        <f aca="false">IF(MAX(I3904:K3904)&lt;0,IF(OR(D3904=D3903,D3903=D3902),1,-1),MAX(I3904:K3904))</f>
        <v>0</v>
      </c>
    </row>
    <row r="3905" customFormat="false" ht="13.8" hidden="false" customHeight="false" outlineLevel="0" collapsed="false">
      <c r="B3905" s="8" t="n">
        <f aca="false">MAX(I3905:L3905)</f>
        <v>0</v>
      </c>
      <c r="C3905" s="8" t="n">
        <f aca="false">_xlfn.FLOOR.MATH(COUNTIF(D:D,D3905)/2)</f>
        <v>0</v>
      </c>
      <c r="D3905" s="12"/>
      <c r="E3905" s="10" t="e">
        <f aca="false">IF($A$1="WLB",INDEX(SupplierNomenclature!$D$1:$D$9996,MATCH(D3905,SupplierNomenclature!$I$1:$I$9996,0)),IF($A$1="BERU",INDEX(beru_assortment!$C$1:$C$10000,MATCH(D3905,beru_assortment!$I$1:$I$10000,0)),IF($A$1="OZON",INDEX(ozon_assortment!$F$3:$F$10000,MATCH(D3905,ozon_assortment!$E$3:$E$10000,0)),0)))</f>
        <v>#N/A</v>
      </c>
      <c r="F3905" s="7" t="n">
        <f aca="false">IF(ISBLANK(D3905), , IF(ISBLANK(D3904), F3903+1, F3904))</f>
        <v>0</v>
      </c>
      <c r="G3905" s="10" t="n">
        <f aca="false">IF(ISBLANK(D3905),,IF(OR(ISBLANK(D3904), D3904="Баркод"),1,G3904+1))</f>
        <v>0</v>
      </c>
      <c r="H3905" s="10" t="n">
        <f aca="false">IF(ISBLANK(D3906), G3905/2,)</f>
        <v>0</v>
      </c>
      <c r="I3905" s="0" t="n">
        <f aca="false">IF(ISBLANK(D3905),0,-1)</f>
        <v>0</v>
      </c>
      <c r="J3905" s="0" t="n">
        <f aca="false">IF(AND(ISBLANK(D3904),NOT(ISBLANK(D3905))),1,-1)</f>
        <v>-1</v>
      </c>
      <c r="K3905" s="0" t="n">
        <f aca="false">IF(ISBLANK(D3903),IF(AND(D3904=D3905,NOT(ISBLANK(D3904)),NOT(ISBLANK(D3905))),1,-1),-1)</f>
        <v>-1</v>
      </c>
      <c r="L3905" s="0" t="n">
        <f aca="false">IF(MAX(I3905:K3905)&lt;0,IF(OR(D3905=D3904,D3904=D3903),1,-1),MAX(I3905:K3905))</f>
        <v>0</v>
      </c>
    </row>
    <row r="3906" customFormat="false" ht="13.8" hidden="false" customHeight="false" outlineLevel="0" collapsed="false">
      <c r="B3906" s="8" t="n">
        <f aca="false">MAX(I3906:L3906)</f>
        <v>0</v>
      </c>
      <c r="C3906" s="8" t="n">
        <f aca="false">_xlfn.FLOOR.MATH(COUNTIF(D:D,D3906)/2)</f>
        <v>0</v>
      </c>
      <c r="D3906" s="12"/>
      <c r="E3906" s="10" t="e">
        <f aca="false">IF($A$1="WLB",INDEX(SupplierNomenclature!$D$1:$D$9996,MATCH(D3906,SupplierNomenclature!$I$1:$I$9996,0)),IF($A$1="BERU",INDEX(beru_assortment!$C$1:$C$10000,MATCH(D3906,beru_assortment!$I$1:$I$10000,0)),IF($A$1="OZON",INDEX(ozon_assortment!$F$3:$F$10000,MATCH(D3906,ozon_assortment!$E$3:$E$10000,0)),0)))</f>
        <v>#N/A</v>
      </c>
      <c r="F3906" s="7" t="n">
        <f aca="false">IF(ISBLANK(D3906), , IF(ISBLANK(D3905), F3904+1, F3905))</f>
        <v>0</v>
      </c>
      <c r="G3906" s="10" t="n">
        <f aca="false">IF(ISBLANK(D3906),,IF(OR(ISBLANK(D3905), D3905="Баркод"),1,G3905+1))</f>
        <v>0</v>
      </c>
      <c r="H3906" s="10" t="n">
        <f aca="false">IF(ISBLANK(D3907), G3906/2,)</f>
        <v>0</v>
      </c>
      <c r="I3906" s="0" t="n">
        <f aca="false">IF(ISBLANK(D3906),0,-1)</f>
        <v>0</v>
      </c>
      <c r="J3906" s="0" t="n">
        <f aca="false">IF(AND(ISBLANK(D3905),NOT(ISBLANK(D3906))),1,-1)</f>
        <v>-1</v>
      </c>
      <c r="K3906" s="0" t="n">
        <f aca="false">IF(ISBLANK(D3904),IF(AND(D3905=D3906,NOT(ISBLANK(D3905)),NOT(ISBLANK(D3906))),1,-1),-1)</f>
        <v>-1</v>
      </c>
      <c r="L3906" s="0" t="n">
        <f aca="false">IF(MAX(I3906:K3906)&lt;0,IF(OR(D3906=D3905,D3905=D3904),1,-1),MAX(I3906:K3906))</f>
        <v>0</v>
      </c>
    </row>
    <row r="3907" customFormat="false" ht="13.8" hidden="false" customHeight="false" outlineLevel="0" collapsed="false">
      <c r="B3907" s="8" t="n">
        <f aca="false">MAX(I3907:L3907)</f>
        <v>0</v>
      </c>
      <c r="C3907" s="8" t="n">
        <f aca="false">_xlfn.FLOOR.MATH(COUNTIF(D:D,D3907)/2)</f>
        <v>0</v>
      </c>
      <c r="D3907" s="12"/>
      <c r="E3907" s="10" t="e">
        <f aca="false">IF($A$1="WLB",INDEX(SupplierNomenclature!$D$1:$D$9996,MATCH(D3907,SupplierNomenclature!$I$1:$I$9996,0)),IF($A$1="BERU",INDEX(beru_assortment!$C$1:$C$10000,MATCH(D3907,beru_assortment!$I$1:$I$10000,0)),IF($A$1="OZON",INDEX(ozon_assortment!$F$3:$F$10000,MATCH(D3907,ozon_assortment!$E$3:$E$10000,0)),0)))</f>
        <v>#N/A</v>
      </c>
      <c r="F3907" s="7" t="n">
        <f aca="false">IF(ISBLANK(D3907), , IF(ISBLANK(D3906), F3905+1, F3906))</f>
        <v>0</v>
      </c>
      <c r="G3907" s="10" t="n">
        <f aca="false">IF(ISBLANK(D3907),,IF(OR(ISBLANK(D3906), D3906="Баркод"),1,G3906+1))</f>
        <v>0</v>
      </c>
      <c r="H3907" s="10" t="n">
        <f aca="false">IF(ISBLANK(D3908), G3907/2,)</f>
        <v>0</v>
      </c>
      <c r="I3907" s="0" t="n">
        <f aca="false">IF(ISBLANK(D3907),0,-1)</f>
        <v>0</v>
      </c>
      <c r="J3907" s="0" t="n">
        <f aca="false">IF(AND(ISBLANK(D3906),NOT(ISBLANK(D3907))),1,-1)</f>
        <v>-1</v>
      </c>
      <c r="K3907" s="0" t="n">
        <f aca="false">IF(ISBLANK(D3905),IF(AND(D3906=D3907,NOT(ISBLANK(D3906)),NOT(ISBLANK(D3907))),1,-1),-1)</f>
        <v>-1</v>
      </c>
      <c r="L3907" s="0" t="n">
        <f aca="false">IF(MAX(I3907:K3907)&lt;0,IF(OR(D3907=D3906,D3906=D3905),1,-1),MAX(I3907:K3907))</f>
        <v>0</v>
      </c>
    </row>
    <row r="3908" customFormat="false" ht="13.8" hidden="false" customHeight="false" outlineLevel="0" collapsed="false">
      <c r="B3908" s="8" t="n">
        <f aca="false">MAX(I3908:L3908)</f>
        <v>0</v>
      </c>
      <c r="C3908" s="8" t="n">
        <f aca="false">_xlfn.FLOOR.MATH(COUNTIF(D:D,D3908)/2)</f>
        <v>0</v>
      </c>
      <c r="D3908" s="12"/>
      <c r="E3908" s="10" t="e">
        <f aca="false">IF($A$1="WLB",INDEX(SupplierNomenclature!$D$1:$D$9996,MATCH(D3908,SupplierNomenclature!$I$1:$I$9996,0)),IF($A$1="BERU",INDEX(beru_assortment!$C$1:$C$10000,MATCH(D3908,beru_assortment!$I$1:$I$10000,0)),IF($A$1="OZON",INDEX(ozon_assortment!$F$3:$F$10000,MATCH(D3908,ozon_assortment!$E$3:$E$10000,0)),0)))</f>
        <v>#N/A</v>
      </c>
      <c r="F3908" s="7" t="n">
        <f aca="false">IF(ISBLANK(D3908), , IF(ISBLANK(D3907), F3906+1, F3907))</f>
        <v>0</v>
      </c>
      <c r="G3908" s="10" t="n">
        <f aca="false">IF(ISBLANK(D3908),,IF(OR(ISBLANK(D3907), D3907="Баркод"),1,G3907+1))</f>
        <v>0</v>
      </c>
      <c r="H3908" s="10" t="n">
        <f aca="false">IF(ISBLANK(D3909), G3908/2,)</f>
        <v>0</v>
      </c>
      <c r="I3908" s="0" t="n">
        <f aca="false">IF(ISBLANK(D3908),0,-1)</f>
        <v>0</v>
      </c>
      <c r="J3908" s="0" t="n">
        <f aca="false">IF(AND(ISBLANK(D3907),NOT(ISBLANK(D3908))),1,-1)</f>
        <v>-1</v>
      </c>
      <c r="K3908" s="0" t="n">
        <f aca="false">IF(ISBLANK(D3906),IF(AND(D3907=D3908,NOT(ISBLANK(D3907)),NOT(ISBLANK(D3908))),1,-1),-1)</f>
        <v>-1</v>
      </c>
      <c r="L3908" s="0" t="n">
        <f aca="false">IF(MAX(I3908:K3908)&lt;0,IF(OR(D3908=D3907,D3907=D3906),1,-1),MAX(I3908:K3908))</f>
        <v>0</v>
      </c>
    </row>
    <row r="3909" customFormat="false" ht="13.8" hidden="false" customHeight="false" outlineLevel="0" collapsed="false">
      <c r="B3909" s="8" t="n">
        <f aca="false">MAX(I3909:L3909)</f>
        <v>0</v>
      </c>
      <c r="C3909" s="8" t="n">
        <f aca="false">_xlfn.FLOOR.MATH(COUNTIF(D:D,D3909)/2)</f>
        <v>0</v>
      </c>
      <c r="D3909" s="12"/>
      <c r="E3909" s="10" t="e">
        <f aca="false">IF($A$1="WLB",INDEX(SupplierNomenclature!$D$1:$D$9996,MATCH(D3909,SupplierNomenclature!$I$1:$I$9996,0)),IF($A$1="BERU",INDEX(beru_assortment!$C$1:$C$10000,MATCH(D3909,beru_assortment!$I$1:$I$10000,0)),IF($A$1="OZON",INDEX(ozon_assortment!$F$3:$F$10000,MATCH(D3909,ozon_assortment!$E$3:$E$10000,0)),0)))</f>
        <v>#N/A</v>
      </c>
      <c r="F3909" s="7" t="n">
        <f aca="false">IF(ISBLANK(D3909), , IF(ISBLANK(D3908), F3907+1, F3908))</f>
        <v>0</v>
      </c>
      <c r="G3909" s="10" t="n">
        <f aca="false">IF(ISBLANK(D3909),,IF(OR(ISBLANK(D3908), D3908="Баркод"),1,G3908+1))</f>
        <v>0</v>
      </c>
      <c r="H3909" s="10" t="n">
        <f aca="false">IF(ISBLANK(D3910), G3909/2,)</f>
        <v>0</v>
      </c>
      <c r="I3909" s="0" t="n">
        <f aca="false">IF(ISBLANK(D3909),0,-1)</f>
        <v>0</v>
      </c>
      <c r="J3909" s="0" t="n">
        <f aca="false">IF(AND(ISBLANK(D3908),NOT(ISBLANK(D3909))),1,-1)</f>
        <v>-1</v>
      </c>
      <c r="K3909" s="0" t="n">
        <f aca="false">IF(ISBLANK(D3907),IF(AND(D3908=D3909,NOT(ISBLANK(D3908)),NOT(ISBLANK(D3909))),1,-1),-1)</f>
        <v>-1</v>
      </c>
      <c r="L3909" s="0" t="n">
        <f aca="false">IF(MAX(I3909:K3909)&lt;0,IF(OR(D3909=D3908,D3908=D3907),1,-1),MAX(I3909:K3909))</f>
        <v>0</v>
      </c>
    </row>
    <row r="3910" customFormat="false" ht="13.8" hidden="false" customHeight="false" outlineLevel="0" collapsed="false">
      <c r="B3910" s="8" t="n">
        <f aca="false">MAX(I3910:L3910)</f>
        <v>0</v>
      </c>
      <c r="C3910" s="8" t="n">
        <f aca="false">_xlfn.FLOOR.MATH(COUNTIF(D:D,D3910)/2)</f>
        <v>0</v>
      </c>
      <c r="D3910" s="12"/>
      <c r="E3910" s="10" t="e">
        <f aca="false">IF($A$1="WLB",INDEX(SupplierNomenclature!$D$1:$D$9996,MATCH(D3910,SupplierNomenclature!$I$1:$I$9996,0)),IF($A$1="BERU",INDEX(beru_assortment!$C$1:$C$10000,MATCH(D3910,beru_assortment!$I$1:$I$10000,0)),IF($A$1="OZON",INDEX(ozon_assortment!$F$3:$F$10000,MATCH(D3910,ozon_assortment!$E$3:$E$10000,0)),0)))</f>
        <v>#N/A</v>
      </c>
      <c r="F3910" s="7" t="n">
        <f aca="false">IF(ISBLANK(D3910), , IF(ISBLANK(D3909), F3908+1, F3909))</f>
        <v>0</v>
      </c>
      <c r="G3910" s="10" t="n">
        <f aca="false">IF(ISBLANK(D3910),,IF(OR(ISBLANK(D3909), D3909="Баркод"),1,G3909+1))</f>
        <v>0</v>
      </c>
      <c r="H3910" s="10" t="n">
        <f aca="false">IF(ISBLANK(D3911), G3910/2,)</f>
        <v>0</v>
      </c>
      <c r="I3910" s="0" t="n">
        <f aca="false">IF(ISBLANK(D3910),0,-1)</f>
        <v>0</v>
      </c>
      <c r="J3910" s="0" t="n">
        <f aca="false">IF(AND(ISBLANK(D3909),NOT(ISBLANK(D3910))),1,-1)</f>
        <v>-1</v>
      </c>
      <c r="K3910" s="0" t="n">
        <f aca="false">IF(ISBLANK(D3908),IF(AND(D3909=D3910,NOT(ISBLANK(D3909)),NOT(ISBLANK(D3910))),1,-1),-1)</f>
        <v>-1</v>
      </c>
      <c r="L3910" s="0" t="n">
        <f aca="false">IF(MAX(I3910:K3910)&lt;0,IF(OR(D3910=D3909,D3909=D3908),1,-1),MAX(I3910:K3910))</f>
        <v>0</v>
      </c>
    </row>
    <row r="3911" customFormat="false" ht="13.8" hidden="false" customHeight="false" outlineLevel="0" collapsed="false">
      <c r="B3911" s="8" t="n">
        <f aca="false">MAX(I3911:L3911)</f>
        <v>0</v>
      </c>
      <c r="C3911" s="8" t="n">
        <f aca="false">_xlfn.FLOOR.MATH(COUNTIF(D:D,D3911)/2)</f>
        <v>0</v>
      </c>
      <c r="D3911" s="12"/>
      <c r="E3911" s="10" t="e">
        <f aca="false">IF($A$1="WLB",INDEX(SupplierNomenclature!$D$1:$D$9996,MATCH(D3911,SupplierNomenclature!$I$1:$I$9996,0)),IF($A$1="BERU",INDEX(beru_assortment!$C$1:$C$10000,MATCH(D3911,beru_assortment!$I$1:$I$10000,0)),IF($A$1="OZON",INDEX(ozon_assortment!$F$3:$F$10000,MATCH(D3911,ozon_assortment!$E$3:$E$10000,0)),0)))</f>
        <v>#N/A</v>
      </c>
      <c r="F3911" s="7" t="n">
        <f aca="false">IF(ISBLANK(D3911), , IF(ISBLANK(D3910), F3909+1, F3910))</f>
        <v>0</v>
      </c>
      <c r="G3911" s="10" t="n">
        <f aca="false">IF(ISBLANK(D3911),,IF(OR(ISBLANK(D3910), D3910="Баркод"),1,G3910+1))</f>
        <v>0</v>
      </c>
      <c r="H3911" s="10" t="n">
        <f aca="false">IF(ISBLANK(D3912), G3911/2,)</f>
        <v>0</v>
      </c>
      <c r="I3911" s="0" t="n">
        <f aca="false">IF(ISBLANK(D3911),0,-1)</f>
        <v>0</v>
      </c>
      <c r="J3911" s="0" t="n">
        <f aca="false">IF(AND(ISBLANK(D3910),NOT(ISBLANK(D3911))),1,-1)</f>
        <v>-1</v>
      </c>
      <c r="K3911" s="0" t="n">
        <f aca="false">IF(ISBLANK(D3909),IF(AND(D3910=D3911,NOT(ISBLANK(D3910)),NOT(ISBLANK(D3911))),1,-1),-1)</f>
        <v>-1</v>
      </c>
      <c r="L3911" s="0" t="n">
        <f aca="false">IF(MAX(I3911:K3911)&lt;0,IF(OR(D3911=D3910,D3910=D3909),1,-1),MAX(I3911:K3911))</f>
        <v>0</v>
      </c>
    </row>
    <row r="3912" customFormat="false" ht="13.8" hidden="false" customHeight="false" outlineLevel="0" collapsed="false">
      <c r="B3912" s="8" t="n">
        <f aca="false">MAX(I3912:L3912)</f>
        <v>0</v>
      </c>
      <c r="C3912" s="8" t="n">
        <f aca="false">_xlfn.FLOOR.MATH(COUNTIF(D:D,D3912)/2)</f>
        <v>0</v>
      </c>
      <c r="D3912" s="12"/>
      <c r="E3912" s="10" t="e">
        <f aca="false">IF($A$1="WLB",INDEX(SupplierNomenclature!$D$1:$D$9996,MATCH(D3912,SupplierNomenclature!$I$1:$I$9996,0)),IF($A$1="BERU",INDEX(beru_assortment!$C$1:$C$10000,MATCH(D3912,beru_assortment!$I$1:$I$10000,0)),IF($A$1="OZON",INDEX(ozon_assortment!$F$3:$F$10000,MATCH(D3912,ozon_assortment!$E$3:$E$10000,0)),0)))</f>
        <v>#N/A</v>
      </c>
      <c r="F3912" s="7" t="n">
        <f aca="false">IF(ISBLANK(D3912), , IF(ISBLANK(D3911), F3910+1, F3911))</f>
        <v>0</v>
      </c>
      <c r="G3912" s="10" t="n">
        <f aca="false">IF(ISBLANK(D3912),,IF(OR(ISBLANK(D3911), D3911="Баркод"),1,G3911+1))</f>
        <v>0</v>
      </c>
      <c r="H3912" s="10" t="n">
        <f aca="false">IF(ISBLANK(D3913), G3912/2,)</f>
        <v>0</v>
      </c>
      <c r="I3912" s="0" t="n">
        <f aca="false">IF(ISBLANK(D3912),0,-1)</f>
        <v>0</v>
      </c>
      <c r="J3912" s="0" t="n">
        <f aca="false">IF(AND(ISBLANK(D3911),NOT(ISBLANK(D3912))),1,-1)</f>
        <v>-1</v>
      </c>
      <c r="K3912" s="0" t="n">
        <f aca="false">IF(ISBLANK(D3910),IF(AND(D3911=D3912,NOT(ISBLANK(D3911)),NOT(ISBLANK(D3912))),1,-1),-1)</f>
        <v>-1</v>
      </c>
      <c r="L3912" s="0" t="n">
        <f aca="false">IF(MAX(I3912:K3912)&lt;0,IF(OR(D3912=D3911,D3911=D3910),1,-1),MAX(I3912:K3912))</f>
        <v>0</v>
      </c>
    </row>
    <row r="3913" customFormat="false" ht="13.8" hidden="false" customHeight="false" outlineLevel="0" collapsed="false">
      <c r="B3913" s="8" t="n">
        <f aca="false">MAX(I3913:L3913)</f>
        <v>0</v>
      </c>
      <c r="C3913" s="8" t="n">
        <f aca="false">_xlfn.FLOOR.MATH(COUNTIF(D:D,D3913)/2)</f>
        <v>0</v>
      </c>
      <c r="D3913" s="12"/>
      <c r="E3913" s="10" t="e">
        <f aca="false">IF($A$1="WLB",INDEX(SupplierNomenclature!$D$1:$D$9996,MATCH(D3913,SupplierNomenclature!$I$1:$I$9996,0)),IF($A$1="BERU",INDEX(beru_assortment!$C$1:$C$10000,MATCH(D3913,beru_assortment!$I$1:$I$10000,0)),IF($A$1="OZON",INDEX(ozon_assortment!$F$3:$F$10000,MATCH(D3913,ozon_assortment!$E$3:$E$10000,0)),0)))</f>
        <v>#N/A</v>
      </c>
      <c r="F3913" s="7" t="n">
        <f aca="false">IF(ISBLANK(D3913), , IF(ISBLANK(D3912), F3911+1, F3912))</f>
        <v>0</v>
      </c>
      <c r="G3913" s="10" t="n">
        <f aca="false">IF(ISBLANK(D3913),,IF(OR(ISBLANK(D3912), D3912="Баркод"),1,G3912+1))</f>
        <v>0</v>
      </c>
      <c r="H3913" s="10" t="n">
        <f aca="false">IF(ISBLANK(D3914), G3913/2,)</f>
        <v>0</v>
      </c>
      <c r="I3913" s="0" t="n">
        <f aca="false">IF(ISBLANK(D3913),0,-1)</f>
        <v>0</v>
      </c>
      <c r="J3913" s="0" t="n">
        <f aca="false">IF(AND(ISBLANK(D3912),NOT(ISBLANK(D3913))),1,-1)</f>
        <v>-1</v>
      </c>
      <c r="K3913" s="0" t="n">
        <f aca="false">IF(ISBLANK(D3911),IF(AND(D3912=D3913,NOT(ISBLANK(D3912)),NOT(ISBLANK(D3913))),1,-1),-1)</f>
        <v>-1</v>
      </c>
      <c r="L3913" s="0" t="n">
        <f aca="false">IF(MAX(I3913:K3913)&lt;0,IF(OR(D3913=D3912,D3912=D3911),1,-1),MAX(I3913:K3913))</f>
        <v>0</v>
      </c>
    </row>
    <row r="3914" customFormat="false" ht="13.8" hidden="false" customHeight="false" outlineLevel="0" collapsed="false">
      <c r="B3914" s="8" t="n">
        <f aca="false">MAX(I3914:L3914)</f>
        <v>0</v>
      </c>
      <c r="C3914" s="8" t="n">
        <f aca="false">_xlfn.FLOOR.MATH(COUNTIF(D:D,D3914)/2)</f>
        <v>0</v>
      </c>
      <c r="D3914" s="12"/>
      <c r="E3914" s="10" t="e">
        <f aca="false">IF($A$1="WLB",INDEX(SupplierNomenclature!$D$1:$D$9996,MATCH(D3914,SupplierNomenclature!$I$1:$I$9996,0)),IF($A$1="BERU",INDEX(beru_assortment!$C$1:$C$10000,MATCH(D3914,beru_assortment!$I$1:$I$10000,0)),IF($A$1="OZON",INDEX(ozon_assortment!$F$3:$F$10000,MATCH(D3914,ozon_assortment!$E$3:$E$10000,0)),0)))</f>
        <v>#N/A</v>
      </c>
      <c r="F3914" s="7" t="n">
        <f aca="false">IF(ISBLANK(D3914), , IF(ISBLANK(D3913), F3912+1, F3913))</f>
        <v>0</v>
      </c>
      <c r="G3914" s="10" t="n">
        <f aca="false">IF(ISBLANK(D3914),,IF(OR(ISBLANK(D3913), D3913="Баркод"),1,G3913+1))</f>
        <v>0</v>
      </c>
      <c r="H3914" s="10" t="n">
        <f aca="false">IF(ISBLANK(D3915), G3914/2,)</f>
        <v>0</v>
      </c>
      <c r="I3914" s="0" t="n">
        <f aca="false">IF(ISBLANK(D3914),0,-1)</f>
        <v>0</v>
      </c>
      <c r="J3914" s="0" t="n">
        <f aca="false">IF(AND(ISBLANK(D3913),NOT(ISBLANK(D3914))),1,-1)</f>
        <v>-1</v>
      </c>
      <c r="K3914" s="0" t="n">
        <f aca="false">IF(ISBLANK(D3912),IF(AND(D3913=D3914,NOT(ISBLANK(D3913)),NOT(ISBLANK(D3914))),1,-1),-1)</f>
        <v>-1</v>
      </c>
      <c r="L3914" s="0" t="n">
        <f aca="false">IF(MAX(I3914:K3914)&lt;0,IF(OR(D3914=D3913,D3913=D3912),1,-1),MAX(I3914:K3914))</f>
        <v>0</v>
      </c>
    </row>
    <row r="3915" customFormat="false" ht="13.8" hidden="false" customHeight="false" outlineLevel="0" collapsed="false">
      <c r="B3915" s="8" t="n">
        <f aca="false">MAX(I3915:L3915)</f>
        <v>0</v>
      </c>
      <c r="C3915" s="8" t="n">
        <f aca="false">_xlfn.FLOOR.MATH(COUNTIF(D:D,D3915)/2)</f>
        <v>0</v>
      </c>
      <c r="D3915" s="12"/>
      <c r="E3915" s="10" t="e">
        <f aca="false">IF($A$1="WLB",INDEX(SupplierNomenclature!$D$1:$D$9996,MATCH(D3915,SupplierNomenclature!$I$1:$I$9996,0)),IF($A$1="BERU",INDEX(beru_assortment!$C$1:$C$10000,MATCH(D3915,beru_assortment!$I$1:$I$10000,0)),IF($A$1="OZON",INDEX(ozon_assortment!$F$3:$F$10000,MATCH(D3915,ozon_assortment!$E$3:$E$10000,0)),0)))</f>
        <v>#N/A</v>
      </c>
      <c r="F3915" s="7" t="n">
        <f aca="false">IF(ISBLANK(D3915), , IF(ISBLANK(D3914), F3913+1, F3914))</f>
        <v>0</v>
      </c>
      <c r="G3915" s="10" t="n">
        <f aca="false">IF(ISBLANK(D3915),,IF(OR(ISBLANK(D3914), D3914="Баркод"),1,G3914+1))</f>
        <v>0</v>
      </c>
      <c r="H3915" s="10" t="n">
        <f aca="false">IF(ISBLANK(D3916), G3915/2,)</f>
        <v>0</v>
      </c>
      <c r="I3915" s="0" t="n">
        <f aca="false">IF(ISBLANK(D3915),0,-1)</f>
        <v>0</v>
      </c>
      <c r="J3915" s="0" t="n">
        <f aca="false">IF(AND(ISBLANK(D3914),NOT(ISBLANK(D3915))),1,-1)</f>
        <v>-1</v>
      </c>
      <c r="K3915" s="0" t="n">
        <f aca="false">IF(ISBLANK(D3913),IF(AND(D3914=D3915,NOT(ISBLANK(D3914)),NOT(ISBLANK(D3915))),1,-1),-1)</f>
        <v>-1</v>
      </c>
      <c r="L3915" s="0" t="n">
        <f aca="false">IF(MAX(I3915:K3915)&lt;0,IF(OR(D3915=D3914,D3914=D3913),1,-1),MAX(I3915:K3915))</f>
        <v>0</v>
      </c>
    </row>
    <row r="3916" customFormat="false" ht="13.8" hidden="false" customHeight="false" outlineLevel="0" collapsed="false">
      <c r="B3916" s="8" t="n">
        <f aca="false">MAX(I3916:L3916)</f>
        <v>0</v>
      </c>
      <c r="C3916" s="8" t="n">
        <f aca="false">_xlfn.FLOOR.MATH(COUNTIF(D:D,D3916)/2)</f>
        <v>0</v>
      </c>
      <c r="D3916" s="12"/>
      <c r="E3916" s="10" t="e">
        <f aca="false">IF($A$1="WLB",INDEX(SupplierNomenclature!$D$1:$D$9996,MATCH(D3916,SupplierNomenclature!$I$1:$I$9996,0)),IF($A$1="BERU",INDEX(beru_assortment!$C$1:$C$10000,MATCH(D3916,beru_assortment!$I$1:$I$10000,0)),IF($A$1="OZON",INDEX(ozon_assortment!$F$3:$F$10000,MATCH(D3916,ozon_assortment!$E$3:$E$10000,0)),0)))</f>
        <v>#N/A</v>
      </c>
      <c r="F3916" s="7" t="n">
        <f aca="false">IF(ISBLANK(D3916), , IF(ISBLANK(D3915), F3914+1, F3915))</f>
        <v>0</v>
      </c>
      <c r="G3916" s="10" t="n">
        <f aca="false">IF(ISBLANK(D3916),,IF(OR(ISBLANK(D3915), D3915="Баркод"),1,G3915+1))</f>
        <v>0</v>
      </c>
      <c r="H3916" s="10" t="n">
        <f aca="false">IF(ISBLANK(D3917), G3916/2,)</f>
        <v>0</v>
      </c>
      <c r="I3916" s="0" t="n">
        <f aca="false">IF(ISBLANK(D3916),0,-1)</f>
        <v>0</v>
      </c>
      <c r="J3916" s="0" t="n">
        <f aca="false">IF(AND(ISBLANK(D3915),NOT(ISBLANK(D3916))),1,-1)</f>
        <v>-1</v>
      </c>
      <c r="K3916" s="0" t="n">
        <f aca="false">IF(ISBLANK(D3914),IF(AND(D3915=D3916,NOT(ISBLANK(D3915)),NOT(ISBLANK(D3916))),1,-1),-1)</f>
        <v>-1</v>
      </c>
      <c r="L3916" s="0" t="n">
        <f aca="false">IF(MAX(I3916:K3916)&lt;0,IF(OR(D3916=D3915,D3915=D3914),1,-1),MAX(I3916:K3916))</f>
        <v>0</v>
      </c>
    </row>
    <row r="3917" customFormat="false" ht="13.8" hidden="false" customHeight="false" outlineLevel="0" collapsed="false">
      <c r="B3917" s="8" t="n">
        <f aca="false">MAX(I3917:L3917)</f>
        <v>0</v>
      </c>
      <c r="C3917" s="8" t="n">
        <f aca="false">_xlfn.FLOOR.MATH(COUNTIF(D:D,D3917)/2)</f>
        <v>0</v>
      </c>
      <c r="D3917" s="12"/>
      <c r="E3917" s="10" t="e">
        <f aca="false">IF($A$1="WLB",INDEX(SupplierNomenclature!$D$1:$D$9996,MATCH(D3917,SupplierNomenclature!$I$1:$I$9996,0)),IF($A$1="BERU",INDEX(beru_assortment!$C$1:$C$10000,MATCH(D3917,beru_assortment!$I$1:$I$10000,0)),IF($A$1="OZON",INDEX(ozon_assortment!$F$3:$F$10000,MATCH(D3917,ozon_assortment!$E$3:$E$10000,0)),0)))</f>
        <v>#N/A</v>
      </c>
      <c r="F3917" s="7" t="n">
        <f aca="false">IF(ISBLANK(D3917), , IF(ISBLANK(D3916), F3915+1, F3916))</f>
        <v>0</v>
      </c>
      <c r="G3917" s="10" t="n">
        <f aca="false">IF(ISBLANK(D3917),,IF(OR(ISBLANK(D3916), D3916="Баркод"),1,G3916+1))</f>
        <v>0</v>
      </c>
      <c r="H3917" s="10" t="n">
        <f aca="false">IF(ISBLANK(D3918), G3917/2,)</f>
        <v>0</v>
      </c>
      <c r="I3917" s="0" t="n">
        <f aca="false">IF(ISBLANK(D3917),0,-1)</f>
        <v>0</v>
      </c>
      <c r="J3917" s="0" t="n">
        <f aca="false">IF(AND(ISBLANK(D3916),NOT(ISBLANK(D3917))),1,-1)</f>
        <v>-1</v>
      </c>
      <c r="K3917" s="0" t="n">
        <f aca="false">IF(ISBLANK(D3915),IF(AND(D3916=D3917,NOT(ISBLANK(D3916)),NOT(ISBLANK(D3917))),1,-1),-1)</f>
        <v>-1</v>
      </c>
      <c r="L3917" s="0" t="n">
        <f aca="false">IF(MAX(I3917:K3917)&lt;0,IF(OR(D3917=D3916,D3916=D3915),1,-1),MAX(I3917:K3917))</f>
        <v>0</v>
      </c>
    </row>
    <row r="3918" customFormat="false" ht="13.8" hidden="false" customHeight="false" outlineLevel="0" collapsed="false">
      <c r="B3918" s="8" t="n">
        <f aca="false">MAX(I3918:L3918)</f>
        <v>0</v>
      </c>
      <c r="C3918" s="8" t="n">
        <f aca="false">_xlfn.FLOOR.MATH(COUNTIF(D:D,D3918)/2)</f>
        <v>0</v>
      </c>
      <c r="D3918" s="12"/>
      <c r="E3918" s="10" t="e">
        <f aca="false">IF($A$1="WLB",INDEX(SupplierNomenclature!$D$1:$D$9996,MATCH(D3918,SupplierNomenclature!$I$1:$I$9996,0)),IF($A$1="BERU",INDEX(beru_assortment!$C$1:$C$10000,MATCH(D3918,beru_assortment!$I$1:$I$10000,0)),IF($A$1="OZON",INDEX(ozon_assortment!$F$3:$F$10000,MATCH(D3918,ozon_assortment!$E$3:$E$10000,0)),0)))</f>
        <v>#N/A</v>
      </c>
      <c r="F3918" s="7" t="n">
        <f aca="false">IF(ISBLANK(D3918), , IF(ISBLANK(D3917), F3916+1, F3917))</f>
        <v>0</v>
      </c>
      <c r="G3918" s="10" t="n">
        <f aca="false">IF(ISBLANK(D3918),,IF(OR(ISBLANK(D3917), D3917="Баркод"),1,G3917+1))</f>
        <v>0</v>
      </c>
      <c r="H3918" s="10" t="n">
        <f aca="false">IF(ISBLANK(D3919), G3918/2,)</f>
        <v>0</v>
      </c>
      <c r="I3918" s="0" t="n">
        <f aca="false">IF(ISBLANK(D3918),0,-1)</f>
        <v>0</v>
      </c>
      <c r="J3918" s="0" t="n">
        <f aca="false">IF(AND(ISBLANK(D3917),NOT(ISBLANK(D3918))),1,-1)</f>
        <v>-1</v>
      </c>
      <c r="K3918" s="0" t="n">
        <f aca="false">IF(ISBLANK(D3916),IF(AND(D3917=D3918,NOT(ISBLANK(D3917)),NOT(ISBLANK(D3918))),1,-1),-1)</f>
        <v>-1</v>
      </c>
      <c r="L3918" s="0" t="n">
        <f aca="false">IF(MAX(I3918:K3918)&lt;0,IF(OR(D3918=D3917,D3917=D3916),1,-1),MAX(I3918:K3918))</f>
        <v>0</v>
      </c>
    </row>
    <row r="3919" customFormat="false" ht="13.8" hidden="false" customHeight="false" outlineLevel="0" collapsed="false">
      <c r="B3919" s="8" t="n">
        <f aca="false">MAX(I3919:L3919)</f>
        <v>0</v>
      </c>
      <c r="C3919" s="8" t="n">
        <f aca="false">_xlfn.FLOOR.MATH(COUNTIF(D:D,D3919)/2)</f>
        <v>0</v>
      </c>
      <c r="D3919" s="12"/>
      <c r="E3919" s="10" t="e">
        <f aca="false">IF($A$1="WLB",INDEX(SupplierNomenclature!$D$1:$D$9996,MATCH(D3919,SupplierNomenclature!$I$1:$I$9996,0)),IF($A$1="BERU",INDEX(beru_assortment!$C$1:$C$10000,MATCH(D3919,beru_assortment!$I$1:$I$10000,0)),IF($A$1="OZON",INDEX(ozon_assortment!$F$3:$F$10000,MATCH(D3919,ozon_assortment!$E$3:$E$10000,0)),0)))</f>
        <v>#N/A</v>
      </c>
      <c r="F3919" s="7" t="n">
        <f aca="false">IF(ISBLANK(D3919), , IF(ISBLANK(D3918), F3917+1, F3918))</f>
        <v>0</v>
      </c>
      <c r="G3919" s="10" t="n">
        <f aca="false">IF(ISBLANK(D3919),,IF(OR(ISBLANK(D3918), D3918="Баркод"),1,G3918+1))</f>
        <v>0</v>
      </c>
      <c r="H3919" s="10" t="n">
        <f aca="false">IF(ISBLANK(D3920), G3919/2,)</f>
        <v>0</v>
      </c>
      <c r="I3919" s="0" t="n">
        <f aca="false">IF(ISBLANK(D3919),0,-1)</f>
        <v>0</v>
      </c>
      <c r="J3919" s="0" t="n">
        <f aca="false">IF(AND(ISBLANK(D3918),NOT(ISBLANK(D3919))),1,-1)</f>
        <v>-1</v>
      </c>
      <c r="K3919" s="0" t="n">
        <f aca="false">IF(ISBLANK(D3917),IF(AND(D3918=D3919,NOT(ISBLANK(D3918)),NOT(ISBLANK(D3919))),1,-1),-1)</f>
        <v>-1</v>
      </c>
      <c r="L3919" s="0" t="n">
        <f aca="false">IF(MAX(I3919:K3919)&lt;0,IF(OR(D3919=D3918,D3918=D3917),1,-1),MAX(I3919:K3919))</f>
        <v>0</v>
      </c>
    </row>
    <row r="3920" customFormat="false" ht="13.8" hidden="false" customHeight="false" outlineLevel="0" collapsed="false">
      <c r="B3920" s="8" t="n">
        <f aca="false">MAX(I3920:L3920)</f>
        <v>0</v>
      </c>
      <c r="C3920" s="8" t="n">
        <f aca="false">_xlfn.FLOOR.MATH(COUNTIF(D:D,D3920)/2)</f>
        <v>0</v>
      </c>
      <c r="D3920" s="12"/>
      <c r="E3920" s="10" t="e">
        <f aca="false">IF($A$1="WLB",INDEX(SupplierNomenclature!$D$1:$D$9996,MATCH(D3920,SupplierNomenclature!$I$1:$I$9996,0)),IF($A$1="BERU",INDEX(beru_assortment!$C$1:$C$10000,MATCH(D3920,beru_assortment!$I$1:$I$10000,0)),IF($A$1="OZON",INDEX(ozon_assortment!$F$3:$F$10000,MATCH(D3920,ozon_assortment!$E$3:$E$10000,0)),0)))</f>
        <v>#N/A</v>
      </c>
      <c r="F3920" s="7" t="n">
        <f aca="false">IF(ISBLANK(D3920), , IF(ISBLANK(D3919), F3918+1, F3919))</f>
        <v>0</v>
      </c>
      <c r="G3920" s="10" t="n">
        <f aca="false">IF(ISBLANK(D3920),,IF(OR(ISBLANK(D3919), D3919="Баркод"),1,G3919+1))</f>
        <v>0</v>
      </c>
      <c r="H3920" s="10" t="n">
        <f aca="false">IF(ISBLANK(D3921), G3920/2,)</f>
        <v>0</v>
      </c>
      <c r="I3920" s="0" t="n">
        <f aca="false">IF(ISBLANK(D3920),0,-1)</f>
        <v>0</v>
      </c>
      <c r="J3920" s="0" t="n">
        <f aca="false">IF(AND(ISBLANK(D3919),NOT(ISBLANK(D3920))),1,-1)</f>
        <v>-1</v>
      </c>
      <c r="K3920" s="0" t="n">
        <f aca="false">IF(ISBLANK(D3918),IF(AND(D3919=D3920,NOT(ISBLANK(D3919)),NOT(ISBLANK(D3920))),1,-1),-1)</f>
        <v>-1</v>
      </c>
      <c r="L3920" s="0" t="n">
        <f aca="false">IF(MAX(I3920:K3920)&lt;0,IF(OR(D3920=D3919,D3919=D3918),1,-1),MAX(I3920:K3920))</f>
        <v>0</v>
      </c>
    </row>
    <row r="3921" customFormat="false" ht="13.8" hidden="false" customHeight="false" outlineLevel="0" collapsed="false">
      <c r="B3921" s="8" t="n">
        <f aca="false">MAX(I3921:L3921)</f>
        <v>0</v>
      </c>
      <c r="C3921" s="8" t="n">
        <f aca="false">_xlfn.FLOOR.MATH(COUNTIF(D:D,D3921)/2)</f>
        <v>0</v>
      </c>
      <c r="D3921" s="12"/>
      <c r="E3921" s="10" t="e">
        <f aca="false">IF($A$1="WLB",INDEX(SupplierNomenclature!$D$1:$D$9996,MATCH(D3921,SupplierNomenclature!$I$1:$I$9996,0)),IF($A$1="BERU",INDEX(beru_assortment!$C$1:$C$10000,MATCH(D3921,beru_assortment!$I$1:$I$10000,0)),IF($A$1="OZON",INDEX(ozon_assortment!$F$3:$F$10000,MATCH(D3921,ozon_assortment!$E$3:$E$10000,0)),0)))</f>
        <v>#N/A</v>
      </c>
      <c r="F3921" s="7" t="n">
        <f aca="false">IF(ISBLANK(D3921), , IF(ISBLANK(D3920), F3919+1, F3920))</f>
        <v>0</v>
      </c>
      <c r="G3921" s="10" t="n">
        <f aca="false">IF(ISBLANK(D3921),,IF(OR(ISBLANK(D3920), D3920="Баркод"),1,G3920+1))</f>
        <v>0</v>
      </c>
      <c r="H3921" s="10" t="n">
        <f aca="false">IF(ISBLANK(D3922), G3921/2,)</f>
        <v>0</v>
      </c>
      <c r="I3921" s="0" t="n">
        <f aca="false">IF(ISBLANK(D3921),0,-1)</f>
        <v>0</v>
      </c>
      <c r="J3921" s="0" t="n">
        <f aca="false">IF(AND(ISBLANK(D3920),NOT(ISBLANK(D3921))),1,-1)</f>
        <v>-1</v>
      </c>
      <c r="K3921" s="0" t="n">
        <f aca="false">IF(ISBLANK(D3919),IF(AND(D3920=D3921,NOT(ISBLANK(D3920)),NOT(ISBLANK(D3921))),1,-1),-1)</f>
        <v>-1</v>
      </c>
      <c r="L3921" s="0" t="n">
        <f aca="false">IF(MAX(I3921:K3921)&lt;0,IF(OR(D3921=D3920,D3920=D3919),1,-1),MAX(I3921:K3921))</f>
        <v>0</v>
      </c>
    </row>
    <row r="3922" customFormat="false" ht="13.8" hidden="false" customHeight="false" outlineLevel="0" collapsed="false">
      <c r="B3922" s="8" t="n">
        <f aca="false">MAX(I3922:L3922)</f>
        <v>0</v>
      </c>
      <c r="C3922" s="8" t="n">
        <f aca="false">_xlfn.FLOOR.MATH(COUNTIF(D:D,D3922)/2)</f>
        <v>0</v>
      </c>
      <c r="D3922" s="12"/>
      <c r="E3922" s="10" t="e">
        <f aca="false">IF($A$1="WLB",INDEX(SupplierNomenclature!$D$1:$D$9996,MATCH(D3922,SupplierNomenclature!$I$1:$I$9996,0)),IF($A$1="BERU",INDEX(beru_assortment!$C$1:$C$10000,MATCH(D3922,beru_assortment!$I$1:$I$10000,0)),IF($A$1="OZON",INDEX(ozon_assortment!$F$3:$F$10000,MATCH(D3922,ozon_assortment!$E$3:$E$10000,0)),0)))</f>
        <v>#N/A</v>
      </c>
      <c r="F3922" s="7" t="n">
        <f aca="false">IF(ISBLANK(D3922), , IF(ISBLANK(D3921), F3920+1, F3921))</f>
        <v>0</v>
      </c>
      <c r="G3922" s="10" t="n">
        <f aca="false">IF(ISBLANK(D3922),,IF(OR(ISBLANK(D3921), D3921="Баркод"),1,G3921+1))</f>
        <v>0</v>
      </c>
      <c r="H3922" s="10" t="n">
        <f aca="false">IF(ISBLANK(D3923), G3922/2,)</f>
        <v>0</v>
      </c>
      <c r="I3922" s="0" t="n">
        <f aca="false">IF(ISBLANK(D3922),0,-1)</f>
        <v>0</v>
      </c>
      <c r="J3922" s="0" t="n">
        <f aca="false">IF(AND(ISBLANK(D3921),NOT(ISBLANK(D3922))),1,-1)</f>
        <v>-1</v>
      </c>
      <c r="K3922" s="0" t="n">
        <f aca="false">IF(ISBLANK(D3920),IF(AND(D3921=D3922,NOT(ISBLANK(D3921)),NOT(ISBLANK(D3922))),1,-1),-1)</f>
        <v>-1</v>
      </c>
      <c r="L3922" s="0" t="n">
        <f aca="false">IF(MAX(I3922:K3922)&lt;0,IF(OR(D3922=D3921,D3921=D3920),1,-1),MAX(I3922:K3922))</f>
        <v>0</v>
      </c>
    </row>
    <row r="3923" customFormat="false" ht="13.8" hidden="false" customHeight="false" outlineLevel="0" collapsed="false">
      <c r="B3923" s="8" t="n">
        <f aca="false">MAX(I3923:L3923)</f>
        <v>0</v>
      </c>
      <c r="C3923" s="8" t="n">
        <f aca="false">_xlfn.FLOOR.MATH(COUNTIF(D:D,D3923)/2)</f>
        <v>0</v>
      </c>
      <c r="D3923" s="12"/>
      <c r="E3923" s="10" t="e">
        <f aca="false">IF($A$1="WLB",INDEX(SupplierNomenclature!$D$1:$D$9996,MATCH(D3923,SupplierNomenclature!$I$1:$I$9996,0)),IF($A$1="BERU",INDEX(beru_assortment!$C$1:$C$10000,MATCH(D3923,beru_assortment!$I$1:$I$10000,0)),IF($A$1="OZON",INDEX(ozon_assortment!$F$3:$F$10000,MATCH(D3923,ozon_assortment!$E$3:$E$10000,0)),0)))</f>
        <v>#N/A</v>
      </c>
      <c r="F3923" s="7" t="n">
        <f aca="false">IF(ISBLANK(D3923), , IF(ISBLANK(D3922), F3921+1, F3922))</f>
        <v>0</v>
      </c>
      <c r="G3923" s="10" t="n">
        <f aca="false">IF(ISBLANK(D3923),,IF(OR(ISBLANK(D3922), D3922="Баркод"),1,G3922+1))</f>
        <v>0</v>
      </c>
      <c r="H3923" s="10" t="n">
        <f aca="false">IF(ISBLANK(D3924), G3923/2,)</f>
        <v>0</v>
      </c>
      <c r="I3923" s="0" t="n">
        <f aca="false">IF(ISBLANK(D3923),0,-1)</f>
        <v>0</v>
      </c>
      <c r="J3923" s="0" t="n">
        <f aca="false">IF(AND(ISBLANK(D3922),NOT(ISBLANK(D3923))),1,-1)</f>
        <v>-1</v>
      </c>
      <c r="K3923" s="0" t="n">
        <f aca="false">IF(ISBLANK(D3921),IF(AND(D3922=D3923,NOT(ISBLANK(D3922)),NOT(ISBLANK(D3923))),1,-1),-1)</f>
        <v>-1</v>
      </c>
      <c r="L3923" s="0" t="n">
        <f aca="false">IF(MAX(I3923:K3923)&lt;0,IF(OR(D3923=D3922,D3922=D3921),1,-1),MAX(I3923:K3923))</f>
        <v>0</v>
      </c>
    </row>
    <row r="3924" customFormat="false" ht="13.8" hidden="false" customHeight="false" outlineLevel="0" collapsed="false">
      <c r="B3924" s="8" t="n">
        <f aca="false">MAX(I3924:L3924)</f>
        <v>0</v>
      </c>
      <c r="C3924" s="8" t="n">
        <f aca="false">_xlfn.FLOOR.MATH(COUNTIF(D:D,D3924)/2)</f>
        <v>0</v>
      </c>
      <c r="D3924" s="12"/>
      <c r="E3924" s="10" t="e">
        <f aca="false">IF($A$1="WLB",INDEX(SupplierNomenclature!$D$1:$D$9996,MATCH(D3924,SupplierNomenclature!$I$1:$I$9996,0)),IF($A$1="BERU",INDEX(beru_assortment!$C$1:$C$10000,MATCH(D3924,beru_assortment!$I$1:$I$10000,0)),IF($A$1="OZON",INDEX(ozon_assortment!$F$3:$F$10000,MATCH(D3924,ozon_assortment!$E$3:$E$10000,0)),0)))</f>
        <v>#N/A</v>
      </c>
      <c r="F3924" s="7" t="n">
        <f aca="false">IF(ISBLANK(D3924), , IF(ISBLANK(D3923), F3922+1, F3923))</f>
        <v>0</v>
      </c>
      <c r="G3924" s="10" t="n">
        <f aca="false">IF(ISBLANK(D3924),,IF(OR(ISBLANK(D3923), D3923="Баркод"),1,G3923+1))</f>
        <v>0</v>
      </c>
      <c r="H3924" s="10" t="n">
        <f aca="false">IF(ISBLANK(D3925), G3924/2,)</f>
        <v>0</v>
      </c>
      <c r="I3924" s="0" t="n">
        <f aca="false">IF(ISBLANK(D3924),0,-1)</f>
        <v>0</v>
      </c>
      <c r="J3924" s="0" t="n">
        <f aca="false">IF(AND(ISBLANK(D3923),NOT(ISBLANK(D3924))),1,-1)</f>
        <v>-1</v>
      </c>
      <c r="K3924" s="0" t="n">
        <f aca="false">IF(ISBLANK(D3922),IF(AND(D3923=D3924,NOT(ISBLANK(D3923)),NOT(ISBLANK(D3924))),1,-1),-1)</f>
        <v>-1</v>
      </c>
      <c r="L3924" s="0" t="n">
        <f aca="false">IF(MAX(I3924:K3924)&lt;0,IF(OR(D3924=D3923,D3923=D3922),1,-1),MAX(I3924:K3924))</f>
        <v>0</v>
      </c>
    </row>
    <row r="3925" customFormat="false" ht="13.8" hidden="false" customHeight="false" outlineLevel="0" collapsed="false">
      <c r="B3925" s="8" t="n">
        <f aca="false">MAX(I3925:L3925)</f>
        <v>0</v>
      </c>
      <c r="C3925" s="8" t="n">
        <f aca="false">_xlfn.FLOOR.MATH(COUNTIF(D:D,D3925)/2)</f>
        <v>0</v>
      </c>
      <c r="D3925" s="12"/>
      <c r="E3925" s="10" t="e">
        <f aca="false">IF($A$1="WLB",INDEX(SupplierNomenclature!$D$1:$D$9996,MATCH(D3925,SupplierNomenclature!$I$1:$I$9996,0)),IF($A$1="BERU",INDEX(beru_assortment!$C$1:$C$10000,MATCH(D3925,beru_assortment!$I$1:$I$10000,0)),IF($A$1="OZON",INDEX(ozon_assortment!$F$3:$F$10000,MATCH(D3925,ozon_assortment!$E$3:$E$10000,0)),0)))</f>
        <v>#N/A</v>
      </c>
      <c r="F3925" s="7" t="n">
        <f aca="false">IF(ISBLANK(D3925), , IF(ISBLANK(D3924), F3923+1, F3924))</f>
        <v>0</v>
      </c>
      <c r="G3925" s="10" t="n">
        <f aca="false">IF(ISBLANK(D3925),,IF(OR(ISBLANK(D3924), D3924="Баркод"),1,G3924+1))</f>
        <v>0</v>
      </c>
      <c r="H3925" s="10" t="n">
        <f aca="false">IF(ISBLANK(D3926), G3925/2,)</f>
        <v>0</v>
      </c>
      <c r="I3925" s="0" t="n">
        <f aca="false">IF(ISBLANK(D3925),0,-1)</f>
        <v>0</v>
      </c>
      <c r="J3925" s="0" t="n">
        <f aca="false">IF(AND(ISBLANK(D3924),NOT(ISBLANK(D3925))),1,-1)</f>
        <v>-1</v>
      </c>
      <c r="K3925" s="0" t="n">
        <f aca="false">IF(ISBLANK(D3923),IF(AND(D3924=D3925,NOT(ISBLANK(D3924)),NOT(ISBLANK(D3925))),1,-1),-1)</f>
        <v>-1</v>
      </c>
      <c r="L3925" s="0" t="n">
        <f aca="false">IF(MAX(I3925:K3925)&lt;0,IF(OR(D3925=D3924,D3924=D3923),1,-1),MAX(I3925:K3925))</f>
        <v>0</v>
      </c>
    </row>
    <row r="3926" customFormat="false" ht="13.8" hidden="false" customHeight="false" outlineLevel="0" collapsed="false">
      <c r="B3926" s="8" t="n">
        <f aca="false">MAX(I3926:L3926)</f>
        <v>0</v>
      </c>
      <c r="C3926" s="8" t="n">
        <f aca="false">_xlfn.FLOOR.MATH(COUNTIF(D:D,D3926)/2)</f>
        <v>0</v>
      </c>
      <c r="D3926" s="12"/>
      <c r="E3926" s="10" t="e">
        <f aca="false">IF($A$1="WLB",INDEX(SupplierNomenclature!$D$1:$D$9996,MATCH(D3926,SupplierNomenclature!$I$1:$I$9996,0)),IF($A$1="BERU",INDEX(beru_assortment!$C$1:$C$10000,MATCH(D3926,beru_assortment!$I$1:$I$10000,0)),IF($A$1="OZON",INDEX(ozon_assortment!$F$3:$F$10000,MATCH(D3926,ozon_assortment!$E$3:$E$10000,0)),0)))</f>
        <v>#N/A</v>
      </c>
      <c r="F3926" s="7" t="n">
        <f aca="false">IF(ISBLANK(D3926), , IF(ISBLANK(D3925), F3924+1, F3925))</f>
        <v>0</v>
      </c>
      <c r="G3926" s="10" t="n">
        <f aca="false">IF(ISBLANK(D3926),,IF(OR(ISBLANK(D3925), D3925="Баркод"),1,G3925+1))</f>
        <v>0</v>
      </c>
      <c r="H3926" s="10" t="n">
        <f aca="false">IF(ISBLANK(D3927), G3926/2,)</f>
        <v>0</v>
      </c>
      <c r="I3926" s="0" t="n">
        <f aca="false">IF(ISBLANK(D3926),0,-1)</f>
        <v>0</v>
      </c>
      <c r="J3926" s="0" t="n">
        <f aca="false">IF(AND(ISBLANK(D3925),NOT(ISBLANK(D3926))),1,-1)</f>
        <v>-1</v>
      </c>
      <c r="K3926" s="0" t="n">
        <f aca="false">IF(ISBLANK(D3924),IF(AND(D3925=D3926,NOT(ISBLANK(D3925)),NOT(ISBLANK(D3926))),1,-1),-1)</f>
        <v>-1</v>
      </c>
      <c r="L3926" s="0" t="n">
        <f aca="false">IF(MAX(I3926:K3926)&lt;0,IF(OR(D3926=D3925,D3925=D3924),1,-1),MAX(I3926:K3926))</f>
        <v>0</v>
      </c>
    </row>
    <row r="3927" customFormat="false" ht="13.8" hidden="false" customHeight="false" outlineLevel="0" collapsed="false">
      <c r="B3927" s="8" t="n">
        <f aca="false">MAX(I3927:L3927)</f>
        <v>0</v>
      </c>
      <c r="C3927" s="8" t="n">
        <f aca="false">_xlfn.FLOOR.MATH(COUNTIF(D:D,D3927)/2)</f>
        <v>0</v>
      </c>
      <c r="D3927" s="12"/>
      <c r="E3927" s="10" t="e">
        <f aca="false">IF($A$1="WLB",INDEX(SupplierNomenclature!$D$1:$D$9996,MATCH(D3927,SupplierNomenclature!$I$1:$I$9996,0)),IF($A$1="BERU",INDEX(beru_assortment!$C$1:$C$10000,MATCH(D3927,beru_assortment!$I$1:$I$10000,0)),IF($A$1="OZON",INDEX(ozon_assortment!$F$3:$F$10000,MATCH(D3927,ozon_assortment!$E$3:$E$10000,0)),0)))</f>
        <v>#N/A</v>
      </c>
      <c r="F3927" s="7" t="n">
        <f aca="false">IF(ISBLANK(D3927), , IF(ISBLANK(D3926), F3925+1, F3926))</f>
        <v>0</v>
      </c>
      <c r="G3927" s="10" t="n">
        <f aca="false">IF(ISBLANK(D3927),,IF(OR(ISBLANK(D3926), D3926="Баркод"),1,G3926+1))</f>
        <v>0</v>
      </c>
      <c r="H3927" s="10" t="n">
        <f aca="false">IF(ISBLANK(D3928), G3927/2,)</f>
        <v>0</v>
      </c>
      <c r="I3927" s="0" t="n">
        <f aca="false">IF(ISBLANK(D3927),0,-1)</f>
        <v>0</v>
      </c>
      <c r="J3927" s="0" t="n">
        <f aca="false">IF(AND(ISBLANK(D3926),NOT(ISBLANK(D3927))),1,-1)</f>
        <v>-1</v>
      </c>
      <c r="K3927" s="0" t="n">
        <f aca="false">IF(ISBLANK(D3925),IF(AND(D3926=D3927,NOT(ISBLANK(D3926)),NOT(ISBLANK(D3927))),1,-1),-1)</f>
        <v>-1</v>
      </c>
      <c r="L3927" s="0" t="n">
        <f aca="false">IF(MAX(I3927:K3927)&lt;0,IF(OR(D3927=D3926,D3926=D3925),1,-1),MAX(I3927:K3927))</f>
        <v>0</v>
      </c>
    </row>
    <row r="3928" customFormat="false" ht="13.8" hidden="false" customHeight="false" outlineLevel="0" collapsed="false">
      <c r="B3928" s="8" t="n">
        <f aca="false">MAX(I3928:L3928)</f>
        <v>0</v>
      </c>
      <c r="C3928" s="8" t="n">
        <f aca="false">_xlfn.FLOOR.MATH(COUNTIF(D:D,D3928)/2)</f>
        <v>0</v>
      </c>
      <c r="D3928" s="12"/>
      <c r="E3928" s="10" t="e">
        <f aca="false">IF($A$1="WLB",INDEX(SupplierNomenclature!$D$1:$D$9996,MATCH(D3928,SupplierNomenclature!$I$1:$I$9996,0)),IF($A$1="BERU",INDEX(beru_assortment!$C$1:$C$10000,MATCH(D3928,beru_assortment!$I$1:$I$10000,0)),IF($A$1="OZON",INDEX(ozon_assortment!$F$3:$F$10000,MATCH(D3928,ozon_assortment!$E$3:$E$10000,0)),0)))</f>
        <v>#N/A</v>
      </c>
      <c r="F3928" s="7" t="n">
        <f aca="false">IF(ISBLANK(D3928), , IF(ISBLANK(D3927), F3926+1, F3927))</f>
        <v>0</v>
      </c>
      <c r="G3928" s="10" t="n">
        <f aca="false">IF(ISBLANK(D3928),,IF(OR(ISBLANK(D3927), D3927="Баркод"),1,G3927+1))</f>
        <v>0</v>
      </c>
      <c r="H3928" s="10" t="n">
        <f aca="false">IF(ISBLANK(D3929), G3928/2,)</f>
        <v>0</v>
      </c>
      <c r="I3928" s="0" t="n">
        <f aca="false">IF(ISBLANK(D3928),0,-1)</f>
        <v>0</v>
      </c>
      <c r="J3928" s="0" t="n">
        <f aca="false">IF(AND(ISBLANK(D3927),NOT(ISBLANK(D3928))),1,-1)</f>
        <v>-1</v>
      </c>
      <c r="K3928" s="0" t="n">
        <f aca="false">IF(ISBLANK(D3926),IF(AND(D3927=D3928,NOT(ISBLANK(D3927)),NOT(ISBLANK(D3928))),1,-1),-1)</f>
        <v>-1</v>
      </c>
      <c r="L3928" s="0" t="n">
        <f aca="false">IF(MAX(I3928:K3928)&lt;0,IF(OR(D3928=D3927,D3927=D3926),1,-1),MAX(I3928:K3928))</f>
        <v>0</v>
      </c>
    </row>
    <row r="3929" customFormat="false" ht="13.8" hidden="false" customHeight="false" outlineLevel="0" collapsed="false">
      <c r="B3929" s="8" t="n">
        <f aca="false">MAX(I3929:L3929)</f>
        <v>0</v>
      </c>
      <c r="C3929" s="8" t="n">
        <f aca="false">_xlfn.FLOOR.MATH(COUNTIF(D:D,D3929)/2)</f>
        <v>0</v>
      </c>
      <c r="D3929" s="12"/>
      <c r="E3929" s="10" t="e">
        <f aca="false">IF($A$1="WLB",INDEX(SupplierNomenclature!$D$1:$D$9996,MATCH(D3929,SupplierNomenclature!$I$1:$I$9996,0)),IF($A$1="BERU",INDEX(beru_assortment!$C$1:$C$10000,MATCH(D3929,beru_assortment!$I$1:$I$10000,0)),IF($A$1="OZON",INDEX(ozon_assortment!$F$3:$F$10000,MATCH(D3929,ozon_assortment!$E$3:$E$10000,0)),0)))</f>
        <v>#N/A</v>
      </c>
      <c r="F3929" s="7" t="n">
        <f aca="false">IF(ISBLANK(D3929), , IF(ISBLANK(D3928), F3927+1, F3928))</f>
        <v>0</v>
      </c>
      <c r="G3929" s="10" t="n">
        <f aca="false">IF(ISBLANK(D3929),,IF(OR(ISBLANK(D3928), D3928="Баркод"),1,G3928+1))</f>
        <v>0</v>
      </c>
      <c r="H3929" s="10" t="n">
        <f aca="false">IF(ISBLANK(D3930), G3929/2,)</f>
        <v>0</v>
      </c>
      <c r="I3929" s="0" t="n">
        <f aca="false">IF(ISBLANK(D3929),0,-1)</f>
        <v>0</v>
      </c>
      <c r="J3929" s="0" t="n">
        <f aca="false">IF(AND(ISBLANK(D3928),NOT(ISBLANK(D3929))),1,-1)</f>
        <v>-1</v>
      </c>
      <c r="K3929" s="0" t="n">
        <f aca="false">IF(ISBLANK(D3927),IF(AND(D3928=D3929,NOT(ISBLANK(D3928)),NOT(ISBLANK(D3929))),1,-1),-1)</f>
        <v>-1</v>
      </c>
      <c r="L3929" s="0" t="n">
        <f aca="false">IF(MAX(I3929:K3929)&lt;0,IF(OR(D3929=D3928,D3928=D3927),1,-1),MAX(I3929:K3929))</f>
        <v>0</v>
      </c>
    </row>
    <row r="3930" customFormat="false" ht="13.8" hidden="false" customHeight="false" outlineLevel="0" collapsed="false">
      <c r="B3930" s="8" t="n">
        <f aca="false">MAX(I3930:L3930)</f>
        <v>0</v>
      </c>
      <c r="C3930" s="8" t="n">
        <f aca="false">_xlfn.FLOOR.MATH(COUNTIF(D:D,D3930)/2)</f>
        <v>0</v>
      </c>
      <c r="D3930" s="12"/>
      <c r="E3930" s="10" t="e">
        <f aca="false">IF($A$1="WLB",INDEX(SupplierNomenclature!$D$1:$D$9996,MATCH(D3930,SupplierNomenclature!$I$1:$I$9996,0)),IF($A$1="BERU",INDEX(beru_assortment!$C$1:$C$10000,MATCH(D3930,beru_assortment!$I$1:$I$10000,0)),IF($A$1="OZON",INDEX(ozon_assortment!$F$3:$F$10000,MATCH(D3930,ozon_assortment!$E$3:$E$10000,0)),0)))</f>
        <v>#N/A</v>
      </c>
      <c r="F3930" s="7" t="n">
        <f aca="false">IF(ISBLANK(D3930), , IF(ISBLANK(D3929), F3928+1, F3929))</f>
        <v>0</v>
      </c>
      <c r="G3930" s="10" t="n">
        <f aca="false">IF(ISBLANK(D3930),,IF(OR(ISBLANK(D3929), D3929="Баркод"),1,G3929+1))</f>
        <v>0</v>
      </c>
      <c r="H3930" s="10" t="n">
        <f aca="false">IF(ISBLANK(D3931), G3930/2,)</f>
        <v>0</v>
      </c>
      <c r="I3930" s="0" t="n">
        <f aca="false">IF(ISBLANK(D3930),0,-1)</f>
        <v>0</v>
      </c>
      <c r="J3930" s="0" t="n">
        <f aca="false">IF(AND(ISBLANK(D3929),NOT(ISBLANK(D3930))),1,-1)</f>
        <v>-1</v>
      </c>
      <c r="K3930" s="0" t="n">
        <f aca="false">IF(ISBLANK(D3928),IF(AND(D3929=D3930,NOT(ISBLANK(D3929)),NOT(ISBLANK(D3930))),1,-1),-1)</f>
        <v>-1</v>
      </c>
      <c r="L3930" s="0" t="n">
        <f aca="false">IF(MAX(I3930:K3930)&lt;0,IF(OR(D3930=D3929,D3929=D3928),1,-1),MAX(I3930:K3930))</f>
        <v>0</v>
      </c>
    </row>
    <row r="3931" customFormat="false" ht="13.8" hidden="false" customHeight="false" outlineLevel="0" collapsed="false">
      <c r="B3931" s="8" t="n">
        <f aca="false">MAX(I3931:L3931)</f>
        <v>0</v>
      </c>
      <c r="C3931" s="8" t="n">
        <f aca="false">_xlfn.FLOOR.MATH(COUNTIF(D:D,D3931)/2)</f>
        <v>0</v>
      </c>
      <c r="D3931" s="12"/>
      <c r="E3931" s="10" t="e">
        <f aca="false">IF($A$1="WLB",INDEX(SupplierNomenclature!$D$1:$D$9996,MATCH(D3931,SupplierNomenclature!$I$1:$I$9996,0)),IF($A$1="BERU",INDEX(beru_assortment!$C$1:$C$10000,MATCH(D3931,beru_assortment!$I$1:$I$10000,0)),IF($A$1="OZON",INDEX(ozon_assortment!$F$3:$F$10000,MATCH(D3931,ozon_assortment!$E$3:$E$10000,0)),0)))</f>
        <v>#N/A</v>
      </c>
      <c r="F3931" s="7" t="n">
        <f aca="false">IF(ISBLANK(D3931), , IF(ISBLANK(D3930), F3929+1, F3930))</f>
        <v>0</v>
      </c>
      <c r="G3931" s="10" t="n">
        <f aca="false">IF(ISBLANK(D3931),,IF(OR(ISBLANK(D3930), D3930="Баркод"),1,G3930+1))</f>
        <v>0</v>
      </c>
      <c r="H3931" s="10" t="n">
        <f aca="false">IF(ISBLANK(D3932), G3931/2,)</f>
        <v>0</v>
      </c>
      <c r="I3931" s="0" t="n">
        <f aca="false">IF(ISBLANK(D3931),0,-1)</f>
        <v>0</v>
      </c>
      <c r="J3931" s="0" t="n">
        <f aca="false">IF(AND(ISBLANK(D3930),NOT(ISBLANK(D3931))),1,-1)</f>
        <v>-1</v>
      </c>
      <c r="K3931" s="0" t="n">
        <f aca="false">IF(ISBLANK(D3929),IF(AND(D3930=D3931,NOT(ISBLANK(D3930)),NOT(ISBLANK(D3931))),1,-1),-1)</f>
        <v>-1</v>
      </c>
      <c r="L3931" s="0" t="n">
        <f aca="false">IF(MAX(I3931:K3931)&lt;0,IF(OR(D3931=D3930,D3930=D3929),1,-1),MAX(I3931:K3931))</f>
        <v>0</v>
      </c>
    </row>
    <row r="3932" customFormat="false" ht="13.8" hidden="false" customHeight="false" outlineLevel="0" collapsed="false">
      <c r="B3932" s="8" t="n">
        <f aca="false">MAX(I3932:L3932)</f>
        <v>0</v>
      </c>
      <c r="C3932" s="8" t="n">
        <f aca="false">_xlfn.FLOOR.MATH(COUNTIF(D:D,D3932)/2)</f>
        <v>0</v>
      </c>
      <c r="D3932" s="12"/>
      <c r="E3932" s="10" t="e">
        <f aca="false">IF($A$1="WLB",INDEX(SupplierNomenclature!$D$1:$D$9996,MATCH(D3932,SupplierNomenclature!$I$1:$I$9996,0)),IF($A$1="BERU",INDEX(beru_assortment!$C$1:$C$10000,MATCH(D3932,beru_assortment!$I$1:$I$10000,0)),IF($A$1="OZON",INDEX(ozon_assortment!$F$3:$F$10000,MATCH(D3932,ozon_assortment!$E$3:$E$10000,0)),0)))</f>
        <v>#N/A</v>
      </c>
      <c r="F3932" s="7" t="n">
        <f aca="false">IF(ISBLANK(D3932), , IF(ISBLANK(D3931), F3930+1, F3931))</f>
        <v>0</v>
      </c>
      <c r="G3932" s="10" t="n">
        <f aca="false">IF(ISBLANK(D3932),,IF(OR(ISBLANK(D3931), D3931="Баркод"),1,G3931+1))</f>
        <v>0</v>
      </c>
      <c r="H3932" s="10" t="n">
        <f aca="false">IF(ISBLANK(D3933), G3932/2,)</f>
        <v>0</v>
      </c>
      <c r="I3932" s="0" t="n">
        <f aca="false">IF(ISBLANK(D3932),0,-1)</f>
        <v>0</v>
      </c>
      <c r="J3932" s="0" t="n">
        <f aca="false">IF(AND(ISBLANK(D3931),NOT(ISBLANK(D3932))),1,-1)</f>
        <v>-1</v>
      </c>
      <c r="K3932" s="0" t="n">
        <f aca="false">IF(ISBLANK(D3930),IF(AND(D3931=D3932,NOT(ISBLANK(D3931)),NOT(ISBLANK(D3932))),1,-1),-1)</f>
        <v>-1</v>
      </c>
      <c r="L3932" s="0" t="n">
        <f aca="false">IF(MAX(I3932:K3932)&lt;0,IF(OR(D3932=D3931,D3931=D3930),1,-1),MAX(I3932:K3932))</f>
        <v>0</v>
      </c>
    </row>
    <row r="3933" customFormat="false" ht="13.8" hidden="false" customHeight="false" outlineLevel="0" collapsed="false">
      <c r="B3933" s="8" t="n">
        <f aca="false">MAX(I3933:L3933)</f>
        <v>0</v>
      </c>
      <c r="C3933" s="8" t="n">
        <f aca="false">_xlfn.FLOOR.MATH(COUNTIF(D:D,D3933)/2)</f>
        <v>0</v>
      </c>
      <c r="D3933" s="12"/>
      <c r="E3933" s="10" t="e">
        <f aca="false">IF($A$1="WLB",INDEX(SupplierNomenclature!$D$1:$D$9996,MATCH(D3933,SupplierNomenclature!$I$1:$I$9996,0)),IF($A$1="BERU",INDEX(beru_assortment!$C$1:$C$10000,MATCH(D3933,beru_assortment!$I$1:$I$10000,0)),IF($A$1="OZON",INDEX(ozon_assortment!$F$3:$F$10000,MATCH(D3933,ozon_assortment!$E$3:$E$10000,0)),0)))</f>
        <v>#N/A</v>
      </c>
      <c r="F3933" s="7" t="n">
        <f aca="false">IF(ISBLANK(D3933), , IF(ISBLANK(D3932), F3931+1, F3932))</f>
        <v>0</v>
      </c>
      <c r="G3933" s="10" t="n">
        <f aca="false">IF(ISBLANK(D3933),,IF(OR(ISBLANK(D3932), D3932="Баркод"),1,G3932+1))</f>
        <v>0</v>
      </c>
      <c r="H3933" s="10" t="n">
        <f aca="false">IF(ISBLANK(D3934), G3933/2,)</f>
        <v>0</v>
      </c>
      <c r="I3933" s="0" t="n">
        <f aca="false">IF(ISBLANK(D3933),0,-1)</f>
        <v>0</v>
      </c>
      <c r="J3933" s="0" t="n">
        <f aca="false">IF(AND(ISBLANK(D3932),NOT(ISBLANK(D3933))),1,-1)</f>
        <v>-1</v>
      </c>
      <c r="K3933" s="0" t="n">
        <f aca="false">IF(ISBLANK(D3931),IF(AND(D3932=D3933,NOT(ISBLANK(D3932)),NOT(ISBLANK(D3933))),1,-1),-1)</f>
        <v>-1</v>
      </c>
      <c r="L3933" s="0" t="n">
        <f aca="false">IF(MAX(I3933:K3933)&lt;0,IF(OR(D3933=D3932,D3932=D3931),1,-1),MAX(I3933:K3933))</f>
        <v>0</v>
      </c>
    </row>
    <row r="3934" customFormat="false" ht="13.8" hidden="false" customHeight="false" outlineLevel="0" collapsed="false">
      <c r="B3934" s="8" t="n">
        <f aca="false">MAX(I3934:L3934)</f>
        <v>0</v>
      </c>
      <c r="C3934" s="8" t="n">
        <f aca="false">_xlfn.FLOOR.MATH(COUNTIF(D:D,D3934)/2)</f>
        <v>0</v>
      </c>
      <c r="D3934" s="12"/>
      <c r="E3934" s="10" t="e">
        <f aca="false">IF($A$1="WLB",INDEX(SupplierNomenclature!$D$1:$D$9996,MATCH(D3934,SupplierNomenclature!$I$1:$I$9996,0)),IF($A$1="BERU",INDEX(beru_assortment!$C$1:$C$10000,MATCH(D3934,beru_assortment!$I$1:$I$10000,0)),IF($A$1="OZON",INDEX(ozon_assortment!$F$3:$F$10000,MATCH(D3934,ozon_assortment!$E$3:$E$10000,0)),0)))</f>
        <v>#N/A</v>
      </c>
      <c r="F3934" s="7" t="n">
        <f aca="false">IF(ISBLANK(D3934), , IF(ISBLANK(D3933), F3932+1, F3933))</f>
        <v>0</v>
      </c>
      <c r="G3934" s="10" t="n">
        <f aca="false">IF(ISBLANK(D3934),,IF(OR(ISBLANK(D3933), D3933="Баркод"),1,G3933+1))</f>
        <v>0</v>
      </c>
      <c r="H3934" s="10" t="n">
        <f aca="false">IF(ISBLANK(D3935), G3934/2,)</f>
        <v>0</v>
      </c>
      <c r="I3934" s="0" t="n">
        <f aca="false">IF(ISBLANK(D3934),0,-1)</f>
        <v>0</v>
      </c>
      <c r="J3934" s="0" t="n">
        <f aca="false">IF(AND(ISBLANK(D3933),NOT(ISBLANK(D3934))),1,-1)</f>
        <v>-1</v>
      </c>
      <c r="K3934" s="0" t="n">
        <f aca="false">IF(ISBLANK(D3932),IF(AND(D3933=D3934,NOT(ISBLANK(D3933)),NOT(ISBLANK(D3934))),1,-1),-1)</f>
        <v>-1</v>
      </c>
      <c r="L3934" s="0" t="n">
        <f aca="false">IF(MAX(I3934:K3934)&lt;0,IF(OR(D3934=D3933,D3933=D3932),1,-1),MAX(I3934:K3934))</f>
        <v>0</v>
      </c>
    </row>
    <row r="3935" customFormat="false" ht="13.8" hidden="false" customHeight="false" outlineLevel="0" collapsed="false">
      <c r="B3935" s="8" t="n">
        <f aca="false">MAX(I3935:L3935)</f>
        <v>0</v>
      </c>
      <c r="C3935" s="8" t="n">
        <f aca="false">_xlfn.FLOOR.MATH(COUNTIF(D:D,D3935)/2)</f>
        <v>0</v>
      </c>
      <c r="D3935" s="12"/>
      <c r="E3935" s="10" t="e">
        <f aca="false">IF($A$1="WLB",INDEX(SupplierNomenclature!$D$1:$D$9996,MATCH(D3935,SupplierNomenclature!$I$1:$I$9996,0)),IF($A$1="BERU",INDEX(beru_assortment!$C$1:$C$10000,MATCH(D3935,beru_assortment!$I$1:$I$10000,0)),IF($A$1="OZON",INDEX(ozon_assortment!$F$3:$F$10000,MATCH(D3935,ozon_assortment!$E$3:$E$10000,0)),0)))</f>
        <v>#N/A</v>
      </c>
      <c r="F3935" s="7" t="n">
        <f aca="false">IF(ISBLANK(D3935), , IF(ISBLANK(D3934), F3933+1, F3934))</f>
        <v>0</v>
      </c>
      <c r="G3935" s="10" t="n">
        <f aca="false">IF(ISBLANK(D3935),,IF(OR(ISBLANK(D3934), D3934="Баркод"),1,G3934+1))</f>
        <v>0</v>
      </c>
      <c r="H3935" s="10" t="n">
        <f aca="false">IF(ISBLANK(D3936), G3935/2,)</f>
        <v>0</v>
      </c>
      <c r="I3935" s="0" t="n">
        <f aca="false">IF(ISBLANK(D3935),0,-1)</f>
        <v>0</v>
      </c>
      <c r="J3935" s="0" t="n">
        <f aca="false">IF(AND(ISBLANK(D3934),NOT(ISBLANK(D3935))),1,-1)</f>
        <v>-1</v>
      </c>
      <c r="K3935" s="0" t="n">
        <f aca="false">IF(ISBLANK(D3933),IF(AND(D3934=D3935,NOT(ISBLANK(D3934)),NOT(ISBLANK(D3935))),1,-1),-1)</f>
        <v>-1</v>
      </c>
      <c r="L3935" s="0" t="n">
        <f aca="false">IF(MAX(I3935:K3935)&lt;0,IF(OR(D3935=D3934,D3934=D3933),1,-1),MAX(I3935:K3935))</f>
        <v>0</v>
      </c>
    </row>
    <row r="3936" customFormat="false" ht="13.8" hidden="false" customHeight="false" outlineLevel="0" collapsed="false">
      <c r="B3936" s="8" t="n">
        <f aca="false">MAX(I3936:L3936)</f>
        <v>0</v>
      </c>
      <c r="C3936" s="8" t="n">
        <f aca="false">_xlfn.FLOOR.MATH(COUNTIF(D:D,D3936)/2)</f>
        <v>0</v>
      </c>
      <c r="D3936" s="12"/>
      <c r="E3936" s="10" t="e">
        <f aca="false">IF($A$1="WLB",INDEX(SupplierNomenclature!$D$1:$D$9996,MATCH(D3936,SupplierNomenclature!$I$1:$I$9996,0)),IF($A$1="BERU",INDEX(beru_assortment!$C$1:$C$10000,MATCH(D3936,beru_assortment!$I$1:$I$10000,0)),IF($A$1="OZON",INDEX(ozon_assortment!$F$3:$F$10000,MATCH(D3936,ozon_assortment!$E$3:$E$10000,0)),0)))</f>
        <v>#N/A</v>
      </c>
      <c r="F3936" s="7" t="n">
        <f aca="false">IF(ISBLANK(D3936), , IF(ISBLANK(D3935), F3934+1, F3935))</f>
        <v>0</v>
      </c>
      <c r="G3936" s="10" t="n">
        <f aca="false">IF(ISBLANK(D3936),,IF(OR(ISBLANK(D3935), D3935="Баркод"),1,G3935+1))</f>
        <v>0</v>
      </c>
      <c r="H3936" s="10" t="n">
        <f aca="false">IF(ISBLANK(D3937), G3936/2,)</f>
        <v>0</v>
      </c>
      <c r="I3936" s="0" t="n">
        <f aca="false">IF(ISBLANK(D3936),0,-1)</f>
        <v>0</v>
      </c>
      <c r="J3936" s="0" t="n">
        <f aca="false">IF(AND(ISBLANK(D3935),NOT(ISBLANK(D3936))),1,-1)</f>
        <v>-1</v>
      </c>
      <c r="K3936" s="0" t="n">
        <f aca="false">IF(ISBLANK(D3934),IF(AND(D3935=D3936,NOT(ISBLANK(D3935)),NOT(ISBLANK(D3936))),1,-1),-1)</f>
        <v>-1</v>
      </c>
      <c r="L3936" s="0" t="n">
        <f aca="false">IF(MAX(I3936:K3936)&lt;0,IF(OR(D3936=D3935,D3935=D3934),1,-1),MAX(I3936:K3936))</f>
        <v>0</v>
      </c>
    </row>
    <row r="3937" customFormat="false" ht="13.8" hidden="false" customHeight="false" outlineLevel="0" collapsed="false">
      <c r="B3937" s="8" t="n">
        <f aca="false">MAX(I3937:L3937)</f>
        <v>0</v>
      </c>
      <c r="C3937" s="8" t="n">
        <f aca="false">_xlfn.FLOOR.MATH(COUNTIF(D:D,D3937)/2)</f>
        <v>0</v>
      </c>
      <c r="D3937" s="12"/>
      <c r="E3937" s="10" t="e">
        <f aca="false">IF($A$1="WLB",INDEX(SupplierNomenclature!$D$1:$D$9996,MATCH(D3937,SupplierNomenclature!$I$1:$I$9996,0)),IF($A$1="BERU",INDEX(beru_assortment!$C$1:$C$10000,MATCH(D3937,beru_assortment!$I$1:$I$10000,0)),IF($A$1="OZON",INDEX(ozon_assortment!$F$3:$F$10000,MATCH(D3937,ozon_assortment!$E$3:$E$10000,0)),0)))</f>
        <v>#N/A</v>
      </c>
      <c r="F3937" s="7" t="n">
        <f aca="false">IF(ISBLANK(D3937), , IF(ISBLANK(D3936), F3935+1, F3936))</f>
        <v>0</v>
      </c>
      <c r="G3937" s="10" t="n">
        <f aca="false">IF(ISBLANK(D3937),,IF(OR(ISBLANK(D3936), D3936="Баркод"),1,G3936+1))</f>
        <v>0</v>
      </c>
      <c r="H3937" s="10" t="n">
        <f aca="false">IF(ISBLANK(D3938), G3937/2,)</f>
        <v>0</v>
      </c>
      <c r="I3937" s="0" t="n">
        <f aca="false">IF(ISBLANK(D3937),0,-1)</f>
        <v>0</v>
      </c>
      <c r="J3937" s="0" t="n">
        <f aca="false">IF(AND(ISBLANK(D3936),NOT(ISBLANK(D3937))),1,-1)</f>
        <v>-1</v>
      </c>
      <c r="K3937" s="0" t="n">
        <f aca="false">IF(ISBLANK(D3935),IF(AND(D3936=D3937,NOT(ISBLANK(D3936)),NOT(ISBLANK(D3937))),1,-1),-1)</f>
        <v>-1</v>
      </c>
      <c r="L3937" s="0" t="n">
        <f aca="false">IF(MAX(I3937:K3937)&lt;0,IF(OR(D3937=D3936,D3936=D3935),1,-1),MAX(I3937:K3937))</f>
        <v>0</v>
      </c>
    </row>
    <row r="3938" customFormat="false" ht="13.8" hidden="false" customHeight="false" outlineLevel="0" collapsed="false">
      <c r="B3938" s="8" t="n">
        <f aca="false">MAX(I3938:L3938)</f>
        <v>0</v>
      </c>
      <c r="C3938" s="8" t="n">
        <f aca="false">_xlfn.FLOOR.MATH(COUNTIF(D:D,D3938)/2)</f>
        <v>0</v>
      </c>
      <c r="D3938" s="12"/>
      <c r="E3938" s="10" t="e">
        <f aca="false">IF($A$1="WLB",INDEX(SupplierNomenclature!$D$1:$D$9996,MATCH(D3938,SupplierNomenclature!$I$1:$I$9996,0)),IF($A$1="BERU",INDEX(beru_assortment!$C$1:$C$10000,MATCH(D3938,beru_assortment!$I$1:$I$10000,0)),IF($A$1="OZON",INDEX(ozon_assortment!$F$3:$F$10000,MATCH(D3938,ozon_assortment!$E$3:$E$10000,0)),0)))</f>
        <v>#N/A</v>
      </c>
      <c r="F3938" s="7" t="n">
        <f aca="false">IF(ISBLANK(D3938), , IF(ISBLANK(D3937), F3936+1, F3937))</f>
        <v>0</v>
      </c>
      <c r="G3938" s="10" t="n">
        <f aca="false">IF(ISBLANK(D3938),,IF(OR(ISBLANK(D3937), D3937="Баркод"),1,G3937+1))</f>
        <v>0</v>
      </c>
      <c r="H3938" s="10" t="n">
        <f aca="false">IF(ISBLANK(D3939), G3938/2,)</f>
        <v>0</v>
      </c>
      <c r="I3938" s="0" t="n">
        <f aca="false">IF(ISBLANK(D3938),0,-1)</f>
        <v>0</v>
      </c>
      <c r="J3938" s="0" t="n">
        <f aca="false">IF(AND(ISBLANK(D3937),NOT(ISBLANK(D3938))),1,-1)</f>
        <v>-1</v>
      </c>
      <c r="K3938" s="0" t="n">
        <f aca="false">IF(ISBLANK(D3936),IF(AND(D3937=D3938,NOT(ISBLANK(D3937)),NOT(ISBLANK(D3938))),1,-1),-1)</f>
        <v>-1</v>
      </c>
      <c r="L3938" s="0" t="n">
        <f aca="false">IF(MAX(I3938:K3938)&lt;0,IF(OR(D3938=D3937,D3937=D3936),1,-1),MAX(I3938:K3938))</f>
        <v>0</v>
      </c>
    </row>
    <row r="3939" customFormat="false" ht="13.8" hidden="false" customHeight="false" outlineLevel="0" collapsed="false">
      <c r="B3939" s="8" t="n">
        <f aca="false">MAX(I3939:L3939)</f>
        <v>0</v>
      </c>
      <c r="C3939" s="8" t="n">
        <f aca="false">_xlfn.FLOOR.MATH(COUNTIF(D:D,D3939)/2)</f>
        <v>0</v>
      </c>
      <c r="D3939" s="12"/>
      <c r="E3939" s="10" t="e">
        <f aca="false">IF($A$1="WLB",INDEX(SupplierNomenclature!$D$1:$D$9996,MATCH(D3939,SupplierNomenclature!$I$1:$I$9996,0)),IF($A$1="BERU",INDEX(beru_assortment!$C$1:$C$10000,MATCH(D3939,beru_assortment!$I$1:$I$10000,0)),IF($A$1="OZON",INDEX(ozon_assortment!$F$3:$F$10000,MATCH(D3939,ozon_assortment!$E$3:$E$10000,0)),0)))</f>
        <v>#N/A</v>
      </c>
      <c r="F3939" s="7" t="n">
        <f aca="false">IF(ISBLANK(D3939), , IF(ISBLANK(D3938), F3937+1, F3938))</f>
        <v>0</v>
      </c>
      <c r="G3939" s="10" t="n">
        <f aca="false">IF(ISBLANK(D3939),,IF(OR(ISBLANK(D3938), D3938="Баркод"),1,G3938+1))</f>
        <v>0</v>
      </c>
      <c r="H3939" s="10" t="n">
        <f aca="false">IF(ISBLANK(D3940), G3939/2,)</f>
        <v>0</v>
      </c>
      <c r="I3939" s="0" t="n">
        <f aca="false">IF(ISBLANK(D3939),0,-1)</f>
        <v>0</v>
      </c>
      <c r="J3939" s="0" t="n">
        <f aca="false">IF(AND(ISBLANK(D3938),NOT(ISBLANK(D3939))),1,-1)</f>
        <v>-1</v>
      </c>
      <c r="K3939" s="0" t="n">
        <f aca="false">IF(ISBLANK(D3937),IF(AND(D3938=D3939,NOT(ISBLANK(D3938)),NOT(ISBLANK(D3939))),1,-1),-1)</f>
        <v>-1</v>
      </c>
      <c r="L3939" s="0" t="n">
        <f aca="false">IF(MAX(I3939:K3939)&lt;0,IF(OR(D3939=D3938,D3938=D3937),1,-1),MAX(I3939:K3939))</f>
        <v>0</v>
      </c>
    </row>
    <row r="3940" customFormat="false" ht="13.8" hidden="false" customHeight="false" outlineLevel="0" collapsed="false">
      <c r="B3940" s="8" t="n">
        <f aca="false">MAX(I3940:L3940)</f>
        <v>0</v>
      </c>
      <c r="C3940" s="8" t="n">
        <f aca="false">_xlfn.FLOOR.MATH(COUNTIF(D:D,D3940)/2)</f>
        <v>0</v>
      </c>
      <c r="D3940" s="12"/>
      <c r="E3940" s="10" t="e">
        <f aca="false">IF($A$1="WLB",INDEX(SupplierNomenclature!$D$1:$D$9996,MATCH(D3940,SupplierNomenclature!$I$1:$I$9996,0)),IF($A$1="BERU",INDEX(beru_assortment!$C$1:$C$10000,MATCH(D3940,beru_assortment!$I$1:$I$10000,0)),IF($A$1="OZON",INDEX(ozon_assortment!$F$3:$F$10000,MATCH(D3940,ozon_assortment!$E$3:$E$10000,0)),0)))</f>
        <v>#N/A</v>
      </c>
      <c r="F3940" s="7" t="n">
        <f aca="false">IF(ISBLANK(D3940), , IF(ISBLANK(D3939), F3938+1, F3939))</f>
        <v>0</v>
      </c>
      <c r="G3940" s="10" t="n">
        <f aca="false">IF(ISBLANK(D3940),,IF(OR(ISBLANK(D3939), D3939="Баркод"),1,G3939+1))</f>
        <v>0</v>
      </c>
      <c r="H3940" s="10" t="n">
        <f aca="false">IF(ISBLANK(D3941), G3940/2,)</f>
        <v>0</v>
      </c>
      <c r="I3940" s="0" t="n">
        <f aca="false">IF(ISBLANK(D3940),0,-1)</f>
        <v>0</v>
      </c>
      <c r="J3940" s="0" t="n">
        <f aca="false">IF(AND(ISBLANK(D3939),NOT(ISBLANK(D3940))),1,-1)</f>
        <v>-1</v>
      </c>
      <c r="K3940" s="0" t="n">
        <f aca="false">IF(ISBLANK(D3938),IF(AND(D3939=D3940,NOT(ISBLANK(D3939)),NOT(ISBLANK(D3940))),1,-1),-1)</f>
        <v>-1</v>
      </c>
      <c r="L3940" s="0" t="n">
        <f aca="false">IF(MAX(I3940:K3940)&lt;0,IF(OR(D3940=D3939,D3939=D3938),1,-1),MAX(I3940:K3940))</f>
        <v>0</v>
      </c>
    </row>
    <row r="3941" customFormat="false" ht="13.8" hidden="false" customHeight="false" outlineLevel="0" collapsed="false">
      <c r="B3941" s="8" t="n">
        <f aca="false">MAX(I3941:L3941)</f>
        <v>0</v>
      </c>
      <c r="C3941" s="8" t="n">
        <f aca="false">_xlfn.FLOOR.MATH(COUNTIF(D:D,D3941)/2)</f>
        <v>0</v>
      </c>
      <c r="D3941" s="12"/>
      <c r="E3941" s="10" t="e">
        <f aca="false">IF($A$1="WLB",INDEX(SupplierNomenclature!$D$1:$D$9996,MATCH(D3941,SupplierNomenclature!$I$1:$I$9996,0)),IF($A$1="BERU",INDEX(beru_assortment!$C$1:$C$10000,MATCH(D3941,beru_assortment!$I$1:$I$10000,0)),IF($A$1="OZON",INDEX(ozon_assortment!$F$3:$F$10000,MATCH(D3941,ozon_assortment!$E$3:$E$10000,0)),0)))</f>
        <v>#N/A</v>
      </c>
      <c r="F3941" s="7" t="n">
        <f aca="false">IF(ISBLANK(D3941), , IF(ISBLANK(D3940), F3939+1, F3940))</f>
        <v>0</v>
      </c>
      <c r="G3941" s="10" t="n">
        <f aca="false">IF(ISBLANK(D3941),,IF(OR(ISBLANK(D3940), D3940="Баркод"),1,G3940+1))</f>
        <v>0</v>
      </c>
      <c r="H3941" s="10" t="n">
        <f aca="false">IF(ISBLANK(D3942), G3941/2,)</f>
        <v>0</v>
      </c>
      <c r="I3941" s="0" t="n">
        <f aca="false">IF(ISBLANK(D3941),0,-1)</f>
        <v>0</v>
      </c>
      <c r="J3941" s="0" t="n">
        <f aca="false">IF(AND(ISBLANK(D3940),NOT(ISBLANK(D3941))),1,-1)</f>
        <v>-1</v>
      </c>
      <c r="K3941" s="0" t="n">
        <f aca="false">IF(ISBLANK(D3939),IF(AND(D3940=D3941,NOT(ISBLANK(D3940)),NOT(ISBLANK(D3941))),1,-1),-1)</f>
        <v>-1</v>
      </c>
      <c r="L3941" s="0" t="n">
        <f aca="false">IF(MAX(I3941:K3941)&lt;0,IF(OR(D3941=D3940,D3940=D3939),1,-1),MAX(I3941:K3941))</f>
        <v>0</v>
      </c>
    </row>
    <row r="3942" customFormat="false" ht="13.8" hidden="false" customHeight="false" outlineLevel="0" collapsed="false">
      <c r="B3942" s="8" t="n">
        <f aca="false">MAX(I3942:L3942)</f>
        <v>0</v>
      </c>
      <c r="C3942" s="8" t="n">
        <f aca="false">_xlfn.FLOOR.MATH(COUNTIF(D:D,D3942)/2)</f>
        <v>0</v>
      </c>
      <c r="D3942" s="12"/>
      <c r="E3942" s="10" t="e">
        <f aca="false">IF($A$1="WLB",INDEX(SupplierNomenclature!$D$1:$D$9996,MATCH(D3942,SupplierNomenclature!$I$1:$I$9996,0)),IF($A$1="BERU",INDEX(beru_assortment!$C$1:$C$10000,MATCH(D3942,beru_assortment!$I$1:$I$10000,0)),IF($A$1="OZON",INDEX(ozon_assortment!$F$3:$F$10000,MATCH(D3942,ozon_assortment!$E$3:$E$10000,0)),0)))</f>
        <v>#N/A</v>
      </c>
      <c r="F3942" s="7" t="n">
        <f aca="false">IF(ISBLANK(D3942), , IF(ISBLANK(D3941), F3940+1, F3941))</f>
        <v>0</v>
      </c>
      <c r="G3942" s="10" t="n">
        <f aca="false">IF(ISBLANK(D3942),,IF(OR(ISBLANK(D3941), D3941="Баркод"),1,G3941+1))</f>
        <v>0</v>
      </c>
      <c r="H3942" s="10" t="n">
        <f aca="false">IF(ISBLANK(D3943), G3942/2,)</f>
        <v>0</v>
      </c>
      <c r="I3942" s="0" t="n">
        <f aca="false">IF(ISBLANK(D3942),0,-1)</f>
        <v>0</v>
      </c>
      <c r="J3942" s="0" t="n">
        <f aca="false">IF(AND(ISBLANK(D3941),NOT(ISBLANK(D3942))),1,-1)</f>
        <v>-1</v>
      </c>
      <c r="K3942" s="0" t="n">
        <f aca="false">IF(ISBLANK(D3940),IF(AND(D3941=D3942,NOT(ISBLANK(D3941)),NOT(ISBLANK(D3942))),1,-1),-1)</f>
        <v>-1</v>
      </c>
      <c r="L3942" s="0" t="n">
        <f aca="false">IF(MAX(I3942:K3942)&lt;0,IF(OR(D3942=D3941,D3941=D3940),1,-1),MAX(I3942:K3942))</f>
        <v>0</v>
      </c>
    </row>
    <row r="3943" customFormat="false" ht="13.8" hidden="false" customHeight="false" outlineLevel="0" collapsed="false">
      <c r="B3943" s="8" t="n">
        <f aca="false">MAX(I3943:L3943)</f>
        <v>0</v>
      </c>
      <c r="C3943" s="8" t="n">
        <f aca="false">_xlfn.FLOOR.MATH(COUNTIF(D:D,D3943)/2)</f>
        <v>0</v>
      </c>
      <c r="D3943" s="12"/>
      <c r="E3943" s="10" t="e">
        <f aca="false">IF($A$1="WLB",INDEX(SupplierNomenclature!$D$1:$D$9996,MATCH(D3943,SupplierNomenclature!$I$1:$I$9996,0)),IF($A$1="BERU",INDEX(beru_assortment!$C$1:$C$10000,MATCH(D3943,beru_assortment!$I$1:$I$10000,0)),IF($A$1="OZON",INDEX(ozon_assortment!$F$3:$F$10000,MATCH(D3943,ozon_assortment!$E$3:$E$10000,0)),0)))</f>
        <v>#N/A</v>
      </c>
      <c r="F3943" s="7" t="n">
        <f aca="false">IF(ISBLANK(D3943), , IF(ISBLANK(D3942), F3941+1, F3942))</f>
        <v>0</v>
      </c>
      <c r="G3943" s="10" t="n">
        <f aca="false">IF(ISBLANK(D3943),,IF(OR(ISBLANK(D3942), D3942="Баркод"),1,G3942+1))</f>
        <v>0</v>
      </c>
      <c r="H3943" s="10" t="n">
        <f aca="false">IF(ISBLANK(D3944), G3943/2,)</f>
        <v>0</v>
      </c>
      <c r="I3943" s="0" t="n">
        <f aca="false">IF(ISBLANK(D3943),0,-1)</f>
        <v>0</v>
      </c>
      <c r="J3943" s="0" t="n">
        <f aca="false">IF(AND(ISBLANK(D3942),NOT(ISBLANK(D3943))),1,-1)</f>
        <v>-1</v>
      </c>
      <c r="K3943" s="0" t="n">
        <f aca="false">IF(ISBLANK(D3941),IF(AND(D3942=D3943,NOT(ISBLANK(D3942)),NOT(ISBLANK(D3943))),1,-1),-1)</f>
        <v>-1</v>
      </c>
      <c r="L3943" s="0" t="n">
        <f aca="false">IF(MAX(I3943:K3943)&lt;0,IF(OR(D3943=D3942,D3942=D3941),1,-1),MAX(I3943:K3943))</f>
        <v>0</v>
      </c>
    </row>
    <row r="3944" customFormat="false" ht="13.8" hidden="false" customHeight="false" outlineLevel="0" collapsed="false">
      <c r="B3944" s="8" t="n">
        <f aca="false">MAX(I3944:L3944)</f>
        <v>0</v>
      </c>
      <c r="C3944" s="8" t="n">
        <f aca="false">_xlfn.FLOOR.MATH(COUNTIF(D:D,D3944)/2)</f>
        <v>0</v>
      </c>
      <c r="D3944" s="12"/>
      <c r="E3944" s="10" t="e">
        <f aca="false">IF($A$1="WLB",INDEX(SupplierNomenclature!$D$1:$D$9996,MATCH(D3944,SupplierNomenclature!$I$1:$I$9996,0)),IF($A$1="BERU",INDEX(beru_assortment!$C$1:$C$10000,MATCH(D3944,beru_assortment!$I$1:$I$10000,0)),IF($A$1="OZON",INDEX(ozon_assortment!$F$3:$F$10000,MATCH(D3944,ozon_assortment!$E$3:$E$10000,0)),0)))</f>
        <v>#N/A</v>
      </c>
      <c r="F3944" s="7" t="n">
        <f aca="false">IF(ISBLANK(D3944), , IF(ISBLANK(D3943), F3942+1, F3943))</f>
        <v>0</v>
      </c>
      <c r="G3944" s="10" t="n">
        <f aca="false">IF(ISBLANK(D3944),,IF(OR(ISBLANK(D3943), D3943="Баркод"),1,G3943+1))</f>
        <v>0</v>
      </c>
      <c r="H3944" s="10" t="n">
        <f aca="false">IF(ISBLANK(D3945), G3944/2,)</f>
        <v>0</v>
      </c>
      <c r="I3944" s="0" t="n">
        <f aca="false">IF(ISBLANK(D3944),0,-1)</f>
        <v>0</v>
      </c>
      <c r="J3944" s="0" t="n">
        <f aca="false">IF(AND(ISBLANK(D3943),NOT(ISBLANK(D3944))),1,-1)</f>
        <v>-1</v>
      </c>
      <c r="K3944" s="0" t="n">
        <f aca="false">IF(ISBLANK(D3942),IF(AND(D3943=D3944,NOT(ISBLANK(D3943)),NOT(ISBLANK(D3944))),1,-1),-1)</f>
        <v>-1</v>
      </c>
      <c r="L3944" s="0" t="n">
        <f aca="false">IF(MAX(I3944:K3944)&lt;0,IF(OR(D3944=D3943,D3943=D3942),1,-1),MAX(I3944:K3944))</f>
        <v>0</v>
      </c>
    </row>
    <row r="3945" customFormat="false" ht="13.8" hidden="false" customHeight="false" outlineLevel="0" collapsed="false">
      <c r="B3945" s="8" t="n">
        <f aca="false">MAX(I3945:L3945)</f>
        <v>0</v>
      </c>
      <c r="C3945" s="8" t="n">
        <f aca="false">_xlfn.FLOOR.MATH(COUNTIF(D:D,D3945)/2)</f>
        <v>0</v>
      </c>
      <c r="D3945" s="12"/>
      <c r="E3945" s="10" t="e">
        <f aca="false">IF($A$1="WLB",INDEX(SupplierNomenclature!$D$1:$D$9996,MATCH(D3945,SupplierNomenclature!$I$1:$I$9996,0)),IF($A$1="BERU",INDEX(beru_assortment!$C$1:$C$10000,MATCH(D3945,beru_assortment!$I$1:$I$10000,0)),IF($A$1="OZON",INDEX(ozon_assortment!$F$3:$F$10000,MATCH(D3945,ozon_assortment!$E$3:$E$10000,0)),0)))</f>
        <v>#N/A</v>
      </c>
      <c r="F3945" s="7" t="n">
        <f aca="false">IF(ISBLANK(D3945), , IF(ISBLANK(D3944), F3943+1, F3944))</f>
        <v>0</v>
      </c>
      <c r="G3945" s="10" t="n">
        <f aca="false">IF(ISBLANK(D3945),,IF(OR(ISBLANK(D3944), D3944="Баркод"),1,G3944+1))</f>
        <v>0</v>
      </c>
      <c r="H3945" s="10" t="n">
        <f aca="false">IF(ISBLANK(D3946), G3945/2,)</f>
        <v>0</v>
      </c>
      <c r="I3945" s="0" t="n">
        <f aca="false">IF(ISBLANK(D3945),0,-1)</f>
        <v>0</v>
      </c>
      <c r="J3945" s="0" t="n">
        <f aca="false">IF(AND(ISBLANK(D3944),NOT(ISBLANK(D3945))),1,-1)</f>
        <v>-1</v>
      </c>
      <c r="K3945" s="0" t="n">
        <f aca="false">IF(ISBLANK(D3943),IF(AND(D3944=D3945,NOT(ISBLANK(D3944)),NOT(ISBLANK(D3945))),1,-1),-1)</f>
        <v>-1</v>
      </c>
      <c r="L3945" s="0" t="n">
        <f aca="false">IF(MAX(I3945:K3945)&lt;0,IF(OR(D3945=D3944,D3944=D3943),1,-1),MAX(I3945:K3945))</f>
        <v>0</v>
      </c>
    </row>
    <row r="3946" customFormat="false" ht="13.8" hidden="false" customHeight="false" outlineLevel="0" collapsed="false">
      <c r="B3946" s="8" t="n">
        <f aca="false">MAX(I3946:L3946)</f>
        <v>0</v>
      </c>
      <c r="C3946" s="8" t="n">
        <f aca="false">_xlfn.FLOOR.MATH(COUNTIF(D:D,D3946)/2)</f>
        <v>0</v>
      </c>
      <c r="D3946" s="12"/>
      <c r="E3946" s="10" t="e">
        <f aca="false">IF($A$1="WLB",INDEX(SupplierNomenclature!$D$1:$D$9996,MATCH(D3946,SupplierNomenclature!$I$1:$I$9996,0)),IF($A$1="BERU",INDEX(beru_assortment!$C$1:$C$10000,MATCH(D3946,beru_assortment!$I$1:$I$10000,0)),IF($A$1="OZON",INDEX(ozon_assortment!$F$3:$F$10000,MATCH(D3946,ozon_assortment!$E$3:$E$10000,0)),0)))</f>
        <v>#N/A</v>
      </c>
      <c r="F3946" s="7" t="n">
        <f aca="false">IF(ISBLANK(D3946), , IF(ISBLANK(D3945), F3944+1, F3945))</f>
        <v>0</v>
      </c>
      <c r="G3946" s="10" t="n">
        <f aca="false">IF(ISBLANK(D3946),,IF(OR(ISBLANK(D3945), D3945="Баркод"),1,G3945+1))</f>
        <v>0</v>
      </c>
      <c r="H3946" s="10" t="n">
        <f aca="false">IF(ISBLANK(D3947), G3946/2,)</f>
        <v>0</v>
      </c>
      <c r="I3946" s="0" t="n">
        <f aca="false">IF(ISBLANK(D3946),0,-1)</f>
        <v>0</v>
      </c>
      <c r="J3946" s="0" t="n">
        <f aca="false">IF(AND(ISBLANK(D3945),NOT(ISBLANK(D3946))),1,-1)</f>
        <v>-1</v>
      </c>
      <c r="K3946" s="0" t="n">
        <f aca="false">IF(ISBLANK(D3944),IF(AND(D3945=D3946,NOT(ISBLANK(D3945)),NOT(ISBLANK(D3946))),1,-1),-1)</f>
        <v>-1</v>
      </c>
      <c r="L3946" s="0" t="n">
        <f aca="false">IF(MAX(I3946:K3946)&lt;0,IF(OR(D3946=D3945,D3945=D3944),1,-1),MAX(I3946:K3946))</f>
        <v>0</v>
      </c>
    </row>
    <row r="3947" customFormat="false" ht="13.8" hidden="false" customHeight="false" outlineLevel="0" collapsed="false">
      <c r="B3947" s="8" t="n">
        <f aca="false">MAX(I3947:L3947)</f>
        <v>0</v>
      </c>
      <c r="C3947" s="8" t="n">
        <f aca="false">_xlfn.FLOOR.MATH(COUNTIF(D:D,D3947)/2)</f>
        <v>0</v>
      </c>
      <c r="D3947" s="12"/>
      <c r="E3947" s="10" t="e">
        <f aca="false">IF($A$1="WLB",INDEX(SupplierNomenclature!$D$1:$D$9996,MATCH(D3947,SupplierNomenclature!$I$1:$I$9996,0)),IF($A$1="BERU",INDEX(beru_assortment!$C$1:$C$10000,MATCH(D3947,beru_assortment!$I$1:$I$10000,0)),IF($A$1="OZON",INDEX(ozon_assortment!$F$3:$F$10000,MATCH(D3947,ozon_assortment!$E$3:$E$10000,0)),0)))</f>
        <v>#N/A</v>
      </c>
      <c r="F3947" s="7" t="n">
        <f aca="false">IF(ISBLANK(D3947), , IF(ISBLANK(D3946), F3945+1, F3946))</f>
        <v>0</v>
      </c>
      <c r="G3947" s="10" t="n">
        <f aca="false">IF(ISBLANK(D3947),,IF(OR(ISBLANK(D3946), D3946="Баркод"),1,G3946+1))</f>
        <v>0</v>
      </c>
      <c r="H3947" s="10" t="n">
        <f aca="false">IF(ISBLANK(D3948), G3947/2,)</f>
        <v>0</v>
      </c>
      <c r="I3947" s="0" t="n">
        <f aca="false">IF(ISBLANK(D3947),0,-1)</f>
        <v>0</v>
      </c>
      <c r="J3947" s="0" t="n">
        <f aca="false">IF(AND(ISBLANK(D3946),NOT(ISBLANK(D3947))),1,-1)</f>
        <v>-1</v>
      </c>
      <c r="K3947" s="0" t="n">
        <f aca="false">IF(ISBLANK(D3945),IF(AND(D3946=D3947,NOT(ISBLANK(D3946)),NOT(ISBLANK(D3947))),1,-1),-1)</f>
        <v>-1</v>
      </c>
      <c r="L3947" s="0" t="n">
        <f aca="false">IF(MAX(I3947:K3947)&lt;0,IF(OR(D3947=D3946,D3946=D3945),1,-1),MAX(I3947:K3947))</f>
        <v>0</v>
      </c>
    </row>
    <row r="3948" customFormat="false" ht="13.8" hidden="false" customHeight="false" outlineLevel="0" collapsed="false">
      <c r="B3948" s="8" t="n">
        <f aca="false">MAX(I3948:L3948)</f>
        <v>0</v>
      </c>
      <c r="C3948" s="8" t="n">
        <f aca="false">_xlfn.FLOOR.MATH(COUNTIF(D:D,D3948)/2)</f>
        <v>0</v>
      </c>
      <c r="D3948" s="12"/>
      <c r="E3948" s="10" t="e">
        <f aca="false">IF($A$1="WLB",INDEX(SupplierNomenclature!$D$1:$D$9996,MATCH(D3948,SupplierNomenclature!$I$1:$I$9996,0)),IF($A$1="BERU",INDEX(beru_assortment!$C$1:$C$10000,MATCH(D3948,beru_assortment!$I$1:$I$10000,0)),IF($A$1="OZON",INDEX(ozon_assortment!$F$3:$F$10000,MATCH(D3948,ozon_assortment!$E$3:$E$10000,0)),0)))</f>
        <v>#N/A</v>
      </c>
      <c r="F3948" s="7" t="n">
        <f aca="false">IF(ISBLANK(D3948), , IF(ISBLANK(D3947), F3946+1, F3947))</f>
        <v>0</v>
      </c>
      <c r="G3948" s="10" t="n">
        <f aca="false">IF(ISBLANK(D3948),,IF(OR(ISBLANK(D3947), D3947="Баркод"),1,G3947+1))</f>
        <v>0</v>
      </c>
      <c r="H3948" s="10" t="n">
        <f aca="false">IF(ISBLANK(D3949), G3948/2,)</f>
        <v>0</v>
      </c>
      <c r="I3948" s="0" t="n">
        <f aca="false">IF(ISBLANK(D3948),0,-1)</f>
        <v>0</v>
      </c>
      <c r="J3948" s="0" t="n">
        <f aca="false">IF(AND(ISBLANK(D3947),NOT(ISBLANK(D3948))),1,-1)</f>
        <v>-1</v>
      </c>
      <c r="K3948" s="0" t="n">
        <f aca="false">IF(ISBLANK(D3946),IF(AND(D3947=D3948,NOT(ISBLANK(D3947)),NOT(ISBLANK(D3948))),1,-1),-1)</f>
        <v>-1</v>
      </c>
      <c r="L3948" s="0" t="n">
        <f aca="false">IF(MAX(I3948:K3948)&lt;0,IF(OR(D3948=D3947,D3947=D3946),1,-1),MAX(I3948:K3948))</f>
        <v>0</v>
      </c>
    </row>
    <row r="3949" customFormat="false" ht="13.8" hidden="false" customHeight="false" outlineLevel="0" collapsed="false">
      <c r="B3949" s="8" t="n">
        <f aca="false">MAX(I3949:L3949)</f>
        <v>0</v>
      </c>
      <c r="C3949" s="8" t="n">
        <f aca="false">_xlfn.FLOOR.MATH(COUNTIF(D:D,D3949)/2)</f>
        <v>0</v>
      </c>
      <c r="D3949" s="12"/>
      <c r="E3949" s="10" t="e">
        <f aca="false">IF($A$1="WLB",INDEX(SupplierNomenclature!$D$1:$D$9996,MATCH(D3949,SupplierNomenclature!$I$1:$I$9996,0)),IF($A$1="BERU",INDEX(beru_assortment!$C$1:$C$10000,MATCH(D3949,beru_assortment!$I$1:$I$10000,0)),IF($A$1="OZON",INDEX(ozon_assortment!$F$3:$F$10000,MATCH(D3949,ozon_assortment!$E$3:$E$10000,0)),0)))</f>
        <v>#N/A</v>
      </c>
      <c r="F3949" s="7" t="n">
        <f aca="false">IF(ISBLANK(D3949), , IF(ISBLANK(D3948), F3947+1, F3948))</f>
        <v>0</v>
      </c>
      <c r="G3949" s="10" t="n">
        <f aca="false">IF(ISBLANK(D3949),,IF(OR(ISBLANK(D3948), D3948="Баркод"),1,G3948+1))</f>
        <v>0</v>
      </c>
      <c r="H3949" s="10" t="n">
        <f aca="false">IF(ISBLANK(D3950), G3949/2,)</f>
        <v>0</v>
      </c>
      <c r="I3949" s="0" t="n">
        <f aca="false">IF(ISBLANK(D3949),0,-1)</f>
        <v>0</v>
      </c>
      <c r="J3949" s="0" t="n">
        <f aca="false">IF(AND(ISBLANK(D3948),NOT(ISBLANK(D3949))),1,-1)</f>
        <v>-1</v>
      </c>
      <c r="K3949" s="0" t="n">
        <f aca="false">IF(ISBLANK(D3947),IF(AND(D3948=D3949,NOT(ISBLANK(D3948)),NOT(ISBLANK(D3949))),1,-1),-1)</f>
        <v>-1</v>
      </c>
      <c r="L3949" s="0" t="n">
        <f aca="false">IF(MAX(I3949:K3949)&lt;0,IF(OR(D3949=D3948,D3948=D3947),1,-1),MAX(I3949:K3949))</f>
        <v>0</v>
      </c>
    </row>
    <row r="3950" customFormat="false" ht="13.8" hidden="false" customHeight="false" outlineLevel="0" collapsed="false">
      <c r="B3950" s="8" t="n">
        <f aca="false">MAX(I3950:L3950)</f>
        <v>0</v>
      </c>
      <c r="C3950" s="8" t="n">
        <f aca="false">_xlfn.FLOOR.MATH(COUNTIF(D:D,D3950)/2)</f>
        <v>0</v>
      </c>
      <c r="D3950" s="12"/>
      <c r="E3950" s="10" t="e">
        <f aca="false">IF($A$1="WLB",INDEX(SupplierNomenclature!$D$1:$D$9996,MATCH(D3950,SupplierNomenclature!$I$1:$I$9996,0)),IF($A$1="BERU",INDEX(beru_assortment!$C$1:$C$10000,MATCH(D3950,beru_assortment!$I$1:$I$10000,0)),IF($A$1="OZON",INDEX(ozon_assortment!$F$3:$F$10000,MATCH(D3950,ozon_assortment!$E$3:$E$10000,0)),0)))</f>
        <v>#N/A</v>
      </c>
      <c r="F3950" s="7" t="n">
        <f aca="false">IF(ISBLANK(D3950), , IF(ISBLANK(D3949), F3948+1, F3949))</f>
        <v>0</v>
      </c>
      <c r="G3950" s="10" t="n">
        <f aca="false">IF(ISBLANK(D3950),,IF(OR(ISBLANK(D3949), D3949="Баркод"),1,G3949+1))</f>
        <v>0</v>
      </c>
      <c r="H3950" s="10" t="n">
        <f aca="false">IF(ISBLANK(D3951), G3950/2,)</f>
        <v>0</v>
      </c>
      <c r="I3950" s="0" t="n">
        <f aca="false">IF(ISBLANK(D3950),0,-1)</f>
        <v>0</v>
      </c>
      <c r="J3950" s="0" t="n">
        <f aca="false">IF(AND(ISBLANK(D3949),NOT(ISBLANK(D3950))),1,-1)</f>
        <v>-1</v>
      </c>
      <c r="K3950" s="0" t="n">
        <f aca="false">IF(ISBLANK(D3948),IF(AND(D3949=D3950,NOT(ISBLANK(D3949)),NOT(ISBLANK(D3950))),1,-1),-1)</f>
        <v>-1</v>
      </c>
      <c r="L3950" s="0" t="n">
        <f aca="false">IF(MAX(I3950:K3950)&lt;0,IF(OR(D3950=D3949,D3949=D3948),1,-1),MAX(I3950:K3950))</f>
        <v>0</v>
      </c>
    </row>
    <row r="3951" customFormat="false" ht="13.8" hidden="false" customHeight="false" outlineLevel="0" collapsed="false">
      <c r="B3951" s="8" t="n">
        <f aca="false">MAX(I3951:L3951)</f>
        <v>0</v>
      </c>
      <c r="C3951" s="8" t="n">
        <f aca="false">_xlfn.FLOOR.MATH(COUNTIF(D:D,D3951)/2)</f>
        <v>0</v>
      </c>
      <c r="D3951" s="12"/>
      <c r="E3951" s="10" t="e">
        <f aca="false">IF($A$1="WLB",INDEX(SupplierNomenclature!$D$1:$D$9996,MATCH(D3951,SupplierNomenclature!$I$1:$I$9996,0)),IF($A$1="BERU",INDEX(beru_assortment!$C$1:$C$10000,MATCH(D3951,beru_assortment!$I$1:$I$10000,0)),IF($A$1="OZON",INDEX(ozon_assortment!$F$3:$F$10000,MATCH(D3951,ozon_assortment!$E$3:$E$10000,0)),0)))</f>
        <v>#N/A</v>
      </c>
      <c r="F3951" s="7" t="n">
        <f aca="false">IF(ISBLANK(D3951), , IF(ISBLANK(D3950), F3949+1, F3950))</f>
        <v>0</v>
      </c>
      <c r="G3951" s="10" t="n">
        <f aca="false">IF(ISBLANK(D3951),,IF(OR(ISBLANK(D3950), D3950="Баркод"),1,G3950+1))</f>
        <v>0</v>
      </c>
      <c r="H3951" s="10" t="n">
        <f aca="false">IF(ISBLANK(D3952), G3951/2,)</f>
        <v>0</v>
      </c>
      <c r="I3951" s="0" t="n">
        <f aca="false">IF(ISBLANK(D3951),0,-1)</f>
        <v>0</v>
      </c>
      <c r="J3951" s="0" t="n">
        <f aca="false">IF(AND(ISBLANK(D3950),NOT(ISBLANK(D3951))),1,-1)</f>
        <v>-1</v>
      </c>
      <c r="K3951" s="0" t="n">
        <f aca="false">IF(ISBLANK(D3949),IF(AND(D3950=D3951,NOT(ISBLANK(D3950)),NOT(ISBLANK(D3951))),1,-1),-1)</f>
        <v>-1</v>
      </c>
      <c r="L3951" s="0" t="n">
        <f aca="false">IF(MAX(I3951:K3951)&lt;0,IF(OR(D3951=D3950,D3950=D3949),1,-1),MAX(I3951:K3951))</f>
        <v>0</v>
      </c>
    </row>
    <row r="3952" customFormat="false" ht="13.8" hidden="false" customHeight="false" outlineLevel="0" collapsed="false">
      <c r="B3952" s="8" t="n">
        <f aca="false">MAX(I3952:L3952)</f>
        <v>0</v>
      </c>
      <c r="C3952" s="8" t="n">
        <f aca="false">_xlfn.FLOOR.MATH(COUNTIF(D:D,D3952)/2)</f>
        <v>0</v>
      </c>
      <c r="D3952" s="12"/>
      <c r="E3952" s="10" t="e">
        <f aca="false">IF($A$1="WLB",INDEX(SupplierNomenclature!$D$1:$D$9996,MATCH(D3952,SupplierNomenclature!$I$1:$I$9996,0)),IF($A$1="BERU",INDEX(beru_assortment!$C$1:$C$10000,MATCH(D3952,beru_assortment!$I$1:$I$10000,0)),IF($A$1="OZON",INDEX(ozon_assortment!$F$3:$F$10000,MATCH(D3952,ozon_assortment!$E$3:$E$10000,0)),0)))</f>
        <v>#N/A</v>
      </c>
      <c r="F3952" s="7" t="n">
        <f aca="false">IF(ISBLANK(D3952), , IF(ISBLANK(D3951), F3950+1, F3951))</f>
        <v>0</v>
      </c>
      <c r="G3952" s="10" t="n">
        <f aca="false">IF(ISBLANK(D3952),,IF(OR(ISBLANK(D3951), D3951="Баркод"),1,G3951+1))</f>
        <v>0</v>
      </c>
      <c r="H3952" s="10" t="n">
        <f aca="false">IF(ISBLANK(D3953), G3952/2,)</f>
        <v>0</v>
      </c>
      <c r="I3952" s="0" t="n">
        <f aca="false">IF(ISBLANK(D3952),0,-1)</f>
        <v>0</v>
      </c>
      <c r="J3952" s="0" t="n">
        <f aca="false">IF(AND(ISBLANK(D3951),NOT(ISBLANK(D3952))),1,-1)</f>
        <v>-1</v>
      </c>
      <c r="K3952" s="0" t="n">
        <f aca="false">IF(ISBLANK(D3950),IF(AND(D3951=D3952,NOT(ISBLANK(D3951)),NOT(ISBLANK(D3952))),1,-1),-1)</f>
        <v>-1</v>
      </c>
      <c r="L3952" s="0" t="n">
        <f aca="false">IF(MAX(I3952:K3952)&lt;0,IF(OR(D3952=D3951,D3951=D3950),1,-1),MAX(I3952:K3952))</f>
        <v>0</v>
      </c>
    </row>
    <row r="3953" customFormat="false" ht="13.8" hidden="false" customHeight="false" outlineLevel="0" collapsed="false">
      <c r="B3953" s="8" t="n">
        <f aca="false">MAX(I3953:L3953)</f>
        <v>0</v>
      </c>
      <c r="C3953" s="8" t="n">
        <f aca="false">_xlfn.FLOOR.MATH(COUNTIF(D:D,D3953)/2)</f>
        <v>0</v>
      </c>
      <c r="D3953" s="12"/>
      <c r="E3953" s="10" t="e">
        <f aca="false">IF($A$1="WLB",INDEX(SupplierNomenclature!$D$1:$D$9996,MATCH(D3953,SupplierNomenclature!$I$1:$I$9996,0)),IF($A$1="BERU",INDEX(beru_assortment!$C$1:$C$10000,MATCH(D3953,beru_assortment!$I$1:$I$10000,0)),IF($A$1="OZON",INDEX(ozon_assortment!$F$3:$F$10000,MATCH(D3953,ozon_assortment!$E$3:$E$10000,0)),0)))</f>
        <v>#N/A</v>
      </c>
      <c r="F3953" s="7" t="n">
        <f aca="false">IF(ISBLANK(D3953), , IF(ISBLANK(D3952), F3951+1, F3952))</f>
        <v>0</v>
      </c>
      <c r="G3953" s="10" t="n">
        <f aca="false">IF(ISBLANK(D3953),,IF(OR(ISBLANK(D3952), D3952="Баркод"),1,G3952+1))</f>
        <v>0</v>
      </c>
      <c r="H3953" s="10" t="n">
        <f aca="false">IF(ISBLANK(D3954), G3953/2,)</f>
        <v>0</v>
      </c>
      <c r="I3953" s="0" t="n">
        <f aca="false">IF(ISBLANK(D3953),0,-1)</f>
        <v>0</v>
      </c>
      <c r="J3953" s="0" t="n">
        <f aca="false">IF(AND(ISBLANK(D3952),NOT(ISBLANK(D3953))),1,-1)</f>
        <v>-1</v>
      </c>
      <c r="K3953" s="0" t="n">
        <f aca="false">IF(ISBLANK(D3951),IF(AND(D3952=D3953,NOT(ISBLANK(D3952)),NOT(ISBLANK(D3953))),1,-1),-1)</f>
        <v>-1</v>
      </c>
      <c r="L3953" s="0" t="n">
        <f aca="false">IF(MAX(I3953:K3953)&lt;0,IF(OR(D3953=D3952,D3952=D3951),1,-1),MAX(I3953:K3953))</f>
        <v>0</v>
      </c>
    </row>
    <row r="3954" customFormat="false" ht="13.8" hidden="false" customHeight="false" outlineLevel="0" collapsed="false">
      <c r="B3954" s="8" t="n">
        <f aca="false">MAX(I3954:L3954)</f>
        <v>0</v>
      </c>
      <c r="C3954" s="8" t="n">
        <f aca="false">_xlfn.FLOOR.MATH(COUNTIF(D:D,D3954)/2)</f>
        <v>0</v>
      </c>
      <c r="D3954" s="12"/>
      <c r="E3954" s="10" t="e">
        <f aca="false">IF($A$1="WLB",INDEX(SupplierNomenclature!$D$1:$D$9996,MATCH(D3954,SupplierNomenclature!$I$1:$I$9996,0)),IF($A$1="BERU",INDEX(beru_assortment!$C$1:$C$10000,MATCH(D3954,beru_assortment!$I$1:$I$10000,0)),IF($A$1="OZON",INDEX(ozon_assortment!$F$3:$F$10000,MATCH(D3954,ozon_assortment!$E$3:$E$10000,0)),0)))</f>
        <v>#N/A</v>
      </c>
      <c r="F3954" s="7" t="n">
        <f aca="false">IF(ISBLANK(D3954), , IF(ISBLANK(D3953), F3952+1, F3953))</f>
        <v>0</v>
      </c>
      <c r="G3954" s="10" t="n">
        <f aca="false">IF(ISBLANK(D3954),,IF(OR(ISBLANK(D3953), D3953="Баркод"),1,G3953+1))</f>
        <v>0</v>
      </c>
      <c r="H3954" s="10" t="n">
        <f aca="false">IF(ISBLANK(D3955), G3954/2,)</f>
        <v>0</v>
      </c>
      <c r="I3954" s="0" t="n">
        <f aca="false">IF(ISBLANK(D3954),0,-1)</f>
        <v>0</v>
      </c>
      <c r="J3954" s="0" t="n">
        <f aca="false">IF(AND(ISBLANK(D3953),NOT(ISBLANK(D3954))),1,-1)</f>
        <v>-1</v>
      </c>
      <c r="K3954" s="0" t="n">
        <f aca="false">IF(ISBLANK(D3952),IF(AND(D3953=D3954,NOT(ISBLANK(D3953)),NOT(ISBLANK(D3954))),1,-1),-1)</f>
        <v>-1</v>
      </c>
      <c r="L3954" s="0" t="n">
        <f aca="false">IF(MAX(I3954:K3954)&lt;0,IF(OR(D3954=D3953,D3953=D3952),1,-1),MAX(I3954:K3954))</f>
        <v>0</v>
      </c>
    </row>
    <row r="3955" customFormat="false" ht="13.8" hidden="false" customHeight="false" outlineLevel="0" collapsed="false">
      <c r="B3955" s="8" t="n">
        <f aca="false">MAX(I3955:L3955)</f>
        <v>0</v>
      </c>
      <c r="C3955" s="8" t="n">
        <f aca="false">_xlfn.FLOOR.MATH(COUNTIF(D:D,D3955)/2)</f>
        <v>0</v>
      </c>
      <c r="D3955" s="12"/>
      <c r="E3955" s="10" t="e">
        <f aca="false">IF($A$1="WLB",INDEX(SupplierNomenclature!$D$1:$D$9996,MATCH(D3955,SupplierNomenclature!$I$1:$I$9996,0)),IF($A$1="BERU",INDEX(beru_assortment!$C$1:$C$10000,MATCH(D3955,beru_assortment!$I$1:$I$10000,0)),IF($A$1="OZON",INDEX(ozon_assortment!$F$3:$F$10000,MATCH(D3955,ozon_assortment!$E$3:$E$10000,0)),0)))</f>
        <v>#N/A</v>
      </c>
      <c r="F3955" s="7" t="n">
        <f aca="false">IF(ISBLANK(D3955), , IF(ISBLANK(D3954), F3953+1, F3954))</f>
        <v>0</v>
      </c>
      <c r="G3955" s="10" t="n">
        <f aca="false">IF(ISBLANK(D3955),,IF(OR(ISBLANK(D3954), D3954="Баркод"),1,G3954+1))</f>
        <v>0</v>
      </c>
      <c r="H3955" s="10" t="n">
        <f aca="false">IF(ISBLANK(D3956), G3955/2,)</f>
        <v>0</v>
      </c>
      <c r="I3955" s="0" t="n">
        <f aca="false">IF(ISBLANK(D3955),0,-1)</f>
        <v>0</v>
      </c>
      <c r="J3955" s="0" t="n">
        <f aca="false">IF(AND(ISBLANK(D3954),NOT(ISBLANK(D3955))),1,-1)</f>
        <v>-1</v>
      </c>
      <c r="K3955" s="0" t="n">
        <f aca="false">IF(ISBLANK(D3953),IF(AND(D3954=D3955,NOT(ISBLANK(D3954)),NOT(ISBLANK(D3955))),1,-1),-1)</f>
        <v>-1</v>
      </c>
      <c r="L3955" s="0" t="n">
        <f aca="false">IF(MAX(I3955:K3955)&lt;0,IF(OR(D3955=D3954,D3954=D3953),1,-1),MAX(I3955:K3955))</f>
        <v>0</v>
      </c>
    </row>
    <row r="3956" customFormat="false" ht="13.8" hidden="false" customHeight="false" outlineLevel="0" collapsed="false">
      <c r="B3956" s="8" t="n">
        <f aca="false">MAX(I3956:L3956)</f>
        <v>0</v>
      </c>
      <c r="C3956" s="8" t="n">
        <f aca="false">_xlfn.FLOOR.MATH(COUNTIF(D:D,D3956)/2)</f>
        <v>0</v>
      </c>
      <c r="D3956" s="12"/>
      <c r="E3956" s="10" t="e">
        <f aca="false">IF($A$1="WLB",INDEX(SupplierNomenclature!$D$1:$D$9996,MATCH(D3956,SupplierNomenclature!$I$1:$I$9996,0)),IF($A$1="BERU",INDEX(beru_assortment!$C$1:$C$10000,MATCH(D3956,beru_assortment!$I$1:$I$10000,0)),IF($A$1="OZON",INDEX(ozon_assortment!$F$3:$F$10000,MATCH(D3956,ozon_assortment!$E$3:$E$10000,0)),0)))</f>
        <v>#N/A</v>
      </c>
      <c r="F3956" s="7" t="n">
        <f aca="false">IF(ISBLANK(D3956), , IF(ISBLANK(D3955), F3954+1, F3955))</f>
        <v>0</v>
      </c>
      <c r="G3956" s="10" t="n">
        <f aca="false">IF(ISBLANK(D3956),,IF(OR(ISBLANK(D3955), D3955="Баркод"),1,G3955+1))</f>
        <v>0</v>
      </c>
      <c r="H3956" s="10" t="n">
        <f aca="false">IF(ISBLANK(D3957), G3956/2,)</f>
        <v>0</v>
      </c>
      <c r="I3956" s="0" t="n">
        <f aca="false">IF(ISBLANK(D3956),0,-1)</f>
        <v>0</v>
      </c>
      <c r="J3956" s="0" t="n">
        <f aca="false">IF(AND(ISBLANK(D3955),NOT(ISBLANK(D3956))),1,-1)</f>
        <v>-1</v>
      </c>
      <c r="K3956" s="0" t="n">
        <f aca="false">IF(ISBLANK(D3954),IF(AND(D3955=D3956,NOT(ISBLANK(D3955)),NOT(ISBLANK(D3956))),1,-1),-1)</f>
        <v>-1</v>
      </c>
      <c r="L3956" s="0" t="n">
        <f aca="false">IF(MAX(I3956:K3956)&lt;0,IF(OR(D3956=D3955,D3955=D3954),1,-1),MAX(I3956:K3956))</f>
        <v>0</v>
      </c>
    </row>
    <row r="3957" customFormat="false" ht="13.8" hidden="false" customHeight="false" outlineLevel="0" collapsed="false">
      <c r="B3957" s="8" t="n">
        <f aca="false">MAX(I3957:L3957)</f>
        <v>0</v>
      </c>
      <c r="C3957" s="8" t="n">
        <f aca="false">_xlfn.FLOOR.MATH(COUNTIF(D:D,D3957)/2)</f>
        <v>0</v>
      </c>
      <c r="D3957" s="12"/>
      <c r="E3957" s="10" t="e">
        <f aca="false">IF($A$1="WLB",INDEX(SupplierNomenclature!$D$1:$D$9996,MATCH(D3957,SupplierNomenclature!$I$1:$I$9996,0)),IF($A$1="BERU",INDEX(beru_assortment!$C$1:$C$10000,MATCH(D3957,beru_assortment!$I$1:$I$10000,0)),IF($A$1="OZON",INDEX(ozon_assortment!$F$3:$F$10000,MATCH(D3957,ozon_assortment!$E$3:$E$10000,0)),0)))</f>
        <v>#N/A</v>
      </c>
      <c r="F3957" s="7" t="n">
        <f aca="false">IF(ISBLANK(D3957), , IF(ISBLANK(D3956), F3955+1, F3956))</f>
        <v>0</v>
      </c>
      <c r="G3957" s="10" t="n">
        <f aca="false">IF(ISBLANK(D3957),,IF(OR(ISBLANK(D3956), D3956="Баркод"),1,G3956+1))</f>
        <v>0</v>
      </c>
      <c r="H3957" s="10" t="n">
        <f aca="false">IF(ISBLANK(D3958), G3957/2,)</f>
        <v>0</v>
      </c>
      <c r="I3957" s="0" t="n">
        <f aca="false">IF(ISBLANK(D3957),0,-1)</f>
        <v>0</v>
      </c>
      <c r="J3957" s="0" t="n">
        <f aca="false">IF(AND(ISBLANK(D3956),NOT(ISBLANK(D3957))),1,-1)</f>
        <v>-1</v>
      </c>
      <c r="K3957" s="0" t="n">
        <f aca="false">IF(ISBLANK(D3955),IF(AND(D3956=D3957,NOT(ISBLANK(D3956)),NOT(ISBLANK(D3957))),1,-1),-1)</f>
        <v>-1</v>
      </c>
      <c r="L3957" s="0" t="n">
        <f aca="false">IF(MAX(I3957:K3957)&lt;0,IF(OR(D3957=D3956,D3956=D3955),1,-1),MAX(I3957:K3957))</f>
        <v>0</v>
      </c>
    </row>
    <row r="3958" customFormat="false" ht="13.8" hidden="false" customHeight="false" outlineLevel="0" collapsed="false">
      <c r="B3958" s="8" t="n">
        <f aca="false">MAX(I3958:L3958)</f>
        <v>0</v>
      </c>
      <c r="C3958" s="8" t="n">
        <f aca="false">_xlfn.FLOOR.MATH(COUNTIF(D:D,D3958)/2)</f>
        <v>0</v>
      </c>
      <c r="D3958" s="12"/>
      <c r="E3958" s="10" t="e">
        <f aca="false">IF($A$1="WLB",INDEX(SupplierNomenclature!$D$1:$D$9996,MATCH(D3958,SupplierNomenclature!$I$1:$I$9996,0)),IF($A$1="BERU",INDEX(beru_assortment!$C$1:$C$10000,MATCH(D3958,beru_assortment!$I$1:$I$10000,0)),IF($A$1="OZON",INDEX(ozon_assortment!$F$3:$F$10000,MATCH(D3958,ozon_assortment!$E$3:$E$10000,0)),0)))</f>
        <v>#N/A</v>
      </c>
      <c r="F3958" s="7" t="n">
        <f aca="false">IF(ISBLANK(D3958), , IF(ISBLANK(D3957), F3956+1, F3957))</f>
        <v>0</v>
      </c>
      <c r="G3958" s="10" t="n">
        <f aca="false">IF(ISBLANK(D3958),,IF(OR(ISBLANK(D3957), D3957="Баркод"),1,G3957+1))</f>
        <v>0</v>
      </c>
      <c r="H3958" s="10" t="n">
        <f aca="false">IF(ISBLANK(D3959), G3958/2,)</f>
        <v>0</v>
      </c>
      <c r="I3958" s="0" t="n">
        <f aca="false">IF(ISBLANK(D3958),0,-1)</f>
        <v>0</v>
      </c>
      <c r="J3958" s="0" t="n">
        <f aca="false">IF(AND(ISBLANK(D3957),NOT(ISBLANK(D3958))),1,-1)</f>
        <v>-1</v>
      </c>
      <c r="K3958" s="0" t="n">
        <f aca="false">IF(ISBLANK(D3956),IF(AND(D3957=D3958,NOT(ISBLANK(D3957)),NOT(ISBLANK(D3958))),1,-1),-1)</f>
        <v>-1</v>
      </c>
      <c r="L3958" s="0" t="n">
        <f aca="false">IF(MAX(I3958:K3958)&lt;0,IF(OR(D3958=D3957,D3957=D3956),1,-1),MAX(I3958:K3958))</f>
        <v>0</v>
      </c>
    </row>
    <row r="3959" customFormat="false" ht="13.8" hidden="false" customHeight="false" outlineLevel="0" collapsed="false">
      <c r="B3959" s="8" t="n">
        <f aca="false">MAX(I3959:L3959)</f>
        <v>0</v>
      </c>
      <c r="C3959" s="8" t="n">
        <f aca="false">_xlfn.FLOOR.MATH(COUNTIF(D:D,D3959)/2)</f>
        <v>0</v>
      </c>
      <c r="D3959" s="12"/>
      <c r="E3959" s="10" t="e">
        <f aca="false">IF($A$1="WLB",INDEX(SupplierNomenclature!$D$1:$D$9996,MATCH(D3959,SupplierNomenclature!$I$1:$I$9996,0)),IF($A$1="BERU",INDEX(beru_assortment!$C$1:$C$10000,MATCH(D3959,beru_assortment!$I$1:$I$10000,0)),IF($A$1="OZON",INDEX(ozon_assortment!$F$3:$F$10000,MATCH(D3959,ozon_assortment!$E$3:$E$10000,0)),0)))</f>
        <v>#N/A</v>
      </c>
      <c r="F3959" s="7" t="n">
        <f aca="false">IF(ISBLANK(D3959), , IF(ISBLANK(D3958), F3957+1, F3958))</f>
        <v>0</v>
      </c>
      <c r="G3959" s="10" t="n">
        <f aca="false">IF(ISBLANK(D3959),,IF(OR(ISBLANK(D3958), D3958="Баркод"),1,G3958+1))</f>
        <v>0</v>
      </c>
      <c r="H3959" s="10" t="n">
        <f aca="false">IF(ISBLANK(D3960), G3959/2,)</f>
        <v>0</v>
      </c>
      <c r="I3959" s="0" t="n">
        <f aca="false">IF(ISBLANK(D3959),0,-1)</f>
        <v>0</v>
      </c>
      <c r="J3959" s="0" t="n">
        <f aca="false">IF(AND(ISBLANK(D3958),NOT(ISBLANK(D3959))),1,-1)</f>
        <v>-1</v>
      </c>
      <c r="K3959" s="0" t="n">
        <f aca="false">IF(ISBLANK(D3957),IF(AND(D3958=D3959,NOT(ISBLANK(D3958)),NOT(ISBLANK(D3959))),1,-1),-1)</f>
        <v>-1</v>
      </c>
      <c r="L3959" s="0" t="n">
        <f aca="false">IF(MAX(I3959:K3959)&lt;0,IF(OR(D3959=D3958,D3958=D3957),1,-1),MAX(I3959:K3959))</f>
        <v>0</v>
      </c>
    </row>
    <row r="3960" customFormat="false" ht="13.8" hidden="false" customHeight="false" outlineLevel="0" collapsed="false">
      <c r="B3960" s="8" t="n">
        <f aca="false">MAX(I3960:L3960)</f>
        <v>0</v>
      </c>
      <c r="C3960" s="8" t="n">
        <f aca="false">_xlfn.FLOOR.MATH(COUNTIF(D:D,D3960)/2)</f>
        <v>0</v>
      </c>
      <c r="D3960" s="12"/>
      <c r="E3960" s="10" t="e">
        <f aca="false">IF($A$1="WLB",INDEX(SupplierNomenclature!$D$1:$D$9996,MATCH(D3960,SupplierNomenclature!$I$1:$I$9996,0)),IF($A$1="BERU",INDEX(beru_assortment!$C$1:$C$10000,MATCH(D3960,beru_assortment!$I$1:$I$10000,0)),IF($A$1="OZON",INDEX(ozon_assortment!$F$3:$F$10000,MATCH(D3960,ozon_assortment!$E$3:$E$10000,0)),0)))</f>
        <v>#N/A</v>
      </c>
      <c r="F3960" s="7" t="n">
        <f aca="false">IF(ISBLANK(D3960), , IF(ISBLANK(D3959), F3958+1, F3959))</f>
        <v>0</v>
      </c>
      <c r="G3960" s="10" t="n">
        <f aca="false">IF(ISBLANK(D3960),,IF(OR(ISBLANK(D3959), D3959="Баркод"),1,G3959+1))</f>
        <v>0</v>
      </c>
      <c r="H3960" s="10" t="n">
        <f aca="false">IF(ISBLANK(D3961), G3960/2,)</f>
        <v>0</v>
      </c>
      <c r="I3960" s="0" t="n">
        <f aca="false">IF(ISBLANK(D3960),0,-1)</f>
        <v>0</v>
      </c>
      <c r="J3960" s="0" t="n">
        <f aca="false">IF(AND(ISBLANK(D3959),NOT(ISBLANK(D3960))),1,-1)</f>
        <v>-1</v>
      </c>
      <c r="K3960" s="0" t="n">
        <f aca="false">IF(ISBLANK(D3958),IF(AND(D3959=D3960,NOT(ISBLANK(D3959)),NOT(ISBLANK(D3960))),1,-1),-1)</f>
        <v>-1</v>
      </c>
      <c r="L3960" s="0" t="n">
        <f aca="false">IF(MAX(I3960:K3960)&lt;0,IF(OR(D3960=D3959,D3959=D3958),1,-1),MAX(I3960:K3960))</f>
        <v>0</v>
      </c>
    </row>
    <row r="3961" customFormat="false" ht="13.8" hidden="false" customHeight="false" outlineLevel="0" collapsed="false">
      <c r="B3961" s="8" t="n">
        <f aca="false">MAX(I3961:L3961)</f>
        <v>0</v>
      </c>
      <c r="C3961" s="8" t="n">
        <f aca="false">_xlfn.FLOOR.MATH(COUNTIF(D:D,D3961)/2)</f>
        <v>0</v>
      </c>
      <c r="D3961" s="12"/>
      <c r="E3961" s="10" t="e">
        <f aca="false">IF($A$1="WLB",INDEX(SupplierNomenclature!$D$1:$D$9996,MATCH(D3961,SupplierNomenclature!$I$1:$I$9996,0)),IF($A$1="BERU",INDEX(beru_assortment!$C$1:$C$10000,MATCH(D3961,beru_assortment!$I$1:$I$10000,0)),IF($A$1="OZON",INDEX(ozon_assortment!$F$3:$F$10000,MATCH(D3961,ozon_assortment!$E$3:$E$10000,0)),0)))</f>
        <v>#N/A</v>
      </c>
      <c r="F3961" s="7" t="n">
        <f aca="false">IF(ISBLANK(D3961), , IF(ISBLANK(D3960), F3959+1, F3960))</f>
        <v>0</v>
      </c>
      <c r="G3961" s="10" t="n">
        <f aca="false">IF(ISBLANK(D3961),,IF(OR(ISBLANK(D3960), D3960="Баркод"),1,G3960+1))</f>
        <v>0</v>
      </c>
      <c r="H3961" s="10" t="n">
        <f aca="false">IF(ISBLANK(D3962), G3961/2,)</f>
        <v>0</v>
      </c>
      <c r="I3961" s="0" t="n">
        <f aca="false">IF(ISBLANK(D3961),0,-1)</f>
        <v>0</v>
      </c>
      <c r="J3961" s="0" t="n">
        <f aca="false">IF(AND(ISBLANK(D3960),NOT(ISBLANK(D3961))),1,-1)</f>
        <v>-1</v>
      </c>
      <c r="K3961" s="0" t="n">
        <f aca="false">IF(ISBLANK(D3959),IF(AND(D3960=D3961,NOT(ISBLANK(D3960)),NOT(ISBLANK(D3961))),1,-1),-1)</f>
        <v>-1</v>
      </c>
      <c r="L3961" s="0" t="n">
        <f aca="false">IF(MAX(I3961:K3961)&lt;0,IF(OR(D3961=D3960,D3960=D3959),1,-1),MAX(I3961:K3961))</f>
        <v>0</v>
      </c>
    </row>
    <row r="3962" customFormat="false" ht="13.8" hidden="false" customHeight="false" outlineLevel="0" collapsed="false">
      <c r="B3962" s="8" t="n">
        <f aca="false">MAX(I3962:L3962)</f>
        <v>0</v>
      </c>
      <c r="C3962" s="8" t="n">
        <f aca="false">_xlfn.FLOOR.MATH(COUNTIF(D:D,D3962)/2)</f>
        <v>0</v>
      </c>
      <c r="D3962" s="12"/>
      <c r="E3962" s="10" t="e">
        <f aca="false">IF($A$1="WLB",INDEX(SupplierNomenclature!$D$1:$D$9996,MATCH(D3962,SupplierNomenclature!$I$1:$I$9996,0)),IF($A$1="BERU",INDEX(beru_assortment!$C$1:$C$10000,MATCH(D3962,beru_assortment!$I$1:$I$10000,0)),IF($A$1="OZON",INDEX(ozon_assortment!$F$3:$F$10000,MATCH(D3962,ozon_assortment!$E$3:$E$10000,0)),0)))</f>
        <v>#N/A</v>
      </c>
      <c r="F3962" s="7" t="n">
        <f aca="false">IF(ISBLANK(D3962), , IF(ISBLANK(D3961), F3960+1, F3961))</f>
        <v>0</v>
      </c>
      <c r="G3962" s="10" t="n">
        <f aca="false">IF(ISBLANK(D3962),,IF(OR(ISBLANK(D3961), D3961="Баркод"),1,G3961+1))</f>
        <v>0</v>
      </c>
      <c r="H3962" s="10" t="n">
        <f aca="false">IF(ISBLANK(D3963), G3962/2,)</f>
        <v>0</v>
      </c>
      <c r="I3962" s="0" t="n">
        <f aca="false">IF(ISBLANK(D3962),0,-1)</f>
        <v>0</v>
      </c>
      <c r="J3962" s="0" t="n">
        <f aca="false">IF(AND(ISBLANK(D3961),NOT(ISBLANK(D3962))),1,-1)</f>
        <v>-1</v>
      </c>
      <c r="K3962" s="0" t="n">
        <f aca="false">IF(ISBLANK(D3960),IF(AND(D3961=D3962,NOT(ISBLANK(D3961)),NOT(ISBLANK(D3962))),1,-1),-1)</f>
        <v>-1</v>
      </c>
      <c r="L3962" s="0" t="n">
        <f aca="false">IF(MAX(I3962:K3962)&lt;0,IF(OR(D3962=D3961,D3961=D3960),1,-1),MAX(I3962:K3962))</f>
        <v>0</v>
      </c>
    </row>
    <row r="3963" customFormat="false" ht="13.8" hidden="false" customHeight="false" outlineLevel="0" collapsed="false">
      <c r="B3963" s="8" t="n">
        <f aca="false">MAX(I3963:L3963)</f>
        <v>0</v>
      </c>
      <c r="C3963" s="8" t="n">
        <f aca="false">_xlfn.FLOOR.MATH(COUNTIF(D:D,D3963)/2)</f>
        <v>0</v>
      </c>
      <c r="D3963" s="12"/>
      <c r="E3963" s="10" t="e">
        <f aca="false">IF($A$1="WLB",INDEX(SupplierNomenclature!$D$1:$D$9996,MATCH(D3963,SupplierNomenclature!$I$1:$I$9996,0)),IF($A$1="BERU",INDEX(beru_assortment!$C$1:$C$10000,MATCH(D3963,beru_assortment!$I$1:$I$10000,0)),IF($A$1="OZON",INDEX(ozon_assortment!$F$3:$F$10000,MATCH(D3963,ozon_assortment!$E$3:$E$10000,0)),0)))</f>
        <v>#N/A</v>
      </c>
      <c r="F3963" s="7" t="n">
        <f aca="false">IF(ISBLANK(D3963), , IF(ISBLANK(D3962), F3961+1, F3962))</f>
        <v>0</v>
      </c>
      <c r="G3963" s="10" t="n">
        <f aca="false">IF(ISBLANK(D3963),,IF(OR(ISBLANK(D3962), D3962="Баркод"),1,G3962+1))</f>
        <v>0</v>
      </c>
      <c r="H3963" s="10" t="n">
        <f aca="false">IF(ISBLANK(D3964), G3963/2,)</f>
        <v>0</v>
      </c>
      <c r="I3963" s="0" t="n">
        <f aca="false">IF(ISBLANK(D3963),0,-1)</f>
        <v>0</v>
      </c>
      <c r="J3963" s="0" t="n">
        <f aca="false">IF(AND(ISBLANK(D3962),NOT(ISBLANK(D3963))),1,-1)</f>
        <v>-1</v>
      </c>
      <c r="K3963" s="0" t="n">
        <f aca="false">IF(ISBLANK(D3961),IF(AND(D3962=D3963,NOT(ISBLANK(D3962)),NOT(ISBLANK(D3963))),1,-1),-1)</f>
        <v>-1</v>
      </c>
      <c r="L3963" s="0" t="n">
        <f aca="false">IF(MAX(I3963:K3963)&lt;0,IF(OR(D3963=D3962,D3962=D3961),1,-1),MAX(I3963:K3963))</f>
        <v>0</v>
      </c>
    </row>
    <row r="3964" customFormat="false" ht="13.8" hidden="false" customHeight="false" outlineLevel="0" collapsed="false">
      <c r="B3964" s="8" t="n">
        <f aca="false">MAX(I3964:L3964)</f>
        <v>0</v>
      </c>
      <c r="C3964" s="8" t="n">
        <f aca="false">_xlfn.FLOOR.MATH(COUNTIF(D:D,D3964)/2)</f>
        <v>0</v>
      </c>
      <c r="D3964" s="12"/>
      <c r="E3964" s="10" t="e">
        <f aca="false">IF($A$1="WLB",INDEX(SupplierNomenclature!$D$1:$D$9996,MATCH(D3964,SupplierNomenclature!$I$1:$I$9996,0)),IF($A$1="BERU",INDEX(beru_assortment!$C$1:$C$10000,MATCH(D3964,beru_assortment!$I$1:$I$10000,0)),IF($A$1="OZON",INDEX(ozon_assortment!$F$3:$F$10000,MATCH(D3964,ozon_assortment!$E$3:$E$10000,0)),0)))</f>
        <v>#N/A</v>
      </c>
      <c r="F3964" s="7" t="n">
        <f aca="false">IF(ISBLANK(D3964), , IF(ISBLANK(D3963), F3962+1, F3963))</f>
        <v>0</v>
      </c>
      <c r="G3964" s="10" t="n">
        <f aca="false">IF(ISBLANK(D3964),,IF(OR(ISBLANK(D3963), D3963="Баркод"),1,G3963+1))</f>
        <v>0</v>
      </c>
      <c r="H3964" s="10" t="n">
        <f aca="false">IF(ISBLANK(D3965), G3964/2,)</f>
        <v>0</v>
      </c>
      <c r="I3964" s="0" t="n">
        <f aca="false">IF(ISBLANK(D3964),0,-1)</f>
        <v>0</v>
      </c>
      <c r="J3964" s="0" t="n">
        <f aca="false">IF(AND(ISBLANK(D3963),NOT(ISBLANK(D3964))),1,-1)</f>
        <v>-1</v>
      </c>
      <c r="K3964" s="0" t="n">
        <f aca="false">IF(ISBLANK(D3962),IF(AND(D3963=D3964,NOT(ISBLANK(D3963)),NOT(ISBLANK(D3964))),1,-1),-1)</f>
        <v>-1</v>
      </c>
      <c r="L3964" s="0" t="n">
        <f aca="false">IF(MAX(I3964:K3964)&lt;0,IF(OR(D3964=D3963,D3963=D3962),1,-1),MAX(I3964:K3964))</f>
        <v>0</v>
      </c>
    </row>
    <row r="3965" customFormat="false" ht="13.8" hidden="false" customHeight="false" outlineLevel="0" collapsed="false">
      <c r="B3965" s="8" t="n">
        <f aca="false">MAX(I3965:L3965)</f>
        <v>0</v>
      </c>
      <c r="C3965" s="8" t="n">
        <f aca="false">_xlfn.FLOOR.MATH(COUNTIF(D:D,D3965)/2)</f>
        <v>0</v>
      </c>
      <c r="D3965" s="12"/>
      <c r="E3965" s="10" t="e">
        <f aca="false">IF($A$1="WLB",INDEX(SupplierNomenclature!$D$1:$D$9996,MATCH(D3965,SupplierNomenclature!$I$1:$I$9996,0)),IF($A$1="BERU",INDEX(beru_assortment!$C$1:$C$10000,MATCH(D3965,beru_assortment!$I$1:$I$10000,0)),IF($A$1="OZON",INDEX(ozon_assortment!$F$3:$F$10000,MATCH(D3965,ozon_assortment!$E$3:$E$10000,0)),0)))</f>
        <v>#N/A</v>
      </c>
      <c r="F3965" s="7" t="n">
        <f aca="false">IF(ISBLANK(D3965), , IF(ISBLANK(D3964), F3963+1, F3964))</f>
        <v>0</v>
      </c>
      <c r="G3965" s="10" t="n">
        <f aca="false">IF(ISBLANK(D3965),,IF(OR(ISBLANK(D3964), D3964="Баркод"),1,G3964+1))</f>
        <v>0</v>
      </c>
      <c r="H3965" s="10" t="n">
        <f aca="false">IF(ISBLANK(D3966), G3965/2,)</f>
        <v>0</v>
      </c>
      <c r="I3965" s="0" t="n">
        <f aca="false">IF(ISBLANK(D3965),0,-1)</f>
        <v>0</v>
      </c>
      <c r="J3965" s="0" t="n">
        <f aca="false">IF(AND(ISBLANK(D3964),NOT(ISBLANK(D3965))),1,-1)</f>
        <v>-1</v>
      </c>
      <c r="K3965" s="0" t="n">
        <f aca="false">IF(ISBLANK(D3963),IF(AND(D3964=D3965,NOT(ISBLANK(D3964)),NOT(ISBLANK(D3965))),1,-1),-1)</f>
        <v>-1</v>
      </c>
      <c r="L3965" s="0" t="n">
        <f aca="false">IF(MAX(I3965:K3965)&lt;0,IF(OR(D3965=D3964,D3964=D3963),1,-1),MAX(I3965:K3965))</f>
        <v>0</v>
      </c>
    </row>
    <row r="3966" customFormat="false" ht="13.8" hidden="false" customHeight="false" outlineLevel="0" collapsed="false">
      <c r="B3966" s="8" t="n">
        <f aca="false">MAX(I3966:L3966)</f>
        <v>0</v>
      </c>
      <c r="C3966" s="8" t="n">
        <f aca="false">_xlfn.FLOOR.MATH(COUNTIF(D:D,D3966)/2)</f>
        <v>0</v>
      </c>
      <c r="D3966" s="12"/>
      <c r="E3966" s="10" t="e">
        <f aca="false">IF($A$1="WLB",INDEX(SupplierNomenclature!$D$1:$D$9996,MATCH(D3966,SupplierNomenclature!$I$1:$I$9996,0)),IF($A$1="BERU",INDEX(beru_assortment!$C$1:$C$10000,MATCH(D3966,beru_assortment!$I$1:$I$10000,0)),IF($A$1="OZON",INDEX(ozon_assortment!$F$3:$F$10000,MATCH(D3966,ozon_assortment!$E$3:$E$10000,0)),0)))</f>
        <v>#N/A</v>
      </c>
      <c r="F3966" s="7" t="n">
        <f aca="false">IF(ISBLANK(D3966), , IF(ISBLANK(D3965), F3964+1, F3965))</f>
        <v>0</v>
      </c>
      <c r="G3966" s="10" t="n">
        <f aca="false">IF(ISBLANK(D3966),,IF(OR(ISBLANK(D3965), D3965="Баркод"),1,G3965+1))</f>
        <v>0</v>
      </c>
      <c r="H3966" s="10" t="n">
        <f aca="false">IF(ISBLANK(D3967), G3966/2,)</f>
        <v>0</v>
      </c>
      <c r="I3966" s="0" t="n">
        <f aca="false">IF(ISBLANK(D3966),0,-1)</f>
        <v>0</v>
      </c>
      <c r="J3966" s="0" t="n">
        <f aca="false">IF(AND(ISBLANK(D3965),NOT(ISBLANK(D3966))),1,-1)</f>
        <v>-1</v>
      </c>
      <c r="K3966" s="0" t="n">
        <f aca="false">IF(ISBLANK(D3964),IF(AND(D3965=D3966,NOT(ISBLANK(D3965)),NOT(ISBLANK(D3966))),1,-1),-1)</f>
        <v>-1</v>
      </c>
      <c r="L3966" s="0" t="n">
        <f aca="false">IF(MAX(I3966:K3966)&lt;0,IF(OR(D3966=D3965,D3965=D3964),1,-1),MAX(I3966:K3966))</f>
        <v>0</v>
      </c>
    </row>
    <row r="3967" customFormat="false" ht="13.8" hidden="false" customHeight="false" outlineLevel="0" collapsed="false">
      <c r="B3967" s="8" t="n">
        <f aca="false">MAX(I3967:L3967)</f>
        <v>0</v>
      </c>
      <c r="C3967" s="8" t="n">
        <f aca="false">_xlfn.FLOOR.MATH(COUNTIF(D:D,D3967)/2)</f>
        <v>0</v>
      </c>
      <c r="D3967" s="12"/>
      <c r="E3967" s="10" t="e">
        <f aca="false">IF($A$1="WLB",INDEX(SupplierNomenclature!$D$1:$D$9996,MATCH(D3967,SupplierNomenclature!$I$1:$I$9996,0)),IF($A$1="BERU",INDEX(beru_assortment!$C$1:$C$10000,MATCH(D3967,beru_assortment!$I$1:$I$10000,0)),IF($A$1="OZON",INDEX(ozon_assortment!$F$3:$F$10000,MATCH(D3967,ozon_assortment!$E$3:$E$10000,0)),0)))</f>
        <v>#N/A</v>
      </c>
      <c r="F3967" s="7" t="n">
        <f aca="false">IF(ISBLANK(D3967), , IF(ISBLANK(D3966), F3965+1, F3966))</f>
        <v>0</v>
      </c>
      <c r="G3967" s="10" t="n">
        <f aca="false">IF(ISBLANK(D3967),,IF(OR(ISBLANK(D3966), D3966="Баркод"),1,G3966+1))</f>
        <v>0</v>
      </c>
      <c r="H3967" s="10" t="n">
        <f aca="false">IF(ISBLANK(D3968), G3967/2,)</f>
        <v>0</v>
      </c>
      <c r="I3967" s="0" t="n">
        <f aca="false">IF(ISBLANK(D3967),0,-1)</f>
        <v>0</v>
      </c>
      <c r="J3967" s="0" t="n">
        <f aca="false">IF(AND(ISBLANK(D3966),NOT(ISBLANK(D3967))),1,-1)</f>
        <v>-1</v>
      </c>
      <c r="K3967" s="0" t="n">
        <f aca="false">IF(ISBLANK(D3965),IF(AND(D3966=D3967,NOT(ISBLANK(D3966)),NOT(ISBLANK(D3967))),1,-1),-1)</f>
        <v>-1</v>
      </c>
      <c r="L3967" s="0" t="n">
        <f aca="false">IF(MAX(I3967:K3967)&lt;0,IF(OR(D3967=D3966,D3966=D3965),1,-1),MAX(I3967:K3967))</f>
        <v>0</v>
      </c>
    </row>
    <row r="3968" customFormat="false" ht="13.8" hidden="false" customHeight="false" outlineLevel="0" collapsed="false">
      <c r="B3968" s="8" t="n">
        <f aca="false">MAX(I3968:L3968)</f>
        <v>0</v>
      </c>
      <c r="C3968" s="8" t="n">
        <f aca="false">_xlfn.FLOOR.MATH(COUNTIF(D:D,D3968)/2)</f>
        <v>0</v>
      </c>
      <c r="D3968" s="12"/>
      <c r="E3968" s="10" t="e">
        <f aca="false">IF($A$1="WLB",INDEX(SupplierNomenclature!$D$1:$D$9996,MATCH(D3968,SupplierNomenclature!$I$1:$I$9996,0)),IF($A$1="BERU",INDEX(beru_assortment!$C$1:$C$10000,MATCH(D3968,beru_assortment!$I$1:$I$10000,0)),IF($A$1="OZON",INDEX(ozon_assortment!$F$3:$F$10000,MATCH(D3968,ozon_assortment!$E$3:$E$10000,0)),0)))</f>
        <v>#N/A</v>
      </c>
      <c r="F3968" s="7" t="n">
        <f aca="false">IF(ISBLANK(D3968), , IF(ISBLANK(D3967), F3966+1, F3967))</f>
        <v>0</v>
      </c>
      <c r="G3968" s="10" t="n">
        <f aca="false">IF(ISBLANK(D3968),,IF(OR(ISBLANK(D3967), D3967="Баркод"),1,G3967+1))</f>
        <v>0</v>
      </c>
      <c r="H3968" s="10" t="n">
        <f aca="false">IF(ISBLANK(D3969), G3968/2,)</f>
        <v>0</v>
      </c>
      <c r="I3968" s="0" t="n">
        <f aca="false">IF(ISBLANK(D3968),0,-1)</f>
        <v>0</v>
      </c>
      <c r="J3968" s="0" t="n">
        <f aca="false">IF(AND(ISBLANK(D3967),NOT(ISBLANK(D3968))),1,-1)</f>
        <v>-1</v>
      </c>
      <c r="K3968" s="0" t="n">
        <f aca="false">IF(ISBLANK(D3966),IF(AND(D3967=D3968,NOT(ISBLANK(D3967)),NOT(ISBLANK(D3968))),1,-1),-1)</f>
        <v>-1</v>
      </c>
      <c r="L3968" s="0" t="n">
        <f aca="false">IF(MAX(I3968:K3968)&lt;0,IF(OR(D3968=D3967,D3967=D3966),1,-1),MAX(I3968:K3968))</f>
        <v>0</v>
      </c>
    </row>
    <row r="3969" customFormat="false" ht="13.8" hidden="false" customHeight="false" outlineLevel="0" collapsed="false">
      <c r="B3969" s="8" t="n">
        <f aca="false">MAX(I3969:L3969)</f>
        <v>0</v>
      </c>
      <c r="C3969" s="8" t="n">
        <f aca="false">_xlfn.FLOOR.MATH(COUNTIF(D:D,D3969)/2)</f>
        <v>0</v>
      </c>
      <c r="D3969" s="12"/>
      <c r="E3969" s="10" t="e">
        <f aca="false">IF($A$1="WLB",INDEX(SupplierNomenclature!$D$1:$D$9996,MATCH(D3969,SupplierNomenclature!$I$1:$I$9996,0)),IF($A$1="BERU",INDEX(beru_assortment!$C$1:$C$10000,MATCH(D3969,beru_assortment!$I$1:$I$10000,0)),IF($A$1="OZON",INDEX(ozon_assortment!$F$3:$F$10000,MATCH(D3969,ozon_assortment!$E$3:$E$10000,0)),0)))</f>
        <v>#N/A</v>
      </c>
      <c r="F3969" s="7" t="n">
        <f aca="false">IF(ISBLANK(D3969), , IF(ISBLANK(D3968), F3967+1, F3968))</f>
        <v>0</v>
      </c>
      <c r="G3969" s="10" t="n">
        <f aca="false">IF(ISBLANK(D3969),,IF(OR(ISBLANK(D3968), D3968="Баркод"),1,G3968+1))</f>
        <v>0</v>
      </c>
      <c r="H3969" s="10" t="n">
        <f aca="false">IF(ISBLANK(D3970), G3969/2,)</f>
        <v>0</v>
      </c>
      <c r="I3969" s="0" t="n">
        <f aca="false">IF(ISBLANK(D3969),0,-1)</f>
        <v>0</v>
      </c>
      <c r="J3969" s="0" t="n">
        <f aca="false">IF(AND(ISBLANK(D3968),NOT(ISBLANK(D3969))),1,-1)</f>
        <v>-1</v>
      </c>
      <c r="K3969" s="0" t="n">
        <f aca="false">IF(ISBLANK(D3967),IF(AND(D3968=D3969,NOT(ISBLANK(D3968)),NOT(ISBLANK(D3969))),1,-1),-1)</f>
        <v>-1</v>
      </c>
      <c r="L3969" s="0" t="n">
        <f aca="false">IF(MAX(I3969:K3969)&lt;0,IF(OR(D3969=D3968,D3968=D3967),1,-1),MAX(I3969:K3969))</f>
        <v>0</v>
      </c>
    </row>
    <row r="3970" customFormat="false" ht="13.8" hidden="false" customHeight="false" outlineLevel="0" collapsed="false">
      <c r="B3970" s="8" t="n">
        <f aca="false">MAX(I3970:L3970)</f>
        <v>0</v>
      </c>
      <c r="C3970" s="8" t="n">
        <f aca="false">_xlfn.FLOOR.MATH(COUNTIF(D:D,D3970)/2)</f>
        <v>0</v>
      </c>
      <c r="D3970" s="12"/>
      <c r="E3970" s="10" t="e">
        <f aca="false">IF($A$1="WLB",INDEX(SupplierNomenclature!$D$1:$D$9996,MATCH(D3970,SupplierNomenclature!$I$1:$I$9996,0)),IF($A$1="BERU",INDEX(beru_assortment!$C$1:$C$10000,MATCH(D3970,beru_assortment!$I$1:$I$10000,0)),IF($A$1="OZON",INDEX(ozon_assortment!$F$3:$F$10000,MATCH(D3970,ozon_assortment!$E$3:$E$10000,0)),0)))</f>
        <v>#N/A</v>
      </c>
      <c r="F3970" s="7" t="n">
        <f aca="false">IF(ISBLANK(D3970), , IF(ISBLANK(D3969), F3968+1, F3969))</f>
        <v>0</v>
      </c>
      <c r="G3970" s="10" t="n">
        <f aca="false">IF(ISBLANK(D3970),,IF(OR(ISBLANK(D3969), D3969="Баркод"),1,G3969+1))</f>
        <v>0</v>
      </c>
      <c r="H3970" s="10" t="n">
        <f aca="false">IF(ISBLANK(D3971), G3970/2,)</f>
        <v>0</v>
      </c>
      <c r="I3970" s="0" t="n">
        <f aca="false">IF(ISBLANK(D3970),0,-1)</f>
        <v>0</v>
      </c>
      <c r="J3970" s="0" t="n">
        <f aca="false">IF(AND(ISBLANK(D3969),NOT(ISBLANK(D3970))),1,-1)</f>
        <v>-1</v>
      </c>
      <c r="K3970" s="0" t="n">
        <f aca="false">IF(ISBLANK(D3968),IF(AND(D3969=D3970,NOT(ISBLANK(D3969)),NOT(ISBLANK(D3970))),1,-1),-1)</f>
        <v>-1</v>
      </c>
      <c r="L3970" s="0" t="n">
        <f aca="false">IF(MAX(I3970:K3970)&lt;0,IF(OR(D3970=D3969,D3969=D3968),1,-1),MAX(I3970:K3970))</f>
        <v>0</v>
      </c>
    </row>
    <row r="3971" customFormat="false" ht="13.8" hidden="false" customHeight="false" outlineLevel="0" collapsed="false">
      <c r="B3971" s="8" t="n">
        <f aca="false">MAX(I3971:L3971)</f>
        <v>0</v>
      </c>
      <c r="C3971" s="8" t="n">
        <f aca="false">_xlfn.FLOOR.MATH(COUNTIF(D:D,D3971)/2)</f>
        <v>0</v>
      </c>
      <c r="D3971" s="12"/>
      <c r="E3971" s="10" t="e">
        <f aca="false">IF($A$1="WLB",INDEX(SupplierNomenclature!$D$1:$D$9996,MATCH(D3971,SupplierNomenclature!$I$1:$I$9996,0)),IF($A$1="BERU",INDEX(beru_assortment!$C$1:$C$10000,MATCH(D3971,beru_assortment!$I$1:$I$10000,0)),IF($A$1="OZON",INDEX(ozon_assortment!$F$3:$F$10000,MATCH(D3971,ozon_assortment!$E$3:$E$10000,0)),0)))</f>
        <v>#N/A</v>
      </c>
      <c r="F3971" s="7" t="n">
        <f aca="false">IF(ISBLANK(D3971), , IF(ISBLANK(D3970), F3969+1, F3970))</f>
        <v>0</v>
      </c>
      <c r="G3971" s="10" t="n">
        <f aca="false">IF(ISBLANK(D3971),,IF(OR(ISBLANK(D3970), D3970="Баркод"),1,G3970+1))</f>
        <v>0</v>
      </c>
      <c r="H3971" s="10" t="n">
        <f aca="false">IF(ISBLANK(D3972), G3971/2,)</f>
        <v>0</v>
      </c>
      <c r="I3971" s="0" t="n">
        <f aca="false">IF(ISBLANK(D3971),0,-1)</f>
        <v>0</v>
      </c>
      <c r="J3971" s="0" t="n">
        <f aca="false">IF(AND(ISBLANK(D3970),NOT(ISBLANK(D3971))),1,-1)</f>
        <v>-1</v>
      </c>
      <c r="K3971" s="0" t="n">
        <f aca="false">IF(ISBLANK(D3969),IF(AND(D3970=D3971,NOT(ISBLANK(D3970)),NOT(ISBLANK(D3971))),1,-1),-1)</f>
        <v>-1</v>
      </c>
      <c r="L3971" s="0" t="n">
        <f aca="false">IF(MAX(I3971:K3971)&lt;0,IF(OR(D3971=D3970,D3970=D3969),1,-1),MAX(I3971:K3971))</f>
        <v>0</v>
      </c>
    </row>
    <row r="3972" customFormat="false" ht="13.8" hidden="false" customHeight="false" outlineLevel="0" collapsed="false">
      <c r="B3972" s="8" t="n">
        <f aca="false">MAX(I3972:L3972)</f>
        <v>0</v>
      </c>
      <c r="C3972" s="8" t="n">
        <f aca="false">_xlfn.FLOOR.MATH(COUNTIF(D:D,D3972)/2)</f>
        <v>0</v>
      </c>
      <c r="D3972" s="12"/>
      <c r="E3972" s="10" t="e">
        <f aca="false">IF($A$1="WLB",INDEX(SupplierNomenclature!$D$1:$D$9996,MATCH(D3972,SupplierNomenclature!$I$1:$I$9996,0)),IF($A$1="BERU",INDEX(beru_assortment!$C$1:$C$10000,MATCH(D3972,beru_assortment!$I$1:$I$10000,0)),IF($A$1="OZON",INDEX(ozon_assortment!$F$3:$F$10000,MATCH(D3972,ozon_assortment!$E$3:$E$10000,0)),0)))</f>
        <v>#N/A</v>
      </c>
      <c r="F3972" s="7" t="n">
        <f aca="false">IF(ISBLANK(D3972), , IF(ISBLANK(D3971), F3970+1, F3971))</f>
        <v>0</v>
      </c>
      <c r="G3972" s="10" t="n">
        <f aca="false">IF(ISBLANK(D3972),,IF(OR(ISBLANK(D3971), D3971="Баркод"),1,G3971+1))</f>
        <v>0</v>
      </c>
      <c r="H3972" s="10" t="n">
        <f aca="false">IF(ISBLANK(D3973), G3972/2,)</f>
        <v>0</v>
      </c>
      <c r="I3972" s="0" t="n">
        <f aca="false">IF(ISBLANK(D3972),0,-1)</f>
        <v>0</v>
      </c>
      <c r="J3972" s="0" t="n">
        <f aca="false">IF(AND(ISBLANK(D3971),NOT(ISBLANK(D3972))),1,-1)</f>
        <v>-1</v>
      </c>
      <c r="K3972" s="0" t="n">
        <f aca="false">IF(ISBLANK(D3970),IF(AND(D3971=D3972,NOT(ISBLANK(D3971)),NOT(ISBLANK(D3972))),1,-1),-1)</f>
        <v>-1</v>
      </c>
      <c r="L3972" s="0" t="n">
        <f aca="false">IF(MAX(I3972:K3972)&lt;0,IF(OR(D3972=D3971,D3971=D3970),1,-1),MAX(I3972:K3972))</f>
        <v>0</v>
      </c>
    </row>
    <row r="3973" customFormat="false" ht="13.8" hidden="false" customHeight="false" outlineLevel="0" collapsed="false">
      <c r="B3973" s="8" t="n">
        <f aca="false">MAX(I3973:L3973)</f>
        <v>0</v>
      </c>
      <c r="C3973" s="8" t="n">
        <f aca="false">_xlfn.FLOOR.MATH(COUNTIF(D:D,D3973)/2)</f>
        <v>0</v>
      </c>
      <c r="D3973" s="12"/>
      <c r="E3973" s="10" t="e">
        <f aca="false">IF($A$1="WLB",INDEX(SupplierNomenclature!$D$1:$D$9996,MATCH(D3973,SupplierNomenclature!$I$1:$I$9996,0)),IF($A$1="BERU",INDEX(beru_assortment!$C$1:$C$10000,MATCH(D3973,beru_assortment!$I$1:$I$10000,0)),IF($A$1="OZON",INDEX(ozon_assortment!$F$3:$F$10000,MATCH(D3973,ozon_assortment!$E$3:$E$10000,0)),0)))</f>
        <v>#N/A</v>
      </c>
      <c r="F3973" s="7" t="n">
        <f aca="false">IF(ISBLANK(D3973), , IF(ISBLANK(D3972), F3971+1, F3972))</f>
        <v>0</v>
      </c>
      <c r="G3973" s="10" t="n">
        <f aca="false">IF(ISBLANK(D3973),,IF(OR(ISBLANK(D3972), D3972="Баркод"),1,G3972+1))</f>
        <v>0</v>
      </c>
      <c r="H3973" s="10" t="n">
        <f aca="false">IF(ISBLANK(D3974), G3973/2,)</f>
        <v>0</v>
      </c>
      <c r="I3973" s="0" t="n">
        <f aca="false">IF(ISBLANK(D3973),0,-1)</f>
        <v>0</v>
      </c>
      <c r="J3973" s="0" t="n">
        <f aca="false">IF(AND(ISBLANK(D3972),NOT(ISBLANK(D3973))),1,-1)</f>
        <v>-1</v>
      </c>
      <c r="K3973" s="0" t="n">
        <f aca="false">IF(ISBLANK(D3971),IF(AND(D3972=D3973,NOT(ISBLANK(D3972)),NOT(ISBLANK(D3973))),1,-1),-1)</f>
        <v>-1</v>
      </c>
      <c r="L3973" s="0" t="n">
        <f aca="false">IF(MAX(I3973:K3973)&lt;0,IF(OR(D3973=D3972,D3972=D3971),1,-1),MAX(I3973:K3973))</f>
        <v>0</v>
      </c>
    </row>
    <row r="3974" customFormat="false" ht="13.8" hidden="false" customHeight="false" outlineLevel="0" collapsed="false">
      <c r="B3974" s="8" t="n">
        <f aca="false">MAX(I3974:L3974)</f>
        <v>0</v>
      </c>
      <c r="C3974" s="8" t="n">
        <f aca="false">_xlfn.FLOOR.MATH(COUNTIF(D:D,D3974)/2)</f>
        <v>0</v>
      </c>
      <c r="D3974" s="12"/>
      <c r="E3974" s="10" t="e">
        <f aca="false">IF($A$1="WLB",INDEX(SupplierNomenclature!$D$1:$D$9996,MATCH(D3974,SupplierNomenclature!$I$1:$I$9996,0)),IF($A$1="BERU",INDEX(beru_assortment!$C$1:$C$10000,MATCH(D3974,beru_assortment!$I$1:$I$10000,0)),IF($A$1="OZON",INDEX(ozon_assortment!$F$3:$F$10000,MATCH(D3974,ozon_assortment!$E$3:$E$10000,0)),0)))</f>
        <v>#N/A</v>
      </c>
      <c r="F3974" s="7" t="n">
        <f aca="false">IF(ISBLANK(D3974), , IF(ISBLANK(D3973), F3972+1, F3973))</f>
        <v>0</v>
      </c>
      <c r="G3974" s="10" t="n">
        <f aca="false">IF(ISBLANK(D3974),,IF(OR(ISBLANK(D3973), D3973="Баркод"),1,G3973+1))</f>
        <v>0</v>
      </c>
      <c r="H3974" s="10" t="n">
        <f aca="false">IF(ISBLANK(D3975), G3974/2,)</f>
        <v>0</v>
      </c>
      <c r="I3974" s="0" t="n">
        <f aca="false">IF(ISBLANK(D3974),0,-1)</f>
        <v>0</v>
      </c>
      <c r="J3974" s="0" t="n">
        <f aca="false">IF(AND(ISBLANK(D3973),NOT(ISBLANK(D3974))),1,-1)</f>
        <v>-1</v>
      </c>
      <c r="K3974" s="0" t="n">
        <f aca="false">IF(ISBLANK(D3972),IF(AND(D3973=D3974,NOT(ISBLANK(D3973)),NOT(ISBLANK(D3974))),1,-1),-1)</f>
        <v>-1</v>
      </c>
      <c r="L3974" s="0" t="n">
        <f aca="false">IF(MAX(I3974:K3974)&lt;0,IF(OR(D3974=D3973,D3973=D3972),1,-1),MAX(I3974:K3974))</f>
        <v>0</v>
      </c>
    </row>
    <row r="3975" customFormat="false" ht="13.8" hidden="false" customHeight="false" outlineLevel="0" collapsed="false">
      <c r="B3975" s="8" t="n">
        <f aca="false">MAX(I3975:L3975)</f>
        <v>0</v>
      </c>
      <c r="C3975" s="8" t="n">
        <f aca="false">_xlfn.FLOOR.MATH(COUNTIF(D:D,D3975)/2)</f>
        <v>0</v>
      </c>
      <c r="D3975" s="12"/>
      <c r="E3975" s="10" t="e">
        <f aca="false">IF($A$1="WLB",INDEX(SupplierNomenclature!$D$1:$D$9996,MATCH(D3975,SupplierNomenclature!$I$1:$I$9996,0)),IF($A$1="BERU",INDEX(beru_assortment!$C$1:$C$10000,MATCH(D3975,beru_assortment!$I$1:$I$10000,0)),IF($A$1="OZON",INDEX(ozon_assortment!$F$3:$F$10000,MATCH(D3975,ozon_assortment!$E$3:$E$10000,0)),0)))</f>
        <v>#N/A</v>
      </c>
      <c r="F3975" s="7" t="n">
        <f aca="false">IF(ISBLANK(D3975), , IF(ISBLANK(D3974), F3973+1, F3974))</f>
        <v>0</v>
      </c>
      <c r="G3975" s="10" t="n">
        <f aca="false">IF(ISBLANK(D3975),,IF(OR(ISBLANK(D3974), D3974="Баркод"),1,G3974+1))</f>
        <v>0</v>
      </c>
      <c r="H3975" s="10" t="n">
        <f aca="false">IF(ISBLANK(D3976), G3975/2,)</f>
        <v>0</v>
      </c>
      <c r="I3975" s="0" t="n">
        <f aca="false">IF(ISBLANK(D3975),0,-1)</f>
        <v>0</v>
      </c>
      <c r="J3975" s="0" t="n">
        <f aca="false">IF(AND(ISBLANK(D3974),NOT(ISBLANK(D3975))),1,-1)</f>
        <v>-1</v>
      </c>
      <c r="K3975" s="0" t="n">
        <f aca="false">IF(ISBLANK(D3973),IF(AND(D3974=D3975,NOT(ISBLANK(D3974)),NOT(ISBLANK(D3975))),1,-1),-1)</f>
        <v>-1</v>
      </c>
      <c r="L3975" s="0" t="n">
        <f aca="false">IF(MAX(I3975:K3975)&lt;0,IF(OR(D3975=D3974,D3974=D3973),1,-1),MAX(I3975:K3975))</f>
        <v>0</v>
      </c>
    </row>
    <row r="3976" customFormat="false" ht="13.8" hidden="false" customHeight="false" outlineLevel="0" collapsed="false">
      <c r="B3976" s="8" t="n">
        <f aca="false">MAX(I3976:L3976)</f>
        <v>0</v>
      </c>
      <c r="C3976" s="8" t="n">
        <f aca="false">_xlfn.FLOOR.MATH(COUNTIF(D:D,D3976)/2)</f>
        <v>0</v>
      </c>
      <c r="D3976" s="12"/>
      <c r="E3976" s="10" t="e">
        <f aca="false">IF($A$1="WLB",INDEX(SupplierNomenclature!$D$1:$D$9996,MATCH(D3976,SupplierNomenclature!$I$1:$I$9996,0)),IF($A$1="BERU",INDEX(beru_assortment!$C$1:$C$10000,MATCH(D3976,beru_assortment!$I$1:$I$10000,0)),IF($A$1="OZON",INDEX(ozon_assortment!$F$3:$F$10000,MATCH(D3976,ozon_assortment!$E$3:$E$10000,0)),0)))</f>
        <v>#N/A</v>
      </c>
      <c r="F3976" s="7" t="n">
        <f aca="false">IF(ISBLANK(D3976), , IF(ISBLANK(D3975), F3974+1, F3975))</f>
        <v>0</v>
      </c>
      <c r="G3976" s="10" t="n">
        <f aca="false">IF(ISBLANK(D3976),,IF(OR(ISBLANK(D3975), D3975="Баркод"),1,G3975+1))</f>
        <v>0</v>
      </c>
      <c r="H3976" s="10" t="n">
        <f aca="false">IF(ISBLANK(D3977), G3976/2,)</f>
        <v>0</v>
      </c>
      <c r="I3976" s="0" t="n">
        <f aca="false">IF(ISBLANK(D3976),0,-1)</f>
        <v>0</v>
      </c>
      <c r="J3976" s="0" t="n">
        <f aca="false">IF(AND(ISBLANK(D3975),NOT(ISBLANK(D3976))),1,-1)</f>
        <v>-1</v>
      </c>
      <c r="K3976" s="0" t="n">
        <f aca="false">IF(ISBLANK(D3974),IF(AND(D3975=D3976,NOT(ISBLANK(D3975)),NOT(ISBLANK(D3976))),1,-1),-1)</f>
        <v>-1</v>
      </c>
      <c r="L3976" s="0" t="n">
        <f aca="false">IF(MAX(I3976:K3976)&lt;0,IF(OR(D3976=D3975,D3975=D3974),1,-1),MAX(I3976:K3976))</f>
        <v>0</v>
      </c>
    </row>
    <row r="3977" customFormat="false" ht="13.8" hidden="false" customHeight="false" outlineLevel="0" collapsed="false">
      <c r="B3977" s="8" t="n">
        <f aca="false">MAX(I3977:L3977)</f>
        <v>0</v>
      </c>
      <c r="C3977" s="8" t="n">
        <f aca="false">_xlfn.FLOOR.MATH(COUNTIF(D:D,D3977)/2)</f>
        <v>0</v>
      </c>
      <c r="D3977" s="12"/>
      <c r="E3977" s="10" t="e">
        <f aca="false">IF($A$1="WLB",INDEX(SupplierNomenclature!$D$1:$D$9996,MATCH(D3977,SupplierNomenclature!$I$1:$I$9996,0)),IF($A$1="BERU",INDEX(beru_assortment!$C$1:$C$10000,MATCH(D3977,beru_assortment!$I$1:$I$10000,0)),IF($A$1="OZON",INDEX(ozon_assortment!$F$3:$F$10000,MATCH(D3977,ozon_assortment!$E$3:$E$10000,0)),0)))</f>
        <v>#N/A</v>
      </c>
      <c r="F3977" s="7" t="n">
        <f aca="false">IF(ISBLANK(D3977), , IF(ISBLANK(D3976), F3975+1, F3976))</f>
        <v>0</v>
      </c>
      <c r="G3977" s="10" t="n">
        <f aca="false">IF(ISBLANK(D3977),,IF(OR(ISBLANK(D3976), D3976="Баркод"),1,G3976+1))</f>
        <v>0</v>
      </c>
      <c r="H3977" s="10" t="n">
        <f aca="false">IF(ISBLANK(D3978), G3977/2,)</f>
        <v>0</v>
      </c>
      <c r="I3977" s="0" t="n">
        <f aca="false">IF(ISBLANK(D3977),0,-1)</f>
        <v>0</v>
      </c>
      <c r="J3977" s="0" t="n">
        <f aca="false">IF(AND(ISBLANK(D3976),NOT(ISBLANK(D3977))),1,-1)</f>
        <v>-1</v>
      </c>
      <c r="K3977" s="0" t="n">
        <f aca="false">IF(ISBLANK(D3975),IF(AND(D3976=D3977,NOT(ISBLANK(D3976)),NOT(ISBLANK(D3977))),1,-1),-1)</f>
        <v>-1</v>
      </c>
      <c r="L3977" s="0" t="n">
        <f aca="false">IF(MAX(I3977:K3977)&lt;0,IF(OR(D3977=D3976,D3976=D3975),1,-1),MAX(I3977:K3977))</f>
        <v>0</v>
      </c>
    </row>
    <row r="3978" customFormat="false" ht="13.8" hidden="false" customHeight="false" outlineLevel="0" collapsed="false">
      <c r="B3978" s="8" t="n">
        <f aca="false">MAX(I3978:L3978)</f>
        <v>0</v>
      </c>
      <c r="C3978" s="8" t="n">
        <f aca="false">_xlfn.FLOOR.MATH(COUNTIF(D:D,D3978)/2)</f>
        <v>0</v>
      </c>
      <c r="D3978" s="12"/>
      <c r="E3978" s="10" t="e">
        <f aca="false">IF($A$1="WLB",INDEX(SupplierNomenclature!$D$1:$D$9996,MATCH(D3978,SupplierNomenclature!$I$1:$I$9996,0)),IF($A$1="BERU",INDEX(beru_assortment!$C$1:$C$10000,MATCH(D3978,beru_assortment!$I$1:$I$10000,0)),IF($A$1="OZON",INDEX(ozon_assortment!$F$3:$F$10000,MATCH(D3978,ozon_assortment!$E$3:$E$10000,0)),0)))</f>
        <v>#N/A</v>
      </c>
      <c r="F3978" s="7" t="n">
        <f aca="false">IF(ISBLANK(D3978), , IF(ISBLANK(D3977), F3976+1, F3977))</f>
        <v>0</v>
      </c>
      <c r="G3978" s="10" t="n">
        <f aca="false">IF(ISBLANK(D3978),,IF(OR(ISBLANK(D3977), D3977="Баркод"),1,G3977+1))</f>
        <v>0</v>
      </c>
      <c r="H3978" s="10" t="n">
        <f aca="false">IF(ISBLANK(D3979), G3978/2,)</f>
        <v>0</v>
      </c>
      <c r="I3978" s="0" t="n">
        <f aca="false">IF(ISBLANK(D3978),0,-1)</f>
        <v>0</v>
      </c>
      <c r="J3978" s="0" t="n">
        <f aca="false">IF(AND(ISBLANK(D3977),NOT(ISBLANK(D3978))),1,-1)</f>
        <v>-1</v>
      </c>
      <c r="K3978" s="0" t="n">
        <f aca="false">IF(ISBLANK(D3976),IF(AND(D3977=D3978,NOT(ISBLANK(D3977)),NOT(ISBLANK(D3978))),1,-1),-1)</f>
        <v>-1</v>
      </c>
      <c r="L3978" s="0" t="n">
        <f aca="false">IF(MAX(I3978:K3978)&lt;0,IF(OR(D3978=D3977,D3977=D3976),1,-1),MAX(I3978:K3978))</f>
        <v>0</v>
      </c>
    </row>
    <row r="3979" customFormat="false" ht="13.8" hidden="false" customHeight="false" outlineLevel="0" collapsed="false">
      <c r="B3979" s="8" t="n">
        <f aca="false">MAX(I3979:L3979)</f>
        <v>0</v>
      </c>
      <c r="C3979" s="8" t="n">
        <f aca="false">_xlfn.FLOOR.MATH(COUNTIF(D:D,D3979)/2)</f>
        <v>0</v>
      </c>
      <c r="D3979" s="12"/>
      <c r="E3979" s="10" t="e">
        <f aca="false">IF($A$1="WLB",INDEX(SupplierNomenclature!$D$1:$D$9996,MATCH(D3979,SupplierNomenclature!$I$1:$I$9996,0)),IF($A$1="BERU",INDEX(beru_assortment!$C$1:$C$10000,MATCH(D3979,beru_assortment!$I$1:$I$10000,0)),IF($A$1="OZON",INDEX(ozon_assortment!$F$3:$F$10000,MATCH(D3979,ozon_assortment!$E$3:$E$10000,0)),0)))</f>
        <v>#N/A</v>
      </c>
      <c r="F3979" s="7" t="n">
        <f aca="false">IF(ISBLANK(D3979), , IF(ISBLANK(D3978), F3977+1, F3978))</f>
        <v>0</v>
      </c>
      <c r="G3979" s="10" t="n">
        <f aca="false">IF(ISBLANK(D3979),,IF(OR(ISBLANK(D3978), D3978="Баркод"),1,G3978+1))</f>
        <v>0</v>
      </c>
      <c r="H3979" s="10" t="n">
        <f aca="false">IF(ISBLANK(D3980), G3979/2,)</f>
        <v>0</v>
      </c>
      <c r="I3979" s="0" t="n">
        <f aca="false">IF(ISBLANK(D3979),0,-1)</f>
        <v>0</v>
      </c>
      <c r="J3979" s="0" t="n">
        <f aca="false">IF(AND(ISBLANK(D3978),NOT(ISBLANK(D3979))),1,-1)</f>
        <v>-1</v>
      </c>
      <c r="K3979" s="0" t="n">
        <f aca="false">IF(ISBLANK(D3977),IF(AND(D3978=D3979,NOT(ISBLANK(D3978)),NOT(ISBLANK(D3979))),1,-1),-1)</f>
        <v>-1</v>
      </c>
      <c r="L3979" s="0" t="n">
        <f aca="false">IF(MAX(I3979:K3979)&lt;0,IF(OR(D3979=D3978,D3978=D3977),1,-1),MAX(I3979:K3979))</f>
        <v>0</v>
      </c>
    </row>
    <row r="3980" customFormat="false" ht="13.8" hidden="false" customHeight="false" outlineLevel="0" collapsed="false">
      <c r="B3980" s="8" t="n">
        <f aca="false">MAX(I3980:L3980)</f>
        <v>0</v>
      </c>
      <c r="C3980" s="8" t="n">
        <f aca="false">_xlfn.FLOOR.MATH(COUNTIF(D:D,D3980)/2)</f>
        <v>0</v>
      </c>
      <c r="D3980" s="12"/>
      <c r="E3980" s="10" t="e">
        <f aca="false">IF($A$1="WLB",INDEX(SupplierNomenclature!$D$1:$D$9996,MATCH(D3980,SupplierNomenclature!$I$1:$I$9996,0)),IF($A$1="BERU",INDEX(beru_assortment!$C$1:$C$10000,MATCH(D3980,beru_assortment!$I$1:$I$10000,0)),IF($A$1="OZON",INDEX(ozon_assortment!$F$3:$F$10000,MATCH(D3980,ozon_assortment!$E$3:$E$10000,0)),0)))</f>
        <v>#N/A</v>
      </c>
      <c r="F3980" s="7" t="n">
        <f aca="false">IF(ISBLANK(D3980), , IF(ISBLANK(D3979), F3978+1, F3979))</f>
        <v>0</v>
      </c>
      <c r="G3980" s="10" t="n">
        <f aca="false">IF(ISBLANK(D3980),,IF(OR(ISBLANK(D3979), D3979="Баркод"),1,G3979+1))</f>
        <v>0</v>
      </c>
      <c r="H3980" s="10" t="n">
        <f aca="false">IF(ISBLANK(D3981), G3980/2,)</f>
        <v>0</v>
      </c>
      <c r="I3980" s="0" t="n">
        <f aca="false">IF(ISBLANK(D3980),0,-1)</f>
        <v>0</v>
      </c>
      <c r="J3980" s="0" t="n">
        <f aca="false">IF(AND(ISBLANK(D3979),NOT(ISBLANK(D3980))),1,-1)</f>
        <v>-1</v>
      </c>
      <c r="K3980" s="0" t="n">
        <f aca="false">IF(ISBLANK(D3978),IF(AND(D3979=D3980,NOT(ISBLANK(D3979)),NOT(ISBLANK(D3980))),1,-1),-1)</f>
        <v>-1</v>
      </c>
      <c r="L3980" s="0" t="n">
        <f aca="false">IF(MAX(I3980:K3980)&lt;0,IF(OR(D3980=D3979,D3979=D3978),1,-1),MAX(I3980:K3980))</f>
        <v>0</v>
      </c>
    </row>
    <row r="3981" customFormat="false" ht="13.8" hidden="false" customHeight="false" outlineLevel="0" collapsed="false">
      <c r="B3981" s="8" t="n">
        <f aca="false">MAX(I3981:L3981)</f>
        <v>0</v>
      </c>
      <c r="C3981" s="8" t="n">
        <f aca="false">_xlfn.FLOOR.MATH(COUNTIF(D:D,D3981)/2)</f>
        <v>0</v>
      </c>
      <c r="D3981" s="12"/>
      <c r="E3981" s="10" t="e">
        <f aca="false">IF($A$1="WLB",INDEX(SupplierNomenclature!$D$1:$D$9996,MATCH(D3981,SupplierNomenclature!$I$1:$I$9996,0)),IF($A$1="BERU",INDEX(beru_assortment!$C$1:$C$10000,MATCH(D3981,beru_assortment!$I$1:$I$10000,0)),IF($A$1="OZON",INDEX(ozon_assortment!$F$3:$F$10000,MATCH(D3981,ozon_assortment!$E$3:$E$10000,0)),0)))</f>
        <v>#N/A</v>
      </c>
      <c r="F3981" s="7" t="n">
        <f aca="false">IF(ISBLANK(D3981), , IF(ISBLANK(D3980), F3979+1, F3980))</f>
        <v>0</v>
      </c>
      <c r="G3981" s="10" t="n">
        <f aca="false">IF(ISBLANK(D3981),,IF(OR(ISBLANK(D3980), D3980="Баркод"),1,G3980+1))</f>
        <v>0</v>
      </c>
      <c r="H3981" s="10" t="n">
        <f aca="false">IF(ISBLANK(D3982), G3981/2,)</f>
        <v>0</v>
      </c>
      <c r="I3981" s="0" t="n">
        <f aca="false">IF(ISBLANK(D3981),0,-1)</f>
        <v>0</v>
      </c>
      <c r="J3981" s="0" t="n">
        <f aca="false">IF(AND(ISBLANK(D3980),NOT(ISBLANK(D3981))),1,-1)</f>
        <v>-1</v>
      </c>
      <c r="K3981" s="0" t="n">
        <f aca="false">IF(ISBLANK(D3979),IF(AND(D3980=D3981,NOT(ISBLANK(D3980)),NOT(ISBLANK(D3981))),1,-1),-1)</f>
        <v>-1</v>
      </c>
      <c r="L3981" s="0" t="n">
        <f aca="false">IF(MAX(I3981:K3981)&lt;0,IF(OR(D3981=D3980,D3980=D3979),1,-1),MAX(I3981:K3981))</f>
        <v>0</v>
      </c>
    </row>
    <row r="3982" customFormat="false" ht="13.8" hidden="false" customHeight="false" outlineLevel="0" collapsed="false">
      <c r="B3982" s="8" t="n">
        <f aca="false">MAX(I3982:L3982)</f>
        <v>0</v>
      </c>
      <c r="C3982" s="8" t="n">
        <f aca="false">_xlfn.FLOOR.MATH(COUNTIF(D:D,D3982)/2)</f>
        <v>0</v>
      </c>
      <c r="D3982" s="12"/>
      <c r="E3982" s="10" t="e">
        <f aca="false">IF($A$1="WLB",INDEX(SupplierNomenclature!$D$1:$D$9996,MATCH(D3982,SupplierNomenclature!$I$1:$I$9996,0)),IF($A$1="BERU",INDEX(beru_assortment!$C$1:$C$10000,MATCH(D3982,beru_assortment!$I$1:$I$10000,0)),IF($A$1="OZON",INDEX(ozon_assortment!$F$3:$F$10000,MATCH(D3982,ozon_assortment!$E$3:$E$10000,0)),0)))</f>
        <v>#N/A</v>
      </c>
      <c r="F3982" s="7" t="n">
        <f aca="false">IF(ISBLANK(D3982), , IF(ISBLANK(D3981), F3980+1, F3981))</f>
        <v>0</v>
      </c>
      <c r="G3982" s="10" t="n">
        <f aca="false">IF(ISBLANK(D3982),,IF(OR(ISBLANK(D3981), D3981="Баркод"),1,G3981+1))</f>
        <v>0</v>
      </c>
      <c r="H3982" s="10" t="n">
        <f aca="false">IF(ISBLANK(D3983), G3982/2,)</f>
        <v>0</v>
      </c>
      <c r="I3982" s="0" t="n">
        <f aca="false">IF(ISBLANK(D3982),0,-1)</f>
        <v>0</v>
      </c>
      <c r="J3982" s="0" t="n">
        <f aca="false">IF(AND(ISBLANK(D3981),NOT(ISBLANK(D3982))),1,-1)</f>
        <v>-1</v>
      </c>
      <c r="K3982" s="0" t="n">
        <f aca="false">IF(ISBLANK(D3980),IF(AND(D3981=D3982,NOT(ISBLANK(D3981)),NOT(ISBLANK(D3982))),1,-1),-1)</f>
        <v>-1</v>
      </c>
      <c r="L3982" s="0" t="n">
        <f aca="false">IF(MAX(I3982:K3982)&lt;0,IF(OR(D3982=D3981,D3981=D3980),1,-1),MAX(I3982:K3982))</f>
        <v>0</v>
      </c>
    </row>
    <row r="3983" customFormat="false" ht="13.8" hidden="false" customHeight="false" outlineLevel="0" collapsed="false">
      <c r="B3983" s="8" t="n">
        <f aca="false">MAX(I3983:L3983)</f>
        <v>0</v>
      </c>
      <c r="C3983" s="8" t="n">
        <f aca="false">_xlfn.FLOOR.MATH(COUNTIF(D:D,D3983)/2)</f>
        <v>0</v>
      </c>
      <c r="D3983" s="12"/>
      <c r="E3983" s="10" t="e">
        <f aca="false">IF($A$1="WLB",INDEX(SupplierNomenclature!$D$1:$D$9996,MATCH(D3983,SupplierNomenclature!$I$1:$I$9996,0)),IF($A$1="BERU",INDEX(beru_assortment!$C$1:$C$10000,MATCH(D3983,beru_assortment!$I$1:$I$10000,0)),IF($A$1="OZON",INDEX(ozon_assortment!$F$3:$F$10000,MATCH(D3983,ozon_assortment!$E$3:$E$10000,0)),0)))</f>
        <v>#N/A</v>
      </c>
      <c r="F3983" s="7" t="n">
        <f aca="false">IF(ISBLANK(D3983), , IF(ISBLANK(D3982), F3981+1, F3982))</f>
        <v>0</v>
      </c>
      <c r="G3983" s="10" t="n">
        <f aca="false">IF(ISBLANK(D3983),,IF(OR(ISBLANK(D3982), D3982="Баркод"),1,G3982+1))</f>
        <v>0</v>
      </c>
      <c r="H3983" s="10" t="n">
        <f aca="false">IF(ISBLANK(D3984), G3983/2,)</f>
        <v>0</v>
      </c>
      <c r="I3983" s="0" t="n">
        <f aca="false">IF(ISBLANK(D3983),0,-1)</f>
        <v>0</v>
      </c>
      <c r="J3983" s="0" t="n">
        <f aca="false">IF(AND(ISBLANK(D3982),NOT(ISBLANK(D3983))),1,-1)</f>
        <v>-1</v>
      </c>
      <c r="K3983" s="0" t="n">
        <f aca="false">IF(ISBLANK(D3981),IF(AND(D3982=D3983,NOT(ISBLANK(D3982)),NOT(ISBLANK(D3983))),1,-1),-1)</f>
        <v>-1</v>
      </c>
      <c r="L3983" s="0" t="n">
        <f aca="false">IF(MAX(I3983:K3983)&lt;0,IF(OR(D3983=D3982,D3982=D3981),1,-1),MAX(I3983:K3983))</f>
        <v>0</v>
      </c>
    </row>
    <row r="3984" customFormat="false" ht="13.8" hidden="false" customHeight="false" outlineLevel="0" collapsed="false">
      <c r="B3984" s="8" t="n">
        <f aca="false">MAX(I3984:L3984)</f>
        <v>0</v>
      </c>
      <c r="C3984" s="8" t="n">
        <f aca="false">_xlfn.FLOOR.MATH(COUNTIF(D:D,D3984)/2)</f>
        <v>0</v>
      </c>
      <c r="D3984" s="12"/>
      <c r="E3984" s="10" t="e">
        <f aca="false">IF($A$1="WLB",INDEX(SupplierNomenclature!$D$1:$D$9996,MATCH(D3984,SupplierNomenclature!$I$1:$I$9996,0)),IF($A$1="BERU",INDEX(beru_assortment!$C$1:$C$10000,MATCH(D3984,beru_assortment!$I$1:$I$10000,0)),IF($A$1="OZON",INDEX(ozon_assortment!$F$3:$F$10000,MATCH(D3984,ozon_assortment!$E$3:$E$10000,0)),0)))</f>
        <v>#N/A</v>
      </c>
      <c r="F3984" s="7" t="n">
        <f aca="false">IF(ISBLANK(D3984), , IF(ISBLANK(D3983), F3982+1, F3983))</f>
        <v>0</v>
      </c>
      <c r="G3984" s="10" t="n">
        <f aca="false">IF(ISBLANK(D3984),,IF(OR(ISBLANK(D3983), D3983="Баркод"),1,G3983+1))</f>
        <v>0</v>
      </c>
      <c r="H3984" s="10" t="n">
        <f aca="false">IF(ISBLANK(D3985), G3984/2,)</f>
        <v>0</v>
      </c>
      <c r="I3984" s="0" t="n">
        <f aca="false">IF(ISBLANK(D3984),0,-1)</f>
        <v>0</v>
      </c>
      <c r="J3984" s="0" t="n">
        <f aca="false">IF(AND(ISBLANK(D3983),NOT(ISBLANK(D3984))),1,-1)</f>
        <v>-1</v>
      </c>
      <c r="K3984" s="0" t="n">
        <f aca="false">IF(ISBLANK(D3982),IF(AND(D3983=D3984,NOT(ISBLANK(D3983)),NOT(ISBLANK(D3984))),1,-1),-1)</f>
        <v>-1</v>
      </c>
      <c r="L3984" s="0" t="n">
        <f aca="false">IF(MAX(I3984:K3984)&lt;0,IF(OR(D3984=D3983,D3983=D3982),1,-1),MAX(I3984:K3984))</f>
        <v>0</v>
      </c>
    </row>
    <row r="3985" customFormat="false" ht="13.8" hidden="false" customHeight="false" outlineLevel="0" collapsed="false">
      <c r="B3985" s="8" t="n">
        <f aca="false">MAX(I3985:L3985)</f>
        <v>0</v>
      </c>
      <c r="C3985" s="8" t="n">
        <f aca="false">_xlfn.FLOOR.MATH(COUNTIF(D:D,D3985)/2)</f>
        <v>0</v>
      </c>
      <c r="D3985" s="12"/>
      <c r="E3985" s="10" t="e">
        <f aca="false">IF($A$1="WLB",INDEX(SupplierNomenclature!$D$1:$D$9996,MATCH(D3985,SupplierNomenclature!$I$1:$I$9996,0)),IF($A$1="BERU",INDEX(beru_assortment!$C$1:$C$10000,MATCH(D3985,beru_assortment!$I$1:$I$10000,0)),IF($A$1="OZON",INDEX(ozon_assortment!$F$3:$F$10000,MATCH(D3985,ozon_assortment!$E$3:$E$10000,0)),0)))</f>
        <v>#N/A</v>
      </c>
      <c r="F3985" s="7" t="n">
        <f aca="false">IF(ISBLANK(D3985), , IF(ISBLANK(D3984), F3983+1, F3984))</f>
        <v>0</v>
      </c>
      <c r="G3985" s="10" t="n">
        <f aca="false">IF(ISBLANK(D3985),,IF(OR(ISBLANK(D3984), D3984="Баркод"),1,G3984+1))</f>
        <v>0</v>
      </c>
      <c r="H3985" s="10" t="n">
        <f aca="false">IF(ISBLANK(D3986), G3985/2,)</f>
        <v>0</v>
      </c>
      <c r="I3985" s="0" t="n">
        <f aca="false">IF(ISBLANK(D3985),0,-1)</f>
        <v>0</v>
      </c>
      <c r="J3985" s="0" t="n">
        <f aca="false">IF(AND(ISBLANK(D3984),NOT(ISBLANK(D3985))),1,-1)</f>
        <v>-1</v>
      </c>
      <c r="K3985" s="0" t="n">
        <f aca="false">IF(ISBLANK(D3983),IF(AND(D3984=D3985,NOT(ISBLANK(D3984)),NOT(ISBLANK(D3985))),1,-1),-1)</f>
        <v>-1</v>
      </c>
      <c r="L3985" s="0" t="n">
        <f aca="false">IF(MAX(I3985:K3985)&lt;0,IF(OR(D3985=D3984,D3984=D3983),1,-1),MAX(I3985:K3985))</f>
        <v>0</v>
      </c>
    </row>
    <row r="3986" customFormat="false" ht="13.8" hidden="false" customHeight="false" outlineLevel="0" collapsed="false">
      <c r="B3986" s="8" t="n">
        <f aca="false">MAX(I3986:L3986)</f>
        <v>0</v>
      </c>
      <c r="C3986" s="8" t="n">
        <f aca="false">_xlfn.FLOOR.MATH(COUNTIF(D:D,D3986)/2)</f>
        <v>0</v>
      </c>
      <c r="D3986" s="12"/>
      <c r="E3986" s="10" t="e">
        <f aca="false">IF($A$1="WLB",INDEX(SupplierNomenclature!$D$1:$D$9996,MATCH(D3986,SupplierNomenclature!$I$1:$I$9996,0)),IF($A$1="BERU",INDEX(beru_assortment!$C$1:$C$10000,MATCH(D3986,beru_assortment!$I$1:$I$10000,0)),IF($A$1="OZON",INDEX(ozon_assortment!$F$3:$F$10000,MATCH(D3986,ozon_assortment!$E$3:$E$10000,0)),0)))</f>
        <v>#N/A</v>
      </c>
      <c r="F3986" s="7" t="n">
        <f aca="false">IF(ISBLANK(D3986), , IF(ISBLANK(D3985), F3984+1, F3985))</f>
        <v>0</v>
      </c>
      <c r="G3986" s="10" t="n">
        <f aca="false">IF(ISBLANK(D3986),,IF(OR(ISBLANK(D3985), D3985="Баркод"),1,G3985+1))</f>
        <v>0</v>
      </c>
      <c r="H3986" s="10" t="n">
        <f aca="false">IF(ISBLANK(D3987), G3986/2,)</f>
        <v>0</v>
      </c>
      <c r="I3986" s="0" t="n">
        <f aca="false">IF(ISBLANK(D3986),0,-1)</f>
        <v>0</v>
      </c>
      <c r="J3986" s="0" t="n">
        <f aca="false">IF(AND(ISBLANK(D3985),NOT(ISBLANK(D3986))),1,-1)</f>
        <v>-1</v>
      </c>
      <c r="K3986" s="0" t="n">
        <f aca="false">IF(ISBLANK(D3984),IF(AND(D3985=D3986,NOT(ISBLANK(D3985)),NOT(ISBLANK(D3986))),1,-1),-1)</f>
        <v>-1</v>
      </c>
      <c r="L3986" s="0" t="n">
        <f aca="false">IF(MAX(I3986:K3986)&lt;0,IF(OR(D3986=D3985,D3985=D3984),1,-1),MAX(I3986:K3986))</f>
        <v>0</v>
      </c>
    </row>
    <row r="3987" customFormat="false" ht="13.8" hidden="false" customHeight="false" outlineLevel="0" collapsed="false">
      <c r="B3987" s="8" t="n">
        <f aca="false">MAX(I3987:L3987)</f>
        <v>0</v>
      </c>
      <c r="C3987" s="8" t="n">
        <f aca="false">_xlfn.FLOOR.MATH(COUNTIF(D:D,D3987)/2)</f>
        <v>0</v>
      </c>
      <c r="D3987" s="12"/>
      <c r="E3987" s="10" t="e">
        <f aca="false">IF($A$1="WLB",INDEX(SupplierNomenclature!$D$1:$D$9996,MATCH(D3987,SupplierNomenclature!$I$1:$I$9996,0)),IF($A$1="BERU",INDEX(beru_assortment!$C$1:$C$10000,MATCH(D3987,beru_assortment!$I$1:$I$10000,0)),IF($A$1="OZON",INDEX(ozon_assortment!$F$3:$F$10000,MATCH(D3987,ozon_assortment!$E$3:$E$10000,0)),0)))</f>
        <v>#N/A</v>
      </c>
      <c r="F3987" s="7" t="n">
        <f aca="false">IF(ISBLANK(D3987), , IF(ISBLANK(D3986), F3985+1, F3986))</f>
        <v>0</v>
      </c>
      <c r="G3987" s="10" t="n">
        <f aca="false">IF(ISBLANK(D3987),,IF(OR(ISBLANK(D3986), D3986="Баркод"),1,G3986+1))</f>
        <v>0</v>
      </c>
      <c r="H3987" s="10" t="n">
        <f aca="false">IF(ISBLANK(D3988), G3987/2,)</f>
        <v>0</v>
      </c>
      <c r="I3987" s="0" t="n">
        <f aca="false">IF(ISBLANK(D3987),0,-1)</f>
        <v>0</v>
      </c>
      <c r="J3987" s="0" t="n">
        <f aca="false">IF(AND(ISBLANK(D3986),NOT(ISBLANK(D3987))),1,-1)</f>
        <v>-1</v>
      </c>
      <c r="K3987" s="0" t="n">
        <f aca="false">IF(ISBLANK(D3985),IF(AND(D3986=D3987,NOT(ISBLANK(D3986)),NOT(ISBLANK(D3987))),1,-1),-1)</f>
        <v>-1</v>
      </c>
      <c r="L3987" s="0" t="n">
        <f aca="false">IF(MAX(I3987:K3987)&lt;0,IF(OR(D3987=D3986,D3986=D3985),1,-1),MAX(I3987:K3987))</f>
        <v>0</v>
      </c>
    </row>
    <row r="3988" customFormat="false" ht="13.8" hidden="false" customHeight="false" outlineLevel="0" collapsed="false">
      <c r="B3988" s="8" t="n">
        <f aca="false">MAX(I3988:L3988)</f>
        <v>0</v>
      </c>
      <c r="C3988" s="8" t="n">
        <f aca="false">_xlfn.FLOOR.MATH(COUNTIF(D:D,D3988)/2)</f>
        <v>0</v>
      </c>
      <c r="D3988" s="12"/>
      <c r="E3988" s="10" t="e">
        <f aca="false">IF($A$1="WLB",INDEX(SupplierNomenclature!$D$1:$D$9996,MATCH(D3988,SupplierNomenclature!$I$1:$I$9996,0)),IF($A$1="BERU",INDEX(beru_assortment!$C$1:$C$10000,MATCH(D3988,beru_assortment!$I$1:$I$10000,0)),IF($A$1="OZON",INDEX(ozon_assortment!$F$3:$F$10000,MATCH(D3988,ozon_assortment!$E$3:$E$10000,0)),0)))</f>
        <v>#N/A</v>
      </c>
      <c r="F3988" s="7" t="n">
        <f aca="false">IF(ISBLANK(D3988), , IF(ISBLANK(D3987), F3986+1, F3987))</f>
        <v>0</v>
      </c>
      <c r="G3988" s="10" t="n">
        <f aca="false">IF(ISBLANK(D3988),,IF(OR(ISBLANK(D3987), D3987="Баркод"),1,G3987+1))</f>
        <v>0</v>
      </c>
      <c r="H3988" s="10" t="n">
        <f aca="false">IF(ISBLANK(D3989), G3988/2,)</f>
        <v>0</v>
      </c>
      <c r="I3988" s="0" t="n">
        <f aca="false">IF(ISBLANK(D3988),0,-1)</f>
        <v>0</v>
      </c>
      <c r="J3988" s="0" t="n">
        <f aca="false">IF(AND(ISBLANK(D3987),NOT(ISBLANK(D3988))),1,-1)</f>
        <v>-1</v>
      </c>
      <c r="K3988" s="0" t="n">
        <f aca="false">IF(ISBLANK(D3986),IF(AND(D3987=D3988,NOT(ISBLANK(D3987)),NOT(ISBLANK(D3988))),1,-1),-1)</f>
        <v>-1</v>
      </c>
      <c r="L3988" s="0" t="n">
        <f aca="false">IF(MAX(I3988:K3988)&lt;0,IF(OR(D3988=D3987,D3987=D3986),1,-1),MAX(I3988:K3988))</f>
        <v>0</v>
      </c>
    </row>
    <row r="3989" customFormat="false" ht="13.8" hidden="false" customHeight="false" outlineLevel="0" collapsed="false">
      <c r="B3989" s="8" t="n">
        <f aca="false">MAX(I3989:L3989)</f>
        <v>0</v>
      </c>
      <c r="C3989" s="8" t="n">
        <f aca="false">_xlfn.FLOOR.MATH(COUNTIF(D:D,D3989)/2)</f>
        <v>0</v>
      </c>
      <c r="D3989" s="12"/>
      <c r="E3989" s="10" t="e">
        <f aca="false">IF($A$1="WLB",INDEX(SupplierNomenclature!$D$1:$D$9996,MATCH(D3989,SupplierNomenclature!$I$1:$I$9996,0)),IF($A$1="BERU",INDEX(beru_assortment!$C$1:$C$10000,MATCH(D3989,beru_assortment!$I$1:$I$10000,0)),IF($A$1="OZON",INDEX(ozon_assortment!$F$3:$F$10000,MATCH(D3989,ozon_assortment!$E$3:$E$10000,0)),0)))</f>
        <v>#N/A</v>
      </c>
      <c r="F3989" s="7" t="n">
        <f aca="false">IF(ISBLANK(D3989), , IF(ISBLANK(D3988), F3987+1, F3988))</f>
        <v>0</v>
      </c>
      <c r="G3989" s="10" t="n">
        <f aca="false">IF(ISBLANK(D3989),,IF(OR(ISBLANK(D3988), D3988="Баркод"),1,G3988+1))</f>
        <v>0</v>
      </c>
      <c r="H3989" s="10" t="n">
        <f aca="false">IF(ISBLANK(D3990), G3989/2,)</f>
        <v>0</v>
      </c>
      <c r="I3989" s="0" t="n">
        <f aca="false">IF(ISBLANK(D3989),0,-1)</f>
        <v>0</v>
      </c>
      <c r="J3989" s="0" t="n">
        <f aca="false">IF(AND(ISBLANK(D3988),NOT(ISBLANK(D3989))),1,-1)</f>
        <v>-1</v>
      </c>
      <c r="K3989" s="0" t="n">
        <f aca="false">IF(ISBLANK(D3987),IF(AND(D3988=D3989,NOT(ISBLANK(D3988)),NOT(ISBLANK(D3989))),1,-1),-1)</f>
        <v>-1</v>
      </c>
      <c r="L3989" s="0" t="n">
        <f aca="false">IF(MAX(I3989:K3989)&lt;0,IF(OR(D3989=D3988,D3988=D3987),1,-1),MAX(I3989:K3989))</f>
        <v>0</v>
      </c>
    </row>
    <row r="3990" customFormat="false" ht="13.8" hidden="false" customHeight="false" outlineLevel="0" collapsed="false">
      <c r="B3990" s="8" t="n">
        <f aca="false">MAX(I3990:L3990)</f>
        <v>0</v>
      </c>
      <c r="C3990" s="8" t="n">
        <f aca="false">_xlfn.FLOOR.MATH(COUNTIF(D:D,D3990)/2)</f>
        <v>0</v>
      </c>
      <c r="D3990" s="12"/>
      <c r="E3990" s="10" t="e">
        <f aca="false">IF($A$1="WLB",INDEX(SupplierNomenclature!$D$1:$D$9996,MATCH(D3990,SupplierNomenclature!$I$1:$I$9996,0)),IF($A$1="BERU",INDEX(beru_assortment!$C$1:$C$10000,MATCH(D3990,beru_assortment!$I$1:$I$10000,0)),IF($A$1="OZON",INDEX(ozon_assortment!$F$3:$F$10000,MATCH(D3990,ozon_assortment!$E$3:$E$10000,0)),0)))</f>
        <v>#N/A</v>
      </c>
      <c r="F3990" s="7" t="n">
        <f aca="false">IF(ISBLANK(D3990), , IF(ISBLANK(D3989), F3988+1, F3989))</f>
        <v>0</v>
      </c>
      <c r="G3990" s="10" t="n">
        <f aca="false">IF(ISBLANK(D3990),,IF(OR(ISBLANK(D3989), D3989="Баркод"),1,G3989+1))</f>
        <v>0</v>
      </c>
      <c r="H3990" s="10" t="n">
        <f aca="false">IF(ISBLANK(D3991), G3990/2,)</f>
        <v>0</v>
      </c>
      <c r="I3990" s="0" t="n">
        <f aca="false">IF(ISBLANK(D3990),0,-1)</f>
        <v>0</v>
      </c>
      <c r="J3990" s="0" t="n">
        <f aca="false">IF(AND(ISBLANK(D3989),NOT(ISBLANK(D3990))),1,-1)</f>
        <v>-1</v>
      </c>
      <c r="K3990" s="0" t="n">
        <f aca="false">IF(ISBLANK(D3988),IF(AND(D3989=D3990,NOT(ISBLANK(D3989)),NOT(ISBLANK(D3990))),1,-1),-1)</f>
        <v>-1</v>
      </c>
      <c r="L3990" s="0" t="n">
        <f aca="false">IF(MAX(I3990:K3990)&lt;0,IF(OR(D3990=D3989,D3989=D3988),1,-1),MAX(I3990:K3990))</f>
        <v>0</v>
      </c>
    </row>
    <row r="3991" customFormat="false" ht="13.8" hidden="false" customHeight="false" outlineLevel="0" collapsed="false">
      <c r="B3991" s="8" t="n">
        <f aca="false">MAX(I3991:L3991)</f>
        <v>0</v>
      </c>
      <c r="C3991" s="8" t="n">
        <f aca="false">_xlfn.FLOOR.MATH(COUNTIF(D:D,D3991)/2)</f>
        <v>0</v>
      </c>
      <c r="D3991" s="12"/>
      <c r="E3991" s="10" t="e">
        <f aca="false">IF($A$1="WLB",INDEX(SupplierNomenclature!$D$1:$D$9996,MATCH(D3991,SupplierNomenclature!$I$1:$I$9996,0)),IF($A$1="BERU",INDEX(beru_assortment!$C$1:$C$10000,MATCH(D3991,beru_assortment!$I$1:$I$10000,0)),IF($A$1="OZON",INDEX(ozon_assortment!$F$3:$F$10000,MATCH(D3991,ozon_assortment!$E$3:$E$10000,0)),0)))</f>
        <v>#N/A</v>
      </c>
      <c r="F3991" s="7" t="n">
        <f aca="false">IF(ISBLANK(D3991), , IF(ISBLANK(D3990), F3989+1, F3990))</f>
        <v>0</v>
      </c>
      <c r="G3991" s="10" t="n">
        <f aca="false">IF(ISBLANK(D3991),,IF(OR(ISBLANK(D3990), D3990="Баркод"),1,G3990+1))</f>
        <v>0</v>
      </c>
      <c r="H3991" s="10" t="n">
        <f aca="false">IF(ISBLANK(D3992), G3991/2,)</f>
        <v>0</v>
      </c>
      <c r="I3991" s="0" t="n">
        <f aca="false">IF(ISBLANK(D3991),0,-1)</f>
        <v>0</v>
      </c>
      <c r="J3991" s="0" t="n">
        <f aca="false">IF(AND(ISBLANK(D3990),NOT(ISBLANK(D3991))),1,-1)</f>
        <v>-1</v>
      </c>
      <c r="K3991" s="0" t="n">
        <f aca="false">IF(ISBLANK(D3989),IF(AND(D3990=D3991,NOT(ISBLANK(D3990)),NOT(ISBLANK(D3991))),1,-1),-1)</f>
        <v>-1</v>
      </c>
      <c r="L3991" s="0" t="n">
        <f aca="false">IF(MAX(I3991:K3991)&lt;0,IF(OR(D3991=D3990,D3990=D3989),1,-1),MAX(I3991:K3991))</f>
        <v>0</v>
      </c>
    </row>
    <row r="3992" customFormat="false" ht="13.8" hidden="false" customHeight="false" outlineLevel="0" collapsed="false">
      <c r="B3992" s="8" t="n">
        <f aca="false">MAX(I3992:L3992)</f>
        <v>0</v>
      </c>
      <c r="C3992" s="8" t="n">
        <f aca="false">_xlfn.FLOOR.MATH(COUNTIF(D:D,D3992)/2)</f>
        <v>0</v>
      </c>
      <c r="D3992" s="12"/>
      <c r="E3992" s="10" t="e">
        <f aca="false">IF($A$1="WLB",INDEX(SupplierNomenclature!$D$1:$D$9996,MATCH(D3992,SupplierNomenclature!$I$1:$I$9996,0)),IF($A$1="BERU",INDEX(beru_assortment!$C$1:$C$10000,MATCH(D3992,beru_assortment!$I$1:$I$10000,0)),IF($A$1="OZON",INDEX(ozon_assortment!$F$3:$F$10000,MATCH(D3992,ozon_assortment!$E$3:$E$10000,0)),0)))</f>
        <v>#N/A</v>
      </c>
      <c r="F3992" s="7" t="n">
        <f aca="false">IF(ISBLANK(D3992), , IF(ISBLANK(D3991), F3990+1, F3991))</f>
        <v>0</v>
      </c>
      <c r="G3992" s="10" t="n">
        <f aca="false">IF(ISBLANK(D3992),,IF(OR(ISBLANK(D3991), D3991="Баркод"),1,G3991+1))</f>
        <v>0</v>
      </c>
      <c r="H3992" s="10" t="n">
        <f aca="false">IF(ISBLANK(D3993), G3992/2,)</f>
        <v>0</v>
      </c>
      <c r="I3992" s="0" t="n">
        <f aca="false">IF(ISBLANK(D3992),0,-1)</f>
        <v>0</v>
      </c>
      <c r="J3992" s="0" t="n">
        <f aca="false">IF(AND(ISBLANK(D3991),NOT(ISBLANK(D3992))),1,-1)</f>
        <v>-1</v>
      </c>
      <c r="K3992" s="0" t="n">
        <f aca="false">IF(ISBLANK(D3990),IF(AND(D3991=D3992,NOT(ISBLANK(D3991)),NOT(ISBLANK(D3992))),1,-1),-1)</f>
        <v>-1</v>
      </c>
      <c r="L3992" s="0" t="n">
        <f aca="false">IF(MAX(I3992:K3992)&lt;0,IF(OR(D3992=D3991,D3991=D3990),1,-1),MAX(I3992:K3992))</f>
        <v>0</v>
      </c>
    </row>
    <row r="3993" customFormat="false" ht="13.8" hidden="false" customHeight="false" outlineLevel="0" collapsed="false">
      <c r="B3993" s="8" t="n">
        <f aca="false">MAX(I3993:L3993)</f>
        <v>0</v>
      </c>
      <c r="C3993" s="8" t="n">
        <f aca="false">_xlfn.FLOOR.MATH(COUNTIF(D:D,D3993)/2)</f>
        <v>0</v>
      </c>
      <c r="D3993" s="12"/>
      <c r="E3993" s="10" t="e">
        <f aca="false">IF($A$1="WLB",INDEX(SupplierNomenclature!$D$1:$D$9996,MATCH(D3993,SupplierNomenclature!$I$1:$I$9996,0)),IF($A$1="BERU",INDEX(beru_assortment!$C$1:$C$10000,MATCH(D3993,beru_assortment!$I$1:$I$10000,0)),IF($A$1="OZON",INDEX(ozon_assortment!$F$3:$F$10000,MATCH(D3993,ozon_assortment!$E$3:$E$10000,0)),0)))</f>
        <v>#N/A</v>
      </c>
      <c r="F3993" s="7" t="n">
        <f aca="false">IF(ISBLANK(D3993), , IF(ISBLANK(D3992), F3991+1, F3992))</f>
        <v>0</v>
      </c>
      <c r="G3993" s="10" t="n">
        <f aca="false">IF(ISBLANK(D3993),,IF(OR(ISBLANK(D3992), D3992="Баркод"),1,G3992+1))</f>
        <v>0</v>
      </c>
      <c r="H3993" s="10" t="n">
        <f aca="false">IF(ISBLANK(D3994), G3993/2,)</f>
        <v>0</v>
      </c>
      <c r="I3993" s="0" t="n">
        <f aca="false">IF(ISBLANK(D3993),0,-1)</f>
        <v>0</v>
      </c>
      <c r="J3993" s="0" t="n">
        <f aca="false">IF(AND(ISBLANK(D3992),NOT(ISBLANK(D3993))),1,-1)</f>
        <v>-1</v>
      </c>
      <c r="K3993" s="0" t="n">
        <f aca="false">IF(ISBLANK(D3991),IF(AND(D3992=D3993,NOT(ISBLANK(D3992)),NOT(ISBLANK(D3993))),1,-1),-1)</f>
        <v>-1</v>
      </c>
      <c r="L3993" s="0" t="n">
        <f aca="false">IF(MAX(I3993:K3993)&lt;0,IF(OR(D3993=D3992,D3992=D3991),1,-1),MAX(I3993:K3993))</f>
        <v>0</v>
      </c>
    </row>
    <row r="3994" customFormat="false" ht="13.8" hidden="false" customHeight="false" outlineLevel="0" collapsed="false">
      <c r="B3994" s="8" t="n">
        <f aca="false">MAX(I3994:L3994)</f>
        <v>0</v>
      </c>
      <c r="C3994" s="8" t="n">
        <f aca="false">_xlfn.FLOOR.MATH(COUNTIF(D:D,D3994)/2)</f>
        <v>0</v>
      </c>
      <c r="D3994" s="12"/>
      <c r="E3994" s="10" t="e">
        <f aca="false">IF($A$1="WLB",INDEX(SupplierNomenclature!$D$1:$D$9996,MATCH(D3994,SupplierNomenclature!$I$1:$I$9996,0)),IF($A$1="BERU",INDEX(beru_assortment!$C$1:$C$10000,MATCH(D3994,beru_assortment!$I$1:$I$10000,0)),IF($A$1="OZON",INDEX(ozon_assortment!$F$3:$F$10000,MATCH(D3994,ozon_assortment!$E$3:$E$10000,0)),0)))</f>
        <v>#N/A</v>
      </c>
      <c r="F3994" s="7" t="n">
        <f aca="false">IF(ISBLANK(D3994), , IF(ISBLANK(D3993), F3992+1, F3993))</f>
        <v>0</v>
      </c>
      <c r="G3994" s="10" t="n">
        <f aca="false">IF(ISBLANK(D3994),,IF(OR(ISBLANK(D3993), D3993="Баркод"),1,G3993+1))</f>
        <v>0</v>
      </c>
      <c r="H3994" s="10" t="n">
        <f aca="false">IF(ISBLANK(D3995), G3994/2,)</f>
        <v>0</v>
      </c>
      <c r="I3994" s="0" t="n">
        <f aca="false">IF(ISBLANK(D3994),0,-1)</f>
        <v>0</v>
      </c>
      <c r="J3994" s="0" t="n">
        <f aca="false">IF(AND(ISBLANK(D3993),NOT(ISBLANK(D3994))),1,-1)</f>
        <v>-1</v>
      </c>
      <c r="K3994" s="0" t="n">
        <f aca="false">IF(ISBLANK(D3992),IF(AND(D3993=D3994,NOT(ISBLANK(D3993)),NOT(ISBLANK(D3994))),1,-1),-1)</f>
        <v>-1</v>
      </c>
      <c r="L3994" s="0" t="n">
        <f aca="false">IF(MAX(I3994:K3994)&lt;0,IF(OR(D3994=D3993,D3993=D3992),1,-1),MAX(I3994:K3994))</f>
        <v>0</v>
      </c>
    </row>
    <row r="3995" customFormat="false" ht="13.8" hidden="false" customHeight="false" outlineLevel="0" collapsed="false">
      <c r="B3995" s="8" t="n">
        <f aca="false">MAX(I3995:L3995)</f>
        <v>0</v>
      </c>
      <c r="C3995" s="8" t="n">
        <f aca="false">_xlfn.FLOOR.MATH(COUNTIF(D:D,D3995)/2)</f>
        <v>0</v>
      </c>
      <c r="D3995" s="12"/>
      <c r="E3995" s="10" t="e">
        <f aca="false">IF($A$1="WLB",INDEX(SupplierNomenclature!$D$1:$D$9996,MATCH(D3995,SupplierNomenclature!$I$1:$I$9996,0)),IF($A$1="BERU",INDEX(beru_assortment!$C$1:$C$10000,MATCH(D3995,beru_assortment!$I$1:$I$10000,0)),IF($A$1="OZON",INDEX(ozon_assortment!$F$3:$F$10000,MATCH(D3995,ozon_assortment!$E$3:$E$10000,0)),0)))</f>
        <v>#N/A</v>
      </c>
      <c r="F3995" s="7" t="n">
        <f aca="false">IF(ISBLANK(D3995), , IF(ISBLANK(D3994), F3993+1, F3994))</f>
        <v>0</v>
      </c>
      <c r="G3995" s="10" t="n">
        <f aca="false">IF(ISBLANK(D3995),,IF(OR(ISBLANK(D3994), D3994="Баркод"),1,G3994+1))</f>
        <v>0</v>
      </c>
      <c r="H3995" s="10" t="n">
        <f aca="false">IF(ISBLANK(D3996), G3995/2,)</f>
        <v>0</v>
      </c>
      <c r="I3995" s="0" t="n">
        <f aca="false">IF(ISBLANK(D3995),0,-1)</f>
        <v>0</v>
      </c>
      <c r="J3995" s="0" t="n">
        <f aca="false">IF(AND(ISBLANK(D3994),NOT(ISBLANK(D3995))),1,-1)</f>
        <v>-1</v>
      </c>
      <c r="K3995" s="0" t="n">
        <f aca="false">IF(ISBLANK(D3993),IF(AND(D3994=D3995,NOT(ISBLANK(D3994)),NOT(ISBLANK(D3995))),1,-1),-1)</f>
        <v>-1</v>
      </c>
      <c r="L3995" s="0" t="n">
        <f aca="false">IF(MAX(I3995:K3995)&lt;0,IF(OR(D3995=D3994,D3994=D3993),1,-1),MAX(I3995:K3995))</f>
        <v>0</v>
      </c>
    </row>
    <row r="3996" customFormat="false" ht="13.8" hidden="false" customHeight="false" outlineLevel="0" collapsed="false">
      <c r="B3996" s="8" t="n">
        <f aca="false">MAX(I3996:L3996)</f>
        <v>0</v>
      </c>
      <c r="C3996" s="8" t="n">
        <f aca="false">_xlfn.FLOOR.MATH(COUNTIF(D:D,D3996)/2)</f>
        <v>0</v>
      </c>
      <c r="D3996" s="12"/>
      <c r="E3996" s="10" t="e">
        <f aca="false">IF($A$1="WLB",INDEX(SupplierNomenclature!$D$1:$D$9996,MATCH(D3996,SupplierNomenclature!$I$1:$I$9996,0)),IF($A$1="BERU",INDEX(beru_assortment!$C$1:$C$10000,MATCH(D3996,beru_assortment!$I$1:$I$10000,0)),IF($A$1="OZON",INDEX(ozon_assortment!$F$3:$F$10000,MATCH(D3996,ozon_assortment!$E$3:$E$10000,0)),0)))</f>
        <v>#N/A</v>
      </c>
      <c r="F3996" s="7" t="n">
        <f aca="false">IF(ISBLANK(D3996), , IF(ISBLANK(D3995), F3994+1, F3995))</f>
        <v>0</v>
      </c>
      <c r="G3996" s="10" t="n">
        <f aca="false">IF(ISBLANK(D3996),,IF(OR(ISBLANK(D3995), D3995="Баркод"),1,G3995+1))</f>
        <v>0</v>
      </c>
      <c r="H3996" s="10" t="n">
        <f aca="false">IF(ISBLANK(D3997), G3996/2,)</f>
        <v>0</v>
      </c>
      <c r="I3996" s="0" t="n">
        <f aca="false">IF(ISBLANK(D3996),0,-1)</f>
        <v>0</v>
      </c>
      <c r="J3996" s="0" t="n">
        <f aca="false">IF(AND(ISBLANK(D3995),NOT(ISBLANK(D3996))),1,-1)</f>
        <v>-1</v>
      </c>
      <c r="K3996" s="0" t="n">
        <f aca="false">IF(ISBLANK(D3994),IF(AND(D3995=D3996,NOT(ISBLANK(D3995)),NOT(ISBLANK(D3996))),1,-1),-1)</f>
        <v>-1</v>
      </c>
      <c r="L3996" s="0" t="n">
        <f aca="false">IF(MAX(I3996:K3996)&lt;0,IF(OR(D3996=D3995,D3995=D3994),1,-1),MAX(I3996:K3996))</f>
        <v>0</v>
      </c>
    </row>
    <row r="3997" customFormat="false" ht="13.8" hidden="false" customHeight="false" outlineLevel="0" collapsed="false">
      <c r="B3997" s="8" t="n">
        <f aca="false">MAX(I3997:L3997)</f>
        <v>0</v>
      </c>
      <c r="C3997" s="8" t="n">
        <f aca="false">_xlfn.FLOOR.MATH(COUNTIF(D:D,D3997)/2)</f>
        <v>0</v>
      </c>
      <c r="D3997" s="12"/>
      <c r="E3997" s="10" t="e">
        <f aca="false">IF($A$1="WLB",INDEX(SupplierNomenclature!$D$1:$D$9996,MATCH(D3997,SupplierNomenclature!$I$1:$I$9996,0)),IF($A$1="BERU",INDEX(beru_assortment!$C$1:$C$10000,MATCH(D3997,beru_assortment!$I$1:$I$10000,0)),IF($A$1="OZON",INDEX(ozon_assortment!$F$3:$F$10000,MATCH(D3997,ozon_assortment!$E$3:$E$10000,0)),0)))</f>
        <v>#N/A</v>
      </c>
      <c r="F3997" s="7" t="n">
        <f aca="false">IF(ISBLANK(D3997), , IF(ISBLANK(D3996), F3995+1, F3996))</f>
        <v>0</v>
      </c>
      <c r="G3997" s="10" t="n">
        <f aca="false">IF(ISBLANK(D3997),,IF(OR(ISBLANK(D3996), D3996="Баркод"),1,G3996+1))</f>
        <v>0</v>
      </c>
      <c r="H3997" s="10" t="n">
        <f aca="false">IF(ISBLANK(D3998), G3997/2,)</f>
        <v>0</v>
      </c>
      <c r="I3997" s="0" t="n">
        <f aca="false">IF(ISBLANK(D3997),0,-1)</f>
        <v>0</v>
      </c>
      <c r="J3997" s="0" t="n">
        <f aca="false">IF(AND(ISBLANK(D3996),NOT(ISBLANK(D3997))),1,-1)</f>
        <v>-1</v>
      </c>
      <c r="K3997" s="0" t="n">
        <f aca="false">IF(ISBLANK(D3995),IF(AND(D3996=D3997,NOT(ISBLANK(D3996)),NOT(ISBLANK(D3997))),1,-1),-1)</f>
        <v>-1</v>
      </c>
      <c r="L3997" s="0" t="n">
        <f aca="false">IF(MAX(I3997:K3997)&lt;0,IF(OR(D3997=D3996,D3996=D3995),1,-1),MAX(I3997:K3997))</f>
        <v>0</v>
      </c>
    </row>
    <row r="3998" customFormat="false" ht="13.8" hidden="false" customHeight="false" outlineLevel="0" collapsed="false">
      <c r="B3998" s="8" t="n">
        <f aca="false">MAX(I3998:L3998)</f>
        <v>0</v>
      </c>
      <c r="C3998" s="8" t="n">
        <f aca="false">_xlfn.FLOOR.MATH(COUNTIF(D:D,D3998)/2)</f>
        <v>0</v>
      </c>
      <c r="D3998" s="12"/>
      <c r="E3998" s="10" t="e">
        <f aca="false">IF($A$1="WLB",INDEX(SupplierNomenclature!$D$1:$D$9996,MATCH(D3998,SupplierNomenclature!$I$1:$I$9996,0)),IF($A$1="BERU",INDEX(beru_assortment!$C$1:$C$10000,MATCH(D3998,beru_assortment!$I$1:$I$10000,0)),IF($A$1="OZON",INDEX(ozon_assortment!$F$3:$F$10000,MATCH(D3998,ozon_assortment!$E$3:$E$10000,0)),0)))</f>
        <v>#N/A</v>
      </c>
      <c r="F3998" s="7" t="n">
        <f aca="false">IF(ISBLANK(D3998), , IF(ISBLANK(D3997), F3996+1, F3997))</f>
        <v>0</v>
      </c>
      <c r="G3998" s="10" t="n">
        <f aca="false">IF(ISBLANK(D3998),,IF(OR(ISBLANK(D3997), D3997="Баркод"),1,G3997+1))</f>
        <v>0</v>
      </c>
      <c r="H3998" s="10" t="n">
        <f aca="false">IF(ISBLANK(D3999), G3998/2,)</f>
        <v>0</v>
      </c>
      <c r="I3998" s="0" t="n">
        <f aca="false">IF(ISBLANK(D3998),0,-1)</f>
        <v>0</v>
      </c>
      <c r="J3998" s="0" t="n">
        <f aca="false">IF(AND(ISBLANK(D3997),NOT(ISBLANK(D3998))),1,-1)</f>
        <v>-1</v>
      </c>
      <c r="K3998" s="0" t="n">
        <f aca="false">IF(ISBLANK(D3996),IF(AND(D3997=D3998,NOT(ISBLANK(D3997)),NOT(ISBLANK(D3998))),1,-1),-1)</f>
        <v>-1</v>
      </c>
      <c r="L3998" s="0" t="n">
        <f aca="false">IF(MAX(I3998:K3998)&lt;0,IF(OR(D3998=D3997,D3997=D3996),1,-1),MAX(I3998:K3998))</f>
        <v>0</v>
      </c>
    </row>
    <row r="3999" customFormat="false" ht="13.8" hidden="false" customHeight="false" outlineLevel="0" collapsed="false">
      <c r="B3999" s="8" t="n">
        <f aca="false">MAX(I3999:L3999)</f>
        <v>0</v>
      </c>
      <c r="C3999" s="8" t="n">
        <f aca="false">_xlfn.FLOOR.MATH(COUNTIF(D:D,D3999)/2)</f>
        <v>0</v>
      </c>
      <c r="D3999" s="12"/>
      <c r="E3999" s="10" t="e">
        <f aca="false">IF($A$1="WLB",INDEX(SupplierNomenclature!$D$1:$D$9996,MATCH(D3999,SupplierNomenclature!$I$1:$I$9996,0)),IF($A$1="BERU",INDEX(beru_assortment!$C$1:$C$10000,MATCH(D3999,beru_assortment!$I$1:$I$10000,0)),IF($A$1="OZON",INDEX(ozon_assortment!$F$3:$F$10000,MATCH(D3999,ozon_assortment!$E$3:$E$10000,0)),0)))</f>
        <v>#N/A</v>
      </c>
      <c r="F3999" s="7" t="n">
        <f aca="false">IF(ISBLANK(D3999), , IF(ISBLANK(D3998), F3997+1, F3998))</f>
        <v>0</v>
      </c>
      <c r="G3999" s="10" t="n">
        <f aca="false">IF(ISBLANK(D3999),,IF(OR(ISBLANK(D3998), D3998="Баркод"),1,G3998+1))</f>
        <v>0</v>
      </c>
      <c r="H3999" s="10" t="n">
        <f aca="false">IF(ISBLANK(D4000), G3999/2,)</f>
        <v>0</v>
      </c>
      <c r="I3999" s="0" t="n">
        <f aca="false">IF(ISBLANK(D3999),0,-1)</f>
        <v>0</v>
      </c>
      <c r="J3999" s="0" t="n">
        <f aca="false">IF(AND(ISBLANK(D3998),NOT(ISBLANK(D3999))),1,-1)</f>
        <v>-1</v>
      </c>
      <c r="K3999" s="0" t="n">
        <f aca="false">IF(ISBLANK(D3997),IF(AND(D3998=D3999,NOT(ISBLANK(D3998)),NOT(ISBLANK(D3999))),1,-1),-1)</f>
        <v>-1</v>
      </c>
      <c r="L3999" s="0" t="n">
        <f aca="false">IF(MAX(I3999:K3999)&lt;0,IF(OR(D3999=D3998,D3998=D3997),1,-1),MAX(I3999:K3999))</f>
        <v>0</v>
      </c>
    </row>
    <row r="4000" customFormat="false" ht="13.8" hidden="false" customHeight="false" outlineLevel="0" collapsed="false">
      <c r="B4000" s="8" t="n">
        <f aca="false">MAX(I4000:L4000)</f>
        <v>0</v>
      </c>
      <c r="C4000" s="8" t="n">
        <f aca="false">_xlfn.FLOOR.MATH(COUNTIF(D:D,D4000)/2)</f>
        <v>0</v>
      </c>
      <c r="D4000" s="12"/>
      <c r="E4000" s="10" t="e">
        <f aca="false">IF($A$1="WLB",INDEX(SupplierNomenclature!$D$1:$D$9996,MATCH(D4000,SupplierNomenclature!$I$1:$I$9996,0)),IF($A$1="BERU",INDEX(beru_assortment!$C$1:$C$10000,MATCH(D4000,beru_assortment!$I$1:$I$10000,0)),IF($A$1="OZON",INDEX(ozon_assortment!$F$3:$F$10000,MATCH(D4000,ozon_assortment!$E$3:$E$10000,0)),0)))</f>
        <v>#N/A</v>
      </c>
      <c r="F4000" s="7" t="n">
        <f aca="false">IF(ISBLANK(D4000), , IF(ISBLANK(D3999), F3998+1, F3999))</f>
        <v>0</v>
      </c>
      <c r="G4000" s="10" t="n">
        <f aca="false">IF(ISBLANK(D4000),,IF(OR(ISBLANK(D3999), D3999="Баркод"),1,G3999+1))</f>
        <v>0</v>
      </c>
      <c r="H4000" s="10" t="n">
        <f aca="false">IF(ISBLANK(D4001), G4000/2,)</f>
        <v>0</v>
      </c>
      <c r="I4000" s="0" t="n">
        <f aca="false">IF(ISBLANK(D4000),0,-1)</f>
        <v>0</v>
      </c>
      <c r="J4000" s="0" t="n">
        <f aca="false">IF(AND(ISBLANK(D3999),NOT(ISBLANK(D4000))),1,-1)</f>
        <v>-1</v>
      </c>
      <c r="K4000" s="0" t="n">
        <f aca="false">IF(ISBLANK(D3998),IF(AND(D3999=D4000,NOT(ISBLANK(D3999)),NOT(ISBLANK(D4000))),1,-1),-1)</f>
        <v>-1</v>
      </c>
      <c r="L4000" s="0" t="n">
        <f aca="false">IF(MAX(I4000:K4000)&lt;0,IF(OR(D4000=D3999,D3999=D3998),1,-1),MAX(I4000:K4000))</f>
        <v>0</v>
      </c>
    </row>
    <row r="4001" customFormat="false" ht="13.8" hidden="false" customHeight="false" outlineLevel="0" collapsed="false">
      <c r="B4001" s="8" t="n">
        <f aca="false">MAX(I4001:L4001)</f>
        <v>0</v>
      </c>
      <c r="C4001" s="8" t="n">
        <f aca="false">_xlfn.FLOOR.MATH(COUNTIF(D:D,D4001)/2)</f>
        <v>0</v>
      </c>
      <c r="D4001" s="12"/>
      <c r="E4001" s="10" t="e">
        <f aca="false">IF($A$1="WLB",INDEX(SupplierNomenclature!$D$1:$D$9996,MATCH(D4001,SupplierNomenclature!$I$1:$I$9996,0)),IF($A$1="BERU",INDEX(beru_assortment!$C$1:$C$10000,MATCH(D4001,beru_assortment!$I$1:$I$10000,0)),IF($A$1="OZON",INDEX(ozon_assortment!$F$3:$F$10000,MATCH(D4001,ozon_assortment!$E$3:$E$10000,0)),0)))</f>
        <v>#N/A</v>
      </c>
      <c r="F4001" s="7" t="n">
        <f aca="false">IF(ISBLANK(D4001), , IF(ISBLANK(D4000), F3999+1, F4000))</f>
        <v>0</v>
      </c>
      <c r="G4001" s="10" t="n">
        <f aca="false">IF(ISBLANK(D4001),,IF(OR(ISBLANK(D4000), D4000="Баркод"),1,G4000+1))</f>
        <v>0</v>
      </c>
      <c r="H4001" s="10" t="n">
        <f aca="false">IF(ISBLANK(D4002), G4001/2,)</f>
        <v>0</v>
      </c>
      <c r="I4001" s="0" t="n">
        <f aca="false">IF(ISBLANK(D4001),0,-1)</f>
        <v>0</v>
      </c>
      <c r="J4001" s="0" t="n">
        <f aca="false">IF(AND(ISBLANK(D4000),NOT(ISBLANK(D4001))),1,-1)</f>
        <v>-1</v>
      </c>
      <c r="K4001" s="0" t="n">
        <f aca="false">IF(ISBLANK(D3999),IF(AND(D4000=D4001,NOT(ISBLANK(D4000)),NOT(ISBLANK(D4001))),1,-1),-1)</f>
        <v>-1</v>
      </c>
      <c r="L4001" s="0" t="n">
        <f aca="false">IF(MAX(I4001:K4001)&lt;0,IF(OR(D4001=D4000,D4000=D3999),1,-1),MAX(I4001:K4001))</f>
        <v>0</v>
      </c>
    </row>
    <row r="4002" customFormat="false" ht="13.8" hidden="false" customHeight="false" outlineLevel="0" collapsed="false">
      <c r="B4002" s="8" t="n">
        <f aca="false">MAX(I4002:L4002)</f>
        <v>0</v>
      </c>
      <c r="C4002" s="8" t="n">
        <f aca="false">_xlfn.FLOOR.MATH(COUNTIF(D:D,D4002)/2)</f>
        <v>0</v>
      </c>
      <c r="D4002" s="12"/>
      <c r="E4002" s="10" t="e">
        <f aca="false">IF($A$1="WLB",INDEX(SupplierNomenclature!$D$1:$D$9996,MATCH(D4002,SupplierNomenclature!$I$1:$I$9996,0)),IF($A$1="BERU",INDEX(beru_assortment!$C$1:$C$10000,MATCH(D4002,beru_assortment!$I$1:$I$10000,0)),IF($A$1="OZON",INDEX(ozon_assortment!$F$3:$F$10000,MATCH(D4002,ozon_assortment!$E$3:$E$10000,0)),0)))</f>
        <v>#N/A</v>
      </c>
      <c r="F4002" s="7" t="n">
        <f aca="false">IF(ISBLANK(D4002), , IF(ISBLANK(D4001), F4000+1, F4001))</f>
        <v>0</v>
      </c>
      <c r="G4002" s="10" t="n">
        <f aca="false">IF(ISBLANK(D4002),,IF(OR(ISBLANK(D4001), D4001="Баркод"),1,G4001+1))</f>
        <v>0</v>
      </c>
      <c r="H4002" s="10" t="n">
        <f aca="false">IF(ISBLANK(D4003), G4002/2,)</f>
        <v>0</v>
      </c>
      <c r="I4002" s="0" t="n">
        <f aca="false">IF(ISBLANK(D4002),0,-1)</f>
        <v>0</v>
      </c>
      <c r="J4002" s="0" t="n">
        <f aca="false">IF(AND(ISBLANK(D4001),NOT(ISBLANK(D4002))),1,-1)</f>
        <v>-1</v>
      </c>
      <c r="K4002" s="0" t="n">
        <f aca="false">IF(ISBLANK(D4000),IF(AND(D4001=D4002,NOT(ISBLANK(D4001)),NOT(ISBLANK(D4002))),1,-1),-1)</f>
        <v>-1</v>
      </c>
      <c r="L4002" s="0" t="n">
        <f aca="false">IF(MAX(I4002:K4002)&lt;0,IF(OR(D4002=D4001,D4001=D4000),1,-1),MAX(I4002:K4002))</f>
        <v>0</v>
      </c>
    </row>
    <row r="4003" customFormat="false" ht="13.8" hidden="false" customHeight="false" outlineLevel="0" collapsed="false">
      <c r="B4003" s="8" t="n">
        <f aca="false">MAX(I4003:L4003)</f>
        <v>0</v>
      </c>
      <c r="C4003" s="8" t="n">
        <f aca="false">_xlfn.FLOOR.MATH(COUNTIF(D:D,D4003)/2)</f>
        <v>0</v>
      </c>
      <c r="D4003" s="12"/>
      <c r="E4003" s="10" t="e">
        <f aca="false">IF($A$1="WLB",INDEX(SupplierNomenclature!$D$1:$D$9996,MATCH(D4003,SupplierNomenclature!$I$1:$I$9996,0)),IF($A$1="BERU",INDEX(beru_assortment!$C$1:$C$10000,MATCH(D4003,beru_assortment!$I$1:$I$10000,0)),IF($A$1="OZON",INDEX(ozon_assortment!$F$3:$F$10000,MATCH(D4003,ozon_assortment!$E$3:$E$10000,0)),0)))</f>
        <v>#N/A</v>
      </c>
      <c r="F4003" s="7" t="n">
        <f aca="false">IF(ISBLANK(D4003), , IF(ISBLANK(D4002), F4001+1, F4002))</f>
        <v>0</v>
      </c>
      <c r="G4003" s="10" t="n">
        <f aca="false">IF(ISBLANK(D4003),,IF(OR(ISBLANK(D4002), D4002="Баркод"),1,G4002+1))</f>
        <v>0</v>
      </c>
      <c r="H4003" s="10" t="n">
        <f aca="false">IF(ISBLANK(D4004), G4003/2,)</f>
        <v>0</v>
      </c>
      <c r="I4003" s="0" t="n">
        <f aca="false">IF(ISBLANK(D4003),0,-1)</f>
        <v>0</v>
      </c>
      <c r="J4003" s="0" t="n">
        <f aca="false">IF(AND(ISBLANK(D4002),NOT(ISBLANK(D4003))),1,-1)</f>
        <v>-1</v>
      </c>
      <c r="K4003" s="0" t="n">
        <f aca="false">IF(ISBLANK(D4001),IF(AND(D4002=D4003,NOT(ISBLANK(D4002)),NOT(ISBLANK(D4003))),1,-1),-1)</f>
        <v>-1</v>
      </c>
      <c r="L4003" s="0" t="n">
        <f aca="false">IF(MAX(I4003:K4003)&lt;0,IF(OR(D4003=D4002,D4002=D4001),1,-1),MAX(I4003:K4003))</f>
        <v>0</v>
      </c>
    </row>
    <row r="4004" customFormat="false" ht="13.8" hidden="false" customHeight="false" outlineLevel="0" collapsed="false">
      <c r="B4004" s="8" t="n">
        <f aca="false">MAX(I4004:L4004)</f>
        <v>0</v>
      </c>
      <c r="C4004" s="8" t="n">
        <f aca="false">_xlfn.FLOOR.MATH(COUNTIF(D:D,D4004)/2)</f>
        <v>0</v>
      </c>
      <c r="D4004" s="12"/>
      <c r="E4004" s="10" t="e">
        <f aca="false">IF($A$1="WLB",INDEX(SupplierNomenclature!$D$1:$D$9996,MATCH(D4004,SupplierNomenclature!$I$1:$I$9996,0)),IF($A$1="BERU",INDEX(beru_assortment!$C$1:$C$10000,MATCH(D4004,beru_assortment!$I$1:$I$10000,0)),IF($A$1="OZON",INDEX(ozon_assortment!$F$3:$F$10000,MATCH(D4004,ozon_assortment!$E$3:$E$10000,0)),0)))</f>
        <v>#N/A</v>
      </c>
      <c r="F4004" s="7" t="n">
        <f aca="false">IF(ISBLANK(D4004), , IF(ISBLANK(D4003), F4002+1, F4003))</f>
        <v>0</v>
      </c>
      <c r="G4004" s="10" t="n">
        <f aca="false">IF(ISBLANK(D4004),,IF(OR(ISBLANK(D4003), D4003="Баркод"),1,G4003+1))</f>
        <v>0</v>
      </c>
      <c r="H4004" s="10" t="n">
        <f aca="false">IF(ISBLANK(D4005), G4004/2,)</f>
        <v>0</v>
      </c>
      <c r="I4004" s="0" t="n">
        <f aca="false">IF(ISBLANK(D4004),0,-1)</f>
        <v>0</v>
      </c>
      <c r="J4004" s="0" t="n">
        <f aca="false">IF(AND(ISBLANK(D4003),NOT(ISBLANK(D4004))),1,-1)</f>
        <v>-1</v>
      </c>
      <c r="K4004" s="0" t="n">
        <f aca="false">IF(ISBLANK(D4002),IF(AND(D4003=D4004,NOT(ISBLANK(D4003)),NOT(ISBLANK(D4004))),1,-1),-1)</f>
        <v>-1</v>
      </c>
      <c r="L4004" s="0" t="n">
        <f aca="false">IF(MAX(I4004:K4004)&lt;0,IF(OR(D4004=D4003,D4003=D4002),1,-1),MAX(I4004:K4004))</f>
        <v>0</v>
      </c>
    </row>
    <row r="4005" customFormat="false" ht="13.8" hidden="false" customHeight="false" outlineLevel="0" collapsed="false">
      <c r="B4005" s="8" t="n">
        <f aca="false">MAX(I4005:L4005)</f>
        <v>0</v>
      </c>
      <c r="C4005" s="8" t="n">
        <f aca="false">_xlfn.FLOOR.MATH(COUNTIF(D:D,D4005)/2)</f>
        <v>0</v>
      </c>
      <c r="D4005" s="12"/>
      <c r="E4005" s="10" t="e">
        <f aca="false">IF($A$1="WLB",INDEX(SupplierNomenclature!$D$1:$D$9996,MATCH(D4005,SupplierNomenclature!$I$1:$I$9996,0)),IF($A$1="BERU",INDEX(beru_assortment!$C$1:$C$10000,MATCH(D4005,beru_assortment!$I$1:$I$10000,0)),IF($A$1="OZON",INDEX(ozon_assortment!$F$3:$F$10000,MATCH(D4005,ozon_assortment!$E$3:$E$10000,0)),0)))</f>
        <v>#N/A</v>
      </c>
      <c r="F4005" s="7" t="n">
        <f aca="false">IF(ISBLANK(D4005), , IF(ISBLANK(D4004), F4003+1, F4004))</f>
        <v>0</v>
      </c>
      <c r="G4005" s="10" t="n">
        <f aca="false">IF(ISBLANK(D4005),,IF(OR(ISBLANK(D4004), D4004="Баркод"),1,G4004+1))</f>
        <v>0</v>
      </c>
      <c r="H4005" s="10" t="n">
        <f aca="false">IF(ISBLANK(D4006), G4005/2,)</f>
        <v>0</v>
      </c>
      <c r="I4005" s="0" t="n">
        <f aca="false">IF(ISBLANK(D4005),0,-1)</f>
        <v>0</v>
      </c>
      <c r="J4005" s="0" t="n">
        <f aca="false">IF(AND(ISBLANK(D4004),NOT(ISBLANK(D4005))),1,-1)</f>
        <v>-1</v>
      </c>
      <c r="K4005" s="0" t="n">
        <f aca="false">IF(ISBLANK(D4003),IF(AND(D4004=D4005,NOT(ISBLANK(D4004)),NOT(ISBLANK(D4005))),1,-1),-1)</f>
        <v>-1</v>
      </c>
      <c r="L4005" s="0" t="n">
        <f aca="false">IF(MAX(I4005:K4005)&lt;0,IF(OR(D4005=D4004,D4004=D4003),1,-1),MAX(I4005:K4005))</f>
        <v>0</v>
      </c>
    </row>
    <row r="4006" customFormat="false" ht="13.8" hidden="false" customHeight="false" outlineLevel="0" collapsed="false">
      <c r="B4006" s="8" t="n">
        <f aca="false">MAX(I4006:L4006)</f>
        <v>0</v>
      </c>
      <c r="C4006" s="8" t="n">
        <f aca="false">_xlfn.FLOOR.MATH(COUNTIF(D:D,D4006)/2)</f>
        <v>0</v>
      </c>
      <c r="D4006" s="12"/>
      <c r="E4006" s="10" t="e">
        <f aca="false">IF($A$1="WLB",INDEX(SupplierNomenclature!$D$1:$D$9996,MATCH(D4006,SupplierNomenclature!$I$1:$I$9996,0)),IF($A$1="BERU",INDEX(beru_assortment!$C$1:$C$10000,MATCH(D4006,beru_assortment!$I$1:$I$10000,0)),IF($A$1="OZON",INDEX(ozon_assortment!$F$3:$F$10000,MATCH(D4006,ozon_assortment!$E$3:$E$10000,0)),0)))</f>
        <v>#N/A</v>
      </c>
      <c r="F4006" s="7" t="n">
        <f aca="false">IF(ISBLANK(D4006), , IF(ISBLANK(D4005), F4004+1, F4005))</f>
        <v>0</v>
      </c>
      <c r="G4006" s="10" t="n">
        <f aca="false">IF(ISBLANK(D4006),,IF(OR(ISBLANK(D4005), D4005="Баркод"),1,G4005+1))</f>
        <v>0</v>
      </c>
      <c r="H4006" s="10" t="n">
        <f aca="false">IF(ISBLANK(D4007), G4006/2,)</f>
        <v>0</v>
      </c>
      <c r="I4006" s="0" t="n">
        <f aca="false">IF(ISBLANK(D4006),0,-1)</f>
        <v>0</v>
      </c>
      <c r="J4006" s="0" t="n">
        <f aca="false">IF(AND(ISBLANK(D4005),NOT(ISBLANK(D4006))),1,-1)</f>
        <v>-1</v>
      </c>
      <c r="K4006" s="0" t="n">
        <f aca="false">IF(ISBLANK(D4004),IF(AND(D4005=D4006,NOT(ISBLANK(D4005)),NOT(ISBLANK(D4006))),1,-1),-1)</f>
        <v>-1</v>
      </c>
      <c r="L4006" s="0" t="n">
        <f aca="false">IF(MAX(I4006:K4006)&lt;0,IF(OR(D4006=D4005,D4005=D4004),1,-1),MAX(I4006:K4006))</f>
        <v>0</v>
      </c>
    </row>
    <row r="4007" customFormat="false" ht="13.8" hidden="false" customHeight="false" outlineLevel="0" collapsed="false">
      <c r="B4007" s="8" t="n">
        <f aca="false">MAX(I4007:L4007)</f>
        <v>0</v>
      </c>
      <c r="C4007" s="8" t="n">
        <f aca="false">_xlfn.FLOOR.MATH(COUNTIF(D:D,D4007)/2)</f>
        <v>0</v>
      </c>
      <c r="D4007" s="12"/>
      <c r="E4007" s="10" t="e">
        <f aca="false">IF($A$1="WLB",INDEX(SupplierNomenclature!$D$1:$D$9996,MATCH(D4007,SupplierNomenclature!$I$1:$I$9996,0)),IF($A$1="BERU",INDEX(beru_assortment!$C$1:$C$10000,MATCH(D4007,beru_assortment!$I$1:$I$10000,0)),IF($A$1="OZON",INDEX(ozon_assortment!$F$3:$F$10000,MATCH(D4007,ozon_assortment!$E$3:$E$10000,0)),0)))</f>
        <v>#N/A</v>
      </c>
      <c r="F4007" s="7" t="n">
        <f aca="false">IF(ISBLANK(D4007), , IF(ISBLANK(D4006), F4005+1, F4006))</f>
        <v>0</v>
      </c>
      <c r="G4007" s="10" t="n">
        <f aca="false">IF(ISBLANK(D4007),,IF(OR(ISBLANK(D4006), D4006="Баркод"),1,G4006+1))</f>
        <v>0</v>
      </c>
      <c r="H4007" s="10" t="n">
        <f aca="false">IF(ISBLANK(D4008), G4007/2,)</f>
        <v>0</v>
      </c>
      <c r="I4007" s="0" t="n">
        <f aca="false">IF(ISBLANK(D4007),0,-1)</f>
        <v>0</v>
      </c>
      <c r="J4007" s="0" t="n">
        <f aca="false">IF(AND(ISBLANK(D4006),NOT(ISBLANK(D4007))),1,-1)</f>
        <v>-1</v>
      </c>
      <c r="K4007" s="0" t="n">
        <f aca="false">IF(ISBLANK(D4005),IF(AND(D4006=D4007,NOT(ISBLANK(D4006)),NOT(ISBLANK(D4007))),1,-1),-1)</f>
        <v>-1</v>
      </c>
      <c r="L4007" s="0" t="n">
        <f aca="false">IF(MAX(I4007:K4007)&lt;0,IF(OR(D4007=D4006,D4006=D4005),1,-1),MAX(I4007:K4007))</f>
        <v>0</v>
      </c>
    </row>
    <row r="4008" customFormat="false" ht="13.8" hidden="false" customHeight="false" outlineLevel="0" collapsed="false">
      <c r="B4008" s="8" t="n">
        <f aca="false">MAX(I4008:L4008)</f>
        <v>0</v>
      </c>
      <c r="C4008" s="8" t="n">
        <f aca="false">_xlfn.FLOOR.MATH(COUNTIF(D:D,D4008)/2)</f>
        <v>0</v>
      </c>
      <c r="D4008" s="12"/>
      <c r="E4008" s="10" t="e">
        <f aca="false">IF($A$1="WLB",INDEX(SupplierNomenclature!$D$1:$D$9996,MATCH(D4008,SupplierNomenclature!$I$1:$I$9996,0)),IF($A$1="BERU",INDEX(beru_assortment!$C$1:$C$10000,MATCH(D4008,beru_assortment!$I$1:$I$10000,0)),IF($A$1="OZON",INDEX(ozon_assortment!$F$3:$F$10000,MATCH(D4008,ozon_assortment!$E$3:$E$10000,0)),0)))</f>
        <v>#N/A</v>
      </c>
      <c r="F4008" s="7" t="n">
        <f aca="false">IF(ISBLANK(D4008), , IF(ISBLANK(D4007), F4006+1, F4007))</f>
        <v>0</v>
      </c>
      <c r="G4008" s="10" t="n">
        <f aca="false">IF(ISBLANK(D4008),,IF(OR(ISBLANK(D4007), D4007="Баркод"),1,G4007+1))</f>
        <v>0</v>
      </c>
      <c r="H4008" s="10" t="n">
        <f aca="false">IF(ISBLANK(D4009), G4008/2,)</f>
        <v>0</v>
      </c>
      <c r="I4008" s="0" t="n">
        <f aca="false">IF(ISBLANK(D4008),0,-1)</f>
        <v>0</v>
      </c>
      <c r="J4008" s="0" t="n">
        <f aca="false">IF(AND(ISBLANK(D4007),NOT(ISBLANK(D4008))),1,-1)</f>
        <v>-1</v>
      </c>
      <c r="K4008" s="0" t="n">
        <f aca="false">IF(ISBLANK(D4006),IF(AND(D4007=D4008,NOT(ISBLANK(D4007)),NOT(ISBLANK(D4008))),1,-1),-1)</f>
        <v>-1</v>
      </c>
      <c r="L4008" s="0" t="n">
        <f aca="false">IF(MAX(I4008:K4008)&lt;0,IF(OR(D4008=D4007,D4007=D4006),1,-1),MAX(I4008:K4008))</f>
        <v>0</v>
      </c>
    </row>
    <row r="4009" customFormat="false" ht="13.8" hidden="false" customHeight="false" outlineLevel="0" collapsed="false">
      <c r="B4009" s="8" t="n">
        <f aca="false">MAX(I4009:L4009)</f>
        <v>0</v>
      </c>
      <c r="C4009" s="8" t="n">
        <f aca="false">_xlfn.FLOOR.MATH(COUNTIF(D:D,D4009)/2)</f>
        <v>0</v>
      </c>
      <c r="D4009" s="12"/>
      <c r="E4009" s="10" t="e">
        <f aca="false">IF($A$1="WLB",INDEX(SupplierNomenclature!$D$1:$D$9996,MATCH(D4009,SupplierNomenclature!$I$1:$I$9996,0)),IF($A$1="BERU",INDEX(beru_assortment!$C$1:$C$10000,MATCH(D4009,beru_assortment!$I$1:$I$10000,0)),IF($A$1="OZON",INDEX(ozon_assortment!$F$3:$F$10000,MATCH(D4009,ozon_assortment!$E$3:$E$10000,0)),0)))</f>
        <v>#N/A</v>
      </c>
      <c r="F4009" s="7" t="n">
        <f aca="false">IF(ISBLANK(D4009), , IF(ISBLANK(D4008), F4007+1, F4008))</f>
        <v>0</v>
      </c>
      <c r="G4009" s="10" t="n">
        <f aca="false">IF(ISBLANK(D4009),,IF(OR(ISBLANK(D4008), D4008="Баркод"),1,G4008+1))</f>
        <v>0</v>
      </c>
      <c r="H4009" s="10" t="n">
        <f aca="false">IF(ISBLANK(D4010), G4009/2,)</f>
        <v>0</v>
      </c>
      <c r="I4009" s="0" t="n">
        <f aca="false">IF(ISBLANK(D4009),0,-1)</f>
        <v>0</v>
      </c>
      <c r="J4009" s="0" t="n">
        <f aca="false">IF(AND(ISBLANK(D4008),NOT(ISBLANK(D4009))),1,-1)</f>
        <v>-1</v>
      </c>
      <c r="K4009" s="0" t="n">
        <f aca="false">IF(ISBLANK(D4007),IF(AND(D4008=D4009,NOT(ISBLANK(D4008)),NOT(ISBLANK(D4009))),1,-1),-1)</f>
        <v>-1</v>
      </c>
      <c r="L4009" s="0" t="n">
        <f aca="false">IF(MAX(I4009:K4009)&lt;0,IF(OR(D4009=D4008,D4008=D4007),1,-1),MAX(I4009:K4009))</f>
        <v>0</v>
      </c>
    </row>
    <row r="4010" customFormat="false" ht="13.8" hidden="false" customHeight="false" outlineLevel="0" collapsed="false">
      <c r="B4010" s="8" t="n">
        <f aca="false">MAX(I4010:L4010)</f>
        <v>0</v>
      </c>
      <c r="C4010" s="8" t="n">
        <f aca="false">_xlfn.FLOOR.MATH(COUNTIF(D:D,D4010)/2)</f>
        <v>0</v>
      </c>
      <c r="D4010" s="12"/>
      <c r="E4010" s="10" t="e">
        <f aca="false">IF($A$1="WLB",INDEX(SupplierNomenclature!$D$1:$D$9996,MATCH(D4010,SupplierNomenclature!$I$1:$I$9996,0)),IF($A$1="BERU",INDEX(beru_assortment!$C$1:$C$10000,MATCH(D4010,beru_assortment!$I$1:$I$10000,0)),IF($A$1="OZON",INDEX(ozon_assortment!$F$3:$F$10000,MATCH(D4010,ozon_assortment!$E$3:$E$10000,0)),0)))</f>
        <v>#N/A</v>
      </c>
      <c r="F4010" s="7" t="n">
        <f aca="false">IF(ISBLANK(D4010), , IF(ISBLANK(D4009), F4008+1, F4009))</f>
        <v>0</v>
      </c>
      <c r="G4010" s="10" t="n">
        <f aca="false">IF(ISBLANK(D4010),,IF(OR(ISBLANK(D4009), D4009="Баркод"),1,G4009+1))</f>
        <v>0</v>
      </c>
      <c r="H4010" s="10" t="n">
        <f aca="false">IF(ISBLANK(D4011), G4010/2,)</f>
        <v>0</v>
      </c>
      <c r="I4010" s="0" t="n">
        <f aca="false">IF(ISBLANK(D4010),0,-1)</f>
        <v>0</v>
      </c>
      <c r="J4010" s="0" t="n">
        <f aca="false">IF(AND(ISBLANK(D4009),NOT(ISBLANK(D4010))),1,-1)</f>
        <v>-1</v>
      </c>
      <c r="K4010" s="0" t="n">
        <f aca="false">IF(ISBLANK(D4008),IF(AND(D4009=D4010,NOT(ISBLANK(D4009)),NOT(ISBLANK(D4010))),1,-1),-1)</f>
        <v>-1</v>
      </c>
      <c r="L4010" s="0" t="n">
        <f aca="false">IF(MAX(I4010:K4010)&lt;0,IF(OR(D4010=D4009,D4009=D4008),1,-1),MAX(I4010:K4010))</f>
        <v>0</v>
      </c>
    </row>
    <row r="4011" customFormat="false" ht="13.8" hidden="false" customHeight="false" outlineLevel="0" collapsed="false">
      <c r="B4011" s="8" t="n">
        <f aca="false">MAX(I4011:L4011)</f>
        <v>0</v>
      </c>
      <c r="C4011" s="8" t="n">
        <f aca="false">_xlfn.FLOOR.MATH(COUNTIF(D:D,D4011)/2)</f>
        <v>0</v>
      </c>
      <c r="D4011" s="12"/>
      <c r="E4011" s="10" t="e">
        <f aca="false">IF($A$1="WLB",INDEX(SupplierNomenclature!$D$1:$D$9996,MATCH(D4011,SupplierNomenclature!$I$1:$I$9996,0)),IF($A$1="BERU",INDEX(beru_assortment!$C$1:$C$10000,MATCH(D4011,beru_assortment!$I$1:$I$10000,0)),IF($A$1="OZON",INDEX(ozon_assortment!$F$3:$F$10000,MATCH(D4011,ozon_assortment!$E$3:$E$10000,0)),0)))</f>
        <v>#N/A</v>
      </c>
      <c r="F4011" s="7" t="n">
        <f aca="false">IF(ISBLANK(D4011), , IF(ISBLANK(D4010), F4009+1, F4010))</f>
        <v>0</v>
      </c>
      <c r="G4011" s="10" t="n">
        <f aca="false">IF(ISBLANK(D4011),,IF(OR(ISBLANK(D4010), D4010="Баркод"),1,G4010+1))</f>
        <v>0</v>
      </c>
      <c r="H4011" s="10" t="n">
        <f aca="false">IF(ISBLANK(D4012), G4011/2,)</f>
        <v>0</v>
      </c>
      <c r="I4011" s="0" t="n">
        <f aca="false">IF(ISBLANK(D4011),0,-1)</f>
        <v>0</v>
      </c>
      <c r="J4011" s="0" t="n">
        <f aca="false">IF(AND(ISBLANK(D4010),NOT(ISBLANK(D4011))),1,-1)</f>
        <v>-1</v>
      </c>
      <c r="K4011" s="0" t="n">
        <f aca="false">IF(ISBLANK(D4009),IF(AND(D4010=D4011,NOT(ISBLANK(D4010)),NOT(ISBLANK(D4011))),1,-1),-1)</f>
        <v>-1</v>
      </c>
      <c r="L4011" s="0" t="n">
        <f aca="false">IF(MAX(I4011:K4011)&lt;0,IF(OR(D4011=D4010,D4010=D4009),1,-1),MAX(I4011:K4011))</f>
        <v>0</v>
      </c>
    </row>
    <row r="4012" customFormat="false" ht="13.8" hidden="false" customHeight="false" outlineLevel="0" collapsed="false">
      <c r="B4012" s="8" t="n">
        <f aca="false">MAX(I4012:L4012)</f>
        <v>0</v>
      </c>
      <c r="C4012" s="8" t="n">
        <f aca="false">_xlfn.FLOOR.MATH(COUNTIF(D:D,D4012)/2)</f>
        <v>0</v>
      </c>
      <c r="D4012" s="12"/>
      <c r="E4012" s="10" t="e">
        <f aca="false">IF($A$1="WLB",INDEX(SupplierNomenclature!$D$1:$D$9996,MATCH(D4012,SupplierNomenclature!$I$1:$I$9996,0)),IF($A$1="BERU",INDEX(beru_assortment!$C$1:$C$10000,MATCH(D4012,beru_assortment!$I$1:$I$10000,0)),IF($A$1="OZON",INDEX(ozon_assortment!$F$3:$F$10000,MATCH(D4012,ozon_assortment!$E$3:$E$10000,0)),0)))</f>
        <v>#N/A</v>
      </c>
      <c r="F4012" s="7" t="n">
        <f aca="false">IF(ISBLANK(D4012), , IF(ISBLANK(D4011), F4010+1, F4011))</f>
        <v>0</v>
      </c>
      <c r="G4012" s="10" t="n">
        <f aca="false">IF(ISBLANK(D4012),,IF(OR(ISBLANK(D4011), D4011="Баркод"),1,G4011+1))</f>
        <v>0</v>
      </c>
      <c r="H4012" s="10" t="n">
        <f aca="false">IF(ISBLANK(D4013), G4012/2,)</f>
        <v>0</v>
      </c>
      <c r="I4012" s="0" t="n">
        <f aca="false">IF(ISBLANK(D4012),0,-1)</f>
        <v>0</v>
      </c>
      <c r="J4012" s="0" t="n">
        <f aca="false">IF(AND(ISBLANK(D4011),NOT(ISBLANK(D4012))),1,-1)</f>
        <v>-1</v>
      </c>
      <c r="K4012" s="0" t="n">
        <f aca="false">IF(ISBLANK(D4010),IF(AND(D4011=D4012,NOT(ISBLANK(D4011)),NOT(ISBLANK(D4012))),1,-1),-1)</f>
        <v>-1</v>
      </c>
      <c r="L4012" s="0" t="n">
        <f aca="false">IF(MAX(I4012:K4012)&lt;0,IF(OR(D4012=D4011,D4011=D4010),1,-1),MAX(I4012:K4012))</f>
        <v>0</v>
      </c>
    </row>
    <row r="4013" customFormat="false" ht="13.8" hidden="false" customHeight="false" outlineLevel="0" collapsed="false">
      <c r="B4013" s="8" t="n">
        <f aca="false">MAX(I4013:L4013)</f>
        <v>0</v>
      </c>
      <c r="C4013" s="8" t="n">
        <f aca="false">_xlfn.FLOOR.MATH(COUNTIF(D:D,D4013)/2)</f>
        <v>0</v>
      </c>
      <c r="D4013" s="12"/>
      <c r="E4013" s="10" t="e">
        <f aca="false">IF($A$1="WLB",INDEX(SupplierNomenclature!$D$1:$D$9996,MATCH(D4013,SupplierNomenclature!$I$1:$I$9996,0)),IF($A$1="BERU",INDEX(beru_assortment!$C$1:$C$10000,MATCH(D4013,beru_assortment!$I$1:$I$10000,0)),IF($A$1="OZON",INDEX(ozon_assortment!$F$3:$F$10000,MATCH(D4013,ozon_assortment!$E$3:$E$10000,0)),0)))</f>
        <v>#N/A</v>
      </c>
      <c r="F4013" s="7" t="n">
        <f aca="false">IF(ISBLANK(D4013), , IF(ISBLANK(D4012), F4011+1, F4012))</f>
        <v>0</v>
      </c>
      <c r="G4013" s="10" t="n">
        <f aca="false">IF(ISBLANK(D4013),,IF(OR(ISBLANK(D4012), D4012="Баркод"),1,G4012+1))</f>
        <v>0</v>
      </c>
      <c r="H4013" s="10" t="n">
        <f aca="false">IF(ISBLANK(D4014), G4013/2,)</f>
        <v>0</v>
      </c>
      <c r="I4013" s="0" t="n">
        <f aca="false">IF(ISBLANK(D4013),0,-1)</f>
        <v>0</v>
      </c>
      <c r="J4013" s="0" t="n">
        <f aca="false">IF(AND(ISBLANK(D4012),NOT(ISBLANK(D4013))),1,-1)</f>
        <v>-1</v>
      </c>
      <c r="K4013" s="0" t="n">
        <f aca="false">IF(ISBLANK(D4011),IF(AND(D4012=D4013,NOT(ISBLANK(D4012)),NOT(ISBLANK(D4013))),1,-1),-1)</f>
        <v>-1</v>
      </c>
      <c r="L4013" s="0" t="n">
        <f aca="false">IF(MAX(I4013:K4013)&lt;0,IF(OR(D4013=D4012,D4012=D4011),1,-1),MAX(I4013:K4013))</f>
        <v>0</v>
      </c>
    </row>
    <row r="4014" customFormat="false" ht="13.8" hidden="false" customHeight="false" outlineLevel="0" collapsed="false">
      <c r="B4014" s="8" t="n">
        <f aca="false">MAX(I4014:L4014)</f>
        <v>0</v>
      </c>
      <c r="C4014" s="8" t="n">
        <f aca="false">_xlfn.FLOOR.MATH(COUNTIF(D:D,D4014)/2)</f>
        <v>0</v>
      </c>
      <c r="D4014" s="12"/>
      <c r="E4014" s="10" t="e">
        <f aca="false">IF($A$1="WLB",INDEX(SupplierNomenclature!$D$1:$D$9996,MATCH(D4014,SupplierNomenclature!$I$1:$I$9996,0)),IF($A$1="BERU",INDEX(beru_assortment!$C$1:$C$10000,MATCH(D4014,beru_assortment!$I$1:$I$10000,0)),IF($A$1="OZON",INDEX(ozon_assortment!$F$3:$F$10000,MATCH(D4014,ozon_assortment!$E$3:$E$10000,0)),0)))</f>
        <v>#N/A</v>
      </c>
      <c r="F4014" s="7" t="n">
        <f aca="false">IF(ISBLANK(D4014), , IF(ISBLANK(D4013), F4012+1, F4013))</f>
        <v>0</v>
      </c>
      <c r="G4014" s="10" t="n">
        <f aca="false">IF(ISBLANK(D4014),,IF(OR(ISBLANK(D4013), D4013="Баркод"),1,G4013+1))</f>
        <v>0</v>
      </c>
      <c r="H4014" s="10" t="n">
        <f aca="false">IF(ISBLANK(D4015), G4014/2,)</f>
        <v>0</v>
      </c>
      <c r="I4014" s="0" t="n">
        <f aca="false">IF(ISBLANK(D4014),0,-1)</f>
        <v>0</v>
      </c>
      <c r="J4014" s="0" t="n">
        <f aca="false">IF(AND(ISBLANK(D4013),NOT(ISBLANK(D4014))),1,-1)</f>
        <v>-1</v>
      </c>
      <c r="K4014" s="0" t="n">
        <f aca="false">IF(ISBLANK(D4012),IF(AND(D4013=D4014,NOT(ISBLANK(D4013)),NOT(ISBLANK(D4014))),1,-1),-1)</f>
        <v>-1</v>
      </c>
      <c r="L4014" s="0" t="n">
        <f aca="false">IF(MAX(I4014:K4014)&lt;0,IF(OR(D4014=D4013,D4013=D4012),1,-1),MAX(I4014:K4014))</f>
        <v>0</v>
      </c>
    </row>
    <row r="4015" customFormat="false" ht="13.8" hidden="false" customHeight="false" outlineLevel="0" collapsed="false">
      <c r="B4015" s="8" t="n">
        <f aca="false">MAX(I4015:L4015)</f>
        <v>0</v>
      </c>
      <c r="C4015" s="8" t="n">
        <f aca="false">_xlfn.FLOOR.MATH(COUNTIF(D:D,D4015)/2)</f>
        <v>0</v>
      </c>
      <c r="D4015" s="12"/>
      <c r="E4015" s="10" t="e">
        <f aca="false">IF($A$1="WLB",INDEX(SupplierNomenclature!$D$1:$D$9996,MATCH(D4015,SupplierNomenclature!$I$1:$I$9996,0)),IF($A$1="BERU",INDEX(beru_assortment!$C$1:$C$10000,MATCH(D4015,beru_assortment!$I$1:$I$10000,0)),IF($A$1="OZON",INDEX(ozon_assortment!$F$3:$F$10000,MATCH(D4015,ozon_assortment!$E$3:$E$10000,0)),0)))</f>
        <v>#N/A</v>
      </c>
      <c r="F4015" s="7" t="n">
        <f aca="false">IF(ISBLANK(D4015), , IF(ISBLANK(D4014), F4013+1, F4014))</f>
        <v>0</v>
      </c>
      <c r="G4015" s="10" t="n">
        <f aca="false">IF(ISBLANK(D4015),,IF(OR(ISBLANK(D4014), D4014="Баркод"),1,G4014+1))</f>
        <v>0</v>
      </c>
      <c r="H4015" s="10" t="n">
        <f aca="false">IF(ISBLANK(D4016), G4015/2,)</f>
        <v>0</v>
      </c>
      <c r="I4015" s="0" t="n">
        <f aca="false">IF(ISBLANK(D4015),0,-1)</f>
        <v>0</v>
      </c>
      <c r="J4015" s="0" t="n">
        <f aca="false">IF(AND(ISBLANK(D4014),NOT(ISBLANK(D4015))),1,-1)</f>
        <v>-1</v>
      </c>
      <c r="K4015" s="0" t="n">
        <f aca="false">IF(ISBLANK(D4013),IF(AND(D4014=D4015,NOT(ISBLANK(D4014)),NOT(ISBLANK(D4015))),1,-1),-1)</f>
        <v>-1</v>
      </c>
      <c r="L4015" s="0" t="n">
        <f aca="false">IF(MAX(I4015:K4015)&lt;0,IF(OR(D4015=D4014,D4014=D4013),1,-1),MAX(I4015:K4015))</f>
        <v>0</v>
      </c>
    </row>
    <row r="4016" customFormat="false" ht="13.8" hidden="false" customHeight="false" outlineLevel="0" collapsed="false">
      <c r="B4016" s="8" t="n">
        <f aca="false">MAX(I4016:L4016)</f>
        <v>0</v>
      </c>
      <c r="C4016" s="8" t="n">
        <f aca="false">_xlfn.FLOOR.MATH(COUNTIF(D:D,D4016)/2)</f>
        <v>0</v>
      </c>
      <c r="D4016" s="12"/>
      <c r="E4016" s="10" t="e">
        <f aca="false">IF($A$1="WLB",INDEX(SupplierNomenclature!$D$1:$D$9996,MATCH(D4016,SupplierNomenclature!$I$1:$I$9996,0)),IF($A$1="BERU",INDEX(beru_assortment!$C$1:$C$10000,MATCH(D4016,beru_assortment!$I$1:$I$10000,0)),IF($A$1="OZON",INDEX(ozon_assortment!$F$3:$F$10000,MATCH(D4016,ozon_assortment!$E$3:$E$10000,0)),0)))</f>
        <v>#N/A</v>
      </c>
      <c r="F4016" s="7" t="n">
        <f aca="false">IF(ISBLANK(D4016), , IF(ISBLANK(D4015), F4014+1, F4015))</f>
        <v>0</v>
      </c>
      <c r="G4016" s="10" t="n">
        <f aca="false">IF(ISBLANK(D4016),,IF(OR(ISBLANK(D4015), D4015="Баркод"),1,G4015+1))</f>
        <v>0</v>
      </c>
      <c r="H4016" s="10" t="n">
        <f aca="false">IF(ISBLANK(D4017), G4016/2,)</f>
        <v>0</v>
      </c>
      <c r="I4016" s="0" t="n">
        <f aca="false">IF(ISBLANK(D4016),0,-1)</f>
        <v>0</v>
      </c>
      <c r="J4016" s="0" t="n">
        <f aca="false">IF(AND(ISBLANK(D4015),NOT(ISBLANK(D4016))),1,-1)</f>
        <v>-1</v>
      </c>
      <c r="K4016" s="0" t="n">
        <f aca="false">IF(ISBLANK(D4014),IF(AND(D4015=D4016,NOT(ISBLANK(D4015)),NOT(ISBLANK(D4016))),1,-1),-1)</f>
        <v>-1</v>
      </c>
      <c r="L4016" s="0" t="n">
        <f aca="false">IF(MAX(I4016:K4016)&lt;0,IF(OR(D4016=D4015,D4015=D4014),1,-1),MAX(I4016:K4016))</f>
        <v>0</v>
      </c>
    </row>
    <row r="4017" customFormat="false" ht="13.8" hidden="false" customHeight="false" outlineLevel="0" collapsed="false">
      <c r="B4017" s="8" t="n">
        <f aca="false">MAX(I4017:L4017)</f>
        <v>0</v>
      </c>
      <c r="C4017" s="8" t="n">
        <f aca="false">_xlfn.FLOOR.MATH(COUNTIF(D:D,D4017)/2)</f>
        <v>0</v>
      </c>
      <c r="D4017" s="12"/>
      <c r="E4017" s="10" t="e">
        <f aca="false">IF($A$1="WLB",INDEX(SupplierNomenclature!$D$1:$D$9996,MATCH(D4017,SupplierNomenclature!$I$1:$I$9996,0)),IF($A$1="BERU",INDEX(beru_assortment!$C$1:$C$10000,MATCH(D4017,beru_assortment!$I$1:$I$10000,0)),IF($A$1="OZON",INDEX(ozon_assortment!$F$3:$F$10000,MATCH(D4017,ozon_assortment!$E$3:$E$10000,0)),0)))</f>
        <v>#N/A</v>
      </c>
      <c r="F4017" s="7" t="n">
        <f aca="false">IF(ISBLANK(D4017), , IF(ISBLANK(D4016), F4015+1, F4016))</f>
        <v>0</v>
      </c>
      <c r="G4017" s="10" t="n">
        <f aca="false">IF(ISBLANK(D4017),,IF(OR(ISBLANK(D4016), D4016="Баркод"),1,G4016+1))</f>
        <v>0</v>
      </c>
      <c r="H4017" s="10" t="n">
        <f aca="false">IF(ISBLANK(D4018), G4017/2,)</f>
        <v>0</v>
      </c>
      <c r="I4017" s="0" t="n">
        <f aca="false">IF(ISBLANK(D4017),0,-1)</f>
        <v>0</v>
      </c>
      <c r="J4017" s="0" t="n">
        <f aca="false">IF(AND(ISBLANK(D4016),NOT(ISBLANK(D4017))),1,-1)</f>
        <v>-1</v>
      </c>
      <c r="K4017" s="0" t="n">
        <f aca="false">IF(ISBLANK(D4015),IF(AND(D4016=D4017,NOT(ISBLANK(D4016)),NOT(ISBLANK(D4017))),1,-1),-1)</f>
        <v>-1</v>
      </c>
      <c r="L4017" s="0" t="n">
        <f aca="false">IF(MAX(I4017:K4017)&lt;0,IF(OR(D4017=D4016,D4016=D4015),1,-1),MAX(I4017:K4017))</f>
        <v>0</v>
      </c>
    </row>
    <row r="4018" customFormat="false" ht="13.8" hidden="false" customHeight="false" outlineLevel="0" collapsed="false">
      <c r="B4018" s="8" t="n">
        <f aca="false">MAX(I4018:L4018)</f>
        <v>0</v>
      </c>
      <c r="C4018" s="8" t="n">
        <f aca="false">_xlfn.FLOOR.MATH(COUNTIF(D:D,D4018)/2)</f>
        <v>0</v>
      </c>
      <c r="D4018" s="12"/>
      <c r="E4018" s="10" t="e">
        <f aca="false">IF($A$1="WLB",INDEX(SupplierNomenclature!$D$1:$D$9996,MATCH(D4018,SupplierNomenclature!$I$1:$I$9996,0)),IF($A$1="BERU",INDEX(beru_assortment!$C$1:$C$10000,MATCH(D4018,beru_assortment!$I$1:$I$10000,0)),IF($A$1="OZON",INDEX(ozon_assortment!$F$3:$F$10000,MATCH(D4018,ozon_assortment!$E$3:$E$10000,0)),0)))</f>
        <v>#N/A</v>
      </c>
      <c r="F4018" s="7" t="n">
        <f aca="false">IF(ISBLANK(D4018), , IF(ISBLANK(D4017), F4016+1, F4017))</f>
        <v>0</v>
      </c>
      <c r="G4018" s="10" t="n">
        <f aca="false">IF(ISBLANK(D4018),,IF(OR(ISBLANK(D4017), D4017="Баркод"),1,G4017+1))</f>
        <v>0</v>
      </c>
      <c r="H4018" s="10" t="n">
        <f aca="false">IF(ISBLANK(D4019), G4018/2,)</f>
        <v>0</v>
      </c>
      <c r="I4018" s="0" t="n">
        <f aca="false">IF(ISBLANK(D4018),0,-1)</f>
        <v>0</v>
      </c>
      <c r="J4018" s="0" t="n">
        <f aca="false">IF(AND(ISBLANK(D4017),NOT(ISBLANK(D4018))),1,-1)</f>
        <v>-1</v>
      </c>
      <c r="K4018" s="0" t="n">
        <f aca="false">IF(ISBLANK(D4016),IF(AND(D4017=D4018,NOT(ISBLANK(D4017)),NOT(ISBLANK(D4018))),1,-1),-1)</f>
        <v>-1</v>
      </c>
      <c r="L4018" s="0" t="n">
        <f aca="false">IF(MAX(I4018:K4018)&lt;0,IF(OR(D4018=D4017,D4017=D4016),1,-1),MAX(I4018:K4018))</f>
        <v>0</v>
      </c>
    </row>
    <row r="4019" customFormat="false" ht="13.8" hidden="false" customHeight="false" outlineLevel="0" collapsed="false">
      <c r="B4019" s="8" t="n">
        <f aca="false">MAX(I4019:L4019)</f>
        <v>0</v>
      </c>
      <c r="C4019" s="8" t="n">
        <f aca="false">_xlfn.FLOOR.MATH(COUNTIF(D:D,D4019)/2)</f>
        <v>0</v>
      </c>
      <c r="D4019" s="12"/>
      <c r="E4019" s="10" t="e">
        <f aca="false">IF($A$1="WLB",INDEX(SupplierNomenclature!$D$1:$D$9996,MATCH(D4019,SupplierNomenclature!$I$1:$I$9996,0)),IF($A$1="BERU",INDEX(beru_assortment!$C$1:$C$10000,MATCH(D4019,beru_assortment!$I$1:$I$10000,0)),IF($A$1="OZON",INDEX(ozon_assortment!$F$3:$F$10000,MATCH(D4019,ozon_assortment!$E$3:$E$10000,0)),0)))</f>
        <v>#N/A</v>
      </c>
      <c r="F4019" s="7" t="n">
        <f aca="false">IF(ISBLANK(D4019), , IF(ISBLANK(D4018), F4017+1, F4018))</f>
        <v>0</v>
      </c>
      <c r="G4019" s="10" t="n">
        <f aca="false">IF(ISBLANK(D4019),,IF(OR(ISBLANK(D4018), D4018="Баркод"),1,G4018+1))</f>
        <v>0</v>
      </c>
      <c r="H4019" s="10" t="n">
        <f aca="false">IF(ISBLANK(D4020), G4019/2,)</f>
        <v>0</v>
      </c>
      <c r="I4019" s="0" t="n">
        <f aca="false">IF(ISBLANK(D4019),0,-1)</f>
        <v>0</v>
      </c>
      <c r="J4019" s="0" t="n">
        <f aca="false">IF(AND(ISBLANK(D4018),NOT(ISBLANK(D4019))),1,-1)</f>
        <v>-1</v>
      </c>
      <c r="K4019" s="0" t="n">
        <f aca="false">IF(ISBLANK(D4017),IF(AND(D4018=D4019,NOT(ISBLANK(D4018)),NOT(ISBLANK(D4019))),1,-1),-1)</f>
        <v>-1</v>
      </c>
      <c r="L4019" s="0" t="n">
        <f aca="false">IF(MAX(I4019:K4019)&lt;0,IF(OR(D4019=D4018,D4018=D4017),1,-1),MAX(I4019:K4019))</f>
        <v>0</v>
      </c>
    </row>
    <row r="4020" customFormat="false" ht="13.8" hidden="false" customHeight="false" outlineLevel="0" collapsed="false">
      <c r="B4020" s="8" t="n">
        <f aca="false">MAX(I4020:L4020)</f>
        <v>0</v>
      </c>
      <c r="C4020" s="8" t="n">
        <f aca="false">_xlfn.FLOOR.MATH(COUNTIF(D:D,D4020)/2)</f>
        <v>0</v>
      </c>
      <c r="D4020" s="12"/>
      <c r="E4020" s="10" t="e">
        <f aca="false">IF($A$1="WLB",INDEX(SupplierNomenclature!$D$1:$D$9996,MATCH(D4020,SupplierNomenclature!$I$1:$I$9996,0)),IF($A$1="BERU",INDEX(beru_assortment!$C$1:$C$10000,MATCH(D4020,beru_assortment!$I$1:$I$10000,0)),IF($A$1="OZON",INDEX(ozon_assortment!$F$3:$F$10000,MATCH(D4020,ozon_assortment!$E$3:$E$10000,0)),0)))</f>
        <v>#N/A</v>
      </c>
      <c r="F4020" s="7" t="n">
        <f aca="false">IF(ISBLANK(D4020), , IF(ISBLANK(D4019), F4018+1, F4019))</f>
        <v>0</v>
      </c>
      <c r="G4020" s="10" t="n">
        <f aca="false">IF(ISBLANK(D4020),,IF(OR(ISBLANK(D4019), D4019="Баркод"),1,G4019+1))</f>
        <v>0</v>
      </c>
      <c r="H4020" s="10" t="n">
        <f aca="false">IF(ISBLANK(D4021), G4020/2,)</f>
        <v>0</v>
      </c>
      <c r="I4020" s="0" t="n">
        <f aca="false">IF(ISBLANK(D4020),0,-1)</f>
        <v>0</v>
      </c>
      <c r="J4020" s="0" t="n">
        <f aca="false">IF(AND(ISBLANK(D4019),NOT(ISBLANK(D4020))),1,-1)</f>
        <v>-1</v>
      </c>
      <c r="K4020" s="0" t="n">
        <f aca="false">IF(ISBLANK(D4018),IF(AND(D4019=D4020,NOT(ISBLANK(D4019)),NOT(ISBLANK(D4020))),1,-1),-1)</f>
        <v>-1</v>
      </c>
      <c r="L4020" s="0" t="n">
        <f aca="false">IF(MAX(I4020:K4020)&lt;0,IF(OR(D4020=D4019,D4019=D4018),1,-1),MAX(I4020:K4020))</f>
        <v>0</v>
      </c>
    </row>
    <row r="4021" customFormat="false" ht="13.8" hidden="false" customHeight="false" outlineLevel="0" collapsed="false">
      <c r="B4021" s="8" t="n">
        <f aca="false">MAX(I4021:L4021)</f>
        <v>0</v>
      </c>
      <c r="C4021" s="8" t="n">
        <f aca="false">_xlfn.FLOOR.MATH(COUNTIF(D:D,D4021)/2)</f>
        <v>0</v>
      </c>
      <c r="D4021" s="12"/>
      <c r="E4021" s="10" t="e">
        <f aca="false">IF($A$1="WLB",INDEX(SupplierNomenclature!$D$1:$D$9996,MATCH(D4021,SupplierNomenclature!$I$1:$I$9996,0)),IF($A$1="BERU",INDEX(beru_assortment!$C$1:$C$10000,MATCH(D4021,beru_assortment!$I$1:$I$10000,0)),IF($A$1="OZON",INDEX(ozon_assortment!$F$3:$F$10000,MATCH(D4021,ozon_assortment!$E$3:$E$10000,0)),0)))</f>
        <v>#N/A</v>
      </c>
      <c r="F4021" s="7" t="n">
        <f aca="false">IF(ISBLANK(D4021), , IF(ISBLANK(D4020), F4019+1, F4020))</f>
        <v>0</v>
      </c>
      <c r="G4021" s="10" t="n">
        <f aca="false">IF(ISBLANK(D4021),,IF(OR(ISBLANK(D4020), D4020="Баркод"),1,G4020+1))</f>
        <v>0</v>
      </c>
      <c r="H4021" s="10" t="n">
        <f aca="false">IF(ISBLANK(D4022), G4021/2,)</f>
        <v>0</v>
      </c>
      <c r="I4021" s="0" t="n">
        <f aca="false">IF(ISBLANK(D4021),0,-1)</f>
        <v>0</v>
      </c>
      <c r="J4021" s="0" t="n">
        <f aca="false">IF(AND(ISBLANK(D4020),NOT(ISBLANK(D4021))),1,-1)</f>
        <v>-1</v>
      </c>
      <c r="K4021" s="0" t="n">
        <f aca="false">IF(ISBLANK(D4019),IF(AND(D4020=D4021,NOT(ISBLANK(D4020)),NOT(ISBLANK(D4021))),1,-1),-1)</f>
        <v>-1</v>
      </c>
      <c r="L4021" s="0" t="n">
        <f aca="false">IF(MAX(I4021:K4021)&lt;0,IF(OR(D4021=D4020,D4020=D4019),1,-1),MAX(I4021:K4021))</f>
        <v>0</v>
      </c>
    </row>
    <row r="4022" customFormat="false" ht="13.8" hidden="false" customHeight="false" outlineLevel="0" collapsed="false">
      <c r="B4022" s="8" t="n">
        <f aca="false">MAX(I4022:L4022)</f>
        <v>0</v>
      </c>
      <c r="C4022" s="8" t="n">
        <f aca="false">_xlfn.FLOOR.MATH(COUNTIF(D:D,D4022)/2)</f>
        <v>0</v>
      </c>
      <c r="D4022" s="12"/>
      <c r="E4022" s="10" t="e">
        <f aca="false">IF($A$1="WLB",INDEX(SupplierNomenclature!$D$1:$D$9996,MATCH(D4022,SupplierNomenclature!$I$1:$I$9996,0)),IF($A$1="BERU",INDEX(beru_assortment!$C$1:$C$10000,MATCH(D4022,beru_assortment!$I$1:$I$10000,0)),IF($A$1="OZON",INDEX(ozon_assortment!$F$3:$F$10000,MATCH(D4022,ozon_assortment!$E$3:$E$10000,0)),0)))</f>
        <v>#N/A</v>
      </c>
      <c r="F4022" s="7" t="n">
        <f aca="false">IF(ISBLANK(D4022), , IF(ISBLANK(D4021), F4020+1, F4021))</f>
        <v>0</v>
      </c>
      <c r="G4022" s="10" t="n">
        <f aca="false">IF(ISBLANK(D4022),,IF(OR(ISBLANK(D4021), D4021="Баркод"),1,G4021+1))</f>
        <v>0</v>
      </c>
      <c r="H4022" s="10" t="n">
        <f aca="false">IF(ISBLANK(D4023), G4022/2,)</f>
        <v>0</v>
      </c>
      <c r="I4022" s="0" t="n">
        <f aca="false">IF(ISBLANK(D4022),0,-1)</f>
        <v>0</v>
      </c>
      <c r="J4022" s="0" t="n">
        <f aca="false">IF(AND(ISBLANK(D4021),NOT(ISBLANK(D4022))),1,-1)</f>
        <v>-1</v>
      </c>
      <c r="K4022" s="0" t="n">
        <f aca="false">IF(ISBLANK(D4020),IF(AND(D4021=D4022,NOT(ISBLANK(D4021)),NOT(ISBLANK(D4022))),1,-1),-1)</f>
        <v>-1</v>
      </c>
      <c r="L4022" s="0" t="n">
        <f aca="false">IF(MAX(I4022:K4022)&lt;0,IF(OR(D4022=D4021,D4021=D4020),1,-1),MAX(I4022:K4022))</f>
        <v>0</v>
      </c>
    </row>
    <row r="4023" customFormat="false" ht="13.8" hidden="false" customHeight="false" outlineLevel="0" collapsed="false">
      <c r="B4023" s="8" t="n">
        <f aca="false">MAX(I4023:L4023)</f>
        <v>0</v>
      </c>
      <c r="C4023" s="8" t="n">
        <f aca="false">_xlfn.FLOOR.MATH(COUNTIF(D:D,D4023)/2)</f>
        <v>0</v>
      </c>
      <c r="D4023" s="12"/>
      <c r="E4023" s="10" t="e">
        <f aca="false">IF($A$1="WLB",INDEX(SupplierNomenclature!$D$1:$D$9996,MATCH(D4023,SupplierNomenclature!$I$1:$I$9996,0)),IF($A$1="BERU",INDEX(beru_assortment!$C$1:$C$10000,MATCH(D4023,beru_assortment!$I$1:$I$10000,0)),IF($A$1="OZON",INDEX(ozon_assortment!$F$3:$F$10000,MATCH(D4023,ozon_assortment!$E$3:$E$10000,0)),0)))</f>
        <v>#N/A</v>
      </c>
      <c r="F4023" s="7" t="n">
        <f aca="false">IF(ISBLANK(D4023), , IF(ISBLANK(D4022), F4021+1, F4022))</f>
        <v>0</v>
      </c>
      <c r="G4023" s="10" t="n">
        <f aca="false">IF(ISBLANK(D4023),,IF(OR(ISBLANK(D4022), D4022="Баркод"),1,G4022+1))</f>
        <v>0</v>
      </c>
      <c r="H4023" s="10" t="n">
        <f aca="false">IF(ISBLANK(D4024), G4023/2,)</f>
        <v>0</v>
      </c>
      <c r="I4023" s="0" t="n">
        <f aca="false">IF(ISBLANK(D4023),0,-1)</f>
        <v>0</v>
      </c>
      <c r="J4023" s="0" t="n">
        <f aca="false">IF(AND(ISBLANK(D4022),NOT(ISBLANK(D4023))),1,-1)</f>
        <v>-1</v>
      </c>
      <c r="K4023" s="0" t="n">
        <f aca="false">IF(ISBLANK(D4021),IF(AND(D4022=D4023,NOT(ISBLANK(D4022)),NOT(ISBLANK(D4023))),1,-1),-1)</f>
        <v>-1</v>
      </c>
      <c r="L4023" s="0" t="n">
        <f aca="false">IF(MAX(I4023:K4023)&lt;0,IF(OR(D4023=D4022,D4022=D4021),1,-1),MAX(I4023:K4023))</f>
        <v>0</v>
      </c>
    </row>
    <row r="4024" customFormat="false" ht="13.8" hidden="false" customHeight="false" outlineLevel="0" collapsed="false">
      <c r="B4024" s="8" t="n">
        <f aca="false">MAX(I4024:L4024)</f>
        <v>0</v>
      </c>
      <c r="C4024" s="8" t="n">
        <f aca="false">_xlfn.FLOOR.MATH(COUNTIF(D:D,D4024)/2)</f>
        <v>0</v>
      </c>
      <c r="D4024" s="12"/>
      <c r="E4024" s="10" t="e">
        <f aca="false">IF($A$1="WLB",INDEX(SupplierNomenclature!$D$1:$D$9996,MATCH(D4024,SupplierNomenclature!$I$1:$I$9996,0)),IF($A$1="BERU",INDEX(beru_assortment!$C$1:$C$10000,MATCH(D4024,beru_assortment!$I$1:$I$10000,0)),IF($A$1="OZON",INDEX(ozon_assortment!$F$3:$F$10000,MATCH(D4024,ozon_assortment!$E$3:$E$10000,0)),0)))</f>
        <v>#N/A</v>
      </c>
      <c r="F4024" s="7" t="n">
        <f aca="false">IF(ISBLANK(D4024), , IF(ISBLANK(D4023), F4022+1, F4023))</f>
        <v>0</v>
      </c>
      <c r="G4024" s="10" t="n">
        <f aca="false">IF(ISBLANK(D4024),,IF(OR(ISBLANK(D4023), D4023="Баркод"),1,G4023+1))</f>
        <v>0</v>
      </c>
      <c r="H4024" s="10" t="n">
        <f aca="false">IF(ISBLANK(D4025), G4024/2,)</f>
        <v>0</v>
      </c>
      <c r="I4024" s="0" t="n">
        <f aca="false">IF(ISBLANK(D4024),0,-1)</f>
        <v>0</v>
      </c>
      <c r="J4024" s="0" t="n">
        <f aca="false">IF(AND(ISBLANK(D4023),NOT(ISBLANK(D4024))),1,-1)</f>
        <v>-1</v>
      </c>
      <c r="K4024" s="0" t="n">
        <f aca="false">IF(ISBLANK(D4022),IF(AND(D4023=D4024,NOT(ISBLANK(D4023)),NOT(ISBLANK(D4024))),1,-1),-1)</f>
        <v>-1</v>
      </c>
      <c r="L4024" s="0" t="n">
        <f aca="false">IF(MAX(I4024:K4024)&lt;0,IF(OR(D4024=D4023,D4023=D4022),1,-1),MAX(I4024:K4024))</f>
        <v>0</v>
      </c>
    </row>
    <row r="4025" customFormat="false" ht="13.8" hidden="false" customHeight="false" outlineLevel="0" collapsed="false">
      <c r="B4025" s="8" t="n">
        <f aca="false">MAX(I4025:L4025)</f>
        <v>0</v>
      </c>
      <c r="C4025" s="8" t="n">
        <f aca="false">_xlfn.FLOOR.MATH(COUNTIF(D:D,D4025)/2)</f>
        <v>0</v>
      </c>
      <c r="D4025" s="12"/>
      <c r="E4025" s="10" t="e">
        <f aca="false">IF($A$1="WLB",INDEX(SupplierNomenclature!$D$1:$D$9996,MATCH(D4025,SupplierNomenclature!$I$1:$I$9996,0)),IF($A$1="BERU",INDEX(beru_assortment!$C$1:$C$10000,MATCH(D4025,beru_assortment!$I$1:$I$10000,0)),IF($A$1="OZON",INDEX(ozon_assortment!$F$3:$F$10000,MATCH(D4025,ozon_assortment!$E$3:$E$10000,0)),0)))</f>
        <v>#N/A</v>
      </c>
      <c r="F4025" s="7" t="n">
        <f aca="false">IF(ISBLANK(D4025), , IF(ISBLANK(D4024), F4023+1, F4024))</f>
        <v>0</v>
      </c>
      <c r="G4025" s="10" t="n">
        <f aca="false">IF(ISBLANK(D4025),,IF(OR(ISBLANK(D4024), D4024="Баркод"),1,G4024+1))</f>
        <v>0</v>
      </c>
      <c r="H4025" s="10" t="n">
        <f aca="false">IF(ISBLANK(D4026), G4025/2,)</f>
        <v>0</v>
      </c>
      <c r="I4025" s="0" t="n">
        <f aca="false">IF(ISBLANK(D4025),0,-1)</f>
        <v>0</v>
      </c>
      <c r="J4025" s="0" t="n">
        <f aca="false">IF(AND(ISBLANK(D4024),NOT(ISBLANK(D4025))),1,-1)</f>
        <v>-1</v>
      </c>
      <c r="K4025" s="0" t="n">
        <f aca="false">IF(ISBLANK(D4023),IF(AND(D4024=D4025,NOT(ISBLANK(D4024)),NOT(ISBLANK(D4025))),1,-1),-1)</f>
        <v>-1</v>
      </c>
      <c r="L4025" s="0" t="n">
        <f aca="false">IF(MAX(I4025:K4025)&lt;0,IF(OR(D4025=D4024,D4024=D4023),1,-1),MAX(I4025:K4025))</f>
        <v>0</v>
      </c>
    </row>
    <row r="4026" customFormat="false" ht="13.8" hidden="false" customHeight="false" outlineLevel="0" collapsed="false">
      <c r="B4026" s="8" t="n">
        <f aca="false">MAX(I4026:L4026)</f>
        <v>0</v>
      </c>
      <c r="C4026" s="8" t="n">
        <f aca="false">_xlfn.FLOOR.MATH(COUNTIF(D:D,D4026)/2)</f>
        <v>0</v>
      </c>
      <c r="D4026" s="12"/>
      <c r="E4026" s="10" t="e">
        <f aca="false">IF($A$1="WLB",INDEX(SupplierNomenclature!$D$1:$D$9996,MATCH(D4026,SupplierNomenclature!$I$1:$I$9996,0)),IF($A$1="BERU",INDEX(beru_assortment!$C$1:$C$10000,MATCH(D4026,beru_assortment!$I$1:$I$10000,0)),IF($A$1="OZON",INDEX(ozon_assortment!$F$3:$F$10000,MATCH(D4026,ozon_assortment!$E$3:$E$10000,0)),0)))</f>
        <v>#N/A</v>
      </c>
      <c r="F4026" s="7" t="n">
        <f aca="false">IF(ISBLANK(D4026), , IF(ISBLANK(D4025), F4024+1, F4025))</f>
        <v>0</v>
      </c>
      <c r="G4026" s="10" t="n">
        <f aca="false">IF(ISBLANK(D4026),,IF(OR(ISBLANK(D4025), D4025="Баркод"),1,G4025+1))</f>
        <v>0</v>
      </c>
      <c r="H4026" s="10" t="n">
        <f aca="false">IF(ISBLANK(D4027), G4026/2,)</f>
        <v>0</v>
      </c>
      <c r="I4026" s="0" t="n">
        <f aca="false">IF(ISBLANK(D4026),0,-1)</f>
        <v>0</v>
      </c>
      <c r="J4026" s="0" t="n">
        <f aca="false">IF(AND(ISBLANK(D4025),NOT(ISBLANK(D4026))),1,-1)</f>
        <v>-1</v>
      </c>
      <c r="K4026" s="0" t="n">
        <f aca="false">IF(ISBLANK(D4024),IF(AND(D4025=D4026,NOT(ISBLANK(D4025)),NOT(ISBLANK(D4026))),1,-1),-1)</f>
        <v>-1</v>
      </c>
      <c r="L4026" s="0" t="n">
        <f aca="false">IF(MAX(I4026:K4026)&lt;0,IF(OR(D4026=D4025,D4025=D4024),1,-1),MAX(I4026:K4026))</f>
        <v>0</v>
      </c>
    </row>
    <row r="4027" customFormat="false" ht="13.8" hidden="false" customHeight="false" outlineLevel="0" collapsed="false">
      <c r="B4027" s="8" t="n">
        <f aca="false">MAX(I4027:L4027)</f>
        <v>0</v>
      </c>
      <c r="C4027" s="8" t="n">
        <f aca="false">_xlfn.FLOOR.MATH(COUNTIF(D:D,D4027)/2)</f>
        <v>0</v>
      </c>
      <c r="D4027" s="12"/>
      <c r="E4027" s="10" t="e">
        <f aca="false">IF($A$1="WLB",INDEX(SupplierNomenclature!$D$1:$D$9996,MATCH(D4027,SupplierNomenclature!$I$1:$I$9996,0)),IF($A$1="BERU",INDEX(beru_assortment!$C$1:$C$10000,MATCH(D4027,beru_assortment!$I$1:$I$10000,0)),IF($A$1="OZON",INDEX(ozon_assortment!$F$3:$F$10000,MATCH(D4027,ozon_assortment!$E$3:$E$10000,0)),0)))</f>
        <v>#N/A</v>
      </c>
      <c r="F4027" s="7" t="n">
        <f aca="false">IF(ISBLANK(D4027), , IF(ISBLANK(D4026), F4025+1, F4026))</f>
        <v>0</v>
      </c>
      <c r="G4027" s="10" t="n">
        <f aca="false">IF(ISBLANK(D4027),,IF(OR(ISBLANK(D4026), D4026="Баркод"),1,G4026+1))</f>
        <v>0</v>
      </c>
      <c r="H4027" s="10" t="n">
        <f aca="false">IF(ISBLANK(D4028), G4027/2,)</f>
        <v>0</v>
      </c>
      <c r="I4027" s="0" t="n">
        <f aca="false">IF(ISBLANK(D4027),0,-1)</f>
        <v>0</v>
      </c>
      <c r="J4027" s="0" t="n">
        <f aca="false">IF(AND(ISBLANK(D4026),NOT(ISBLANK(D4027))),1,-1)</f>
        <v>-1</v>
      </c>
      <c r="K4027" s="0" t="n">
        <f aca="false">IF(ISBLANK(D4025),IF(AND(D4026=D4027,NOT(ISBLANK(D4026)),NOT(ISBLANK(D4027))),1,-1),-1)</f>
        <v>-1</v>
      </c>
      <c r="L4027" s="0" t="n">
        <f aca="false">IF(MAX(I4027:K4027)&lt;0,IF(OR(D4027=D4026,D4026=D4025),1,-1),MAX(I4027:K4027))</f>
        <v>0</v>
      </c>
    </row>
    <row r="4028" customFormat="false" ht="13.8" hidden="false" customHeight="false" outlineLevel="0" collapsed="false">
      <c r="B4028" s="8" t="n">
        <f aca="false">MAX(I4028:L4028)</f>
        <v>0</v>
      </c>
      <c r="C4028" s="8" t="n">
        <f aca="false">_xlfn.FLOOR.MATH(COUNTIF(D:D,D4028)/2)</f>
        <v>0</v>
      </c>
      <c r="D4028" s="12"/>
      <c r="E4028" s="10" t="e">
        <f aca="false">IF($A$1="WLB",INDEX(SupplierNomenclature!$D$1:$D$9996,MATCH(D4028,SupplierNomenclature!$I$1:$I$9996,0)),IF($A$1="BERU",INDEX(beru_assortment!$C$1:$C$10000,MATCH(D4028,beru_assortment!$I$1:$I$10000,0)),IF($A$1="OZON",INDEX(ozon_assortment!$F$3:$F$10000,MATCH(D4028,ozon_assortment!$E$3:$E$10000,0)),0)))</f>
        <v>#N/A</v>
      </c>
      <c r="F4028" s="7" t="n">
        <f aca="false">IF(ISBLANK(D4028), , IF(ISBLANK(D4027), F4026+1, F4027))</f>
        <v>0</v>
      </c>
      <c r="G4028" s="10" t="n">
        <f aca="false">IF(ISBLANK(D4028),,IF(OR(ISBLANK(D4027), D4027="Баркод"),1,G4027+1))</f>
        <v>0</v>
      </c>
      <c r="H4028" s="10" t="n">
        <f aca="false">IF(ISBLANK(D4029), G4028/2,)</f>
        <v>0</v>
      </c>
      <c r="I4028" s="0" t="n">
        <f aca="false">IF(ISBLANK(D4028),0,-1)</f>
        <v>0</v>
      </c>
      <c r="J4028" s="0" t="n">
        <f aca="false">IF(AND(ISBLANK(D4027),NOT(ISBLANK(D4028))),1,-1)</f>
        <v>-1</v>
      </c>
      <c r="K4028" s="0" t="n">
        <f aca="false">IF(ISBLANK(D4026),IF(AND(D4027=D4028,NOT(ISBLANK(D4027)),NOT(ISBLANK(D4028))),1,-1),-1)</f>
        <v>-1</v>
      </c>
      <c r="L4028" s="0" t="n">
        <f aca="false">IF(MAX(I4028:K4028)&lt;0,IF(OR(D4028=D4027,D4027=D4026),1,-1),MAX(I4028:K4028))</f>
        <v>0</v>
      </c>
    </row>
    <row r="4029" customFormat="false" ht="13.8" hidden="false" customHeight="false" outlineLevel="0" collapsed="false">
      <c r="B4029" s="8" t="n">
        <f aca="false">MAX(I4029:L4029)</f>
        <v>0</v>
      </c>
      <c r="C4029" s="8" t="n">
        <f aca="false">_xlfn.FLOOR.MATH(COUNTIF(D:D,D4029)/2)</f>
        <v>0</v>
      </c>
      <c r="D4029" s="12"/>
      <c r="E4029" s="10" t="e">
        <f aca="false">IF($A$1="WLB",INDEX(SupplierNomenclature!$D$1:$D$9996,MATCH(D4029,SupplierNomenclature!$I$1:$I$9996,0)),IF($A$1="BERU",INDEX(beru_assortment!$C$1:$C$10000,MATCH(D4029,beru_assortment!$I$1:$I$10000,0)),IF($A$1="OZON",INDEX(ozon_assortment!$F$3:$F$10000,MATCH(D4029,ozon_assortment!$E$3:$E$10000,0)),0)))</f>
        <v>#N/A</v>
      </c>
      <c r="F4029" s="7" t="n">
        <f aca="false">IF(ISBLANK(D4029), , IF(ISBLANK(D4028), F4027+1, F4028))</f>
        <v>0</v>
      </c>
      <c r="G4029" s="10" t="n">
        <f aca="false">IF(ISBLANK(D4029),,IF(OR(ISBLANK(D4028), D4028="Баркод"),1,G4028+1))</f>
        <v>0</v>
      </c>
      <c r="H4029" s="10" t="n">
        <f aca="false">IF(ISBLANK(D4030), G4029/2,)</f>
        <v>0</v>
      </c>
      <c r="I4029" s="0" t="n">
        <f aca="false">IF(ISBLANK(D4029),0,-1)</f>
        <v>0</v>
      </c>
      <c r="J4029" s="0" t="n">
        <f aca="false">IF(AND(ISBLANK(D4028),NOT(ISBLANK(D4029))),1,-1)</f>
        <v>-1</v>
      </c>
      <c r="K4029" s="0" t="n">
        <f aca="false">IF(ISBLANK(D4027),IF(AND(D4028=D4029,NOT(ISBLANK(D4028)),NOT(ISBLANK(D4029))),1,-1),-1)</f>
        <v>-1</v>
      </c>
      <c r="L4029" s="0" t="n">
        <f aca="false">IF(MAX(I4029:K4029)&lt;0,IF(OR(D4029=D4028,D4028=D4027),1,-1),MAX(I4029:K4029))</f>
        <v>0</v>
      </c>
    </row>
    <row r="4030" customFormat="false" ht="13.8" hidden="false" customHeight="false" outlineLevel="0" collapsed="false">
      <c r="B4030" s="8" t="n">
        <f aca="false">MAX(I4030:L4030)</f>
        <v>0</v>
      </c>
      <c r="C4030" s="8" t="n">
        <f aca="false">_xlfn.FLOOR.MATH(COUNTIF(D:D,D4030)/2)</f>
        <v>0</v>
      </c>
      <c r="D4030" s="12"/>
      <c r="E4030" s="10" t="e">
        <f aca="false">IF($A$1="WLB",INDEX(SupplierNomenclature!$D$1:$D$9996,MATCH(D4030,SupplierNomenclature!$I$1:$I$9996,0)),IF($A$1="BERU",INDEX(beru_assortment!$C$1:$C$10000,MATCH(D4030,beru_assortment!$I$1:$I$10000,0)),IF($A$1="OZON",INDEX(ozon_assortment!$F$3:$F$10000,MATCH(D4030,ozon_assortment!$E$3:$E$10000,0)),0)))</f>
        <v>#N/A</v>
      </c>
      <c r="F4030" s="7" t="n">
        <f aca="false">IF(ISBLANK(D4030), , IF(ISBLANK(D4029), F4028+1, F4029))</f>
        <v>0</v>
      </c>
      <c r="G4030" s="10" t="n">
        <f aca="false">IF(ISBLANK(D4030),,IF(OR(ISBLANK(D4029), D4029="Баркод"),1,G4029+1))</f>
        <v>0</v>
      </c>
      <c r="H4030" s="10" t="n">
        <f aca="false">IF(ISBLANK(D4031), G4030/2,)</f>
        <v>0</v>
      </c>
      <c r="I4030" s="0" t="n">
        <f aca="false">IF(ISBLANK(D4030),0,-1)</f>
        <v>0</v>
      </c>
      <c r="J4030" s="0" t="n">
        <f aca="false">IF(AND(ISBLANK(D4029),NOT(ISBLANK(D4030))),1,-1)</f>
        <v>-1</v>
      </c>
      <c r="K4030" s="0" t="n">
        <f aca="false">IF(ISBLANK(D4028),IF(AND(D4029=D4030,NOT(ISBLANK(D4029)),NOT(ISBLANK(D4030))),1,-1),-1)</f>
        <v>-1</v>
      </c>
      <c r="L4030" s="0" t="n">
        <f aca="false">IF(MAX(I4030:K4030)&lt;0,IF(OR(D4030=D4029,D4029=D4028),1,-1),MAX(I4030:K4030))</f>
        <v>0</v>
      </c>
    </row>
    <row r="4031" customFormat="false" ht="13.8" hidden="false" customHeight="false" outlineLevel="0" collapsed="false">
      <c r="B4031" s="8" t="n">
        <f aca="false">MAX(I4031:L4031)</f>
        <v>0</v>
      </c>
      <c r="C4031" s="8" t="n">
        <f aca="false">_xlfn.FLOOR.MATH(COUNTIF(D:D,D4031)/2)</f>
        <v>0</v>
      </c>
      <c r="D4031" s="12"/>
      <c r="E4031" s="10" t="e">
        <f aca="false">IF($A$1="WLB",INDEX(SupplierNomenclature!$D$1:$D$9996,MATCH(D4031,SupplierNomenclature!$I$1:$I$9996,0)),IF($A$1="BERU",INDEX(beru_assortment!$C$1:$C$10000,MATCH(D4031,beru_assortment!$I$1:$I$10000,0)),IF($A$1="OZON",INDEX(ozon_assortment!$F$3:$F$10000,MATCH(D4031,ozon_assortment!$E$3:$E$10000,0)),0)))</f>
        <v>#N/A</v>
      </c>
      <c r="F4031" s="7" t="n">
        <f aca="false">IF(ISBLANK(D4031), , IF(ISBLANK(D4030), F4029+1, F4030))</f>
        <v>0</v>
      </c>
      <c r="G4031" s="10" t="n">
        <f aca="false">IF(ISBLANK(D4031),,IF(OR(ISBLANK(D4030), D4030="Баркод"),1,G4030+1))</f>
        <v>0</v>
      </c>
      <c r="H4031" s="10" t="n">
        <f aca="false">IF(ISBLANK(D4032), G4031/2,)</f>
        <v>0</v>
      </c>
      <c r="I4031" s="0" t="n">
        <f aca="false">IF(ISBLANK(D4031),0,-1)</f>
        <v>0</v>
      </c>
      <c r="J4031" s="0" t="n">
        <f aca="false">IF(AND(ISBLANK(D4030),NOT(ISBLANK(D4031))),1,-1)</f>
        <v>-1</v>
      </c>
      <c r="K4031" s="0" t="n">
        <f aca="false">IF(ISBLANK(D4029),IF(AND(D4030=D4031,NOT(ISBLANK(D4030)),NOT(ISBLANK(D4031))),1,-1),-1)</f>
        <v>-1</v>
      </c>
      <c r="L4031" s="0" t="n">
        <f aca="false">IF(MAX(I4031:K4031)&lt;0,IF(OR(D4031=D4030,D4030=D4029),1,-1),MAX(I4031:K4031))</f>
        <v>0</v>
      </c>
    </row>
    <row r="4032" customFormat="false" ht="13.8" hidden="false" customHeight="false" outlineLevel="0" collapsed="false">
      <c r="B4032" s="8" t="n">
        <f aca="false">MAX(I4032:L4032)</f>
        <v>0</v>
      </c>
      <c r="C4032" s="8" t="n">
        <f aca="false">_xlfn.FLOOR.MATH(COUNTIF(D:D,D4032)/2)</f>
        <v>0</v>
      </c>
      <c r="D4032" s="12"/>
      <c r="E4032" s="10" t="e">
        <f aca="false">IF($A$1="WLB",INDEX(SupplierNomenclature!$D$1:$D$9996,MATCH(D4032,SupplierNomenclature!$I$1:$I$9996,0)),IF($A$1="BERU",INDEX(beru_assortment!$C$1:$C$10000,MATCH(D4032,beru_assortment!$I$1:$I$10000,0)),IF($A$1="OZON",INDEX(ozon_assortment!$F$3:$F$10000,MATCH(D4032,ozon_assortment!$E$3:$E$10000,0)),0)))</f>
        <v>#N/A</v>
      </c>
      <c r="F4032" s="7" t="n">
        <f aca="false">IF(ISBLANK(D4032), , IF(ISBLANK(D4031), F4030+1, F4031))</f>
        <v>0</v>
      </c>
      <c r="G4032" s="10" t="n">
        <f aca="false">IF(ISBLANK(D4032),,IF(OR(ISBLANK(D4031), D4031="Баркод"),1,G4031+1))</f>
        <v>0</v>
      </c>
      <c r="H4032" s="10" t="n">
        <f aca="false">IF(ISBLANK(D4033), G4032/2,)</f>
        <v>0</v>
      </c>
      <c r="I4032" s="0" t="n">
        <f aca="false">IF(ISBLANK(D4032),0,-1)</f>
        <v>0</v>
      </c>
      <c r="J4032" s="0" t="n">
        <f aca="false">IF(AND(ISBLANK(D4031),NOT(ISBLANK(D4032))),1,-1)</f>
        <v>-1</v>
      </c>
      <c r="K4032" s="0" t="n">
        <f aca="false">IF(ISBLANK(D4030),IF(AND(D4031=D4032,NOT(ISBLANK(D4031)),NOT(ISBLANK(D4032))),1,-1),-1)</f>
        <v>-1</v>
      </c>
      <c r="L4032" s="0" t="n">
        <f aca="false">IF(MAX(I4032:K4032)&lt;0,IF(OR(D4032=D4031,D4031=D4030),1,-1),MAX(I4032:K4032))</f>
        <v>0</v>
      </c>
    </row>
    <row r="4033" customFormat="false" ht="13.8" hidden="false" customHeight="false" outlineLevel="0" collapsed="false">
      <c r="B4033" s="8" t="n">
        <f aca="false">MAX(I4033:L4033)</f>
        <v>0</v>
      </c>
      <c r="C4033" s="8" t="n">
        <f aca="false">_xlfn.FLOOR.MATH(COUNTIF(D:D,D4033)/2)</f>
        <v>0</v>
      </c>
      <c r="D4033" s="12"/>
      <c r="E4033" s="10" t="e">
        <f aca="false">IF($A$1="WLB",INDEX(SupplierNomenclature!$D$1:$D$9996,MATCH(D4033,SupplierNomenclature!$I$1:$I$9996,0)),IF($A$1="BERU",INDEX(beru_assortment!$C$1:$C$10000,MATCH(D4033,beru_assortment!$I$1:$I$10000,0)),IF($A$1="OZON",INDEX(ozon_assortment!$F$3:$F$10000,MATCH(D4033,ozon_assortment!$E$3:$E$10000,0)),0)))</f>
        <v>#N/A</v>
      </c>
      <c r="F4033" s="7" t="n">
        <f aca="false">IF(ISBLANK(D4033), , IF(ISBLANK(D4032), F4031+1, F4032))</f>
        <v>0</v>
      </c>
      <c r="G4033" s="10" t="n">
        <f aca="false">IF(ISBLANK(D4033),,IF(OR(ISBLANK(D4032), D4032="Баркод"),1,G4032+1))</f>
        <v>0</v>
      </c>
      <c r="H4033" s="10" t="n">
        <f aca="false">IF(ISBLANK(D4034), G4033/2,)</f>
        <v>0</v>
      </c>
      <c r="I4033" s="0" t="n">
        <f aca="false">IF(ISBLANK(D4033),0,-1)</f>
        <v>0</v>
      </c>
      <c r="J4033" s="0" t="n">
        <f aca="false">IF(AND(ISBLANK(D4032),NOT(ISBLANK(D4033))),1,-1)</f>
        <v>-1</v>
      </c>
      <c r="K4033" s="0" t="n">
        <f aca="false">IF(ISBLANK(D4031),IF(AND(D4032=D4033,NOT(ISBLANK(D4032)),NOT(ISBLANK(D4033))),1,-1),-1)</f>
        <v>-1</v>
      </c>
      <c r="L4033" s="0" t="n">
        <f aca="false">IF(MAX(I4033:K4033)&lt;0,IF(OR(D4033=D4032,D4032=D4031),1,-1),MAX(I4033:K4033))</f>
        <v>0</v>
      </c>
    </row>
    <row r="4034" customFormat="false" ht="13.8" hidden="false" customHeight="false" outlineLevel="0" collapsed="false">
      <c r="B4034" s="8" t="n">
        <f aca="false">MAX(I4034:L4034)</f>
        <v>0</v>
      </c>
      <c r="C4034" s="8" t="n">
        <f aca="false">_xlfn.FLOOR.MATH(COUNTIF(D:D,D4034)/2)</f>
        <v>0</v>
      </c>
      <c r="D4034" s="12"/>
      <c r="E4034" s="10" t="e">
        <f aca="false">IF($A$1="WLB",INDEX(SupplierNomenclature!$D$1:$D$9996,MATCH(D4034,SupplierNomenclature!$I$1:$I$9996,0)),IF($A$1="BERU",INDEX(beru_assortment!$C$1:$C$10000,MATCH(D4034,beru_assortment!$I$1:$I$10000,0)),IF($A$1="OZON",INDEX(ozon_assortment!$F$3:$F$10000,MATCH(D4034,ozon_assortment!$E$3:$E$10000,0)),0)))</f>
        <v>#N/A</v>
      </c>
      <c r="F4034" s="7" t="n">
        <f aca="false">IF(ISBLANK(D4034), , IF(ISBLANK(D4033), F4032+1, F4033))</f>
        <v>0</v>
      </c>
      <c r="G4034" s="10" t="n">
        <f aca="false">IF(ISBLANK(D4034),,IF(OR(ISBLANK(D4033), D4033="Баркод"),1,G4033+1))</f>
        <v>0</v>
      </c>
      <c r="H4034" s="10" t="n">
        <f aca="false">IF(ISBLANK(D4035), G4034/2,)</f>
        <v>0</v>
      </c>
      <c r="I4034" s="0" t="n">
        <f aca="false">IF(ISBLANK(D4034),0,-1)</f>
        <v>0</v>
      </c>
      <c r="J4034" s="0" t="n">
        <f aca="false">IF(AND(ISBLANK(D4033),NOT(ISBLANK(D4034))),1,-1)</f>
        <v>-1</v>
      </c>
      <c r="K4034" s="0" t="n">
        <f aca="false">IF(ISBLANK(D4032),IF(AND(D4033=D4034,NOT(ISBLANK(D4033)),NOT(ISBLANK(D4034))),1,-1),-1)</f>
        <v>-1</v>
      </c>
      <c r="L4034" s="0" t="n">
        <f aca="false">IF(MAX(I4034:K4034)&lt;0,IF(OR(D4034=D4033,D4033=D4032),1,-1),MAX(I4034:K4034))</f>
        <v>0</v>
      </c>
    </row>
    <row r="4035" customFormat="false" ht="13.8" hidden="false" customHeight="false" outlineLevel="0" collapsed="false">
      <c r="B4035" s="8" t="n">
        <f aca="false">MAX(I4035:L4035)</f>
        <v>0</v>
      </c>
      <c r="C4035" s="8" t="n">
        <f aca="false">_xlfn.FLOOR.MATH(COUNTIF(D:D,D4035)/2)</f>
        <v>0</v>
      </c>
      <c r="D4035" s="12"/>
      <c r="E4035" s="10" t="e">
        <f aca="false">IF($A$1="WLB",INDEX(SupplierNomenclature!$D$1:$D$9996,MATCH(D4035,SupplierNomenclature!$I$1:$I$9996,0)),IF($A$1="BERU",INDEX(beru_assortment!$C$1:$C$10000,MATCH(D4035,beru_assortment!$I$1:$I$10000,0)),IF($A$1="OZON",INDEX(ozon_assortment!$F$3:$F$10000,MATCH(D4035,ozon_assortment!$E$3:$E$10000,0)),0)))</f>
        <v>#N/A</v>
      </c>
      <c r="F4035" s="7" t="n">
        <f aca="false">IF(ISBLANK(D4035), , IF(ISBLANK(D4034), F4033+1, F4034))</f>
        <v>0</v>
      </c>
      <c r="G4035" s="10" t="n">
        <f aca="false">IF(ISBLANK(D4035),,IF(OR(ISBLANK(D4034), D4034="Баркод"),1,G4034+1))</f>
        <v>0</v>
      </c>
      <c r="H4035" s="10" t="n">
        <f aca="false">IF(ISBLANK(D4036), G4035/2,)</f>
        <v>0</v>
      </c>
      <c r="I4035" s="0" t="n">
        <f aca="false">IF(ISBLANK(D4035),0,-1)</f>
        <v>0</v>
      </c>
      <c r="J4035" s="0" t="n">
        <f aca="false">IF(AND(ISBLANK(D4034),NOT(ISBLANK(D4035))),1,-1)</f>
        <v>-1</v>
      </c>
      <c r="K4035" s="0" t="n">
        <f aca="false">IF(ISBLANK(D4033),IF(AND(D4034=D4035,NOT(ISBLANK(D4034)),NOT(ISBLANK(D4035))),1,-1),-1)</f>
        <v>-1</v>
      </c>
      <c r="L4035" s="0" t="n">
        <f aca="false">IF(MAX(I4035:K4035)&lt;0,IF(OR(D4035=D4034,D4034=D4033),1,-1),MAX(I4035:K4035))</f>
        <v>0</v>
      </c>
    </row>
    <row r="4036" customFormat="false" ht="13.8" hidden="false" customHeight="false" outlineLevel="0" collapsed="false">
      <c r="B4036" s="8" t="n">
        <f aca="false">MAX(I4036:L4036)</f>
        <v>0</v>
      </c>
      <c r="C4036" s="8" t="n">
        <f aca="false">_xlfn.FLOOR.MATH(COUNTIF(D:D,D4036)/2)</f>
        <v>0</v>
      </c>
      <c r="D4036" s="12"/>
      <c r="E4036" s="10" t="e">
        <f aca="false">IF($A$1="WLB",INDEX(SupplierNomenclature!$D$1:$D$9996,MATCH(D4036,SupplierNomenclature!$I$1:$I$9996,0)),IF($A$1="BERU",INDEX(beru_assortment!$C$1:$C$10000,MATCH(D4036,beru_assortment!$I$1:$I$10000,0)),IF($A$1="OZON",INDEX(ozon_assortment!$F$3:$F$10000,MATCH(D4036,ozon_assortment!$E$3:$E$10000,0)),0)))</f>
        <v>#N/A</v>
      </c>
      <c r="F4036" s="7" t="n">
        <f aca="false">IF(ISBLANK(D4036), , IF(ISBLANK(D4035), F4034+1, F4035))</f>
        <v>0</v>
      </c>
      <c r="G4036" s="10" t="n">
        <f aca="false">IF(ISBLANK(D4036),,IF(OR(ISBLANK(D4035), D4035="Баркод"),1,G4035+1))</f>
        <v>0</v>
      </c>
      <c r="H4036" s="10" t="n">
        <f aca="false">IF(ISBLANK(D4037), G4036/2,)</f>
        <v>0</v>
      </c>
      <c r="I4036" s="0" t="n">
        <f aca="false">IF(ISBLANK(D4036),0,-1)</f>
        <v>0</v>
      </c>
      <c r="J4036" s="0" t="n">
        <f aca="false">IF(AND(ISBLANK(D4035),NOT(ISBLANK(D4036))),1,-1)</f>
        <v>-1</v>
      </c>
      <c r="K4036" s="0" t="n">
        <f aca="false">IF(ISBLANK(D4034),IF(AND(D4035=D4036,NOT(ISBLANK(D4035)),NOT(ISBLANK(D4036))),1,-1),-1)</f>
        <v>-1</v>
      </c>
      <c r="L4036" s="0" t="n">
        <f aca="false">IF(MAX(I4036:K4036)&lt;0,IF(OR(D4036=D4035,D4035=D4034),1,-1),MAX(I4036:K4036))</f>
        <v>0</v>
      </c>
    </row>
    <row r="4037" customFormat="false" ht="13.8" hidden="false" customHeight="false" outlineLevel="0" collapsed="false">
      <c r="B4037" s="8" t="n">
        <f aca="false">MAX(I4037:L4037)</f>
        <v>0</v>
      </c>
      <c r="C4037" s="8" t="n">
        <f aca="false">_xlfn.FLOOR.MATH(COUNTIF(D:D,D4037)/2)</f>
        <v>0</v>
      </c>
      <c r="D4037" s="12"/>
      <c r="E4037" s="10" t="e">
        <f aca="false">IF($A$1="WLB",INDEX(SupplierNomenclature!$D$1:$D$9996,MATCH(D4037,SupplierNomenclature!$I$1:$I$9996,0)),IF($A$1="BERU",INDEX(beru_assortment!$C$1:$C$10000,MATCH(D4037,beru_assortment!$I$1:$I$10000,0)),IF($A$1="OZON",INDEX(ozon_assortment!$F$3:$F$10000,MATCH(D4037,ozon_assortment!$E$3:$E$10000,0)),0)))</f>
        <v>#N/A</v>
      </c>
      <c r="F4037" s="7" t="n">
        <f aca="false">IF(ISBLANK(D4037), , IF(ISBLANK(D4036), F4035+1, F4036))</f>
        <v>0</v>
      </c>
      <c r="G4037" s="10" t="n">
        <f aca="false">IF(ISBLANK(D4037),,IF(OR(ISBLANK(D4036), D4036="Баркод"),1,G4036+1))</f>
        <v>0</v>
      </c>
      <c r="H4037" s="10" t="n">
        <f aca="false">IF(ISBLANK(D4038), G4037/2,)</f>
        <v>0</v>
      </c>
      <c r="I4037" s="0" t="n">
        <f aca="false">IF(ISBLANK(D4037),0,-1)</f>
        <v>0</v>
      </c>
      <c r="J4037" s="0" t="n">
        <f aca="false">IF(AND(ISBLANK(D4036),NOT(ISBLANK(D4037))),1,-1)</f>
        <v>-1</v>
      </c>
      <c r="K4037" s="0" t="n">
        <f aca="false">IF(ISBLANK(D4035),IF(AND(D4036=D4037,NOT(ISBLANK(D4036)),NOT(ISBLANK(D4037))),1,-1),-1)</f>
        <v>-1</v>
      </c>
      <c r="L4037" s="0" t="n">
        <f aca="false">IF(MAX(I4037:K4037)&lt;0,IF(OR(D4037=D4036,D4036=D4035),1,-1),MAX(I4037:K4037))</f>
        <v>0</v>
      </c>
    </row>
    <row r="4038" customFormat="false" ht="13.8" hidden="false" customHeight="false" outlineLevel="0" collapsed="false">
      <c r="B4038" s="8" t="n">
        <f aca="false">MAX(I4038:L4038)</f>
        <v>0</v>
      </c>
      <c r="C4038" s="8" t="n">
        <f aca="false">_xlfn.FLOOR.MATH(COUNTIF(D:D,D4038)/2)</f>
        <v>0</v>
      </c>
      <c r="D4038" s="12"/>
      <c r="E4038" s="10" t="e">
        <f aca="false">IF($A$1="WLB",INDEX(SupplierNomenclature!$D$1:$D$9996,MATCH(D4038,SupplierNomenclature!$I$1:$I$9996,0)),IF($A$1="BERU",INDEX(beru_assortment!$C$1:$C$10000,MATCH(D4038,beru_assortment!$I$1:$I$10000,0)),IF($A$1="OZON",INDEX(ozon_assortment!$F$3:$F$10000,MATCH(D4038,ozon_assortment!$E$3:$E$10000,0)),0)))</f>
        <v>#N/A</v>
      </c>
      <c r="F4038" s="7" t="n">
        <f aca="false">IF(ISBLANK(D4038), , IF(ISBLANK(D4037), F4036+1, F4037))</f>
        <v>0</v>
      </c>
      <c r="G4038" s="10" t="n">
        <f aca="false">IF(ISBLANK(D4038),,IF(OR(ISBLANK(D4037), D4037="Баркод"),1,G4037+1))</f>
        <v>0</v>
      </c>
      <c r="H4038" s="10" t="n">
        <f aca="false">IF(ISBLANK(D4039), G4038/2,)</f>
        <v>0</v>
      </c>
      <c r="I4038" s="0" t="n">
        <f aca="false">IF(ISBLANK(D4038),0,-1)</f>
        <v>0</v>
      </c>
      <c r="J4038" s="0" t="n">
        <f aca="false">IF(AND(ISBLANK(D4037),NOT(ISBLANK(D4038))),1,-1)</f>
        <v>-1</v>
      </c>
      <c r="K4038" s="0" t="n">
        <f aca="false">IF(ISBLANK(D4036),IF(AND(D4037=D4038,NOT(ISBLANK(D4037)),NOT(ISBLANK(D4038))),1,-1),-1)</f>
        <v>-1</v>
      </c>
      <c r="L4038" s="0" t="n">
        <f aca="false">IF(MAX(I4038:K4038)&lt;0,IF(OR(D4038=D4037,D4037=D4036),1,-1),MAX(I4038:K4038))</f>
        <v>0</v>
      </c>
    </row>
    <row r="4039" customFormat="false" ht="13.8" hidden="false" customHeight="false" outlineLevel="0" collapsed="false">
      <c r="B4039" s="8" t="n">
        <f aca="false">MAX(I4039:L4039)</f>
        <v>0</v>
      </c>
      <c r="C4039" s="8" t="n">
        <f aca="false">_xlfn.FLOOR.MATH(COUNTIF(D:D,D4039)/2)</f>
        <v>0</v>
      </c>
      <c r="D4039" s="12"/>
      <c r="E4039" s="10" t="e">
        <f aca="false">IF($A$1="WLB",INDEX(SupplierNomenclature!$D$1:$D$9996,MATCH(D4039,SupplierNomenclature!$I$1:$I$9996,0)),IF($A$1="BERU",INDEX(beru_assortment!$C$1:$C$10000,MATCH(D4039,beru_assortment!$I$1:$I$10000,0)),IF($A$1="OZON",INDEX(ozon_assortment!$F$3:$F$10000,MATCH(D4039,ozon_assortment!$E$3:$E$10000,0)),0)))</f>
        <v>#N/A</v>
      </c>
      <c r="F4039" s="7" t="n">
        <f aca="false">IF(ISBLANK(D4039), , IF(ISBLANK(D4038), F4037+1, F4038))</f>
        <v>0</v>
      </c>
      <c r="G4039" s="10" t="n">
        <f aca="false">IF(ISBLANK(D4039),,IF(OR(ISBLANK(D4038), D4038="Баркод"),1,G4038+1))</f>
        <v>0</v>
      </c>
      <c r="H4039" s="10" t="n">
        <f aca="false">IF(ISBLANK(D4040), G4039/2,)</f>
        <v>0</v>
      </c>
      <c r="I4039" s="0" t="n">
        <f aca="false">IF(ISBLANK(D4039),0,-1)</f>
        <v>0</v>
      </c>
      <c r="J4039" s="0" t="n">
        <f aca="false">IF(AND(ISBLANK(D4038),NOT(ISBLANK(D4039))),1,-1)</f>
        <v>-1</v>
      </c>
      <c r="K4039" s="0" t="n">
        <f aca="false">IF(ISBLANK(D4037),IF(AND(D4038=D4039,NOT(ISBLANK(D4038)),NOT(ISBLANK(D4039))),1,-1),-1)</f>
        <v>-1</v>
      </c>
      <c r="L4039" s="0" t="n">
        <f aca="false">IF(MAX(I4039:K4039)&lt;0,IF(OR(D4039=D4038,D4038=D4037),1,-1),MAX(I4039:K4039))</f>
        <v>0</v>
      </c>
    </row>
    <row r="4040" customFormat="false" ht="13.8" hidden="false" customHeight="false" outlineLevel="0" collapsed="false">
      <c r="B4040" s="8" t="n">
        <f aca="false">MAX(I4040:L4040)</f>
        <v>0</v>
      </c>
      <c r="C4040" s="8" t="n">
        <f aca="false">_xlfn.FLOOR.MATH(COUNTIF(D:D,D4040)/2)</f>
        <v>0</v>
      </c>
      <c r="D4040" s="12"/>
      <c r="E4040" s="10" t="e">
        <f aca="false">IF($A$1="WLB",INDEX(SupplierNomenclature!$D$1:$D$9996,MATCH(D4040,SupplierNomenclature!$I$1:$I$9996,0)),IF($A$1="BERU",INDEX(beru_assortment!$C$1:$C$10000,MATCH(D4040,beru_assortment!$I$1:$I$10000,0)),IF($A$1="OZON",INDEX(ozon_assortment!$F$3:$F$10000,MATCH(D4040,ozon_assortment!$E$3:$E$10000,0)),0)))</f>
        <v>#N/A</v>
      </c>
      <c r="F4040" s="7" t="n">
        <f aca="false">IF(ISBLANK(D4040), , IF(ISBLANK(D4039), F4038+1, F4039))</f>
        <v>0</v>
      </c>
      <c r="G4040" s="10" t="n">
        <f aca="false">IF(ISBLANK(D4040),,IF(OR(ISBLANK(D4039), D4039="Баркод"),1,G4039+1))</f>
        <v>0</v>
      </c>
      <c r="H4040" s="10" t="n">
        <f aca="false">IF(ISBLANK(D4041), G4040/2,)</f>
        <v>0</v>
      </c>
      <c r="I4040" s="0" t="n">
        <f aca="false">IF(ISBLANK(D4040),0,-1)</f>
        <v>0</v>
      </c>
      <c r="J4040" s="0" t="n">
        <f aca="false">IF(AND(ISBLANK(D4039),NOT(ISBLANK(D4040))),1,-1)</f>
        <v>-1</v>
      </c>
      <c r="K4040" s="0" t="n">
        <f aca="false">IF(ISBLANK(D4038),IF(AND(D4039=D4040,NOT(ISBLANK(D4039)),NOT(ISBLANK(D4040))),1,-1),-1)</f>
        <v>-1</v>
      </c>
      <c r="L4040" s="0" t="n">
        <f aca="false">IF(MAX(I4040:K4040)&lt;0,IF(OR(D4040=D4039,D4039=D4038),1,-1),MAX(I4040:K4040))</f>
        <v>0</v>
      </c>
    </row>
    <row r="4041" customFormat="false" ht="13.8" hidden="false" customHeight="false" outlineLevel="0" collapsed="false">
      <c r="B4041" s="8" t="n">
        <f aca="false">MAX(I4041:L4041)</f>
        <v>0</v>
      </c>
      <c r="C4041" s="8" t="n">
        <f aca="false">_xlfn.FLOOR.MATH(COUNTIF(D:D,D4041)/2)</f>
        <v>0</v>
      </c>
      <c r="D4041" s="12"/>
      <c r="E4041" s="10" t="e">
        <f aca="false">IF($A$1="WLB",INDEX(SupplierNomenclature!$D$1:$D$9996,MATCH(D4041,SupplierNomenclature!$I$1:$I$9996,0)),IF($A$1="BERU",INDEX(beru_assortment!$C$1:$C$10000,MATCH(D4041,beru_assortment!$I$1:$I$10000,0)),IF($A$1="OZON",INDEX(ozon_assortment!$F$3:$F$10000,MATCH(D4041,ozon_assortment!$E$3:$E$10000,0)),0)))</f>
        <v>#N/A</v>
      </c>
      <c r="F4041" s="7" t="n">
        <f aca="false">IF(ISBLANK(D4041), , IF(ISBLANK(D4040), F4039+1, F4040))</f>
        <v>0</v>
      </c>
      <c r="G4041" s="10" t="n">
        <f aca="false">IF(ISBLANK(D4041),,IF(OR(ISBLANK(D4040), D4040="Баркод"),1,G4040+1))</f>
        <v>0</v>
      </c>
      <c r="H4041" s="10" t="n">
        <f aca="false">IF(ISBLANK(D4042), G4041/2,)</f>
        <v>0</v>
      </c>
      <c r="I4041" s="0" t="n">
        <f aca="false">IF(ISBLANK(D4041),0,-1)</f>
        <v>0</v>
      </c>
      <c r="J4041" s="0" t="n">
        <f aca="false">IF(AND(ISBLANK(D4040),NOT(ISBLANK(D4041))),1,-1)</f>
        <v>-1</v>
      </c>
      <c r="K4041" s="0" t="n">
        <f aca="false">IF(ISBLANK(D4039),IF(AND(D4040=D4041,NOT(ISBLANK(D4040)),NOT(ISBLANK(D4041))),1,-1),-1)</f>
        <v>-1</v>
      </c>
      <c r="L4041" s="0" t="n">
        <f aca="false">IF(MAX(I4041:K4041)&lt;0,IF(OR(D4041=D4040,D4040=D4039),1,-1),MAX(I4041:K4041))</f>
        <v>0</v>
      </c>
    </row>
    <row r="4042" customFormat="false" ht="13.8" hidden="false" customHeight="false" outlineLevel="0" collapsed="false">
      <c r="B4042" s="8" t="n">
        <f aca="false">MAX(I4042:L4042)</f>
        <v>0</v>
      </c>
      <c r="C4042" s="8" t="n">
        <f aca="false">_xlfn.FLOOR.MATH(COUNTIF(D:D,D4042)/2)</f>
        <v>0</v>
      </c>
      <c r="D4042" s="12"/>
      <c r="E4042" s="10" t="e">
        <f aca="false">IF($A$1="WLB",INDEX(SupplierNomenclature!$D$1:$D$9996,MATCH(D4042,SupplierNomenclature!$I$1:$I$9996,0)),IF($A$1="BERU",INDEX(beru_assortment!$C$1:$C$10000,MATCH(D4042,beru_assortment!$I$1:$I$10000,0)),IF($A$1="OZON",INDEX(ozon_assortment!$F$3:$F$10000,MATCH(D4042,ozon_assortment!$E$3:$E$10000,0)),0)))</f>
        <v>#N/A</v>
      </c>
      <c r="F4042" s="7" t="n">
        <f aca="false">IF(ISBLANK(D4042), , IF(ISBLANK(D4041), F4040+1, F4041))</f>
        <v>0</v>
      </c>
      <c r="G4042" s="10" t="n">
        <f aca="false">IF(ISBLANK(D4042),,IF(OR(ISBLANK(D4041), D4041="Баркод"),1,G4041+1))</f>
        <v>0</v>
      </c>
      <c r="H4042" s="10" t="n">
        <f aca="false">IF(ISBLANK(D4043), G4042/2,)</f>
        <v>0</v>
      </c>
      <c r="I4042" s="0" t="n">
        <f aca="false">IF(ISBLANK(D4042),0,-1)</f>
        <v>0</v>
      </c>
      <c r="J4042" s="0" t="n">
        <f aca="false">IF(AND(ISBLANK(D4041),NOT(ISBLANK(D4042))),1,-1)</f>
        <v>-1</v>
      </c>
      <c r="K4042" s="0" t="n">
        <f aca="false">IF(ISBLANK(D4040),IF(AND(D4041=D4042,NOT(ISBLANK(D4041)),NOT(ISBLANK(D4042))),1,-1),-1)</f>
        <v>-1</v>
      </c>
      <c r="L4042" s="0" t="n">
        <f aca="false">IF(MAX(I4042:K4042)&lt;0,IF(OR(D4042=D4041,D4041=D4040),1,-1),MAX(I4042:K4042))</f>
        <v>0</v>
      </c>
    </row>
    <row r="4043" customFormat="false" ht="13.8" hidden="false" customHeight="false" outlineLevel="0" collapsed="false">
      <c r="B4043" s="8" t="n">
        <f aca="false">MAX(I4043:L4043)</f>
        <v>0</v>
      </c>
      <c r="C4043" s="8" t="n">
        <f aca="false">_xlfn.FLOOR.MATH(COUNTIF(D:D,D4043)/2)</f>
        <v>0</v>
      </c>
      <c r="D4043" s="12"/>
      <c r="E4043" s="10" t="e">
        <f aca="false">IF($A$1="WLB",INDEX(SupplierNomenclature!$D$1:$D$9996,MATCH(D4043,SupplierNomenclature!$I$1:$I$9996,0)),IF($A$1="BERU",INDEX(beru_assortment!$C$1:$C$10000,MATCH(D4043,beru_assortment!$I$1:$I$10000,0)),IF($A$1="OZON",INDEX(ozon_assortment!$F$3:$F$10000,MATCH(D4043,ozon_assortment!$E$3:$E$10000,0)),0)))</f>
        <v>#N/A</v>
      </c>
      <c r="F4043" s="7" t="n">
        <f aca="false">IF(ISBLANK(D4043), , IF(ISBLANK(D4042), F4041+1, F4042))</f>
        <v>0</v>
      </c>
      <c r="G4043" s="10" t="n">
        <f aca="false">IF(ISBLANK(D4043),,IF(OR(ISBLANK(D4042), D4042="Баркод"),1,G4042+1))</f>
        <v>0</v>
      </c>
      <c r="H4043" s="10" t="n">
        <f aca="false">IF(ISBLANK(D4044), G4043/2,)</f>
        <v>0</v>
      </c>
      <c r="I4043" s="0" t="n">
        <f aca="false">IF(ISBLANK(D4043),0,-1)</f>
        <v>0</v>
      </c>
      <c r="J4043" s="0" t="n">
        <f aca="false">IF(AND(ISBLANK(D4042),NOT(ISBLANK(D4043))),1,-1)</f>
        <v>-1</v>
      </c>
      <c r="K4043" s="0" t="n">
        <f aca="false">IF(ISBLANK(D4041),IF(AND(D4042=D4043,NOT(ISBLANK(D4042)),NOT(ISBLANK(D4043))),1,-1),-1)</f>
        <v>-1</v>
      </c>
      <c r="L4043" s="0" t="n">
        <f aca="false">IF(MAX(I4043:K4043)&lt;0,IF(OR(D4043=D4042,D4042=D4041),1,-1),MAX(I4043:K4043))</f>
        <v>0</v>
      </c>
    </row>
    <row r="4044" customFormat="false" ht="13.8" hidden="false" customHeight="false" outlineLevel="0" collapsed="false">
      <c r="B4044" s="8" t="n">
        <f aca="false">MAX(I4044:L4044)</f>
        <v>0</v>
      </c>
      <c r="C4044" s="8" t="n">
        <f aca="false">_xlfn.FLOOR.MATH(COUNTIF(D:D,D4044)/2)</f>
        <v>0</v>
      </c>
      <c r="D4044" s="12"/>
      <c r="E4044" s="10" t="e">
        <f aca="false">IF($A$1="WLB",INDEX(SupplierNomenclature!$D$1:$D$9996,MATCH(D4044,SupplierNomenclature!$I$1:$I$9996,0)),IF($A$1="BERU",INDEX(beru_assortment!$C$1:$C$10000,MATCH(D4044,beru_assortment!$I$1:$I$10000,0)),IF($A$1="OZON",INDEX(ozon_assortment!$F$3:$F$10000,MATCH(D4044,ozon_assortment!$E$3:$E$10000,0)),0)))</f>
        <v>#N/A</v>
      </c>
      <c r="F4044" s="7" t="n">
        <f aca="false">IF(ISBLANK(D4044), , IF(ISBLANK(D4043), F4042+1, F4043))</f>
        <v>0</v>
      </c>
      <c r="G4044" s="10" t="n">
        <f aca="false">IF(ISBLANK(D4044),,IF(OR(ISBLANK(D4043), D4043="Баркод"),1,G4043+1))</f>
        <v>0</v>
      </c>
      <c r="H4044" s="10" t="n">
        <f aca="false">IF(ISBLANK(D4045), G4044/2,)</f>
        <v>0</v>
      </c>
      <c r="I4044" s="0" t="n">
        <f aca="false">IF(ISBLANK(D4044),0,-1)</f>
        <v>0</v>
      </c>
      <c r="J4044" s="0" t="n">
        <f aca="false">IF(AND(ISBLANK(D4043),NOT(ISBLANK(D4044))),1,-1)</f>
        <v>-1</v>
      </c>
      <c r="K4044" s="0" t="n">
        <f aca="false">IF(ISBLANK(D4042),IF(AND(D4043=D4044,NOT(ISBLANK(D4043)),NOT(ISBLANK(D4044))),1,-1),-1)</f>
        <v>-1</v>
      </c>
      <c r="L4044" s="0" t="n">
        <f aca="false">IF(MAX(I4044:K4044)&lt;0,IF(OR(D4044=D4043,D4043=D4042),1,-1),MAX(I4044:K4044))</f>
        <v>0</v>
      </c>
    </row>
    <row r="4045" customFormat="false" ht="13.8" hidden="false" customHeight="false" outlineLevel="0" collapsed="false">
      <c r="B4045" s="8" t="n">
        <f aca="false">MAX(I4045:L4045)</f>
        <v>0</v>
      </c>
      <c r="C4045" s="8" t="n">
        <f aca="false">_xlfn.FLOOR.MATH(COUNTIF(D:D,D4045)/2)</f>
        <v>0</v>
      </c>
      <c r="D4045" s="12"/>
      <c r="E4045" s="10" t="e">
        <f aca="false">IF($A$1="WLB",INDEX(SupplierNomenclature!$D$1:$D$9996,MATCH(D4045,SupplierNomenclature!$I$1:$I$9996,0)),IF($A$1="BERU",INDEX(beru_assortment!$C$1:$C$10000,MATCH(D4045,beru_assortment!$I$1:$I$10000,0)),IF($A$1="OZON",INDEX(ozon_assortment!$F$3:$F$10000,MATCH(D4045,ozon_assortment!$E$3:$E$10000,0)),0)))</f>
        <v>#N/A</v>
      </c>
      <c r="F4045" s="7" t="n">
        <f aca="false">IF(ISBLANK(D4045), , IF(ISBLANK(D4044), F4043+1, F4044))</f>
        <v>0</v>
      </c>
      <c r="G4045" s="10" t="n">
        <f aca="false">IF(ISBLANK(D4045),,IF(OR(ISBLANK(D4044), D4044="Баркод"),1,G4044+1))</f>
        <v>0</v>
      </c>
      <c r="H4045" s="10" t="n">
        <f aca="false">IF(ISBLANK(D4046), G4045/2,)</f>
        <v>0</v>
      </c>
      <c r="I4045" s="0" t="n">
        <f aca="false">IF(ISBLANK(D4045),0,-1)</f>
        <v>0</v>
      </c>
      <c r="J4045" s="0" t="n">
        <f aca="false">IF(AND(ISBLANK(D4044),NOT(ISBLANK(D4045))),1,-1)</f>
        <v>-1</v>
      </c>
      <c r="K4045" s="0" t="n">
        <f aca="false">IF(ISBLANK(D4043),IF(AND(D4044=D4045,NOT(ISBLANK(D4044)),NOT(ISBLANK(D4045))),1,-1),-1)</f>
        <v>-1</v>
      </c>
      <c r="L4045" s="0" t="n">
        <f aca="false">IF(MAX(I4045:K4045)&lt;0,IF(OR(D4045=D4044,D4044=D4043),1,-1),MAX(I4045:K4045))</f>
        <v>0</v>
      </c>
    </row>
    <row r="4046" customFormat="false" ht="13.8" hidden="false" customHeight="false" outlineLevel="0" collapsed="false">
      <c r="B4046" s="8" t="n">
        <f aca="false">MAX(I4046:L4046)</f>
        <v>0</v>
      </c>
      <c r="C4046" s="8" t="n">
        <f aca="false">_xlfn.FLOOR.MATH(COUNTIF(D:D,D4046)/2)</f>
        <v>0</v>
      </c>
      <c r="D4046" s="12"/>
      <c r="E4046" s="10" t="e">
        <f aca="false">IF($A$1="WLB",INDEX(SupplierNomenclature!$D$1:$D$9996,MATCH(D4046,SupplierNomenclature!$I$1:$I$9996,0)),IF($A$1="BERU",INDEX(beru_assortment!$C$1:$C$10000,MATCH(D4046,beru_assortment!$I$1:$I$10000,0)),IF($A$1="OZON",INDEX(ozon_assortment!$F$3:$F$10000,MATCH(D4046,ozon_assortment!$E$3:$E$10000,0)),0)))</f>
        <v>#N/A</v>
      </c>
      <c r="F4046" s="7" t="n">
        <f aca="false">IF(ISBLANK(D4046), , IF(ISBLANK(D4045), F4044+1, F4045))</f>
        <v>0</v>
      </c>
      <c r="G4046" s="10" t="n">
        <f aca="false">IF(ISBLANK(D4046),,IF(OR(ISBLANK(D4045), D4045="Баркод"),1,G4045+1))</f>
        <v>0</v>
      </c>
      <c r="H4046" s="10" t="n">
        <f aca="false">IF(ISBLANK(D4047), G4046/2,)</f>
        <v>0</v>
      </c>
      <c r="I4046" s="0" t="n">
        <f aca="false">IF(ISBLANK(D4046),0,-1)</f>
        <v>0</v>
      </c>
      <c r="J4046" s="0" t="n">
        <f aca="false">IF(AND(ISBLANK(D4045),NOT(ISBLANK(D4046))),1,-1)</f>
        <v>-1</v>
      </c>
      <c r="K4046" s="0" t="n">
        <f aca="false">IF(ISBLANK(D4044),IF(AND(D4045=D4046,NOT(ISBLANK(D4045)),NOT(ISBLANK(D4046))),1,-1),-1)</f>
        <v>-1</v>
      </c>
      <c r="L4046" s="0" t="n">
        <f aca="false">IF(MAX(I4046:K4046)&lt;0,IF(OR(D4046=D4045,D4045=D4044),1,-1),MAX(I4046:K4046))</f>
        <v>0</v>
      </c>
    </row>
    <row r="4047" customFormat="false" ht="13.8" hidden="false" customHeight="false" outlineLevel="0" collapsed="false">
      <c r="B4047" s="8" t="n">
        <f aca="false">MAX(I4047:L4047)</f>
        <v>0</v>
      </c>
      <c r="C4047" s="8" t="n">
        <f aca="false">_xlfn.FLOOR.MATH(COUNTIF(D:D,D4047)/2)</f>
        <v>0</v>
      </c>
      <c r="D4047" s="12"/>
      <c r="E4047" s="10" t="e">
        <f aca="false">IF($A$1="WLB",INDEX(SupplierNomenclature!$D$1:$D$9996,MATCH(D4047,SupplierNomenclature!$I$1:$I$9996,0)),IF($A$1="BERU",INDEX(beru_assortment!$C$1:$C$10000,MATCH(D4047,beru_assortment!$I$1:$I$10000,0)),IF($A$1="OZON",INDEX(ozon_assortment!$F$3:$F$10000,MATCH(D4047,ozon_assortment!$E$3:$E$10000,0)),0)))</f>
        <v>#N/A</v>
      </c>
      <c r="F4047" s="7" t="n">
        <f aca="false">IF(ISBLANK(D4047), , IF(ISBLANK(D4046), F4045+1, F4046))</f>
        <v>0</v>
      </c>
      <c r="G4047" s="10" t="n">
        <f aca="false">IF(ISBLANK(D4047),,IF(OR(ISBLANK(D4046), D4046="Баркод"),1,G4046+1))</f>
        <v>0</v>
      </c>
      <c r="H4047" s="10" t="n">
        <f aca="false">IF(ISBLANK(D4048), G4047/2,)</f>
        <v>0</v>
      </c>
      <c r="I4047" s="0" t="n">
        <f aca="false">IF(ISBLANK(D4047),0,-1)</f>
        <v>0</v>
      </c>
      <c r="J4047" s="0" t="n">
        <f aca="false">IF(AND(ISBLANK(D4046),NOT(ISBLANK(D4047))),1,-1)</f>
        <v>-1</v>
      </c>
      <c r="K4047" s="0" t="n">
        <f aca="false">IF(ISBLANK(D4045),IF(AND(D4046=D4047,NOT(ISBLANK(D4046)),NOT(ISBLANK(D4047))),1,-1),-1)</f>
        <v>-1</v>
      </c>
      <c r="L4047" s="0" t="n">
        <f aca="false">IF(MAX(I4047:K4047)&lt;0,IF(OR(D4047=D4046,D4046=D4045),1,-1),MAX(I4047:K4047))</f>
        <v>0</v>
      </c>
    </row>
    <row r="4048" customFormat="false" ht="13.8" hidden="false" customHeight="false" outlineLevel="0" collapsed="false">
      <c r="B4048" s="8" t="n">
        <f aca="false">MAX(I4048:L4048)</f>
        <v>0</v>
      </c>
      <c r="C4048" s="8" t="n">
        <f aca="false">_xlfn.FLOOR.MATH(COUNTIF(D:D,D4048)/2)</f>
        <v>0</v>
      </c>
      <c r="D4048" s="12"/>
      <c r="E4048" s="10" t="e">
        <f aca="false">IF($A$1="WLB",INDEX(SupplierNomenclature!$D$1:$D$9996,MATCH(D4048,SupplierNomenclature!$I$1:$I$9996,0)),IF($A$1="BERU",INDEX(beru_assortment!$C$1:$C$10000,MATCH(D4048,beru_assortment!$I$1:$I$10000,0)),IF($A$1="OZON",INDEX(ozon_assortment!$F$3:$F$10000,MATCH(D4048,ozon_assortment!$E$3:$E$10000,0)),0)))</f>
        <v>#N/A</v>
      </c>
      <c r="F4048" s="7" t="n">
        <f aca="false">IF(ISBLANK(D4048), , IF(ISBLANK(D4047), F4046+1, F4047))</f>
        <v>0</v>
      </c>
      <c r="G4048" s="10" t="n">
        <f aca="false">IF(ISBLANK(D4048),,IF(OR(ISBLANK(D4047), D4047="Баркод"),1,G4047+1))</f>
        <v>0</v>
      </c>
      <c r="H4048" s="10" t="n">
        <f aca="false">IF(ISBLANK(D4049), G4048/2,)</f>
        <v>0</v>
      </c>
      <c r="I4048" s="0" t="n">
        <f aca="false">IF(ISBLANK(D4048),0,-1)</f>
        <v>0</v>
      </c>
      <c r="J4048" s="0" t="n">
        <f aca="false">IF(AND(ISBLANK(D4047),NOT(ISBLANK(D4048))),1,-1)</f>
        <v>-1</v>
      </c>
      <c r="K4048" s="0" t="n">
        <f aca="false">IF(ISBLANK(D4046),IF(AND(D4047=D4048,NOT(ISBLANK(D4047)),NOT(ISBLANK(D4048))),1,-1),-1)</f>
        <v>-1</v>
      </c>
      <c r="L4048" s="0" t="n">
        <f aca="false">IF(MAX(I4048:K4048)&lt;0,IF(OR(D4048=D4047,D4047=D4046),1,-1),MAX(I4048:K4048))</f>
        <v>0</v>
      </c>
    </row>
    <row r="4049" customFormat="false" ht="13.8" hidden="false" customHeight="false" outlineLevel="0" collapsed="false">
      <c r="B4049" s="8" t="n">
        <f aca="false">MAX(I4049:L4049)</f>
        <v>0</v>
      </c>
      <c r="C4049" s="8" t="n">
        <f aca="false">_xlfn.FLOOR.MATH(COUNTIF(D:D,D4049)/2)</f>
        <v>0</v>
      </c>
      <c r="D4049" s="12"/>
      <c r="E4049" s="10" t="e">
        <f aca="false">IF($A$1="WLB",INDEX(SupplierNomenclature!$D$1:$D$9996,MATCH(D4049,SupplierNomenclature!$I$1:$I$9996,0)),IF($A$1="BERU",INDEX(beru_assortment!$C$1:$C$10000,MATCH(D4049,beru_assortment!$I$1:$I$10000,0)),IF($A$1="OZON",INDEX(ozon_assortment!$F$3:$F$10000,MATCH(D4049,ozon_assortment!$E$3:$E$10000,0)),0)))</f>
        <v>#N/A</v>
      </c>
      <c r="F4049" s="7" t="n">
        <f aca="false">IF(ISBLANK(D4049), , IF(ISBLANK(D4048), F4047+1, F4048))</f>
        <v>0</v>
      </c>
      <c r="G4049" s="10" t="n">
        <f aca="false">IF(ISBLANK(D4049),,IF(OR(ISBLANK(D4048), D4048="Баркод"),1,G4048+1))</f>
        <v>0</v>
      </c>
      <c r="H4049" s="10" t="n">
        <f aca="false">IF(ISBLANK(D4050), G4049/2,)</f>
        <v>0</v>
      </c>
      <c r="I4049" s="0" t="n">
        <f aca="false">IF(ISBLANK(D4049),0,-1)</f>
        <v>0</v>
      </c>
      <c r="J4049" s="0" t="n">
        <f aca="false">IF(AND(ISBLANK(D4048),NOT(ISBLANK(D4049))),1,-1)</f>
        <v>-1</v>
      </c>
      <c r="K4049" s="0" t="n">
        <f aca="false">IF(ISBLANK(D4047),IF(AND(D4048=D4049,NOT(ISBLANK(D4048)),NOT(ISBLANK(D4049))),1,-1),-1)</f>
        <v>-1</v>
      </c>
      <c r="L4049" s="0" t="n">
        <f aca="false">IF(MAX(I4049:K4049)&lt;0,IF(OR(D4049=D4048,D4048=D4047),1,-1),MAX(I4049:K4049))</f>
        <v>0</v>
      </c>
    </row>
    <row r="4050" customFormat="false" ht="13.8" hidden="false" customHeight="false" outlineLevel="0" collapsed="false">
      <c r="B4050" s="8" t="n">
        <f aca="false">MAX(I4050:L4050)</f>
        <v>0</v>
      </c>
      <c r="C4050" s="8" t="n">
        <f aca="false">_xlfn.FLOOR.MATH(COUNTIF(D:D,D4050)/2)</f>
        <v>0</v>
      </c>
      <c r="D4050" s="12"/>
      <c r="E4050" s="10" t="e">
        <f aca="false">IF($A$1="WLB",INDEX(SupplierNomenclature!$D$1:$D$9996,MATCH(D4050,SupplierNomenclature!$I$1:$I$9996,0)),IF($A$1="BERU",INDEX(beru_assortment!$C$1:$C$10000,MATCH(D4050,beru_assortment!$I$1:$I$10000,0)),IF($A$1="OZON",INDEX(ozon_assortment!$F$3:$F$10000,MATCH(D4050,ozon_assortment!$E$3:$E$10000,0)),0)))</f>
        <v>#N/A</v>
      </c>
      <c r="F4050" s="7" t="n">
        <f aca="false">IF(ISBLANK(D4050), , IF(ISBLANK(D4049), F4048+1, F4049))</f>
        <v>0</v>
      </c>
      <c r="G4050" s="10" t="n">
        <f aca="false">IF(ISBLANK(D4050),,IF(OR(ISBLANK(D4049), D4049="Баркод"),1,G4049+1))</f>
        <v>0</v>
      </c>
      <c r="H4050" s="10" t="n">
        <f aca="false">IF(ISBLANK(D4051), G4050/2,)</f>
        <v>0</v>
      </c>
      <c r="I4050" s="0" t="n">
        <f aca="false">IF(ISBLANK(D4050),0,-1)</f>
        <v>0</v>
      </c>
      <c r="J4050" s="0" t="n">
        <f aca="false">IF(AND(ISBLANK(D4049),NOT(ISBLANK(D4050))),1,-1)</f>
        <v>-1</v>
      </c>
      <c r="K4050" s="0" t="n">
        <f aca="false">IF(ISBLANK(D4048),IF(AND(D4049=D4050,NOT(ISBLANK(D4049)),NOT(ISBLANK(D4050))),1,-1),-1)</f>
        <v>-1</v>
      </c>
      <c r="L4050" s="0" t="n">
        <f aca="false">IF(MAX(I4050:K4050)&lt;0,IF(OR(D4050=D4049,D4049=D4048),1,-1),MAX(I4050:K4050))</f>
        <v>0</v>
      </c>
    </row>
    <row r="4051" customFormat="false" ht="13.8" hidden="false" customHeight="false" outlineLevel="0" collapsed="false">
      <c r="B4051" s="8" t="n">
        <f aca="false">MAX(I4051:L4051)</f>
        <v>0</v>
      </c>
      <c r="C4051" s="8" t="n">
        <f aca="false">_xlfn.FLOOR.MATH(COUNTIF(D:D,D4051)/2)</f>
        <v>0</v>
      </c>
      <c r="D4051" s="12"/>
      <c r="E4051" s="10" t="e">
        <f aca="false">IF($A$1="WLB",INDEX(SupplierNomenclature!$D$1:$D$9996,MATCH(D4051,SupplierNomenclature!$I$1:$I$9996,0)),IF($A$1="BERU",INDEX(beru_assortment!$C$1:$C$10000,MATCH(D4051,beru_assortment!$I$1:$I$10000,0)),IF($A$1="OZON",INDEX(ozon_assortment!$F$3:$F$10000,MATCH(D4051,ozon_assortment!$E$3:$E$10000,0)),0)))</f>
        <v>#N/A</v>
      </c>
      <c r="F4051" s="7" t="n">
        <f aca="false">IF(ISBLANK(D4051), , IF(ISBLANK(D4050), F4049+1, F4050))</f>
        <v>0</v>
      </c>
      <c r="G4051" s="10" t="n">
        <f aca="false">IF(ISBLANK(D4051),,IF(OR(ISBLANK(D4050), D4050="Баркод"),1,G4050+1))</f>
        <v>0</v>
      </c>
      <c r="H4051" s="10" t="n">
        <f aca="false">IF(ISBLANK(D4052), G4051/2,)</f>
        <v>0</v>
      </c>
      <c r="I4051" s="0" t="n">
        <f aca="false">IF(ISBLANK(D4051),0,-1)</f>
        <v>0</v>
      </c>
      <c r="J4051" s="0" t="n">
        <f aca="false">IF(AND(ISBLANK(D4050),NOT(ISBLANK(D4051))),1,-1)</f>
        <v>-1</v>
      </c>
      <c r="K4051" s="0" t="n">
        <f aca="false">IF(ISBLANK(D4049),IF(AND(D4050=D4051,NOT(ISBLANK(D4050)),NOT(ISBLANK(D4051))),1,-1),-1)</f>
        <v>-1</v>
      </c>
      <c r="L4051" s="0" t="n">
        <f aca="false">IF(MAX(I4051:K4051)&lt;0,IF(OR(D4051=D4050,D4050=D4049),1,-1),MAX(I4051:K4051))</f>
        <v>0</v>
      </c>
    </row>
    <row r="4052" customFormat="false" ht="13.8" hidden="false" customHeight="false" outlineLevel="0" collapsed="false">
      <c r="B4052" s="8" t="n">
        <f aca="false">MAX(I4052:L4052)</f>
        <v>0</v>
      </c>
      <c r="C4052" s="8" t="n">
        <f aca="false">_xlfn.FLOOR.MATH(COUNTIF(D:D,D4052)/2)</f>
        <v>0</v>
      </c>
      <c r="D4052" s="12"/>
      <c r="E4052" s="10" t="e">
        <f aca="false">IF($A$1="WLB",INDEX(SupplierNomenclature!$D$1:$D$9996,MATCH(D4052,SupplierNomenclature!$I$1:$I$9996,0)),IF($A$1="BERU",INDEX(beru_assortment!$C$1:$C$10000,MATCH(D4052,beru_assortment!$I$1:$I$10000,0)),IF($A$1="OZON",INDEX(ozon_assortment!$F$3:$F$10000,MATCH(D4052,ozon_assortment!$E$3:$E$10000,0)),0)))</f>
        <v>#N/A</v>
      </c>
      <c r="F4052" s="7" t="n">
        <f aca="false">IF(ISBLANK(D4052), , IF(ISBLANK(D4051), F4050+1, F4051))</f>
        <v>0</v>
      </c>
      <c r="G4052" s="10" t="n">
        <f aca="false">IF(ISBLANK(D4052),,IF(OR(ISBLANK(D4051), D4051="Баркод"),1,G4051+1))</f>
        <v>0</v>
      </c>
      <c r="H4052" s="10" t="n">
        <f aca="false">IF(ISBLANK(D4053), G4052/2,)</f>
        <v>0</v>
      </c>
      <c r="I4052" s="0" t="n">
        <f aca="false">IF(ISBLANK(D4052),0,-1)</f>
        <v>0</v>
      </c>
      <c r="J4052" s="0" t="n">
        <f aca="false">IF(AND(ISBLANK(D4051),NOT(ISBLANK(D4052))),1,-1)</f>
        <v>-1</v>
      </c>
      <c r="K4052" s="0" t="n">
        <f aca="false">IF(ISBLANK(D4050),IF(AND(D4051=D4052,NOT(ISBLANK(D4051)),NOT(ISBLANK(D4052))),1,-1),-1)</f>
        <v>-1</v>
      </c>
      <c r="L4052" s="0" t="n">
        <f aca="false">IF(MAX(I4052:K4052)&lt;0,IF(OR(D4052=D4051,D4051=D4050),1,-1),MAX(I4052:K4052))</f>
        <v>0</v>
      </c>
    </row>
    <row r="4053" customFormat="false" ht="13.8" hidden="false" customHeight="false" outlineLevel="0" collapsed="false">
      <c r="B4053" s="8" t="n">
        <f aca="false">MAX(I4053:L4053)</f>
        <v>0</v>
      </c>
      <c r="C4053" s="8" t="n">
        <f aca="false">_xlfn.FLOOR.MATH(COUNTIF(D:D,D4053)/2)</f>
        <v>0</v>
      </c>
      <c r="D4053" s="12"/>
      <c r="E4053" s="10" t="e">
        <f aca="false">IF($A$1="WLB",INDEX(SupplierNomenclature!$D$1:$D$9996,MATCH(D4053,SupplierNomenclature!$I$1:$I$9996,0)),IF($A$1="BERU",INDEX(beru_assortment!$C$1:$C$10000,MATCH(D4053,beru_assortment!$I$1:$I$10000,0)),IF($A$1="OZON",INDEX(ozon_assortment!$F$3:$F$10000,MATCH(D4053,ozon_assortment!$E$3:$E$10000,0)),0)))</f>
        <v>#N/A</v>
      </c>
      <c r="F4053" s="7" t="n">
        <f aca="false">IF(ISBLANK(D4053), , IF(ISBLANK(D4052), F4051+1, F4052))</f>
        <v>0</v>
      </c>
      <c r="G4053" s="10" t="n">
        <f aca="false">IF(ISBLANK(D4053),,IF(OR(ISBLANK(D4052), D4052="Баркод"),1,G4052+1))</f>
        <v>0</v>
      </c>
      <c r="H4053" s="10" t="n">
        <f aca="false">IF(ISBLANK(D4054), G4053/2,)</f>
        <v>0</v>
      </c>
      <c r="I4053" s="0" t="n">
        <f aca="false">IF(ISBLANK(D4053),0,-1)</f>
        <v>0</v>
      </c>
      <c r="J4053" s="0" t="n">
        <f aca="false">IF(AND(ISBLANK(D4052),NOT(ISBLANK(D4053))),1,-1)</f>
        <v>-1</v>
      </c>
      <c r="K4053" s="0" t="n">
        <f aca="false">IF(ISBLANK(D4051),IF(AND(D4052=D4053,NOT(ISBLANK(D4052)),NOT(ISBLANK(D4053))),1,-1),-1)</f>
        <v>-1</v>
      </c>
      <c r="L4053" s="0" t="n">
        <f aca="false">IF(MAX(I4053:K4053)&lt;0,IF(OR(D4053=D4052,D4052=D4051),1,-1),MAX(I4053:K4053))</f>
        <v>0</v>
      </c>
    </row>
    <row r="4054" customFormat="false" ht="13.8" hidden="false" customHeight="false" outlineLevel="0" collapsed="false">
      <c r="B4054" s="8" t="n">
        <f aca="false">MAX(I4054:L4054)</f>
        <v>0</v>
      </c>
      <c r="C4054" s="8" t="n">
        <f aca="false">_xlfn.FLOOR.MATH(COUNTIF(D:D,D4054)/2)</f>
        <v>0</v>
      </c>
      <c r="D4054" s="12"/>
      <c r="E4054" s="10" t="e">
        <f aca="false">IF($A$1="WLB",INDEX(SupplierNomenclature!$D$1:$D$9996,MATCH(D4054,SupplierNomenclature!$I$1:$I$9996,0)),IF($A$1="BERU",INDEX(beru_assortment!$C$1:$C$10000,MATCH(D4054,beru_assortment!$I$1:$I$10000,0)),IF($A$1="OZON",INDEX(ozon_assortment!$F$3:$F$10000,MATCH(D4054,ozon_assortment!$E$3:$E$10000,0)),0)))</f>
        <v>#N/A</v>
      </c>
      <c r="F4054" s="7" t="n">
        <f aca="false">IF(ISBLANK(D4054), , IF(ISBLANK(D4053), F4052+1, F4053))</f>
        <v>0</v>
      </c>
      <c r="G4054" s="10" t="n">
        <f aca="false">IF(ISBLANK(D4054),,IF(OR(ISBLANK(D4053), D4053="Баркод"),1,G4053+1))</f>
        <v>0</v>
      </c>
      <c r="H4054" s="10" t="n">
        <f aca="false">IF(ISBLANK(D4055), G4054/2,)</f>
        <v>0</v>
      </c>
      <c r="I4054" s="0" t="n">
        <f aca="false">IF(ISBLANK(D4054),0,-1)</f>
        <v>0</v>
      </c>
      <c r="J4054" s="0" t="n">
        <f aca="false">IF(AND(ISBLANK(D4053),NOT(ISBLANK(D4054))),1,-1)</f>
        <v>-1</v>
      </c>
      <c r="K4054" s="0" t="n">
        <f aca="false">IF(ISBLANK(D4052),IF(AND(D4053=D4054,NOT(ISBLANK(D4053)),NOT(ISBLANK(D4054))),1,-1),-1)</f>
        <v>-1</v>
      </c>
      <c r="L4054" s="0" t="n">
        <f aca="false">IF(MAX(I4054:K4054)&lt;0,IF(OR(D4054=D4053,D4053=D4052),1,-1),MAX(I4054:K4054))</f>
        <v>0</v>
      </c>
    </row>
    <row r="4055" customFormat="false" ht="13.8" hidden="false" customHeight="false" outlineLevel="0" collapsed="false">
      <c r="B4055" s="8" t="n">
        <f aca="false">MAX(I4055:L4055)</f>
        <v>0</v>
      </c>
      <c r="C4055" s="8" t="n">
        <f aca="false">_xlfn.FLOOR.MATH(COUNTIF(D:D,D4055)/2)</f>
        <v>0</v>
      </c>
      <c r="D4055" s="12"/>
      <c r="E4055" s="10" t="e">
        <f aca="false">IF($A$1="WLB",INDEX(SupplierNomenclature!$D$1:$D$9996,MATCH(D4055,SupplierNomenclature!$I$1:$I$9996,0)),IF($A$1="BERU",INDEX(beru_assortment!$C$1:$C$10000,MATCH(D4055,beru_assortment!$I$1:$I$10000,0)),IF($A$1="OZON",INDEX(ozon_assortment!$F$3:$F$10000,MATCH(D4055,ozon_assortment!$E$3:$E$10000,0)),0)))</f>
        <v>#N/A</v>
      </c>
      <c r="F4055" s="7" t="n">
        <f aca="false">IF(ISBLANK(D4055), , IF(ISBLANK(D4054), F4053+1, F4054))</f>
        <v>0</v>
      </c>
      <c r="G4055" s="10" t="n">
        <f aca="false">IF(ISBLANK(D4055),,IF(OR(ISBLANK(D4054), D4054="Баркод"),1,G4054+1))</f>
        <v>0</v>
      </c>
      <c r="H4055" s="10" t="n">
        <f aca="false">IF(ISBLANK(D4056), G4055/2,)</f>
        <v>0</v>
      </c>
      <c r="I4055" s="0" t="n">
        <f aca="false">IF(ISBLANK(D4055),0,-1)</f>
        <v>0</v>
      </c>
      <c r="J4055" s="0" t="n">
        <f aca="false">IF(AND(ISBLANK(D4054),NOT(ISBLANK(D4055))),1,-1)</f>
        <v>-1</v>
      </c>
      <c r="K4055" s="0" t="n">
        <f aca="false">IF(ISBLANK(D4053),IF(AND(D4054=D4055,NOT(ISBLANK(D4054)),NOT(ISBLANK(D4055))),1,-1),-1)</f>
        <v>-1</v>
      </c>
      <c r="L4055" s="0" t="n">
        <f aca="false">IF(MAX(I4055:K4055)&lt;0,IF(OR(D4055=D4054,D4054=D4053),1,-1),MAX(I4055:K4055))</f>
        <v>0</v>
      </c>
    </row>
    <row r="4056" customFormat="false" ht="13.8" hidden="false" customHeight="false" outlineLevel="0" collapsed="false">
      <c r="B4056" s="8" t="n">
        <f aca="false">MAX(I4056:L4056)</f>
        <v>0</v>
      </c>
      <c r="C4056" s="8" t="n">
        <f aca="false">_xlfn.FLOOR.MATH(COUNTIF(D:D,D4056)/2)</f>
        <v>0</v>
      </c>
      <c r="D4056" s="12"/>
      <c r="E4056" s="10" t="e">
        <f aca="false">IF($A$1="WLB",INDEX(SupplierNomenclature!$D$1:$D$9996,MATCH(D4056,SupplierNomenclature!$I$1:$I$9996,0)),IF($A$1="BERU",INDEX(beru_assortment!$C$1:$C$10000,MATCH(D4056,beru_assortment!$I$1:$I$10000,0)),IF($A$1="OZON",INDEX(ozon_assortment!$F$3:$F$10000,MATCH(D4056,ozon_assortment!$E$3:$E$10000,0)),0)))</f>
        <v>#N/A</v>
      </c>
      <c r="F4056" s="7" t="n">
        <f aca="false">IF(ISBLANK(D4056), , IF(ISBLANK(D4055), F4054+1, F4055))</f>
        <v>0</v>
      </c>
      <c r="G4056" s="10" t="n">
        <f aca="false">IF(ISBLANK(D4056),,IF(OR(ISBLANK(D4055), D4055="Баркод"),1,G4055+1))</f>
        <v>0</v>
      </c>
      <c r="H4056" s="10" t="n">
        <f aca="false">IF(ISBLANK(D4057), G4056/2,)</f>
        <v>0</v>
      </c>
      <c r="I4056" s="0" t="n">
        <f aca="false">IF(ISBLANK(D4056),0,-1)</f>
        <v>0</v>
      </c>
      <c r="J4056" s="0" t="n">
        <f aca="false">IF(AND(ISBLANK(D4055),NOT(ISBLANK(D4056))),1,-1)</f>
        <v>-1</v>
      </c>
      <c r="K4056" s="0" t="n">
        <f aca="false">IF(ISBLANK(D4054),IF(AND(D4055=D4056,NOT(ISBLANK(D4055)),NOT(ISBLANK(D4056))),1,-1),-1)</f>
        <v>-1</v>
      </c>
      <c r="L4056" s="0" t="n">
        <f aca="false">IF(MAX(I4056:K4056)&lt;0,IF(OR(D4056=D4055,D4055=D4054),1,-1),MAX(I4056:K4056))</f>
        <v>0</v>
      </c>
    </row>
    <row r="4057" customFormat="false" ht="13.8" hidden="false" customHeight="false" outlineLevel="0" collapsed="false">
      <c r="B4057" s="8" t="n">
        <f aca="false">MAX(I4057:L4057)</f>
        <v>0</v>
      </c>
      <c r="C4057" s="8" t="n">
        <f aca="false">_xlfn.FLOOR.MATH(COUNTIF(D:D,D4057)/2)</f>
        <v>0</v>
      </c>
      <c r="D4057" s="12"/>
      <c r="E4057" s="10" t="e">
        <f aca="false">IF($A$1="WLB",INDEX(SupplierNomenclature!$D$1:$D$9996,MATCH(D4057,SupplierNomenclature!$I$1:$I$9996,0)),IF($A$1="BERU",INDEX(beru_assortment!$C$1:$C$10000,MATCH(D4057,beru_assortment!$I$1:$I$10000,0)),IF($A$1="OZON",INDEX(ozon_assortment!$F$3:$F$10000,MATCH(D4057,ozon_assortment!$E$3:$E$10000,0)),0)))</f>
        <v>#N/A</v>
      </c>
      <c r="F4057" s="7" t="n">
        <f aca="false">IF(ISBLANK(D4057), , IF(ISBLANK(D4056), F4055+1, F4056))</f>
        <v>0</v>
      </c>
      <c r="G4057" s="10" t="n">
        <f aca="false">IF(ISBLANK(D4057),,IF(OR(ISBLANK(D4056), D4056="Баркод"),1,G4056+1))</f>
        <v>0</v>
      </c>
      <c r="H4057" s="10" t="n">
        <f aca="false">IF(ISBLANK(D4058), G4057/2,)</f>
        <v>0</v>
      </c>
      <c r="I4057" s="0" t="n">
        <f aca="false">IF(ISBLANK(D4057),0,-1)</f>
        <v>0</v>
      </c>
      <c r="J4057" s="0" t="n">
        <f aca="false">IF(AND(ISBLANK(D4056),NOT(ISBLANK(D4057))),1,-1)</f>
        <v>-1</v>
      </c>
      <c r="K4057" s="0" t="n">
        <f aca="false">IF(ISBLANK(D4055),IF(AND(D4056=D4057,NOT(ISBLANK(D4056)),NOT(ISBLANK(D4057))),1,-1),-1)</f>
        <v>-1</v>
      </c>
      <c r="L4057" s="0" t="n">
        <f aca="false">IF(MAX(I4057:K4057)&lt;0,IF(OR(D4057=D4056,D4056=D4055),1,-1),MAX(I4057:K4057))</f>
        <v>0</v>
      </c>
    </row>
    <row r="4058" customFormat="false" ht="13.8" hidden="false" customHeight="false" outlineLevel="0" collapsed="false">
      <c r="B4058" s="8" t="n">
        <f aca="false">MAX(I4058:L4058)</f>
        <v>0</v>
      </c>
      <c r="C4058" s="8" t="n">
        <f aca="false">_xlfn.FLOOR.MATH(COUNTIF(D:D,D4058)/2)</f>
        <v>0</v>
      </c>
      <c r="D4058" s="12"/>
      <c r="E4058" s="10" t="e">
        <f aca="false">IF($A$1="WLB",INDEX(SupplierNomenclature!$D$1:$D$9996,MATCH(D4058,SupplierNomenclature!$I$1:$I$9996,0)),IF($A$1="BERU",INDEX(beru_assortment!$C$1:$C$10000,MATCH(D4058,beru_assortment!$I$1:$I$10000,0)),IF($A$1="OZON",INDEX(ozon_assortment!$F$3:$F$10000,MATCH(D4058,ozon_assortment!$E$3:$E$10000,0)),0)))</f>
        <v>#N/A</v>
      </c>
      <c r="F4058" s="7" t="n">
        <f aca="false">IF(ISBLANK(D4058), , IF(ISBLANK(D4057), F4056+1, F4057))</f>
        <v>0</v>
      </c>
      <c r="G4058" s="10" t="n">
        <f aca="false">IF(ISBLANK(D4058),,IF(OR(ISBLANK(D4057), D4057="Баркод"),1,G4057+1))</f>
        <v>0</v>
      </c>
      <c r="H4058" s="10" t="n">
        <f aca="false">IF(ISBLANK(D4059), G4058/2,)</f>
        <v>0</v>
      </c>
      <c r="I4058" s="0" t="n">
        <f aca="false">IF(ISBLANK(D4058),0,-1)</f>
        <v>0</v>
      </c>
      <c r="J4058" s="0" t="n">
        <f aca="false">IF(AND(ISBLANK(D4057),NOT(ISBLANK(D4058))),1,-1)</f>
        <v>-1</v>
      </c>
      <c r="K4058" s="0" t="n">
        <f aca="false">IF(ISBLANK(D4056),IF(AND(D4057=D4058,NOT(ISBLANK(D4057)),NOT(ISBLANK(D4058))),1,-1),-1)</f>
        <v>-1</v>
      </c>
      <c r="L4058" s="0" t="n">
        <f aca="false">IF(MAX(I4058:K4058)&lt;0,IF(OR(D4058=D4057,D4057=D4056),1,-1),MAX(I4058:K4058))</f>
        <v>0</v>
      </c>
    </row>
    <row r="4059" customFormat="false" ht="13.8" hidden="false" customHeight="false" outlineLevel="0" collapsed="false">
      <c r="B4059" s="8" t="n">
        <f aca="false">MAX(I4059:L4059)</f>
        <v>0</v>
      </c>
      <c r="C4059" s="8" t="n">
        <f aca="false">_xlfn.FLOOR.MATH(COUNTIF(D:D,D4059)/2)</f>
        <v>0</v>
      </c>
      <c r="D4059" s="12"/>
      <c r="E4059" s="10" t="e">
        <f aca="false">IF($A$1="WLB",INDEX(SupplierNomenclature!$D$1:$D$9996,MATCH(D4059,SupplierNomenclature!$I$1:$I$9996,0)),IF($A$1="BERU",INDEX(beru_assortment!$C$1:$C$10000,MATCH(D4059,beru_assortment!$I$1:$I$10000,0)),IF($A$1="OZON",INDEX(ozon_assortment!$F$3:$F$10000,MATCH(D4059,ozon_assortment!$E$3:$E$10000,0)),0)))</f>
        <v>#N/A</v>
      </c>
      <c r="F4059" s="7" t="n">
        <f aca="false">IF(ISBLANK(D4059), , IF(ISBLANK(D4058), F4057+1, F4058))</f>
        <v>0</v>
      </c>
      <c r="G4059" s="10" t="n">
        <f aca="false">IF(ISBLANK(D4059),,IF(OR(ISBLANK(D4058), D4058="Баркод"),1,G4058+1))</f>
        <v>0</v>
      </c>
      <c r="H4059" s="10" t="n">
        <f aca="false">IF(ISBLANK(D4060), G4059/2,)</f>
        <v>0</v>
      </c>
      <c r="I4059" s="0" t="n">
        <f aca="false">IF(ISBLANK(D4059),0,-1)</f>
        <v>0</v>
      </c>
      <c r="J4059" s="0" t="n">
        <f aca="false">IF(AND(ISBLANK(D4058),NOT(ISBLANK(D4059))),1,-1)</f>
        <v>-1</v>
      </c>
      <c r="K4059" s="0" t="n">
        <f aca="false">IF(ISBLANK(D4057),IF(AND(D4058=D4059,NOT(ISBLANK(D4058)),NOT(ISBLANK(D4059))),1,-1),-1)</f>
        <v>-1</v>
      </c>
      <c r="L4059" s="0" t="n">
        <f aca="false">IF(MAX(I4059:K4059)&lt;0,IF(OR(D4059=D4058,D4058=D4057),1,-1),MAX(I4059:K4059))</f>
        <v>0</v>
      </c>
    </row>
    <row r="4060" customFormat="false" ht="13.8" hidden="false" customHeight="false" outlineLevel="0" collapsed="false">
      <c r="B4060" s="8" t="n">
        <f aca="false">MAX(I4060:L4060)</f>
        <v>0</v>
      </c>
      <c r="C4060" s="8" t="n">
        <f aca="false">_xlfn.FLOOR.MATH(COUNTIF(D:D,D4060)/2)</f>
        <v>0</v>
      </c>
      <c r="D4060" s="12"/>
      <c r="E4060" s="10" t="e">
        <f aca="false">IF($A$1="WLB",INDEX(SupplierNomenclature!$D$1:$D$9996,MATCH(D4060,SupplierNomenclature!$I$1:$I$9996,0)),IF($A$1="BERU",INDEX(beru_assortment!$C$1:$C$10000,MATCH(D4060,beru_assortment!$I$1:$I$10000,0)),IF($A$1="OZON",INDEX(ozon_assortment!$F$3:$F$10000,MATCH(D4060,ozon_assortment!$E$3:$E$10000,0)),0)))</f>
        <v>#N/A</v>
      </c>
      <c r="F4060" s="7" t="n">
        <f aca="false">IF(ISBLANK(D4060), , IF(ISBLANK(D4059), F4058+1, F4059))</f>
        <v>0</v>
      </c>
      <c r="G4060" s="10" t="n">
        <f aca="false">IF(ISBLANK(D4060),,IF(OR(ISBLANK(D4059), D4059="Баркод"),1,G4059+1))</f>
        <v>0</v>
      </c>
      <c r="H4060" s="10" t="n">
        <f aca="false">IF(ISBLANK(D4061), G4060/2,)</f>
        <v>0</v>
      </c>
      <c r="I4060" s="0" t="n">
        <f aca="false">IF(ISBLANK(D4060),0,-1)</f>
        <v>0</v>
      </c>
      <c r="J4060" s="0" t="n">
        <f aca="false">IF(AND(ISBLANK(D4059),NOT(ISBLANK(D4060))),1,-1)</f>
        <v>-1</v>
      </c>
      <c r="K4060" s="0" t="n">
        <f aca="false">IF(ISBLANK(D4058),IF(AND(D4059=D4060,NOT(ISBLANK(D4059)),NOT(ISBLANK(D4060))),1,-1),-1)</f>
        <v>-1</v>
      </c>
      <c r="L4060" s="0" t="n">
        <f aca="false">IF(MAX(I4060:K4060)&lt;0,IF(OR(D4060=D4059,D4059=D4058),1,-1),MAX(I4060:K4060))</f>
        <v>0</v>
      </c>
    </row>
    <row r="4061" customFormat="false" ht="13.8" hidden="false" customHeight="false" outlineLevel="0" collapsed="false">
      <c r="B4061" s="8" t="n">
        <f aca="false">MAX(I4061:L4061)</f>
        <v>0</v>
      </c>
      <c r="C4061" s="8" t="n">
        <f aca="false">_xlfn.FLOOR.MATH(COUNTIF(D:D,D4061)/2)</f>
        <v>0</v>
      </c>
      <c r="D4061" s="12"/>
      <c r="E4061" s="10" t="e">
        <f aca="false">IF($A$1="WLB",INDEX(SupplierNomenclature!$D$1:$D$9996,MATCH(D4061,SupplierNomenclature!$I$1:$I$9996,0)),IF($A$1="BERU",INDEX(beru_assortment!$C$1:$C$10000,MATCH(D4061,beru_assortment!$I$1:$I$10000,0)),IF($A$1="OZON",INDEX(ozon_assortment!$F$3:$F$10000,MATCH(D4061,ozon_assortment!$E$3:$E$10000,0)),0)))</f>
        <v>#N/A</v>
      </c>
      <c r="F4061" s="7" t="n">
        <f aca="false">IF(ISBLANK(D4061), , IF(ISBLANK(D4060), F4059+1, F4060))</f>
        <v>0</v>
      </c>
      <c r="G4061" s="10" t="n">
        <f aca="false">IF(ISBLANK(D4061),,IF(OR(ISBLANK(D4060), D4060="Баркод"),1,G4060+1))</f>
        <v>0</v>
      </c>
      <c r="H4061" s="10" t="n">
        <f aca="false">IF(ISBLANK(D4062), G4061/2,)</f>
        <v>0</v>
      </c>
      <c r="I4061" s="0" t="n">
        <f aca="false">IF(ISBLANK(D4061),0,-1)</f>
        <v>0</v>
      </c>
      <c r="J4061" s="0" t="n">
        <f aca="false">IF(AND(ISBLANK(D4060),NOT(ISBLANK(D4061))),1,-1)</f>
        <v>-1</v>
      </c>
      <c r="K4061" s="0" t="n">
        <f aca="false">IF(ISBLANK(D4059),IF(AND(D4060=D4061,NOT(ISBLANK(D4060)),NOT(ISBLANK(D4061))),1,-1),-1)</f>
        <v>-1</v>
      </c>
      <c r="L4061" s="0" t="n">
        <f aca="false">IF(MAX(I4061:K4061)&lt;0,IF(OR(D4061=D4060,D4060=D4059),1,-1),MAX(I4061:K4061))</f>
        <v>0</v>
      </c>
    </row>
    <row r="4062" customFormat="false" ht="13.8" hidden="false" customHeight="false" outlineLevel="0" collapsed="false">
      <c r="B4062" s="8" t="n">
        <f aca="false">MAX(I4062:L4062)</f>
        <v>0</v>
      </c>
      <c r="C4062" s="8" t="n">
        <f aca="false">_xlfn.FLOOR.MATH(COUNTIF(D:D,D4062)/2)</f>
        <v>0</v>
      </c>
      <c r="D4062" s="12"/>
      <c r="E4062" s="10" t="e">
        <f aca="false">IF($A$1="WLB",INDEX(SupplierNomenclature!$D$1:$D$9996,MATCH(D4062,SupplierNomenclature!$I$1:$I$9996,0)),IF($A$1="BERU",INDEX(beru_assortment!$C$1:$C$10000,MATCH(D4062,beru_assortment!$I$1:$I$10000,0)),IF($A$1="OZON",INDEX(ozon_assortment!$F$3:$F$10000,MATCH(D4062,ozon_assortment!$E$3:$E$10000,0)),0)))</f>
        <v>#N/A</v>
      </c>
      <c r="F4062" s="7" t="n">
        <f aca="false">IF(ISBLANK(D4062), , IF(ISBLANK(D4061), F4060+1, F4061))</f>
        <v>0</v>
      </c>
      <c r="G4062" s="10" t="n">
        <f aca="false">IF(ISBLANK(D4062),,IF(OR(ISBLANK(D4061), D4061="Баркод"),1,G4061+1))</f>
        <v>0</v>
      </c>
      <c r="H4062" s="10" t="n">
        <f aca="false">IF(ISBLANK(D4063), G4062/2,)</f>
        <v>0</v>
      </c>
      <c r="I4062" s="0" t="n">
        <f aca="false">IF(ISBLANK(D4062),0,-1)</f>
        <v>0</v>
      </c>
      <c r="J4062" s="0" t="n">
        <f aca="false">IF(AND(ISBLANK(D4061),NOT(ISBLANK(D4062))),1,-1)</f>
        <v>-1</v>
      </c>
      <c r="K4062" s="0" t="n">
        <f aca="false">IF(ISBLANK(D4060),IF(AND(D4061=D4062,NOT(ISBLANK(D4061)),NOT(ISBLANK(D4062))),1,-1),-1)</f>
        <v>-1</v>
      </c>
      <c r="L4062" s="0" t="n">
        <f aca="false">IF(MAX(I4062:K4062)&lt;0,IF(OR(D4062=D4061,D4061=D4060),1,-1),MAX(I4062:K4062))</f>
        <v>0</v>
      </c>
    </row>
    <row r="4063" customFormat="false" ht="13.8" hidden="false" customHeight="false" outlineLevel="0" collapsed="false">
      <c r="B4063" s="8" t="n">
        <f aca="false">MAX(I4063:L4063)</f>
        <v>0</v>
      </c>
      <c r="C4063" s="8" t="n">
        <f aca="false">_xlfn.FLOOR.MATH(COUNTIF(D:D,D4063)/2)</f>
        <v>0</v>
      </c>
      <c r="D4063" s="12"/>
      <c r="E4063" s="10" t="e">
        <f aca="false">IF($A$1="WLB",INDEX(SupplierNomenclature!$D$1:$D$9996,MATCH(D4063,SupplierNomenclature!$I$1:$I$9996,0)),IF($A$1="BERU",INDEX(beru_assortment!$C$1:$C$10000,MATCH(D4063,beru_assortment!$I$1:$I$10000,0)),IF($A$1="OZON",INDEX(ozon_assortment!$F$3:$F$10000,MATCH(D4063,ozon_assortment!$E$3:$E$10000,0)),0)))</f>
        <v>#N/A</v>
      </c>
      <c r="F4063" s="7" t="n">
        <f aca="false">IF(ISBLANK(D4063), , IF(ISBLANK(D4062), F4061+1, F4062))</f>
        <v>0</v>
      </c>
      <c r="G4063" s="10" t="n">
        <f aca="false">IF(ISBLANK(D4063),,IF(OR(ISBLANK(D4062), D4062="Баркод"),1,G4062+1))</f>
        <v>0</v>
      </c>
      <c r="H4063" s="10" t="n">
        <f aca="false">IF(ISBLANK(D4064), G4063/2,)</f>
        <v>0</v>
      </c>
      <c r="I4063" s="0" t="n">
        <f aca="false">IF(ISBLANK(D4063),0,-1)</f>
        <v>0</v>
      </c>
      <c r="J4063" s="0" t="n">
        <f aca="false">IF(AND(ISBLANK(D4062),NOT(ISBLANK(D4063))),1,-1)</f>
        <v>-1</v>
      </c>
      <c r="K4063" s="0" t="n">
        <f aca="false">IF(ISBLANK(D4061),IF(AND(D4062=D4063,NOT(ISBLANK(D4062)),NOT(ISBLANK(D4063))),1,-1),-1)</f>
        <v>-1</v>
      </c>
      <c r="L4063" s="0" t="n">
        <f aca="false">IF(MAX(I4063:K4063)&lt;0,IF(OR(D4063=D4062,D4062=D4061),1,-1),MAX(I4063:K4063))</f>
        <v>0</v>
      </c>
    </row>
    <row r="4064" customFormat="false" ht="13.8" hidden="false" customHeight="false" outlineLevel="0" collapsed="false">
      <c r="B4064" s="8" t="n">
        <f aca="false">MAX(I4064:L4064)</f>
        <v>0</v>
      </c>
      <c r="C4064" s="8" t="n">
        <f aca="false">_xlfn.FLOOR.MATH(COUNTIF(D:D,D4064)/2)</f>
        <v>0</v>
      </c>
      <c r="D4064" s="12"/>
      <c r="E4064" s="10" t="e">
        <f aca="false">IF($A$1="WLB",INDEX(SupplierNomenclature!$D$1:$D$9996,MATCH(D4064,SupplierNomenclature!$I$1:$I$9996,0)),IF($A$1="BERU",INDEX(beru_assortment!$C$1:$C$10000,MATCH(D4064,beru_assortment!$I$1:$I$10000,0)),IF($A$1="OZON",INDEX(ozon_assortment!$F$3:$F$10000,MATCH(D4064,ozon_assortment!$E$3:$E$10000,0)),0)))</f>
        <v>#N/A</v>
      </c>
      <c r="F4064" s="7" t="n">
        <f aca="false">IF(ISBLANK(D4064), , IF(ISBLANK(D4063), F4062+1, F4063))</f>
        <v>0</v>
      </c>
      <c r="G4064" s="10" t="n">
        <f aca="false">IF(ISBLANK(D4064),,IF(OR(ISBLANK(D4063), D4063="Баркод"),1,G4063+1))</f>
        <v>0</v>
      </c>
      <c r="H4064" s="10" t="n">
        <f aca="false">IF(ISBLANK(D4065), G4064/2,)</f>
        <v>0</v>
      </c>
      <c r="I4064" s="0" t="n">
        <f aca="false">IF(ISBLANK(D4064),0,-1)</f>
        <v>0</v>
      </c>
      <c r="J4064" s="0" t="n">
        <f aca="false">IF(AND(ISBLANK(D4063),NOT(ISBLANK(D4064))),1,-1)</f>
        <v>-1</v>
      </c>
      <c r="K4064" s="0" t="n">
        <f aca="false">IF(ISBLANK(D4062),IF(AND(D4063=D4064,NOT(ISBLANK(D4063)),NOT(ISBLANK(D4064))),1,-1),-1)</f>
        <v>-1</v>
      </c>
      <c r="L4064" s="0" t="n">
        <f aca="false">IF(MAX(I4064:K4064)&lt;0,IF(OR(D4064=D4063,D4063=D4062),1,-1),MAX(I4064:K4064))</f>
        <v>0</v>
      </c>
    </row>
    <row r="4065" customFormat="false" ht="13.8" hidden="false" customHeight="false" outlineLevel="0" collapsed="false">
      <c r="B4065" s="8" t="n">
        <f aca="false">MAX(I4065:L4065)</f>
        <v>0</v>
      </c>
      <c r="C4065" s="8" t="n">
        <f aca="false">_xlfn.FLOOR.MATH(COUNTIF(D:D,D4065)/2)</f>
        <v>0</v>
      </c>
      <c r="D4065" s="12"/>
      <c r="E4065" s="10" t="e">
        <f aca="false">IF($A$1="WLB",INDEX(SupplierNomenclature!$D$1:$D$9996,MATCH(D4065,SupplierNomenclature!$I$1:$I$9996,0)),IF($A$1="BERU",INDEX(beru_assortment!$C$1:$C$10000,MATCH(D4065,beru_assortment!$I$1:$I$10000,0)),IF($A$1="OZON",INDEX(ozon_assortment!$F$3:$F$10000,MATCH(D4065,ozon_assortment!$E$3:$E$10000,0)),0)))</f>
        <v>#N/A</v>
      </c>
      <c r="F4065" s="7" t="n">
        <f aca="false">IF(ISBLANK(D4065), , IF(ISBLANK(D4064), F4063+1, F4064))</f>
        <v>0</v>
      </c>
      <c r="G4065" s="10" t="n">
        <f aca="false">IF(ISBLANK(D4065),,IF(OR(ISBLANK(D4064), D4064="Баркод"),1,G4064+1))</f>
        <v>0</v>
      </c>
      <c r="H4065" s="10" t="n">
        <f aca="false">IF(ISBLANK(D4066), G4065/2,)</f>
        <v>0</v>
      </c>
      <c r="I4065" s="0" t="n">
        <f aca="false">IF(ISBLANK(D4065),0,-1)</f>
        <v>0</v>
      </c>
      <c r="J4065" s="0" t="n">
        <f aca="false">IF(AND(ISBLANK(D4064),NOT(ISBLANK(D4065))),1,-1)</f>
        <v>-1</v>
      </c>
      <c r="K4065" s="0" t="n">
        <f aca="false">IF(ISBLANK(D4063),IF(AND(D4064=D4065,NOT(ISBLANK(D4064)),NOT(ISBLANK(D4065))),1,-1),-1)</f>
        <v>-1</v>
      </c>
      <c r="L4065" s="0" t="n">
        <f aca="false">IF(MAX(I4065:K4065)&lt;0,IF(OR(D4065=D4064,D4064=D4063),1,-1),MAX(I4065:K4065))</f>
        <v>0</v>
      </c>
    </row>
    <row r="4066" customFormat="false" ht="13.8" hidden="false" customHeight="false" outlineLevel="0" collapsed="false">
      <c r="B4066" s="8" t="n">
        <f aca="false">MAX(I4066:L4066)</f>
        <v>0</v>
      </c>
      <c r="C4066" s="8" t="n">
        <f aca="false">_xlfn.FLOOR.MATH(COUNTIF(D:D,D4066)/2)</f>
        <v>0</v>
      </c>
      <c r="D4066" s="12"/>
      <c r="E4066" s="10" t="e">
        <f aca="false">IF($A$1="WLB",INDEX(SupplierNomenclature!$D$1:$D$9996,MATCH(D4066,SupplierNomenclature!$I$1:$I$9996,0)),IF($A$1="BERU",INDEX(beru_assortment!$C$1:$C$10000,MATCH(D4066,beru_assortment!$I$1:$I$10000,0)),IF($A$1="OZON",INDEX(ozon_assortment!$F$3:$F$10000,MATCH(D4066,ozon_assortment!$E$3:$E$10000,0)),0)))</f>
        <v>#N/A</v>
      </c>
      <c r="F4066" s="7" t="n">
        <f aca="false">IF(ISBLANK(D4066), , IF(ISBLANK(D4065), F4064+1, F4065))</f>
        <v>0</v>
      </c>
      <c r="G4066" s="10" t="n">
        <f aca="false">IF(ISBLANK(D4066),,IF(OR(ISBLANK(D4065), D4065="Баркод"),1,G4065+1))</f>
        <v>0</v>
      </c>
      <c r="H4066" s="10" t="n">
        <f aca="false">IF(ISBLANK(D4067), G4066/2,)</f>
        <v>0</v>
      </c>
      <c r="I4066" s="0" t="n">
        <f aca="false">IF(ISBLANK(D4066),0,-1)</f>
        <v>0</v>
      </c>
      <c r="J4066" s="0" t="n">
        <f aca="false">IF(AND(ISBLANK(D4065),NOT(ISBLANK(D4066))),1,-1)</f>
        <v>-1</v>
      </c>
      <c r="K4066" s="0" t="n">
        <f aca="false">IF(ISBLANK(D4064),IF(AND(D4065=D4066,NOT(ISBLANK(D4065)),NOT(ISBLANK(D4066))),1,-1),-1)</f>
        <v>-1</v>
      </c>
      <c r="L4066" s="0" t="n">
        <f aca="false">IF(MAX(I4066:K4066)&lt;0,IF(OR(D4066=D4065,D4065=D4064),1,-1),MAX(I4066:K4066))</f>
        <v>0</v>
      </c>
    </row>
    <row r="4067" customFormat="false" ht="13.8" hidden="false" customHeight="false" outlineLevel="0" collapsed="false">
      <c r="B4067" s="8" t="n">
        <f aca="false">MAX(I4067:L4067)</f>
        <v>0</v>
      </c>
      <c r="C4067" s="8" t="n">
        <f aca="false">_xlfn.FLOOR.MATH(COUNTIF(D:D,D4067)/2)</f>
        <v>0</v>
      </c>
      <c r="D4067" s="12"/>
      <c r="E4067" s="10" t="e">
        <f aca="false">IF($A$1="WLB",INDEX(SupplierNomenclature!$D$1:$D$9996,MATCH(D4067,SupplierNomenclature!$I$1:$I$9996,0)),IF($A$1="BERU",INDEX(beru_assortment!$C$1:$C$10000,MATCH(D4067,beru_assortment!$I$1:$I$10000,0)),IF($A$1="OZON",INDEX(ozon_assortment!$F$3:$F$10000,MATCH(D4067,ozon_assortment!$E$3:$E$10000,0)),0)))</f>
        <v>#N/A</v>
      </c>
      <c r="F4067" s="7" t="n">
        <f aca="false">IF(ISBLANK(D4067), , IF(ISBLANK(D4066), F4065+1, F4066))</f>
        <v>0</v>
      </c>
      <c r="G4067" s="10" t="n">
        <f aca="false">IF(ISBLANK(D4067),,IF(OR(ISBLANK(D4066), D4066="Баркод"),1,G4066+1))</f>
        <v>0</v>
      </c>
      <c r="H4067" s="10" t="n">
        <f aca="false">IF(ISBLANK(D4068), G4067/2,)</f>
        <v>0</v>
      </c>
      <c r="I4067" s="0" t="n">
        <f aca="false">IF(ISBLANK(D4067),0,-1)</f>
        <v>0</v>
      </c>
      <c r="J4067" s="0" t="n">
        <f aca="false">IF(AND(ISBLANK(D4066),NOT(ISBLANK(D4067))),1,-1)</f>
        <v>-1</v>
      </c>
      <c r="K4067" s="0" t="n">
        <f aca="false">IF(ISBLANK(D4065),IF(AND(D4066=D4067,NOT(ISBLANK(D4066)),NOT(ISBLANK(D4067))),1,-1),-1)</f>
        <v>-1</v>
      </c>
      <c r="L4067" s="0" t="n">
        <f aca="false">IF(MAX(I4067:K4067)&lt;0,IF(OR(D4067=D4066,D4066=D4065),1,-1),MAX(I4067:K4067))</f>
        <v>0</v>
      </c>
    </row>
    <row r="4068" customFormat="false" ht="13.8" hidden="false" customHeight="false" outlineLevel="0" collapsed="false">
      <c r="B4068" s="8" t="n">
        <f aca="false">MAX(I4068:L4068)</f>
        <v>0</v>
      </c>
      <c r="C4068" s="8" t="n">
        <f aca="false">_xlfn.FLOOR.MATH(COUNTIF(D:D,D4068)/2)</f>
        <v>0</v>
      </c>
      <c r="D4068" s="12"/>
      <c r="E4068" s="10" t="e">
        <f aca="false">IF($A$1="WLB",INDEX(SupplierNomenclature!$D$1:$D$9996,MATCH(D4068,SupplierNomenclature!$I$1:$I$9996,0)),IF($A$1="BERU",INDEX(beru_assortment!$C$1:$C$10000,MATCH(D4068,beru_assortment!$I$1:$I$10000,0)),IF($A$1="OZON",INDEX(ozon_assortment!$F$3:$F$10000,MATCH(D4068,ozon_assortment!$E$3:$E$10000,0)),0)))</f>
        <v>#N/A</v>
      </c>
      <c r="F4068" s="7" t="n">
        <f aca="false">IF(ISBLANK(D4068), , IF(ISBLANK(D4067), F4066+1, F4067))</f>
        <v>0</v>
      </c>
      <c r="G4068" s="10" t="n">
        <f aca="false">IF(ISBLANK(D4068),,IF(OR(ISBLANK(D4067), D4067="Баркод"),1,G4067+1))</f>
        <v>0</v>
      </c>
      <c r="H4068" s="10" t="n">
        <f aca="false">IF(ISBLANK(D4069), G4068/2,)</f>
        <v>0</v>
      </c>
      <c r="I4068" s="0" t="n">
        <f aca="false">IF(ISBLANK(D4068),0,-1)</f>
        <v>0</v>
      </c>
      <c r="J4068" s="0" t="n">
        <f aca="false">IF(AND(ISBLANK(D4067),NOT(ISBLANK(D4068))),1,-1)</f>
        <v>-1</v>
      </c>
      <c r="K4068" s="0" t="n">
        <f aca="false">IF(ISBLANK(D4066),IF(AND(D4067=D4068,NOT(ISBLANK(D4067)),NOT(ISBLANK(D4068))),1,-1),-1)</f>
        <v>-1</v>
      </c>
      <c r="L4068" s="0" t="n">
        <f aca="false">IF(MAX(I4068:K4068)&lt;0,IF(OR(D4068=D4067,D4067=D4066),1,-1),MAX(I4068:K4068))</f>
        <v>0</v>
      </c>
    </row>
    <row r="4069" customFormat="false" ht="13.8" hidden="false" customHeight="false" outlineLevel="0" collapsed="false">
      <c r="B4069" s="8" t="n">
        <f aca="false">MAX(I4069:L4069)</f>
        <v>0</v>
      </c>
      <c r="C4069" s="8" t="n">
        <f aca="false">_xlfn.FLOOR.MATH(COUNTIF(D:D,D4069)/2)</f>
        <v>0</v>
      </c>
      <c r="D4069" s="12"/>
      <c r="E4069" s="10" t="e">
        <f aca="false">IF($A$1="WLB",INDEX(SupplierNomenclature!$D$1:$D$9996,MATCH(D4069,SupplierNomenclature!$I$1:$I$9996,0)),IF($A$1="BERU",INDEX(beru_assortment!$C$1:$C$10000,MATCH(D4069,beru_assortment!$I$1:$I$10000,0)),IF($A$1="OZON",INDEX(ozon_assortment!$F$3:$F$10000,MATCH(D4069,ozon_assortment!$E$3:$E$10000,0)),0)))</f>
        <v>#N/A</v>
      </c>
      <c r="F4069" s="7" t="n">
        <f aca="false">IF(ISBLANK(D4069), , IF(ISBLANK(D4068), F4067+1, F4068))</f>
        <v>0</v>
      </c>
      <c r="G4069" s="10" t="n">
        <f aca="false">IF(ISBLANK(D4069),,IF(OR(ISBLANK(D4068), D4068="Баркод"),1,G4068+1))</f>
        <v>0</v>
      </c>
      <c r="H4069" s="10" t="n">
        <f aca="false">IF(ISBLANK(D4070), G4069/2,)</f>
        <v>0</v>
      </c>
      <c r="I4069" s="0" t="n">
        <f aca="false">IF(ISBLANK(D4069),0,-1)</f>
        <v>0</v>
      </c>
      <c r="J4069" s="0" t="n">
        <f aca="false">IF(AND(ISBLANK(D4068),NOT(ISBLANK(D4069))),1,-1)</f>
        <v>-1</v>
      </c>
      <c r="K4069" s="0" t="n">
        <f aca="false">IF(ISBLANK(D4067),IF(AND(D4068=D4069,NOT(ISBLANK(D4068)),NOT(ISBLANK(D4069))),1,-1),-1)</f>
        <v>-1</v>
      </c>
      <c r="L4069" s="0" t="n">
        <f aca="false">IF(MAX(I4069:K4069)&lt;0,IF(OR(D4069=D4068,D4068=D4067),1,-1),MAX(I4069:K4069))</f>
        <v>0</v>
      </c>
    </row>
    <row r="4070" customFormat="false" ht="13.8" hidden="false" customHeight="false" outlineLevel="0" collapsed="false">
      <c r="B4070" s="8" t="n">
        <f aca="false">MAX(I4070:L4070)</f>
        <v>0</v>
      </c>
      <c r="C4070" s="8" t="n">
        <f aca="false">_xlfn.FLOOR.MATH(COUNTIF(D:D,D4070)/2)</f>
        <v>0</v>
      </c>
      <c r="D4070" s="12"/>
      <c r="E4070" s="10" t="e">
        <f aca="false">IF($A$1="WLB",INDEX(SupplierNomenclature!$D$1:$D$9996,MATCH(D4070,SupplierNomenclature!$I$1:$I$9996,0)),IF($A$1="BERU",INDEX(beru_assortment!$C$1:$C$10000,MATCH(D4070,beru_assortment!$I$1:$I$10000,0)),IF($A$1="OZON",INDEX(ozon_assortment!$F$3:$F$10000,MATCH(D4070,ozon_assortment!$E$3:$E$10000,0)),0)))</f>
        <v>#N/A</v>
      </c>
      <c r="F4070" s="7" t="n">
        <f aca="false">IF(ISBLANK(D4070), , IF(ISBLANK(D4069), F4068+1, F4069))</f>
        <v>0</v>
      </c>
      <c r="G4070" s="10" t="n">
        <f aca="false">IF(ISBLANK(D4070),,IF(OR(ISBLANK(D4069), D4069="Баркод"),1,G4069+1))</f>
        <v>0</v>
      </c>
      <c r="H4070" s="10" t="n">
        <f aca="false">IF(ISBLANK(D4071), G4070/2,)</f>
        <v>0</v>
      </c>
      <c r="I4070" s="0" t="n">
        <f aca="false">IF(ISBLANK(D4070),0,-1)</f>
        <v>0</v>
      </c>
      <c r="J4070" s="0" t="n">
        <f aca="false">IF(AND(ISBLANK(D4069),NOT(ISBLANK(D4070))),1,-1)</f>
        <v>-1</v>
      </c>
      <c r="K4070" s="0" t="n">
        <f aca="false">IF(ISBLANK(D4068),IF(AND(D4069=D4070,NOT(ISBLANK(D4069)),NOT(ISBLANK(D4070))),1,-1),-1)</f>
        <v>-1</v>
      </c>
      <c r="L4070" s="0" t="n">
        <f aca="false">IF(MAX(I4070:K4070)&lt;0,IF(OR(D4070=D4069,D4069=D4068),1,-1),MAX(I4070:K4070))</f>
        <v>0</v>
      </c>
    </row>
    <row r="4071" customFormat="false" ht="13.8" hidden="false" customHeight="false" outlineLevel="0" collapsed="false">
      <c r="B4071" s="8" t="n">
        <f aca="false">MAX(I4071:L4071)</f>
        <v>0</v>
      </c>
      <c r="C4071" s="8" t="n">
        <f aca="false">_xlfn.FLOOR.MATH(COUNTIF(D:D,D4071)/2)</f>
        <v>0</v>
      </c>
      <c r="D4071" s="12"/>
      <c r="E4071" s="10" t="e">
        <f aca="false">IF($A$1="WLB",INDEX(SupplierNomenclature!$D$1:$D$9996,MATCH(D4071,SupplierNomenclature!$I$1:$I$9996,0)),IF($A$1="BERU",INDEX(beru_assortment!$C$1:$C$10000,MATCH(D4071,beru_assortment!$I$1:$I$10000,0)),IF($A$1="OZON",INDEX(ozon_assortment!$F$3:$F$10000,MATCH(D4071,ozon_assortment!$E$3:$E$10000,0)),0)))</f>
        <v>#N/A</v>
      </c>
      <c r="F4071" s="7" t="n">
        <f aca="false">IF(ISBLANK(D4071), , IF(ISBLANK(D4070), F4069+1, F4070))</f>
        <v>0</v>
      </c>
      <c r="G4071" s="10" t="n">
        <f aca="false">IF(ISBLANK(D4071),,IF(OR(ISBLANK(D4070), D4070="Баркод"),1,G4070+1))</f>
        <v>0</v>
      </c>
      <c r="H4071" s="10" t="n">
        <f aca="false">IF(ISBLANK(D4072), G4071/2,)</f>
        <v>0</v>
      </c>
      <c r="I4071" s="0" t="n">
        <f aca="false">IF(ISBLANK(D4071),0,-1)</f>
        <v>0</v>
      </c>
      <c r="J4071" s="0" t="n">
        <f aca="false">IF(AND(ISBLANK(D4070),NOT(ISBLANK(D4071))),1,-1)</f>
        <v>-1</v>
      </c>
      <c r="K4071" s="0" t="n">
        <f aca="false">IF(ISBLANK(D4069),IF(AND(D4070=D4071,NOT(ISBLANK(D4070)),NOT(ISBLANK(D4071))),1,-1),-1)</f>
        <v>-1</v>
      </c>
      <c r="L4071" s="0" t="n">
        <f aca="false">IF(MAX(I4071:K4071)&lt;0,IF(OR(D4071=D4070,D4070=D4069),1,-1),MAX(I4071:K4071))</f>
        <v>0</v>
      </c>
    </row>
    <row r="4072" customFormat="false" ht="13.8" hidden="false" customHeight="false" outlineLevel="0" collapsed="false">
      <c r="B4072" s="8" t="n">
        <f aca="false">MAX(I4072:L4072)</f>
        <v>0</v>
      </c>
      <c r="C4072" s="8" t="n">
        <f aca="false">_xlfn.FLOOR.MATH(COUNTIF(D:D,D4072)/2)</f>
        <v>0</v>
      </c>
      <c r="D4072" s="12"/>
      <c r="E4072" s="10" t="e">
        <f aca="false">IF($A$1="WLB",INDEX(SupplierNomenclature!$D$1:$D$9996,MATCH(D4072,SupplierNomenclature!$I$1:$I$9996,0)),IF($A$1="BERU",INDEX(beru_assortment!$C$1:$C$10000,MATCH(D4072,beru_assortment!$I$1:$I$10000,0)),IF($A$1="OZON",INDEX(ozon_assortment!$F$3:$F$10000,MATCH(D4072,ozon_assortment!$E$3:$E$10000,0)),0)))</f>
        <v>#N/A</v>
      </c>
      <c r="F4072" s="7" t="n">
        <f aca="false">IF(ISBLANK(D4072), , IF(ISBLANK(D4071), F4070+1, F4071))</f>
        <v>0</v>
      </c>
      <c r="G4072" s="10" t="n">
        <f aca="false">IF(ISBLANK(D4072),,IF(OR(ISBLANK(D4071), D4071="Баркод"),1,G4071+1))</f>
        <v>0</v>
      </c>
      <c r="H4072" s="10" t="n">
        <f aca="false">IF(ISBLANK(D4073), G4072/2,)</f>
        <v>0</v>
      </c>
      <c r="I4072" s="0" t="n">
        <f aca="false">IF(ISBLANK(D4072),0,-1)</f>
        <v>0</v>
      </c>
      <c r="J4072" s="0" t="n">
        <f aca="false">IF(AND(ISBLANK(D4071),NOT(ISBLANK(D4072))),1,-1)</f>
        <v>-1</v>
      </c>
      <c r="K4072" s="0" t="n">
        <f aca="false">IF(ISBLANK(D4070),IF(AND(D4071=D4072,NOT(ISBLANK(D4071)),NOT(ISBLANK(D4072))),1,-1),-1)</f>
        <v>-1</v>
      </c>
      <c r="L4072" s="0" t="n">
        <f aca="false">IF(MAX(I4072:K4072)&lt;0,IF(OR(D4072=D4071,D4071=D4070),1,-1),MAX(I4072:K4072))</f>
        <v>0</v>
      </c>
    </row>
    <row r="4073" customFormat="false" ht="13.8" hidden="false" customHeight="false" outlineLevel="0" collapsed="false">
      <c r="B4073" s="8" t="n">
        <f aca="false">MAX(I4073:L4073)</f>
        <v>0</v>
      </c>
      <c r="C4073" s="8" t="n">
        <f aca="false">_xlfn.FLOOR.MATH(COUNTIF(D:D,D4073)/2)</f>
        <v>0</v>
      </c>
      <c r="D4073" s="12"/>
      <c r="E4073" s="10" t="e">
        <f aca="false">IF($A$1="WLB",INDEX(SupplierNomenclature!$D$1:$D$9996,MATCH(D4073,SupplierNomenclature!$I$1:$I$9996,0)),IF($A$1="BERU",INDEX(beru_assortment!$C$1:$C$10000,MATCH(D4073,beru_assortment!$I$1:$I$10000,0)),IF($A$1="OZON",INDEX(ozon_assortment!$F$3:$F$10000,MATCH(D4073,ozon_assortment!$E$3:$E$10000,0)),0)))</f>
        <v>#N/A</v>
      </c>
      <c r="F4073" s="7" t="n">
        <f aca="false">IF(ISBLANK(D4073), , IF(ISBLANK(D4072), F4071+1, F4072))</f>
        <v>0</v>
      </c>
      <c r="G4073" s="10" t="n">
        <f aca="false">IF(ISBLANK(D4073),,IF(OR(ISBLANK(D4072), D4072="Баркод"),1,G4072+1))</f>
        <v>0</v>
      </c>
      <c r="H4073" s="10" t="n">
        <f aca="false">IF(ISBLANK(D4074), G4073/2,)</f>
        <v>0</v>
      </c>
      <c r="I4073" s="0" t="n">
        <f aca="false">IF(ISBLANK(D4073),0,-1)</f>
        <v>0</v>
      </c>
      <c r="J4073" s="0" t="n">
        <f aca="false">IF(AND(ISBLANK(D4072),NOT(ISBLANK(D4073))),1,-1)</f>
        <v>-1</v>
      </c>
      <c r="K4073" s="0" t="n">
        <f aca="false">IF(ISBLANK(D4071),IF(AND(D4072=D4073,NOT(ISBLANK(D4072)),NOT(ISBLANK(D4073))),1,-1),-1)</f>
        <v>-1</v>
      </c>
      <c r="L4073" s="0" t="n">
        <f aca="false">IF(MAX(I4073:K4073)&lt;0,IF(OR(D4073=D4072,D4072=D4071),1,-1),MAX(I4073:K4073))</f>
        <v>0</v>
      </c>
    </row>
    <row r="4074" customFormat="false" ht="13.8" hidden="false" customHeight="false" outlineLevel="0" collapsed="false">
      <c r="B4074" s="8" t="n">
        <f aca="false">MAX(I4074:L4074)</f>
        <v>0</v>
      </c>
      <c r="C4074" s="8" t="n">
        <f aca="false">_xlfn.FLOOR.MATH(COUNTIF(D:D,D4074)/2)</f>
        <v>0</v>
      </c>
      <c r="D4074" s="12"/>
      <c r="E4074" s="10" t="e">
        <f aca="false">IF($A$1="WLB",INDEX(SupplierNomenclature!$D$1:$D$9996,MATCH(D4074,SupplierNomenclature!$I$1:$I$9996,0)),IF($A$1="BERU",INDEX(beru_assortment!$C$1:$C$10000,MATCH(D4074,beru_assortment!$I$1:$I$10000,0)),IF($A$1="OZON",INDEX(ozon_assortment!$F$3:$F$10000,MATCH(D4074,ozon_assortment!$E$3:$E$10000,0)),0)))</f>
        <v>#N/A</v>
      </c>
      <c r="F4074" s="7" t="n">
        <f aca="false">IF(ISBLANK(D4074), , IF(ISBLANK(D4073), F4072+1, F4073))</f>
        <v>0</v>
      </c>
      <c r="G4074" s="10" t="n">
        <f aca="false">IF(ISBLANK(D4074),,IF(OR(ISBLANK(D4073), D4073="Баркод"),1,G4073+1))</f>
        <v>0</v>
      </c>
      <c r="H4074" s="10" t="n">
        <f aca="false">IF(ISBLANK(D4075), G4074/2,)</f>
        <v>0</v>
      </c>
      <c r="I4074" s="0" t="n">
        <f aca="false">IF(ISBLANK(D4074),0,-1)</f>
        <v>0</v>
      </c>
      <c r="J4074" s="0" t="n">
        <f aca="false">IF(AND(ISBLANK(D4073),NOT(ISBLANK(D4074))),1,-1)</f>
        <v>-1</v>
      </c>
      <c r="K4074" s="0" t="n">
        <f aca="false">IF(ISBLANK(D4072),IF(AND(D4073=D4074,NOT(ISBLANK(D4073)),NOT(ISBLANK(D4074))),1,-1),-1)</f>
        <v>-1</v>
      </c>
      <c r="L4074" s="0" t="n">
        <f aca="false">IF(MAX(I4074:K4074)&lt;0,IF(OR(D4074=D4073,D4073=D4072),1,-1),MAX(I4074:K4074))</f>
        <v>0</v>
      </c>
    </row>
    <row r="4075" customFormat="false" ht="13.8" hidden="false" customHeight="false" outlineLevel="0" collapsed="false">
      <c r="B4075" s="8" t="n">
        <f aca="false">MAX(I4075:L4075)</f>
        <v>0</v>
      </c>
      <c r="C4075" s="8" t="n">
        <f aca="false">_xlfn.FLOOR.MATH(COUNTIF(D:D,D4075)/2)</f>
        <v>0</v>
      </c>
      <c r="D4075" s="12"/>
      <c r="E4075" s="10" t="e">
        <f aca="false">IF($A$1="WLB",INDEX(SupplierNomenclature!$D$1:$D$9996,MATCH(D4075,SupplierNomenclature!$I$1:$I$9996,0)),IF($A$1="BERU",INDEX(beru_assortment!$C$1:$C$10000,MATCH(D4075,beru_assortment!$I$1:$I$10000,0)),IF($A$1="OZON",INDEX(ozon_assortment!$F$3:$F$10000,MATCH(D4075,ozon_assortment!$E$3:$E$10000,0)),0)))</f>
        <v>#N/A</v>
      </c>
      <c r="F4075" s="7" t="n">
        <f aca="false">IF(ISBLANK(D4075), , IF(ISBLANK(D4074), F4073+1, F4074))</f>
        <v>0</v>
      </c>
      <c r="G4075" s="10" t="n">
        <f aca="false">IF(ISBLANK(D4075),,IF(OR(ISBLANK(D4074), D4074="Баркод"),1,G4074+1))</f>
        <v>0</v>
      </c>
      <c r="H4075" s="10" t="n">
        <f aca="false">IF(ISBLANK(D4076), G4075/2,)</f>
        <v>0</v>
      </c>
      <c r="I4075" s="0" t="n">
        <f aca="false">IF(ISBLANK(D4075),0,-1)</f>
        <v>0</v>
      </c>
      <c r="J4075" s="0" t="n">
        <f aca="false">IF(AND(ISBLANK(D4074),NOT(ISBLANK(D4075))),1,-1)</f>
        <v>-1</v>
      </c>
      <c r="K4075" s="0" t="n">
        <f aca="false">IF(ISBLANK(D4073),IF(AND(D4074=D4075,NOT(ISBLANK(D4074)),NOT(ISBLANK(D4075))),1,-1),-1)</f>
        <v>-1</v>
      </c>
      <c r="L4075" s="0" t="n">
        <f aca="false">IF(MAX(I4075:K4075)&lt;0,IF(OR(D4075=D4074,D4074=D4073),1,-1),MAX(I4075:K4075))</f>
        <v>0</v>
      </c>
    </row>
    <row r="4076" customFormat="false" ht="13.8" hidden="false" customHeight="false" outlineLevel="0" collapsed="false">
      <c r="B4076" s="8" t="n">
        <f aca="false">MAX(I4076:L4076)</f>
        <v>0</v>
      </c>
      <c r="C4076" s="8" t="n">
        <f aca="false">_xlfn.FLOOR.MATH(COUNTIF(D:D,D4076)/2)</f>
        <v>0</v>
      </c>
      <c r="D4076" s="12"/>
      <c r="E4076" s="10" t="e">
        <f aca="false">IF($A$1="WLB",INDEX(SupplierNomenclature!$D$1:$D$9996,MATCH(D4076,SupplierNomenclature!$I$1:$I$9996,0)),IF($A$1="BERU",INDEX(beru_assortment!$C$1:$C$10000,MATCH(D4076,beru_assortment!$I$1:$I$10000,0)),IF($A$1="OZON",INDEX(ozon_assortment!$F$3:$F$10000,MATCH(D4076,ozon_assortment!$E$3:$E$10000,0)),0)))</f>
        <v>#N/A</v>
      </c>
      <c r="F4076" s="7" t="n">
        <f aca="false">IF(ISBLANK(D4076), , IF(ISBLANK(D4075), F4074+1, F4075))</f>
        <v>0</v>
      </c>
      <c r="G4076" s="10" t="n">
        <f aca="false">IF(ISBLANK(D4076),,IF(OR(ISBLANK(D4075), D4075="Баркод"),1,G4075+1))</f>
        <v>0</v>
      </c>
      <c r="H4076" s="10" t="n">
        <f aca="false">IF(ISBLANK(D4077), G4076/2,)</f>
        <v>0</v>
      </c>
      <c r="I4076" s="0" t="n">
        <f aca="false">IF(ISBLANK(D4076),0,-1)</f>
        <v>0</v>
      </c>
      <c r="J4076" s="0" t="n">
        <f aca="false">IF(AND(ISBLANK(D4075),NOT(ISBLANK(D4076))),1,-1)</f>
        <v>-1</v>
      </c>
      <c r="K4076" s="0" t="n">
        <f aca="false">IF(ISBLANK(D4074),IF(AND(D4075=D4076,NOT(ISBLANK(D4075)),NOT(ISBLANK(D4076))),1,-1),-1)</f>
        <v>-1</v>
      </c>
      <c r="L4076" s="0" t="n">
        <f aca="false">IF(MAX(I4076:K4076)&lt;0,IF(OR(D4076=D4075,D4075=D4074),1,-1),MAX(I4076:K4076))</f>
        <v>0</v>
      </c>
    </row>
    <row r="4077" customFormat="false" ht="13.8" hidden="false" customHeight="false" outlineLevel="0" collapsed="false">
      <c r="B4077" s="8" t="n">
        <f aca="false">MAX(I4077:L4077)</f>
        <v>0</v>
      </c>
      <c r="C4077" s="8" t="n">
        <f aca="false">_xlfn.FLOOR.MATH(COUNTIF(D:D,D4077)/2)</f>
        <v>0</v>
      </c>
      <c r="D4077" s="12"/>
      <c r="E4077" s="10" t="e">
        <f aca="false">IF($A$1="WLB",INDEX(SupplierNomenclature!$D$1:$D$9996,MATCH(D4077,SupplierNomenclature!$I$1:$I$9996,0)),IF($A$1="BERU",INDEX(beru_assortment!$C$1:$C$10000,MATCH(D4077,beru_assortment!$I$1:$I$10000,0)),IF($A$1="OZON",INDEX(ozon_assortment!$F$3:$F$10000,MATCH(D4077,ozon_assortment!$E$3:$E$10000,0)),0)))</f>
        <v>#N/A</v>
      </c>
      <c r="F4077" s="7" t="n">
        <f aca="false">IF(ISBLANK(D4077), , IF(ISBLANK(D4076), F4075+1, F4076))</f>
        <v>0</v>
      </c>
      <c r="G4077" s="10" t="n">
        <f aca="false">IF(ISBLANK(D4077),,IF(OR(ISBLANK(D4076), D4076="Баркод"),1,G4076+1))</f>
        <v>0</v>
      </c>
      <c r="H4077" s="10" t="n">
        <f aca="false">IF(ISBLANK(D4078), G4077/2,)</f>
        <v>0</v>
      </c>
      <c r="I4077" s="0" t="n">
        <f aca="false">IF(ISBLANK(D4077),0,-1)</f>
        <v>0</v>
      </c>
      <c r="J4077" s="0" t="n">
        <f aca="false">IF(AND(ISBLANK(D4076),NOT(ISBLANK(D4077))),1,-1)</f>
        <v>-1</v>
      </c>
      <c r="K4077" s="0" t="n">
        <f aca="false">IF(ISBLANK(D4075),IF(AND(D4076=D4077,NOT(ISBLANK(D4076)),NOT(ISBLANK(D4077))),1,-1),-1)</f>
        <v>-1</v>
      </c>
      <c r="L4077" s="0" t="n">
        <f aca="false">IF(MAX(I4077:K4077)&lt;0,IF(OR(D4077=D4076,D4076=D4075),1,-1),MAX(I4077:K4077))</f>
        <v>0</v>
      </c>
    </row>
    <row r="4078" customFormat="false" ht="13.8" hidden="false" customHeight="false" outlineLevel="0" collapsed="false">
      <c r="B4078" s="8" t="n">
        <f aca="false">MAX(I4078:L4078)</f>
        <v>0</v>
      </c>
      <c r="C4078" s="8" t="n">
        <f aca="false">_xlfn.FLOOR.MATH(COUNTIF(D:D,D4078)/2)</f>
        <v>0</v>
      </c>
      <c r="D4078" s="12"/>
      <c r="E4078" s="10" t="e">
        <f aca="false">IF($A$1="WLB",INDEX(SupplierNomenclature!$D$1:$D$9996,MATCH(D4078,SupplierNomenclature!$I$1:$I$9996,0)),IF($A$1="BERU",INDEX(beru_assortment!$C$1:$C$10000,MATCH(D4078,beru_assortment!$I$1:$I$10000,0)),IF($A$1="OZON",INDEX(ozon_assortment!$F$3:$F$10000,MATCH(D4078,ozon_assortment!$E$3:$E$10000,0)),0)))</f>
        <v>#N/A</v>
      </c>
      <c r="F4078" s="7" t="n">
        <f aca="false">IF(ISBLANK(D4078), , IF(ISBLANK(D4077), F4076+1, F4077))</f>
        <v>0</v>
      </c>
      <c r="G4078" s="10" t="n">
        <f aca="false">IF(ISBLANK(D4078),,IF(OR(ISBLANK(D4077), D4077="Баркод"),1,G4077+1))</f>
        <v>0</v>
      </c>
      <c r="H4078" s="10" t="n">
        <f aca="false">IF(ISBLANK(D4079), G4078/2,)</f>
        <v>0</v>
      </c>
      <c r="I4078" s="0" t="n">
        <f aca="false">IF(ISBLANK(D4078),0,-1)</f>
        <v>0</v>
      </c>
      <c r="J4078" s="0" t="n">
        <f aca="false">IF(AND(ISBLANK(D4077),NOT(ISBLANK(D4078))),1,-1)</f>
        <v>-1</v>
      </c>
      <c r="K4078" s="0" t="n">
        <f aca="false">IF(ISBLANK(D4076),IF(AND(D4077=D4078,NOT(ISBLANK(D4077)),NOT(ISBLANK(D4078))),1,-1),-1)</f>
        <v>-1</v>
      </c>
      <c r="L4078" s="0" t="n">
        <f aca="false">IF(MAX(I4078:K4078)&lt;0,IF(OR(D4078=D4077,D4077=D4076),1,-1),MAX(I4078:K4078))</f>
        <v>0</v>
      </c>
    </row>
    <row r="4079" customFormat="false" ht="13.8" hidden="false" customHeight="false" outlineLevel="0" collapsed="false">
      <c r="B4079" s="8" t="n">
        <f aca="false">MAX(I4079:L4079)</f>
        <v>0</v>
      </c>
      <c r="C4079" s="8" t="n">
        <f aca="false">_xlfn.FLOOR.MATH(COUNTIF(D:D,D4079)/2)</f>
        <v>0</v>
      </c>
      <c r="D4079" s="12"/>
      <c r="E4079" s="10" t="e">
        <f aca="false">IF($A$1="WLB",INDEX(SupplierNomenclature!$D$1:$D$9996,MATCH(D4079,SupplierNomenclature!$I$1:$I$9996,0)),IF($A$1="BERU",INDEX(beru_assortment!$C$1:$C$10000,MATCH(D4079,beru_assortment!$I$1:$I$10000,0)),IF($A$1="OZON",INDEX(ozon_assortment!$F$3:$F$10000,MATCH(D4079,ozon_assortment!$E$3:$E$10000,0)),0)))</f>
        <v>#N/A</v>
      </c>
      <c r="F4079" s="7" t="n">
        <f aca="false">IF(ISBLANK(D4079), , IF(ISBLANK(D4078), F4077+1, F4078))</f>
        <v>0</v>
      </c>
      <c r="G4079" s="10" t="n">
        <f aca="false">IF(ISBLANK(D4079),,IF(OR(ISBLANK(D4078), D4078="Баркод"),1,G4078+1))</f>
        <v>0</v>
      </c>
      <c r="H4079" s="10" t="n">
        <f aca="false">IF(ISBLANK(D4080), G4079/2,)</f>
        <v>0</v>
      </c>
      <c r="I4079" s="0" t="n">
        <f aca="false">IF(ISBLANK(D4079),0,-1)</f>
        <v>0</v>
      </c>
      <c r="J4079" s="0" t="n">
        <f aca="false">IF(AND(ISBLANK(D4078),NOT(ISBLANK(D4079))),1,-1)</f>
        <v>-1</v>
      </c>
      <c r="K4079" s="0" t="n">
        <f aca="false">IF(ISBLANK(D4077),IF(AND(D4078=D4079,NOT(ISBLANK(D4078)),NOT(ISBLANK(D4079))),1,-1),-1)</f>
        <v>-1</v>
      </c>
      <c r="L4079" s="0" t="n">
        <f aca="false">IF(MAX(I4079:K4079)&lt;0,IF(OR(D4079=D4078,D4078=D4077),1,-1),MAX(I4079:K4079))</f>
        <v>0</v>
      </c>
    </row>
    <row r="4080" customFormat="false" ht="13.8" hidden="false" customHeight="false" outlineLevel="0" collapsed="false">
      <c r="B4080" s="8" t="n">
        <f aca="false">MAX(I4080:L4080)</f>
        <v>0</v>
      </c>
      <c r="C4080" s="8" t="n">
        <f aca="false">_xlfn.FLOOR.MATH(COUNTIF(D:D,D4080)/2)</f>
        <v>0</v>
      </c>
      <c r="D4080" s="12"/>
      <c r="E4080" s="10" t="e">
        <f aca="false">IF($A$1="WLB",INDEX(SupplierNomenclature!$D$1:$D$9996,MATCH(D4080,SupplierNomenclature!$I$1:$I$9996,0)),IF($A$1="BERU",INDEX(beru_assortment!$C$1:$C$10000,MATCH(D4080,beru_assortment!$I$1:$I$10000,0)),IF($A$1="OZON",INDEX(ozon_assortment!$F$3:$F$10000,MATCH(D4080,ozon_assortment!$E$3:$E$10000,0)),0)))</f>
        <v>#N/A</v>
      </c>
      <c r="F4080" s="7" t="n">
        <f aca="false">IF(ISBLANK(D4080), , IF(ISBLANK(D4079), F4078+1, F4079))</f>
        <v>0</v>
      </c>
      <c r="G4080" s="10" t="n">
        <f aca="false">IF(ISBLANK(D4080),,IF(OR(ISBLANK(D4079), D4079="Баркод"),1,G4079+1))</f>
        <v>0</v>
      </c>
      <c r="H4080" s="10" t="n">
        <f aca="false">IF(ISBLANK(D4081), G4080/2,)</f>
        <v>0</v>
      </c>
      <c r="I4080" s="0" t="n">
        <f aca="false">IF(ISBLANK(D4080),0,-1)</f>
        <v>0</v>
      </c>
      <c r="J4080" s="0" t="n">
        <f aca="false">IF(AND(ISBLANK(D4079),NOT(ISBLANK(D4080))),1,-1)</f>
        <v>-1</v>
      </c>
      <c r="K4080" s="0" t="n">
        <f aca="false">IF(ISBLANK(D4078),IF(AND(D4079=D4080,NOT(ISBLANK(D4079)),NOT(ISBLANK(D4080))),1,-1),-1)</f>
        <v>-1</v>
      </c>
      <c r="L4080" s="0" t="n">
        <f aca="false">IF(MAX(I4080:K4080)&lt;0,IF(OR(D4080=D4079,D4079=D4078),1,-1),MAX(I4080:K4080))</f>
        <v>0</v>
      </c>
    </row>
    <row r="4081" customFormat="false" ht="13.8" hidden="false" customHeight="false" outlineLevel="0" collapsed="false">
      <c r="B4081" s="8" t="n">
        <f aca="false">MAX(I4081:L4081)</f>
        <v>0</v>
      </c>
      <c r="C4081" s="8" t="n">
        <f aca="false">_xlfn.FLOOR.MATH(COUNTIF(D:D,D4081)/2)</f>
        <v>0</v>
      </c>
      <c r="D4081" s="12"/>
      <c r="E4081" s="10" t="e">
        <f aca="false">IF($A$1="WLB",INDEX(SupplierNomenclature!$D$1:$D$9996,MATCH(D4081,SupplierNomenclature!$I$1:$I$9996,0)),IF($A$1="BERU",INDEX(beru_assortment!$C$1:$C$10000,MATCH(D4081,beru_assortment!$I$1:$I$10000,0)),IF($A$1="OZON",INDEX(ozon_assortment!$F$3:$F$10000,MATCH(D4081,ozon_assortment!$E$3:$E$10000,0)),0)))</f>
        <v>#N/A</v>
      </c>
      <c r="F4081" s="7" t="n">
        <f aca="false">IF(ISBLANK(D4081), , IF(ISBLANK(D4080), F4079+1, F4080))</f>
        <v>0</v>
      </c>
      <c r="G4081" s="10" t="n">
        <f aca="false">IF(ISBLANK(D4081),,IF(OR(ISBLANK(D4080), D4080="Баркод"),1,G4080+1))</f>
        <v>0</v>
      </c>
      <c r="H4081" s="10" t="n">
        <f aca="false">IF(ISBLANK(D4082), G4081/2,)</f>
        <v>0</v>
      </c>
      <c r="I4081" s="0" t="n">
        <f aca="false">IF(ISBLANK(D4081),0,-1)</f>
        <v>0</v>
      </c>
      <c r="J4081" s="0" t="n">
        <f aca="false">IF(AND(ISBLANK(D4080),NOT(ISBLANK(D4081))),1,-1)</f>
        <v>-1</v>
      </c>
      <c r="K4081" s="0" t="n">
        <f aca="false">IF(ISBLANK(D4079),IF(AND(D4080=D4081,NOT(ISBLANK(D4080)),NOT(ISBLANK(D4081))),1,-1),-1)</f>
        <v>-1</v>
      </c>
      <c r="L4081" s="0" t="n">
        <f aca="false">IF(MAX(I4081:K4081)&lt;0,IF(OR(D4081=D4080,D4080=D4079),1,-1),MAX(I4081:K4081))</f>
        <v>0</v>
      </c>
    </row>
    <row r="4082" customFormat="false" ht="13.8" hidden="false" customHeight="false" outlineLevel="0" collapsed="false">
      <c r="B4082" s="8" t="n">
        <f aca="false">MAX(I4082:L4082)</f>
        <v>0</v>
      </c>
      <c r="C4082" s="8" t="n">
        <f aca="false">_xlfn.FLOOR.MATH(COUNTIF(D:D,D4082)/2)</f>
        <v>0</v>
      </c>
      <c r="D4082" s="12"/>
      <c r="E4082" s="10" t="e">
        <f aca="false">IF($A$1="WLB",INDEX(SupplierNomenclature!$D$1:$D$9996,MATCH(D4082,SupplierNomenclature!$I$1:$I$9996,0)),IF($A$1="BERU",INDEX(beru_assortment!$C$1:$C$10000,MATCH(D4082,beru_assortment!$I$1:$I$10000,0)),IF($A$1="OZON",INDEX(ozon_assortment!$F$3:$F$10000,MATCH(D4082,ozon_assortment!$E$3:$E$10000,0)),0)))</f>
        <v>#N/A</v>
      </c>
      <c r="F4082" s="7" t="n">
        <f aca="false">IF(ISBLANK(D4082), , IF(ISBLANK(D4081), F4080+1, F4081))</f>
        <v>0</v>
      </c>
      <c r="G4082" s="10" t="n">
        <f aca="false">IF(ISBLANK(D4082),,IF(OR(ISBLANK(D4081), D4081="Баркод"),1,G4081+1))</f>
        <v>0</v>
      </c>
      <c r="H4082" s="10" t="n">
        <f aca="false">IF(ISBLANK(D4083), G4082/2,)</f>
        <v>0</v>
      </c>
      <c r="I4082" s="0" t="n">
        <f aca="false">IF(ISBLANK(D4082),0,-1)</f>
        <v>0</v>
      </c>
      <c r="J4082" s="0" t="n">
        <f aca="false">IF(AND(ISBLANK(D4081),NOT(ISBLANK(D4082))),1,-1)</f>
        <v>-1</v>
      </c>
      <c r="K4082" s="0" t="n">
        <f aca="false">IF(ISBLANK(D4080),IF(AND(D4081=D4082,NOT(ISBLANK(D4081)),NOT(ISBLANK(D4082))),1,-1),-1)</f>
        <v>-1</v>
      </c>
      <c r="L4082" s="0" t="n">
        <f aca="false">IF(MAX(I4082:K4082)&lt;0,IF(OR(D4082=D4081,D4081=D4080),1,-1),MAX(I4082:K4082))</f>
        <v>0</v>
      </c>
    </row>
    <row r="4083" customFormat="false" ht="13.8" hidden="false" customHeight="false" outlineLevel="0" collapsed="false">
      <c r="B4083" s="8" t="n">
        <f aca="false">MAX(I4083:L4083)</f>
        <v>0</v>
      </c>
      <c r="C4083" s="8" t="n">
        <f aca="false">_xlfn.FLOOR.MATH(COUNTIF(D:D,D4083)/2)</f>
        <v>0</v>
      </c>
      <c r="D4083" s="12"/>
      <c r="E4083" s="10" t="e">
        <f aca="false">IF($A$1="WLB",INDEX(SupplierNomenclature!$D$1:$D$9996,MATCH(D4083,SupplierNomenclature!$I$1:$I$9996,0)),IF($A$1="BERU",INDEX(beru_assortment!$C$1:$C$10000,MATCH(D4083,beru_assortment!$I$1:$I$10000,0)),IF($A$1="OZON",INDEX(ozon_assortment!$F$3:$F$10000,MATCH(D4083,ozon_assortment!$E$3:$E$10000,0)),0)))</f>
        <v>#N/A</v>
      </c>
      <c r="F4083" s="7" t="n">
        <f aca="false">IF(ISBLANK(D4083), , IF(ISBLANK(D4082), F4081+1, F4082))</f>
        <v>0</v>
      </c>
      <c r="G4083" s="10" t="n">
        <f aca="false">IF(ISBLANK(D4083),,IF(OR(ISBLANK(D4082), D4082="Баркод"),1,G4082+1))</f>
        <v>0</v>
      </c>
      <c r="H4083" s="10" t="n">
        <f aca="false">IF(ISBLANK(D4084), G4083/2,)</f>
        <v>0</v>
      </c>
      <c r="I4083" s="0" t="n">
        <f aca="false">IF(ISBLANK(D4083),0,-1)</f>
        <v>0</v>
      </c>
      <c r="J4083" s="0" t="n">
        <f aca="false">IF(AND(ISBLANK(D4082),NOT(ISBLANK(D4083))),1,-1)</f>
        <v>-1</v>
      </c>
      <c r="K4083" s="0" t="n">
        <f aca="false">IF(ISBLANK(D4081),IF(AND(D4082=D4083,NOT(ISBLANK(D4082)),NOT(ISBLANK(D4083))),1,-1),-1)</f>
        <v>-1</v>
      </c>
      <c r="L4083" s="0" t="n">
        <f aca="false">IF(MAX(I4083:K4083)&lt;0,IF(OR(D4083=D4082,D4082=D4081),1,-1),MAX(I4083:K4083))</f>
        <v>0</v>
      </c>
    </row>
    <row r="4084" customFormat="false" ht="13.8" hidden="false" customHeight="false" outlineLevel="0" collapsed="false">
      <c r="B4084" s="8" t="n">
        <f aca="false">MAX(I4084:L4084)</f>
        <v>0</v>
      </c>
      <c r="C4084" s="8" t="n">
        <f aca="false">_xlfn.FLOOR.MATH(COUNTIF(D:D,D4084)/2)</f>
        <v>0</v>
      </c>
      <c r="D4084" s="12"/>
      <c r="E4084" s="10" t="e">
        <f aca="false">IF($A$1="WLB",INDEX(SupplierNomenclature!$D$1:$D$9996,MATCH(D4084,SupplierNomenclature!$I$1:$I$9996,0)),IF($A$1="BERU",INDEX(beru_assortment!$C$1:$C$10000,MATCH(D4084,beru_assortment!$I$1:$I$10000,0)),IF($A$1="OZON",INDEX(ozon_assortment!$F$3:$F$10000,MATCH(D4084,ozon_assortment!$E$3:$E$10000,0)),0)))</f>
        <v>#N/A</v>
      </c>
      <c r="F4084" s="7" t="n">
        <f aca="false">IF(ISBLANK(D4084), , IF(ISBLANK(D4083), F4082+1, F4083))</f>
        <v>0</v>
      </c>
      <c r="G4084" s="10" t="n">
        <f aca="false">IF(ISBLANK(D4084),,IF(OR(ISBLANK(D4083), D4083="Баркод"),1,G4083+1))</f>
        <v>0</v>
      </c>
      <c r="H4084" s="10" t="n">
        <f aca="false">IF(ISBLANK(D4085), G4084/2,)</f>
        <v>0</v>
      </c>
      <c r="I4084" s="0" t="n">
        <f aca="false">IF(ISBLANK(D4084),0,-1)</f>
        <v>0</v>
      </c>
      <c r="J4084" s="0" t="n">
        <f aca="false">IF(AND(ISBLANK(D4083),NOT(ISBLANK(D4084))),1,-1)</f>
        <v>-1</v>
      </c>
      <c r="K4084" s="0" t="n">
        <f aca="false">IF(ISBLANK(D4082),IF(AND(D4083=D4084,NOT(ISBLANK(D4083)),NOT(ISBLANK(D4084))),1,-1),-1)</f>
        <v>-1</v>
      </c>
      <c r="L4084" s="0" t="n">
        <f aca="false">IF(MAX(I4084:K4084)&lt;0,IF(OR(D4084=D4083,D4083=D4082),1,-1),MAX(I4084:K4084))</f>
        <v>0</v>
      </c>
    </row>
    <row r="4085" customFormat="false" ht="13.8" hidden="false" customHeight="false" outlineLevel="0" collapsed="false">
      <c r="B4085" s="8" t="n">
        <f aca="false">MAX(I4085:L4085)</f>
        <v>0</v>
      </c>
      <c r="C4085" s="8" t="n">
        <f aca="false">_xlfn.FLOOR.MATH(COUNTIF(D:D,D4085)/2)</f>
        <v>0</v>
      </c>
      <c r="D4085" s="12"/>
      <c r="E4085" s="10" t="e">
        <f aca="false">IF($A$1="WLB",INDEX(SupplierNomenclature!$D$1:$D$9996,MATCH(D4085,SupplierNomenclature!$I$1:$I$9996,0)),IF($A$1="BERU",INDEX(beru_assortment!$C$1:$C$10000,MATCH(D4085,beru_assortment!$I$1:$I$10000,0)),IF($A$1="OZON",INDEX(ozon_assortment!$F$3:$F$10000,MATCH(D4085,ozon_assortment!$E$3:$E$10000,0)),0)))</f>
        <v>#N/A</v>
      </c>
      <c r="F4085" s="7" t="n">
        <f aca="false">IF(ISBLANK(D4085), , IF(ISBLANK(D4084), F4083+1, F4084))</f>
        <v>0</v>
      </c>
      <c r="G4085" s="10" t="n">
        <f aca="false">IF(ISBLANK(D4085),,IF(OR(ISBLANK(D4084), D4084="Баркод"),1,G4084+1))</f>
        <v>0</v>
      </c>
      <c r="H4085" s="10" t="n">
        <f aca="false">IF(ISBLANK(D4086), G4085/2,)</f>
        <v>0</v>
      </c>
      <c r="I4085" s="0" t="n">
        <f aca="false">IF(ISBLANK(D4085),0,-1)</f>
        <v>0</v>
      </c>
      <c r="J4085" s="0" t="n">
        <f aca="false">IF(AND(ISBLANK(D4084),NOT(ISBLANK(D4085))),1,-1)</f>
        <v>-1</v>
      </c>
      <c r="K4085" s="0" t="n">
        <f aca="false">IF(ISBLANK(D4083),IF(AND(D4084=D4085,NOT(ISBLANK(D4084)),NOT(ISBLANK(D4085))),1,-1),-1)</f>
        <v>-1</v>
      </c>
      <c r="L4085" s="0" t="n">
        <f aca="false">IF(MAX(I4085:K4085)&lt;0,IF(OR(D4085=D4084,D4084=D4083),1,-1),MAX(I4085:K4085))</f>
        <v>0</v>
      </c>
    </row>
    <row r="4086" customFormat="false" ht="13.8" hidden="false" customHeight="false" outlineLevel="0" collapsed="false">
      <c r="B4086" s="8" t="n">
        <f aca="false">MAX(I4086:L4086)</f>
        <v>0</v>
      </c>
      <c r="C4086" s="8" t="n">
        <f aca="false">_xlfn.FLOOR.MATH(COUNTIF(D:D,D4086)/2)</f>
        <v>0</v>
      </c>
      <c r="D4086" s="12"/>
      <c r="E4086" s="10" t="e">
        <f aca="false">IF($A$1="WLB",INDEX(SupplierNomenclature!$D$1:$D$9996,MATCH(D4086,SupplierNomenclature!$I$1:$I$9996,0)),IF($A$1="BERU",INDEX(beru_assortment!$C$1:$C$10000,MATCH(D4086,beru_assortment!$I$1:$I$10000,0)),IF($A$1="OZON",INDEX(ozon_assortment!$F$3:$F$10000,MATCH(D4086,ozon_assortment!$E$3:$E$10000,0)),0)))</f>
        <v>#N/A</v>
      </c>
      <c r="F4086" s="7" t="n">
        <f aca="false">IF(ISBLANK(D4086), , IF(ISBLANK(D4085), F4084+1, F4085))</f>
        <v>0</v>
      </c>
      <c r="G4086" s="10" t="n">
        <f aca="false">IF(ISBLANK(D4086),,IF(OR(ISBLANK(D4085), D4085="Баркод"),1,G4085+1))</f>
        <v>0</v>
      </c>
      <c r="H4086" s="10" t="n">
        <f aca="false">IF(ISBLANK(D4087), G4086/2,)</f>
        <v>0</v>
      </c>
      <c r="I4086" s="0" t="n">
        <f aca="false">IF(ISBLANK(D4086),0,-1)</f>
        <v>0</v>
      </c>
      <c r="J4086" s="0" t="n">
        <f aca="false">IF(AND(ISBLANK(D4085),NOT(ISBLANK(D4086))),1,-1)</f>
        <v>-1</v>
      </c>
      <c r="K4086" s="0" t="n">
        <f aca="false">IF(ISBLANK(D4084),IF(AND(D4085=D4086,NOT(ISBLANK(D4085)),NOT(ISBLANK(D4086))),1,-1),-1)</f>
        <v>-1</v>
      </c>
      <c r="L4086" s="0" t="n">
        <f aca="false">IF(MAX(I4086:K4086)&lt;0,IF(OR(D4086=D4085,D4085=D4084),1,-1),MAX(I4086:K4086))</f>
        <v>0</v>
      </c>
    </row>
    <row r="4087" customFormat="false" ht="13.8" hidden="false" customHeight="false" outlineLevel="0" collapsed="false">
      <c r="B4087" s="8" t="n">
        <f aca="false">MAX(I4087:L4087)</f>
        <v>0</v>
      </c>
      <c r="C4087" s="8" t="n">
        <f aca="false">_xlfn.FLOOR.MATH(COUNTIF(D:D,D4087)/2)</f>
        <v>0</v>
      </c>
      <c r="D4087" s="12"/>
      <c r="E4087" s="10" t="e">
        <f aca="false">IF($A$1="WLB",INDEX(SupplierNomenclature!$D$1:$D$9996,MATCH(D4087,SupplierNomenclature!$I$1:$I$9996,0)),IF($A$1="BERU",INDEX(beru_assortment!$C$1:$C$10000,MATCH(D4087,beru_assortment!$I$1:$I$10000,0)),IF($A$1="OZON",INDEX(ozon_assortment!$F$3:$F$10000,MATCH(D4087,ozon_assortment!$E$3:$E$10000,0)),0)))</f>
        <v>#N/A</v>
      </c>
      <c r="F4087" s="7" t="n">
        <f aca="false">IF(ISBLANK(D4087), , IF(ISBLANK(D4086), F4085+1, F4086))</f>
        <v>0</v>
      </c>
      <c r="G4087" s="10" t="n">
        <f aca="false">IF(ISBLANK(D4087),,IF(OR(ISBLANK(D4086), D4086="Баркод"),1,G4086+1))</f>
        <v>0</v>
      </c>
      <c r="H4087" s="10" t="n">
        <f aca="false">IF(ISBLANK(D4088), G4087/2,)</f>
        <v>0</v>
      </c>
      <c r="I4087" s="0" t="n">
        <f aca="false">IF(ISBLANK(D4087),0,-1)</f>
        <v>0</v>
      </c>
      <c r="J4087" s="0" t="n">
        <f aca="false">IF(AND(ISBLANK(D4086),NOT(ISBLANK(D4087))),1,-1)</f>
        <v>-1</v>
      </c>
      <c r="K4087" s="0" t="n">
        <f aca="false">IF(ISBLANK(D4085),IF(AND(D4086=D4087,NOT(ISBLANK(D4086)),NOT(ISBLANK(D4087))),1,-1),-1)</f>
        <v>-1</v>
      </c>
      <c r="L4087" s="0" t="n">
        <f aca="false">IF(MAX(I4087:K4087)&lt;0,IF(OR(D4087=D4086,D4086=D4085),1,-1),MAX(I4087:K4087))</f>
        <v>0</v>
      </c>
    </row>
    <row r="4088" customFormat="false" ht="13.8" hidden="false" customHeight="false" outlineLevel="0" collapsed="false">
      <c r="B4088" s="8" t="n">
        <f aca="false">MAX(I4088:L4088)</f>
        <v>0</v>
      </c>
      <c r="C4088" s="8" t="n">
        <f aca="false">_xlfn.FLOOR.MATH(COUNTIF(D:D,D4088)/2)</f>
        <v>0</v>
      </c>
      <c r="D4088" s="12"/>
      <c r="E4088" s="10" t="e">
        <f aca="false">IF($A$1="WLB",INDEX(SupplierNomenclature!$D$1:$D$9996,MATCH(D4088,SupplierNomenclature!$I$1:$I$9996,0)),IF($A$1="BERU",INDEX(beru_assortment!$C$1:$C$10000,MATCH(D4088,beru_assortment!$I$1:$I$10000,0)),IF($A$1="OZON",INDEX(ozon_assortment!$F$3:$F$10000,MATCH(D4088,ozon_assortment!$E$3:$E$10000,0)),0)))</f>
        <v>#N/A</v>
      </c>
      <c r="F4088" s="7" t="n">
        <f aca="false">IF(ISBLANK(D4088), , IF(ISBLANK(D4087), F4086+1, F4087))</f>
        <v>0</v>
      </c>
      <c r="G4088" s="10" t="n">
        <f aca="false">IF(ISBLANK(D4088),,IF(OR(ISBLANK(D4087), D4087="Баркод"),1,G4087+1))</f>
        <v>0</v>
      </c>
      <c r="H4088" s="10" t="n">
        <f aca="false">IF(ISBLANK(D4089), G4088/2,)</f>
        <v>0</v>
      </c>
      <c r="I4088" s="0" t="n">
        <f aca="false">IF(ISBLANK(D4088),0,-1)</f>
        <v>0</v>
      </c>
      <c r="J4088" s="0" t="n">
        <f aca="false">IF(AND(ISBLANK(D4087),NOT(ISBLANK(D4088))),1,-1)</f>
        <v>-1</v>
      </c>
      <c r="K4088" s="0" t="n">
        <f aca="false">IF(ISBLANK(D4086),IF(AND(D4087=D4088,NOT(ISBLANK(D4087)),NOT(ISBLANK(D4088))),1,-1),-1)</f>
        <v>-1</v>
      </c>
      <c r="L4088" s="0" t="n">
        <f aca="false">IF(MAX(I4088:K4088)&lt;0,IF(OR(D4088=D4087,D4087=D4086),1,-1),MAX(I4088:K4088))</f>
        <v>0</v>
      </c>
    </row>
    <row r="4089" customFormat="false" ht="13.8" hidden="false" customHeight="false" outlineLevel="0" collapsed="false">
      <c r="B4089" s="8" t="n">
        <f aca="false">MAX(I4089:L4089)</f>
        <v>0</v>
      </c>
      <c r="C4089" s="8" t="n">
        <f aca="false">_xlfn.FLOOR.MATH(COUNTIF(D:D,D4089)/2)</f>
        <v>0</v>
      </c>
      <c r="D4089" s="12"/>
      <c r="E4089" s="10" t="e">
        <f aca="false">IF($A$1="WLB",INDEX(SupplierNomenclature!$D$1:$D$9996,MATCH(D4089,SupplierNomenclature!$I$1:$I$9996,0)),IF($A$1="BERU",INDEX(beru_assortment!$C$1:$C$10000,MATCH(D4089,beru_assortment!$I$1:$I$10000,0)),IF($A$1="OZON",INDEX(ozon_assortment!$F$3:$F$10000,MATCH(D4089,ozon_assortment!$E$3:$E$10000,0)),0)))</f>
        <v>#N/A</v>
      </c>
      <c r="F4089" s="7" t="n">
        <f aca="false">IF(ISBLANK(D4089), , IF(ISBLANK(D4088), F4087+1, F4088))</f>
        <v>0</v>
      </c>
      <c r="G4089" s="10" t="n">
        <f aca="false">IF(ISBLANK(D4089),,IF(OR(ISBLANK(D4088), D4088="Баркод"),1,G4088+1))</f>
        <v>0</v>
      </c>
      <c r="H4089" s="10" t="n">
        <f aca="false">IF(ISBLANK(D4090), G4089/2,)</f>
        <v>0</v>
      </c>
      <c r="I4089" s="0" t="n">
        <f aca="false">IF(ISBLANK(D4089),0,-1)</f>
        <v>0</v>
      </c>
      <c r="J4089" s="0" t="n">
        <f aca="false">IF(AND(ISBLANK(D4088),NOT(ISBLANK(D4089))),1,-1)</f>
        <v>-1</v>
      </c>
      <c r="K4089" s="0" t="n">
        <f aca="false">IF(ISBLANK(D4087),IF(AND(D4088=D4089,NOT(ISBLANK(D4088)),NOT(ISBLANK(D4089))),1,-1),-1)</f>
        <v>-1</v>
      </c>
      <c r="L4089" s="0" t="n">
        <f aca="false">IF(MAX(I4089:K4089)&lt;0,IF(OR(D4089=D4088,D4088=D4087),1,-1),MAX(I4089:K4089))</f>
        <v>0</v>
      </c>
    </row>
    <row r="4090" customFormat="false" ht="13.8" hidden="false" customHeight="false" outlineLevel="0" collapsed="false">
      <c r="B4090" s="8" t="n">
        <f aca="false">MAX(I4090:L4090)</f>
        <v>0</v>
      </c>
      <c r="C4090" s="8" t="n">
        <f aca="false">_xlfn.FLOOR.MATH(COUNTIF(D:D,D4090)/2)</f>
        <v>0</v>
      </c>
      <c r="D4090" s="12"/>
      <c r="E4090" s="10" t="e">
        <f aca="false">IF($A$1="WLB",INDEX(SupplierNomenclature!$D$1:$D$9996,MATCH(D4090,SupplierNomenclature!$I$1:$I$9996,0)),IF($A$1="BERU",INDEX(beru_assortment!$C$1:$C$10000,MATCH(D4090,beru_assortment!$I$1:$I$10000,0)),IF($A$1="OZON",INDEX(ozon_assortment!$F$3:$F$10000,MATCH(D4090,ozon_assortment!$E$3:$E$10000,0)),0)))</f>
        <v>#N/A</v>
      </c>
      <c r="F4090" s="7" t="n">
        <f aca="false">IF(ISBLANK(D4090), , IF(ISBLANK(D4089), F4088+1, F4089))</f>
        <v>0</v>
      </c>
      <c r="G4090" s="10" t="n">
        <f aca="false">IF(ISBLANK(D4090),,IF(OR(ISBLANK(D4089), D4089="Баркод"),1,G4089+1))</f>
        <v>0</v>
      </c>
      <c r="H4090" s="10" t="n">
        <f aca="false">IF(ISBLANK(D4091), G4090/2,)</f>
        <v>0</v>
      </c>
      <c r="I4090" s="0" t="n">
        <f aca="false">IF(ISBLANK(D4090),0,-1)</f>
        <v>0</v>
      </c>
      <c r="J4090" s="0" t="n">
        <f aca="false">IF(AND(ISBLANK(D4089),NOT(ISBLANK(D4090))),1,-1)</f>
        <v>-1</v>
      </c>
      <c r="K4090" s="0" t="n">
        <f aca="false">IF(ISBLANK(D4088),IF(AND(D4089=D4090,NOT(ISBLANK(D4089)),NOT(ISBLANK(D4090))),1,-1),-1)</f>
        <v>-1</v>
      </c>
      <c r="L4090" s="0" t="n">
        <f aca="false">IF(MAX(I4090:K4090)&lt;0,IF(OR(D4090=D4089,D4089=D4088),1,-1),MAX(I4090:K4090))</f>
        <v>0</v>
      </c>
    </row>
    <row r="4091" customFormat="false" ht="13.8" hidden="false" customHeight="false" outlineLevel="0" collapsed="false">
      <c r="B4091" s="8" t="n">
        <f aca="false">MAX(I4091:L4091)</f>
        <v>0</v>
      </c>
      <c r="C4091" s="8" t="n">
        <f aca="false">_xlfn.FLOOR.MATH(COUNTIF(D:D,D4091)/2)</f>
        <v>0</v>
      </c>
      <c r="D4091" s="12"/>
      <c r="E4091" s="10" t="e">
        <f aca="false">IF($A$1="WLB",INDEX(SupplierNomenclature!$D$1:$D$9996,MATCH(D4091,SupplierNomenclature!$I$1:$I$9996,0)),IF($A$1="BERU",INDEX(beru_assortment!$C$1:$C$10000,MATCH(D4091,beru_assortment!$I$1:$I$10000,0)),IF($A$1="OZON",INDEX(ozon_assortment!$F$3:$F$10000,MATCH(D4091,ozon_assortment!$E$3:$E$10000,0)),0)))</f>
        <v>#N/A</v>
      </c>
      <c r="F4091" s="7" t="n">
        <f aca="false">IF(ISBLANK(D4091), , IF(ISBLANK(D4090), F4089+1, F4090))</f>
        <v>0</v>
      </c>
      <c r="G4091" s="10" t="n">
        <f aca="false">IF(ISBLANK(D4091),,IF(OR(ISBLANK(D4090), D4090="Баркод"),1,G4090+1))</f>
        <v>0</v>
      </c>
      <c r="H4091" s="10" t="n">
        <f aca="false">IF(ISBLANK(D4092), G4091/2,)</f>
        <v>0</v>
      </c>
      <c r="I4091" s="0" t="n">
        <f aca="false">IF(ISBLANK(D4091),0,-1)</f>
        <v>0</v>
      </c>
      <c r="J4091" s="0" t="n">
        <f aca="false">IF(AND(ISBLANK(D4090),NOT(ISBLANK(D4091))),1,-1)</f>
        <v>-1</v>
      </c>
      <c r="K4091" s="0" t="n">
        <f aca="false">IF(ISBLANK(D4089),IF(AND(D4090=D4091,NOT(ISBLANK(D4090)),NOT(ISBLANK(D4091))),1,-1),-1)</f>
        <v>-1</v>
      </c>
      <c r="L4091" s="0" t="n">
        <f aca="false">IF(MAX(I4091:K4091)&lt;0,IF(OR(D4091=D4090,D4090=D4089),1,-1),MAX(I4091:K4091))</f>
        <v>0</v>
      </c>
    </row>
    <row r="4092" customFormat="false" ht="13.8" hidden="false" customHeight="false" outlineLevel="0" collapsed="false">
      <c r="B4092" s="8" t="n">
        <f aca="false">MAX(I4092:L4092)</f>
        <v>0</v>
      </c>
      <c r="C4092" s="8" t="n">
        <f aca="false">_xlfn.FLOOR.MATH(COUNTIF(D:D,D4092)/2)</f>
        <v>0</v>
      </c>
      <c r="D4092" s="12"/>
      <c r="E4092" s="10" t="e">
        <f aca="false">IF($A$1="WLB",INDEX(SupplierNomenclature!$D$1:$D$9996,MATCH(D4092,SupplierNomenclature!$I$1:$I$9996,0)),IF($A$1="BERU",INDEX(beru_assortment!$C$1:$C$10000,MATCH(D4092,beru_assortment!$I$1:$I$10000,0)),IF($A$1="OZON",INDEX(ozon_assortment!$F$3:$F$10000,MATCH(D4092,ozon_assortment!$E$3:$E$10000,0)),0)))</f>
        <v>#N/A</v>
      </c>
      <c r="F4092" s="7" t="n">
        <f aca="false">IF(ISBLANK(D4092), , IF(ISBLANK(D4091), F4090+1, F4091))</f>
        <v>0</v>
      </c>
      <c r="G4092" s="10" t="n">
        <f aca="false">IF(ISBLANK(D4092),,IF(OR(ISBLANK(D4091), D4091="Баркод"),1,G4091+1))</f>
        <v>0</v>
      </c>
      <c r="H4092" s="10" t="n">
        <f aca="false">IF(ISBLANK(D4093), G4092/2,)</f>
        <v>0</v>
      </c>
      <c r="I4092" s="0" t="n">
        <f aca="false">IF(ISBLANK(D4092),0,-1)</f>
        <v>0</v>
      </c>
      <c r="J4092" s="0" t="n">
        <f aca="false">IF(AND(ISBLANK(D4091),NOT(ISBLANK(D4092))),1,-1)</f>
        <v>-1</v>
      </c>
      <c r="K4092" s="0" t="n">
        <f aca="false">IF(ISBLANK(D4090),IF(AND(D4091=D4092,NOT(ISBLANK(D4091)),NOT(ISBLANK(D4092))),1,-1),-1)</f>
        <v>-1</v>
      </c>
      <c r="L4092" s="0" t="n">
        <f aca="false">IF(MAX(I4092:K4092)&lt;0,IF(OR(D4092=D4091,D4091=D4090),1,-1),MAX(I4092:K4092))</f>
        <v>0</v>
      </c>
    </row>
    <row r="4093" customFormat="false" ht="13.8" hidden="false" customHeight="false" outlineLevel="0" collapsed="false">
      <c r="B4093" s="8" t="n">
        <f aca="false">MAX(I4093:L4093)</f>
        <v>0</v>
      </c>
      <c r="C4093" s="8" t="n">
        <f aca="false">_xlfn.FLOOR.MATH(COUNTIF(D:D,D4093)/2)</f>
        <v>0</v>
      </c>
      <c r="D4093" s="12"/>
      <c r="E4093" s="10" t="e">
        <f aca="false">IF($A$1="WLB",INDEX(SupplierNomenclature!$D$1:$D$9996,MATCH(D4093,SupplierNomenclature!$I$1:$I$9996,0)),IF($A$1="BERU",INDEX(beru_assortment!$C$1:$C$10000,MATCH(D4093,beru_assortment!$I$1:$I$10000,0)),IF($A$1="OZON",INDEX(ozon_assortment!$F$3:$F$10000,MATCH(D4093,ozon_assortment!$E$3:$E$10000,0)),0)))</f>
        <v>#N/A</v>
      </c>
      <c r="F4093" s="7" t="n">
        <f aca="false">IF(ISBLANK(D4093), , IF(ISBLANK(D4092), F4091+1, F4092))</f>
        <v>0</v>
      </c>
      <c r="G4093" s="10" t="n">
        <f aca="false">IF(ISBLANK(D4093),,IF(OR(ISBLANK(D4092), D4092="Баркод"),1,G4092+1))</f>
        <v>0</v>
      </c>
      <c r="H4093" s="10" t="n">
        <f aca="false">IF(ISBLANK(D4094), G4093/2,)</f>
        <v>0</v>
      </c>
      <c r="I4093" s="0" t="n">
        <f aca="false">IF(ISBLANK(D4093),0,-1)</f>
        <v>0</v>
      </c>
      <c r="J4093" s="0" t="n">
        <f aca="false">IF(AND(ISBLANK(D4092),NOT(ISBLANK(D4093))),1,-1)</f>
        <v>-1</v>
      </c>
      <c r="K4093" s="0" t="n">
        <f aca="false">IF(ISBLANK(D4091),IF(AND(D4092=D4093,NOT(ISBLANK(D4092)),NOT(ISBLANK(D4093))),1,-1),-1)</f>
        <v>-1</v>
      </c>
      <c r="L4093" s="0" t="n">
        <f aca="false">IF(MAX(I4093:K4093)&lt;0,IF(OR(D4093=D4092,D4092=D4091),1,-1),MAX(I4093:K4093))</f>
        <v>0</v>
      </c>
    </row>
    <row r="4094" customFormat="false" ht="13.8" hidden="false" customHeight="false" outlineLevel="0" collapsed="false">
      <c r="B4094" s="8" t="n">
        <f aca="false">MAX(I4094:L4094)</f>
        <v>0</v>
      </c>
      <c r="C4094" s="8" t="n">
        <f aca="false">_xlfn.FLOOR.MATH(COUNTIF(D:D,D4094)/2)</f>
        <v>0</v>
      </c>
      <c r="D4094" s="12"/>
      <c r="E4094" s="10" t="e">
        <f aca="false">IF($A$1="WLB",INDEX(SupplierNomenclature!$D$1:$D$9996,MATCH(D4094,SupplierNomenclature!$I$1:$I$9996,0)),IF($A$1="BERU",INDEX(beru_assortment!$C$1:$C$10000,MATCH(D4094,beru_assortment!$I$1:$I$10000,0)),IF($A$1="OZON",INDEX(ozon_assortment!$F$3:$F$10000,MATCH(D4094,ozon_assortment!$E$3:$E$10000,0)),0)))</f>
        <v>#N/A</v>
      </c>
      <c r="F4094" s="7" t="n">
        <f aca="false">IF(ISBLANK(D4094), , IF(ISBLANK(D4093), F4092+1, F4093))</f>
        <v>0</v>
      </c>
      <c r="G4094" s="10" t="n">
        <f aca="false">IF(ISBLANK(D4094),,IF(OR(ISBLANK(D4093), D4093="Баркод"),1,G4093+1))</f>
        <v>0</v>
      </c>
      <c r="H4094" s="10" t="n">
        <f aca="false">IF(ISBLANK(D4095), G4094/2,)</f>
        <v>0</v>
      </c>
      <c r="I4094" s="0" t="n">
        <f aca="false">IF(ISBLANK(D4094),0,-1)</f>
        <v>0</v>
      </c>
      <c r="J4094" s="0" t="n">
        <f aca="false">IF(AND(ISBLANK(D4093),NOT(ISBLANK(D4094))),1,-1)</f>
        <v>-1</v>
      </c>
      <c r="K4094" s="0" t="n">
        <f aca="false">IF(ISBLANK(D4092),IF(AND(D4093=D4094,NOT(ISBLANK(D4093)),NOT(ISBLANK(D4094))),1,-1),-1)</f>
        <v>-1</v>
      </c>
      <c r="L4094" s="0" t="n">
        <f aca="false">IF(MAX(I4094:K4094)&lt;0,IF(OR(D4094=D4093,D4093=D4092),1,-1),MAX(I4094:K4094))</f>
        <v>0</v>
      </c>
    </row>
    <row r="4095" customFormat="false" ht="13.8" hidden="false" customHeight="false" outlineLevel="0" collapsed="false">
      <c r="B4095" s="8" t="n">
        <f aca="false">MAX(I4095:L4095)</f>
        <v>0</v>
      </c>
      <c r="C4095" s="8" t="n">
        <f aca="false">_xlfn.FLOOR.MATH(COUNTIF(D:D,D4095)/2)</f>
        <v>0</v>
      </c>
      <c r="D4095" s="12"/>
      <c r="E4095" s="10" t="e">
        <f aca="false">IF($A$1="WLB",INDEX(SupplierNomenclature!$D$1:$D$9996,MATCH(D4095,SupplierNomenclature!$I$1:$I$9996,0)),IF($A$1="BERU",INDEX(beru_assortment!$C$1:$C$10000,MATCH(D4095,beru_assortment!$I$1:$I$10000,0)),IF($A$1="OZON",INDEX(ozon_assortment!$F$3:$F$10000,MATCH(D4095,ozon_assortment!$E$3:$E$10000,0)),0)))</f>
        <v>#N/A</v>
      </c>
      <c r="F4095" s="7" t="n">
        <f aca="false">IF(ISBLANK(D4095), , IF(ISBLANK(D4094), F4093+1, F4094))</f>
        <v>0</v>
      </c>
      <c r="G4095" s="10" t="n">
        <f aca="false">IF(ISBLANK(D4095),,IF(OR(ISBLANK(D4094), D4094="Баркод"),1,G4094+1))</f>
        <v>0</v>
      </c>
      <c r="H4095" s="10" t="n">
        <f aca="false">IF(ISBLANK(D4096), G4095/2,)</f>
        <v>0</v>
      </c>
      <c r="I4095" s="0" t="n">
        <f aca="false">IF(ISBLANK(D4095),0,-1)</f>
        <v>0</v>
      </c>
      <c r="J4095" s="0" t="n">
        <f aca="false">IF(AND(ISBLANK(D4094),NOT(ISBLANK(D4095))),1,-1)</f>
        <v>-1</v>
      </c>
      <c r="K4095" s="0" t="n">
        <f aca="false">IF(ISBLANK(D4093),IF(AND(D4094=D4095,NOT(ISBLANK(D4094)),NOT(ISBLANK(D4095))),1,-1),-1)</f>
        <v>-1</v>
      </c>
      <c r="L4095" s="0" t="n">
        <f aca="false">IF(MAX(I4095:K4095)&lt;0,IF(OR(D4095=D4094,D4094=D4093),1,-1),MAX(I4095:K4095))</f>
        <v>0</v>
      </c>
    </row>
    <row r="4096" customFormat="false" ht="13.8" hidden="false" customHeight="false" outlineLevel="0" collapsed="false">
      <c r="B4096" s="8" t="n">
        <f aca="false">MAX(I4096:L4096)</f>
        <v>0</v>
      </c>
      <c r="C4096" s="8" t="n">
        <f aca="false">_xlfn.FLOOR.MATH(COUNTIF(D:D,D4096)/2)</f>
        <v>0</v>
      </c>
      <c r="D4096" s="12"/>
      <c r="E4096" s="10" t="e">
        <f aca="false">IF($A$1="WLB",INDEX(SupplierNomenclature!$D$1:$D$9996,MATCH(D4096,SupplierNomenclature!$I$1:$I$9996,0)),IF($A$1="BERU",INDEX(beru_assortment!$C$1:$C$10000,MATCH(D4096,beru_assortment!$I$1:$I$10000,0)),IF($A$1="OZON",INDEX(ozon_assortment!$F$3:$F$10000,MATCH(D4096,ozon_assortment!$E$3:$E$10000,0)),0)))</f>
        <v>#N/A</v>
      </c>
      <c r="F4096" s="7" t="n">
        <f aca="false">IF(ISBLANK(D4096), , IF(ISBLANK(D4095), F4094+1, F4095))</f>
        <v>0</v>
      </c>
      <c r="G4096" s="10" t="n">
        <f aca="false">IF(ISBLANK(D4096),,IF(OR(ISBLANK(D4095), D4095="Баркод"),1,G4095+1))</f>
        <v>0</v>
      </c>
      <c r="H4096" s="10" t="n">
        <f aca="false">IF(ISBLANK(D4097), G4096/2,)</f>
        <v>0</v>
      </c>
      <c r="I4096" s="0" t="n">
        <f aca="false">IF(ISBLANK(D4096),0,-1)</f>
        <v>0</v>
      </c>
      <c r="J4096" s="0" t="n">
        <f aca="false">IF(AND(ISBLANK(D4095),NOT(ISBLANK(D4096))),1,-1)</f>
        <v>-1</v>
      </c>
      <c r="K4096" s="0" t="n">
        <f aca="false">IF(ISBLANK(D4094),IF(AND(D4095=D4096,NOT(ISBLANK(D4095)),NOT(ISBLANK(D4096))),1,-1),-1)</f>
        <v>-1</v>
      </c>
      <c r="L4096" s="0" t="n">
        <f aca="false">IF(MAX(I4096:K4096)&lt;0,IF(OR(D4096=D4095,D4095=D4094),1,-1),MAX(I4096:K4096))</f>
        <v>0</v>
      </c>
    </row>
    <row r="4097" customFormat="false" ht="13.8" hidden="false" customHeight="false" outlineLevel="0" collapsed="false">
      <c r="B4097" s="8" t="n">
        <f aca="false">MAX(I4097:L4097)</f>
        <v>0</v>
      </c>
      <c r="C4097" s="8" t="n">
        <f aca="false">_xlfn.FLOOR.MATH(COUNTIF(D:D,D4097)/2)</f>
        <v>0</v>
      </c>
      <c r="D4097" s="12"/>
      <c r="E4097" s="10" t="e">
        <f aca="false">IF($A$1="WLB",INDEX(SupplierNomenclature!$D$1:$D$9996,MATCH(D4097,SupplierNomenclature!$I$1:$I$9996,0)),IF($A$1="BERU",INDEX(beru_assortment!$C$1:$C$10000,MATCH(D4097,beru_assortment!$I$1:$I$10000,0)),IF($A$1="OZON",INDEX(ozon_assortment!$F$3:$F$10000,MATCH(D4097,ozon_assortment!$E$3:$E$10000,0)),0)))</f>
        <v>#N/A</v>
      </c>
      <c r="F4097" s="7" t="n">
        <f aca="false">IF(ISBLANK(D4097), , IF(ISBLANK(D4096), F4095+1, F4096))</f>
        <v>0</v>
      </c>
      <c r="G4097" s="10" t="n">
        <f aca="false">IF(ISBLANK(D4097),,IF(OR(ISBLANK(D4096), D4096="Баркод"),1,G4096+1))</f>
        <v>0</v>
      </c>
      <c r="H4097" s="10" t="n">
        <f aca="false">IF(ISBLANK(D4098), G4097/2,)</f>
        <v>0</v>
      </c>
      <c r="I4097" s="0" t="n">
        <f aca="false">IF(ISBLANK(D4097),0,-1)</f>
        <v>0</v>
      </c>
      <c r="J4097" s="0" t="n">
        <f aca="false">IF(AND(ISBLANK(D4096),NOT(ISBLANK(D4097))),1,-1)</f>
        <v>-1</v>
      </c>
      <c r="K4097" s="0" t="n">
        <f aca="false">IF(ISBLANK(D4095),IF(AND(D4096=D4097,NOT(ISBLANK(D4096)),NOT(ISBLANK(D4097))),1,-1),-1)</f>
        <v>-1</v>
      </c>
      <c r="L4097" s="0" t="n">
        <f aca="false">IF(MAX(I4097:K4097)&lt;0,IF(OR(D4097=D4096,D4096=D4095),1,-1),MAX(I4097:K4097))</f>
        <v>0</v>
      </c>
    </row>
    <row r="4098" customFormat="false" ht="13.8" hidden="false" customHeight="false" outlineLevel="0" collapsed="false">
      <c r="B4098" s="8" t="n">
        <f aca="false">MAX(I4098:L4098)</f>
        <v>0</v>
      </c>
      <c r="C4098" s="8" t="n">
        <f aca="false">_xlfn.FLOOR.MATH(COUNTIF(D:D,D4098)/2)</f>
        <v>0</v>
      </c>
      <c r="D4098" s="12"/>
      <c r="E4098" s="10" t="e">
        <f aca="false">IF($A$1="WLB",INDEX(SupplierNomenclature!$D$1:$D$9996,MATCH(D4098,SupplierNomenclature!$I$1:$I$9996,0)),IF($A$1="BERU",INDEX(beru_assortment!$C$1:$C$10000,MATCH(D4098,beru_assortment!$I$1:$I$10000,0)),IF($A$1="OZON",INDEX(ozon_assortment!$F$3:$F$10000,MATCH(D4098,ozon_assortment!$E$3:$E$10000,0)),0)))</f>
        <v>#N/A</v>
      </c>
      <c r="F4098" s="7" t="n">
        <f aca="false">IF(ISBLANK(D4098), , IF(ISBLANK(D4097), F4096+1, F4097))</f>
        <v>0</v>
      </c>
      <c r="G4098" s="10" t="n">
        <f aca="false">IF(ISBLANK(D4098),,IF(OR(ISBLANK(D4097), D4097="Баркод"),1,G4097+1))</f>
        <v>0</v>
      </c>
      <c r="H4098" s="10" t="n">
        <f aca="false">IF(ISBLANK(D4099), G4098/2,)</f>
        <v>0</v>
      </c>
      <c r="I4098" s="0" t="n">
        <f aca="false">IF(ISBLANK(D4098),0,-1)</f>
        <v>0</v>
      </c>
      <c r="J4098" s="0" t="n">
        <f aca="false">IF(AND(ISBLANK(D4097),NOT(ISBLANK(D4098))),1,-1)</f>
        <v>-1</v>
      </c>
      <c r="K4098" s="0" t="n">
        <f aca="false">IF(ISBLANK(D4096),IF(AND(D4097=D4098,NOT(ISBLANK(D4097)),NOT(ISBLANK(D4098))),1,-1),-1)</f>
        <v>-1</v>
      </c>
      <c r="L4098" s="0" t="n">
        <f aca="false">IF(MAX(I4098:K4098)&lt;0,IF(OR(D4098=D4097,D4097=D4096),1,-1),MAX(I4098:K4098))</f>
        <v>0</v>
      </c>
    </row>
    <row r="4099" customFormat="false" ht="13.8" hidden="false" customHeight="false" outlineLevel="0" collapsed="false">
      <c r="B4099" s="8" t="n">
        <f aca="false">MAX(I4099:L4099)</f>
        <v>0</v>
      </c>
      <c r="C4099" s="8" t="n">
        <f aca="false">_xlfn.FLOOR.MATH(COUNTIF(D:D,D4099)/2)</f>
        <v>0</v>
      </c>
      <c r="D4099" s="12"/>
      <c r="E4099" s="10" t="e">
        <f aca="false">IF($A$1="WLB",INDEX(SupplierNomenclature!$D$1:$D$9996,MATCH(D4099,SupplierNomenclature!$I$1:$I$9996,0)),IF($A$1="BERU",INDEX(beru_assortment!$C$1:$C$10000,MATCH(D4099,beru_assortment!$I$1:$I$10000,0)),IF($A$1="OZON",INDEX(ozon_assortment!$F$3:$F$10000,MATCH(D4099,ozon_assortment!$E$3:$E$10000,0)),0)))</f>
        <v>#N/A</v>
      </c>
      <c r="F4099" s="7" t="n">
        <f aca="false">IF(ISBLANK(D4099), , IF(ISBLANK(D4098), F4097+1, F4098))</f>
        <v>0</v>
      </c>
      <c r="G4099" s="10" t="n">
        <f aca="false">IF(ISBLANK(D4099),,IF(OR(ISBLANK(D4098), D4098="Баркод"),1,G4098+1))</f>
        <v>0</v>
      </c>
      <c r="H4099" s="10" t="n">
        <f aca="false">IF(ISBLANK(D4100), G4099/2,)</f>
        <v>0</v>
      </c>
      <c r="I4099" s="0" t="n">
        <f aca="false">IF(ISBLANK(D4099),0,-1)</f>
        <v>0</v>
      </c>
      <c r="J4099" s="0" t="n">
        <f aca="false">IF(AND(ISBLANK(D4098),NOT(ISBLANK(D4099))),1,-1)</f>
        <v>-1</v>
      </c>
      <c r="K4099" s="0" t="n">
        <f aca="false">IF(ISBLANK(D4097),IF(AND(D4098=D4099,NOT(ISBLANK(D4098)),NOT(ISBLANK(D4099))),1,-1),-1)</f>
        <v>-1</v>
      </c>
      <c r="L4099" s="0" t="n">
        <f aca="false">IF(MAX(I4099:K4099)&lt;0,IF(OR(D4099=D4098,D4098=D4097),1,-1),MAX(I4099:K4099))</f>
        <v>0</v>
      </c>
    </row>
    <row r="4100" customFormat="false" ht="13.8" hidden="false" customHeight="false" outlineLevel="0" collapsed="false">
      <c r="B4100" s="8" t="n">
        <f aca="false">MAX(I4100:L4100)</f>
        <v>0</v>
      </c>
      <c r="C4100" s="8" t="n">
        <f aca="false">_xlfn.FLOOR.MATH(COUNTIF(D:D,D4100)/2)</f>
        <v>0</v>
      </c>
      <c r="D4100" s="12"/>
      <c r="E4100" s="10" t="e">
        <f aca="false">IF($A$1="WLB",INDEX(SupplierNomenclature!$D$1:$D$9996,MATCH(D4100,SupplierNomenclature!$I$1:$I$9996,0)),IF($A$1="BERU",INDEX(beru_assortment!$C$1:$C$10000,MATCH(D4100,beru_assortment!$I$1:$I$10000,0)),IF($A$1="OZON",INDEX(ozon_assortment!$F$3:$F$10000,MATCH(D4100,ozon_assortment!$E$3:$E$10000,0)),0)))</f>
        <v>#N/A</v>
      </c>
      <c r="F4100" s="7" t="n">
        <f aca="false">IF(ISBLANK(D4100), , IF(ISBLANK(D4099), F4098+1, F4099))</f>
        <v>0</v>
      </c>
      <c r="G4100" s="10" t="n">
        <f aca="false">IF(ISBLANK(D4100),,IF(OR(ISBLANK(D4099), D4099="Баркод"),1,G4099+1))</f>
        <v>0</v>
      </c>
      <c r="H4100" s="10" t="n">
        <f aca="false">IF(ISBLANK(D4101), G4100/2,)</f>
        <v>0</v>
      </c>
      <c r="I4100" s="0" t="n">
        <f aca="false">IF(ISBLANK(D4100),0,-1)</f>
        <v>0</v>
      </c>
      <c r="J4100" s="0" t="n">
        <f aca="false">IF(AND(ISBLANK(D4099),NOT(ISBLANK(D4100))),1,-1)</f>
        <v>-1</v>
      </c>
      <c r="K4100" s="0" t="n">
        <f aca="false">IF(ISBLANK(D4098),IF(AND(D4099=D4100,NOT(ISBLANK(D4099)),NOT(ISBLANK(D4100))),1,-1),-1)</f>
        <v>-1</v>
      </c>
      <c r="L4100" s="0" t="n">
        <f aca="false">IF(MAX(I4100:K4100)&lt;0,IF(OR(D4100=D4099,D4099=D4098),1,-1),MAX(I4100:K4100))</f>
        <v>0</v>
      </c>
    </row>
    <row r="4101" customFormat="false" ht="13.8" hidden="false" customHeight="false" outlineLevel="0" collapsed="false">
      <c r="B4101" s="8" t="n">
        <f aca="false">MAX(I4101:L4101)</f>
        <v>0</v>
      </c>
      <c r="C4101" s="8" t="n">
        <f aca="false">_xlfn.FLOOR.MATH(COUNTIF(D:D,D4101)/2)</f>
        <v>0</v>
      </c>
      <c r="D4101" s="12"/>
      <c r="E4101" s="10" t="e">
        <f aca="false">IF($A$1="WLB",INDEX(SupplierNomenclature!$D$1:$D$9996,MATCH(D4101,SupplierNomenclature!$I$1:$I$9996,0)),IF($A$1="BERU",INDEX(beru_assortment!$C$1:$C$10000,MATCH(D4101,beru_assortment!$I$1:$I$10000,0)),IF($A$1="OZON",INDEX(ozon_assortment!$F$3:$F$10000,MATCH(D4101,ozon_assortment!$E$3:$E$10000,0)),0)))</f>
        <v>#N/A</v>
      </c>
      <c r="F4101" s="7" t="n">
        <f aca="false">IF(ISBLANK(D4101), , IF(ISBLANK(D4100), F4099+1, F4100))</f>
        <v>0</v>
      </c>
      <c r="G4101" s="10" t="n">
        <f aca="false">IF(ISBLANK(D4101),,IF(OR(ISBLANK(D4100), D4100="Баркод"),1,G4100+1))</f>
        <v>0</v>
      </c>
      <c r="H4101" s="10" t="n">
        <f aca="false">IF(ISBLANK(D4102), G4101/2,)</f>
        <v>0</v>
      </c>
      <c r="I4101" s="0" t="n">
        <f aca="false">IF(ISBLANK(D4101),0,-1)</f>
        <v>0</v>
      </c>
      <c r="J4101" s="0" t="n">
        <f aca="false">IF(AND(ISBLANK(D4100),NOT(ISBLANK(D4101))),1,-1)</f>
        <v>-1</v>
      </c>
      <c r="K4101" s="0" t="n">
        <f aca="false">IF(ISBLANK(D4099),IF(AND(D4100=D4101,NOT(ISBLANK(D4100)),NOT(ISBLANK(D4101))),1,-1),-1)</f>
        <v>-1</v>
      </c>
      <c r="L4101" s="0" t="n">
        <f aca="false">IF(MAX(I4101:K4101)&lt;0,IF(OR(D4101=D4100,D4100=D4099),1,-1),MAX(I4101:K4101))</f>
        <v>0</v>
      </c>
    </row>
    <row r="4102" customFormat="false" ht="13.8" hidden="false" customHeight="false" outlineLevel="0" collapsed="false">
      <c r="B4102" s="8" t="n">
        <f aca="false">MAX(I4102:L4102)</f>
        <v>0</v>
      </c>
      <c r="C4102" s="8" t="n">
        <f aca="false">_xlfn.FLOOR.MATH(COUNTIF(D:D,D4102)/2)</f>
        <v>0</v>
      </c>
      <c r="D4102" s="12"/>
      <c r="E4102" s="10" t="e">
        <f aca="false">IF($A$1="WLB",INDEX(SupplierNomenclature!$D$1:$D$9996,MATCH(D4102,SupplierNomenclature!$I$1:$I$9996,0)),IF($A$1="BERU",INDEX(beru_assortment!$C$1:$C$10000,MATCH(D4102,beru_assortment!$I$1:$I$10000,0)),IF($A$1="OZON",INDEX(ozon_assortment!$F$3:$F$10000,MATCH(D4102,ozon_assortment!$E$3:$E$10000,0)),0)))</f>
        <v>#N/A</v>
      </c>
      <c r="F4102" s="7" t="n">
        <f aca="false">IF(ISBLANK(D4102), , IF(ISBLANK(D4101), F4100+1, F4101))</f>
        <v>0</v>
      </c>
      <c r="G4102" s="10" t="n">
        <f aca="false">IF(ISBLANK(D4102),,IF(OR(ISBLANK(D4101), D4101="Баркод"),1,G4101+1))</f>
        <v>0</v>
      </c>
      <c r="H4102" s="10" t="n">
        <f aca="false">IF(ISBLANK(D4103), G4102/2,)</f>
        <v>0</v>
      </c>
      <c r="I4102" s="0" t="n">
        <f aca="false">IF(ISBLANK(D4102),0,-1)</f>
        <v>0</v>
      </c>
      <c r="J4102" s="0" t="n">
        <f aca="false">IF(AND(ISBLANK(D4101),NOT(ISBLANK(D4102))),1,-1)</f>
        <v>-1</v>
      </c>
      <c r="K4102" s="0" t="n">
        <f aca="false">IF(ISBLANK(D4100),IF(AND(D4101=D4102,NOT(ISBLANK(D4101)),NOT(ISBLANK(D4102))),1,-1),-1)</f>
        <v>-1</v>
      </c>
      <c r="L4102" s="0" t="n">
        <f aca="false">IF(MAX(I4102:K4102)&lt;0,IF(OR(D4102=D4101,D4101=D4100),1,-1),MAX(I4102:K4102))</f>
        <v>0</v>
      </c>
    </row>
    <row r="4103" customFormat="false" ht="13.8" hidden="false" customHeight="false" outlineLevel="0" collapsed="false">
      <c r="B4103" s="8" t="n">
        <f aca="false">MAX(I4103:L4103)</f>
        <v>0</v>
      </c>
      <c r="C4103" s="8" t="n">
        <f aca="false">_xlfn.FLOOR.MATH(COUNTIF(D:D,D4103)/2)</f>
        <v>0</v>
      </c>
      <c r="D4103" s="12"/>
      <c r="E4103" s="10" t="e">
        <f aca="false">IF($A$1="WLB",INDEX(SupplierNomenclature!$D$1:$D$9996,MATCH(D4103,SupplierNomenclature!$I$1:$I$9996,0)),IF($A$1="BERU",INDEX(beru_assortment!$C$1:$C$10000,MATCH(D4103,beru_assortment!$I$1:$I$10000,0)),IF($A$1="OZON",INDEX(ozon_assortment!$F$3:$F$10000,MATCH(D4103,ozon_assortment!$E$3:$E$10000,0)),0)))</f>
        <v>#N/A</v>
      </c>
      <c r="F4103" s="7" t="n">
        <f aca="false">IF(ISBLANK(D4103), , IF(ISBLANK(D4102), F4101+1, F4102))</f>
        <v>0</v>
      </c>
      <c r="G4103" s="10" t="n">
        <f aca="false">IF(ISBLANK(D4103),,IF(OR(ISBLANK(D4102), D4102="Баркод"),1,G4102+1))</f>
        <v>0</v>
      </c>
      <c r="H4103" s="10" t="n">
        <f aca="false">IF(ISBLANK(D4104), G4103/2,)</f>
        <v>0</v>
      </c>
      <c r="I4103" s="0" t="n">
        <f aca="false">IF(ISBLANK(D4103),0,-1)</f>
        <v>0</v>
      </c>
      <c r="J4103" s="0" t="n">
        <f aca="false">IF(AND(ISBLANK(D4102),NOT(ISBLANK(D4103))),1,-1)</f>
        <v>-1</v>
      </c>
      <c r="K4103" s="0" t="n">
        <f aca="false">IF(ISBLANK(D4101),IF(AND(D4102=D4103,NOT(ISBLANK(D4102)),NOT(ISBLANK(D4103))),1,-1),-1)</f>
        <v>-1</v>
      </c>
      <c r="L4103" s="0" t="n">
        <f aca="false">IF(MAX(I4103:K4103)&lt;0,IF(OR(D4103=D4102,D4102=D4101),1,-1),MAX(I4103:K4103))</f>
        <v>0</v>
      </c>
    </row>
    <row r="4104" customFormat="false" ht="13.8" hidden="false" customHeight="false" outlineLevel="0" collapsed="false">
      <c r="B4104" s="8" t="n">
        <f aca="false">MAX(I4104:L4104)</f>
        <v>0</v>
      </c>
      <c r="C4104" s="8" t="n">
        <f aca="false">_xlfn.FLOOR.MATH(COUNTIF(D:D,D4104)/2)</f>
        <v>0</v>
      </c>
      <c r="D4104" s="12"/>
      <c r="E4104" s="10" t="e">
        <f aca="false">IF($A$1="WLB",INDEX(SupplierNomenclature!$D$1:$D$9996,MATCH(D4104,SupplierNomenclature!$I$1:$I$9996,0)),IF($A$1="BERU",INDEX(beru_assortment!$C$1:$C$10000,MATCH(D4104,beru_assortment!$I$1:$I$10000,0)),IF($A$1="OZON",INDEX(ozon_assortment!$F$3:$F$10000,MATCH(D4104,ozon_assortment!$E$3:$E$10000,0)),0)))</f>
        <v>#N/A</v>
      </c>
      <c r="F4104" s="7" t="n">
        <f aca="false">IF(ISBLANK(D4104), , IF(ISBLANK(D4103), F4102+1, F4103))</f>
        <v>0</v>
      </c>
      <c r="G4104" s="10" t="n">
        <f aca="false">IF(ISBLANK(D4104),,IF(OR(ISBLANK(D4103), D4103="Баркод"),1,G4103+1))</f>
        <v>0</v>
      </c>
      <c r="H4104" s="10" t="n">
        <f aca="false">IF(ISBLANK(D4105), G4104/2,)</f>
        <v>0</v>
      </c>
      <c r="I4104" s="0" t="n">
        <f aca="false">IF(ISBLANK(D4104),0,-1)</f>
        <v>0</v>
      </c>
      <c r="J4104" s="0" t="n">
        <f aca="false">IF(AND(ISBLANK(D4103),NOT(ISBLANK(D4104))),1,-1)</f>
        <v>-1</v>
      </c>
      <c r="K4104" s="0" t="n">
        <f aca="false">IF(ISBLANK(D4102),IF(AND(D4103=D4104,NOT(ISBLANK(D4103)),NOT(ISBLANK(D4104))),1,-1),-1)</f>
        <v>-1</v>
      </c>
      <c r="L4104" s="0" t="n">
        <f aca="false">IF(MAX(I4104:K4104)&lt;0,IF(OR(D4104=D4103,D4103=D4102),1,-1),MAX(I4104:K4104))</f>
        <v>0</v>
      </c>
    </row>
    <row r="4105" customFormat="false" ht="13.8" hidden="false" customHeight="false" outlineLevel="0" collapsed="false">
      <c r="B4105" s="8" t="n">
        <f aca="false">MAX(I4105:L4105)</f>
        <v>0</v>
      </c>
      <c r="C4105" s="8" t="n">
        <f aca="false">_xlfn.FLOOR.MATH(COUNTIF(D:D,D4105)/2)</f>
        <v>0</v>
      </c>
      <c r="D4105" s="12"/>
      <c r="E4105" s="10" t="e">
        <f aca="false">IF($A$1="WLB",INDEX(SupplierNomenclature!$D$1:$D$9996,MATCH(D4105,SupplierNomenclature!$I$1:$I$9996,0)),IF($A$1="BERU",INDEX(beru_assortment!$C$1:$C$10000,MATCH(D4105,beru_assortment!$I$1:$I$10000,0)),IF($A$1="OZON",INDEX(ozon_assortment!$F$3:$F$10000,MATCH(D4105,ozon_assortment!$E$3:$E$10000,0)),0)))</f>
        <v>#N/A</v>
      </c>
      <c r="F4105" s="7" t="n">
        <f aca="false">IF(ISBLANK(D4105), , IF(ISBLANK(D4104), F4103+1, F4104))</f>
        <v>0</v>
      </c>
      <c r="G4105" s="10" t="n">
        <f aca="false">IF(ISBLANK(D4105),,IF(OR(ISBLANK(D4104), D4104="Баркод"),1,G4104+1))</f>
        <v>0</v>
      </c>
      <c r="H4105" s="10" t="n">
        <f aca="false">IF(ISBLANK(D4106), G4105/2,)</f>
        <v>0</v>
      </c>
      <c r="I4105" s="0" t="n">
        <f aca="false">IF(ISBLANK(D4105),0,-1)</f>
        <v>0</v>
      </c>
      <c r="J4105" s="0" t="n">
        <f aca="false">IF(AND(ISBLANK(D4104),NOT(ISBLANK(D4105))),1,-1)</f>
        <v>-1</v>
      </c>
      <c r="K4105" s="0" t="n">
        <f aca="false">IF(ISBLANK(D4103),IF(AND(D4104=D4105,NOT(ISBLANK(D4104)),NOT(ISBLANK(D4105))),1,-1),-1)</f>
        <v>-1</v>
      </c>
      <c r="L4105" s="0" t="n">
        <f aca="false">IF(MAX(I4105:K4105)&lt;0,IF(OR(D4105=D4104,D4104=D4103),1,-1),MAX(I4105:K4105))</f>
        <v>0</v>
      </c>
    </row>
    <row r="4106" customFormat="false" ht="13.8" hidden="false" customHeight="false" outlineLevel="0" collapsed="false">
      <c r="B4106" s="8" t="n">
        <f aca="false">MAX(I4106:L4106)</f>
        <v>0</v>
      </c>
      <c r="C4106" s="8" t="n">
        <f aca="false">_xlfn.FLOOR.MATH(COUNTIF(D:D,D4106)/2)</f>
        <v>0</v>
      </c>
      <c r="D4106" s="12"/>
      <c r="E4106" s="10" t="e">
        <f aca="false">IF($A$1="WLB",INDEX(SupplierNomenclature!$D$1:$D$9996,MATCH(D4106,SupplierNomenclature!$I$1:$I$9996,0)),IF($A$1="BERU",INDEX(beru_assortment!$C$1:$C$10000,MATCH(D4106,beru_assortment!$I$1:$I$10000,0)),IF($A$1="OZON",INDEX(ozon_assortment!$F$3:$F$10000,MATCH(D4106,ozon_assortment!$E$3:$E$10000,0)),0)))</f>
        <v>#N/A</v>
      </c>
      <c r="F4106" s="7" t="n">
        <f aca="false">IF(ISBLANK(D4106), , IF(ISBLANK(D4105), F4104+1, F4105))</f>
        <v>0</v>
      </c>
      <c r="G4106" s="10" t="n">
        <f aca="false">IF(ISBLANK(D4106),,IF(OR(ISBLANK(D4105), D4105="Баркод"),1,G4105+1))</f>
        <v>0</v>
      </c>
      <c r="H4106" s="10" t="n">
        <f aca="false">IF(ISBLANK(D4107), G4106/2,)</f>
        <v>0</v>
      </c>
      <c r="I4106" s="0" t="n">
        <f aca="false">IF(ISBLANK(D4106),0,-1)</f>
        <v>0</v>
      </c>
      <c r="J4106" s="0" t="n">
        <f aca="false">IF(AND(ISBLANK(D4105),NOT(ISBLANK(D4106))),1,-1)</f>
        <v>-1</v>
      </c>
      <c r="K4106" s="0" t="n">
        <f aca="false">IF(ISBLANK(D4104),IF(AND(D4105=D4106,NOT(ISBLANK(D4105)),NOT(ISBLANK(D4106))),1,-1),-1)</f>
        <v>-1</v>
      </c>
      <c r="L4106" s="0" t="n">
        <f aca="false">IF(MAX(I4106:K4106)&lt;0,IF(OR(D4106=D4105,D4105=D4104),1,-1),MAX(I4106:K4106))</f>
        <v>0</v>
      </c>
    </row>
    <row r="4107" customFormat="false" ht="13.8" hidden="false" customHeight="false" outlineLevel="0" collapsed="false">
      <c r="B4107" s="8" t="n">
        <f aca="false">MAX(I4107:L4107)</f>
        <v>0</v>
      </c>
      <c r="C4107" s="8" t="n">
        <f aca="false">_xlfn.FLOOR.MATH(COUNTIF(D:D,D4107)/2)</f>
        <v>0</v>
      </c>
      <c r="D4107" s="12"/>
      <c r="E4107" s="10" t="e">
        <f aca="false">IF($A$1="WLB",INDEX(SupplierNomenclature!$D$1:$D$9996,MATCH(D4107,SupplierNomenclature!$I$1:$I$9996,0)),IF($A$1="BERU",INDEX(beru_assortment!$C$1:$C$10000,MATCH(D4107,beru_assortment!$I$1:$I$10000,0)),IF($A$1="OZON",INDEX(ozon_assortment!$F$3:$F$10000,MATCH(D4107,ozon_assortment!$E$3:$E$10000,0)),0)))</f>
        <v>#N/A</v>
      </c>
      <c r="F4107" s="7" t="n">
        <f aca="false">IF(ISBLANK(D4107), , IF(ISBLANK(D4106), F4105+1, F4106))</f>
        <v>0</v>
      </c>
      <c r="G4107" s="10" t="n">
        <f aca="false">IF(ISBLANK(D4107),,IF(OR(ISBLANK(D4106), D4106="Баркод"),1,G4106+1))</f>
        <v>0</v>
      </c>
      <c r="H4107" s="10" t="n">
        <f aca="false">IF(ISBLANK(D4108), G4107/2,)</f>
        <v>0</v>
      </c>
      <c r="I4107" s="0" t="n">
        <f aca="false">IF(ISBLANK(D4107),0,-1)</f>
        <v>0</v>
      </c>
      <c r="J4107" s="0" t="n">
        <f aca="false">IF(AND(ISBLANK(D4106),NOT(ISBLANK(D4107))),1,-1)</f>
        <v>-1</v>
      </c>
      <c r="K4107" s="0" t="n">
        <f aca="false">IF(ISBLANK(D4105),IF(AND(D4106=D4107,NOT(ISBLANK(D4106)),NOT(ISBLANK(D4107))),1,-1),-1)</f>
        <v>-1</v>
      </c>
      <c r="L4107" s="0" t="n">
        <f aca="false">IF(MAX(I4107:K4107)&lt;0,IF(OR(D4107=D4106,D4106=D4105),1,-1),MAX(I4107:K4107))</f>
        <v>0</v>
      </c>
    </row>
    <row r="4108" customFormat="false" ht="13.8" hidden="false" customHeight="false" outlineLevel="0" collapsed="false">
      <c r="B4108" s="8" t="n">
        <f aca="false">MAX(I4108:L4108)</f>
        <v>0</v>
      </c>
      <c r="C4108" s="8" t="n">
        <f aca="false">_xlfn.FLOOR.MATH(COUNTIF(D:D,D4108)/2)</f>
        <v>0</v>
      </c>
      <c r="D4108" s="12"/>
      <c r="E4108" s="10" t="e">
        <f aca="false">IF($A$1="WLB",INDEX(SupplierNomenclature!$D$1:$D$9996,MATCH(D4108,SupplierNomenclature!$I$1:$I$9996,0)),IF($A$1="BERU",INDEX(beru_assortment!$C$1:$C$10000,MATCH(D4108,beru_assortment!$I$1:$I$10000,0)),IF($A$1="OZON",INDEX(ozon_assortment!$F$3:$F$10000,MATCH(D4108,ozon_assortment!$E$3:$E$10000,0)),0)))</f>
        <v>#N/A</v>
      </c>
      <c r="F4108" s="7" t="n">
        <f aca="false">IF(ISBLANK(D4108), , IF(ISBLANK(D4107), F4106+1, F4107))</f>
        <v>0</v>
      </c>
      <c r="G4108" s="10" t="n">
        <f aca="false">IF(ISBLANK(D4108),,IF(OR(ISBLANK(D4107), D4107="Баркод"),1,G4107+1))</f>
        <v>0</v>
      </c>
      <c r="H4108" s="10" t="n">
        <f aca="false">IF(ISBLANK(D4109), G4108/2,)</f>
        <v>0</v>
      </c>
      <c r="I4108" s="0" t="n">
        <f aca="false">IF(ISBLANK(D4108),0,-1)</f>
        <v>0</v>
      </c>
      <c r="J4108" s="0" t="n">
        <f aca="false">IF(AND(ISBLANK(D4107),NOT(ISBLANK(D4108))),1,-1)</f>
        <v>-1</v>
      </c>
      <c r="K4108" s="0" t="n">
        <f aca="false">IF(ISBLANK(D4106),IF(AND(D4107=D4108,NOT(ISBLANK(D4107)),NOT(ISBLANK(D4108))),1,-1),-1)</f>
        <v>-1</v>
      </c>
      <c r="L4108" s="0" t="n">
        <f aca="false">IF(MAX(I4108:K4108)&lt;0,IF(OR(D4108=D4107,D4107=D4106),1,-1),MAX(I4108:K4108))</f>
        <v>0</v>
      </c>
    </row>
    <row r="4109" customFormat="false" ht="13.8" hidden="false" customHeight="false" outlineLevel="0" collapsed="false">
      <c r="B4109" s="8" t="n">
        <f aca="false">MAX(I4109:L4109)</f>
        <v>0</v>
      </c>
      <c r="C4109" s="8" t="n">
        <f aca="false">_xlfn.FLOOR.MATH(COUNTIF(D:D,D4109)/2)</f>
        <v>0</v>
      </c>
      <c r="D4109" s="12"/>
      <c r="E4109" s="10" t="e">
        <f aca="false">IF($A$1="WLB",INDEX(SupplierNomenclature!$D$1:$D$9996,MATCH(D4109,SupplierNomenclature!$I$1:$I$9996,0)),IF($A$1="BERU",INDEX(beru_assortment!$C$1:$C$10000,MATCH(D4109,beru_assortment!$I$1:$I$10000,0)),IF($A$1="OZON",INDEX(ozon_assortment!$F$3:$F$10000,MATCH(D4109,ozon_assortment!$E$3:$E$10000,0)),0)))</f>
        <v>#N/A</v>
      </c>
      <c r="F4109" s="7" t="n">
        <f aca="false">IF(ISBLANK(D4109), , IF(ISBLANK(D4108), F4107+1, F4108))</f>
        <v>0</v>
      </c>
      <c r="G4109" s="10" t="n">
        <f aca="false">IF(ISBLANK(D4109),,IF(OR(ISBLANK(D4108), D4108="Баркод"),1,G4108+1))</f>
        <v>0</v>
      </c>
      <c r="H4109" s="10" t="n">
        <f aca="false">IF(ISBLANK(D4110), G4109/2,)</f>
        <v>0</v>
      </c>
      <c r="I4109" s="0" t="n">
        <f aca="false">IF(ISBLANK(D4109),0,-1)</f>
        <v>0</v>
      </c>
      <c r="J4109" s="0" t="n">
        <f aca="false">IF(AND(ISBLANK(D4108),NOT(ISBLANK(D4109))),1,-1)</f>
        <v>-1</v>
      </c>
      <c r="K4109" s="0" t="n">
        <f aca="false">IF(ISBLANK(D4107),IF(AND(D4108=D4109,NOT(ISBLANK(D4108)),NOT(ISBLANK(D4109))),1,-1),-1)</f>
        <v>-1</v>
      </c>
      <c r="L4109" s="0" t="n">
        <f aca="false">IF(MAX(I4109:K4109)&lt;0,IF(OR(D4109=D4108,D4108=D4107),1,-1),MAX(I4109:K4109))</f>
        <v>0</v>
      </c>
    </row>
    <row r="4110" customFormat="false" ht="13.8" hidden="false" customHeight="false" outlineLevel="0" collapsed="false">
      <c r="B4110" s="8" t="n">
        <f aca="false">MAX(I4110:L4110)</f>
        <v>0</v>
      </c>
      <c r="C4110" s="8" t="n">
        <f aca="false">_xlfn.FLOOR.MATH(COUNTIF(D:D,D4110)/2)</f>
        <v>0</v>
      </c>
      <c r="D4110" s="12"/>
      <c r="E4110" s="10" t="e">
        <f aca="false">IF($A$1="WLB",INDEX(SupplierNomenclature!$D$1:$D$9996,MATCH(D4110,SupplierNomenclature!$I$1:$I$9996,0)),IF($A$1="BERU",INDEX(beru_assortment!$C$1:$C$10000,MATCH(D4110,beru_assortment!$I$1:$I$10000,0)),IF($A$1="OZON",INDEX(ozon_assortment!$F$3:$F$10000,MATCH(D4110,ozon_assortment!$E$3:$E$10000,0)),0)))</f>
        <v>#N/A</v>
      </c>
      <c r="F4110" s="7" t="n">
        <f aca="false">IF(ISBLANK(D4110), , IF(ISBLANK(D4109), F4108+1, F4109))</f>
        <v>0</v>
      </c>
      <c r="G4110" s="10" t="n">
        <f aca="false">IF(ISBLANK(D4110),,IF(OR(ISBLANK(D4109), D4109="Баркод"),1,G4109+1))</f>
        <v>0</v>
      </c>
      <c r="H4110" s="10" t="n">
        <f aca="false">IF(ISBLANK(D4111), G4110/2,)</f>
        <v>0</v>
      </c>
      <c r="I4110" s="0" t="n">
        <f aca="false">IF(ISBLANK(D4110),0,-1)</f>
        <v>0</v>
      </c>
      <c r="J4110" s="0" t="n">
        <f aca="false">IF(AND(ISBLANK(D4109),NOT(ISBLANK(D4110))),1,-1)</f>
        <v>-1</v>
      </c>
      <c r="K4110" s="0" t="n">
        <f aca="false">IF(ISBLANK(D4108),IF(AND(D4109=D4110,NOT(ISBLANK(D4109)),NOT(ISBLANK(D4110))),1,-1),-1)</f>
        <v>-1</v>
      </c>
      <c r="L4110" s="0" t="n">
        <f aca="false">IF(MAX(I4110:K4110)&lt;0,IF(OR(D4110=D4109,D4109=D4108),1,-1),MAX(I4110:K4110))</f>
        <v>0</v>
      </c>
    </row>
    <row r="4111" customFormat="false" ht="13.8" hidden="false" customHeight="false" outlineLevel="0" collapsed="false">
      <c r="B4111" s="8" t="n">
        <f aca="false">MAX(I4111:L4111)</f>
        <v>0</v>
      </c>
      <c r="C4111" s="8" t="n">
        <f aca="false">_xlfn.FLOOR.MATH(COUNTIF(D:D,D4111)/2)</f>
        <v>0</v>
      </c>
      <c r="D4111" s="12"/>
      <c r="E4111" s="10" t="e">
        <f aca="false">IF($A$1="WLB",INDEX(SupplierNomenclature!$D$1:$D$9996,MATCH(D4111,SupplierNomenclature!$I$1:$I$9996,0)),IF($A$1="BERU",INDEX(beru_assortment!$C$1:$C$10000,MATCH(D4111,beru_assortment!$I$1:$I$10000,0)),IF($A$1="OZON",INDEX(ozon_assortment!$F$3:$F$10000,MATCH(D4111,ozon_assortment!$E$3:$E$10000,0)),0)))</f>
        <v>#N/A</v>
      </c>
      <c r="F4111" s="7" t="n">
        <f aca="false">IF(ISBLANK(D4111), , IF(ISBLANK(D4110), F4109+1, F4110))</f>
        <v>0</v>
      </c>
      <c r="G4111" s="10" t="n">
        <f aca="false">IF(ISBLANK(D4111),,IF(OR(ISBLANK(D4110), D4110="Баркод"),1,G4110+1))</f>
        <v>0</v>
      </c>
      <c r="H4111" s="10" t="n">
        <f aca="false">IF(ISBLANK(D4112), G4111/2,)</f>
        <v>0</v>
      </c>
      <c r="I4111" s="0" t="n">
        <f aca="false">IF(ISBLANK(D4111),0,-1)</f>
        <v>0</v>
      </c>
      <c r="J4111" s="0" t="n">
        <f aca="false">IF(AND(ISBLANK(D4110),NOT(ISBLANK(D4111))),1,-1)</f>
        <v>-1</v>
      </c>
      <c r="K4111" s="0" t="n">
        <f aca="false">IF(ISBLANK(D4109),IF(AND(D4110=D4111,NOT(ISBLANK(D4110)),NOT(ISBLANK(D4111))),1,-1),-1)</f>
        <v>-1</v>
      </c>
      <c r="L4111" s="0" t="n">
        <f aca="false">IF(MAX(I4111:K4111)&lt;0,IF(OR(D4111=D4110,D4110=D4109),1,-1),MAX(I4111:K4111))</f>
        <v>0</v>
      </c>
    </row>
    <row r="4112" customFormat="false" ht="13.8" hidden="false" customHeight="false" outlineLevel="0" collapsed="false">
      <c r="B4112" s="8" t="n">
        <f aca="false">MAX(I4112:L4112)</f>
        <v>0</v>
      </c>
      <c r="C4112" s="8" t="n">
        <f aca="false">_xlfn.FLOOR.MATH(COUNTIF(D:D,D4112)/2)</f>
        <v>0</v>
      </c>
      <c r="D4112" s="12"/>
      <c r="E4112" s="10" t="e">
        <f aca="false">IF($A$1="WLB",INDEX(SupplierNomenclature!$D$1:$D$9996,MATCH(D4112,SupplierNomenclature!$I$1:$I$9996,0)),IF($A$1="BERU",INDEX(beru_assortment!$C$1:$C$10000,MATCH(D4112,beru_assortment!$I$1:$I$10000,0)),IF($A$1="OZON",INDEX(ozon_assortment!$F$3:$F$10000,MATCH(D4112,ozon_assortment!$E$3:$E$10000,0)),0)))</f>
        <v>#N/A</v>
      </c>
      <c r="F4112" s="7" t="n">
        <f aca="false">IF(ISBLANK(D4112), , IF(ISBLANK(D4111), F4110+1, F4111))</f>
        <v>0</v>
      </c>
      <c r="G4112" s="10" t="n">
        <f aca="false">IF(ISBLANK(D4112),,IF(OR(ISBLANK(D4111), D4111="Баркод"),1,G4111+1))</f>
        <v>0</v>
      </c>
      <c r="H4112" s="10" t="n">
        <f aca="false">IF(ISBLANK(D4113), G4112/2,)</f>
        <v>0</v>
      </c>
      <c r="I4112" s="0" t="n">
        <f aca="false">IF(ISBLANK(D4112),0,-1)</f>
        <v>0</v>
      </c>
      <c r="J4112" s="0" t="n">
        <f aca="false">IF(AND(ISBLANK(D4111),NOT(ISBLANK(D4112))),1,-1)</f>
        <v>-1</v>
      </c>
      <c r="K4112" s="0" t="n">
        <f aca="false">IF(ISBLANK(D4110),IF(AND(D4111=D4112,NOT(ISBLANK(D4111)),NOT(ISBLANK(D4112))),1,-1),-1)</f>
        <v>-1</v>
      </c>
      <c r="L4112" s="0" t="n">
        <f aca="false">IF(MAX(I4112:K4112)&lt;0,IF(OR(D4112=D4111,D4111=D4110),1,-1),MAX(I4112:K4112))</f>
        <v>0</v>
      </c>
    </row>
    <row r="4113" customFormat="false" ht="13.8" hidden="false" customHeight="false" outlineLevel="0" collapsed="false">
      <c r="B4113" s="8" t="n">
        <f aca="false">MAX(I4113:L4113)</f>
        <v>0</v>
      </c>
      <c r="C4113" s="8" t="n">
        <f aca="false">_xlfn.FLOOR.MATH(COUNTIF(D:D,D4113)/2)</f>
        <v>0</v>
      </c>
      <c r="D4113" s="12"/>
      <c r="E4113" s="10" t="e">
        <f aca="false">IF($A$1="WLB",INDEX(SupplierNomenclature!$D$1:$D$9996,MATCH(D4113,SupplierNomenclature!$I$1:$I$9996,0)),IF($A$1="BERU",INDEX(beru_assortment!$C$1:$C$10000,MATCH(D4113,beru_assortment!$I$1:$I$10000,0)),IF($A$1="OZON",INDEX(ozon_assortment!$F$3:$F$10000,MATCH(D4113,ozon_assortment!$E$3:$E$10000,0)),0)))</f>
        <v>#N/A</v>
      </c>
      <c r="F4113" s="7" t="n">
        <f aca="false">IF(ISBLANK(D4113), , IF(ISBLANK(D4112), F4111+1, F4112))</f>
        <v>0</v>
      </c>
      <c r="G4113" s="10" t="n">
        <f aca="false">IF(ISBLANK(D4113),,IF(OR(ISBLANK(D4112), D4112="Баркод"),1,G4112+1))</f>
        <v>0</v>
      </c>
      <c r="H4113" s="10" t="n">
        <f aca="false">IF(ISBLANK(D4114), G4113/2,)</f>
        <v>0</v>
      </c>
      <c r="I4113" s="0" t="n">
        <f aca="false">IF(ISBLANK(D4113),0,-1)</f>
        <v>0</v>
      </c>
      <c r="J4113" s="0" t="n">
        <f aca="false">IF(AND(ISBLANK(D4112),NOT(ISBLANK(D4113))),1,-1)</f>
        <v>-1</v>
      </c>
      <c r="K4113" s="0" t="n">
        <f aca="false">IF(ISBLANK(D4111),IF(AND(D4112=D4113,NOT(ISBLANK(D4112)),NOT(ISBLANK(D4113))),1,-1),-1)</f>
        <v>-1</v>
      </c>
      <c r="L4113" s="0" t="n">
        <f aca="false">IF(MAX(I4113:K4113)&lt;0,IF(OR(D4113=D4112,D4112=D4111),1,-1),MAX(I4113:K4113))</f>
        <v>0</v>
      </c>
    </row>
    <row r="4114" customFormat="false" ht="13.8" hidden="false" customHeight="false" outlineLevel="0" collapsed="false">
      <c r="B4114" s="8" t="n">
        <f aca="false">MAX(I4114:L4114)</f>
        <v>0</v>
      </c>
      <c r="C4114" s="8" t="n">
        <f aca="false">_xlfn.FLOOR.MATH(COUNTIF(D:D,D4114)/2)</f>
        <v>0</v>
      </c>
      <c r="D4114" s="12"/>
      <c r="E4114" s="10" t="e">
        <f aca="false">IF($A$1="WLB",INDEX(SupplierNomenclature!$D$1:$D$9996,MATCH(D4114,SupplierNomenclature!$I$1:$I$9996,0)),IF($A$1="BERU",INDEX(beru_assortment!$C$1:$C$10000,MATCH(D4114,beru_assortment!$I$1:$I$10000,0)),IF($A$1="OZON",INDEX(ozon_assortment!$F$3:$F$10000,MATCH(D4114,ozon_assortment!$E$3:$E$10000,0)),0)))</f>
        <v>#N/A</v>
      </c>
      <c r="F4114" s="7" t="n">
        <f aca="false">IF(ISBLANK(D4114), , IF(ISBLANK(D4113), F4112+1, F4113))</f>
        <v>0</v>
      </c>
      <c r="G4114" s="10" t="n">
        <f aca="false">IF(ISBLANK(D4114),,IF(OR(ISBLANK(D4113), D4113="Баркод"),1,G4113+1))</f>
        <v>0</v>
      </c>
      <c r="H4114" s="10" t="n">
        <f aca="false">IF(ISBLANK(D4115), G4114/2,)</f>
        <v>0</v>
      </c>
      <c r="I4114" s="0" t="n">
        <f aca="false">IF(ISBLANK(D4114),0,-1)</f>
        <v>0</v>
      </c>
      <c r="J4114" s="0" t="n">
        <f aca="false">IF(AND(ISBLANK(D4113),NOT(ISBLANK(D4114))),1,-1)</f>
        <v>-1</v>
      </c>
      <c r="K4114" s="0" t="n">
        <f aca="false">IF(ISBLANK(D4112),IF(AND(D4113=D4114,NOT(ISBLANK(D4113)),NOT(ISBLANK(D4114))),1,-1),-1)</f>
        <v>-1</v>
      </c>
      <c r="L4114" s="0" t="n">
        <f aca="false">IF(MAX(I4114:K4114)&lt;0,IF(OR(D4114=D4113,D4113=D4112),1,-1),MAX(I4114:K4114))</f>
        <v>0</v>
      </c>
    </row>
    <row r="4115" customFormat="false" ht="13.8" hidden="false" customHeight="false" outlineLevel="0" collapsed="false">
      <c r="B4115" s="8" t="n">
        <f aca="false">MAX(I4115:L4115)</f>
        <v>0</v>
      </c>
      <c r="C4115" s="8" t="n">
        <f aca="false">_xlfn.FLOOR.MATH(COUNTIF(D:D,D4115)/2)</f>
        <v>0</v>
      </c>
      <c r="D4115" s="12"/>
      <c r="E4115" s="10" t="e">
        <f aca="false">IF($A$1="WLB",INDEX(SupplierNomenclature!$D$1:$D$9996,MATCH(D4115,SupplierNomenclature!$I$1:$I$9996,0)),IF($A$1="BERU",INDEX(beru_assortment!$C$1:$C$10000,MATCH(D4115,beru_assortment!$I$1:$I$10000,0)),IF($A$1="OZON",INDEX(ozon_assortment!$F$3:$F$10000,MATCH(D4115,ozon_assortment!$E$3:$E$10000,0)),0)))</f>
        <v>#N/A</v>
      </c>
      <c r="F4115" s="7" t="n">
        <f aca="false">IF(ISBLANK(D4115), , IF(ISBLANK(D4114), F4113+1, F4114))</f>
        <v>0</v>
      </c>
      <c r="G4115" s="10" t="n">
        <f aca="false">IF(ISBLANK(D4115),,IF(OR(ISBLANK(D4114), D4114="Баркод"),1,G4114+1))</f>
        <v>0</v>
      </c>
      <c r="H4115" s="10" t="n">
        <f aca="false">IF(ISBLANK(D4116), G4115/2,)</f>
        <v>0</v>
      </c>
      <c r="I4115" s="0" t="n">
        <f aca="false">IF(ISBLANK(D4115),0,-1)</f>
        <v>0</v>
      </c>
      <c r="J4115" s="0" t="n">
        <f aca="false">IF(AND(ISBLANK(D4114),NOT(ISBLANK(D4115))),1,-1)</f>
        <v>-1</v>
      </c>
      <c r="K4115" s="0" t="n">
        <f aca="false">IF(ISBLANK(D4113),IF(AND(D4114=D4115,NOT(ISBLANK(D4114)),NOT(ISBLANK(D4115))),1,-1),-1)</f>
        <v>-1</v>
      </c>
      <c r="L4115" s="0" t="n">
        <f aca="false">IF(MAX(I4115:K4115)&lt;0,IF(OR(D4115=D4114,D4114=D4113),1,-1),MAX(I4115:K4115))</f>
        <v>0</v>
      </c>
    </row>
    <row r="4116" customFormat="false" ht="13.8" hidden="false" customHeight="false" outlineLevel="0" collapsed="false">
      <c r="B4116" s="8" t="n">
        <f aca="false">MAX(I4116:L4116)</f>
        <v>0</v>
      </c>
      <c r="C4116" s="8" t="n">
        <f aca="false">_xlfn.FLOOR.MATH(COUNTIF(D:D,D4116)/2)</f>
        <v>0</v>
      </c>
      <c r="D4116" s="12"/>
      <c r="E4116" s="10" t="e">
        <f aca="false">IF($A$1="WLB",INDEX(SupplierNomenclature!$D$1:$D$9996,MATCH(D4116,SupplierNomenclature!$I$1:$I$9996,0)),IF($A$1="BERU",INDEX(beru_assortment!$C$1:$C$10000,MATCH(D4116,beru_assortment!$I$1:$I$10000,0)),IF($A$1="OZON",INDEX(ozon_assortment!$F$3:$F$10000,MATCH(D4116,ozon_assortment!$E$3:$E$10000,0)),0)))</f>
        <v>#N/A</v>
      </c>
      <c r="F4116" s="7" t="n">
        <f aca="false">IF(ISBLANK(D4116), , IF(ISBLANK(D4115), F4114+1, F4115))</f>
        <v>0</v>
      </c>
      <c r="G4116" s="10" t="n">
        <f aca="false">IF(ISBLANK(D4116),,IF(OR(ISBLANK(D4115), D4115="Баркод"),1,G4115+1))</f>
        <v>0</v>
      </c>
      <c r="H4116" s="10" t="n">
        <f aca="false">IF(ISBLANK(D4117), G4116/2,)</f>
        <v>0</v>
      </c>
      <c r="I4116" s="0" t="n">
        <f aca="false">IF(ISBLANK(D4116),0,-1)</f>
        <v>0</v>
      </c>
      <c r="J4116" s="0" t="n">
        <f aca="false">IF(AND(ISBLANK(D4115),NOT(ISBLANK(D4116))),1,-1)</f>
        <v>-1</v>
      </c>
      <c r="K4116" s="0" t="n">
        <f aca="false">IF(ISBLANK(D4114),IF(AND(D4115=D4116,NOT(ISBLANK(D4115)),NOT(ISBLANK(D4116))),1,-1),-1)</f>
        <v>-1</v>
      </c>
      <c r="L4116" s="0" t="n">
        <f aca="false">IF(MAX(I4116:K4116)&lt;0,IF(OR(D4116=D4115,D4115=D4114),1,-1),MAX(I4116:K4116))</f>
        <v>0</v>
      </c>
    </row>
    <row r="4117" customFormat="false" ht="13.8" hidden="false" customHeight="false" outlineLevel="0" collapsed="false">
      <c r="B4117" s="8" t="n">
        <f aca="false">MAX(I4117:L4117)</f>
        <v>0</v>
      </c>
      <c r="C4117" s="8" t="n">
        <f aca="false">_xlfn.FLOOR.MATH(COUNTIF(D:D,D4117)/2)</f>
        <v>0</v>
      </c>
      <c r="D4117" s="12"/>
      <c r="E4117" s="10" t="e">
        <f aca="false">IF($A$1="WLB",INDEX(SupplierNomenclature!$D$1:$D$9996,MATCH(D4117,SupplierNomenclature!$I$1:$I$9996,0)),IF($A$1="BERU",INDEX(beru_assortment!$C$1:$C$10000,MATCH(D4117,beru_assortment!$I$1:$I$10000,0)),IF($A$1="OZON",INDEX(ozon_assortment!$F$3:$F$10000,MATCH(D4117,ozon_assortment!$E$3:$E$10000,0)),0)))</f>
        <v>#N/A</v>
      </c>
      <c r="F4117" s="7" t="n">
        <f aca="false">IF(ISBLANK(D4117), , IF(ISBLANK(D4116), F4115+1, F4116))</f>
        <v>0</v>
      </c>
      <c r="G4117" s="10" t="n">
        <f aca="false">IF(ISBLANK(D4117),,IF(OR(ISBLANK(D4116), D4116="Баркод"),1,G4116+1))</f>
        <v>0</v>
      </c>
      <c r="H4117" s="10" t="n">
        <f aca="false">IF(ISBLANK(D4118), G4117/2,)</f>
        <v>0</v>
      </c>
      <c r="I4117" s="0" t="n">
        <f aca="false">IF(ISBLANK(D4117),0,-1)</f>
        <v>0</v>
      </c>
      <c r="J4117" s="0" t="n">
        <f aca="false">IF(AND(ISBLANK(D4116),NOT(ISBLANK(D4117))),1,-1)</f>
        <v>-1</v>
      </c>
      <c r="K4117" s="0" t="n">
        <f aca="false">IF(ISBLANK(D4115),IF(AND(D4116=D4117,NOT(ISBLANK(D4116)),NOT(ISBLANK(D4117))),1,-1),-1)</f>
        <v>-1</v>
      </c>
      <c r="L4117" s="0" t="n">
        <f aca="false">IF(MAX(I4117:K4117)&lt;0,IF(OR(D4117=D4116,D4116=D4115),1,-1),MAX(I4117:K4117))</f>
        <v>0</v>
      </c>
    </row>
    <row r="4118" customFormat="false" ht="13.8" hidden="false" customHeight="false" outlineLevel="0" collapsed="false">
      <c r="B4118" s="8" t="n">
        <f aca="false">MAX(I4118:L4118)</f>
        <v>0</v>
      </c>
      <c r="C4118" s="8" t="n">
        <f aca="false">_xlfn.FLOOR.MATH(COUNTIF(D:D,D4118)/2)</f>
        <v>0</v>
      </c>
      <c r="D4118" s="12"/>
      <c r="E4118" s="10" t="e">
        <f aca="false">IF($A$1="WLB",INDEX(SupplierNomenclature!$D$1:$D$9996,MATCH(D4118,SupplierNomenclature!$I$1:$I$9996,0)),IF($A$1="BERU",INDEX(beru_assortment!$C$1:$C$10000,MATCH(D4118,beru_assortment!$I$1:$I$10000,0)),IF($A$1="OZON",INDEX(ozon_assortment!$F$3:$F$10000,MATCH(D4118,ozon_assortment!$E$3:$E$10000,0)),0)))</f>
        <v>#N/A</v>
      </c>
      <c r="F4118" s="7" t="n">
        <f aca="false">IF(ISBLANK(D4118), , IF(ISBLANK(D4117), F4116+1, F4117))</f>
        <v>0</v>
      </c>
      <c r="G4118" s="10" t="n">
        <f aca="false">IF(ISBLANK(D4118),,IF(OR(ISBLANK(D4117), D4117="Баркод"),1,G4117+1))</f>
        <v>0</v>
      </c>
      <c r="H4118" s="10" t="n">
        <f aca="false">IF(ISBLANK(D4119), G4118/2,)</f>
        <v>0</v>
      </c>
      <c r="I4118" s="0" t="n">
        <f aca="false">IF(ISBLANK(D4118),0,-1)</f>
        <v>0</v>
      </c>
      <c r="J4118" s="0" t="n">
        <f aca="false">IF(AND(ISBLANK(D4117),NOT(ISBLANK(D4118))),1,-1)</f>
        <v>-1</v>
      </c>
      <c r="K4118" s="0" t="n">
        <f aca="false">IF(ISBLANK(D4116),IF(AND(D4117=D4118,NOT(ISBLANK(D4117)),NOT(ISBLANK(D4118))),1,-1),-1)</f>
        <v>-1</v>
      </c>
      <c r="L4118" s="0" t="n">
        <f aca="false">IF(MAX(I4118:K4118)&lt;0,IF(OR(D4118=D4117,D4117=D4116),1,-1),MAX(I4118:K4118))</f>
        <v>0</v>
      </c>
    </row>
    <row r="4119" customFormat="false" ht="13.8" hidden="false" customHeight="false" outlineLevel="0" collapsed="false">
      <c r="B4119" s="8" t="n">
        <f aca="false">MAX(I4119:L4119)</f>
        <v>0</v>
      </c>
      <c r="C4119" s="8" t="n">
        <f aca="false">_xlfn.FLOOR.MATH(COUNTIF(D:D,D4119)/2)</f>
        <v>0</v>
      </c>
      <c r="D4119" s="12"/>
      <c r="E4119" s="10" t="e">
        <f aca="false">IF($A$1="WLB",INDEX(SupplierNomenclature!$D$1:$D$9996,MATCH(D4119,SupplierNomenclature!$I$1:$I$9996,0)),IF($A$1="BERU",INDEX(beru_assortment!$C$1:$C$10000,MATCH(D4119,beru_assortment!$I$1:$I$10000,0)),IF($A$1="OZON",INDEX(ozon_assortment!$F$3:$F$10000,MATCH(D4119,ozon_assortment!$E$3:$E$10000,0)),0)))</f>
        <v>#N/A</v>
      </c>
      <c r="F4119" s="7" t="n">
        <f aca="false">IF(ISBLANK(D4119), , IF(ISBLANK(D4118), F4117+1, F4118))</f>
        <v>0</v>
      </c>
      <c r="G4119" s="10" t="n">
        <f aca="false">IF(ISBLANK(D4119),,IF(OR(ISBLANK(D4118), D4118="Баркод"),1,G4118+1))</f>
        <v>0</v>
      </c>
      <c r="H4119" s="10" t="n">
        <f aca="false">IF(ISBLANK(D4120), G4119/2,)</f>
        <v>0</v>
      </c>
      <c r="I4119" s="0" t="n">
        <f aca="false">IF(ISBLANK(D4119),0,-1)</f>
        <v>0</v>
      </c>
      <c r="J4119" s="0" t="n">
        <f aca="false">IF(AND(ISBLANK(D4118),NOT(ISBLANK(D4119))),1,-1)</f>
        <v>-1</v>
      </c>
      <c r="K4119" s="0" t="n">
        <f aca="false">IF(ISBLANK(D4117),IF(AND(D4118=D4119,NOT(ISBLANK(D4118)),NOT(ISBLANK(D4119))),1,-1),-1)</f>
        <v>-1</v>
      </c>
      <c r="L4119" s="0" t="n">
        <f aca="false">IF(MAX(I4119:K4119)&lt;0,IF(OR(D4119=D4118,D4118=D4117),1,-1),MAX(I4119:K4119))</f>
        <v>0</v>
      </c>
    </row>
    <row r="4120" customFormat="false" ht="13.8" hidden="false" customHeight="false" outlineLevel="0" collapsed="false">
      <c r="B4120" s="8" t="n">
        <f aca="false">MAX(I4120:L4120)</f>
        <v>0</v>
      </c>
      <c r="C4120" s="8" t="n">
        <f aca="false">_xlfn.FLOOR.MATH(COUNTIF(D:D,D4120)/2)</f>
        <v>0</v>
      </c>
      <c r="D4120" s="12"/>
      <c r="E4120" s="10" t="e">
        <f aca="false">IF($A$1="WLB",INDEX(SupplierNomenclature!$D$1:$D$9996,MATCH(D4120,SupplierNomenclature!$I$1:$I$9996,0)),IF($A$1="BERU",INDEX(beru_assortment!$C$1:$C$10000,MATCH(D4120,beru_assortment!$I$1:$I$10000,0)),IF($A$1="OZON",INDEX(ozon_assortment!$F$3:$F$10000,MATCH(D4120,ozon_assortment!$E$3:$E$10000,0)),0)))</f>
        <v>#N/A</v>
      </c>
      <c r="F4120" s="7" t="n">
        <f aca="false">IF(ISBLANK(D4120), , IF(ISBLANK(D4119), F4118+1, F4119))</f>
        <v>0</v>
      </c>
      <c r="G4120" s="10" t="n">
        <f aca="false">IF(ISBLANK(D4120),,IF(OR(ISBLANK(D4119), D4119="Баркод"),1,G4119+1))</f>
        <v>0</v>
      </c>
      <c r="H4120" s="10" t="n">
        <f aca="false">IF(ISBLANK(D4121), G4120/2,)</f>
        <v>0</v>
      </c>
      <c r="I4120" s="0" t="n">
        <f aca="false">IF(ISBLANK(D4120),0,-1)</f>
        <v>0</v>
      </c>
      <c r="J4120" s="0" t="n">
        <f aca="false">IF(AND(ISBLANK(D4119),NOT(ISBLANK(D4120))),1,-1)</f>
        <v>-1</v>
      </c>
      <c r="K4120" s="0" t="n">
        <f aca="false">IF(ISBLANK(D4118),IF(AND(D4119=D4120,NOT(ISBLANK(D4119)),NOT(ISBLANK(D4120))),1,-1),-1)</f>
        <v>-1</v>
      </c>
      <c r="L4120" s="0" t="n">
        <f aca="false">IF(MAX(I4120:K4120)&lt;0,IF(OR(D4120=D4119,D4119=D4118),1,-1),MAX(I4120:K4120))</f>
        <v>0</v>
      </c>
    </row>
    <row r="4121" customFormat="false" ht="13.8" hidden="false" customHeight="false" outlineLevel="0" collapsed="false">
      <c r="B4121" s="8" t="n">
        <f aca="false">MAX(I4121:L4121)</f>
        <v>0</v>
      </c>
      <c r="C4121" s="8" t="n">
        <f aca="false">_xlfn.FLOOR.MATH(COUNTIF(D:D,D4121)/2)</f>
        <v>0</v>
      </c>
      <c r="D4121" s="12"/>
      <c r="E4121" s="10" t="e">
        <f aca="false">IF($A$1="WLB",INDEX(SupplierNomenclature!$D$1:$D$9996,MATCH(D4121,SupplierNomenclature!$I$1:$I$9996,0)),IF($A$1="BERU",INDEX(beru_assortment!$C$1:$C$10000,MATCH(D4121,beru_assortment!$I$1:$I$10000,0)),IF($A$1="OZON",INDEX(ozon_assortment!$F$3:$F$10000,MATCH(D4121,ozon_assortment!$E$3:$E$10000,0)),0)))</f>
        <v>#N/A</v>
      </c>
      <c r="F4121" s="7" t="n">
        <f aca="false">IF(ISBLANK(D4121), , IF(ISBLANK(D4120), F4119+1, F4120))</f>
        <v>0</v>
      </c>
      <c r="G4121" s="10" t="n">
        <f aca="false">IF(ISBLANK(D4121),,IF(OR(ISBLANK(D4120), D4120="Баркод"),1,G4120+1))</f>
        <v>0</v>
      </c>
      <c r="H4121" s="10" t="n">
        <f aca="false">IF(ISBLANK(D4122), G4121/2,)</f>
        <v>0</v>
      </c>
      <c r="I4121" s="0" t="n">
        <f aca="false">IF(ISBLANK(D4121),0,-1)</f>
        <v>0</v>
      </c>
      <c r="J4121" s="0" t="n">
        <f aca="false">IF(AND(ISBLANK(D4120),NOT(ISBLANK(D4121))),1,-1)</f>
        <v>-1</v>
      </c>
      <c r="K4121" s="0" t="n">
        <f aca="false">IF(ISBLANK(D4119),IF(AND(D4120=D4121,NOT(ISBLANK(D4120)),NOT(ISBLANK(D4121))),1,-1),-1)</f>
        <v>-1</v>
      </c>
      <c r="L4121" s="0" t="n">
        <f aca="false">IF(MAX(I4121:K4121)&lt;0,IF(OR(D4121=D4120,D4120=D4119),1,-1),MAX(I4121:K4121))</f>
        <v>0</v>
      </c>
    </row>
    <row r="4122" customFormat="false" ht="13.8" hidden="false" customHeight="false" outlineLevel="0" collapsed="false">
      <c r="B4122" s="8" t="n">
        <f aca="false">MAX(I4122:L4122)</f>
        <v>0</v>
      </c>
      <c r="C4122" s="8" t="n">
        <f aca="false">_xlfn.FLOOR.MATH(COUNTIF(D:D,D4122)/2)</f>
        <v>0</v>
      </c>
      <c r="D4122" s="12"/>
      <c r="E4122" s="10" t="e">
        <f aca="false">IF($A$1="WLB",INDEX(SupplierNomenclature!$D$1:$D$9996,MATCH(D4122,SupplierNomenclature!$I$1:$I$9996,0)),IF($A$1="BERU",INDEX(beru_assortment!$C$1:$C$10000,MATCH(D4122,beru_assortment!$I$1:$I$10000,0)),IF($A$1="OZON",INDEX(ozon_assortment!$F$3:$F$10000,MATCH(D4122,ozon_assortment!$E$3:$E$10000,0)),0)))</f>
        <v>#N/A</v>
      </c>
      <c r="F4122" s="7" t="n">
        <f aca="false">IF(ISBLANK(D4122), , IF(ISBLANK(D4121), F4120+1, F4121))</f>
        <v>0</v>
      </c>
      <c r="G4122" s="10" t="n">
        <f aca="false">IF(ISBLANK(D4122),,IF(OR(ISBLANK(D4121), D4121="Баркод"),1,G4121+1))</f>
        <v>0</v>
      </c>
      <c r="H4122" s="10" t="n">
        <f aca="false">IF(ISBLANK(D4123), G4122/2,)</f>
        <v>0</v>
      </c>
      <c r="I4122" s="0" t="n">
        <f aca="false">IF(ISBLANK(D4122),0,-1)</f>
        <v>0</v>
      </c>
      <c r="J4122" s="0" t="n">
        <f aca="false">IF(AND(ISBLANK(D4121),NOT(ISBLANK(D4122))),1,-1)</f>
        <v>-1</v>
      </c>
      <c r="K4122" s="0" t="n">
        <f aca="false">IF(ISBLANK(D4120),IF(AND(D4121=D4122,NOT(ISBLANK(D4121)),NOT(ISBLANK(D4122))),1,-1),-1)</f>
        <v>-1</v>
      </c>
      <c r="L4122" s="0" t="n">
        <f aca="false">IF(MAX(I4122:K4122)&lt;0,IF(OR(D4122=D4121,D4121=D4120),1,-1),MAX(I4122:K4122))</f>
        <v>0</v>
      </c>
    </row>
    <row r="4123" customFormat="false" ht="13.8" hidden="false" customHeight="false" outlineLevel="0" collapsed="false">
      <c r="B4123" s="8" t="n">
        <f aca="false">MAX(I4123:L4123)</f>
        <v>0</v>
      </c>
      <c r="C4123" s="8" t="n">
        <f aca="false">_xlfn.FLOOR.MATH(COUNTIF(D:D,D4123)/2)</f>
        <v>0</v>
      </c>
      <c r="D4123" s="12"/>
      <c r="E4123" s="10" t="e">
        <f aca="false">IF($A$1="WLB",INDEX(SupplierNomenclature!$D$1:$D$9996,MATCH(D4123,SupplierNomenclature!$I$1:$I$9996,0)),IF($A$1="BERU",INDEX(beru_assortment!$C$1:$C$10000,MATCH(D4123,beru_assortment!$I$1:$I$10000,0)),IF($A$1="OZON",INDEX(ozon_assortment!$F$3:$F$10000,MATCH(D4123,ozon_assortment!$E$3:$E$10000,0)),0)))</f>
        <v>#N/A</v>
      </c>
      <c r="F4123" s="7" t="n">
        <f aca="false">IF(ISBLANK(D4123), , IF(ISBLANK(D4122), F4121+1, F4122))</f>
        <v>0</v>
      </c>
      <c r="G4123" s="10" t="n">
        <f aca="false">IF(ISBLANK(D4123),,IF(OR(ISBLANK(D4122), D4122="Баркод"),1,G4122+1))</f>
        <v>0</v>
      </c>
      <c r="H4123" s="10" t="n">
        <f aca="false">IF(ISBLANK(D4124), G4123/2,)</f>
        <v>0</v>
      </c>
      <c r="I4123" s="0" t="n">
        <f aca="false">IF(ISBLANK(D4123),0,-1)</f>
        <v>0</v>
      </c>
      <c r="J4123" s="0" t="n">
        <f aca="false">IF(AND(ISBLANK(D4122),NOT(ISBLANK(D4123))),1,-1)</f>
        <v>-1</v>
      </c>
      <c r="K4123" s="0" t="n">
        <f aca="false">IF(ISBLANK(D4121),IF(AND(D4122=D4123,NOT(ISBLANK(D4122)),NOT(ISBLANK(D4123))),1,-1),-1)</f>
        <v>-1</v>
      </c>
      <c r="L4123" s="0" t="n">
        <f aca="false">IF(MAX(I4123:K4123)&lt;0,IF(OR(D4123=D4122,D4122=D4121),1,-1),MAX(I4123:K4123))</f>
        <v>0</v>
      </c>
    </row>
    <row r="4124" customFormat="false" ht="13.8" hidden="false" customHeight="false" outlineLevel="0" collapsed="false">
      <c r="B4124" s="8" t="n">
        <f aca="false">MAX(I4124:L4124)</f>
        <v>0</v>
      </c>
      <c r="C4124" s="8" t="n">
        <f aca="false">_xlfn.FLOOR.MATH(COUNTIF(D:D,D4124)/2)</f>
        <v>0</v>
      </c>
      <c r="D4124" s="12"/>
      <c r="E4124" s="10" t="e">
        <f aca="false">IF($A$1="WLB",INDEX(SupplierNomenclature!$D$1:$D$9996,MATCH(D4124,SupplierNomenclature!$I$1:$I$9996,0)),IF($A$1="BERU",INDEX(beru_assortment!$C$1:$C$10000,MATCH(D4124,beru_assortment!$I$1:$I$10000,0)),IF($A$1="OZON",INDEX(ozon_assortment!$F$3:$F$10000,MATCH(D4124,ozon_assortment!$E$3:$E$10000,0)),0)))</f>
        <v>#N/A</v>
      </c>
      <c r="F4124" s="7" t="n">
        <f aca="false">IF(ISBLANK(D4124), , IF(ISBLANK(D4123), F4122+1, F4123))</f>
        <v>0</v>
      </c>
      <c r="G4124" s="10" t="n">
        <f aca="false">IF(ISBLANK(D4124),,IF(OR(ISBLANK(D4123), D4123="Баркод"),1,G4123+1))</f>
        <v>0</v>
      </c>
      <c r="H4124" s="10" t="n">
        <f aca="false">IF(ISBLANK(D4125), G4124/2,)</f>
        <v>0</v>
      </c>
      <c r="I4124" s="0" t="n">
        <f aca="false">IF(ISBLANK(D4124),0,-1)</f>
        <v>0</v>
      </c>
      <c r="J4124" s="0" t="n">
        <f aca="false">IF(AND(ISBLANK(D4123),NOT(ISBLANK(D4124))),1,-1)</f>
        <v>-1</v>
      </c>
      <c r="K4124" s="0" t="n">
        <f aca="false">IF(ISBLANK(D4122),IF(AND(D4123=D4124,NOT(ISBLANK(D4123)),NOT(ISBLANK(D4124))),1,-1),-1)</f>
        <v>-1</v>
      </c>
      <c r="L4124" s="0" t="n">
        <f aca="false">IF(MAX(I4124:K4124)&lt;0,IF(OR(D4124=D4123,D4123=D4122),1,-1),MAX(I4124:K4124))</f>
        <v>0</v>
      </c>
    </row>
    <row r="4125" customFormat="false" ht="13.8" hidden="false" customHeight="false" outlineLevel="0" collapsed="false">
      <c r="B4125" s="8" t="n">
        <f aca="false">MAX(I4125:L4125)</f>
        <v>0</v>
      </c>
      <c r="C4125" s="8" t="n">
        <f aca="false">_xlfn.FLOOR.MATH(COUNTIF(D:D,D4125)/2)</f>
        <v>0</v>
      </c>
      <c r="D4125" s="12"/>
      <c r="E4125" s="10" t="e">
        <f aca="false">IF($A$1="WLB",INDEX(SupplierNomenclature!$D$1:$D$9996,MATCH(D4125,SupplierNomenclature!$I$1:$I$9996,0)),IF($A$1="BERU",INDEX(beru_assortment!$C$1:$C$10000,MATCH(D4125,beru_assortment!$I$1:$I$10000,0)),IF($A$1="OZON",INDEX(ozon_assortment!$F$3:$F$10000,MATCH(D4125,ozon_assortment!$E$3:$E$10000,0)),0)))</f>
        <v>#N/A</v>
      </c>
      <c r="F4125" s="7" t="n">
        <f aca="false">IF(ISBLANK(D4125), , IF(ISBLANK(D4124), F4123+1, F4124))</f>
        <v>0</v>
      </c>
      <c r="G4125" s="10" t="n">
        <f aca="false">IF(ISBLANK(D4125),,IF(OR(ISBLANK(D4124), D4124="Баркод"),1,G4124+1))</f>
        <v>0</v>
      </c>
      <c r="H4125" s="10" t="n">
        <f aca="false">IF(ISBLANK(D4126), G4125/2,)</f>
        <v>0</v>
      </c>
      <c r="I4125" s="0" t="n">
        <f aca="false">IF(ISBLANK(D4125),0,-1)</f>
        <v>0</v>
      </c>
      <c r="J4125" s="0" t="n">
        <f aca="false">IF(AND(ISBLANK(D4124),NOT(ISBLANK(D4125))),1,-1)</f>
        <v>-1</v>
      </c>
      <c r="K4125" s="0" t="n">
        <f aca="false">IF(ISBLANK(D4123),IF(AND(D4124=D4125,NOT(ISBLANK(D4124)),NOT(ISBLANK(D4125))),1,-1),-1)</f>
        <v>-1</v>
      </c>
      <c r="L4125" s="0" t="n">
        <f aca="false">IF(MAX(I4125:K4125)&lt;0,IF(OR(D4125=D4124,D4124=D4123),1,-1),MAX(I4125:K4125))</f>
        <v>0</v>
      </c>
    </row>
    <row r="4126" customFormat="false" ht="13.8" hidden="false" customHeight="false" outlineLevel="0" collapsed="false">
      <c r="B4126" s="8" t="n">
        <f aca="false">MAX(I4126:L4126)</f>
        <v>0</v>
      </c>
      <c r="C4126" s="8" t="n">
        <f aca="false">_xlfn.FLOOR.MATH(COUNTIF(D:D,D4126)/2)</f>
        <v>0</v>
      </c>
      <c r="D4126" s="12"/>
      <c r="E4126" s="10" t="e">
        <f aca="false">IF($A$1="WLB",INDEX(SupplierNomenclature!$D$1:$D$9996,MATCH(D4126,SupplierNomenclature!$I$1:$I$9996,0)),IF($A$1="BERU",INDEX(beru_assortment!$C$1:$C$10000,MATCH(D4126,beru_assortment!$I$1:$I$10000,0)),IF($A$1="OZON",INDEX(ozon_assortment!$F$3:$F$10000,MATCH(D4126,ozon_assortment!$E$3:$E$10000,0)),0)))</f>
        <v>#N/A</v>
      </c>
      <c r="F4126" s="7" t="n">
        <f aca="false">IF(ISBLANK(D4126), , IF(ISBLANK(D4125), F4124+1, F4125))</f>
        <v>0</v>
      </c>
      <c r="G4126" s="10" t="n">
        <f aca="false">IF(ISBLANK(D4126),,IF(OR(ISBLANK(D4125), D4125="Баркод"),1,G4125+1))</f>
        <v>0</v>
      </c>
      <c r="H4126" s="10" t="n">
        <f aca="false">IF(ISBLANK(D4127), G4126/2,)</f>
        <v>0</v>
      </c>
      <c r="I4126" s="0" t="n">
        <f aca="false">IF(ISBLANK(D4126),0,-1)</f>
        <v>0</v>
      </c>
      <c r="J4126" s="0" t="n">
        <f aca="false">IF(AND(ISBLANK(D4125),NOT(ISBLANK(D4126))),1,-1)</f>
        <v>-1</v>
      </c>
      <c r="K4126" s="0" t="n">
        <f aca="false">IF(ISBLANK(D4124),IF(AND(D4125=D4126,NOT(ISBLANK(D4125)),NOT(ISBLANK(D4126))),1,-1),-1)</f>
        <v>-1</v>
      </c>
      <c r="L4126" s="0" t="n">
        <f aca="false">IF(MAX(I4126:K4126)&lt;0,IF(OR(D4126=D4125,D4125=D4124),1,-1),MAX(I4126:K4126))</f>
        <v>0</v>
      </c>
    </row>
    <row r="4127" customFormat="false" ht="13.8" hidden="false" customHeight="false" outlineLevel="0" collapsed="false">
      <c r="B4127" s="8" t="n">
        <f aca="false">MAX(I4127:L4127)</f>
        <v>0</v>
      </c>
      <c r="C4127" s="8" t="n">
        <f aca="false">_xlfn.FLOOR.MATH(COUNTIF(D:D,D4127)/2)</f>
        <v>0</v>
      </c>
      <c r="D4127" s="12"/>
      <c r="E4127" s="10" t="e">
        <f aca="false">IF($A$1="WLB",INDEX(SupplierNomenclature!$D$1:$D$9996,MATCH(D4127,SupplierNomenclature!$I$1:$I$9996,0)),IF($A$1="BERU",INDEX(beru_assortment!$C$1:$C$10000,MATCH(D4127,beru_assortment!$I$1:$I$10000,0)),IF($A$1="OZON",INDEX(ozon_assortment!$F$3:$F$10000,MATCH(D4127,ozon_assortment!$E$3:$E$10000,0)),0)))</f>
        <v>#N/A</v>
      </c>
      <c r="F4127" s="7" t="n">
        <f aca="false">IF(ISBLANK(D4127), , IF(ISBLANK(D4126), F4125+1, F4126))</f>
        <v>0</v>
      </c>
      <c r="G4127" s="10" t="n">
        <f aca="false">IF(ISBLANK(D4127),,IF(OR(ISBLANK(D4126), D4126="Баркод"),1,G4126+1))</f>
        <v>0</v>
      </c>
      <c r="H4127" s="10" t="n">
        <f aca="false">IF(ISBLANK(D4128), G4127/2,)</f>
        <v>0</v>
      </c>
      <c r="I4127" s="0" t="n">
        <f aca="false">IF(ISBLANK(D4127),0,-1)</f>
        <v>0</v>
      </c>
      <c r="J4127" s="0" t="n">
        <f aca="false">IF(AND(ISBLANK(D4126),NOT(ISBLANK(D4127))),1,-1)</f>
        <v>-1</v>
      </c>
      <c r="K4127" s="0" t="n">
        <f aca="false">IF(ISBLANK(D4125),IF(AND(D4126=D4127,NOT(ISBLANK(D4126)),NOT(ISBLANK(D4127))),1,-1),-1)</f>
        <v>-1</v>
      </c>
      <c r="L4127" s="0" t="n">
        <f aca="false">IF(MAX(I4127:K4127)&lt;0,IF(OR(D4127=D4126,D4126=D4125),1,-1),MAX(I4127:K4127))</f>
        <v>0</v>
      </c>
    </row>
    <row r="4128" customFormat="false" ht="13.8" hidden="false" customHeight="false" outlineLevel="0" collapsed="false">
      <c r="B4128" s="8" t="n">
        <f aca="false">MAX(I4128:L4128)</f>
        <v>0</v>
      </c>
      <c r="C4128" s="8" t="n">
        <f aca="false">_xlfn.FLOOR.MATH(COUNTIF(D:D,D4128)/2)</f>
        <v>0</v>
      </c>
      <c r="D4128" s="12"/>
      <c r="E4128" s="10" t="e">
        <f aca="false">IF($A$1="WLB",INDEX(SupplierNomenclature!$D$1:$D$9996,MATCH(D4128,SupplierNomenclature!$I$1:$I$9996,0)),IF($A$1="BERU",INDEX(beru_assortment!$C$1:$C$10000,MATCH(D4128,beru_assortment!$I$1:$I$10000,0)),IF($A$1="OZON",INDEX(ozon_assortment!$F$3:$F$10000,MATCH(D4128,ozon_assortment!$E$3:$E$10000,0)),0)))</f>
        <v>#N/A</v>
      </c>
      <c r="F4128" s="7" t="n">
        <f aca="false">IF(ISBLANK(D4128), , IF(ISBLANK(D4127), F4126+1, F4127))</f>
        <v>0</v>
      </c>
      <c r="G4128" s="10" t="n">
        <f aca="false">IF(ISBLANK(D4128),,IF(OR(ISBLANK(D4127), D4127="Баркод"),1,G4127+1))</f>
        <v>0</v>
      </c>
      <c r="H4128" s="10" t="n">
        <f aca="false">IF(ISBLANK(D4129), G4128/2,)</f>
        <v>0</v>
      </c>
      <c r="I4128" s="0" t="n">
        <f aca="false">IF(ISBLANK(D4128),0,-1)</f>
        <v>0</v>
      </c>
      <c r="J4128" s="0" t="n">
        <f aca="false">IF(AND(ISBLANK(D4127),NOT(ISBLANK(D4128))),1,-1)</f>
        <v>-1</v>
      </c>
      <c r="K4128" s="0" t="n">
        <f aca="false">IF(ISBLANK(D4126),IF(AND(D4127=D4128,NOT(ISBLANK(D4127)),NOT(ISBLANK(D4128))),1,-1),-1)</f>
        <v>-1</v>
      </c>
      <c r="L4128" s="0" t="n">
        <f aca="false">IF(MAX(I4128:K4128)&lt;0,IF(OR(D4128=D4127,D4127=D4126),1,-1),MAX(I4128:K4128))</f>
        <v>0</v>
      </c>
    </row>
    <row r="4129" customFormat="false" ht="13.8" hidden="false" customHeight="false" outlineLevel="0" collapsed="false">
      <c r="B4129" s="8" t="n">
        <f aca="false">MAX(I4129:L4129)</f>
        <v>0</v>
      </c>
      <c r="C4129" s="8" t="n">
        <f aca="false">_xlfn.FLOOR.MATH(COUNTIF(D:D,D4129)/2)</f>
        <v>0</v>
      </c>
      <c r="D4129" s="12"/>
      <c r="E4129" s="10" t="e">
        <f aca="false">IF($A$1="WLB",INDEX(SupplierNomenclature!$D$1:$D$9996,MATCH(D4129,SupplierNomenclature!$I$1:$I$9996,0)),IF($A$1="BERU",INDEX(beru_assortment!$C$1:$C$10000,MATCH(D4129,beru_assortment!$I$1:$I$10000,0)),IF($A$1="OZON",INDEX(ozon_assortment!$F$3:$F$10000,MATCH(D4129,ozon_assortment!$E$3:$E$10000,0)),0)))</f>
        <v>#N/A</v>
      </c>
      <c r="F4129" s="7" t="n">
        <f aca="false">IF(ISBLANK(D4129), , IF(ISBLANK(D4128), F4127+1, F4128))</f>
        <v>0</v>
      </c>
      <c r="G4129" s="10" t="n">
        <f aca="false">IF(ISBLANK(D4129),,IF(OR(ISBLANK(D4128), D4128="Баркод"),1,G4128+1))</f>
        <v>0</v>
      </c>
      <c r="H4129" s="10" t="n">
        <f aca="false">IF(ISBLANK(D4130), G4129/2,)</f>
        <v>0</v>
      </c>
      <c r="I4129" s="0" t="n">
        <f aca="false">IF(ISBLANK(D4129),0,-1)</f>
        <v>0</v>
      </c>
      <c r="J4129" s="0" t="n">
        <f aca="false">IF(AND(ISBLANK(D4128),NOT(ISBLANK(D4129))),1,-1)</f>
        <v>-1</v>
      </c>
      <c r="K4129" s="0" t="n">
        <f aca="false">IF(ISBLANK(D4127),IF(AND(D4128=D4129,NOT(ISBLANK(D4128)),NOT(ISBLANK(D4129))),1,-1),-1)</f>
        <v>-1</v>
      </c>
      <c r="L4129" s="0" t="n">
        <f aca="false">IF(MAX(I4129:K4129)&lt;0,IF(OR(D4129=D4128,D4128=D4127),1,-1),MAX(I4129:K4129))</f>
        <v>0</v>
      </c>
    </row>
    <row r="4130" customFormat="false" ht="13.8" hidden="false" customHeight="false" outlineLevel="0" collapsed="false">
      <c r="B4130" s="8" t="n">
        <f aca="false">MAX(I4130:L4130)</f>
        <v>0</v>
      </c>
      <c r="C4130" s="8" t="n">
        <f aca="false">_xlfn.FLOOR.MATH(COUNTIF(D:D,D4130)/2)</f>
        <v>0</v>
      </c>
      <c r="D4130" s="12"/>
      <c r="E4130" s="10" t="e">
        <f aca="false">IF($A$1="WLB",INDEX(SupplierNomenclature!$D$1:$D$9996,MATCH(D4130,SupplierNomenclature!$I$1:$I$9996,0)),IF($A$1="BERU",INDEX(beru_assortment!$C$1:$C$10000,MATCH(D4130,beru_assortment!$I$1:$I$10000,0)),IF($A$1="OZON",INDEX(ozon_assortment!$F$3:$F$10000,MATCH(D4130,ozon_assortment!$E$3:$E$10000,0)),0)))</f>
        <v>#N/A</v>
      </c>
      <c r="F4130" s="7" t="n">
        <f aca="false">IF(ISBLANK(D4130), , IF(ISBLANK(D4129), F4128+1, F4129))</f>
        <v>0</v>
      </c>
      <c r="G4130" s="10" t="n">
        <f aca="false">IF(ISBLANK(D4130),,IF(OR(ISBLANK(D4129), D4129="Баркод"),1,G4129+1))</f>
        <v>0</v>
      </c>
      <c r="H4130" s="10" t="n">
        <f aca="false">IF(ISBLANK(D4131), G4130/2,)</f>
        <v>0</v>
      </c>
      <c r="I4130" s="0" t="n">
        <f aca="false">IF(ISBLANK(D4130),0,-1)</f>
        <v>0</v>
      </c>
      <c r="J4130" s="0" t="n">
        <f aca="false">IF(AND(ISBLANK(D4129),NOT(ISBLANK(D4130))),1,-1)</f>
        <v>-1</v>
      </c>
      <c r="K4130" s="0" t="n">
        <f aca="false">IF(ISBLANK(D4128),IF(AND(D4129=D4130,NOT(ISBLANK(D4129)),NOT(ISBLANK(D4130))),1,-1),-1)</f>
        <v>-1</v>
      </c>
      <c r="L4130" s="0" t="n">
        <f aca="false">IF(MAX(I4130:K4130)&lt;0,IF(OR(D4130=D4129,D4129=D4128),1,-1),MAX(I4130:K4130))</f>
        <v>0</v>
      </c>
    </row>
    <row r="4131" customFormat="false" ht="13.8" hidden="false" customHeight="false" outlineLevel="0" collapsed="false">
      <c r="B4131" s="8" t="n">
        <f aca="false">MAX(I4131:L4131)</f>
        <v>0</v>
      </c>
      <c r="C4131" s="8" t="n">
        <f aca="false">_xlfn.FLOOR.MATH(COUNTIF(D:D,D4131)/2)</f>
        <v>0</v>
      </c>
      <c r="D4131" s="12"/>
      <c r="E4131" s="10" t="e">
        <f aca="false">IF($A$1="WLB",INDEX(SupplierNomenclature!$D$1:$D$9996,MATCH(D4131,SupplierNomenclature!$I$1:$I$9996,0)),IF($A$1="BERU",INDEX(beru_assortment!$C$1:$C$10000,MATCH(D4131,beru_assortment!$I$1:$I$10000,0)),IF($A$1="OZON",INDEX(ozon_assortment!$F$3:$F$10000,MATCH(D4131,ozon_assortment!$E$3:$E$10000,0)),0)))</f>
        <v>#N/A</v>
      </c>
      <c r="F4131" s="7" t="n">
        <f aca="false">IF(ISBLANK(D4131), , IF(ISBLANK(D4130), F4129+1, F4130))</f>
        <v>0</v>
      </c>
      <c r="G4131" s="10" t="n">
        <f aca="false">IF(ISBLANK(D4131),,IF(OR(ISBLANK(D4130), D4130="Баркод"),1,G4130+1))</f>
        <v>0</v>
      </c>
      <c r="H4131" s="10" t="n">
        <f aca="false">IF(ISBLANK(D4132), G4131/2,)</f>
        <v>0</v>
      </c>
      <c r="I4131" s="0" t="n">
        <f aca="false">IF(ISBLANK(D4131),0,-1)</f>
        <v>0</v>
      </c>
      <c r="J4131" s="0" t="n">
        <f aca="false">IF(AND(ISBLANK(D4130),NOT(ISBLANK(D4131))),1,-1)</f>
        <v>-1</v>
      </c>
      <c r="K4131" s="0" t="n">
        <f aca="false">IF(ISBLANK(D4129),IF(AND(D4130=D4131,NOT(ISBLANK(D4130)),NOT(ISBLANK(D4131))),1,-1),-1)</f>
        <v>-1</v>
      </c>
      <c r="L4131" s="0" t="n">
        <f aca="false">IF(MAX(I4131:K4131)&lt;0,IF(OR(D4131=D4130,D4130=D4129),1,-1),MAX(I4131:K4131))</f>
        <v>0</v>
      </c>
    </row>
    <row r="4132" customFormat="false" ht="13.8" hidden="false" customHeight="false" outlineLevel="0" collapsed="false">
      <c r="B4132" s="8" t="n">
        <f aca="false">MAX(I4132:L4132)</f>
        <v>0</v>
      </c>
      <c r="C4132" s="8" t="n">
        <f aca="false">_xlfn.FLOOR.MATH(COUNTIF(D:D,D4132)/2)</f>
        <v>0</v>
      </c>
      <c r="D4132" s="12"/>
      <c r="E4132" s="10" t="e">
        <f aca="false">IF($A$1="WLB",INDEX(SupplierNomenclature!$D$1:$D$9996,MATCH(D4132,SupplierNomenclature!$I$1:$I$9996,0)),IF($A$1="BERU",INDEX(beru_assortment!$C$1:$C$10000,MATCH(D4132,beru_assortment!$I$1:$I$10000,0)),IF($A$1="OZON",INDEX(ozon_assortment!$F$3:$F$10000,MATCH(D4132,ozon_assortment!$E$3:$E$10000,0)),0)))</f>
        <v>#N/A</v>
      </c>
      <c r="F4132" s="7" t="n">
        <f aca="false">IF(ISBLANK(D4132), , IF(ISBLANK(D4131), F4130+1, F4131))</f>
        <v>0</v>
      </c>
      <c r="G4132" s="10" t="n">
        <f aca="false">IF(ISBLANK(D4132),,IF(OR(ISBLANK(D4131), D4131="Баркод"),1,G4131+1))</f>
        <v>0</v>
      </c>
      <c r="H4132" s="10" t="n">
        <f aca="false">IF(ISBLANK(D4133), G4132/2,)</f>
        <v>0</v>
      </c>
      <c r="I4132" s="0" t="n">
        <f aca="false">IF(ISBLANK(D4132),0,-1)</f>
        <v>0</v>
      </c>
      <c r="J4132" s="0" t="n">
        <f aca="false">IF(AND(ISBLANK(D4131),NOT(ISBLANK(D4132))),1,-1)</f>
        <v>-1</v>
      </c>
      <c r="K4132" s="0" t="n">
        <f aca="false">IF(ISBLANK(D4130),IF(AND(D4131=D4132,NOT(ISBLANK(D4131)),NOT(ISBLANK(D4132))),1,-1),-1)</f>
        <v>-1</v>
      </c>
      <c r="L4132" s="0" t="n">
        <f aca="false">IF(MAX(I4132:K4132)&lt;0,IF(OR(D4132=D4131,D4131=D4130),1,-1),MAX(I4132:K4132))</f>
        <v>0</v>
      </c>
    </row>
    <row r="4133" customFormat="false" ht="13.8" hidden="false" customHeight="false" outlineLevel="0" collapsed="false">
      <c r="B4133" s="8" t="n">
        <f aca="false">MAX(I4133:L4133)</f>
        <v>0</v>
      </c>
      <c r="C4133" s="8" t="n">
        <f aca="false">_xlfn.FLOOR.MATH(COUNTIF(D:D,D4133)/2)</f>
        <v>0</v>
      </c>
      <c r="D4133" s="12"/>
      <c r="E4133" s="10" t="e">
        <f aca="false">IF($A$1="WLB",INDEX(SupplierNomenclature!$D$1:$D$9996,MATCH(D4133,SupplierNomenclature!$I$1:$I$9996,0)),IF($A$1="BERU",INDEX(beru_assortment!$C$1:$C$10000,MATCH(D4133,beru_assortment!$I$1:$I$10000,0)),IF($A$1="OZON",INDEX(ozon_assortment!$F$3:$F$10000,MATCH(D4133,ozon_assortment!$E$3:$E$10000,0)),0)))</f>
        <v>#N/A</v>
      </c>
      <c r="F4133" s="7" t="n">
        <f aca="false">IF(ISBLANK(D4133), , IF(ISBLANK(D4132), F4131+1, F4132))</f>
        <v>0</v>
      </c>
      <c r="G4133" s="10" t="n">
        <f aca="false">IF(ISBLANK(D4133),,IF(OR(ISBLANK(D4132), D4132="Баркод"),1,G4132+1))</f>
        <v>0</v>
      </c>
      <c r="H4133" s="10" t="n">
        <f aca="false">IF(ISBLANK(D4134), G4133/2,)</f>
        <v>0</v>
      </c>
      <c r="I4133" s="0" t="n">
        <f aca="false">IF(ISBLANK(D4133),0,-1)</f>
        <v>0</v>
      </c>
      <c r="J4133" s="0" t="n">
        <f aca="false">IF(AND(ISBLANK(D4132),NOT(ISBLANK(D4133))),1,-1)</f>
        <v>-1</v>
      </c>
      <c r="K4133" s="0" t="n">
        <f aca="false">IF(ISBLANK(D4131),IF(AND(D4132=D4133,NOT(ISBLANK(D4132)),NOT(ISBLANK(D4133))),1,-1),-1)</f>
        <v>-1</v>
      </c>
      <c r="L4133" s="0" t="n">
        <f aca="false">IF(MAX(I4133:K4133)&lt;0,IF(OR(D4133=D4132,D4132=D4131),1,-1),MAX(I4133:K4133))</f>
        <v>0</v>
      </c>
    </row>
    <row r="4134" customFormat="false" ht="13.8" hidden="false" customHeight="false" outlineLevel="0" collapsed="false">
      <c r="B4134" s="8" t="n">
        <f aca="false">MAX(I4134:L4134)</f>
        <v>0</v>
      </c>
      <c r="C4134" s="8" t="n">
        <f aca="false">_xlfn.FLOOR.MATH(COUNTIF(D:D,D4134)/2)</f>
        <v>0</v>
      </c>
      <c r="D4134" s="12"/>
      <c r="E4134" s="10" t="e">
        <f aca="false">IF($A$1="WLB",INDEX(SupplierNomenclature!$D$1:$D$9996,MATCH(D4134,SupplierNomenclature!$I$1:$I$9996,0)),IF($A$1="BERU",INDEX(beru_assortment!$C$1:$C$10000,MATCH(D4134,beru_assortment!$I$1:$I$10000,0)),IF($A$1="OZON",INDEX(ozon_assortment!$F$3:$F$10000,MATCH(D4134,ozon_assortment!$E$3:$E$10000,0)),0)))</f>
        <v>#N/A</v>
      </c>
      <c r="F4134" s="7" t="n">
        <f aca="false">IF(ISBLANK(D4134), , IF(ISBLANK(D4133), F4132+1, F4133))</f>
        <v>0</v>
      </c>
      <c r="G4134" s="10" t="n">
        <f aca="false">IF(ISBLANK(D4134),,IF(OR(ISBLANK(D4133), D4133="Баркод"),1,G4133+1))</f>
        <v>0</v>
      </c>
      <c r="H4134" s="10" t="n">
        <f aca="false">IF(ISBLANK(D4135), G4134/2,)</f>
        <v>0</v>
      </c>
      <c r="I4134" s="0" t="n">
        <f aca="false">IF(ISBLANK(D4134),0,-1)</f>
        <v>0</v>
      </c>
      <c r="J4134" s="0" t="n">
        <f aca="false">IF(AND(ISBLANK(D4133),NOT(ISBLANK(D4134))),1,-1)</f>
        <v>-1</v>
      </c>
      <c r="K4134" s="0" t="n">
        <f aca="false">IF(ISBLANK(D4132),IF(AND(D4133=D4134,NOT(ISBLANK(D4133)),NOT(ISBLANK(D4134))),1,-1),-1)</f>
        <v>-1</v>
      </c>
      <c r="L4134" s="0" t="n">
        <f aca="false">IF(MAX(I4134:K4134)&lt;0,IF(OR(D4134=D4133,D4133=D4132),1,-1),MAX(I4134:K4134))</f>
        <v>0</v>
      </c>
    </row>
    <row r="4135" customFormat="false" ht="13.8" hidden="false" customHeight="false" outlineLevel="0" collapsed="false">
      <c r="B4135" s="8" t="n">
        <f aca="false">MAX(I4135:L4135)</f>
        <v>0</v>
      </c>
      <c r="C4135" s="8" t="n">
        <f aca="false">_xlfn.FLOOR.MATH(COUNTIF(D:D,D4135)/2)</f>
        <v>0</v>
      </c>
      <c r="D4135" s="12"/>
      <c r="E4135" s="10" t="e">
        <f aca="false">IF($A$1="WLB",INDEX(SupplierNomenclature!$D$1:$D$9996,MATCH(D4135,SupplierNomenclature!$I$1:$I$9996,0)),IF($A$1="BERU",INDEX(beru_assortment!$C$1:$C$10000,MATCH(D4135,beru_assortment!$I$1:$I$10000,0)),IF($A$1="OZON",INDEX(ozon_assortment!$F$3:$F$10000,MATCH(D4135,ozon_assortment!$E$3:$E$10000,0)),0)))</f>
        <v>#N/A</v>
      </c>
      <c r="F4135" s="7" t="n">
        <f aca="false">IF(ISBLANK(D4135), , IF(ISBLANK(D4134), F4133+1, F4134))</f>
        <v>0</v>
      </c>
      <c r="G4135" s="10" t="n">
        <f aca="false">IF(ISBLANK(D4135),,IF(OR(ISBLANK(D4134), D4134="Баркод"),1,G4134+1))</f>
        <v>0</v>
      </c>
      <c r="H4135" s="10" t="n">
        <f aca="false">IF(ISBLANK(D4136), G4135/2,)</f>
        <v>0</v>
      </c>
      <c r="I4135" s="0" t="n">
        <f aca="false">IF(ISBLANK(D4135),0,-1)</f>
        <v>0</v>
      </c>
      <c r="J4135" s="0" t="n">
        <f aca="false">IF(AND(ISBLANK(D4134),NOT(ISBLANK(D4135))),1,-1)</f>
        <v>-1</v>
      </c>
      <c r="K4135" s="0" t="n">
        <f aca="false">IF(ISBLANK(D4133),IF(AND(D4134=D4135,NOT(ISBLANK(D4134)),NOT(ISBLANK(D4135))),1,-1),-1)</f>
        <v>-1</v>
      </c>
      <c r="L4135" s="0" t="n">
        <f aca="false">IF(MAX(I4135:K4135)&lt;0,IF(OR(D4135=D4134,D4134=D4133),1,-1),MAX(I4135:K4135))</f>
        <v>0</v>
      </c>
    </row>
    <row r="4136" customFormat="false" ht="13.8" hidden="false" customHeight="false" outlineLevel="0" collapsed="false">
      <c r="B4136" s="8" t="n">
        <f aca="false">MAX(I4136:L4136)</f>
        <v>0</v>
      </c>
      <c r="C4136" s="8" t="n">
        <f aca="false">_xlfn.FLOOR.MATH(COUNTIF(D:D,D4136)/2)</f>
        <v>0</v>
      </c>
      <c r="D4136" s="12"/>
      <c r="E4136" s="10" t="e">
        <f aca="false">IF($A$1="WLB",INDEX(SupplierNomenclature!$D$1:$D$9996,MATCH(D4136,SupplierNomenclature!$I$1:$I$9996,0)),IF($A$1="BERU",INDEX(beru_assortment!$C$1:$C$10000,MATCH(D4136,beru_assortment!$I$1:$I$10000,0)),IF($A$1="OZON",INDEX(ozon_assortment!$F$3:$F$10000,MATCH(D4136,ozon_assortment!$E$3:$E$10000,0)),0)))</f>
        <v>#N/A</v>
      </c>
      <c r="F4136" s="7" t="n">
        <f aca="false">IF(ISBLANK(D4136), , IF(ISBLANK(D4135), F4134+1, F4135))</f>
        <v>0</v>
      </c>
      <c r="G4136" s="10" t="n">
        <f aca="false">IF(ISBLANK(D4136),,IF(OR(ISBLANK(D4135), D4135="Баркод"),1,G4135+1))</f>
        <v>0</v>
      </c>
      <c r="H4136" s="10" t="n">
        <f aca="false">IF(ISBLANK(D4137), G4136/2,)</f>
        <v>0</v>
      </c>
      <c r="I4136" s="0" t="n">
        <f aca="false">IF(ISBLANK(D4136),0,-1)</f>
        <v>0</v>
      </c>
      <c r="J4136" s="0" t="n">
        <f aca="false">IF(AND(ISBLANK(D4135),NOT(ISBLANK(D4136))),1,-1)</f>
        <v>-1</v>
      </c>
      <c r="K4136" s="0" t="n">
        <f aca="false">IF(ISBLANK(D4134),IF(AND(D4135=D4136,NOT(ISBLANK(D4135)),NOT(ISBLANK(D4136))),1,-1),-1)</f>
        <v>-1</v>
      </c>
      <c r="L4136" s="0" t="n">
        <f aca="false">IF(MAX(I4136:K4136)&lt;0,IF(OR(D4136=D4135,D4135=D4134),1,-1),MAX(I4136:K4136))</f>
        <v>0</v>
      </c>
    </row>
    <row r="4137" customFormat="false" ht="13.8" hidden="false" customHeight="false" outlineLevel="0" collapsed="false">
      <c r="B4137" s="8" t="n">
        <f aca="false">MAX(I4137:L4137)</f>
        <v>0</v>
      </c>
      <c r="C4137" s="8" t="n">
        <f aca="false">_xlfn.FLOOR.MATH(COUNTIF(D:D,D4137)/2)</f>
        <v>0</v>
      </c>
      <c r="D4137" s="12"/>
      <c r="E4137" s="10" t="e">
        <f aca="false">IF($A$1="WLB",INDEX(SupplierNomenclature!$D$1:$D$9996,MATCH(D4137,SupplierNomenclature!$I$1:$I$9996,0)),IF($A$1="BERU",INDEX(beru_assortment!$C$1:$C$10000,MATCH(D4137,beru_assortment!$I$1:$I$10000,0)),IF($A$1="OZON",INDEX(ozon_assortment!$F$3:$F$10000,MATCH(D4137,ozon_assortment!$E$3:$E$10000,0)),0)))</f>
        <v>#N/A</v>
      </c>
      <c r="F4137" s="7" t="n">
        <f aca="false">IF(ISBLANK(D4137), , IF(ISBLANK(D4136), F4135+1, F4136))</f>
        <v>0</v>
      </c>
      <c r="G4137" s="10" t="n">
        <f aca="false">IF(ISBLANK(D4137),,IF(OR(ISBLANK(D4136), D4136="Баркод"),1,G4136+1))</f>
        <v>0</v>
      </c>
      <c r="H4137" s="10" t="n">
        <f aca="false">IF(ISBLANK(D4138), G4137/2,)</f>
        <v>0</v>
      </c>
      <c r="I4137" s="0" t="n">
        <f aca="false">IF(ISBLANK(D4137),0,-1)</f>
        <v>0</v>
      </c>
      <c r="J4137" s="0" t="n">
        <f aca="false">IF(AND(ISBLANK(D4136),NOT(ISBLANK(D4137))),1,-1)</f>
        <v>-1</v>
      </c>
      <c r="K4137" s="0" t="n">
        <f aca="false">IF(ISBLANK(D4135),IF(AND(D4136=D4137,NOT(ISBLANK(D4136)),NOT(ISBLANK(D4137))),1,-1),-1)</f>
        <v>-1</v>
      </c>
      <c r="L4137" s="0" t="n">
        <f aca="false">IF(MAX(I4137:K4137)&lt;0,IF(OR(D4137=D4136,D4136=D4135),1,-1),MAX(I4137:K4137))</f>
        <v>0</v>
      </c>
    </row>
    <row r="4138" customFormat="false" ht="13.8" hidden="false" customHeight="false" outlineLevel="0" collapsed="false">
      <c r="B4138" s="8" t="n">
        <f aca="false">MAX(I4138:L4138)</f>
        <v>0</v>
      </c>
      <c r="C4138" s="8" t="n">
        <f aca="false">_xlfn.FLOOR.MATH(COUNTIF(D:D,D4138)/2)</f>
        <v>0</v>
      </c>
      <c r="D4138" s="12"/>
      <c r="E4138" s="10" t="e">
        <f aca="false">IF($A$1="WLB",INDEX(SupplierNomenclature!$D$1:$D$9996,MATCH(D4138,SupplierNomenclature!$I$1:$I$9996,0)),IF($A$1="BERU",INDEX(beru_assortment!$C$1:$C$10000,MATCH(D4138,beru_assortment!$I$1:$I$10000,0)),IF($A$1="OZON",INDEX(ozon_assortment!$F$3:$F$10000,MATCH(D4138,ozon_assortment!$E$3:$E$10000,0)),0)))</f>
        <v>#N/A</v>
      </c>
      <c r="F4138" s="7" t="n">
        <f aca="false">IF(ISBLANK(D4138), , IF(ISBLANK(D4137), F4136+1, F4137))</f>
        <v>0</v>
      </c>
      <c r="G4138" s="10" t="n">
        <f aca="false">IF(ISBLANK(D4138),,IF(OR(ISBLANK(D4137), D4137="Баркод"),1,G4137+1))</f>
        <v>0</v>
      </c>
      <c r="H4138" s="10" t="n">
        <f aca="false">IF(ISBLANK(D4139), G4138/2,)</f>
        <v>0</v>
      </c>
      <c r="I4138" s="0" t="n">
        <f aca="false">IF(ISBLANK(D4138),0,-1)</f>
        <v>0</v>
      </c>
      <c r="J4138" s="0" t="n">
        <f aca="false">IF(AND(ISBLANK(D4137),NOT(ISBLANK(D4138))),1,-1)</f>
        <v>-1</v>
      </c>
      <c r="K4138" s="0" t="n">
        <f aca="false">IF(ISBLANK(D4136),IF(AND(D4137=D4138,NOT(ISBLANK(D4137)),NOT(ISBLANK(D4138))),1,-1),-1)</f>
        <v>-1</v>
      </c>
      <c r="L4138" s="0" t="n">
        <f aca="false">IF(MAX(I4138:K4138)&lt;0,IF(OR(D4138=D4137,D4137=D4136),1,-1),MAX(I4138:K4138))</f>
        <v>0</v>
      </c>
    </row>
    <row r="4139" customFormat="false" ht="13.8" hidden="false" customHeight="false" outlineLevel="0" collapsed="false">
      <c r="B4139" s="8" t="n">
        <f aca="false">MAX(I4139:L4139)</f>
        <v>0</v>
      </c>
      <c r="C4139" s="8" t="n">
        <f aca="false">_xlfn.FLOOR.MATH(COUNTIF(D:D,D4139)/2)</f>
        <v>0</v>
      </c>
      <c r="D4139" s="12"/>
      <c r="E4139" s="10" t="e">
        <f aca="false">IF($A$1="WLB",INDEX(SupplierNomenclature!$D$1:$D$9996,MATCH(D4139,SupplierNomenclature!$I$1:$I$9996,0)),IF($A$1="BERU",INDEX(beru_assortment!$C$1:$C$10000,MATCH(D4139,beru_assortment!$I$1:$I$10000,0)),IF($A$1="OZON",INDEX(ozon_assortment!$F$3:$F$10000,MATCH(D4139,ozon_assortment!$E$3:$E$10000,0)),0)))</f>
        <v>#N/A</v>
      </c>
      <c r="F4139" s="7" t="n">
        <f aca="false">IF(ISBLANK(D4139), , IF(ISBLANK(D4138), F4137+1, F4138))</f>
        <v>0</v>
      </c>
      <c r="G4139" s="10" t="n">
        <f aca="false">IF(ISBLANK(D4139),,IF(OR(ISBLANK(D4138), D4138="Баркод"),1,G4138+1))</f>
        <v>0</v>
      </c>
      <c r="H4139" s="10" t="n">
        <f aca="false">IF(ISBLANK(D4140), G4139/2,)</f>
        <v>0</v>
      </c>
      <c r="I4139" s="0" t="n">
        <f aca="false">IF(ISBLANK(D4139),0,-1)</f>
        <v>0</v>
      </c>
      <c r="J4139" s="0" t="n">
        <f aca="false">IF(AND(ISBLANK(D4138),NOT(ISBLANK(D4139))),1,-1)</f>
        <v>-1</v>
      </c>
      <c r="K4139" s="0" t="n">
        <f aca="false">IF(ISBLANK(D4137),IF(AND(D4138=D4139,NOT(ISBLANK(D4138)),NOT(ISBLANK(D4139))),1,-1),-1)</f>
        <v>-1</v>
      </c>
      <c r="L4139" s="0" t="n">
        <f aca="false">IF(MAX(I4139:K4139)&lt;0,IF(OR(D4139=D4138,D4138=D4137),1,-1),MAX(I4139:K4139))</f>
        <v>0</v>
      </c>
    </row>
    <row r="4140" customFormat="false" ht="13.8" hidden="false" customHeight="false" outlineLevel="0" collapsed="false">
      <c r="B4140" s="8" t="n">
        <f aca="false">MAX(I4140:L4140)</f>
        <v>0</v>
      </c>
      <c r="C4140" s="8" t="n">
        <f aca="false">_xlfn.FLOOR.MATH(COUNTIF(D:D,D4140)/2)</f>
        <v>0</v>
      </c>
      <c r="D4140" s="12"/>
      <c r="E4140" s="10" t="e">
        <f aca="false">IF($A$1="WLB",INDEX(SupplierNomenclature!$D$1:$D$9996,MATCH(D4140,SupplierNomenclature!$I$1:$I$9996,0)),IF($A$1="BERU",INDEX(beru_assortment!$C$1:$C$10000,MATCH(D4140,beru_assortment!$I$1:$I$10000,0)),IF($A$1="OZON",INDEX(ozon_assortment!$F$3:$F$10000,MATCH(D4140,ozon_assortment!$E$3:$E$10000,0)),0)))</f>
        <v>#N/A</v>
      </c>
      <c r="F4140" s="7" t="n">
        <f aca="false">IF(ISBLANK(D4140), , IF(ISBLANK(D4139), F4138+1, F4139))</f>
        <v>0</v>
      </c>
      <c r="G4140" s="10" t="n">
        <f aca="false">IF(ISBLANK(D4140),,IF(OR(ISBLANK(D4139), D4139="Баркод"),1,G4139+1))</f>
        <v>0</v>
      </c>
      <c r="H4140" s="10" t="n">
        <f aca="false">IF(ISBLANK(D4141), G4140/2,)</f>
        <v>0</v>
      </c>
      <c r="I4140" s="0" t="n">
        <f aca="false">IF(ISBLANK(D4140),0,-1)</f>
        <v>0</v>
      </c>
      <c r="J4140" s="0" t="n">
        <f aca="false">IF(AND(ISBLANK(D4139),NOT(ISBLANK(D4140))),1,-1)</f>
        <v>-1</v>
      </c>
      <c r="K4140" s="0" t="n">
        <f aca="false">IF(ISBLANK(D4138),IF(AND(D4139=D4140,NOT(ISBLANK(D4139)),NOT(ISBLANK(D4140))),1,-1),-1)</f>
        <v>-1</v>
      </c>
      <c r="L4140" s="0" t="n">
        <f aca="false">IF(MAX(I4140:K4140)&lt;0,IF(OR(D4140=D4139,D4139=D4138),1,-1),MAX(I4140:K4140))</f>
        <v>0</v>
      </c>
    </row>
    <row r="4141" customFormat="false" ht="13.8" hidden="false" customHeight="false" outlineLevel="0" collapsed="false">
      <c r="B4141" s="8" t="n">
        <f aca="false">MAX(I4141:L4141)</f>
        <v>0</v>
      </c>
      <c r="C4141" s="8" t="n">
        <f aca="false">_xlfn.FLOOR.MATH(COUNTIF(D:D,D4141)/2)</f>
        <v>0</v>
      </c>
      <c r="D4141" s="12"/>
      <c r="E4141" s="10" t="e">
        <f aca="false">IF($A$1="WLB",INDEX(SupplierNomenclature!$D$1:$D$9996,MATCH(D4141,SupplierNomenclature!$I$1:$I$9996,0)),IF($A$1="BERU",INDEX(beru_assortment!$C$1:$C$10000,MATCH(D4141,beru_assortment!$I$1:$I$10000,0)),IF($A$1="OZON",INDEX(ozon_assortment!$F$3:$F$10000,MATCH(D4141,ozon_assortment!$E$3:$E$10000,0)),0)))</f>
        <v>#N/A</v>
      </c>
      <c r="F4141" s="7" t="n">
        <f aca="false">IF(ISBLANK(D4141), , IF(ISBLANK(D4140), F4139+1, F4140))</f>
        <v>0</v>
      </c>
      <c r="G4141" s="10" t="n">
        <f aca="false">IF(ISBLANK(D4141),,IF(OR(ISBLANK(D4140), D4140="Баркод"),1,G4140+1))</f>
        <v>0</v>
      </c>
      <c r="H4141" s="10" t="n">
        <f aca="false">IF(ISBLANK(D4142), G4141/2,)</f>
        <v>0</v>
      </c>
      <c r="I4141" s="0" t="n">
        <f aca="false">IF(ISBLANK(D4141),0,-1)</f>
        <v>0</v>
      </c>
      <c r="J4141" s="0" t="n">
        <f aca="false">IF(AND(ISBLANK(D4140),NOT(ISBLANK(D4141))),1,-1)</f>
        <v>-1</v>
      </c>
      <c r="K4141" s="0" t="n">
        <f aca="false">IF(ISBLANK(D4139),IF(AND(D4140=D4141,NOT(ISBLANK(D4140)),NOT(ISBLANK(D4141))),1,-1),-1)</f>
        <v>-1</v>
      </c>
      <c r="L4141" s="0" t="n">
        <f aca="false">IF(MAX(I4141:K4141)&lt;0,IF(OR(D4141=D4140,D4140=D4139),1,-1),MAX(I4141:K4141))</f>
        <v>0</v>
      </c>
    </row>
    <row r="4142" customFormat="false" ht="13.8" hidden="false" customHeight="false" outlineLevel="0" collapsed="false">
      <c r="B4142" s="8" t="n">
        <f aca="false">MAX(I4142:L4142)</f>
        <v>0</v>
      </c>
      <c r="C4142" s="8" t="n">
        <f aca="false">_xlfn.FLOOR.MATH(COUNTIF(D:D,D4142)/2)</f>
        <v>0</v>
      </c>
      <c r="D4142" s="12"/>
      <c r="E4142" s="10" t="e">
        <f aca="false">IF($A$1="WLB",INDEX(SupplierNomenclature!$D$1:$D$9996,MATCH(D4142,SupplierNomenclature!$I$1:$I$9996,0)),IF($A$1="BERU",INDEX(beru_assortment!$C$1:$C$10000,MATCH(D4142,beru_assortment!$I$1:$I$10000,0)),IF($A$1="OZON",INDEX(ozon_assortment!$F$3:$F$10000,MATCH(D4142,ozon_assortment!$E$3:$E$10000,0)),0)))</f>
        <v>#N/A</v>
      </c>
      <c r="F4142" s="7" t="n">
        <f aca="false">IF(ISBLANK(D4142), , IF(ISBLANK(D4141), F4140+1, F4141))</f>
        <v>0</v>
      </c>
      <c r="G4142" s="10" t="n">
        <f aca="false">IF(ISBLANK(D4142),,IF(OR(ISBLANK(D4141), D4141="Баркод"),1,G4141+1))</f>
        <v>0</v>
      </c>
      <c r="H4142" s="10" t="n">
        <f aca="false">IF(ISBLANK(D4143), G4142/2,)</f>
        <v>0</v>
      </c>
      <c r="I4142" s="0" t="n">
        <f aca="false">IF(ISBLANK(D4142),0,-1)</f>
        <v>0</v>
      </c>
      <c r="J4142" s="0" t="n">
        <f aca="false">IF(AND(ISBLANK(D4141),NOT(ISBLANK(D4142))),1,-1)</f>
        <v>-1</v>
      </c>
      <c r="K4142" s="0" t="n">
        <f aca="false">IF(ISBLANK(D4140),IF(AND(D4141=D4142,NOT(ISBLANK(D4141)),NOT(ISBLANK(D4142))),1,-1),-1)</f>
        <v>-1</v>
      </c>
      <c r="L4142" s="0" t="n">
        <f aca="false">IF(MAX(I4142:K4142)&lt;0,IF(OR(D4142=D4141,D4141=D4140),1,-1),MAX(I4142:K4142))</f>
        <v>0</v>
      </c>
    </row>
    <row r="4143" customFormat="false" ht="13.8" hidden="false" customHeight="false" outlineLevel="0" collapsed="false">
      <c r="B4143" s="8" t="n">
        <f aca="false">MAX(I4143:L4143)</f>
        <v>0</v>
      </c>
      <c r="C4143" s="8" t="n">
        <f aca="false">_xlfn.FLOOR.MATH(COUNTIF(D:D,D4143)/2)</f>
        <v>0</v>
      </c>
      <c r="D4143" s="12"/>
      <c r="E4143" s="10" t="e">
        <f aca="false">IF($A$1="WLB",INDEX(SupplierNomenclature!$D$1:$D$9996,MATCH(D4143,SupplierNomenclature!$I$1:$I$9996,0)),IF($A$1="BERU",INDEX(beru_assortment!$C$1:$C$10000,MATCH(D4143,beru_assortment!$I$1:$I$10000,0)),IF($A$1="OZON",INDEX(ozon_assortment!$F$3:$F$10000,MATCH(D4143,ozon_assortment!$E$3:$E$10000,0)),0)))</f>
        <v>#N/A</v>
      </c>
      <c r="F4143" s="7" t="n">
        <f aca="false">IF(ISBLANK(D4143), , IF(ISBLANK(D4142), F4141+1, F4142))</f>
        <v>0</v>
      </c>
      <c r="G4143" s="10" t="n">
        <f aca="false">IF(ISBLANK(D4143),,IF(OR(ISBLANK(D4142), D4142="Баркод"),1,G4142+1))</f>
        <v>0</v>
      </c>
      <c r="H4143" s="10" t="n">
        <f aca="false">IF(ISBLANK(D4144), G4143/2,)</f>
        <v>0</v>
      </c>
      <c r="I4143" s="0" t="n">
        <f aca="false">IF(ISBLANK(D4143),0,-1)</f>
        <v>0</v>
      </c>
      <c r="J4143" s="0" t="n">
        <f aca="false">IF(AND(ISBLANK(D4142),NOT(ISBLANK(D4143))),1,-1)</f>
        <v>-1</v>
      </c>
      <c r="K4143" s="0" t="n">
        <f aca="false">IF(ISBLANK(D4141),IF(AND(D4142=D4143,NOT(ISBLANK(D4142)),NOT(ISBLANK(D4143))),1,-1),-1)</f>
        <v>-1</v>
      </c>
      <c r="L4143" s="0" t="n">
        <f aca="false">IF(MAX(I4143:K4143)&lt;0,IF(OR(D4143=D4142,D4142=D4141),1,-1),MAX(I4143:K4143))</f>
        <v>0</v>
      </c>
    </row>
    <row r="4144" customFormat="false" ht="13.8" hidden="false" customHeight="false" outlineLevel="0" collapsed="false">
      <c r="B4144" s="8" t="n">
        <f aca="false">MAX(I4144:L4144)</f>
        <v>0</v>
      </c>
      <c r="C4144" s="8" t="n">
        <f aca="false">_xlfn.FLOOR.MATH(COUNTIF(D:D,D4144)/2)</f>
        <v>0</v>
      </c>
      <c r="D4144" s="12"/>
      <c r="E4144" s="10" t="e">
        <f aca="false">IF($A$1="WLB",INDEX(SupplierNomenclature!$D$1:$D$9996,MATCH(D4144,SupplierNomenclature!$I$1:$I$9996,0)),IF($A$1="BERU",INDEX(beru_assortment!$C$1:$C$10000,MATCH(D4144,beru_assortment!$I$1:$I$10000,0)),IF($A$1="OZON",INDEX(ozon_assortment!$F$3:$F$10000,MATCH(D4144,ozon_assortment!$E$3:$E$10000,0)),0)))</f>
        <v>#N/A</v>
      </c>
      <c r="F4144" s="7" t="n">
        <f aca="false">IF(ISBLANK(D4144), , IF(ISBLANK(D4143), F4142+1, F4143))</f>
        <v>0</v>
      </c>
      <c r="G4144" s="10" t="n">
        <f aca="false">IF(ISBLANK(D4144),,IF(OR(ISBLANK(D4143), D4143="Баркод"),1,G4143+1))</f>
        <v>0</v>
      </c>
      <c r="H4144" s="10" t="n">
        <f aca="false">IF(ISBLANK(D4145), G4144/2,)</f>
        <v>0</v>
      </c>
      <c r="I4144" s="0" t="n">
        <f aca="false">IF(ISBLANK(D4144),0,-1)</f>
        <v>0</v>
      </c>
      <c r="J4144" s="0" t="n">
        <f aca="false">IF(AND(ISBLANK(D4143),NOT(ISBLANK(D4144))),1,-1)</f>
        <v>-1</v>
      </c>
      <c r="K4144" s="0" t="n">
        <f aca="false">IF(ISBLANK(D4142),IF(AND(D4143=D4144,NOT(ISBLANK(D4143)),NOT(ISBLANK(D4144))),1,-1),-1)</f>
        <v>-1</v>
      </c>
      <c r="L4144" s="0" t="n">
        <f aca="false">IF(MAX(I4144:K4144)&lt;0,IF(OR(D4144=D4143,D4143=D4142),1,-1),MAX(I4144:K4144))</f>
        <v>0</v>
      </c>
    </row>
    <row r="4145" customFormat="false" ht="13.8" hidden="false" customHeight="false" outlineLevel="0" collapsed="false">
      <c r="B4145" s="8" t="n">
        <f aca="false">MAX(I4145:L4145)</f>
        <v>0</v>
      </c>
      <c r="C4145" s="8" t="n">
        <f aca="false">_xlfn.FLOOR.MATH(COUNTIF(D:D,D4145)/2)</f>
        <v>0</v>
      </c>
      <c r="D4145" s="12"/>
      <c r="E4145" s="10" t="e">
        <f aca="false">IF($A$1="WLB",INDEX(SupplierNomenclature!$D$1:$D$9996,MATCH(D4145,SupplierNomenclature!$I$1:$I$9996,0)),IF($A$1="BERU",INDEX(beru_assortment!$C$1:$C$10000,MATCH(D4145,beru_assortment!$I$1:$I$10000,0)),IF($A$1="OZON",INDEX(ozon_assortment!$F$3:$F$10000,MATCH(D4145,ozon_assortment!$E$3:$E$10000,0)),0)))</f>
        <v>#N/A</v>
      </c>
      <c r="F4145" s="7" t="n">
        <f aca="false">IF(ISBLANK(D4145), , IF(ISBLANK(D4144), F4143+1, F4144))</f>
        <v>0</v>
      </c>
      <c r="G4145" s="10" t="n">
        <f aca="false">IF(ISBLANK(D4145),,IF(OR(ISBLANK(D4144), D4144="Баркод"),1,G4144+1))</f>
        <v>0</v>
      </c>
      <c r="H4145" s="10" t="n">
        <f aca="false">IF(ISBLANK(D4146), G4145/2,)</f>
        <v>0</v>
      </c>
      <c r="I4145" s="0" t="n">
        <f aca="false">IF(ISBLANK(D4145),0,-1)</f>
        <v>0</v>
      </c>
      <c r="J4145" s="0" t="n">
        <f aca="false">IF(AND(ISBLANK(D4144),NOT(ISBLANK(D4145))),1,-1)</f>
        <v>-1</v>
      </c>
      <c r="K4145" s="0" t="n">
        <f aca="false">IF(ISBLANK(D4143),IF(AND(D4144=D4145,NOT(ISBLANK(D4144)),NOT(ISBLANK(D4145))),1,-1),-1)</f>
        <v>-1</v>
      </c>
      <c r="L4145" s="0" t="n">
        <f aca="false">IF(MAX(I4145:K4145)&lt;0,IF(OR(D4145=D4144,D4144=D4143),1,-1),MAX(I4145:K4145))</f>
        <v>0</v>
      </c>
    </row>
    <row r="4146" customFormat="false" ht="13.8" hidden="false" customHeight="false" outlineLevel="0" collapsed="false">
      <c r="B4146" s="8" t="n">
        <f aca="false">MAX(I4146:L4146)</f>
        <v>0</v>
      </c>
      <c r="C4146" s="8" t="n">
        <f aca="false">_xlfn.FLOOR.MATH(COUNTIF(D:D,D4146)/2)</f>
        <v>0</v>
      </c>
      <c r="D4146" s="12"/>
      <c r="E4146" s="10" t="e">
        <f aca="false">IF($A$1="WLB",INDEX(SupplierNomenclature!$D$1:$D$9996,MATCH(D4146,SupplierNomenclature!$I$1:$I$9996,0)),IF($A$1="BERU",INDEX(beru_assortment!$C$1:$C$10000,MATCH(D4146,beru_assortment!$I$1:$I$10000,0)),IF($A$1="OZON",INDEX(ozon_assortment!$F$3:$F$10000,MATCH(D4146,ozon_assortment!$E$3:$E$10000,0)),0)))</f>
        <v>#N/A</v>
      </c>
      <c r="F4146" s="7" t="n">
        <f aca="false">IF(ISBLANK(D4146), , IF(ISBLANK(D4145), F4144+1, F4145))</f>
        <v>0</v>
      </c>
      <c r="G4146" s="10" t="n">
        <f aca="false">IF(ISBLANK(D4146),,IF(OR(ISBLANK(D4145), D4145="Баркод"),1,G4145+1))</f>
        <v>0</v>
      </c>
      <c r="H4146" s="10" t="n">
        <f aca="false">IF(ISBLANK(D4147), G4146/2,)</f>
        <v>0</v>
      </c>
      <c r="I4146" s="0" t="n">
        <f aca="false">IF(ISBLANK(D4146),0,-1)</f>
        <v>0</v>
      </c>
      <c r="J4146" s="0" t="n">
        <f aca="false">IF(AND(ISBLANK(D4145),NOT(ISBLANK(D4146))),1,-1)</f>
        <v>-1</v>
      </c>
      <c r="K4146" s="0" t="n">
        <f aca="false">IF(ISBLANK(D4144),IF(AND(D4145=D4146,NOT(ISBLANK(D4145)),NOT(ISBLANK(D4146))),1,-1),-1)</f>
        <v>-1</v>
      </c>
      <c r="L4146" s="0" t="n">
        <f aca="false">IF(MAX(I4146:K4146)&lt;0,IF(OR(D4146=D4145,D4145=D4144),1,-1),MAX(I4146:K4146))</f>
        <v>0</v>
      </c>
    </row>
    <row r="4147" customFormat="false" ht="13.8" hidden="false" customHeight="false" outlineLevel="0" collapsed="false">
      <c r="B4147" s="8" t="n">
        <f aca="false">MAX(I4147:L4147)</f>
        <v>0</v>
      </c>
      <c r="C4147" s="8" t="n">
        <f aca="false">_xlfn.FLOOR.MATH(COUNTIF(D:D,D4147)/2)</f>
        <v>0</v>
      </c>
      <c r="D4147" s="12"/>
      <c r="E4147" s="10" t="e">
        <f aca="false">IF($A$1="WLB",INDEX(SupplierNomenclature!$D$1:$D$9996,MATCH(D4147,SupplierNomenclature!$I$1:$I$9996,0)),IF($A$1="BERU",INDEX(beru_assortment!$C$1:$C$10000,MATCH(D4147,beru_assortment!$I$1:$I$10000,0)),IF($A$1="OZON",INDEX(ozon_assortment!$F$3:$F$10000,MATCH(D4147,ozon_assortment!$E$3:$E$10000,0)),0)))</f>
        <v>#N/A</v>
      </c>
      <c r="F4147" s="7" t="n">
        <f aca="false">IF(ISBLANK(D4147), , IF(ISBLANK(D4146), F4145+1, F4146))</f>
        <v>0</v>
      </c>
      <c r="G4147" s="10" t="n">
        <f aca="false">IF(ISBLANK(D4147),,IF(OR(ISBLANK(D4146), D4146="Баркод"),1,G4146+1))</f>
        <v>0</v>
      </c>
      <c r="H4147" s="10" t="n">
        <f aca="false">IF(ISBLANK(D4148), G4147/2,)</f>
        <v>0</v>
      </c>
      <c r="I4147" s="0" t="n">
        <f aca="false">IF(ISBLANK(D4147),0,-1)</f>
        <v>0</v>
      </c>
      <c r="J4147" s="0" t="n">
        <f aca="false">IF(AND(ISBLANK(D4146),NOT(ISBLANK(D4147))),1,-1)</f>
        <v>-1</v>
      </c>
      <c r="K4147" s="0" t="n">
        <f aca="false">IF(ISBLANK(D4145),IF(AND(D4146=D4147,NOT(ISBLANK(D4146)),NOT(ISBLANK(D4147))),1,-1),-1)</f>
        <v>-1</v>
      </c>
      <c r="L4147" s="0" t="n">
        <f aca="false">IF(MAX(I4147:K4147)&lt;0,IF(OR(D4147=D4146,D4146=D4145),1,-1),MAX(I4147:K4147))</f>
        <v>0</v>
      </c>
    </row>
    <row r="4148" customFormat="false" ht="13.8" hidden="false" customHeight="false" outlineLevel="0" collapsed="false">
      <c r="B4148" s="8" t="n">
        <f aca="false">MAX(I4148:L4148)</f>
        <v>0</v>
      </c>
      <c r="C4148" s="8" t="n">
        <f aca="false">_xlfn.FLOOR.MATH(COUNTIF(D:D,D4148)/2)</f>
        <v>0</v>
      </c>
      <c r="D4148" s="12"/>
      <c r="E4148" s="10" t="e">
        <f aca="false">IF($A$1="WLB",INDEX(SupplierNomenclature!$D$1:$D$9996,MATCH(D4148,SupplierNomenclature!$I$1:$I$9996,0)),IF($A$1="BERU",INDEX(beru_assortment!$C$1:$C$10000,MATCH(D4148,beru_assortment!$I$1:$I$10000,0)),IF($A$1="OZON",INDEX(ozon_assortment!$F$3:$F$10000,MATCH(D4148,ozon_assortment!$E$3:$E$10000,0)),0)))</f>
        <v>#N/A</v>
      </c>
      <c r="F4148" s="7" t="n">
        <f aca="false">IF(ISBLANK(D4148), , IF(ISBLANK(D4147), F4146+1, F4147))</f>
        <v>0</v>
      </c>
      <c r="G4148" s="10" t="n">
        <f aca="false">IF(ISBLANK(D4148),,IF(OR(ISBLANK(D4147), D4147="Баркод"),1,G4147+1))</f>
        <v>0</v>
      </c>
      <c r="H4148" s="10" t="n">
        <f aca="false">IF(ISBLANK(D4149), G4148/2,)</f>
        <v>0</v>
      </c>
      <c r="I4148" s="0" t="n">
        <f aca="false">IF(ISBLANK(D4148),0,-1)</f>
        <v>0</v>
      </c>
      <c r="J4148" s="0" t="n">
        <f aca="false">IF(AND(ISBLANK(D4147),NOT(ISBLANK(D4148))),1,-1)</f>
        <v>-1</v>
      </c>
      <c r="K4148" s="0" t="n">
        <f aca="false">IF(ISBLANK(D4146),IF(AND(D4147=D4148,NOT(ISBLANK(D4147)),NOT(ISBLANK(D4148))),1,-1),-1)</f>
        <v>-1</v>
      </c>
      <c r="L4148" s="0" t="n">
        <f aca="false">IF(MAX(I4148:K4148)&lt;0,IF(OR(D4148=D4147,D4147=D4146),1,-1),MAX(I4148:K4148))</f>
        <v>0</v>
      </c>
    </row>
    <row r="4149" customFormat="false" ht="13.8" hidden="false" customHeight="false" outlineLevel="0" collapsed="false">
      <c r="B4149" s="8" t="n">
        <f aca="false">MAX(I4149:L4149)</f>
        <v>0</v>
      </c>
      <c r="C4149" s="8" t="n">
        <f aca="false">_xlfn.FLOOR.MATH(COUNTIF(D:D,D4149)/2)</f>
        <v>0</v>
      </c>
      <c r="D4149" s="12"/>
      <c r="E4149" s="10" t="e">
        <f aca="false">IF($A$1="WLB",INDEX(SupplierNomenclature!$D$1:$D$9996,MATCH(D4149,SupplierNomenclature!$I$1:$I$9996,0)),IF($A$1="BERU",INDEX(beru_assortment!$C$1:$C$10000,MATCH(D4149,beru_assortment!$I$1:$I$10000,0)),IF($A$1="OZON",INDEX(ozon_assortment!$F$3:$F$10000,MATCH(D4149,ozon_assortment!$E$3:$E$10000,0)),0)))</f>
        <v>#N/A</v>
      </c>
      <c r="F4149" s="7" t="n">
        <f aca="false">IF(ISBLANK(D4149), , IF(ISBLANK(D4148), F4147+1, F4148))</f>
        <v>0</v>
      </c>
      <c r="G4149" s="10" t="n">
        <f aca="false">IF(ISBLANK(D4149),,IF(OR(ISBLANK(D4148), D4148="Баркод"),1,G4148+1))</f>
        <v>0</v>
      </c>
      <c r="H4149" s="10" t="n">
        <f aca="false">IF(ISBLANK(D4150), G4149/2,)</f>
        <v>0</v>
      </c>
      <c r="I4149" s="0" t="n">
        <f aca="false">IF(ISBLANK(D4149),0,-1)</f>
        <v>0</v>
      </c>
      <c r="J4149" s="0" t="n">
        <f aca="false">IF(AND(ISBLANK(D4148),NOT(ISBLANK(D4149))),1,-1)</f>
        <v>-1</v>
      </c>
      <c r="K4149" s="0" t="n">
        <f aca="false">IF(ISBLANK(D4147),IF(AND(D4148=D4149,NOT(ISBLANK(D4148)),NOT(ISBLANK(D4149))),1,-1),-1)</f>
        <v>-1</v>
      </c>
      <c r="L4149" s="0" t="n">
        <f aca="false">IF(MAX(I4149:K4149)&lt;0,IF(OR(D4149=D4148,D4148=D4147),1,-1),MAX(I4149:K4149))</f>
        <v>0</v>
      </c>
    </row>
    <row r="4150" customFormat="false" ht="13.8" hidden="false" customHeight="false" outlineLevel="0" collapsed="false">
      <c r="B4150" s="8" t="n">
        <f aca="false">MAX(I4150:L4150)</f>
        <v>0</v>
      </c>
      <c r="C4150" s="8" t="n">
        <f aca="false">_xlfn.FLOOR.MATH(COUNTIF(D:D,D4150)/2)</f>
        <v>0</v>
      </c>
      <c r="D4150" s="12"/>
      <c r="E4150" s="10" t="e">
        <f aca="false">IF($A$1="WLB",INDEX(SupplierNomenclature!$D$1:$D$9996,MATCH(D4150,SupplierNomenclature!$I$1:$I$9996,0)),IF($A$1="BERU",INDEX(beru_assortment!$C$1:$C$10000,MATCH(D4150,beru_assortment!$I$1:$I$10000,0)),IF($A$1="OZON",INDEX(ozon_assortment!$F$3:$F$10000,MATCH(D4150,ozon_assortment!$E$3:$E$10000,0)),0)))</f>
        <v>#N/A</v>
      </c>
      <c r="F4150" s="7" t="n">
        <f aca="false">IF(ISBLANK(D4150), , IF(ISBLANK(D4149), F4148+1, F4149))</f>
        <v>0</v>
      </c>
      <c r="G4150" s="10" t="n">
        <f aca="false">IF(ISBLANK(D4150),,IF(OR(ISBLANK(D4149), D4149="Баркод"),1,G4149+1))</f>
        <v>0</v>
      </c>
      <c r="H4150" s="10" t="n">
        <f aca="false">IF(ISBLANK(D4151), G4150/2,)</f>
        <v>0</v>
      </c>
      <c r="I4150" s="0" t="n">
        <f aca="false">IF(ISBLANK(D4150),0,-1)</f>
        <v>0</v>
      </c>
      <c r="J4150" s="0" t="n">
        <f aca="false">IF(AND(ISBLANK(D4149),NOT(ISBLANK(D4150))),1,-1)</f>
        <v>-1</v>
      </c>
      <c r="K4150" s="0" t="n">
        <f aca="false">IF(ISBLANK(D4148),IF(AND(D4149=D4150,NOT(ISBLANK(D4149)),NOT(ISBLANK(D4150))),1,-1),-1)</f>
        <v>-1</v>
      </c>
      <c r="L4150" s="0" t="n">
        <f aca="false">IF(MAX(I4150:K4150)&lt;0,IF(OR(D4150=D4149,D4149=D4148),1,-1),MAX(I4150:K4150))</f>
        <v>0</v>
      </c>
    </row>
    <row r="4151" customFormat="false" ht="13.8" hidden="false" customHeight="false" outlineLevel="0" collapsed="false">
      <c r="B4151" s="8" t="n">
        <f aca="false">MAX(I4151:L4151)</f>
        <v>0</v>
      </c>
      <c r="C4151" s="8" t="n">
        <f aca="false">_xlfn.FLOOR.MATH(COUNTIF(D:D,D4151)/2)</f>
        <v>0</v>
      </c>
      <c r="D4151" s="12"/>
      <c r="E4151" s="10" t="e">
        <f aca="false">IF($A$1="WLB",INDEX(SupplierNomenclature!$D$1:$D$9996,MATCH(D4151,SupplierNomenclature!$I$1:$I$9996,0)),IF($A$1="BERU",INDEX(beru_assortment!$C$1:$C$10000,MATCH(D4151,beru_assortment!$I$1:$I$10000,0)),IF($A$1="OZON",INDEX(ozon_assortment!$F$3:$F$10000,MATCH(D4151,ozon_assortment!$E$3:$E$10000,0)),0)))</f>
        <v>#N/A</v>
      </c>
      <c r="F4151" s="7" t="n">
        <f aca="false">IF(ISBLANK(D4151), , IF(ISBLANK(D4150), F4149+1, F4150))</f>
        <v>0</v>
      </c>
      <c r="G4151" s="10" t="n">
        <f aca="false">IF(ISBLANK(D4151),,IF(OR(ISBLANK(D4150), D4150="Баркод"),1,G4150+1))</f>
        <v>0</v>
      </c>
      <c r="H4151" s="10" t="n">
        <f aca="false">IF(ISBLANK(D4152), G4151/2,)</f>
        <v>0</v>
      </c>
      <c r="I4151" s="0" t="n">
        <f aca="false">IF(ISBLANK(D4151),0,-1)</f>
        <v>0</v>
      </c>
      <c r="J4151" s="0" t="n">
        <f aca="false">IF(AND(ISBLANK(D4150),NOT(ISBLANK(D4151))),1,-1)</f>
        <v>-1</v>
      </c>
      <c r="K4151" s="0" t="n">
        <f aca="false">IF(ISBLANK(D4149),IF(AND(D4150=D4151,NOT(ISBLANK(D4150)),NOT(ISBLANK(D4151))),1,-1),-1)</f>
        <v>-1</v>
      </c>
      <c r="L4151" s="0" t="n">
        <f aca="false">IF(MAX(I4151:K4151)&lt;0,IF(OR(D4151=D4150,D4150=D4149),1,-1),MAX(I4151:K4151))</f>
        <v>0</v>
      </c>
    </row>
    <row r="4152" customFormat="false" ht="13.8" hidden="false" customHeight="false" outlineLevel="0" collapsed="false">
      <c r="B4152" s="8" t="n">
        <f aca="false">MAX(I4152:L4152)</f>
        <v>0</v>
      </c>
      <c r="C4152" s="8" t="n">
        <f aca="false">_xlfn.FLOOR.MATH(COUNTIF(D:D,D4152)/2)</f>
        <v>0</v>
      </c>
      <c r="D4152" s="12"/>
      <c r="E4152" s="10" t="e">
        <f aca="false">IF($A$1="WLB",INDEX(SupplierNomenclature!$D$1:$D$9996,MATCH(D4152,SupplierNomenclature!$I$1:$I$9996,0)),IF($A$1="BERU",INDEX(beru_assortment!$C$1:$C$10000,MATCH(D4152,beru_assortment!$I$1:$I$10000,0)),IF($A$1="OZON",INDEX(ozon_assortment!$F$3:$F$10000,MATCH(D4152,ozon_assortment!$E$3:$E$10000,0)),0)))</f>
        <v>#N/A</v>
      </c>
      <c r="F4152" s="7" t="n">
        <f aca="false">IF(ISBLANK(D4152), , IF(ISBLANK(D4151), F4150+1, F4151))</f>
        <v>0</v>
      </c>
      <c r="G4152" s="10" t="n">
        <f aca="false">IF(ISBLANK(D4152),,IF(OR(ISBLANK(D4151), D4151="Баркод"),1,G4151+1))</f>
        <v>0</v>
      </c>
      <c r="H4152" s="10" t="n">
        <f aca="false">IF(ISBLANK(D4153), G4152/2,)</f>
        <v>0</v>
      </c>
      <c r="I4152" s="0" t="n">
        <f aca="false">IF(ISBLANK(D4152),0,-1)</f>
        <v>0</v>
      </c>
      <c r="J4152" s="0" t="n">
        <f aca="false">IF(AND(ISBLANK(D4151),NOT(ISBLANK(D4152))),1,-1)</f>
        <v>-1</v>
      </c>
      <c r="K4152" s="0" t="n">
        <f aca="false">IF(ISBLANK(D4150),IF(AND(D4151=D4152,NOT(ISBLANK(D4151)),NOT(ISBLANK(D4152))),1,-1),-1)</f>
        <v>-1</v>
      </c>
      <c r="L4152" s="0" t="n">
        <f aca="false">IF(MAX(I4152:K4152)&lt;0,IF(OR(D4152=D4151,D4151=D4150),1,-1),MAX(I4152:K4152))</f>
        <v>0</v>
      </c>
    </row>
    <row r="4153" customFormat="false" ht="13.8" hidden="false" customHeight="false" outlineLevel="0" collapsed="false">
      <c r="B4153" s="8" t="n">
        <f aca="false">MAX(I4153:L4153)</f>
        <v>0</v>
      </c>
      <c r="C4153" s="8" t="n">
        <f aca="false">_xlfn.FLOOR.MATH(COUNTIF(D:D,D4153)/2)</f>
        <v>0</v>
      </c>
      <c r="D4153" s="12"/>
      <c r="E4153" s="10" t="e">
        <f aca="false">IF($A$1="WLB",INDEX(SupplierNomenclature!$D$1:$D$9996,MATCH(D4153,SupplierNomenclature!$I$1:$I$9996,0)),IF($A$1="BERU",INDEX(beru_assortment!$C$1:$C$10000,MATCH(D4153,beru_assortment!$I$1:$I$10000,0)),IF($A$1="OZON",INDEX(ozon_assortment!$F$3:$F$10000,MATCH(D4153,ozon_assortment!$E$3:$E$10000,0)),0)))</f>
        <v>#N/A</v>
      </c>
      <c r="F4153" s="7" t="n">
        <f aca="false">IF(ISBLANK(D4153), , IF(ISBLANK(D4152), F4151+1, F4152))</f>
        <v>0</v>
      </c>
      <c r="G4153" s="10" t="n">
        <f aca="false">IF(ISBLANK(D4153),,IF(OR(ISBLANK(D4152), D4152="Баркод"),1,G4152+1))</f>
        <v>0</v>
      </c>
      <c r="H4153" s="10" t="n">
        <f aca="false">IF(ISBLANK(D4154), G4153/2,)</f>
        <v>0</v>
      </c>
      <c r="I4153" s="0" t="n">
        <f aca="false">IF(ISBLANK(D4153),0,-1)</f>
        <v>0</v>
      </c>
      <c r="J4153" s="0" t="n">
        <f aca="false">IF(AND(ISBLANK(D4152),NOT(ISBLANK(D4153))),1,-1)</f>
        <v>-1</v>
      </c>
      <c r="K4153" s="0" t="n">
        <f aca="false">IF(ISBLANK(D4151),IF(AND(D4152=D4153,NOT(ISBLANK(D4152)),NOT(ISBLANK(D4153))),1,-1),-1)</f>
        <v>-1</v>
      </c>
      <c r="L4153" s="0" t="n">
        <f aca="false">IF(MAX(I4153:K4153)&lt;0,IF(OR(D4153=D4152,D4152=D4151),1,-1),MAX(I4153:K4153))</f>
        <v>0</v>
      </c>
    </row>
    <row r="4154" customFormat="false" ht="13.8" hidden="false" customHeight="false" outlineLevel="0" collapsed="false">
      <c r="B4154" s="8" t="n">
        <f aca="false">MAX(I4154:L4154)</f>
        <v>0</v>
      </c>
      <c r="C4154" s="8" t="n">
        <f aca="false">_xlfn.FLOOR.MATH(COUNTIF(D:D,D4154)/2)</f>
        <v>0</v>
      </c>
      <c r="D4154" s="12"/>
      <c r="E4154" s="10" t="e">
        <f aca="false">IF($A$1="WLB",INDEX(SupplierNomenclature!$D$1:$D$9996,MATCH(D4154,SupplierNomenclature!$I$1:$I$9996,0)),IF($A$1="BERU",INDEX(beru_assortment!$C$1:$C$10000,MATCH(D4154,beru_assortment!$I$1:$I$10000,0)),IF($A$1="OZON",INDEX(ozon_assortment!$F$3:$F$10000,MATCH(D4154,ozon_assortment!$E$3:$E$10000,0)),0)))</f>
        <v>#N/A</v>
      </c>
      <c r="F4154" s="7" t="n">
        <f aca="false">IF(ISBLANK(D4154), , IF(ISBLANK(D4153), F4152+1, F4153))</f>
        <v>0</v>
      </c>
      <c r="G4154" s="10" t="n">
        <f aca="false">IF(ISBLANK(D4154),,IF(OR(ISBLANK(D4153), D4153="Баркод"),1,G4153+1))</f>
        <v>0</v>
      </c>
      <c r="H4154" s="10" t="n">
        <f aca="false">IF(ISBLANK(D4155), G4154/2,)</f>
        <v>0</v>
      </c>
      <c r="I4154" s="0" t="n">
        <f aca="false">IF(ISBLANK(D4154),0,-1)</f>
        <v>0</v>
      </c>
      <c r="J4154" s="0" t="n">
        <f aca="false">IF(AND(ISBLANK(D4153),NOT(ISBLANK(D4154))),1,-1)</f>
        <v>-1</v>
      </c>
      <c r="K4154" s="0" t="n">
        <f aca="false">IF(ISBLANK(D4152),IF(AND(D4153=D4154,NOT(ISBLANK(D4153)),NOT(ISBLANK(D4154))),1,-1),-1)</f>
        <v>-1</v>
      </c>
      <c r="L4154" s="0" t="n">
        <f aca="false">IF(MAX(I4154:K4154)&lt;0,IF(OR(D4154=D4153,D4153=D4152),1,-1),MAX(I4154:K4154))</f>
        <v>0</v>
      </c>
    </row>
    <row r="4155" customFormat="false" ht="13.8" hidden="false" customHeight="false" outlineLevel="0" collapsed="false">
      <c r="B4155" s="8" t="n">
        <f aca="false">MAX(I4155:L4155)</f>
        <v>0</v>
      </c>
      <c r="C4155" s="8" t="n">
        <f aca="false">_xlfn.FLOOR.MATH(COUNTIF(D:D,D4155)/2)</f>
        <v>0</v>
      </c>
      <c r="D4155" s="12"/>
      <c r="E4155" s="10" t="e">
        <f aca="false">IF($A$1="WLB",INDEX(SupplierNomenclature!$D$1:$D$9996,MATCH(D4155,SupplierNomenclature!$I$1:$I$9996,0)),IF($A$1="BERU",INDEX(beru_assortment!$C$1:$C$10000,MATCH(D4155,beru_assortment!$I$1:$I$10000,0)),IF($A$1="OZON",INDEX(ozon_assortment!$F$3:$F$10000,MATCH(D4155,ozon_assortment!$E$3:$E$10000,0)),0)))</f>
        <v>#N/A</v>
      </c>
      <c r="F4155" s="7" t="n">
        <f aca="false">IF(ISBLANK(D4155), , IF(ISBLANK(D4154), F4153+1, F4154))</f>
        <v>0</v>
      </c>
      <c r="G4155" s="10" t="n">
        <f aca="false">IF(ISBLANK(D4155),,IF(OR(ISBLANK(D4154), D4154="Баркод"),1,G4154+1))</f>
        <v>0</v>
      </c>
      <c r="H4155" s="10" t="n">
        <f aca="false">IF(ISBLANK(D4156), G4155/2,)</f>
        <v>0</v>
      </c>
      <c r="I4155" s="0" t="n">
        <f aca="false">IF(ISBLANK(D4155),0,-1)</f>
        <v>0</v>
      </c>
      <c r="J4155" s="0" t="n">
        <f aca="false">IF(AND(ISBLANK(D4154),NOT(ISBLANK(D4155))),1,-1)</f>
        <v>-1</v>
      </c>
      <c r="K4155" s="0" t="n">
        <f aca="false">IF(ISBLANK(D4153),IF(AND(D4154=D4155,NOT(ISBLANK(D4154)),NOT(ISBLANK(D4155))),1,-1),-1)</f>
        <v>-1</v>
      </c>
      <c r="L4155" s="0" t="n">
        <f aca="false">IF(MAX(I4155:K4155)&lt;0,IF(OR(D4155=D4154,D4154=D4153),1,-1),MAX(I4155:K4155))</f>
        <v>0</v>
      </c>
    </row>
    <row r="4156" customFormat="false" ht="13.8" hidden="false" customHeight="false" outlineLevel="0" collapsed="false">
      <c r="B4156" s="8" t="n">
        <f aca="false">MAX(I4156:L4156)</f>
        <v>0</v>
      </c>
      <c r="C4156" s="8" t="n">
        <f aca="false">_xlfn.FLOOR.MATH(COUNTIF(D:D,D4156)/2)</f>
        <v>0</v>
      </c>
      <c r="D4156" s="12"/>
      <c r="E4156" s="10" t="e">
        <f aca="false">IF($A$1="WLB",INDEX(SupplierNomenclature!$D$1:$D$9996,MATCH(D4156,SupplierNomenclature!$I$1:$I$9996,0)),IF($A$1="BERU",INDEX(beru_assortment!$C$1:$C$10000,MATCH(D4156,beru_assortment!$I$1:$I$10000,0)),IF($A$1="OZON",INDEX(ozon_assortment!$F$3:$F$10000,MATCH(D4156,ozon_assortment!$E$3:$E$10000,0)),0)))</f>
        <v>#N/A</v>
      </c>
      <c r="F4156" s="7" t="n">
        <f aca="false">IF(ISBLANK(D4156), , IF(ISBLANK(D4155), F4154+1, F4155))</f>
        <v>0</v>
      </c>
      <c r="G4156" s="10" t="n">
        <f aca="false">IF(ISBLANK(D4156),,IF(OR(ISBLANK(D4155), D4155="Баркод"),1,G4155+1))</f>
        <v>0</v>
      </c>
      <c r="H4156" s="10" t="n">
        <f aca="false">IF(ISBLANK(D4157), G4156/2,)</f>
        <v>0</v>
      </c>
      <c r="I4156" s="0" t="n">
        <f aca="false">IF(ISBLANK(D4156),0,-1)</f>
        <v>0</v>
      </c>
      <c r="J4156" s="0" t="n">
        <f aca="false">IF(AND(ISBLANK(D4155),NOT(ISBLANK(D4156))),1,-1)</f>
        <v>-1</v>
      </c>
      <c r="K4156" s="0" t="n">
        <f aca="false">IF(ISBLANK(D4154),IF(AND(D4155=D4156,NOT(ISBLANK(D4155)),NOT(ISBLANK(D4156))),1,-1),-1)</f>
        <v>-1</v>
      </c>
      <c r="L4156" s="0" t="n">
        <f aca="false">IF(MAX(I4156:K4156)&lt;0,IF(OR(D4156=D4155,D4155=D4154),1,-1),MAX(I4156:K4156))</f>
        <v>0</v>
      </c>
    </row>
    <row r="4157" customFormat="false" ht="13.8" hidden="false" customHeight="false" outlineLevel="0" collapsed="false">
      <c r="B4157" s="8" t="n">
        <f aca="false">MAX(I4157:L4157)</f>
        <v>0</v>
      </c>
      <c r="C4157" s="8" t="n">
        <f aca="false">_xlfn.FLOOR.MATH(COUNTIF(D:D,D4157)/2)</f>
        <v>0</v>
      </c>
      <c r="D4157" s="12"/>
      <c r="E4157" s="10" t="e">
        <f aca="false">IF($A$1="WLB",INDEX(SupplierNomenclature!$D$1:$D$9996,MATCH(D4157,SupplierNomenclature!$I$1:$I$9996,0)),IF($A$1="BERU",INDEX(beru_assortment!$C$1:$C$10000,MATCH(D4157,beru_assortment!$I$1:$I$10000,0)),IF($A$1="OZON",INDEX(ozon_assortment!$F$3:$F$10000,MATCH(D4157,ozon_assortment!$E$3:$E$10000,0)),0)))</f>
        <v>#N/A</v>
      </c>
      <c r="F4157" s="7" t="n">
        <f aca="false">IF(ISBLANK(D4157), , IF(ISBLANK(D4156), F4155+1, F4156))</f>
        <v>0</v>
      </c>
      <c r="G4157" s="10" t="n">
        <f aca="false">IF(ISBLANK(D4157),,IF(OR(ISBLANK(D4156), D4156="Баркод"),1,G4156+1))</f>
        <v>0</v>
      </c>
      <c r="H4157" s="10" t="n">
        <f aca="false">IF(ISBLANK(D4158), G4157/2,)</f>
        <v>0</v>
      </c>
      <c r="I4157" s="0" t="n">
        <f aca="false">IF(ISBLANK(D4157),0,-1)</f>
        <v>0</v>
      </c>
      <c r="J4157" s="0" t="n">
        <f aca="false">IF(AND(ISBLANK(D4156),NOT(ISBLANK(D4157))),1,-1)</f>
        <v>-1</v>
      </c>
      <c r="K4157" s="0" t="n">
        <f aca="false">IF(ISBLANK(D4155),IF(AND(D4156=D4157,NOT(ISBLANK(D4156)),NOT(ISBLANK(D4157))),1,-1),-1)</f>
        <v>-1</v>
      </c>
      <c r="L4157" s="0" t="n">
        <f aca="false">IF(MAX(I4157:K4157)&lt;0,IF(OR(D4157=D4156,D4156=D4155),1,-1),MAX(I4157:K4157))</f>
        <v>0</v>
      </c>
    </row>
    <row r="4158" customFormat="false" ht="13.8" hidden="false" customHeight="false" outlineLevel="0" collapsed="false">
      <c r="B4158" s="8" t="n">
        <f aca="false">MAX(I4158:L4158)</f>
        <v>0</v>
      </c>
      <c r="C4158" s="8" t="n">
        <f aca="false">_xlfn.FLOOR.MATH(COUNTIF(D:D,D4158)/2)</f>
        <v>0</v>
      </c>
      <c r="D4158" s="12"/>
      <c r="E4158" s="10" t="e">
        <f aca="false">IF($A$1="WLB",INDEX(SupplierNomenclature!$D$1:$D$9996,MATCH(D4158,SupplierNomenclature!$I$1:$I$9996,0)),IF($A$1="BERU",INDEX(beru_assortment!$C$1:$C$10000,MATCH(D4158,beru_assortment!$I$1:$I$10000,0)),IF($A$1="OZON",INDEX(ozon_assortment!$F$3:$F$10000,MATCH(D4158,ozon_assortment!$E$3:$E$10000,0)),0)))</f>
        <v>#N/A</v>
      </c>
      <c r="F4158" s="7" t="n">
        <f aca="false">IF(ISBLANK(D4158), , IF(ISBLANK(D4157), F4156+1, F4157))</f>
        <v>0</v>
      </c>
      <c r="G4158" s="10" t="n">
        <f aca="false">IF(ISBLANK(D4158),,IF(OR(ISBLANK(D4157), D4157="Баркод"),1,G4157+1))</f>
        <v>0</v>
      </c>
      <c r="H4158" s="10" t="n">
        <f aca="false">IF(ISBLANK(D4159), G4158/2,)</f>
        <v>0</v>
      </c>
      <c r="I4158" s="0" t="n">
        <f aca="false">IF(ISBLANK(D4158),0,-1)</f>
        <v>0</v>
      </c>
      <c r="J4158" s="0" t="n">
        <f aca="false">IF(AND(ISBLANK(D4157),NOT(ISBLANK(D4158))),1,-1)</f>
        <v>-1</v>
      </c>
      <c r="K4158" s="0" t="n">
        <f aca="false">IF(ISBLANK(D4156),IF(AND(D4157=D4158,NOT(ISBLANK(D4157)),NOT(ISBLANK(D4158))),1,-1),-1)</f>
        <v>-1</v>
      </c>
      <c r="L4158" s="0" t="n">
        <f aca="false">IF(MAX(I4158:K4158)&lt;0,IF(OR(D4158=D4157,D4157=D4156),1,-1),MAX(I4158:K4158))</f>
        <v>0</v>
      </c>
    </row>
    <row r="4159" customFormat="false" ht="13.8" hidden="false" customHeight="false" outlineLevel="0" collapsed="false">
      <c r="B4159" s="8" t="n">
        <f aca="false">MAX(I4159:L4159)</f>
        <v>0</v>
      </c>
      <c r="C4159" s="8" t="n">
        <f aca="false">_xlfn.FLOOR.MATH(COUNTIF(D:D,D4159)/2)</f>
        <v>0</v>
      </c>
      <c r="D4159" s="12"/>
      <c r="E4159" s="10" t="e">
        <f aca="false">IF($A$1="WLB",INDEX(SupplierNomenclature!$D$1:$D$9996,MATCH(D4159,SupplierNomenclature!$I$1:$I$9996,0)),IF($A$1="BERU",INDEX(beru_assortment!$C$1:$C$10000,MATCH(D4159,beru_assortment!$I$1:$I$10000,0)),IF($A$1="OZON",INDEX(ozon_assortment!$F$3:$F$10000,MATCH(D4159,ozon_assortment!$E$3:$E$10000,0)),0)))</f>
        <v>#N/A</v>
      </c>
      <c r="F4159" s="7" t="n">
        <f aca="false">IF(ISBLANK(D4159), , IF(ISBLANK(D4158), F4157+1, F4158))</f>
        <v>0</v>
      </c>
      <c r="G4159" s="10" t="n">
        <f aca="false">IF(ISBLANK(D4159),,IF(OR(ISBLANK(D4158), D4158="Баркод"),1,G4158+1))</f>
        <v>0</v>
      </c>
      <c r="H4159" s="10" t="n">
        <f aca="false">IF(ISBLANK(D4160), G4159/2,)</f>
        <v>0</v>
      </c>
      <c r="I4159" s="0" t="n">
        <f aca="false">IF(ISBLANK(D4159),0,-1)</f>
        <v>0</v>
      </c>
      <c r="J4159" s="0" t="n">
        <f aca="false">IF(AND(ISBLANK(D4158),NOT(ISBLANK(D4159))),1,-1)</f>
        <v>-1</v>
      </c>
      <c r="K4159" s="0" t="n">
        <f aca="false">IF(ISBLANK(D4157),IF(AND(D4158=D4159,NOT(ISBLANK(D4158)),NOT(ISBLANK(D4159))),1,-1),-1)</f>
        <v>-1</v>
      </c>
      <c r="L4159" s="0" t="n">
        <f aca="false">IF(MAX(I4159:K4159)&lt;0,IF(OR(D4159=D4158,D4158=D4157),1,-1),MAX(I4159:K4159))</f>
        <v>0</v>
      </c>
    </row>
    <row r="4160" customFormat="false" ht="13.8" hidden="false" customHeight="false" outlineLevel="0" collapsed="false">
      <c r="B4160" s="8" t="n">
        <f aca="false">MAX(I4160:L4160)</f>
        <v>0</v>
      </c>
      <c r="C4160" s="8" t="n">
        <f aca="false">_xlfn.FLOOR.MATH(COUNTIF(D:D,D4160)/2)</f>
        <v>0</v>
      </c>
      <c r="D4160" s="12"/>
      <c r="E4160" s="10" t="e">
        <f aca="false">IF($A$1="WLB",INDEX(SupplierNomenclature!$D$1:$D$9996,MATCH(D4160,SupplierNomenclature!$I$1:$I$9996,0)),IF($A$1="BERU",INDEX(beru_assortment!$C$1:$C$10000,MATCH(D4160,beru_assortment!$I$1:$I$10000,0)),IF($A$1="OZON",INDEX(ozon_assortment!$F$3:$F$10000,MATCH(D4160,ozon_assortment!$E$3:$E$10000,0)),0)))</f>
        <v>#N/A</v>
      </c>
      <c r="F4160" s="7" t="n">
        <f aca="false">IF(ISBLANK(D4160), , IF(ISBLANK(D4159), F4158+1, F4159))</f>
        <v>0</v>
      </c>
      <c r="G4160" s="10" t="n">
        <f aca="false">IF(ISBLANK(D4160),,IF(OR(ISBLANK(D4159), D4159="Баркод"),1,G4159+1))</f>
        <v>0</v>
      </c>
      <c r="H4160" s="10" t="n">
        <f aca="false">IF(ISBLANK(D4161), G4160/2,)</f>
        <v>0</v>
      </c>
      <c r="I4160" s="0" t="n">
        <f aca="false">IF(ISBLANK(D4160),0,-1)</f>
        <v>0</v>
      </c>
      <c r="J4160" s="0" t="n">
        <f aca="false">IF(AND(ISBLANK(D4159),NOT(ISBLANK(D4160))),1,-1)</f>
        <v>-1</v>
      </c>
      <c r="K4160" s="0" t="n">
        <f aca="false">IF(ISBLANK(D4158),IF(AND(D4159=D4160,NOT(ISBLANK(D4159)),NOT(ISBLANK(D4160))),1,-1),-1)</f>
        <v>-1</v>
      </c>
      <c r="L4160" s="0" t="n">
        <f aca="false">IF(MAX(I4160:K4160)&lt;0,IF(OR(D4160=D4159,D4159=D4158),1,-1),MAX(I4160:K4160))</f>
        <v>0</v>
      </c>
    </row>
    <row r="4161" customFormat="false" ht="13.8" hidden="false" customHeight="false" outlineLevel="0" collapsed="false">
      <c r="B4161" s="8" t="n">
        <f aca="false">MAX(I4161:L4161)</f>
        <v>0</v>
      </c>
      <c r="C4161" s="8" t="n">
        <f aca="false">_xlfn.FLOOR.MATH(COUNTIF(D:D,D4161)/2)</f>
        <v>0</v>
      </c>
      <c r="D4161" s="12"/>
      <c r="E4161" s="10" t="e">
        <f aca="false">IF($A$1="WLB",INDEX(SupplierNomenclature!$D$1:$D$9996,MATCH(D4161,SupplierNomenclature!$I$1:$I$9996,0)),IF($A$1="BERU",INDEX(beru_assortment!$C$1:$C$10000,MATCH(D4161,beru_assortment!$I$1:$I$10000,0)),IF($A$1="OZON",INDEX(ozon_assortment!$F$3:$F$10000,MATCH(D4161,ozon_assortment!$E$3:$E$10000,0)),0)))</f>
        <v>#N/A</v>
      </c>
      <c r="F4161" s="7" t="n">
        <f aca="false">IF(ISBLANK(D4161), , IF(ISBLANK(D4160), F4159+1, F4160))</f>
        <v>0</v>
      </c>
      <c r="G4161" s="10" t="n">
        <f aca="false">IF(ISBLANK(D4161),,IF(OR(ISBLANK(D4160), D4160="Баркод"),1,G4160+1))</f>
        <v>0</v>
      </c>
      <c r="H4161" s="10" t="n">
        <f aca="false">IF(ISBLANK(D4162), G4161/2,)</f>
        <v>0</v>
      </c>
      <c r="I4161" s="0" t="n">
        <f aca="false">IF(ISBLANK(D4161),0,-1)</f>
        <v>0</v>
      </c>
      <c r="J4161" s="0" t="n">
        <f aca="false">IF(AND(ISBLANK(D4160),NOT(ISBLANK(D4161))),1,-1)</f>
        <v>-1</v>
      </c>
      <c r="K4161" s="0" t="n">
        <f aca="false">IF(ISBLANK(D4159),IF(AND(D4160=D4161,NOT(ISBLANK(D4160)),NOT(ISBLANK(D4161))),1,-1),-1)</f>
        <v>-1</v>
      </c>
      <c r="L4161" s="0" t="n">
        <f aca="false">IF(MAX(I4161:K4161)&lt;0,IF(OR(D4161=D4160,D4160=D4159),1,-1),MAX(I4161:K4161))</f>
        <v>0</v>
      </c>
    </row>
    <row r="4162" customFormat="false" ht="13.8" hidden="false" customHeight="false" outlineLevel="0" collapsed="false">
      <c r="B4162" s="8" t="n">
        <f aca="false">MAX(I4162:L4162)</f>
        <v>0</v>
      </c>
      <c r="C4162" s="8" t="n">
        <f aca="false">_xlfn.FLOOR.MATH(COUNTIF(D:D,D4162)/2)</f>
        <v>0</v>
      </c>
      <c r="D4162" s="12"/>
      <c r="E4162" s="10" t="e">
        <f aca="false">IF($A$1="WLB",INDEX(SupplierNomenclature!$D$1:$D$9996,MATCH(D4162,SupplierNomenclature!$I$1:$I$9996,0)),IF($A$1="BERU",INDEX(beru_assortment!$C$1:$C$10000,MATCH(D4162,beru_assortment!$I$1:$I$10000,0)),IF($A$1="OZON",INDEX(ozon_assortment!$F$3:$F$10000,MATCH(D4162,ozon_assortment!$E$3:$E$10000,0)),0)))</f>
        <v>#N/A</v>
      </c>
      <c r="F4162" s="7" t="n">
        <f aca="false">IF(ISBLANK(D4162), , IF(ISBLANK(D4161), F4160+1, F4161))</f>
        <v>0</v>
      </c>
      <c r="G4162" s="10" t="n">
        <f aca="false">IF(ISBLANK(D4162),,IF(OR(ISBLANK(D4161), D4161="Баркод"),1,G4161+1))</f>
        <v>0</v>
      </c>
      <c r="H4162" s="10" t="n">
        <f aca="false">IF(ISBLANK(D4163), G4162/2,)</f>
        <v>0</v>
      </c>
      <c r="I4162" s="0" t="n">
        <f aca="false">IF(ISBLANK(D4162),0,-1)</f>
        <v>0</v>
      </c>
      <c r="J4162" s="0" t="n">
        <f aca="false">IF(AND(ISBLANK(D4161),NOT(ISBLANK(D4162))),1,-1)</f>
        <v>-1</v>
      </c>
      <c r="K4162" s="0" t="n">
        <f aca="false">IF(ISBLANK(D4160),IF(AND(D4161=D4162,NOT(ISBLANK(D4161)),NOT(ISBLANK(D4162))),1,-1),-1)</f>
        <v>-1</v>
      </c>
      <c r="L4162" s="0" t="n">
        <f aca="false">IF(MAX(I4162:K4162)&lt;0,IF(OR(D4162=D4161,D4161=D4160),1,-1),MAX(I4162:K4162))</f>
        <v>0</v>
      </c>
    </row>
    <row r="4163" customFormat="false" ht="13.8" hidden="false" customHeight="false" outlineLevel="0" collapsed="false">
      <c r="B4163" s="8" t="n">
        <f aca="false">MAX(I4163:L4163)</f>
        <v>0</v>
      </c>
      <c r="C4163" s="8" t="n">
        <f aca="false">_xlfn.FLOOR.MATH(COUNTIF(D:D,D4163)/2)</f>
        <v>0</v>
      </c>
      <c r="D4163" s="12"/>
      <c r="E4163" s="10" t="e">
        <f aca="false">IF($A$1="WLB",INDEX(SupplierNomenclature!$D$1:$D$9996,MATCH(D4163,SupplierNomenclature!$I$1:$I$9996,0)),IF($A$1="BERU",INDEX(beru_assortment!$C$1:$C$10000,MATCH(D4163,beru_assortment!$I$1:$I$10000,0)),IF($A$1="OZON",INDEX(ozon_assortment!$F$3:$F$10000,MATCH(D4163,ozon_assortment!$E$3:$E$10000,0)),0)))</f>
        <v>#N/A</v>
      </c>
      <c r="F4163" s="7" t="n">
        <f aca="false">IF(ISBLANK(D4163), , IF(ISBLANK(D4162), F4161+1, F4162))</f>
        <v>0</v>
      </c>
      <c r="G4163" s="10" t="n">
        <f aca="false">IF(ISBLANK(D4163),,IF(OR(ISBLANK(D4162), D4162="Баркод"),1,G4162+1))</f>
        <v>0</v>
      </c>
      <c r="H4163" s="10" t="n">
        <f aca="false">IF(ISBLANK(D4164), G4163/2,)</f>
        <v>0</v>
      </c>
      <c r="I4163" s="0" t="n">
        <f aca="false">IF(ISBLANK(D4163),0,-1)</f>
        <v>0</v>
      </c>
      <c r="J4163" s="0" t="n">
        <f aca="false">IF(AND(ISBLANK(D4162),NOT(ISBLANK(D4163))),1,-1)</f>
        <v>-1</v>
      </c>
      <c r="K4163" s="0" t="n">
        <f aca="false">IF(ISBLANK(D4161),IF(AND(D4162=D4163,NOT(ISBLANK(D4162)),NOT(ISBLANK(D4163))),1,-1),-1)</f>
        <v>-1</v>
      </c>
      <c r="L4163" s="0" t="n">
        <f aca="false">IF(MAX(I4163:K4163)&lt;0,IF(OR(D4163=D4162,D4162=D4161),1,-1),MAX(I4163:K4163))</f>
        <v>0</v>
      </c>
    </row>
    <row r="4164" customFormat="false" ht="13.8" hidden="false" customHeight="false" outlineLevel="0" collapsed="false">
      <c r="B4164" s="8" t="n">
        <f aca="false">MAX(I4164:L4164)</f>
        <v>0</v>
      </c>
      <c r="C4164" s="8" t="n">
        <f aca="false">_xlfn.FLOOR.MATH(COUNTIF(D:D,D4164)/2)</f>
        <v>0</v>
      </c>
      <c r="D4164" s="12"/>
      <c r="E4164" s="10" t="e">
        <f aca="false">IF($A$1="WLB",INDEX(SupplierNomenclature!$D$1:$D$9996,MATCH(D4164,SupplierNomenclature!$I$1:$I$9996,0)),IF($A$1="BERU",INDEX(beru_assortment!$C$1:$C$10000,MATCH(D4164,beru_assortment!$I$1:$I$10000,0)),IF($A$1="OZON",INDEX(ozon_assortment!$F$3:$F$10000,MATCH(D4164,ozon_assortment!$E$3:$E$10000,0)),0)))</f>
        <v>#N/A</v>
      </c>
      <c r="F4164" s="7" t="n">
        <f aca="false">IF(ISBLANK(D4164), , IF(ISBLANK(D4163), F4162+1, F4163))</f>
        <v>0</v>
      </c>
      <c r="G4164" s="10" t="n">
        <f aca="false">IF(ISBLANK(D4164),,IF(OR(ISBLANK(D4163), D4163="Баркод"),1,G4163+1))</f>
        <v>0</v>
      </c>
      <c r="H4164" s="10" t="n">
        <f aca="false">IF(ISBLANK(D4165), G4164/2,)</f>
        <v>0</v>
      </c>
      <c r="I4164" s="0" t="n">
        <f aca="false">IF(ISBLANK(D4164),0,-1)</f>
        <v>0</v>
      </c>
      <c r="J4164" s="0" t="n">
        <f aca="false">IF(AND(ISBLANK(D4163),NOT(ISBLANK(D4164))),1,-1)</f>
        <v>-1</v>
      </c>
      <c r="K4164" s="0" t="n">
        <f aca="false">IF(ISBLANK(D4162),IF(AND(D4163=D4164,NOT(ISBLANK(D4163)),NOT(ISBLANK(D4164))),1,-1),-1)</f>
        <v>-1</v>
      </c>
      <c r="L4164" s="0" t="n">
        <f aca="false">IF(MAX(I4164:K4164)&lt;0,IF(OR(D4164=D4163,D4163=D4162),1,-1),MAX(I4164:K4164))</f>
        <v>0</v>
      </c>
    </row>
    <row r="4165" customFormat="false" ht="13.8" hidden="false" customHeight="false" outlineLevel="0" collapsed="false">
      <c r="B4165" s="8" t="n">
        <f aca="false">MAX(I4165:L4165)</f>
        <v>0</v>
      </c>
      <c r="C4165" s="8" t="n">
        <f aca="false">_xlfn.FLOOR.MATH(COUNTIF(D:D,D4165)/2)</f>
        <v>0</v>
      </c>
      <c r="D4165" s="12"/>
      <c r="E4165" s="10" t="e">
        <f aca="false">IF($A$1="WLB",INDEX(SupplierNomenclature!$D$1:$D$9996,MATCH(D4165,SupplierNomenclature!$I$1:$I$9996,0)),IF($A$1="BERU",INDEX(beru_assortment!$C$1:$C$10000,MATCH(D4165,beru_assortment!$I$1:$I$10000,0)),IF($A$1="OZON",INDEX(ozon_assortment!$F$3:$F$10000,MATCH(D4165,ozon_assortment!$E$3:$E$10000,0)),0)))</f>
        <v>#N/A</v>
      </c>
      <c r="F4165" s="7" t="n">
        <f aca="false">IF(ISBLANK(D4165), , IF(ISBLANK(D4164), F4163+1, F4164))</f>
        <v>0</v>
      </c>
      <c r="G4165" s="10" t="n">
        <f aca="false">IF(ISBLANK(D4165),,IF(OR(ISBLANK(D4164), D4164="Баркод"),1,G4164+1))</f>
        <v>0</v>
      </c>
      <c r="H4165" s="10" t="n">
        <f aca="false">IF(ISBLANK(D4166), G4165/2,)</f>
        <v>0</v>
      </c>
      <c r="I4165" s="0" t="n">
        <f aca="false">IF(ISBLANK(D4165),0,-1)</f>
        <v>0</v>
      </c>
      <c r="J4165" s="0" t="n">
        <f aca="false">IF(AND(ISBLANK(D4164),NOT(ISBLANK(D4165))),1,-1)</f>
        <v>-1</v>
      </c>
      <c r="K4165" s="0" t="n">
        <f aca="false">IF(ISBLANK(D4163),IF(AND(D4164=D4165,NOT(ISBLANK(D4164)),NOT(ISBLANK(D4165))),1,-1),-1)</f>
        <v>-1</v>
      </c>
      <c r="L4165" s="0" t="n">
        <f aca="false">IF(MAX(I4165:K4165)&lt;0,IF(OR(D4165=D4164,D4164=D4163),1,-1),MAX(I4165:K4165))</f>
        <v>0</v>
      </c>
    </row>
    <row r="4166" customFormat="false" ht="13.8" hidden="false" customHeight="false" outlineLevel="0" collapsed="false">
      <c r="B4166" s="8" t="n">
        <f aca="false">MAX(I4166:L4166)</f>
        <v>0</v>
      </c>
      <c r="C4166" s="8" t="n">
        <f aca="false">_xlfn.FLOOR.MATH(COUNTIF(D:D,D4166)/2)</f>
        <v>0</v>
      </c>
      <c r="D4166" s="12"/>
      <c r="E4166" s="10" t="e">
        <f aca="false">IF($A$1="WLB",INDEX(SupplierNomenclature!$D$1:$D$9996,MATCH(D4166,SupplierNomenclature!$I$1:$I$9996,0)),IF($A$1="BERU",INDEX(beru_assortment!$C$1:$C$10000,MATCH(D4166,beru_assortment!$I$1:$I$10000,0)),IF($A$1="OZON",INDEX(ozon_assortment!$F$3:$F$10000,MATCH(D4166,ozon_assortment!$E$3:$E$10000,0)),0)))</f>
        <v>#N/A</v>
      </c>
      <c r="F4166" s="7" t="n">
        <f aca="false">IF(ISBLANK(D4166), , IF(ISBLANK(D4165), F4164+1, F4165))</f>
        <v>0</v>
      </c>
      <c r="G4166" s="10" t="n">
        <f aca="false">IF(ISBLANK(D4166),,IF(OR(ISBLANK(D4165), D4165="Баркод"),1,G4165+1))</f>
        <v>0</v>
      </c>
      <c r="H4166" s="10" t="n">
        <f aca="false">IF(ISBLANK(D4167), G4166/2,)</f>
        <v>0</v>
      </c>
      <c r="I4166" s="0" t="n">
        <f aca="false">IF(ISBLANK(D4166),0,-1)</f>
        <v>0</v>
      </c>
      <c r="J4166" s="0" t="n">
        <f aca="false">IF(AND(ISBLANK(D4165),NOT(ISBLANK(D4166))),1,-1)</f>
        <v>-1</v>
      </c>
      <c r="K4166" s="0" t="n">
        <f aca="false">IF(ISBLANK(D4164),IF(AND(D4165=D4166,NOT(ISBLANK(D4165)),NOT(ISBLANK(D4166))),1,-1),-1)</f>
        <v>-1</v>
      </c>
      <c r="L4166" s="0" t="n">
        <f aca="false">IF(MAX(I4166:K4166)&lt;0,IF(OR(D4166=D4165,D4165=D4164),1,-1),MAX(I4166:K4166))</f>
        <v>0</v>
      </c>
    </row>
    <row r="4167" customFormat="false" ht="13.8" hidden="false" customHeight="false" outlineLevel="0" collapsed="false">
      <c r="B4167" s="8" t="n">
        <f aca="false">MAX(I4167:L4167)</f>
        <v>0</v>
      </c>
      <c r="C4167" s="8" t="n">
        <f aca="false">_xlfn.FLOOR.MATH(COUNTIF(D:D,D4167)/2)</f>
        <v>0</v>
      </c>
      <c r="D4167" s="12"/>
      <c r="E4167" s="10" t="e">
        <f aca="false">IF($A$1="WLB",INDEX(SupplierNomenclature!$D$1:$D$9996,MATCH(D4167,SupplierNomenclature!$I$1:$I$9996,0)),IF($A$1="BERU",INDEX(beru_assortment!$C$1:$C$10000,MATCH(D4167,beru_assortment!$I$1:$I$10000,0)),IF($A$1="OZON",INDEX(ozon_assortment!$F$3:$F$10000,MATCH(D4167,ozon_assortment!$E$3:$E$10000,0)),0)))</f>
        <v>#N/A</v>
      </c>
      <c r="F4167" s="7" t="n">
        <f aca="false">IF(ISBLANK(D4167), , IF(ISBLANK(D4166), F4165+1, F4166))</f>
        <v>0</v>
      </c>
      <c r="G4167" s="10" t="n">
        <f aca="false">IF(ISBLANK(D4167),,IF(OR(ISBLANK(D4166), D4166="Баркод"),1,G4166+1))</f>
        <v>0</v>
      </c>
      <c r="H4167" s="10" t="n">
        <f aca="false">IF(ISBLANK(D4168), G4167/2,)</f>
        <v>0</v>
      </c>
      <c r="I4167" s="0" t="n">
        <f aca="false">IF(ISBLANK(D4167),0,-1)</f>
        <v>0</v>
      </c>
      <c r="J4167" s="0" t="n">
        <f aca="false">IF(AND(ISBLANK(D4166),NOT(ISBLANK(D4167))),1,-1)</f>
        <v>-1</v>
      </c>
      <c r="K4167" s="0" t="n">
        <f aca="false">IF(ISBLANK(D4165),IF(AND(D4166=D4167,NOT(ISBLANK(D4166)),NOT(ISBLANK(D4167))),1,-1),-1)</f>
        <v>-1</v>
      </c>
      <c r="L4167" s="0" t="n">
        <f aca="false">IF(MAX(I4167:K4167)&lt;0,IF(OR(D4167=D4166,D4166=D4165),1,-1),MAX(I4167:K4167))</f>
        <v>0</v>
      </c>
    </row>
    <row r="4168" customFormat="false" ht="13.8" hidden="false" customHeight="false" outlineLevel="0" collapsed="false">
      <c r="B4168" s="8" t="n">
        <f aca="false">MAX(I4168:L4168)</f>
        <v>0</v>
      </c>
      <c r="C4168" s="8" t="n">
        <f aca="false">_xlfn.FLOOR.MATH(COUNTIF(D:D,D4168)/2)</f>
        <v>0</v>
      </c>
      <c r="D4168" s="12"/>
      <c r="E4168" s="10" t="e">
        <f aca="false">IF($A$1="WLB",INDEX(SupplierNomenclature!$D$1:$D$9996,MATCH(D4168,SupplierNomenclature!$I$1:$I$9996,0)),IF($A$1="BERU",INDEX(beru_assortment!$C$1:$C$10000,MATCH(D4168,beru_assortment!$I$1:$I$10000,0)),IF($A$1="OZON",INDEX(ozon_assortment!$F$3:$F$10000,MATCH(D4168,ozon_assortment!$E$3:$E$10000,0)),0)))</f>
        <v>#N/A</v>
      </c>
      <c r="F4168" s="7" t="n">
        <f aca="false">IF(ISBLANK(D4168), , IF(ISBLANK(D4167), F4166+1, F4167))</f>
        <v>0</v>
      </c>
      <c r="G4168" s="10" t="n">
        <f aca="false">IF(ISBLANK(D4168),,IF(OR(ISBLANK(D4167), D4167="Баркод"),1,G4167+1))</f>
        <v>0</v>
      </c>
      <c r="H4168" s="10" t="n">
        <f aca="false">IF(ISBLANK(D4169), G4168/2,)</f>
        <v>0</v>
      </c>
      <c r="I4168" s="0" t="n">
        <f aca="false">IF(ISBLANK(D4168),0,-1)</f>
        <v>0</v>
      </c>
      <c r="J4168" s="0" t="n">
        <f aca="false">IF(AND(ISBLANK(D4167),NOT(ISBLANK(D4168))),1,-1)</f>
        <v>-1</v>
      </c>
      <c r="K4168" s="0" t="n">
        <f aca="false">IF(ISBLANK(D4166),IF(AND(D4167=D4168,NOT(ISBLANK(D4167)),NOT(ISBLANK(D4168))),1,-1),-1)</f>
        <v>-1</v>
      </c>
      <c r="L4168" s="0" t="n">
        <f aca="false">IF(MAX(I4168:K4168)&lt;0,IF(OR(D4168=D4167,D4167=D4166),1,-1),MAX(I4168:K4168))</f>
        <v>0</v>
      </c>
    </row>
    <row r="4169" customFormat="false" ht="13.8" hidden="false" customHeight="false" outlineLevel="0" collapsed="false">
      <c r="B4169" s="8" t="n">
        <f aca="false">MAX(I4169:L4169)</f>
        <v>0</v>
      </c>
      <c r="C4169" s="8" t="n">
        <f aca="false">_xlfn.FLOOR.MATH(COUNTIF(D:D,D4169)/2)</f>
        <v>0</v>
      </c>
      <c r="D4169" s="12"/>
      <c r="E4169" s="10" t="e">
        <f aca="false">IF($A$1="WLB",INDEX(SupplierNomenclature!$D$1:$D$9996,MATCH(D4169,SupplierNomenclature!$I$1:$I$9996,0)),IF($A$1="BERU",INDEX(beru_assortment!$C$1:$C$10000,MATCH(D4169,beru_assortment!$I$1:$I$10000,0)),IF($A$1="OZON",INDEX(ozon_assortment!$F$3:$F$10000,MATCH(D4169,ozon_assortment!$E$3:$E$10000,0)),0)))</f>
        <v>#N/A</v>
      </c>
      <c r="F4169" s="7" t="n">
        <f aca="false">IF(ISBLANK(D4169), , IF(ISBLANK(D4168), F4167+1, F4168))</f>
        <v>0</v>
      </c>
      <c r="G4169" s="10" t="n">
        <f aca="false">IF(ISBLANK(D4169),,IF(OR(ISBLANK(D4168), D4168="Баркод"),1,G4168+1))</f>
        <v>0</v>
      </c>
      <c r="H4169" s="10" t="n">
        <f aca="false">IF(ISBLANK(D4170), G4169/2,)</f>
        <v>0</v>
      </c>
      <c r="I4169" s="0" t="n">
        <f aca="false">IF(ISBLANK(D4169),0,-1)</f>
        <v>0</v>
      </c>
      <c r="J4169" s="0" t="n">
        <f aca="false">IF(AND(ISBLANK(D4168),NOT(ISBLANK(D4169))),1,-1)</f>
        <v>-1</v>
      </c>
      <c r="K4169" s="0" t="n">
        <f aca="false">IF(ISBLANK(D4167),IF(AND(D4168=D4169,NOT(ISBLANK(D4168)),NOT(ISBLANK(D4169))),1,-1),-1)</f>
        <v>-1</v>
      </c>
      <c r="L4169" s="0" t="n">
        <f aca="false">IF(MAX(I4169:K4169)&lt;0,IF(OR(D4169=D4168,D4168=D4167),1,-1),MAX(I4169:K4169))</f>
        <v>0</v>
      </c>
    </row>
    <row r="4170" customFormat="false" ht="13.8" hidden="false" customHeight="false" outlineLevel="0" collapsed="false">
      <c r="B4170" s="8" t="n">
        <f aca="false">MAX(I4170:L4170)</f>
        <v>0</v>
      </c>
      <c r="C4170" s="8" t="n">
        <f aca="false">_xlfn.FLOOR.MATH(COUNTIF(D:D,D4170)/2)</f>
        <v>0</v>
      </c>
      <c r="D4170" s="12"/>
      <c r="E4170" s="10" t="e">
        <f aca="false">IF($A$1="WLB",INDEX(SupplierNomenclature!$D$1:$D$9996,MATCH(D4170,SupplierNomenclature!$I$1:$I$9996,0)),IF($A$1="BERU",INDEX(beru_assortment!$C$1:$C$10000,MATCH(D4170,beru_assortment!$I$1:$I$10000,0)),IF($A$1="OZON",INDEX(ozon_assortment!$F$3:$F$10000,MATCH(D4170,ozon_assortment!$E$3:$E$10000,0)),0)))</f>
        <v>#N/A</v>
      </c>
      <c r="F4170" s="7" t="n">
        <f aca="false">IF(ISBLANK(D4170), , IF(ISBLANK(D4169), F4168+1, F4169))</f>
        <v>0</v>
      </c>
      <c r="G4170" s="10" t="n">
        <f aca="false">IF(ISBLANK(D4170),,IF(OR(ISBLANK(D4169), D4169="Баркод"),1,G4169+1))</f>
        <v>0</v>
      </c>
      <c r="H4170" s="10" t="n">
        <f aca="false">IF(ISBLANK(D4171), G4170/2,)</f>
        <v>0</v>
      </c>
      <c r="I4170" s="0" t="n">
        <f aca="false">IF(ISBLANK(D4170),0,-1)</f>
        <v>0</v>
      </c>
      <c r="J4170" s="0" t="n">
        <f aca="false">IF(AND(ISBLANK(D4169),NOT(ISBLANK(D4170))),1,-1)</f>
        <v>-1</v>
      </c>
      <c r="K4170" s="0" t="n">
        <f aca="false">IF(ISBLANK(D4168),IF(AND(D4169=D4170,NOT(ISBLANK(D4169)),NOT(ISBLANK(D4170))),1,-1),-1)</f>
        <v>-1</v>
      </c>
      <c r="L4170" s="0" t="n">
        <f aca="false">IF(MAX(I4170:K4170)&lt;0,IF(OR(D4170=D4169,D4169=D4168),1,-1),MAX(I4170:K4170))</f>
        <v>0</v>
      </c>
    </row>
    <row r="4171" customFormat="false" ht="13.8" hidden="false" customHeight="false" outlineLevel="0" collapsed="false">
      <c r="B4171" s="8" t="n">
        <f aca="false">MAX(I4171:L4171)</f>
        <v>0</v>
      </c>
      <c r="C4171" s="8" t="n">
        <f aca="false">_xlfn.FLOOR.MATH(COUNTIF(D:D,D4171)/2)</f>
        <v>0</v>
      </c>
      <c r="D4171" s="12"/>
      <c r="E4171" s="10" t="e">
        <f aca="false">IF($A$1="WLB",INDEX(SupplierNomenclature!$D$1:$D$9996,MATCH(D4171,SupplierNomenclature!$I$1:$I$9996,0)),IF($A$1="BERU",INDEX(beru_assortment!$C$1:$C$10000,MATCH(D4171,beru_assortment!$I$1:$I$10000,0)),IF($A$1="OZON",INDEX(ozon_assortment!$F$3:$F$10000,MATCH(D4171,ozon_assortment!$E$3:$E$10000,0)),0)))</f>
        <v>#N/A</v>
      </c>
      <c r="F4171" s="7" t="n">
        <f aca="false">IF(ISBLANK(D4171), , IF(ISBLANK(D4170), F4169+1, F4170))</f>
        <v>0</v>
      </c>
      <c r="G4171" s="10" t="n">
        <f aca="false">IF(ISBLANK(D4171),,IF(OR(ISBLANK(D4170), D4170="Баркод"),1,G4170+1))</f>
        <v>0</v>
      </c>
      <c r="H4171" s="10" t="n">
        <f aca="false">IF(ISBLANK(D4172), G4171/2,)</f>
        <v>0</v>
      </c>
      <c r="I4171" s="0" t="n">
        <f aca="false">IF(ISBLANK(D4171),0,-1)</f>
        <v>0</v>
      </c>
      <c r="J4171" s="0" t="n">
        <f aca="false">IF(AND(ISBLANK(D4170),NOT(ISBLANK(D4171))),1,-1)</f>
        <v>-1</v>
      </c>
      <c r="K4171" s="0" t="n">
        <f aca="false">IF(ISBLANK(D4169),IF(AND(D4170=D4171,NOT(ISBLANK(D4170)),NOT(ISBLANK(D4171))),1,-1),-1)</f>
        <v>-1</v>
      </c>
      <c r="L4171" s="0" t="n">
        <f aca="false">IF(MAX(I4171:K4171)&lt;0,IF(OR(D4171=D4170,D4170=D4169),1,-1),MAX(I4171:K4171))</f>
        <v>0</v>
      </c>
    </row>
    <row r="4172" customFormat="false" ht="13.8" hidden="false" customHeight="false" outlineLevel="0" collapsed="false">
      <c r="B4172" s="8" t="n">
        <f aca="false">MAX(I4172:L4172)</f>
        <v>0</v>
      </c>
      <c r="C4172" s="8" t="n">
        <f aca="false">_xlfn.FLOOR.MATH(COUNTIF(D:D,D4172)/2)</f>
        <v>0</v>
      </c>
      <c r="D4172" s="12"/>
      <c r="E4172" s="10" t="e">
        <f aca="false">IF($A$1="WLB",INDEX(SupplierNomenclature!$D$1:$D$9996,MATCH(D4172,SupplierNomenclature!$I$1:$I$9996,0)),IF($A$1="BERU",INDEX(beru_assortment!$C$1:$C$10000,MATCH(D4172,beru_assortment!$I$1:$I$10000,0)),IF($A$1="OZON",INDEX(ozon_assortment!$F$3:$F$10000,MATCH(D4172,ozon_assortment!$E$3:$E$10000,0)),0)))</f>
        <v>#N/A</v>
      </c>
      <c r="F4172" s="7" t="n">
        <f aca="false">IF(ISBLANK(D4172), , IF(ISBLANK(D4171), F4170+1, F4171))</f>
        <v>0</v>
      </c>
      <c r="G4172" s="10" t="n">
        <f aca="false">IF(ISBLANK(D4172),,IF(OR(ISBLANK(D4171), D4171="Баркод"),1,G4171+1))</f>
        <v>0</v>
      </c>
      <c r="H4172" s="10" t="n">
        <f aca="false">IF(ISBLANK(D4173), G4172/2,)</f>
        <v>0</v>
      </c>
      <c r="I4172" s="0" t="n">
        <f aca="false">IF(ISBLANK(D4172),0,-1)</f>
        <v>0</v>
      </c>
      <c r="J4172" s="0" t="n">
        <f aca="false">IF(AND(ISBLANK(D4171),NOT(ISBLANK(D4172))),1,-1)</f>
        <v>-1</v>
      </c>
      <c r="K4172" s="0" t="n">
        <f aca="false">IF(ISBLANK(D4170),IF(AND(D4171=D4172,NOT(ISBLANK(D4171)),NOT(ISBLANK(D4172))),1,-1),-1)</f>
        <v>-1</v>
      </c>
      <c r="L4172" s="0" t="n">
        <f aca="false">IF(MAX(I4172:K4172)&lt;0,IF(OR(D4172=D4171,D4171=D4170),1,-1),MAX(I4172:K4172))</f>
        <v>0</v>
      </c>
    </row>
    <row r="4173" customFormat="false" ht="13.8" hidden="false" customHeight="false" outlineLevel="0" collapsed="false">
      <c r="B4173" s="8" t="n">
        <f aca="false">MAX(I4173:L4173)</f>
        <v>0</v>
      </c>
      <c r="C4173" s="8" t="n">
        <f aca="false">_xlfn.FLOOR.MATH(COUNTIF(D:D,D4173)/2)</f>
        <v>0</v>
      </c>
      <c r="D4173" s="12"/>
      <c r="E4173" s="10" t="e">
        <f aca="false">IF($A$1="WLB",INDEX(SupplierNomenclature!$D$1:$D$9996,MATCH(D4173,SupplierNomenclature!$I$1:$I$9996,0)),IF($A$1="BERU",INDEX(beru_assortment!$C$1:$C$10000,MATCH(D4173,beru_assortment!$I$1:$I$10000,0)),IF($A$1="OZON",INDEX(ozon_assortment!$F$3:$F$10000,MATCH(D4173,ozon_assortment!$E$3:$E$10000,0)),0)))</f>
        <v>#N/A</v>
      </c>
      <c r="F4173" s="7" t="n">
        <f aca="false">IF(ISBLANK(D4173), , IF(ISBLANK(D4172), F4171+1, F4172))</f>
        <v>0</v>
      </c>
      <c r="G4173" s="10" t="n">
        <f aca="false">IF(ISBLANK(D4173),,IF(OR(ISBLANK(D4172), D4172="Баркод"),1,G4172+1))</f>
        <v>0</v>
      </c>
      <c r="H4173" s="10" t="n">
        <f aca="false">IF(ISBLANK(D4174), G4173/2,)</f>
        <v>0</v>
      </c>
      <c r="I4173" s="0" t="n">
        <f aca="false">IF(ISBLANK(D4173),0,-1)</f>
        <v>0</v>
      </c>
      <c r="J4173" s="0" t="n">
        <f aca="false">IF(AND(ISBLANK(D4172),NOT(ISBLANK(D4173))),1,-1)</f>
        <v>-1</v>
      </c>
      <c r="K4173" s="0" t="n">
        <f aca="false">IF(ISBLANK(D4171),IF(AND(D4172=D4173,NOT(ISBLANK(D4172)),NOT(ISBLANK(D4173))),1,-1),-1)</f>
        <v>-1</v>
      </c>
      <c r="L4173" s="0" t="n">
        <f aca="false">IF(MAX(I4173:K4173)&lt;0,IF(OR(D4173=D4172,D4172=D4171),1,-1),MAX(I4173:K4173))</f>
        <v>0</v>
      </c>
    </row>
    <row r="4174" customFormat="false" ht="13.8" hidden="false" customHeight="false" outlineLevel="0" collapsed="false">
      <c r="B4174" s="8" t="n">
        <f aca="false">MAX(I4174:L4174)</f>
        <v>0</v>
      </c>
      <c r="C4174" s="8" t="n">
        <f aca="false">_xlfn.FLOOR.MATH(COUNTIF(D:D,D4174)/2)</f>
        <v>0</v>
      </c>
      <c r="D4174" s="12"/>
      <c r="E4174" s="10" t="e">
        <f aca="false">IF($A$1="WLB",INDEX(SupplierNomenclature!$D$1:$D$9996,MATCH(D4174,SupplierNomenclature!$I$1:$I$9996,0)),IF($A$1="BERU",INDEX(beru_assortment!$C$1:$C$10000,MATCH(D4174,beru_assortment!$I$1:$I$10000,0)),IF($A$1="OZON",INDEX(ozon_assortment!$F$3:$F$10000,MATCH(D4174,ozon_assortment!$E$3:$E$10000,0)),0)))</f>
        <v>#N/A</v>
      </c>
      <c r="F4174" s="7" t="n">
        <f aca="false">IF(ISBLANK(D4174), , IF(ISBLANK(D4173), F4172+1, F4173))</f>
        <v>0</v>
      </c>
      <c r="G4174" s="10" t="n">
        <f aca="false">IF(ISBLANK(D4174),,IF(OR(ISBLANK(D4173), D4173="Баркод"),1,G4173+1))</f>
        <v>0</v>
      </c>
      <c r="H4174" s="10" t="n">
        <f aca="false">IF(ISBLANK(D4175), G4174/2,)</f>
        <v>0</v>
      </c>
      <c r="I4174" s="0" t="n">
        <f aca="false">IF(ISBLANK(D4174),0,-1)</f>
        <v>0</v>
      </c>
      <c r="J4174" s="0" t="n">
        <f aca="false">IF(AND(ISBLANK(D4173),NOT(ISBLANK(D4174))),1,-1)</f>
        <v>-1</v>
      </c>
      <c r="K4174" s="0" t="n">
        <f aca="false">IF(ISBLANK(D4172),IF(AND(D4173=D4174,NOT(ISBLANK(D4173)),NOT(ISBLANK(D4174))),1,-1),-1)</f>
        <v>-1</v>
      </c>
      <c r="L4174" s="0" t="n">
        <f aca="false">IF(MAX(I4174:K4174)&lt;0,IF(OR(D4174=D4173,D4173=D4172),1,-1),MAX(I4174:K4174))</f>
        <v>0</v>
      </c>
    </row>
    <row r="4175" customFormat="false" ht="13.8" hidden="false" customHeight="false" outlineLevel="0" collapsed="false">
      <c r="B4175" s="8" t="n">
        <f aca="false">MAX(I4175:L4175)</f>
        <v>0</v>
      </c>
      <c r="C4175" s="8" t="n">
        <f aca="false">_xlfn.FLOOR.MATH(COUNTIF(D:D,D4175)/2)</f>
        <v>0</v>
      </c>
      <c r="D4175" s="12"/>
      <c r="E4175" s="10" t="e">
        <f aca="false">IF($A$1="WLB",INDEX(SupplierNomenclature!$D$1:$D$9996,MATCH(D4175,SupplierNomenclature!$I$1:$I$9996,0)),IF($A$1="BERU",INDEX(beru_assortment!$C$1:$C$10000,MATCH(D4175,beru_assortment!$I$1:$I$10000,0)),IF($A$1="OZON",INDEX(ozon_assortment!$F$3:$F$10000,MATCH(D4175,ozon_assortment!$E$3:$E$10000,0)),0)))</f>
        <v>#N/A</v>
      </c>
      <c r="F4175" s="7" t="n">
        <f aca="false">IF(ISBLANK(D4175), , IF(ISBLANK(D4174), F4173+1, F4174))</f>
        <v>0</v>
      </c>
      <c r="G4175" s="10" t="n">
        <f aca="false">IF(ISBLANK(D4175),,IF(OR(ISBLANK(D4174), D4174="Баркод"),1,G4174+1))</f>
        <v>0</v>
      </c>
      <c r="H4175" s="10" t="n">
        <f aca="false">IF(ISBLANK(D4176), G4175/2,)</f>
        <v>0</v>
      </c>
      <c r="I4175" s="0" t="n">
        <f aca="false">IF(ISBLANK(D4175),0,-1)</f>
        <v>0</v>
      </c>
      <c r="J4175" s="0" t="n">
        <f aca="false">IF(AND(ISBLANK(D4174),NOT(ISBLANK(D4175))),1,-1)</f>
        <v>-1</v>
      </c>
      <c r="K4175" s="0" t="n">
        <f aca="false">IF(ISBLANK(D4173),IF(AND(D4174=D4175,NOT(ISBLANK(D4174)),NOT(ISBLANK(D4175))),1,-1),-1)</f>
        <v>-1</v>
      </c>
      <c r="L4175" s="0" t="n">
        <f aca="false">IF(MAX(I4175:K4175)&lt;0,IF(OR(D4175=D4174,D4174=D4173),1,-1),MAX(I4175:K4175))</f>
        <v>0</v>
      </c>
    </row>
    <row r="4176" customFormat="false" ht="13.8" hidden="false" customHeight="false" outlineLevel="0" collapsed="false">
      <c r="B4176" s="8" t="n">
        <f aca="false">MAX(I4176:L4176)</f>
        <v>0</v>
      </c>
      <c r="C4176" s="8" t="n">
        <f aca="false">_xlfn.FLOOR.MATH(COUNTIF(D:D,D4176)/2)</f>
        <v>0</v>
      </c>
      <c r="D4176" s="12"/>
      <c r="E4176" s="10" t="e">
        <f aca="false">IF($A$1="WLB",INDEX(SupplierNomenclature!$D$1:$D$9996,MATCH(D4176,SupplierNomenclature!$I$1:$I$9996,0)),IF($A$1="BERU",INDEX(beru_assortment!$C$1:$C$10000,MATCH(D4176,beru_assortment!$I$1:$I$10000,0)),IF($A$1="OZON",INDEX(ozon_assortment!$F$3:$F$10000,MATCH(D4176,ozon_assortment!$E$3:$E$10000,0)),0)))</f>
        <v>#N/A</v>
      </c>
      <c r="F4176" s="7" t="n">
        <f aca="false">IF(ISBLANK(D4176), , IF(ISBLANK(D4175), F4174+1, F4175))</f>
        <v>0</v>
      </c>
      <c r="G4176" s="10" t="n">
        <f aca="false">IF(ISBLANK(D4176),,IF(OR(ISBLANK(D4175), D4175="Баркод"),1,G4175+1))</f>
        <v>0</v>
      </c>
      <c r="H4176" s="10" t="n">
        <f aca="false">IF(ISBLANK(D4177), G4176/2,)</f>
        <v>0</v>
      </c>
      <c r="I4176" s="0" t="n">
        <f aca="false">IF(ISBLANK(D4176),0,-1)</f>
        <v>0</v>
      </c>
      <c r="J4176" s="0" t="n">
        <f aca="false">IF(AND(ISBLANK(D4175),NOT(ISBLANK(D4176))),1,-1)</f>
        <v>-1</v>
      </c>
      <c r="K4176" s="0" t="n">
        <f aca="false">IF(ISBLANK(D4174),IF(AND(D4175=D4176,NOT(ISBLANK(D4175)),NOT(ISBLANK(D4176))),1,-1),-1)</f>
        <v>-1</v>
      </c>
      <c r="L4176" s="0" t="n">
        <f aca="false">IF(MAX(I4176:K4176)&lt;0,IF(OR(D4176=D4175,D4175=D4174),1,-1),MAX(I4176:K4176))</f>
        <v>0</v>
      </c>
    </row>
    <row r="4177" customFormat="false" ht="13.8" hidden="false" customHeight="false" outlineLevel="0" collapsed="false">
      <c r="B4177" s="8" t="n">
        <f aca="false">MAX(I4177:L4177)</f>
        <v>0</v>
      </c>
      <c r="C4177" s="8" t="n">
        <f aca="false">_xlfn.FLOOR.MATH(COUNTIF(D:D,D4177)/2)</f>
        <v>0</v>
      </c>
      <c r="D4177" s="12"/>
      <c r="E4177" s="10" t="e">
        <f aca="false">IF($A$1="WLB",INDEX(SupplierNomenclature!$D$1:$D$9996,MATCH(D4177,SupplierNomenclature!$I$1:$I$9996,0)),IF($A$1="BERU",INDEX(beru_assortment!$C$1:$C$10000,MATCH(D4177,beru_assortment!$I$1:$I$10000,0)),IF($A$1="OZON",INDEX(ozon_assortment!$F$3:$F$10000,MATCH(D4177,ozon_assortment!$E$3:$E$10000,0)),0)))</f>
        <v>#N/A</v>
      </c>
      <c r="F4177" s="7" t="n">
        <f aca="false">IF(ISBLANK(D4177), , IF(ISBLANK(D4176), F4175+1, F4176))</f>
        <v>0</v>
      </c>
      <c r="G4177" s="10" t="n">
        <f aca="false">IF(ISBLANK(D4177),,IF(OR(ISBLANK(D4176), D4176="Баркод"),1,G4176+1))</f>
        <v>0</v>
      </c>
      <c r="H4177" s="10" t="n">
        <f aca="false">IF(ISBLANK(D4178), G4177/2,)</f>
        <v>0</v>
      </c>
      <c r="I4177" s="0" t="n">
        <f aca="false">IF(ISBLANK(D4177),0,-1)</f>
        <v>0</v>
      </c>
      <c r="J4177" s="0" t="n">
        <f aca="false">IF(AND(ISBLANK(D4176),NOT(ISBLANK(D4177))),1,-1)</f>
        <v>-1</v>
      </c>
      <c r="K4177" s="0" t="n">
        <f aca="false">IF(ISBLANK(D4175),IF(AND(D4176=D4177,NOT(ISBLANK(D4176)),NOT(ISBLANK(D4177))),1,-1),-1)</f>
        <v>-1</v>
      </c>
      <c r="L4177" s="0" t="n">
        <f aca="false">IF(MAX(I4177:K4177)&lt;0,IF(OR(D4177=D4176,D4176=D4175),1,-1),MAX(I4177:K4177))</f>
        <v>0</v>
      </c>
    </row>
    <row r="4178" customFormat="false" ht="13.8" hidden="false" customHeight="false" outlineLevel="0" collapsed="false">
      <c r="B4178" s="8" t="n">
        <f aca="false">MAX(I4178:L4178)</f>
        <v>0</v>
      </c>
      <c r="C4178" s="8" t="n">
        <f aca="false">_xlfn.FLOOR.MATH(COUNTIF(D:D,D4178)/2)</f>
        <v>0</v>
      </c>
      <c r="D4178" s="12"/>
      <c r="E4178" s="10" t="e">
        <f aca="false">IF($A$1="WLB",INDEX(SupplierNomenclature!$D$1:$D$9996,MATCH(D4178,SupplierNomenclature!$I$1:$I$9996,0)),IF($A$1="BERU",INDEX(beru_assortment!$C$1:$C$10000,MATCH(D4178,beru_assortment!$I$1:$I$10000,0)),IF($A$1="OZON",INDEX(ozon_assortment!$F$3:$F$10000,MATCH(D4178,ozon_assortment!$E$3:$E$10000,0)),0)))</f>
        <v>#N/A</v>
      </c>
      <c r="F4178" s="7" t="n">
        <f aca="false">IF(ISBLANK(D4178), , IF(ISBLANK(D4177), F4176+1, F4177))</f>
        <v>0</v>
      </c>
      <c r="G4178" s="10" t="n">
        <f aca="false">IF(ISBLANK(D4178),,IF(OR(ISBLANK(D4177), D4177="Баркод"),1,G4177+1))</f>
        <v>0</v>
      </c>
      <c r="H4178" s="10" t="n">
        <f aca="false">IF(ISBLANK(D4179), G4178/2,)</f>
        <v>0</v>
      </c>
      <c r="I4178" s="0" t="n">
        <f aca="false">IF(ISBLANK(D4178),0,-1)</f>
        <v>0</v>
      </c>
      <c r="J4178" s="0" t="n">
        <f aca="false">IF(AND(ISBLANK(D4177),NOT(ISBLANK(D4178))),1,-1)</f>
        <v>-1</v>
      </c>
      <c r="K4178" s="0" t="n">
        <f aca="false">IF(ISBLANK(D4176),IF(AND(D4177=D4178,NOT(ISBLANK(D4177)),NOT(ISBLANK(D4178))),1,-1),-1)</f>
        <v>-1</v>
      </c>
      <c r="L4178" s="0" t="n">
        <f aca="false">IF(MAX(I4178:K4178)&lt;0,IF(OR(D4178=D4177,D4177=D4176),1,-1),MAX(I4178:K4178))</f>
        <v>0</v>
      </c>
    </row>
    <row r="4179" customFormat="false" ht="13.8" hidden="false" customHeight="false" outlineLevel="0" collapsed="false">
      <c r="B4179" s="8" t="n">
        <f aca="false">MAX(I4179:L4179)</f>
        <v>0</v>
      </c>
      <c r="C4179" s="8" t="n">
        <f aca="false">_xlfn.FLOOR.MATH(COUNTIF(D:D,D4179)/2)</f>
        <v>0</v>
      </c>
      <c r="D4179" s="12"/>
      <c r="E4179" s="10" t="e">
        <f aca="false">IF($A$1="WLB",INDEX(SupplierNomenclature!$D$1:$D$9996,MATCH(D4179,SupplierNomenclature!$I$1:$I$9996,0)),IF($A$1="BERU",INDEX(beru_assortment!$C$1:$C$10000,MATCH(D4179,beru_assortment!$I$1:$I$10000,0)),IF($A$1="OZON",INDEX(ozon_assortment!$F$3:$F$10000,MATCH(D4179,ozon_assortment!$E$3:$E$10000,0)),0)))</f>
        <v>#N/A</v>
      </c>
      <c r="F4179" s="7" t="n">
        <f aca="false">IF(ISBLANK(D4179), , IF(ISBLANK(D4178), F4177+1, F4178))</f>
        <v>0</v>
      </c>
      <c r="G4179" s="10" t="n">
        <f aca="false">IF(ISBLANK(D4179),,IF(OR(ISBLANK(D4178), D4178="Баркод"),1,G4178+1))</f>
        <v>0</v>
      </c>
      <c r="H4179" s="10" t="n">
        <f aca="false">IF(ISBLANK(D4180), G4179/2,)</f>
        <v>0</v>
      </c>
      <c r="I4179" s="0" t="n">
        <f aca="false">IF(ISBLANK(D4179),0,-1)</f>
        <v>0</v>
      </c>
      <c r="J4179" s="0" t="n">
        <f aca="false">IF(AND(ISBLANK(D4178),NOT(ISBLANK(D4179))),1,-1)</f>
        <v>-1</v>
      </c>
      <c r="K4179" s="0" t="n">
        <f aca="false">IF(ISBLANK(D4177),IF(AND(D4178=D4179,NOT(ISBLANK(D4178)),NOT(ISBLANK(D4179))),1,-1),-1)</f>
        <v>-1</v>
      </c>
      <c r="L4179" s="0" t="n">
        <f aca="false">IF(MAX(I4179:K4179)&lt;0,IF(OR(D4179=D4178,D4178=D4177),1,-1),MAX(I4179:K4179))</f>
        <v>0</v>
      </c>
    </row>
    <row r="4180" customFormat="false" ht="13.8" hidden="false" customHeight="false" outlineLevel="0" collapsed="false">
      <c r="B4180" s="8" t="n">
        <f aca="false">MAX(I4180:L4180)</f>
        <v>0</v>
      </c>
      <c r="C4180" s="8" t="n">
        <f aca="false">_xlfn.FLOOR.MATH(COUNTIF(D:D,D4180)/2)</f>
        <v>0</v>
      </c>
      <c r="D4180" s="12"/>
      <c r="E4180" s="10" t="e">
        <f aca="false">IF($A$1="WLB",INDEX(SupplierNomenclature!$D$1:$D$9996,MATCH(D4180,SupplierNomenclature!$I$1:$I$9996,0)),IF($A$1="BERU",INDEX(beru_assortment!$C$1:$C$10000,MATCH(D4180,beru_assortment!$I$1:$I$10000,0)),IF($A$1="OZON",INDEX(ozon_assortment!$F$3:$F$10000,MATCH(D4180,ozon_assortment!$E$3:$E$10000,0)),0)))</f>
        <v>#N/A</v>
      </c>
      <c r="F4180" s="7" t="n">
        <f aca="false">IF(ISBLANK(D4180), , IF(ISBLANK(D4179), F4178+1, F4179))</f>
        <v>0</v>
      </c>
      <c r="G4180" s="10" t="n">
        <f aca="false">IF(ISBLANK(D4180),,IF(OR(ISBLANK(D4179), D4179="Баркод"),1,G4179+1))</f>
        <v>0</v>
      </c>
      <c r="H4180" s="10" t="n">
        <f aca="false">IF(ISBLANK(D4181), G4180/2,)</f>
        <v>0</v>
      </c>
      <c r="I4180" s="0" t="n">
        <f aca="false">IF(ISBLANK(D4180),0,-1)</f>
        <v>0</v>
      </c>
      <c r="J4180" s="0" t="n">
        <f aca="false">IF(AND(ISBLANK(D4179),NOT(ISBLANK(D4180))),1,-1)</f>
        <v>-1</v>
      </c>
      <c r="K4180" s="0" t="n">
        <f aca="false">IF(ISBLANK(D4178),IF(AND(D4179=D4180,NOT(ISBLANK(D4179)),NOT(ISBLANK(D4180))),1,-1),-1)</f>
        <v>-1</v>
      </c>
      <c r="L4180" s="0" t="n">
        <f aca="false">IF(MAX(I4180:K4180)&lt;0,IF(OR(D4180=D4179,D4179=D4178),1,-1),MAX(I4180:K4180))</f>
        <v>0</v>
      </c>
    </row>
    <row r="4181" customFormat="false" ht="13.8" hidden="false" customHeight="false" outlineLevel="0" collapsed="false">
      <c r="B4181" s="8" t="n">
        <f aca="false">MAX(I4181:L4181)</f>
        <v>0</v>
      </c>
      <c r="C4181" s="8" t="n">
        <f aca="false">_xlfn.FLOOR.MATH(COUNTIF(D:D,D4181)/2)</f>
        <v>0</v>
      </c>
      <c r="D4181" s="12"/>
      <c r="E4181" s="10" t="e">
        <f aca="false">IF($A$1="WLB",INDEX(SupplierNomenclature!$D$1:$D$9996,MATCH(D4181,SupplierNomenclature!$I$1:$I$9996,0)),IF($A$1="BERU",INDEX(beru_assortment!$C$1:$C$10000,MATCH(D4181,beru_assortment!$I$1:$I$10000,0)),IF($A$1="OZON",INDEX(ozon_assortment!$F$3:$F$10000,MATCH(D4181,ozon_assortment!$E$3:$E$10000,0)),0)))</f>
        <v>#N/A</v>
      </c>
      <c r="F4181" s="7" t="n">
        <f aca="false">IF(ISBLANK(D4181), , IF(ISBLANK(D4180), F4179+1, F4180))</f>
        <v>0</v>
      </c>
      <c r="G4181" s="10" t="n">
        <f aca="false">IF(ISBLANK(D4181),,IF(OR(ISBLANK(D4180), D4180="Баркод"),1,G4180+1))</f>
        <v>0</v>
      </c>
      <c r="H4181" s="10" t="n">
        <f aca="false">IF(ISBLANK(D4182), G4181/2,)</f>
        <v>0</v>
      </c>
      <c r="I4181" s="0" t="n">
        <f aca="false">IF(ISBLANK(D4181),0,-1)</f>
        <v>0</v>
      </c>
      <c r="J4181" s="0" t="n">
        <f aca="false">IF(AND(ISBLANK(D4180),NOT(ISBLANK(D4181))),1,-1)</f>
        <v>-1</v>
      </c>
      <c r="K4181" s="0" t="n">
        <f aca="false">IF(ISBLANK(D4179),IF(AND(D4180=D4181,NOT(ISBLANK(D4180)),NOT(ISBLANK(D4181))),1,-1),-1)</f>
        <v>-1</v>
      </c>
      <c r="L4181" s="0" t="n">
        <f aca="false">IF(MAX(I4181:K4181)&lt;0,IF(OR(D4181=D4180,D4180=D4179),1,-1),MAX(I4181:K4181))</f>
        <v>0</v>
      </c>
    </row>
    <row r="4182" customFormat="false" ht="13.8" hidden="false" customHeight="false" outlineLevel="0" collapsed="false">
      <c r="B4182" s="8" t="n">
        <f aca="false">MAX(I4182:L4182)</f>
        <v>0</v>
      </c>
      <c r="C4182" s="8" t="n">
        <f aca="false">_xlfn.FLOOR.MATH(COUNTIF(D:D,D4182)/2)</f>
        <v>0</v>
      </c>
      <c r="D4182" s="12"/>
      <c r="E4182" s="10" t="e">
        <f aca="false">IF($A$1="WLB",INDEX(SupplierNomenclature!$D$1:$D$9996,MATCH(D4182,SupplierNomenclature!$I$1:$I$9996,0)),IF($A$1="BERU",INDEX(beru_assortment!$C$1:$C$10000,MATCH(D4182,beru_assortment!$I$1:$I$10000,0)),IF($A$1="OZON",INDEX(ozon_assortment!$F$3:$F$10000,MATCH(D4182,ozon_assortment!$E$3:$E$10000,0)),0)))</f>
        <v>#N/A</v>
      </c>
      <c r="F4182" s="7" t="n">
        <f aca="false">IF(ISBLANK(D4182), , IF(ISBLANK(D4181), F4180+1, F4181))</f>
        <v>0</v>
      </c>
      <c r="G4182" s="10" t="n">
        <f aca="false">IF(ISBLANK(D4182),,IF(OR(ISBLANK(D4181), D4181="Баркод"),1,G4181+1))</f>
        <v>0</v>
      </c>
      <c r="H4182" s="10" t="n">
        <f aca="false">IF(ISBLANK(D4183), G4182/2,)</f>
        <v>0</v>
      </c>
      <c r="I4182" s="0" t="n">
        <f aca="false">IF(ISBLANK(D4182),0,-1)</f>
        <v>0</v>
      </c>
      <c r="J4182" s="0" t="n">
        <f aca="false">IF(AND(ISBLANK(D4181),NOT(ISBLANK(D4182))),1,-1)</f>
        <v>-1</v>
      </c>
      <c r="K4182" s="0" t="n">
        <f aca="false">IF(ISBLANK(D4180),IF(AND(D4181=D4182,NOT(ISBLANK(D4181)),NOT(ISBLANK(D4182))),1,-1),-1)</f>
        <v>-1</v>
      </c>
      <c r="L4182" s="0" t="n">
        <f aca="false">IF(MAX(I4182:K4182)&lt;0,IF(OR(D4182=D4181,D4181=D4180),1,-1),MAX(I4182:K4182))</f>
        <v>0</v>
      </c>
    </row>
    <row r="4183" customFormat="false" ht="13.8" hidden="false" customHeight="false" outlineLevel="0" collapsed="false">
      <c r="B4183" s="8" t="n">
        <f aca="false">MAX(I4183:L4183)</f>
        <v>0</v>
      </c>
      <c r="C4183" s="8" t="n">
        <f aca="false">_xlfn.FLOOR.MATH(COUNTIF(D:D,D4183)/2)</f>
        <v>0</v>
      </c>
      <c r="D4183" s="12"/>
      <c r="E4183" s="10" t="e">
        <f aca="false">IF($A$1="WLB",INDEX(SupplierNomenclature!$D$1:$D$9996,MATCH(D4183,SupplierNomenclature!$I$1:$I$9996,0)),IF($A$1="BERU",INDEX(beru_assortment!$C$1:$C$10000,MATCH(D4183,beru_assortment!$I$1:$I$10000,0)),IF($A$1="OZON",INDEX(ozon_assortment!$F$3:$F$10000,MATCH(D4183,ozon_assortment!$E$3:$E$10000,0)),0)))</f>
        <v>#N/A</v>
      </c>
      <c r="F4183" s="7" t="n">
        <f aca="false">IF(ISBLANK(D4183), , IF(ISBLANK(D4182), F4181+1, F4182))</f>
        <v>0</v>
      </c>
      <c r="G4183" s="10" t="n">
        <f aca="false">IF(ISBLANK(D4183),,IF(OR(ISBLANK(D4182), D4182="Баркод"),1,G4182+1))</f>
        <v>0</v>
      </c>
      <c r="H4183" s="10" t="n">
        <f aca="false">IF(ISBLANK(D4184), G4183/2,)</f>
        <v>0</v>
      </c>
      <c r="I4183" s="0" t="n">
        <f aca="false">IF(ISBLANK(D4183),0,-1)</f>
        <v>0</v>
      </c>
      <c r="J4183" s="0" t="n">
        <f aca="false">IF(AND(ISBLANK(D4182),NOT(ISBLANK(D4183))),1,-1)</f>
        <v>-1</v>
      </c>
      <c r="K4183" s="0" t="n">
        <f aca="false">IF(ISBLANK(D4181),IF(AND(D4182=D4183,NOT(ISBLANK(D4182)),NOT(ISBLANK(D4183))),1,-1),-1)</f>
        <v>-1</v>
      </c>
      <c r="L4183" s="0" t="n">
        <f aca="false">IF(MAX(I4183:K4183)&lt;0,IF(OR(D4183=D4182,D4182=D4181),1,-1),MAX(I4183:K4183))</f>
        <v>0</v>
      </c>
    </row>
    <row r="4184" customFormat="false" ht="13.8" hidden="false" customHeight="false" outlineLevel="0" collapsed="false">
      <c r="B4184" s="8" t="n">
        <f aca="false">MAX(I4184:L4184)</f>
        <v>0</v>
      </c>
      <c r="C4184" s="8" t="n">
        <f aca="false">_xlfn.FLOOR.MATH(COUNTIF(D:D,D4184)/2)</f>
        <v>0</v>
      </c>
      <c r="D4184" s="12"/>
      <c r="E4184" s="10" t="e">
        <f aca="false">IF($A$1="WLB",INDEX(SupplierNomenclature!$D$1:$D$9996,MATCH(D4184,SupplierNomenclature!$I$1:$I$9996,0)),IF($A$1="BERU",INDEX(beru_assortment!$C$1:$C$10000,MATCH(D4184,beru_assortment!$I$1:$I$10000,0)),IF($A$1="OZON",INDEX(ozon_assortment!$F$3:$F$10000,MATCH(D4184,ozon_assortment!$E$3:$E$10000,0)),0)))</f>
        <v>#N/A</v>
      </c>
      <c r="F4184" s="7" t="n">
        <f aca="false">IF(ISBLANK(D4184), , IF(ISBLANK(D4183), F4182+1, F4183))</f>
        <v>0</v>
      </c>
      <c r="G4184" s="10" t="n">
        <f aca="false">IF(ISBLANK(D4184),,IF(OR(ISBLANK(D4183), D4183="Баркод"),1,G4183+1))</f>
        <v>0</v>
      </c>
      <c r="H4184" s="10" t="n">
        <f aca="false">IF(ISBLANK(D4185), G4184/2,)</f>
        <v>0</v>
      </c>
      <c r="I4184" s="0" t="n">
        <f aca="false">IF(ISBLANK(D4184),0,-1)</f>
        <v>0</v>
      </c>
      <c r="J4184" s="0" t="n">
        <f aca="false">IF(AND(ISBLANK(D4183),NOT(ISBLANK(D4184))),1,-1)</f>
        <v>-1</v>
      </c>
      <c r="K4184" s="0" t="n">
        <f aca="false">IF(ISBLANK(D4182),IF(AND(D4183=D4184,NOT(ISBLANK(D4183)),NOT(ISBLANK(D4184))),1,-1),-1)</f>
        <v>-1</v>
      </c>
      <c r="L4184" s="0" t="n">
        <f aca="false">IF(MAX(I4184:K4184)&lt;0,IF(OR(D4184=D4183,D4183=D4182),1,-1),MAX(I4184:K4184))</f>
        <v>0</v>
      </c>
    </row>
    <row r="4185" customFormat="false" ht="13.8" hidden="false" customHeight="false" outlineLevel="0" collapsed="false">
      <c r="B4185" s="8" t="n">
        <f aca="false">MAX(I4185:L4185)</f>
        <v>0</v>
      </c>
      <c r="C4185" s="8" t="n">
        <f aca="false">_xlfn.FLOOR.MATH(COUNTIF(D:D,D4185)/2)</f>
        <v>0</v>
      </c>
      <c r="D4185" s="12"/>
      <c r="E4185" s="10" t="e">
        <f aca="false">IF($A$1="WLB",INDEX(SupplierNomenclature!$D$1:$D$9996,MATCH(D4185,SupplierNomenclature!$I$1:$I$9996,0)),IF($A$1="BERU",INDEX(beru_assortment!$C$1:$C$10000,MATCH(D4185,beru_assortment!$I$1:$I$10000,0)),IF($A$1="OZON",INDEX(ozon_assortment!$F$3:$F$10000,MATCH(D4185,ozon_assortment!$E$3:$E$10000,0)),0)))</f>
        <v>#N/A</v>
      </c>
      <c r="F4185" s="7" t="n">
        <f aca="false">IF(ISBLANK(D4185), , IF(ISBLANK(D4184), F4183+1, F4184))</f>
        <v>0</v>
      </c>
      <c r="G4185" s="10" t="n">
        <f aca="false">IF(ISBLANK(D4185),,IF(OR(ISBLANK(D4184), D4184="Баркод"),1,G4184+1))</f>
        <v>0</v>
      </c>
      <c r="H4185" s="10" t="n">
        <f aca="false">IF(ISBLANK(D4186), G4185/2,)</f>
        <v>0</v>
      </c>
      <c r="I4185" s="0" t="n">
        <f aca="false">IF(ISBLANK(D4185),0,-1)</f>
        <v>0</v>
      </c>
      <c r="J4185" s="0" t="n">
        <f aca="false">IF(AND(ISBLANK(D4184),NOT(ISBLANK(D4185))),1,-1)</f>
        <v>-1</v>
      </c>
      <c r="K4185" s="0" t="n">
        <f aca="false">IF(ISBLANK(D4183),IF(AND(D4184=D4185,NOT(ISBLANK(D4184)),NOT(ISBLANK(D4185))),1,-1),-1)</f>
        <v>-1</v>
      </c>
      <c r="L4185" s="0" t="n">
        <f aca="false">IF(MAX(I4185:K4185)&lt;0,IF(OR(D4185=D4184,D4184=D4183),1,-1),MAX(I4185:K4185))</f>
        <v>0</v>
      </c>
    </row>
    <row r="4186" customFormat="false" ht="13.8" hidden="false" customHeight="false" outlineLevel="0" collapsed="false">
      <c r="B4186" s="8" t="n">
        <f aca="false">MAX(I4186:L4186)</f>
        <v>0</v>
      </c>
      <c r="C4186" s="8" t="n">
        <f aca="false">_xlfn.FLOOR.MATH(COUNTIF(D:D,D4186)/2)</f>
        <v>0</v>
      </c>
      <c r="D4186" s="12"/>
      <c r="E4186" s="10" t="e">
        <f aca="false">IF($A$1="WLB",INDEX(SupplierNomenclature!$D$1:$D$9996,MATCH(D4186,SupplierNomenclature!$I$1:$I$9996,0)),IF($A$1="BERU",INDEX(beru_assortment!$C$1:$C$10000,MATCH(D4186,beru_assortment!$I$1:$I$10000,0)),IF($A$1="OZON",INDEX(ozon_assortment!$F$3:$F$10000,MATCH(D4186,ozon_assortment!$E$3:$E$10000,0)),0)))</f>
        <v>#N/A</v>
      </c>
      <c r="F4186" s="7" t="n">
        <f aca="false">IF(ISBLANK(D4186), , IF(ISBLANK(D4185), F4184+1, F4185))</f>
        <v>0</v>
      </c>
      <c r="G4186" s="10" t="n">
        <f aca="false">IF(ISBLANK(D4186),,IF(OR(ISBLANK(D4185), D4185="Баркод"),1,G4185+1))</f>
        <v>0</v>
      </c>
      <c r="H4186" s="10" t="n">
        <f aca="false">IF(ISBLANK(D4187), G4186/2,)</f>
        <v>0</v>
      </c>
      <c r="I4186" s="0" t="n">
        <f aca="false">IF(ISBLANK(D4186),0,-1)</f>
        <v>0</v>
      </c>
      <c r="J4186" s="0" t="n">
        <f aca="false">IF(AND(ISBLANK(D4185),NOT(ISBLANK(D4186))),1,-1)</f>
        <v>-1</v>
      </c>
      <c r="K4186" s="0" t="n">
        <f aca="false">IF(ISBLANK(D4184),IF(AND(D4185=D4186,NOT(ISBLANK(D4185)),NOT(ISBLANK(D4186))),1,-1),-1)</f>
        <v>-1</v>
      </c>
      <c r="L4186" s="0" t="n">
        <f aca="false">IF(MAX(I4186:K4186)&lt;0,IF(OR(D4186=D4185,D4185=D4184),1,-1),MAX(I4186:K4186))</f>
        <v>0</v>
      </c>
    </row>
    <row r="4187" customFormat="false" ht="13.8" hidden="false" customHeight="false" outlineLevel="0" collapsed="false">
      <c r="B4187" s="8" t="n">
        <f aca="false">MAX(I4187:L4187)</f>
        <v>0</v>
      </c>
      <c r="C4187" s="8" t="n">
        <f aca="false">_xlfn.FLOOR.MATH(COUNTIF(D:D,D4187)/2)</f>
        <v>0</v>
      </c>
      <c r="D4187" s="12"/>
      <c r="E4187" s="10" t="e">
        <f aca="false">IF($A$1="WLB",INDEX(SupplierNomenclature!$D$1:$D$9996,MATCH(D4187,SupplierNomenclature!$I$1:$I$9996,0)),IF($A$1="BERU",INDEX(beru_assortment!$C$1:$C$10000,MATCH(D4187,beru_assortment!$I$1:$I$10000,0)),IF($A$1="OZON",INDEX(ozon_assortment!$F$3:$F$10000,MATCH(D4187,ozon_assortment!$E$3:$E$10000,0)),0)))</f>
        <v>#N/A</v>
      </c>
      <c r="F4187" s="7" t="n">
        <f aca="false">IF(ISBLANK(D4187), , IF(ISBLANK(D4186), F4185+1, F4186))</f>
        <v>0</v>
      </c>
      <c r="G4187" s="10" t="n">
        <f aca="false">IF(ISBLANK(D4187),,IF(OR(ISBLANK(D4186), D4186="Баркод"),1,G4186+1))</f>
        <v>0</v>
      </c>
      <c r="H4187" s="10" t="n">
        <f aca="false">IF(ISBLANK(D4188), G4187/2,)</f>
        <v>0</v>
      </c>
      <c r="I4187" s="0" t="n">
        <f aca="false">IF(ISBLANK(D4187),0,-1)</f>
        <v>0</v>
      </c>
      <c r="J4187" s="0" t="n">
        <f aca="false">IF(AND(ISBLANK(D4186),NOT(ISBLANK(D4187))),1,-1)</f>
        <v>-1</v>
      </c>
      <c r="K4187" s="0" t="n">
        <f aca="false">IF(ISBLANK(D4185),IF(AND(D4186=D4187,NOT(ISBLANK(D4186)),NOT(ISBLANK(D4187))),1,-1),-1)</f>
        <v>-1</v>
      </c>
      <c r="L4187" s="0" t="n">
        <f aca="false">IF(MAX(I4187:K4187)&lt;0,IF(OR(D4187=D4186,D4186=D4185),1,-1),MAX(I4187:K4187))</f>
        <v>0</v>
      </c>
    </row>
    <row r="4188" customFormat="false" ht="13.8" hidden="false" customHeight="false" outlineLevel="0" collapsed="false">
      <c r="B4188" s="8" t="n">
        <f aca="false">MAX(I4188:L4188)</f>
        <v>0</v>
      </c>
      <c r="C4188" s="8" t="n">
        <f aca="false">_xlfn.FLOOR.MATH(COUNTIF(D:D,D4188)/2)</f>
        <v>0</v>
      </c>
      <c r="D4188" s="12"/>
      <c r="E4188" s="10" t="e">
        <f aca="false">IF($A$1="WLB",INDEX(SupplierNomenclature!$D$1:$D$9996,MATCH(D4188,SupplierNomenclature!$I$1:$I$9996,0)),IF($A$1="BERU",INDEX(beru_assortment!$C$1:$C$10000,MATCH(D4188,beru_assortment!$I$1:$I$10000,0)),IF($A$1="OZON",INDEX(ozon_assortment!$F$3:$F$10000,MATCH(D4188,ozon_assortment!$E$3:$E$10000,0)),0)))</f>
        <v>#N/A</v>
      </c>
      <c r="F4188" s="7" t="n">
        <f aca="false">IF(ISBLANK(D4188), , IF(ISBLANK(D4187), F4186+1, F4187))</f>
        <v>0</v>
      </c>
      <c r="G4188" s="10" t="n">
        <f aca="false">IF(ISBLANK(D4188),,IF(OR(ISBLANK(D4187), D4187="Баркод"),1,G4187+1))</f>
        <v>0</v>
      </c>
      <c r="H4188" s="10" t="n">
        <f aca="false">IF(ISBLANK(D4189), G4188/2,)</f>
        <v>0</v>
      </c>
      <c r="I4188" s="0" t="n">
        <f aca="false">IF(ISBLANK(D4188),0,-1)</f>
        <v>0</v>
      </c>
      <c r="J4188" s="0" t="n">
        <f aca="false">IF(AND(ISBLANK(D4187),NOT(ISBLANK(D4188))),1,-1)</f>
        <v>-1</v>
      </c>
      <c r="K4188" s="0" t="n">
        <f aca="false">IF(ISBLANK(D4186),IF(AND(D4187=D4188,NOT(ISBLANK(D4187)),NOT(ISBLANK(D4188))),1,-1),-1)</f>
        <v>-1</v>
      </c>
      <c r="L4188" s="0" t="n">
        <f aca="false">IF(MAX(I4188:K4188)&lt;0,IF(OR(D4188=D4187,D4187=D4186),1,-1),MAX(I4188:K4188))</f>
        <v>0</v>
      </c>
    </row>
    <row r="4189" customFormat="false" ht="13.8" hidden="false" customHeight="false" outlineLevel="0" collapsed="false">
      <c r="B4189" s="8" t="n">
        <f aca="false">MAX(I4189:L4189)</f>
        <v>0</v>
      </c>
      <c r="C4189" s="8" t="n">
        <f aca="false">_xlfn.FLOOR.MATH(COUNTIF(D:D,D4189)/2)</f>
        <v>0</v>
      </c>
      <c r="D4189" s="12"/>
      <c r="E4189" s="10" t="e">
        <f aca="false">IF($A$1="WLB",INDEX(SupplierNomenclature!$D$1:$D$9996,MATCH(D4189,SupplierNomenclature!$I$1:$I$9996,0)),IF($A$1="BERU",INDEX(beru_assortment!$C$1:$C$10000,MATCH(D4189,beru_assortment!$I$1:$I$10000,0)),IF($A$1="OZON",INDEX(ozon_assortment!$F$3:$F$10000,MATCH(D4189,ozon_assortment!$E$3:$E$10000,0)),0)))</f>
        <v>#N/A</v>
      </c>
      <c r="F4189" s="7" t="n">
        <f aca="false">IF(ISBLANK(D4189), , IF(ISBLANK(D4188), F4187+1, F4188))</f>
        <v>0</v>
      </c>
      <c r="G4189" s="10" t="n">
        <f aca="false">IF(ISBLANK(D4189),,IF(OR(ISBLANK(D4188), D4188="Баркод"),1,G4188+1))</f>
        <v>0</v>
      </c>
      <c r="H4189" s="10" t="n">
        <f aca="false">IF(ISBLANK(D4190), G4189/2,)</f>
        <v>0</v>
      </c>
      <c r="I4189" s="0" t="n">
        <f aca="false">IF(ISBLANK(D4189),0,-1)</f>
        <v>0</v>
      </c>
      <c r="J4189" s="0" t="n">
        <f aca="false">IF(AND(ISBLANK(D4188),NOT(ISBLANK(D4189))),1,-1)</f>
        <v>-1</v>
      </c>
      <c r="K4189" s="0" t="n">
        <f aca="false">IF(ISBLANK(D4187),IF(AND(D4188=D4189,NOT(ISBLANK(D4188)),NOT(ISBLANK(D4189))),1,-1),-1)</f>
        <v>-1</v>
      </c>
      <c r="L4189" s="0" t="n">
        <f aca="false">IF(MAX(I4189:K4189)&lt;0,IF(OR(D4189=D4188,D4188=D4187),1,-1),MAX(I4189:K4189))</f>
        <v>0</v>
      </c>
    </row>
    <row r="4190" customFormat="false" ht="13.8" hidden="false" customHeight="false" outlineLevel="0" collapsed="false">
      <c r="B4190" s="8" t="n">
        <f aca="false">MAX(I4190:L4190)</f>
        <v>0</v>
      </c>
      <c r="C4190" s="8" t="n">
        <f aca="false">_xlfn.FLOOR.MATH(COUNTIF(D:D,D4190)/2)</f>
        <v>0</v>
      </c>
      <c r="D4190" s="12"/>
      <c r="E4190" s="10" t="e">
        <f aca="false">IF($A$1="WLB",INDEX(SupplierNomenclature!$D$1:$D$9996,MATCH(D4190,SupplierNomenclature!$I$1:$I$9996,0)),IF($A$1="BERU",INDEX(beru_assortment!$C$1:$C$10000,MATCH(D4190,beru_assortment!$I$1:$I$10000,0)),IF($A$1="OZON",INDEX(ozon_assortment!$F$3:$F$10000,MATCH(D4190,ozon_assortment!$E$3:$E$10000,0)),0)))</f>
        <v>#N/A</v>
      </c>
      <c r="F4190" s="7" t="n">
        <f aca="false">IF(ISBLANK(D4190), , IF(ISBLANK(D4189), F4188+1, F4189))</f>
        <v>0</v>
      </c>
      <c r="G4190" s="10" t="n">
        <f aca="false">IF(ISBLANK(D4190),,IF(OR(ISBLANK(D4189), D4189="Баркод"),1,G4189+1))</f>
        <v>0</v>
      </c>
      <c r="H4190" s="10" t="n">
        <f aca="false">IF(ISBLANK(D4191), G4190/2,)</f>
        <v>0</v>
      </c>
      <c r="I4190" s="0" t="n">
        <f aca="false">IF(ISBLANK(D4190),0,-1)</f>
        <v>0</v>
      </c>
      <c r="J4190" s="0" t="n">
        <f aca="false">IF(AND(ISBLANK(D4189),NOT(ISBLANK(D4190))),1,-1)</f>
        <v>-1</v>
      </c>
      <c r="K4190" s="0" t="n">
        <f aca="false">IF(ISBLANK(D4188),IF(AND(D4189=D4190,NOT(ISBLANK(D4189)),NOT(ISBLANK(D4190))),1,-1),-1)</f>
        <v>-1</v>
      </c>
      <c r="L4190" s="0" t="n">
        <f aca="false">IF(MAX(I4190:K4190)&lt;0,IF(OR(D4190=D4189,D4189=D4188),1,-1),MAX(I4190:K4190))</f>
        <v>0</v>
      </c>
    </row>
    <row r="4191" customFormat="false" ht="13.8" hidden="false" customHeight="false" outlineLevel="0" collapsed="false">
      <c r="B4191" s="8" t="n">
        <f aca="false">MAX(I4191:L4191)</f>
        <v>0</v>
      </c>
      <c r="C4191" s="8" t="n">
        <f aca="false">_xlfn.FLOOR.MATH(COUNTIF(D:D,D4191)/2)</f>
        <v>0</v>
      </c>
      <c r="D4191" s="12"/>
      <c r="E4191" s="10" t="e">
        <f aca="false">IF($A$1="WLB",INDEX(SupplierNomenclature!$D$1:$D$9996,MATCH(D4191,SupplierNomenclature!$I$1:$I$9996,0)),IF($A$1="BERU",INDEX(beru_assortment!$C$1:$C$10000,MATCH(D4191,beru_assortment!$I$1:$I$10000,0)),IF($A$1="OZON",INDEX(ozon_assortment!$F$3:$F$10000,MATCH(D4191,ozon_assortment!$E$3:$E$10000,0)),0)))</f>
        <v>#N/A</v>
      </c>
      <c r="F4191" s="7" t="n">
        <f aca="false">IF(ISBLANK(D4191), , IF(ISBLANK(D4190), F4189+1, F4190))</f>
        <v>0</v>
      </c>
      <c r="G4191" s="10" t="n">
        <f aca="false">IF(ISBLANK(D4191),,IF(OR(ISBLANK(D4190), D4190="Баркод"),1,G4190+1))</f>
        <v>0</v>
      </c>
      <c r="H4191" s="10" t="n">
        <f aca="false">IF(ISBLANK(D4192), G4191/2,)</f>
        <v>0</v>
      </c>
      <c r="I4191" s="0" t="n">
        <f aca="false">IF(ISBLANK(D4191),0,-1)</f>
        <v>0</v>
      </c>
      <c r="J4191" s="0" t="n">
        <f aca="false">IF(AND(ISBLANK(D4190),NOT(ISBLANK(D4191))),1,-1)</f>
        <v>-1</v>
      </c>
      <c r="K4191" s="0" t="n">
        <f aca="false">IF(ISBLANK(D4189),IF(AND(D4190=D4191,NOT(ISBLANK(D4190)),NOT(ISBLANK(D4191))),1,-1),-1)</f>
        <v>-1</v>
      </c>
      <c r="L4191" s="0" t="n">
        <f aca="false">IF(MAX(I4191:K4191)&lt;0,IF(OR(D4191=D4190,D4190=D4189),1,-1),MAX(I4191:K4191))</f>
        <v>0</v>
      </c>
    </row>
    <row r="4192" customFormat="false" ht="13.8" hidden="false" customHeight="false" outlineLevel="0" collapsed="false">
      <c r="B4192" s="8" t="n">
        <f aca="false">MAX(I4192:L4192)</f>
        <v>0</v>
      </c>
      <c r="C4192" s="8" t="n">
        <f aca="false">_xlfn.FLOOR.MATH(COUNTIF(D:D,D4192)/2)</f>
        <v>0</v>
      </c>
      <c r="D4192" s="12"/>
      <c r="E4192" s="10" t="e">
        <f aca="false">IF($A$1="WLB",INDEX(SupplierNomenclature!$D$1:$D$9996,MATCH(D4192,SupplierNomenclature!$I$1:$I$9996,0)),IF($A$1="BERU",INDEX(beru_assortment!$C$1:$C$10000,MATCH(D4192,beru_assortment!$I$1:$I$10000,0)),IF($A$1="OZON",INDEX(ozon_assortment!$F$3:$F$10000,MATCH(D4192,ozon_assortment!$E$3:$E$10000,0)),0)))</f>
        <v>#N/A</v>
      </c>
      <c r="F4192" s="7" t="n">
        <f aca="false">IF(ISBLANK(D4192), , IF(ISBLANK(D4191), F4190+1, F4191))</f>
        <v>0</v>
      </c>
      <c r="G4192" s="10" t="n">
        <f aca="false">IF(ISBLANK(D4192),,IF(OR(ISBLANK(D4191), D4191="Баркод"),1,G4191+1))</f>
        <v>0</v>
      </c>
      <c r="H4192" s="10" t="n">
        <f aca="false">IF(ISBLANK(D4193), G4192/2,)</f>
        <v>0</v>
      </c>
      <c r="I4192" s="0" t="n">
        <f aca="false">IF(ISBLANK(D4192),0,-1)</f>
        <v>0</v>
      </c>
      <c r="J4192" s="0" t="n">
        <f aca="false">IF(AND(ISBLANK(D4191),NOT(ISBLANK(D4192))),1,-1)</f>
        <v>-1</v>
      </c>
      <c r="K4192" s="0" t="n">
        <f aca="false">IF(ISBLANK(D4190),IF(AND(D4191=D4192,NOT(ISBLANK(D4191)),NOT(ISBLANK(D4192))),1,-1),-1)</f>
        <v>-1</v>
      </c>
      <c r="L4192" s="0" t="n">
        <f aca="false">IF(MAX(I4192:K4192)&lt;0,IF(OR(D4192=D4191,D4191=D4190),1,-1),MAX(I4192:K4192))</f>
        <v>0</v>
      </c>
    </row>
    <row r="4193" customFormat="false" ht="13.8" hidden="false" customHeight="false" outlineLevel="0" collapsed="false">
      <c r="B4193" s="8" t="n">
        <f aca="false">MAX(I4193:L4193)</f>
        <v>0</v>
      </c>
      <c r="C4193" s="8" t="n">
        <f aca="false">_xlfn.FLOOR.MATH(COUNTIF(D:D,D4193)/2)</f>
        <v>0</v>
      </c>
      <c r="D4193" s="12"/>
      <c r="E4193" s="10" t="e">
        <f aca="false">IF($A$1="WLB",INDEX(SupplierNomenclature!$D$1:$D$9996,MATCH(D4193,SupplierNomenclature!$I$1:$I$9996,0)),IF($A$1="BERU",INDEX(beru_assortment!$C$1:$C$10000,MATCH(D4193,beru_assortment!$I$1:$I$10000,0)),IF($A$1="OZON",INDEX(ozon_assortment!$F$3:$F$10000,MATCH(D4193,ozon_assortment!$E$3:$E$10000,0)),0)))</f>
        <v>#N/A</v>
      </c>
      <c r="F4193" s="7" t="n">
        <f aca="false">IF(ISBLANK(D4193), , IF(ISBLANK(D4192), F4191+1, F4192))</f>
        <v>0</v>
      </c>
      <c r="G4193" s="10" t="n">
        <f aca="false">IF(ISBLANK(D4193),,IF(OR(ISBLANK(D4192), D4192="Баркод"),1,G4192+1))</f>
        <v>0</v>
      </c>
      <c r="H4193" s="10" t="n">
        <f aca="false">IF(ISBLANK(D4194), G4193/2,)</f>
        <v>0</v>
      </c>
      <c r="I4193" s="0" t="n">
        <f aca="false">IF(ISBLANK(D4193),0,-1)</f>
        <v>0</v>
      </c>
      <c r="J4193" s="0" t="n">
        <f aca="false">IF(AND(ISBLANK(D4192),NOT(ISBLANK(D4193))),1,-1)</f>
        <v>-1</v>
      </c>
      <c r="K4193" s="0" t="n">
        <f aca="false">IF(ISBLANK(D4191),IF(AND(D4192=D4193,NOT(ISBLANK(D4192)),NOT(ISBLANK(D4193))),1,-1),-1)</f>
        <v>-1</v>
      </c>
      <c r="L4193" s="0" t="n">
        <f aca="false">IF(MAX(I4193:K4193)&lt;0,IF(OR(D4193=D4192,D4192=D4191),1,-1),MAX(I4193:K4193))</f>
        <v>0</v>
      </c>
    </row>
    <row r="4194" customFormat="false" ht="13.8" hidden="false" customHeight="false" outlineLevel="0" collapsed="false">
      <c r="B4194" s="8" t="n">
        <f aca="false">MAX(I4194:L4194)</f>
        <v>0</v>
      </c>
      <c r="C4194" s="8" t="n">
        <f aca="false">_xlfn.FLOOR.MATH(COUNTIF(D:D,D4194)/2)</f>
        <v>0</v>
      </c>
      <c r="D4194" s="12"/>
      <c r="E4194" s="10" t="e">
        <f aca="false">IF($A$1="WLB",INDEX(SupplierNomenclature!$D$1:$D$9996,MATCH(D4194,SupplierNomenclature!$I$1:$I$9996,0)),IF($A$1="BERU",INDEX(beru_assortment!$C$1:$C$10000,MATCH(D4194,beru_assortment!$I$1:$I$10000,0)),IF($A$1="OZON",INDEX(ozon_assortment!$F$3:$F$10000,MATCH(D4194,ozon_assortment!$E$3:$E$10000,0)),0)))</f>
        <v>#N/A</v>
      </c>
      <c r="F4194" s="7" t="n">
        <f aca="false">IF(ISBLANK(D4194), , IF(ISBLANK(D4193), F4192+1, F4193))</f>
        <v>0</v>
      </c>
      <c r="G4194" s="10" t="n">
        <f aca="false">IF(ISBLANK(D4194),,IF(OR(ISBLANK(D4193), D4193="Баркод"),1,G4193+1))</f>
        <v>0</v>
      </c>
      <c r="H4194" s="10" t="n">
        <f aca="false">IF(ISBLANK(D4195), G4194/2,)</f>
        <v>0</v>
      </c>
      <c r="I4194" s="0" t="n">
        <f aca="false">IF(ISBLANK(D4194),0,-1)</f>
        <v>0</v>
      </c>
      <c r="J4194" s="0" t="n">
        <f aca="false">IF(AND(ISBLANK(D4193),NOT(ISBLANK(D4194))),1,-1)</f>
        <v>-1</v>
      </c>
      <c r="K4194" s="0" t="n">
        <f aca="false">IF(ISBLANK(D4192),IF(AND(D4193=D4194,NOT(ISBLANK(D4193)),NOT(ISBLANK(D4194))),1,-1),-1)</f>
        <v>-1</v>
      </c>
      <c r="L4194" s="0" t="n">
        <f aca="false">IF(MAX(I4194:K4194)&lt;0,IF(OR(D4194=D4193,D4193=D4192),1,-1),MAX(I4194:K4194))</f>
        <v>0</v>
      </c>
    </row>
    <row r="4195" customFormat="false" ht="13.8" hidden="false" customHeight="false" outlineLevel="0" collapsed="false">
      <c r="B4195" s="8" t="n">
        <f aca="false">MAX(I4195:L4195)</f>
        <v>0</v>
      </c>
      <c r="C4195" s="8" t="n">
        <f aca="false">_xlfn.FLOOR.MATH(COUNTIF(D:D,D4195)/2)</f>
        <v>0</v>
      </c>
      <c r="D4195" s="12"/>
      <c r="E4195" s="10" t="e">
        <f aca="false">IF($A$1="WLB",INDEX(SupplierNomenclature!$D$1:$D$9996,MATCH(D4195,SupplierNomenclature!$I$1:$I$9996,0)),IF($A$1="BERU",INDEX(beru_assortment!$C$1:$C$10000,MATCH(D4195,beru_assortment!$I$1:$I$10000,0)),IF($A$1="OZON",INDEX(ozon_assortment!$F$3:$F$10000,MATCH(D4195,ozon_assortment!$E$3:$E$10000,0)),0)))</f>
        <v>#N/A</v>
      </c>
      <c r="F4195" s="7" t="n">
        <f aca="false">IF(ISBLANK(D4195), , IF(ISBLANK(D4194), F4193+1, F4194))</f>
        <v>0</v>
      </c>
      <c r="G4195" s="10" t="n">
        <f aca="false">IF(ISBLANK(D4195),,IF(OR(ISBLANK(D4194), D4194="Баркод"),1,G4194+1))</f>
        <v>0</v>
      </c>
      <c r="H4195" s="10" t="n">
        <f aca="false">IF(ISBLANK(D4196), G4195/2,)</f>
        <v>0</v>
      </c>
      <c r="I4195" s="0" t="n">
        <f aca="false">IF(ISBLANK(D4195),0,-1)</f>
        <v>0</v>
      </c>
      <c r="J4195" s="0" t="n">
        <f aca="false">IF(AND(ISBLANK(D4194),NOT(ISBLANK(D4195))),1,-1)</f>
        <v>-1</v>
      </c>
      <c r="K4195" s="0" t="n">
        <f aca="false">IF(ISBLANK(D4193),IF(AND(D4194=D4195,NOT(ISBLANK(D4194)),NOT(ISBLANK(D4195))),1,-1),-1)</f>
        <v>-1</v>
      </c>
      <c r="L4195" s="0" t="n">
        <f aca="false">IF(MAX(I4195:K4195)&lt;0,IF(OR(D4195=D4194,D4194=D4193),1,-1),MAX(I4195:K4195))</f>
        <v>0</v>
      </c>
    </row>
    <row r="4196" customFormat="false" ht="13.8" hidden="false" customHeight="false" outlineLevel="0" collapsed="false">
      <c r="B4196" s="8" t="n">
        <f aca="false">MAX(I4196:L4196)</f>
        <v>0</v>
      </c>
      <c r="C4196" s="8" t="n">
        <f aca="false">_xlfn.FLOOR.MATH(COUNTIF(D:D,D4196)/2)</f>
        <v>0</v>
      </c>
      <c r="D4196" s="12"/>
      <c r="E4196" s="10" t="e">
        <f aca="false">IF($A$1="WLB",INDEX(SupplierNomenclature!$D$1:$D$9996,MATCH(D4196,SupplierNomenclature!$I$1:$I$9996,0)),IF($A$1="BERU",INDEX(beru_assortment!$C$1:$C$10000,MATCH(D4196,beru_assortment!$I$1:$I$10000,0)),IF($A$1="OZON",INDEX(ozon_assortment!$F$3:$F$10000,MATCH(D4196,ozon_assortment!$E$3:$E$10000,0)),0)))</f>
        <v>#N/A</v>
      </c>
      <c r="F4196" s="7" t="n">
        <f aca="false">IF(ISBLANK(D4196), , IF(ISBLANK(D4195), F4194+1, F4195))</f>
        <v>0</v>
      </c>
      <c r="G4196" s="10" t="n">
        <f aca="false">IF(ISBLANK(D4196),,IF(OR(ISBLANK(D4195), D4195="Баркод"),1,G4195+1))</f>
        <v>0</v>
      </c>
      <c r="H4196" s="10" t="n">
        <f aca="false">IF(ISBLANK(D4197), G4196/2,)</f>
        <v>0</v>
      </c>
      <c r="I4196" s="0" t="n">
        <f aca="false">IF(ISBLANK(D4196),0,-1)</f>
        <v>0</v>
      </c>
      <c r="J4196" s="0" t="n">
        <f aca="false">IF(AND(ISBLANK(D4195),NOT(ISBLANK(D4196))),1,-1)</f>
        <v>-1</v>
      </c>
      <c r="K4196" s="0" t="n">
        <f aca="false">IF(ISBLANK(D4194),IF(AND(D4195=D4196,NOT(ISBLANK(D4195)),NOT(ISBLANK(D4196))),1,-1),-1)</f>
        <v>-1</v>
      </c>
      <c r="L4196" s="0" t="n">
        <f aca="false">IF(MAX(I4196:K4196)&lt;0,IF(OR(D4196=D4195,D4195=D4194),1,-1),MAX(I4196:K4196))</f>
        <v>0</v>
      </c>
    </row>
    <row r="4197" customFormat="false" ht="13.8" hidden="false" customHeight="false" outlineLevel="0" collapsed="false">
      <c r="B4197" s="8" t="n">
        <f aca="false">MAX(I4197:L4197)</f>
        <v>0</v>
      </c>
      <c r="C4197" s="8" t="n">
        <f aca="false">_xlfn.FLOOR.MATH(COUNTIF(D:D,D4197)/2)</f>
        <v>0</v>
      </c>
      <c r="D4197" s="12"/>
      <c r="E4197" s="10" t="e">
        <f aca="false">IF($A$1="WLB",INDEX(SupplierNomenclature!$D$1:$D$9996,MATCH(D4197,SupplierNomenclature!$I$1:$I$9996,0)),IF($A$1="BERU",INDEX(beru_assortment!$C$1:$C$10000,MATCH(D4197,beru_assortment!$I$1:$I$10000,0)),IF($A$1="OZON",INDEX(ozon_assortment!$F$3:$F$10000,MATCH(D4197,ozon_assortment!$E$3:$E$10000,0)),0)))</f>
        <v>#N/A</v>
      </c>
      <c r="F4197" s="7" t="n">
        <f aca="false">IF(ISBLANK(D4197), , IF(ISBLANK(D4196), F4195+1, F4196))</f>
        <v>0</v>
      </c>
      <c r="G4197" s="10" t="n">
        <f aca="false">IF(ISBLANK(D4197),,IF(OR(ISBLANK(D4196), D4196="Баркод"),1,G4196+1))</f>
        <v>0</v>
      </c>
      <c r="H4197" s="10" t="n">
        <f aca="false">IF(ISBLANK(D4198), G4197/2,)</f>
        <v>0</v>
      </c>
      <c r="I4197" s="0" t="n">
        <f aca="false">IF(ISBLANK(D4197),0,-1)</f>
        <v>0</v>
      </c>
      <c r="J4197" s="0" t="n">
        <f aca="false">IF(AND(ISBLANK(D4196),NOT(ISBLANK(D4197))),1,-1)</f>
        <v>-1</v>
      </c>
      <c r="K4197" s="0" t="n">
        <f aca="false">IF(ISBLANK(D4195),IF(AND(D4196=D4197,NOT(ISBLANK(D4196)),NOT(ISBLANK(D4197))),1,-1),-1)</f>
        <v>-1</v>
      </c>
      <c r="L4197" s="0" t="n">
        <f aca="false">IF(MAX(I4197:K4197)&lt;0,IF(OR(D4197=D4196,D4196=D4195),1,-1),MAX(I4197:K4197))</f>
        <v>0</v>
      </c>
    </row>
    <row r="4198" customFormat="false" ht="13.8" hidden="false" customHeight="false" outlineLevel="0" collapsed="false">
      <c r="B4198" s="8" t="n">
        <f aca="false">MAX(I4198:L4198)</f>
        <v>0</v>
      </c>
      <c r="C4198" s="8" t="n">
        <f aca="false">_xlfn.FLOOR.MATH(COUNTIF(D:D,D4198)/2)</f>
        <v>0</v>
      </c>
      <c r="D4198" s="12"/>
      <c r="E4198" s="10" t="e">
        <f aca="false">IF($A$1="WLB",INDEX(SupplierNomenclature!$D$1:$D$9996,MATCH(D4198,SupplierNomenclature!$I$1:$I$9996,0)),IF($A$1="BERU",INDEX(beru_assortment!$C$1:$C$10000,MATCH(D4198,beru_assortment!$I$1:$I$10000,0)),IF($A$1="OZON",INDEX(ozon_assortment!$F$3:$F$10000,MATCH(D4198,ozon_assortment!$E$3:$E$10000,0)),0)))</f>
        <v>#N/A</v>
      </c>
      <c r="F4198" s="7" t="n">
        <f aca="false">IF(ISBLANK(D4198), , IF(ISBLANK(D4197), F4196+1, F4197))</f>
        <v>0</v>
      </c>
      <c r="G4198" s="10" t="n">
        <f aca="false">IF(ISBLANK(D4198),,IF(OR(ISBLANK(D4197), D4197="Баркод"),1,G4197+1))</f>
        <v>0</v>
      </c>
      <c r="H4198" s="10" t="n">
        <f aca="false">IF(ISBLANK(D4199), G4198/2,)</f>
        <v>0</v>
      </c>
      <c r="I4198" s="0" t="n">
        <f aca="false">IF(ISBLANK(D4198),0,-1)</f>
        <v>0</v>
      </c>
      <c r="J4198" s="0" t="n">
        <f aca="false">IF(AND(ISBLANK(D4197),NOT(ISBLANK(D4198))),1,-1)</f>
        <v>-1</v>
      </c>
      <c r="K4198" s="0" t="n">
        <f aca="false">IF(ISBLANK(D4196),IF(AND(D4197=D4198,NOT(ISBLANK(D4197)),NOT(ISBLANK(D4198))),1,-1),-1)</f>
        <v>-1</v>
      </c>
      <c r="L4198" s="0" t="n">
        <f aca="false">IF(MAX(I4198:K4198)&lt;0,IF(OR(D4198=D4197,D4197=D4196),1,-1),MAX(I4198:K4198))</f>
        <v>0</v>
      </c>
    </row>
    <row r="4199" customFormat="false" ht="13.8" hidden="false" customHeight="false" outlineLevel="0" collapsed="false">
      <c r="B4199" s="8" t="n">
        <f aca="false">MAX(I4199:L4199)</f>
        <v>0</v>
      </c>
      <c r="C4199" s="8" t="n">
        <f aca="false">_xlfn.FLOOR.MATH(COUNTIF(D:D,D4199)/2)</f>
        <v>0</v>
      </c>
      <c r="D4199" s="12"/>
      <c r="E4199" s="10" t="e">
        <f aca="false">IF($A$1="WLB",INDEX(SupplierNomenclature!$D$1:$D$9996,MATCH(D4199,SupplierNomenclature!$I$1:$I$9996,0)),IF($A$1="BERU",INDEX(beru_assortment!$C$1:$C$10000,MATCH(D4199,beru_assortment!$I$1:$I$10000,0)),IF($A$1="OZON",INDEX(ozon_assortment!$F$3:$F$10000,MATCH(D4199,ozon_assortment!$E$3:$E$10000,0)),0)))</f>
        <v>#N/A</v>
      </c>
      <c r="F4199" s="7" t="n">
        <f aca="false">IF(ISBLANK(D4199), , IF(ISBLANK(D4198), F4197+1, F4198))</f>
        <v>0</v>
      </c>
      <c r="G4199" s="10" t="n">
        <f aca="false">IF(ISBLANK(D4199),,IF(OR(ISBLANK(D4198), D4198="Баркод"),1,G4198+1))</f>
        <v>0</v>
      </c>
      <c r="H4199" s="10" t="n">
        <f aca="false">IF(ISBLANK(D4200), G4199/2,)</f>
        <v>0</v>
      </c>
      <c r="I4199" s="0" t="n">
        <f aca="false">IF(ISBLANK(D4199),0,-1)</f>
        <v>0</v>
      </c>
      <c r="J4199" s="0" t="n">
        <f aca="false">IF(AND(ISBLANK(D4198),NOT(ISBLANK(D4199))),1,-1)</f>
        <v>-1</v>
      </c>
      <c r="K4199" s="0" t="n">
        <f aca="false">IF(ISBLANK(D4197),IF(AND(D4198=D4199,NOT(ISBLANK(D4198)),NOT(ISBLANK(D4199))),1,-1),-1)</f>
        <v>-1</v>
      </c>
      <c r="L4199" s="0" t="n">
        <f aca="false">IF(MAX(I4199:K4199)&lt;0,IF(OR(D4199=D4198,D4198=D4197),1,-1),MAX(I4199:K4199))</f>
        <v>0</v>
      </c>
    </row>
    <row r="4200" customFormat="false" ht="13.8" hidden="false" customHeight="false" outlineLevel="0" collapsed="false">
      <c r="B4200" s="8" t="n">
        <f aca="false">MAX(I4200:L4200)</f>
        <v>0</v>
      </c>
      <c r="C4200" s="8" t="n">
        <f aca="false">_xlfn.FLOOR.MATH(COUNTIF(D:D,D4200)/2)</f>
        <v>0</v>
      </c>
      <c r="D4200" s="12"/>
      <c r="E4200" s="10" t="e">
        <f aca="false">IF($A$1="WLB",INDEX(SupplierNomenclature!$D$1:$D$9996,MATCH(D4200,SupplierNomenclature!$I$1:$I$9996,0)),IF($A$1="BERU",INDEX(beru_assortment!$C$1:$C$10000,MATCH(D4200,beru_assortment!$I$1:$I$10000,0)),IF($A$1="OZON",INDEX(ozon_assortment!$F$3:$F$10000,MATCH(D4200,ozon_assortment!$E$3:$E$10000,0)),0)))</f>
        <v>#N/A</v>
      </c>
      <c r="F4200" s="7" t="n">
        <f aca="false">IF(ISBLANK(D4200), , IF(ISBLANK(D4199), F4198+1, F4199))</f>
        <v>0</v>
      </c>
      <c r="G4200" s="10" t="n">
        <f aca="false">IF(ISBLANK(D4200),,IF(OR(ISBLANK(D4199), D4199="Баркод"),1,G4199+1))</f>
        <v>0</v>
      </c>
      <c r="H4200" s="10" t="n">
        <f aca="false">IF(ISBLANK(D4201), G4200/2,)</f>
        <v>0</v>
      </c>
      <c r="I4200" s="0" t="n">
        <f aca="false">IF(ISBLANK(D4200),0,-1)</f>
        <v>0</v>
      </c>
      <c r="J4200" s="0" t="n">
        <f aca="false">IF(AND(ISBLANK(D4199),NOT(ISBLANK(D4200))),1,-1)</f>
        <v>-1</v>
      </c>
      <c r="K4200" s="0" t="n">
        <f aca="false">IF(ISBLANK(D4198),IF(AND(D4199=D4200,NOT(ISBLANK(D4199)),NOT(ISBLANK(D4200))),1,-1),-1)</f>
        <v>-1</v>
      </c>
      <c r="L4200" s="0" t="n">
        <f aca="false">IF(MAX(I4200:K4200)&lt;0,IF(OR(D4200=D4199,D4199=D4198),1,-1),MAX(I4200:K4200))</f>
        <v>0</v>
      </c>
    </row>
    <row r="4201" customFormat="false" ht="13.8" hidden="false" customHeight="false" outlineLevel="0" collapsed="false">
      <c r="B4201" s="8" t="n">
        <f aca="false">MAX(I4201:L4201)</f>
        <v>0</v>
      </c>
      <c r="C4201" s="8" t="n">
        <f aca="false">_xlfn.FLOOR.MATH(COUNTIF(D:D,D4201)/2)</f>
        <v>0</v>
      </c>
      <c r="D4201" s="12"/>
      <c r="E4201" s="10" t="e">
        <f aca="false">IF($A$1="WLB",INDEX(SupplierNomenclature!$D$1:$D$9996,MATCH(D4201,SupplierNomenclature!$I$1:$I$9996,0)),IF($A$1="BERU",INDEX(beru_assortment!$C$1:$C$10000,MATCH(D4201,beru_assortment!$I$1:$I$10000,0)),IF($A$1="OZON",INDEX(ozon_assortment!$F$3:$F$10000,MATCH(D4201,ozon_assortment!$E$3:$E$10000,0)),0)))</f>
        <v>#N/A</v>
      </c>
      <c r="F4201" s="7" t="n">
        <f aca="false">IF(ISBLANK(D4201), , IF(ISBLANK(D4200), F4199+1, F4200))</f>
        <v>0</v>
      </c>
      <c r="G4201" s="10" t="n">
        <f aca="false">IF(ISBLANK(D4201),,IF(OR(ISBLANK(D4200), D4200="Баркод"),1,G4200+1))</f>
        <v>0</v>
      </c>
      <c r="H4201" s="10" t="n">
        <f aca="false">IF(ISBLANK(D4202), G4201/2,)</f>
        <v>0</v>
      </c>
      <c r="I4201" s="0" t="n">
        <f aca="false">IF(ISBLANK(D4201),0,-1)</f>
        <v>0</v>
      </c>
      <c r="J4201" s="0" t="n">
        <f aca="false">IF(AND(ISBLANK(D4200),NOT(ISBLANK(D4201))),1,-1)</f>
        <v>-1</v>
      </c>
      <c r="K4201" s="0" t="n">
        <f aca="false">IF(ISBLANK(D4199),IF(AND(D4200=D4201,NOT(ISBLANK(D4200)),NOT(ISBLANK(D4201))),1,-1),-1)</f>
        <v>-1</v>
      </c>
      <c r="L4201" s="0" t="n">
        <f aca="false">IF(MAX(I4201:K4201)&lt;0,IF(OR(D4201=D4200,D4200=D4199),1,-1),MAX(I4201:K4201))</f>
        <v>0</v>
      </c>
    </row>
    <row r="4202" customFormat="false" ht="13.8" hidden="false" customHeight="false" outlineLevel="0" collapsed="false">
      <c r="B4202" s="8" t="n">
        <f aca="false">MAX(I4202:L4202)</f>
        <v>0</v>
      </c>
      <c r="C4202" s="8" t="n">
        <f aca="false">_xlfn.FLOOR.MATH(COUNTIF(D:D,D4202)/2)</f>
        <v>0</v>
      </c>
      <c r="D4202" s="12"/>
      <c r="E4202" s="10" t="e">
        <f aca="false">IF($A$1="WLB",INDEX(SupplierNomenclature!$D$1:$D$9996,MATCH(D4202,SupplierNomenclature!$I$1:$I$9996,0)),IF($A$1="BERU",INDEX(beru_assortment!$C$1:$C$10000,MATCH(D4202,beru_assortment!$I$1:$I$10000,0)),IF($A$1="OZON",INDEX(ozon_assortment!$F$3:$F$10000,MATCH(D4202,ozon_assortment!$E$3:$E$10000,0)),0)))</f>
        <v>#N/A</v>
      </c>
      <c r="F4202" s="7" t="n">
        <f aca="false">IF(ISBLANK(D4202), , IF(ISBLANK(D4201), F4200+1, F4201))</f>
        <v>0</v>
      </c>
      <c r="G4202" s="10" t="n">
        <f aca="false">IF(ISBLANK(D4202),,IF(OR(ISBLANK(D4201), D4201="Баркод"),1,G4201+1))</f>
        <v>0</v>
      </c>
      <c r="H4202" s="10" t="n">
        <f aca="false">IF(ISBLANK(D4203), G4202/2,)</f>
        <v>0</v>
      </c>
      <c r="I4202" s="0" t="n">
        <f aca="false">IF(ISBLANK(D4202),0,-1)</f>
        <v>0</v>
      </c>
      <c r="J4202" s="0" t="n">
        <f aca="false">IF(AND(ISBLANK(D4201),NOT(ISBLANK(D4202))),1,-1)</f>
        <v>-1</v>
      </c>
      <c r="K4202" s="0" t="n">
        <f aca="false">IF(ISBLANK(D4200),IF(AND(D4201=D4202,NOT(ISBLANK(D4201)),NOT(ISBLANK(D4202))),1,-1),-1)</f>
        <v>-1</v>
      </c>
      <c r="L4202" s="0" t="n">
        <f aca="false">IF(MAX(I4202:K4202)&lt;0,IF(OR(D4202=D4201,D4201=D4200),1,-1),MAX(I4202:K4202))</f>
        <v>0</v>
      </c>
    </row>
    <row r="4203" customFormat="false" ht="13.8" hidden="false" customHeight="false" outlineLevel="0" collapsed="false">
      <c r="B4203" s="8" t="n">
        <f aca="false">MAX(I4203:L4203)</f>
        <v>0</v>
      </c>
      <c r="C4203" s="8" t="n">
        <f aca="false">_xlfn.FLOOR.MATH(COUNTIF(D:D,D4203)/2)</f>
        <v>0</v>
      </c>
      <c r="D4203" s="12"/>
      <c r="E4203" s="10" t="e">
        <f aca="false">IF($A$1="WLB",INDEX(SupplierNomenclature!$D$1:$D$9996,MATCH(D4203,SupplierNomenclature!$I$1:$I$9996,0)),IF($A$1="BERU",INDEX(beru_assortment!$C$1:$C$10000,MATCH(D4203,beru_assortment!$I$1:$I$10000,0)),IF($A$1="OZON",INDEX(ozon_assortment!$F$3:$F$10000,MATCH(D4203,ozon_assortment!$E$3:$E$10000,0)),0)))</f>
        <v>#N/A</v>
      </c>
      <c r="F4203" s="7" t="n">
        <f aca="false">IF(ISBLANK(D4203), , IF(ISBLANK(D4202), F4201+1, F4202))</f>
        <v>0</v>
      </c>
      <c r="G4203" s="10" t="n">
        <f aca="false">IF(ISBLANK(D4203),,IF(OR(ISBLANK(D4202), D4202="Баркод"),1,G4202+1))</f>
        <v>0</v>
      </c>
      <c r="H4203" s="10" t="n">
        <f aca="false">IF(ISBLANK(D4204), G4203/2,)</f>
        <v>0</v>
      </c>
      <c r="I4203" s="0" t="n">
        <f aca="false">IF(ISBLANK(D4203),0,-1)</f>
        <v>0</v>
      </c>
      <c r="J4203" s="0" t="n">
        <f aca="false">IF(AND(ISBLANK(D4202),NOT(ISBLANK(D4203))),1,-1)</f>
        <v>-1</v>
      </c>
      <c r="K4203" s="0" t="n">
        <f aca="false">IF(ISBLANK(D4201),IF(AND(D4202=D4203,NOT(ISBLANK(D4202)),NOT(ISBLANK(D4203))),1,-1),-1)</f>
        <v>-1</v>
      </c>
      <c r="L4203" s="0" t="n">
        <f aca="false">IF(MAX(I4203:K4203)&lt;0,IF(OR(D4203=D4202,D4202=D4201),1,-1),MAX(I4203:K4203))</f>
        <v>0</v>
      </c>
    </row>
    <row r="4204" customFormat="false" ht="13.8" hidden="false" customHeight="false" outlineLevel="0" collapsed="false">
      <c r="B4204" s="8" t="n">
        <f aca="false">MAX(I4204:L4204)</f>
        <v>0</v>
      </c>
      <c r="C4204" s="8" t="n">
        <f aca="false">_xlfn.FLOOR.MATH(COUNTIF(D:D,D4204)/2)</f>
        <v>0</v>
      </c>
      <c r="D4204" s="12"/>
      <c r="E4204" s="10" t="e">
        <f aca="false">IF($A$1="WLB",INDEX(SupplierNomenclature!$D$1:$D$9996,MATCH(D4204,SupplierNomenclature!$I$1:$I$9996,0)),IF($A$1="BERU",INDEX(beru_assortment!$C$1:$C$10000,MATCH(D4204,beru_assortment!$I$1:$I$10000,0)),IF($A$1="OZON",INDEX(ozon_assortment!$F$3:$F$10000,MATCH(D4204,ozon_assortment!$E$3:$E$10000,0)),0)))</f>
        <v>#N/A</v>
      </c>
      <c r="F4204" s="7" t="n">
        <f aca="false">IF(ISBLANK(D4204), , IF(ISBLANK(D4203), F4202+1, F4203))</f>
        <v>0</v>
      </c>
      <c r="G4204" s="10" t="n">
        <f aca="false">IF(ISBLANK(D4204),,IF(OR(ISBLANK(D4203), D4203="Баркод"),1,G4203+1))</f>
        <v>0</v>
      </c>
      <c r="H4204" s="10" t="n">
        <f aca="false">IF(ISBLANK(D4205), G4204/2,)</f>
        <v>0</v>
      </c>
      <c r="I4204" s="0" t="n">
        <f aca="false">IF(ISBLANK(D4204),0,-1)</f>
        <v>0</v>
      </c>
      <c r="J4204" s="0" t="n">
        <f aca="false">IF(AND(ISBLANK(D4203),NOT(ISBLANK(D4204))),1,-1)</f>
        <v>-1</v>
      </c>
      <c r="K4204" s="0" t="n">
        <f aca="false">IF(ISBLANK(D4202),IF(AND(D4203=D4204,NOT(ISBLANK(D4203)),NOT(ISBLANK(D4204))),1,-1),-1)</f>
        <v>-1</v>
      </c>
      <c r="L4204" s="0" t="n">
        <f aca="false">IF(MAX(I4204:K4204)&lt;0,IF(OR(D4204=D4203,D4203=D4202),1,-1),MAX(I4204:K4204))</f>
        <v>0</v>
      </c>
    </row>
    <row r="4205" customFormat="false" ht="13.8" hidden="false" customHeight="false" outlineLevel="0" collapsed="false">
      <c r="B4205" s="8" t="n">
        <f aca="false">MAX(I4205:L4205)</f>
        <v>0</v>
      </c>
      <c r="C4205" s="8" t="n">
        <f aca="false">_xlfn.FLOOR.MATH(COUNTIF(D:D,D4205)/2)</f>
        <v>0</v>
      </c>
      <c r="D4205" s="12"/>
      <c r="E4205" s="10" t="e">
        <f aca="false">IF($A$1="WLB",INDEX(SupplierNomenclature!$D$1:$D$9996,MATCH(D4205,SupplierNomenclature!$I$1:$I$9996,0)),IF($A$1="BERU",INDEX(beru_assortment!$C$1:$C$10000,MATCH(D4205,beru_assortment!$I$1:$I$10000,0)),IF($A$1="OZON",INDEX(ozon_assortment!$F$3:$F$10000,MATCH(D4205,ozon_assortment!$E$3:$E$10000,0)),0)))</f>
        <v>#N/A</v>
      </c>
      <c r="F4205" s="7" t="n">
        <f aca="false">IF(ISBLANK(D4205), , IF(ISBLANK(D4204), F4203+1, F4204))</f>
        <v>0</v>
      </c>
      <c r="G4205" s="10" t="n">
        <f aca="false">IF(ISBLANK(D4205),,IF(OR(ISBLANK(D4204), D4204="Баркод"),1,G4204+1))</f>
        <v>0</v>
      </c>
      <c r="H4205" s="10" t="n">
        <f aca="false">IF(ISBLANK(D4206), G4205/2,)</f>
        <v>0</v>
      </c>
      <c r="I4205" s="0" t="n">
        <f aca="false">IF(ISBLANK(D4205),0,-1)</f>
        <v>0</v>
      </c>
      <c r="J4205" s="0" t="n">
        <f aca="false">IF(AND(ISBLANK(D4204),NOT(ISBLANK(D4205))),1,-1)</f>
        <v>-1</v>
      </c>
      <c r="K4205" s="0" t="n">
        <f aca="false">IF(ISBLANK(D4203),IF(AND(D4204=D4205,NOT(ISBLANK(D4204)),NOT(ISBLANK(D4205))),1,-1),-1)</f>
        <v>-1</v>
      </c>
      <c r="L4205" s="0" t="n">
        <f aca="false">IF(MAX(I4205:K4205)&lt;0,IF(OR(D4205=D4204,D4204=D4203),1,-1),MAX(I4205:K4205))</f>
        <v>0</v>
      </c>
    </row>
    <row r="4206" customFormat="false" ht="13.8" hidden="false" customHeight="false" outlineLevel="0" collapsed="false">
      <c r="B4206" s="8" t="n">
        <f aca="false">MAX(I4206:L4206)</f>
        <v>0</v>
      </c>
      <c r="C4206" s="8" t="n">
        <f aca="false">_xlfn.FLOOR.MATH(COUNTIF(D:D,D4206)/2)</f>
        <v>0</v>
      </c>
      <c r="D4206" s="12"/>
      <c r="E4206" s="10" t="e">
        <f aca="false">IF($A$1="WLB",INDEX(SupplierNomenclature!$D$1:$D$9996,MATCH(D4206,SupplierNomenclature!$I$1:$I$9996,0)),IF($A$1="BERU",INDEX(beru_assortment!$C$1:$C$10000,MATCH(D4206,beru_assortment!$I$1:$I$10000,0)),IF($A$1="OZON",INDEX(ozon_assortment!$F$3:$F$10000,MATCH(D4206,ozon_assortment!$E$3:$E$10000,0)),0)))</f>
        <v>#N/A</v>
      </c>
      <c r="F4206" s="7" t="n">
        <f aca="false">IF(ISBLANK(D4206), , IF(ISBLANK(D4205), F4204+1, F4205))</f>
        <v>0</v>
      </c>
      <c r="G4206" s="10" t="n">
        <f aca="false">IF(ISBLANK(D4206),,IF(OR(ISBLANK(D4205), D4205="Баркод"),1,G4205+1))</f>
        <v>0</v>
      </c>
      <c r="H4206" s="10" t="n">
        <f aca="false">IF(ISBLANK(D4207), G4206/2,)</f>
        <v>0</v>
      </c>
      <c r="I4206" s="0" t="n">
        <f aca="false">IF(ISBLANK(D4206),0,-1)</f>
        <v>0</v>
      </c>
      <c r="J4206" s="0" t="n">
        <f aca="false">IF(AND(ISBLANK(D4205),NOT(ISBLANK(D4206))),1,-1)</f>
        <v>-1</v>
      </c>
      <c r="K4206" s="0" t="n">
        <f aca="false">IF(ISBLANK(D4204),IF(AND(D4205=D4206,NOT(ISBLANK(D4205)),NOT(ISBLANK(D4206))),1,-1),-1)</f>
        <v>-1</v>
      </c>
      <c r="L4206" s="0" t="n">
        <f aca="false">IF(MAX(I4206:K4206)&lt;0,IF(OR(D4206=D4205,D4205=D4204),1,-1),MAX(I4206:K4206))</f>
        <v>0</v>
      </c>
    </row>
    <row r="4207" customFormat="false" ht="13.8" hidden="false" customHeight="false" outlineLevel="0" collapsed="false">
      <c r="B4207" s="8" t="n">
        <f aca="false">MAX(I4207:L4207)</f>
        <v>0</v>
      </c>
      <c r="C4207" s="8" t="n">
        <f aca="false">_xlfn.FLOOR.MATH(COUNTIF(D:D,D4207)/2)</f>
        <v>0</v>
      </c>
      <c r="D4207" s="12"/>
      <c r="E4207" s="10" t="e">
        <f aca="false">IF($A$1="WLB",INDEX(SupplierNomenclature!$D$1:$D$9996,MATCH(D4207,SupplierNomenclature!$I$1:$I$9996,0)),IF($A$1="BERU",INDEX(beru_assortment!$C$1:$C$10000,MATCH(D4207,beru_assortment!$I$1:$I$10000,0)),IF($A$1="OZON",INDEX(ozon_assortment!$F$3:$F$10000,MATCH(D4207,ozon_assortment!$E$3:$E$10000,0)),0)))</f>
        <v>#N/A</v>
      </c>
      <c r="F4207" s="7" t="n">
        <f aca="false">IF(ISBLANK(D4207), , IF(ISBLANK(D4206), F4205+1, F4206))</f>
        <v>0</v>
      </c>
      <c r="G4207" s="10" t="n">
        <f aca="false">IF(ISBLANK(D4207),,IF(OR(ISBLANK(D4206), D4206="Баркод"),1,G4206+1))</f>
        <v>0</v>
      </c>
      <c r="H4207" s="10" t="n">
        <f aca="false">IF(ISBLANK(D4208), G4207/2,)</f>
        <v>0</v>
      </c>
      <c r="I4207" s="0" t="n">
        <f aca="false">IF(ISBLANK(D4207),0,-1)</f>
        <v>0</v>
      </c>
      <c r="J4207" s="0" t="n">
        <f aca="false">IF(AND(ISBLANK(D4206),NOT(ISBLANK(D4207))),1,-1)</f>
        <v>-1</v>
      </c>
      <c r="K4207" s="0" t="n">
        <f aca="false">IF(ISBLANK(D4205),IF(AND(D4206=D4207,NOT(ISBLANK(D4206)),NOT(ISBLANK(D4207))),1,-1),-1)</f>
        <v>-1</v>
      </c>
      <c r="L4207" s="0" t="n">
        <f aca="false">IF(MAX(I4207:K4207)&lt;0,IF(OR(D4207=D4206,D4206=D4205),1,-1),MAX(I4207:K4207))</f>
        <v>0</v>
      </c>
    </row>
    <row r="4208" customFormat="false" ht="13.8" hidden="false" customHeight="false" outlineLevel="0" collapsed="false">
      <c r="B4208" s="8" t="n">
        <f aca="false">MAX(I4208:L4208)</f>
        <v>0</v>
      </c>
      <c r="C4208" s="8" t="n">
        <f aca="false">_xlfn.FLOOR.MATH(COUNTIF(D:D,D4208)/2)</f>
        <v>0</v>
      </c>
      <c r="D4208" s="12"/>
      <c r="E4208" s="10" t="e">
        <f aca="false">IF($A$1="WLB",INDEX(SupplierNomenclature!$D$1:$D$9996,MATCH(D4208,SupplierNomenclature!$I$1:$I$9996,0)),IF($A$1="BERU",INDEX(beru_assortment!$C$1:$C$10000,MATCH(D4208,beru_assortment!$I$1:$I$10000,0)),IF($A$1="OZON",INDEX(ozon_assortment!$F$3:$F$10000,MATCH(D4208,ozon_assortment!$E$3:$E$10000,0)),0)))</f>
        <v>#N/A</v>
      </c>
      <c r="F4208" s="7" t="n">
        <f aca="false">IF(ISBLANK(D4208), , IF(ISBLANK(D4207), F4206+1, F4207))</f>
        <v>0</v>
      </c>
      <c r="G4208" s="10" t="n">
        <f aca="false">IF(ISBLANK(D4208),,IF(OR(ISBLANK(D4207), D4207="Баркод"),1,G4207+1))</f>
        <v>0</v>
      </c>
      <c r="H4208" s="10" t="n">
        <f aca="false">IF(ISBLANK(D4209), G4208/2,)</f>
        <v>0</v>
      </c>
      <c r="I4208" s="0" t="n">
        <f aca="false">IF(ISBLANK(D4208),0,-1)</f>
        <v>0</v>
      </c>
      <c r="J4208" s="0" t="n">
        <f aca="false">IF(AND(ISBLANK(D4207),NOT(ISBLANK(D4208))),1,-1)</f>
        <v>-1</v>
      </c>
      <c r="K4208" s="0" t="n">
        <f aca="false">IF(ISBLANK(D4206),IF(AND(D4207=D4208,NOT(ISBLANK(D4207)),NOT(ISBLANK(D4208))),1,-1),-1)</f>
        <v>-1</v>
      </c>
      <c r="L4208" s="0" t="n">
        <f aca="false">IF(MAX(I4208:K4208)&lt;0,IF(OR(D4208=D4207,D4207=D4206),1,-1),MAX(I4208:K4208))</f>
        <v>0</v>
      </c>
    </row>
    <row r="4209" customFormat="false" ht="13.8" hidden="false" customHeight="false" outlineLevel="0" collapsed="false">
      <c r="B4209" s="8" t="n">
        <f aca="false">MAX(I4209:L4209)</f>
        <v>0</v>
      </c>
      <c r="C4209" s="8" t="n">
        <f aca="false">_xlfn.FLOOR.MATH(COUNTIF(D:D,D4209)/2)</f>
        <v>0</v>
      </c>
      <c r="D4209" s="12"/>
      <c r="E4209" s="10" t="e">
        <f aca="false">IF($A$1="WLB",INDEX(SupplierNomenclature!$D$1:$D$9996,MATCH(D4209,SupplierNomenclature!$I$1:$I$9996,0)),IF($A$1="BERU",INDEX(beru_assortment!$C$1:$C$10000,MATCH(D4209,beru_assortment!$I$1:$I$10000,0)),IF($A$1="OZON",INDEX(ozon_assortment!$F$3:$F$10000,MATCH(D4209,ozon_assortment!$E$3:$E$10000,0)),0)))</f>
        <v>#N/A</v>
      </c>
      <c r="F4209" s="7" t="n">
        <f aca="false">IF(ISBLANK(D4209), , IF(ISBLANK(D4208), F4207+1, F4208))</f>
        <v>0</v>
      </c>
      <c r="G4209" s="10" t="n">
        <f aca="false">IF(ISBLANK(D4209),,IF(OR(ISBLANK(D4208), D4208="Баркод"),1,G4208+1))</f>
        <v>0</v>
      </c>
      <c r="H4209" s="10" t="n">
        <f aca="false">IF(ISBLANK(D4210), G4209/2,)</f>
        <v>0</v>
      </c>
      <c r="I4209" s="0" t="n">
        <f aca="false">IF(ISBLANK(D4209),0,-1)</f>
        <v>0</v>
      </c>
      <c r="J4209" s="0" t="n">
        <f aca="false">IF(AND(ISBLANK(D4208),NOT(ISBLANK(D4209))),1,-1)</f>
        <v>-1</v>
      </c>
      <c r="K4209" s="0" t="n">
        <f aca="false">IF(ISBLANK(D4207),IF(AND(D4208=D4209,NOT(ISBLANK(D4208)),NOT(ISBLANK(D4209))),1,-1),-1)</f>
        <v>-1</v>
      </c>
      <c r="L4209" s="0" t="n">
        <f aca="false">IF(MAX(I4209:K4209)&lt;0,IF(OR(D4209=D4208,D4208=D4207),1,-1),MAX(I4209:K4209))</f>
        <v>0</v>
      </c>
    </row>
    <row r="4210" customFormat="false" ht="13.8" hidden="false" customHeight="false" outlineLevel="0" collapsed="false">
      <c r="B4210" s="8" t="n">
        <f aca="false">MAX(I4210:L4210)</f>
        <v>0</v>
      </c>
      <c r="C4210" s="8" t="n">
        <f aca="false">_xlfn.FLOOR.MATH(COUNTIF(D:D,D4210)/2)</f>
        <v>0</v>
      </c>
      <c r="D4210" s="12"/>
      <c r="E4210" s="10" t="e">
        <f aca="false">IF($A$1="WLB",INDEX(SupplierNomenclature!$D$1:$D$9996,MATCH(D4210,SupplierNomenclature!$I$1:$I$9996,0)),IF($A$1="BERU",INDEX(beru_assortment!$C$1:$C$10000,MATCH(D4210,beru_assortment!$I$1:$I$10000,0)),IF($A$1="OZON",INDEX(ozon_assortment!$F$3:$F$10000,MATCH(D4210,ozon_assortment!$E$3:$E$10000,0)),0)))</f>
        <v>#N/A</v>
      </c>
      <c r="F4210" s="7" t="n">
        <f aca="false">IF(ISBLANK(D4210), , IF(ISBLANK(D4209), F4208+1, F4209))</f>
        <v>0</v>
      </c>
      <c r="G4210" s="10" t="n">
        <f aca="false">IF(ISBLANK(D4210),,IF(OR(ISBLANK(D4209), D4209="Баркод"),1,G4209+1))</f>
        <v>0</v>
      </c>
      <c r="H4210" s="10" t="n">
        <f aca="false">IF(ISBLANK(D4211), G4210/2,)</f>
        <v>0</v>
      </c>
      <c r="I4210" s="0" t="n">
        <f aca="false">IF(ISBLANK(D4210),0,-1)</f>
        <v>0</v>
      </c>
      <c r="J4210" s="0" t="n">
        <f aca="false">IF(AND(ISBLANK(D4209),NOT(ISBLANK(D4210))),1,-1)</f>
        <v>-1</v>
      </c>
      <c r="K4210" s="0" t="n">
        <f aca="false">IF(ISBLANK(D4208),IF(AND(D4209=D4210,NOT(ISBLANK(D4209)),NOT(ISBLANK(D4210))),1,-1),-1)</f>
        <v>-1</v>
      </c>
      <c r="L4210" s="0" t="n">
        <f aca="false">IF(MAX(I4210:K4210)&lt;0,IF(OR(D4210=D4209,D4209=D4208),1,-1),MAX(I4210:K4210))</f>
        <v>0</v>
      </c>
    </row>
    <row r="4211" customFormat="false" ht="13.8" hidden="false" customHeight="false" outlineLevel="0" collapsed="false">
      <c r="B4211" s="8" t="n">
        <f aca="false">MAX(I4211:L4211)</f>
        <v>0</v>
      </c>
      <c r="C4211" s="8" t="n">
        <f aca="false">_xlfn.FLOOR.MATH(COUNTIF(D:D,D4211)/2)</f>
        <v>0</v>
      </c>
      <c r="D4211" s="12"/>
      <c r="E4211" s="10" t="e">
        <f aca="false">IF($A$1="WLB",INDEX(SupplierNomenclature!$D$1:$D$9996,MATCH(D4211,SupplierNomenclature!$I$1:$I$9996,0)),IF($A$1="BERU",INDEX(beru_assortment!$C$1:$C$10000,MATCH(D4211,beru_assortment!$I$1:$I$10000,0)),IF($A$1="OZON",INDEX(ozon_assortment!$F$3:$F$10000,MATCH(D4211,ozon_assortment!$E$3:$E$10000,0)),0)))</f>
        <v>#N/A</v>
      </c>
      <c r="F4211" s="7" t="n">
        <f aca="false">IF(ISBLANK(D4211), , IF(ISBLANK(D4210), F4209+1, F4210))</f>
        <v>0</v>
      </c>
      <c r="G4211" s="10" t="n">
        <f aca="false">IF(ISBLANK(D4211),,IF(OR(ISBLANK(D4210), D4210="Баркод"),1,G4210+1))</f>
        <v>0</v>
      </c>
      <c r="H4211" s="10" t="n">
        <f aca="false">IF(ISBLANK(D4212), G4211/2,)</f>
        <v>0</v>
      </c>
      <c r="I4211" s="0" t="n">
        <f aca="false">IF(ISBLANK(D4211),0,-1)</f>
        <v>0</v>
      </c>
      <c r="J4211" s="0" t="n">
        <f aca="false">IF(AND(ISBLANK(D4210),NOT(ISBLANK(D4211))),1,-1)</f>
        <v>-1</v>
      </c>
      <c r="K4211" s="0" t="n">
        <f aca="false">IF(ISBLANK(D4209),IF(AND(D4210=D4211,NOT(ISBLANK(D4210)),NOT(ISBLANK(D4211))),1,-1),-1)</f>
        <v>-1</v>
      </c>
      <c r="L4211" s="0" t="n">
        <f aca="false">IF(MAX(I4211:K4211)&lt;0,IF(OR(D4211=D4210,D4210=D4209),1,-1),MAX(I4211:K4211))</f>
        <v>0</v>
      </c>
    </row>
    <row r="4212" customFormat="false" ht="13.8" hidden="false" customHeight="false" outlineLevel="0" collapsed="false">
      <c r="B4212" s="8" t="n">
        <f aca="false">MAX(I4212:L4212)</f>
        <v>0</v>
      </c>
      <c r="C4212" s="8" t="n">
        <f aca="false">_xlfn.FLOOR.MATH(COUNTIF(D:D,D4212)/2)</f>
        <v>0</v>
      </c>
      <c r="D4212" s="12"/>
      <c r="E4212" s="10" t="e">
        <f aca="false">IF($A$1="WLB",INDEX(SupplierNomenclature!$D$1:$D$9996,MATCH(D4212,SupplierNomenclature!$I$1:$I$9996,0)),IF($A$1="BERU",INDEX(beru_assortment!$C$1:$C$10000,MATCH(D4212,beru_assortment!$I$1:$I$10000,0)),IF($A$1="OZON",INDEX(ozon_assortment!$F$3:$F$10000,MATCH(D4212,ozon_assortment!$E$3:$E$10000,0)),0)))</f>
        <v>#N/A</v>
      </c>
      <c r="F4212" s="7" t="n">
        <f aca="false">IF(ISBLANK(D4212), , IF(ISBLANK(D4211), F4210+1, F4211))</f>
        <v>0</v>
      </c>
      <c r="G4212" s="10" t="n">
        <f aca="false">IF(ISBLANK(D4212),,IF(OR(ISBLANK(D4211), D4211="Баркод"),1,G4211+1))</f>
        <v>0</v>
      </c>
      <c r="H4212" s="10" t="n">
        <f aca="false">IF(ISBLANK(D4213), G4212/2,)</f>
        <v>0</v>
      </c>
      <c r="I4212" s="0" t="n">
        <f aca="false">IF(ISBLANK(D4212),0,-1)</f>
        <v>0</v>
      </c>
      <c r="J4212" s="0" t="n">
        <f aca="false">IF(AND(ISBLANK(D4211),NOT(ISBLANK(D4212))),1,-1)</f>
        <v>-1</v>
      </c>
      <c r="K4212" s="0" t="n">
        <f aca="false">IF(ISBLANK(D4210),IF(AND(D4211=D4212,NOT(ISBLANK(D4211)),NOT(ISBLANK(D4212))),1,-1),-1)</f>
        <v>-1</v>
      </c>
      <c r="L4212" s="0" t="n">
        <f aca="false">IF(MAX(I4212:K4212)&lt;0,IF(OR(D4212=D4211,D4211=D4210),1,-1),MAX(I4212:K4212))</f>
        <v>0</v>
      </c>
    </row>
    <row r="4213" customFormat="false" ht="13.8" hidden="false" customHeight="false" outlineLevel="0" collapsed="false">
      <c r="B4213" s="8" t="n">
        <f aca="false">MAX(I4213:L4213)</f>
        <v>0</v>
      </c>
      <c r="C4213" s="8" t="n">
        <f aca="false">_xlfn.FLOOR.MATH(COUNTIF(D:D,D4213)/2)</f>
        <v>0</v>
      </c>
      <c r="D4213" s="12"/>
      <c r="E4213" s="10" t="e">
        <f aca="false">IF($A$1="WLB",INDEX(SupplierNomenclature!$D$1:$D$9996,MATCH(D4213,SupplierNomenclature!$I$1:$I$9996,0)),IF($A$1="BERU",INDEX(beru_assortment!$C$1:$C$10000,MATCH(D4213,beru_assortment!$I$1:$I$10000,0)),IF($A$1="OZON",INDEX(ozon_assortment!$F$3:$F$10000,MATCH(D4213,ozon_assortment!$E$3:$E$10000,0)),0)))</f>
        <v>#N/A</v>
      </c>
      <c r="F4213" s="7" t="n">
        <f aca="false">IF(ISBLANK(D4213), , IF(ISBLANK(D4212), F4211+1, F4212))</f>
        <v>0</v>
      </c>
      <c r="G4213" s="10" t="n">
        <f aca="false">IF(ISBLANK(D4213),,IF(OR(ISBLANK(D4212), D4212="Баркод"),1,G4212+1))</f>
        <v>0</v>
      </c>
      <c r="H4213" s="10" t="n">
        <f aca="false">IF(ISBLANK(D4214), G4213/2,)</f>
        <v>0</v>
      </c>
      <c r="I4213" s="0" t="n">
        <f aca="false">IF(ISBLANK(D4213),0,-1)</f>
        <v>0</v>
      </c>
      <c r="J4213" s="0" t="n">
        <f aca="false">IF(AND(ISBLANK(D4212),NOT(ISBLANK(D4213))),1,-1)</f>
        <v>-1</v>
      </c>
      <c r="K4213" s="0" t="n">
        <f aca="false">IF(ISBLANK(D4211),IF(AND(D4212=D4213,NOT(ISBLANK(D4212)),NOT(ISBLANK(D4213))),1,-1),-1)</f>
        <v>-1</v>
      </c>
      <c r="L4213" s="0" t="n">
        <f aca="false">IF(MAX(I4213:K4213)&lt;0,IF(OR(D4213=D4212,D4212=D4211),1,-1),MAX(I4213:K4213))</f>
        <v>0</v>
      </c>
    </row>
    <row r="4214" customFormat="false" ht="13.8" hidden="false" customHeight="false" outlineLevel="0" collapsed="false">
      <c r="B4214" s="8" t="n">
        <f aca="false">MAX(I4214:L4214)</f>
        <v>0</v>
      </c>
      <c r="C4214" s="8" t="n">
        <f aca="false">_xlfn.FLOOR.MATH(COUNTIF(D:D,D4214)/2)</f>
        <v>0</v>
      </c>
      <c r="D4214" s="12"/>
      <c r="E4214" s="10" t="e">
        <f aca="false">IF($A$1="WLB",INDEX(SupplierNomenclature!$D$1:$D$9996,MATCH(D4214,SupplierNomenclature!$I$1:$I$9996,0)),IF($A$1="BERU",INDEX(beru_assortment!$C$1:$C$10000,MATCH(D4214,beru_assortment!$I$1:$I$10000,0)),IF($A$1="OZON",INDEX(ozon_assortment!$F$3:$F$10000,MATCH(D4214,ozon_assortment!$E$3:$E$10000,0)),0)))</f>
        <v>#N/A</v>
      </c>
      <c r="F4214" s="7" t="n">
        <f aca="false">IF(ISBLANK(D4214), , IF(ISBLANK(D4213), F4212+1, F4213))</f>
        <v>0</v>
      </c>
      <c r="G4214" s="10" t="n">
        <f aca="false">IF(ISBLANK(D4214),,IF(OR(ISBLANK(D4213), D4213="Баркод"),1,G4213+1))</f>
        <v>0</v>
      </c>
      <c r="H4214" s="10" t="n">
        <f aca="false">IF(ISBLANK(D4215), G4214/2,)</f>
        <v>0</v>
      </c>
      <c r="I4214" s="0" t="n">
        <f aca="false">IF(ISBLANK(D4214),0,-1)</f>
        <v>0</v>
      </c>
      <c r="J4214" s="0" t="n">
        <f aca="false">IF(AND(ISBLANK(D4213),NOT(ISBLANK(D4214))),1,-1)</f>
        <v>-1</v>
      </c>
      <c r="K4214" s="0" t="n">
        <f aca="false">IF(ISBLANK(D4212),IF(AND(D4213=D4214,NOT(ISBLANK(D4213)),NOT(ISBLANK(D4214))),1,-1),-1)</f>
        <v>-1</v>
      </c>
      <c r="L4214" s="0" t="n">
        <f aca="false">IF(MAX(I4214:K4214)&lt;0,IF(OR(D4214=D4213,D4213=D4212),1,-1),MAX(I4214:K4214))</f>
        <v>0</v>
      </c>
    </row>
    <row r="4215" customFormat="false" ht="13.8" hidden="false" customHeight="false" outlineLevel="0" collapsed="false">
      <c r="B4215" s="8" t="n">
        <f aca="false">MAX(I4215:L4215)</f>
        <v>0</v>
      </c>
      <c r="C4215" s="8" t="n">
        <f aca="false">_xlfn.FLOOR.MATH(COUNTIF(D:D,D4215)/2)</f>
        <v>0</v>
      </c>
      <c r="D4215" s="12"/>
      <c r="E4215" s="10" t="e">
        <f aca="false">IF($A$1="WLB",INDEX(SupplierNomenclature!$D$1:$D$9996,MATCH(D4215,SupplierNomenclature!$I$1:$I$9996,0)),IF($A$1="BERU",INDEX(beru_assortment!$C$1:$C$10000,MATCH(D4215,beru_assortment!$I$1:$I$10000,0)),IF($A$1="OZON",INDEX(ozon_assortment!$F$3:$F$10000,MATCH(D4215,ozon_assortment!$E$3:$E$10000,0)),0)))</f>
        <v>#N/A</v>
      </c>
      <c r="F4215" s="7" t="n">
        <f aca="false">IF(ISBLANK(D4215), , IF(ISBLANK(D4214), F4213+1, F4214))</f>
        <v>0</v>
      </c>
      <c r="G4215" s="10" t="n">
        <f aca="false">IF(ISBLANK(D4215),,IF(OR(ISBLANK(D4214), D4214="Баркод"),1,G4214+1))</f>
        <v>0</v>
      </c>
      <c r="H4215" s="10" t="n">
        <f aca="false">IF(ISBLANK(D4216), G4215/2,)</f>
        <v>0</v>
      </c>
      <c r="I4215" s="0" t="n">
        <f aca="false">IF(ISBLANK(D4215),0,-1)</f>
        <v>0</v>
      </c>
      <c r="J4215" s="0" t="n">
        <f aca="false">IF(AND(ISBLANK(D4214),NOT(ISBLANK(D4215))),1,-1)</f>
        <v>-1</v>
      </c>
      <c r="K4215" s="0" t="n">
        <f aca="false">IF(ISBLANK(D4213),IF(AND(D4214=D4215,NOT(ISBLANK(D4214)),NOT(ISBLANK(D4215))),1,-1),-1)</f>
        <v>-1</v>
      </c>
      <c r="L4215" s="0" t="n">
        <f aca="false">IF(MAX(I4215:K4215)&lt;0,IF(OR(D4215=D4214,D4214=D4213),1,-1),MAX(I4215:K4215))</f>
        <v>0</v>
      </c>
    </row>
    <row r="4216" customFormat="false" ht="13.8" hidden="false" customHeight="false" outlineLevel="0" collapsed="false">
      <c r="B4216" s="8" t="n">
        <f aca="false">MAX(I4216:L4216)</f>
        <v>0</v>
      </c>
      <c r="C4216" s="8" t="n">
        <f aca="false">_xlfn.FLOOR.MATH(COUNTIF(D:D,D4216)/2)</f>
        <v>0</v>
      </c>
      <c r="D4216" s="12"/>
      <c r="E4216" s="10" t="e">
        <f aca="false">IF($A$1="WLB",INDEX(SupplierNomenclature!$D$1:$D$9996,MATCH(D4216,SupplierNomenclature!$I$1:$I$9996,0)),IF($A$1="BERU",INDEX(beru_assortment!$C$1:$C$10000,MATCH(D4216,beru_assortment!$I$1:$I$10000,0)),IF($A$1="OZON",INDEX(ozon_assortment!$F$3:$F$10000,MATCH(D4216,ozon_assortment!$E$3:$E$10000,0)),0)))</f>
        <v>#N/A</v>
      </c>
      <c r="F4216" s="7" t="n">
        <f aca="false">IF(ISBLANK(D4216), , IF(ISBLANK(D4215), F4214+1, F4215))</f>
        <v>0</v>
      </c>
      <c r="G4216" s="10" t="n">
        <f aca="false">IF(ISBLANK(D4216),,IF(OR(ISBLANK(D4215), D4215="Баркод"),1,G4215+1))</f>
        <v>0</v>
      </c>
      <c r="H4216" s="10" t="n">
        <f aca="false">IF(ISBLANK(D4217), G4216/2,)</f>
        <v>0</v>
      </c>
      <c r="I4216" s="0" t="n">
        <f aca="false">IF(ISBLANK(D4216),0,-1)</f>
        <v>0</v>
      </c>
      <c r="J4216" s="0" t="n">
        <f aca="false">IF(AND(ISBLANK(D4215),NOT(ISBLANK(D4216))),1,-1)</f>
        <v>-1</v>
      </c>
      <c r="K4216" s="0" t="n">
        <f aca="false">IF(ISBLANK(D4214),IF(AND(D4215=D4216,NOT(ISBLANK(D4215)),NOT(ISBLANK(D4216))),1,-1),-1)</f>
        <v>-1</v>
      </c>
      <c r="L4216" s="0" t="n">
        <f aca="false">IF(MAX(I4216:K4216)&lt;0,IF(OR(D4216=D4215,D4215=D4214),1,-1),MAX(I4216:K4216))</f>
        <v>0</v>
      </c>
    </row>
    <row r="4217" customFormat="false" ht="13.8" hidden="false" customHeight="false" outlineLevel="0" collapsed="false">
      <c r="B4217" s="8" t="n">
        <f aca="false">MAX(I4217:L4217)</f>
        <v>0</v>
      </c>
      <c r="C4217" s="8" t="n">
        <f aca="false">_xlfn.FLOOR.MATH(COUNTIF(D:D,D4217)/2)</f>
        <v>0</v>
      </c>
      <c r="D4217" s="12"/>
      <c r="E4217" s="10" t="e">
        <f aca="false">IF($A$1="WLB",INDEX(SupplierNomenclature!$D$1:$D$9996,MATCH(D4217,SupplierNomenclature!$I$1:$I$9996,0)),IF($A$1="BERU",INDEX(beru_assortment!$C$1:$C$10000,MATCH(D4217,beru_assortment!$I$1:$I$10000,0)),IF($A$1="OZON",INDEX(ozon_assortment!$F$3:$F$10000,MATCH(D4217,ozon_assortment!$E$3:$E$10000,0)),0)))</f>
        <v>#N/A</v>
      </c>
      <c r="F4217" s="7" t="n">
        <f aca="false">IF(ISBLANK(D4217), , IF(ISBLANK(D4216), F4215+1, F4216))</f>
        <v>0</v>
      </c>
      <c r="G4217" s="10" t="n">
        <f aca="false">IF(ISBLANK(D4217),,IF(OR(ISBLANK(D4216), D4216="Баркод"),1,G4216+1))</f>
        <v>0</v>
      </c>
      <c r="H4217" s="10" t="n">
        <f aca="false">IF(ISBLANK(D4218), G4217/2,)</f>
        <v>0</v>
      </c>
      <c r="I4217" s="0" t="n">
        <f aca="false">IF(ISBLANK(D4217),0,-1)</f>
        <v>0</v>
      </c>
      <c r="J4217" s="0" t="n">
        <f aca="false">IF(AND(ISBLANK(D4216),NOT(ISBLANK(D4217))),1,-1)</f>
        <v>-1</v>
      </c>
      <c r="K4217" s="0" t="n">
        <f aca="false">IF(ISBLANK(D4215),IF(AND(D4216=D4217,NOT(ISBLANK(D4216)),NOT(ISBLANK(D4217))),1,-1),-1)</f>
        <v>-1</v>
      </c>
      <c r="L4217" s="0" t="n">
        <f aca="false">IF(MAX(I4217:K4217)&lt;0,IF(OR(D4217=D4216,D4216=D4215),1,-1),MAX(I4217:K4217))</f>
        <v>0</v>
      </c>
    </row>
    <row r="4218" customFormat="false" ht="13.8" hidden="false" customHeight="false" outlineLevel="0" collapsed="false">
      <c r="B4218" s="8" t="n">
        <f aca="false">MAX(I4218:L4218)</f>
        <v>0</v>
      </c>
      <c r="C4218" s="8" t="n">
        <f aca="false">_xlfn.FLOOR.MATH(COUNTIF(D:D,D4218)/2)</f>
        <v>0</v>
      </c>
      <c r="D4218" s="12"/>
      <c r="E4218" s="10" t="e">
        <f aca="false">IF($A$1="WLB",INDEX(SupplierNomenclature!$D$1:$D$9996,MATCH(D4218,SupplierNomenclature!$I$1:$I$9996,0)),IF($A$1="BERU",INDEX(beru_assortment!$C$1:$C$10000,MATCH(D4218,beru_assortment!$I$1:$I$10000,0)),IF($A$1="OZON",INDEX(ozon_assortment!$F$3:$F$10000,MATCH(D4218,ozon_assortment!$E$3:$E$10000,0)),0)))</f>
        <v>#N/A</v>
      </c>
      <c r="F4218" s="7" t="n">
        <f aca="false">IF(ISBLANK(D4218), , IF(ISBLANK(D4217), F4216+1, F4217))</f>
        <v>0</v>
      </c>
      <c r="G4218" s="10" t="n">
        <f aca="false">IF(ISBLANK(D4218),,IF(OR(ISBLANK(D4217), D4217="Баркод"),1,G4217+1))</f>
        <v>0</v>
      </c>
      <c r="H4218" s="10" t="n">
        <f aca="false">IF(ISBLANK(D4219), G4218/2,)</f>
        <v>0</v>
      </c>
      <c r="I4218" s="0" t="n">
        <f aca="false">IF(ISBLANK(D4218),0,-1)</f>
        <v>0</v>
      </c>
      <c r="J4218" s="0" t="n">
        <f aca="false">IF(AND(ISBLANK(D4217),NOT(ISBLANK(D4218))),1,-1)</f>
        <v>-1</v>
      </c>
      <c r="K4218" s="0" t="n">
        <f aca="false">IF(ISBLANK(D4216),IF(AND(D4217=D4218,NOT(ISBLANK(D4217)),NOT(ISBLANK(D4218))),1,-1),-1)</f>
        <v>-1</v>
      </c>
      <c r="L4218" s="0" t="n">
        <f aca="false">IF(MAX(I4218:K4218)&lt;0,IF(OR(D4218=D4217,D4217=D4216),1,-1),MAX(I4218:K4218))</f>
        <v>0</v>
      </c>
    </row>
    <row r="4219" customFormat="false" ht="13.8" hidden="false" customHeight="false" outlineLevel="0" collapsed="false">
      <c r="B4219" s="8" t="n">
        <f aca="false">MAX(I4219:L4219)</f>
        <v>0</v>
      </c>
      <c r="C4219" s="8" t="n">
        <f aca="false">_xlfn.FLOOR.MATH(COUNTIF(D:D,D4219)/2)</f>
        <v>0</v>
      </c>
      <c r="D4219" s="12"/>
      <c r="E4219" s="10" t="e">
        <f aca="false">IF($A$1="WLB",INDEX(SupplierNomenclature!$D$1:$D$9996,MATCH(D4219,SupplierNomenclature!$I$1:$I$9996,0)),IF($A$1="BERU",INDEX(beru_assortment!$C$1:$C$10000,MATCH(D4219,beru_assortment!$I$1:$I$10000,0)),IF($A$1="OZON",INDEX(ozon_assortment!$F$3:$F$10000,MATCH(D4219,ozon_assortment!$E$3:$E$10000,0)),0)))</f>
        <v>#N/A</v>
      </c>
      <c r="F4219" s="7" t="n">
        <f aca="false">IF(ISBLANK(D4219), , IF(ISBLANK(D4218), F4217+1, F4218))</f>
        <v>0</v>
      </c>
      <c r="G4219" s="10" t="n">
        <f aca="false">IF(ISBLANK(D4219),,IF(OR(ISBLANK(D4218), D4218="Баркод"),1,G4218+1))</f>
        <v>0</v>
      </c>
      <c r="H4219" s="10" t="n">
        <f aca="false">IF(ISBLANK(D4220), G4219/2,)</f>
        <v>0</v>
      </c>
      <c r="I4219" s="0" t="n">
        <f aca="false">IF(ISBLANK(D4219),0,-1)</f>
        <v>0</v>
      </c>
      <c r="J4219" s="0" t="n">
        <f aca="false">IF(AND(ISBLANK(D4218),NOT(ISBLANK(D4219))),1,-1)</f>
        <v>-1</v>
      </c>
      <c r="K4219" s="0" t="n">
        <f aca="false">IF(ISBLANK(D4217),IF(AND(D4218=D4219,NOT(ISBLANK(D4218)),NOT(ISBLANK(D4219))),1,-1),-1)</f>
        <v>-1</v>
      </c>
      <c r="L4219" s="0" t="n">
        <f aca="false">IF(MAX(I4219:K4219)&lt;0,IF(OR(D4219=D4218,D4218=D4217),1,-1),MAX(I4219:K4219))</f>
        <v>0</v>
      </c>
    </row>
    <row r="4220" customFormat="false" ht="13.8" hidden="false" customHeight="false" outlineLevel="0" collapsed="false">
      <c r="B4220" s="8" t="n">
        <f aca="false">MAX(I4220:L4220)</f>
        <v>0</v>
      </c>
      <c r="C4220" s="8" t="n">
        <f aca="false">_xlfn.FLOOR.MATH(COUNTIF(D:D,D4220)/2)</f>
        <v>0</v>
      </c>
      <c r="D4220" s="12"/>
      <c r="E4220" s="10" t="e">
        <f aca="false">IF($A$1="WLB",INDEX(SupplierNomenclature!$D$1:$D$9996,MATCH(D4220,SupplierNomenclature!$I$1:$I$9996,0)),IF($A$1="BERU",INDEX(beru_assortment!$C$1:$C$10000,MATCH(D4220,beru_assortment!$I$1:$I$10000,0)),IF($A$1="OZON",INDEX(ozon_assortment!$F$3:$F$10000,MATCH(D4220,ozon_assortment!$E$3:$E$10000,0)),0)))</f>
        <v>#N/A</v>
      </c>
      <c r="F4220" s="7" t="n">
        <f aca="false">IF(ISBLANK(D4220), , IF(ISBLANK(D4219), F4218+1, F4219))</f>
        <v>0</v>
      </c>
      <c r="G4220" s="10" t="n">
        <f aca="false">IF(ISBLANK(D4220),,IF(OR(ISBLANK(D4219), D4219="Баркод"),1,G4219+1))</f>
        <v>0</v>
      </c>
      <c r="H4220" s="10" t="n">
        <f aca="false">IF(ISBLANK(D4221), G4220/2,)</f>
        <v>0</v>
      </c>
      <c r="I4220" s="0" t="n">
        <f aca="false">IF(ISBLANK(D4220),0,-1)</f>
        <v>0</v>
      </c>
      <c r="J4220" s="0" t="n">
        <f aca="false">IF(AND(ISBLANK(D4219),NOT(ISBLANK(D4220))),1,-1)</f>
        <v>-1</v>
      </c>
      <c r="K4220" s="0" t="n">
        <f aca="false">IF(ISBLANK(D4218),IF(AND(D4219=D4220,NOT(ISBLANK(D4219)),NOT(ISBLANK(D4220))),1,-1),-1)</f>
        <v>-1</v>
      </c>
      <c r="L4220" s="0" t="n">
        <f aca="false">IF(MAX(I4220:K4220)&lt;0,IF(OR(D4220=D4219,D4219=D4218),1,-1),MAX(I4220:K4220))</f>
        <v>0</v>
      </c>
    </row>
    <row r="4221" customFormat="false" ht="13.8" hidden="false" customHeight="false" outlineLevel="0" collapsed="false">
      <c r="B4221" s="8" t="n">
        <f aca="false">MAX(I4221:L4221)</f>
        <v>0</v>
      </c>
      <c r="C4221" s="8" t="n">
        <f aca="false">_xlfn.FLOOR.MATH(COUNTIF(D:D,D4221)/2)</f>
        <v>0</v>
      </c>
      <c r="D4221" s="12"/>
      <c r="E4221" s="10" t="e">
        <f aca="false">IF($A$1="WLB",INDEX(SupplierNomenclature!$D$1:$D$9996,MATCH(D4221,SupplierNomenclature!$I$1:$I$9996,0)),IF($A$1="BERU",INDEX(beru_assortment!$C$1:$C$10000,MATCH(D4221,beru_assortment!$I$1:$I$10000,0)),IF($A$1="OZON",INDEX(ozon_assortment!$F$3:$F$10000,MATCH(D4221,ozon_assortment!$E$3:$E$10000,0)),0)))</f>
        <v>#N/A</v>
      </c>
      <c r="F4221" s="7" t="n">
        <f aca="false">IF(ISBLANK(D4221), , IF(ISBLANK(D4220), F4219+1, F4220))</f>
        <v>0</v>
      </c>
      <c r="G4221" s="10" t="n">
        <f aca="false">IF(ISBLANK(D4221),,IF(OR(ISBLANK(D4220), D4220="Баркод"),1,G4220+1))</f>
        <v>0</v>
      </c>
      <c r="H4221" s="10" t="n">
        <f aca="false">IF(ISBLANK(D4222), G4221/2,)</f>
        <v>0</v>
      </c>
      <c r="I4221" s="0" t="n">
        <f aca="false">IF(ISBLANK(D4221),0,-1)</f>
        <v>0</v>
      </c>
      <c r="J4221" s="0" t="n">
        <f aca="false">IF(AND(ISBLANK(D4220),NOT(ISBLANK(D4221))),1,-1)</f>
        <v>-1</v>
      </c>
      <c r="K4221" s="0" t="n">
        <f aca="false">IF(ISBLANK(D4219),IF(AND(D4220=D4221,NOT(ISBLANK(D4220)),NOT(ISBLANK(D4221))),1,-1),-1)</f>
        <v>-1</v>
      </c>
      <c r="L4221" s="0" t="n">
        <f aca="false">IF(MAX(I4221:K4221)&lt;0,IF(OR(D4221=D4220,D4220=D4219),1,-1),MAX(I4221:K4221))</f>
        <v>0</v>
      </c>
    </row>
    <row r="4222" customFormat="false" ht="13.8" hidden="false" customHeight="false" outlineLevel="0" collapsed="false">
      <c r="B4222" s="8" t="n">
        <f aca="false">MAX(I4222:L4222)</f>
        <v>0</v>
      </c>
      <c r="C4222" s="8" t="n">
        <f aca="false">_xlfn.FLOOR.MATH(COUNTIF(D:D,D4222)/2)</f>
        <v>0</v>
      </c>
      <c r="D4222" s="12"/>
      <c r="E4222" s="10" t="e">
        <f aca="false">IF($A$1="WLB",INDEX(SupplierNomenclature!$D$1:$D$9996,MATCH(D4222,SupplierNomenclature!$I$1:$I$9996,0)),IF($A$1="BERU",INDEX(beru_assortment!$C$1:$C$10000,MATCH(D4222,beru_assortment!$I$1:$I$10000,0)),IF($A$1="OZON",INDEX(ozon_assortment!$F$3:$F$10000,MATCH(D4222,ozon_assortment!$E$3:$E$10000,0)),0)))</f>
        <v>#N/A</v>
      </c>
      <c r="F4222" s="7" t="n">
        <f aca="false">IF(ISBLANK(D4222), , IF(ISBLANK(D4221), F4220+1, F4221))</f>
        <v>0</v>
      </c>
      <c r="G4222" s="10" t="n">
        <f aca="false">IF(ISBLANK(D4222),,IF(OR(ISBLANK(D4221), D4221="Баркод"),1,G4221+1))</f>
        <v>0</v>
      </c>
      <c r="H4222" s="10" t="n">
        <f aca="false">IF(ISBLANK(D4223), G4222/2,)</f>
        <v>0</v>
      </c>
      <c r="I4222" s="0" t="n">
        <f aca="false">IF(ISBLANK(D4222),0,-1)</f>
        <v>0</v>
      </c>
      <c r="J4222" s="0" t="n">
        <f aca="false">IF(AND(ISBLANK(D4221),NOT(ISBLANK(D4222))),1,-1)</f>
        <v>-1</v>
      </c>
      <c r="K4222" s="0" t="n">
        <f aca="false">IF(ISBLANK(D4220),IF(AND(D4221=D4222,NOT(ISBLANK(D4221)),NOT(ISBLANK(D4222))),1,-1),-1)</f>
        <v>-1</v>
      </c>
      <c r="L4222" s="0" t="n">
        <f aca="false">IF(MAX(I4222:K4222)&lt;0,IF(OR(D4222=D4221,D4221=D4220),1,-1),MAX(I4222:K4222))</f>
        <v>0</v>
      </c>
    </row>
    <row r="4223" customFormat="false" ht="13.8" hidden="false" customHeight="false" outlineLevel="0" collapsed="false">
      <c r="B4223" s="8" t="n">
        <f aca="false">MAX(I4223:L4223)</f>
        <v>0</v>
      </c>
      <c r="C4223" s="8" t="n">
        <f aca="false">_xlfn.FLOOR.MATH(COUNTIF(D:D,D4223)/2)</f>
        <v>0</v>
      </c>
      <c r="D4223" s="12"/>
      <c r="E4223" s="10" t="e">
        <f aca="false">IF($A$1="WLB",INDEX(SupplierNomenclature!$D$1:$D$9996,MATCH(D4223,SupplierNomenclature!$I$1:$I$9996,0)),IF($A$1="BERU",INDEX(beru_assortment!$C$1:$C$10000,MATCH(D4223,beru_assortment!$I$1:$I$10000,0)),IF($A$1="OZON",INDEX(ozon_assortment!$F$3:$F$10000,MATCH(D4223,ozon_assortment!$E$3:$E$10000,0)),0)))</f>
        <v>#N/A</v>
      </c>
      <c r="F4223" s="7" t="n">
        <f aca="false">IF(ISBLANK(D4223), , IF(ISBLANK(D4222), F4221+1, F4222))</f>
        <v>0</v>
      </c>
      <c r="G4223" s="10" t="n">
        <f aca="false">IF(ISBLANK(D4223),,IF(OR(ISBLANK(D4222), D4222="Баркод"),1,G4222+1))</f>
        <v>0</v>
      </c>
      <c r="H4223" s="10" t="n">
        <f aca="false">IF(ISBLANK(D4224), G4223/2,)</f>
        <v>0</v>
      </c>
      <c r="I4223" s="0" t="n">
        <f aca="false">IF(ISBLANK(D4223),0,-1)</f>
        <v>0</v>
      </c>
      <c r="J4223" s="0" t="n">
        <f aca="false">IF(AND(ISBLANK(D4222),NOT(ISBLANK(D4223))),1,-1)</f>
        <v>-1</v>
      </c>
      <c r="K4223" s="0" t="n">
        <f aca="false">IF(ISBLANK(D4221),IF(AND(D4222=D4223,NOT(ISBLANK(D4222)),NOT(ISBLANK(D4223))),1,-1),-1)</f>
        <v>-1</v>
      </c>
      <c r="L4223" s="0" t="n">
        <f aca="false">IF(MAX(I4223:K4223)&lt;0,IF(OR(D4223=D4222,D4222=D4221),1,-1),MAX(I4223:K4223))</f>
        <v>0</v>
      </c>
    </row>
    <row r="4224" customFormat="false" ht="13.8" hidden="false" customHeight="false" outlineLevel="0" collapsed="false">
      <c r="B4224" s="8" t="n">
        <f aca="false">MAX(I4224:L4224)</f>
        <v>0</v>
      </c>
      <c r="C4224" s="8" t="n">
        <f aca="false">_xlfn.FLOOR.MATH(COUNTIF(D:D,D4224)/2)</f>
        <v>0</v>
      </c>
      <c r="D4224" s="12"/>
      <c r="E4224" s="10" t="e">
        <f aca="false">IF($A$1="WLB",INDEX(SupplierNomenclature!$D$1:$D$9996,MATCH(D4224,SupplierNomenclature!$I$1:$I$9996,0)),IF($A$1="BERU",INDEX(beru_assortment!$C$1:$C$10000,MATCH(D4224,beru_assortment!$I$1:$I$10000,0)),IF($A$1="OZON",INDEX(ozon_assortment!$F$3:$F$10000,MATCH(D4224,ozon_assortment!$E$3:$E$10000,0)),0)))</f>
        <v>#N/A</v>
      </c>
      <c r="F4224" s="7" t="n">
        <f aca="false">IF(ISBLANK(D4224), , IF(ISBLANK(D4223), F4222+1, F4223))</f>
        <v>0</v>
      </c>
      <c r="G4224" s="10" t="n">
        <f aca="false">IF(ISBLANK(D4224),,IF(OR(ISBLANK(D4223), D4223="Баркод"),1,G4223+1))</f>
        <v>0</v>
      </c>
      <c r="H4224" s="10" t="n">
        <f aca="false">IF(ISBLANK(D4225), G4224/2,)</f>
        <v>0</v>
      </c>
      <c r="I4224" s="0" t="n">
        <f aca="false">IF(ISBLANK(D4224),0,-1)</f>
        <v>0</v>
      </c>
      <c r="J4224" s="0" t="n">
        <f aca="false">IF(AND(ISBLANK(D4223),NOT(ISBLANK(D4224))),1,-1)</f>
        <v>-1</v>
      </c>
      <c r="K4224" s="0" t="n">
        <f aca="false">IF(ISBLANK(D4222),IF(AND(D4223=D4224,NOT(ISBLANK(D4223)),NOT(ISBLANK(D4224))),1,-1),-1)</f>
        <v>-1</v>
      </c>
      <c r="L4224" s="0" t="n">
        <f aca="false">IF(MAX(I4224:K4224)&lt;0,IF(OR(D4224=D4223,D4223=D4222),1,-1),MAX(I4224:K4224))</f>
        <v>0</v>
      </c>
    </row>
    <row r="4225" customFormat="false" ht="13.8" hidden="false" customHeight="false" outlineLevel="0" collapsed="false">
      <c r="B4225" s="8" t="n">
        <f aca="false">MAX(I4225:L4225)</f>
        <v>0</v>
      </c>
      <c r="C4225" s="8" t="n">
        <f aca="false">_xlfn.FLOOR.MATH(COUNTIF(D:D,D4225)/2)</f>
        <v>0</v>
      </c>
      <c r="D4225" s="12"/>
      <c r="E4225" s="10" t="e">
        <f aca="false">IF($A$1="WLB",INDEX(SupplierNomenclature!$D$1:$D$9996,MATCH(D4225,SupplierNomenclature!$I$1:$I$9996,0)),IF($A$1="BERU",INDEX(beru_assortment!$C$1:$C$10000,MATCH(D4225,beru_assortment!$I$1:$I$10000,0)),IF($A$1="OZON",INDEX(ozon_assortment!$F$3:$F$10000,MATCH(D4225,ozon_assortment!$E$3:$E$10000,0)),0)))</f>
        <v>#N/A</v>
      </c>
      <c r="F4225" s="7" t="n">
        <f aca="false">IF(ISBLANK(D4225), , IF(ISBLANK(D4224), F4223+1, F4224))</f>
        <v>0</v>
      </c>
      <c r="G4225" s="10" t="n">
        <f aca="false">IF(ISBLANK(D4225),,IF(OR(ISBLANK(D4224), D4224="Баркод"),1,G4224+1))</f>
        <v>0</v>
      </c>
      <c r="H4225" s="10" t="n">
        <f aca="false">IF(ISBLANK(D4226), G4225/2,)</f>
        <v>0</v>
      </c>
      <c r="I4225" s="0" t="n">
        <f aca="false">IF(ISBLANK(D4225),0,-1)</f>
        <v>0</v>
      </c>
      <c r="J4225" s="0" t="n">
        <f aca="false">IF(AND(ISBLANK(D4224),NOT(ISBLANK(D4225))),1,-1)</f>
        <v>-1</v>
      </c>
      <c r="K4225" s="0" t="n">
        <f aca="false">IF(ISBLANK(D4223),IF(AND(D4224=D4225,NOT(ISBLANK(D4224)),NOT(ISBLANK(D4225))),1,-1),-1)</f>
        <v>-1</v>
      </c>
      <c r="L4225" s="0" t="n">
        <f aca="false">IF(MAX(I4225:K4225)&lt;0,IF(OR(D4225=D4224,D4224=D4223),1,-1),MAX(I4225:K4225))</f>
        <v>0</v>
      </c>
    </row>
    <row r="4226" customFormat="false" ht="13.8" hidden="false" customHeight="false" outlineLevel="0" collapsed="false">
      <c r="B4226" s="8" t="n">
        <f aca="false">MAX(I4226:L4226)</f>
        <v>0</v>
      </c>
      <c r="C4226" s="8" t="n">
        <f aca="false">_xlfn.FLOOR.MATH(COUNTIF(D:D,D4226)/2)</f>
        <v>0</v>
      </c>
      <c r="D4226" s="12"/>
      <c r="E4226" s="10" t="e">
        <f aca="false">IF($A$1="WLB",INDEX(SupplierNomenclature!$D$1:$D$9996,MATCH(D4226,SupplierNomenclature!$I$1:$I$9996,0)),IF($A$1="BERU",INDEX(beru_assortment!$C$1:$C$10000,MATCH(D4226,beru_assortment!$I$1:$I$10000,0)),IF($A$1="OZON",INDEX(ozon_assortment!$F$3:$F$10000,MATCH(D4226,ozon_assortment!$E$3:$E$10000,0)),0)))</f>
        <v>#N/A</v>
      </c>
      <c r="F4226" s="7" t="n">
        <f aca="false">IF(ISBLANK(D4226), , IF(ISBLANK(D4225), F4224+1, F4225))</f>
        <v>0</v>
      </c>
      <c r="G4226" s="10" t="n">
        <f aca="false">IF(ISBLANK(D4226),,IF(OR(ISBLANK(D4225), D4225="Баркод"),1,G4225+1))</f>
        <v>0</v>
      </c>
      <c r="H4226" s="10" t="n">
        <f aca="false">IF(ISBLANK(D4227), G4226/2,)</f>
        <v>0</v>
      </c>
      <c r="I4226" s="0" t="n">
        <f aca="false">IF(ISBLANK(D4226),0,-1)</f>
        <v>0</v>
      </c>
      <c r="J4226" s="0" t="n">
        <f aca="false">IF(AND(ISBLANK(D4225),NOT(ISBLANK(D4226))),1,-1)</f>
        <v>-1</v>
      </c>
      <c r="K4226" s="0" t="n">
        <f aca="false">IF(ISBLANK(D4224),IF(AND(D4225=D4226,NOT(ISBLANK(D4225)),NOT(ISBLANK(D4226))),1,-1),-1)</f>
        <v>-1</v>
      </c>
      <c r="L4226" s="0" t="n">
        <f aca="false">IF(MAX(I4226:K4226)&lt;0,IF(OR(D4226=D4225,D4225=D4224),1,-1),MAX(I4226:K4226))</f>
        <v>0</v>
      </c>
    </row>
    <row r="4227" customFormat="false" ht="13.8" hidden="false" customHeight="false" outlineLevel="0" collapsed="false">
      <c r="B4227" s="8" t="n">
        <f aca="false">MAX(I4227:L4227)</f>
        <v>0</v>
      </c>
      <c r="C4227" s="8" t="n">
        <f aca="false">_xlfn.FLOOR.MATH(COUNTIF(D:D,D4227)/2)</f>
        <v>0</v>
      </c>
      <c r="D4227" s="12"/>
      <c r="E4227" s="10" t="e">
        <f aca="false">IF($A$1="WLB",INDEX(SupplierNomenclature!$D$1:$D$9996,MATCH(D4227,SupplierNomenclature!$I$1:$I$9996,0)),IF($A$1="BERU",INDEX(beru_assortment!$C$1:$C$10000,MATCH(D4227,beru_assortment!$I$1:$I$10000,0)),IF($A$1="OZON",INDEX(ozon_assortment!$F$3:$F$10000,MATCH(D4227,ozon_assortment!$E$3:$E$10000,0)),0)))</f>
        <v>#N/A</v>
      </c>
      <c r="F4227" s="7" t="n">
        <f aca="false">IF(ISBLANK(D4227), , IF(ISBLANK(D4226), F4225+1, F4226))</f>
        <v>0</v>
      </c>
      <c r="G4227" s="10" t="n">
        <f aca="false">IF(ISBLANK(D4227),,IF(OR(ISBLANK(D4226), D4226="Баркод"),1,G4226+1))</f>
        <v>0</v>
      </c>
      <c r="H4227" s="10" t="n">
        <f aca="false">IF(ISBLANK(D4228), G4227/2,)</f>
        <v>0</v>
      </c>
      <c r="I4227" s="0" t="n">
        <f aca="false">IF(ISBLANK(D4227),0,-1)</f>
        <v>0</v>
      </c>
      <c r="J4227" s="0" t="n">
        <f aca="false">IF(AND(ISBLANK(D4226),NOT(ISBLANK(D4227))),1,-1)</f>
        <v>-1</v>
      </c>
      <c r="K4227" s="0" t="n">
        <f aca="false">IF(ISBLANK(D4225),IF(AND(D4226=D4227,NOT(ISBLANK(D4226)),NOT(ISBLANK(D4227))),1,-1),-1)</f>
        <v>-1</v>
      </c>
      <c r="L4227" s="0" t="n">
        <f aca="false">IF(MAX(I4227:K4227)&lt;0,IF(OR(D4227=D4226,D4226=D4225),1,-1),MAX(I4227:K4227))</f>
        <v>0</v>
      </c>
    </row>
    <row r="4228" customFormat="false" ht="13.8" hidden="false" customHeight="false" outlineLevel="0" collapsed="false">
      <c r="B4228" s="8" t="n">
        <f aca="false">MAX(I4228:L4228)</f>
        <v>0</v>
      </c>
      <c r="C4228" s="8" t="n">
        <f aca="false">_xlfn.FLOOR.MATH(COUNTIF(D:D,D4228)/2)</f>
        <v>0</v>
      </c>
      <c r="D4228" s="12"/>
      <c r="E4228" s="10" t="e">
        <f aca="false">IF($A$1="WLB",INDEX(SupplierNomenclature!$D$1:$D$9996,MATCH(D4228,SupplierNomenclature!$I$1:$I$9996,0)),IF($A$1="BERU",INDEX(beru_assortment!$C$1:$C$10000,MATCH(D4228,beru_assortment!$I$1:$I$10000,0)),IF($A$1="OZON",INDEX(ozon_assortment!$F$3:$F$10000,MATCH(D4228,ozon_assortment!$E$3:$E$10000,0)),0)))</f>
        <v>#N/A</v>
      </c>
      <c r="F4228" s="7" t="n">
        <f aca="false">IF(ISBLANK(D4228), , IF(ISBLANK(D4227), F4226+1, F4227))</f>
        <v>0</v>
      </c>
      <c r="G4228" s="10" t="n">
        <f aca="false">IF(ISBLANK(D4228),,IF(OR(ISBLANK(D4227), D4227="Баркод"),1,G4227+1))</f>
        <v>0</v>
      </c>
      <c r="H4228" s="10" t="n">
        <f aca="false">IF(ISBLANK(D4229), G4228/2,)</f>
        <v>0</v>
      </c>
      <c r="I4228" s="0" t="n">
        <f aca="false">IF(ISBLANK(D4228),0,-1)</f>
        <v>0</v>
      </c>
      <c r="J4228" s="0" t="n">
        <f aca="false">IF(AND(ISBLANK(D4227),NOT(ISBLANK(D4228))),1,-1)</f>
        <v>-1</v>
      </c>
      <c r="K4228" s="0" t="n">
        <f aca="false">IF(ISBLANK(D4226),IF(AND(D4227=D4228,NOT(ISBLANK(D4227)),NOT(ISBLANK(D4228))),1,-1),-1)</f>
        <v>-1</v>
      </c>
      <c r="L4228" s="0" t="n">
        <f aca="false">IF(MAX(I4228:K4228)&lt;0,IF(OR(D4228=D4227,D4227=D4226),1,-1),MAX(I4228:K4228))</f>
        <v>0</v>
      </c>
    </row>
    <row r="4229" customFormat="false" ht="13.8" hidden="false" customHeight="false" outlineLevel="0" collapsed="false">
      <c r="B4229" s="8" t="n">
        <f aca="false">MAX(I4229:L4229)</f>
        <v>0</v>
      </c>
      <c r="C4229" s="8" t="n">
        <f aca="false">_xlfn.FLOOR.MATH(COUNTIF(D:D,D4229)/2)</f>
        <v>0</v>
      </c>
      <c r="D4229" s="12"/>
      <c r="E4229" s="10" t="e">
        <f aca="false">IF($A$1="WLB",INDEX(SupplierNomenclature!$D$1:$D$9996,MATCH(D4229,SupplierNomenclature!$I$1:$I$9996,0)),IF($A$1="BERU",INDEX(beru_assortment!$C$1:$C$10000,MATCH(D4229,beru_assortment!$I$1:$I$10000,0)),IF($A$1="OZON",INDEX(ozon_assortment!$F$3:$F$10000,MATCH(D4229,ozon_assortment!$E$3:$E$10000,0)),0)))</f>
        <v>#N/A</v>
      </c>
      <c r="F4229" s="7" t="n">
        <f aca="false">IF(ISBLANK(D4229), , IF(ISBLANK(D4228), F4227+1, F4228))</f>
        <v>0</v>
      </c>
      <c r="G4229" s="10" t="n">
        <f aca="false">IF(ISBLANK(D4229),,IF(OR(ISBLANK(D4228), D4228="Баркод"),1,G4228+1))</f>
        <v>0</v>
      </c>
      <c r="H4229" s="10" t="n">
        <f aca="false">IF(ISBLANK(D4230), G4229/2,)</f>
        <v>0</v>
      </c>
      <c r="I4229" s="0" t="n">
        <f aca="false">IF(ISBLANK(D4229),0,-1)</f>
        <v>0</v>
      </c>
      <c r="J4229" s="0" t="n">
        <f aca="false">IF(AND(ISBLANK(D4228),NOT(ISBLANK(D4229))),1,-1)</f>
        <v>-1</v>
      </c>
      <c r="K4229" s="0" t="n">
        <f aca="false">IF(ISBLANK(D4227),IF(AND(D4228=D4229,NOT(ISBLANK(D4228)),NOT(ISBLANK(D4229))),1,-1),-1)</f>
        <v>-1</v>
      </c>
      <c r="L4229" s="0" t="n">
        <f aca="false">IF(MAX(I4229:K4229)&lt;0,IF(OR(D4229=D4228,D4228=D4227),1,-1),MAX(I4229:K4229))</f>
        <v>0</v>
      </c>
    </row>
    <row r="4230" customFormat="false" ht="13.8" hidden="false" customHeight="false" outlineLevel="0" collapsed="false">
      <c r="B4230" s="8" t="n">
        <f aca="false">MAX(I4230:L4230)</f>
        <v>0</v>
      </c>
      <c r="C4230" s="8" t="n">
        <f aca="false">_xlfn.FLOOR.MATH(COUNTIF(D:D,D4230)/2)</f>
        <v>0</v>
      </c>
      <c r="D4230" s="12"/>
      <c r="E4230" s="10" t="e">
        <f aca="false">IF($A$1="WLB",INDEX(SupplierNomenclature!$D$1:$D$9996,MATCH(D4230,SupplierNomenclature!$I$1:$I$9996,0)),IF($A$1="BERU",INDEX(beru_assortment!$C$1:$C$10000,MATCH(D4230,beru_assortment!$I$1:$I$10000,0)),IF($A$1="OZON",INDEX(ozon_assortment!$F$3:$F$10000,MATCH(D4230,ozon_assortment!$E$3:$E$10000,0)),0)))</f>
        <v>#N/A</v>
      </c>
      <c r="F4230" s="7" t="n">
        <f aca="false">IF(ISBLANK(D4230), , IF(ISBLANK(D4229), F4228+1, F4229))</f>
        <v>0</v>
      </c>
      <c r="G4230" s="10" t="n">
        <f aca="false">IF(ISBLANK(D4230),,IF(OR(ISBLANK(D4229), D4229="Баркод"),1,G4229+1))</f>
        <v>0</v>
      </c>
      <c r="H4230" s="10" t="n">
        <f aca="false">IF(ISBLANK(D4231), G4230/2,)</f>
        <v>0</v>
      </c>
      <c r="I4230" s="0" t="n">
        <f aca="false">IF(ISBLANK(D4230),0,-1)</f>
        <v>0</v>
      </c>
      <c r="J4230" s="0" t="n">
        <f aca="false">IF(AND(ISBLANK(D4229),NOT(ISBLANK(D4230))),1,-1)</f>
        <v>-1</v>
      </c>
      <c r="K4230" s="0" t="n">
        <f aca="false">IF(ISBLANK(D4228),IF(AND(D4229=D4230,NOT(ISBLANK(D4229)),NOT(ISBLANK(D4230))),1,-1),-1)</f>
        <v>-1</v>
      </c>
      <c r="L4230" s="0" t="n">
        <f aca="false">IF(MAX(I4230:K4230)&lt;0,IF(OR(D4230=D4229,D4229=D4228),1,-1),MAX(I4230:K4230))</f>
        <v>0</v>
      </c>
    </row>
    <row r="4231" customFormat="false" ht="13.8" hidden="false" customHeight="false" outlineLevel="0" collapsed="false">
      <c r="B4231" s="8" t="n">
        <f aca="false">MAX(I4231:L4231)</f>
        <v>0</v>
      </c>
      <c r="C4231" s="8" t="n">
        <f aca="false">_xlfn.FLOOR.MATH(COUNTIF(D:D,D4231)/2)</f>
        <v>0</v>
      </c>
      <c r="D4231" s="12"/>
      <c r="E4231" s="10" t="e">
        <f aca="false">IF($A$1="WLB",INDEX(SupplierNomenclature!$D$1:$D$9996,MATCH(D4231,SupplierNomenclature!$I$1:$I$9996,0)),IF($A$1="BERU",INDEX(beru_assortment!$C$1:$C$10000,MATCH(D4231,beru_assortment!$I$1:$I$10000,0)),IF($A$1="OZON",INDEX(ozon_assortment!$F$3:$F$10000,MATCH(D4231,ozon_assortment!$E$3:$E$10000,0)),0)))</f>
        <v>#N/A</v>
      </c>
      <c r="F4231" s="7" t="n">
        <f aca="false">IF(ISBLANK(D4231), , IF(ISBLANK(D4230), F4229+1, F4230))</f>
        <v>0</v>
      </c>
      <c r="G4231" s="10" t="n">
        <f aca="false">IF(ISBLANK(D4231),,IF(OR(ISBLANK(D4230), D4230="Баркод"),1,G4230+1))</f>
        <v>0</v>
      </c>
      <c r="H4231" s="10" t="n">
        <f aca="false">IF(ISBLANK(D4232), G4231/2,)</f>
        <v>0</v>
      </c>
      <c r="I4231" s="0" t="n">
        <f aca="false">IF(ISBLANK(D4231),0,-1)</f>
        <v>0</v>
      </c>
      <c r="J4231" s="0" t="n">
        <f aca="false">IF(AND(ISBLANK(D4230),NOT(ISBLANK(D4231))),1,-1)</f>
        <v>-1</v>
      </c>
      <c r="K4231" s="0" t="n">
        <f aca="false">IF(ISBLANK(D4229),IF(AND(D4230=D4231,NOT(ISBLANK(D4230)),NOT(ISBLANK(D4231))),1,-1),-1)</f>
        <v>-1</v>
      </c>
      <c r="L4231" s="0" t="n">
        <f aca="false">IF(MAX(I4231:K4231)&lt;0,IF(OR(D4231=D4230,D4230=D4229),1,-1),MAX(I4231:K4231))</f>
        <v>0</v>
      </c>
    </row>
    <row r="4232" customFormat="false" ht="13.8" hidden="false" customHeight="false" outlineLevel="0" collapsed="false">
      <c r="B4232" s="8" t="n">
        <f aca="false">MAX(I4232:L4232)</f>
        <v>0</v>
      </c>
      <c r="C4232" s="8" t="n">
        <f aca="false">_xlfn.FLOOR.MATH(COUNTIF(D:D,D4232)/2)</f>
        <v>0</v>
      </c>
      <c r="D4232" s="12"/>
      <c r="E4232" s="10" t="e">
        <f aca="false">IF($A$1="WLB",INDEX(SupplierNomenclature!$D$1:$D$9996,MATCH(D4232,SupplierNomenclature!$I$1:$I$9996,0)),IF($A$1="BERU",INDEX(beru_assortment!$C$1:$C$10000,MATCH(D4232,beru_assortment!$I$1:$I$10000,0)),IF($A$1="OZON",INDEX(ozon_assortment!$F$3:$F$10000,MATCH(D4232,ozon_assortment!$E$3:$E$10000,0)),0)))</f>
        <v>#N/A</v>
      </c>
      <c r="F4232" s="7" t="n">
        <f aca="false">IF(ISBLANK(D4232), , IF(ISBLANK(D4231), F4230+1, F4231))</f>
        <v>0</v>
      </c>
      <c r="G4232" s="10" t="n">
        <f aca="false">IF(ISBLANK(D4232),,IF(OR(ISBLANK(D4231), D4231="Баркод"),1,G4231+1))</f>
        <v>0</v>
      </c>
      <c r="H4232" s="10" t="n">
        <f aca="false">IF(ISBLANK(D4233), G4232/2,)</f>
        <v>0</v>
      </c>
      <c r="I4232" s="0" t="n">
        <f aca="false">IF(ISBLANK(D4232),0,-1)</f>
        <v>0</v>
      </c>
      <c r="J4232" s="0" t="n">
        <f aca="false">IF(AND(ISBLANK(D4231),NOT(ISBLANK(D4232))),1,-1)</f>
        <v>-1</v>
      </c>
      <c r="K4232" s="0" t="n">
        <f aca="false">IF(ISBLANK(D4230),IF(AND(D4231=D4232,NOT(ISBLANK(D4231)),NOT(ISBLANK(D4232))),1,-1),-1)</f>
        <v>-1</v>
      </c>
      <c r="L4232" s="0" t="n">
        <f aca="false">IF(MAX(I4232:K4232)&lt;0,IF(OR(D4232=D4231,D4231=D4230),1,-1),MAX(I4232:K4232))</f>
        <v>0</v>
      </c>
    </row>
    <row r="4233" customFormat="false" ht="13.8" hidden="false" customHeight="false" outlineLevel="0" collapsed="false">
      <c r="B4233" s="8" t="n">
        <f aca="false">MAX(I4233:L4233)</f>
        <v>0</v>
      </c>
      <c r="C4233" s="8" t="n">
        <f aca="false">_xlfn.FLOOR.MATH(COUNTIF(D:D,D4233)/2)</f>
        <v>0</v>
      </c>
      <c r="D4233" s="12"/>
      <c r="E4233" s="10" t="e">
        <f aca="false">IF($A$1="WLB",INDEX(SupplierNomenclature!$D$1:$D$9996,MATCH(D4233,SupplierNomenclature!$I$1:$I$9996,0)),IF($A$1="BERU",INDEX(beru_assortment!$C$1:$C$10000,MATCH(D4233,beru_assortment!$I$1:$I$10000,0)),IF($A$1="OZON",INDEX(ozon_assortment!$F$3:$F$10000,MATCH(D4233,ozon_assortment!$E$3:$E$10000,0)),0)))</f>
        <v>#N/A</v>
      </c>
      <c r="F4233" s="7" t="n">
        <f aca="false">IF(ISBLANK(D4233), , IF(ISBLANK(D4232), F4231+1, F4232))</f>
        <v>0</v>
      </c>
      <c r="G4233" s="10" t="n">
        <f aca="false">IF(ISBLANK(D4233),,IF(OR(ISBLANK(D4232), D4232="Баркод"),1,G4232+1))</f>
        <v>0</v>
      </c>
      <c r="H4233" s="10" t="n">
        <f aca="false">IF(ISBLANK(D4234), G4233/2,)</f>
        <v>0</v>
      </c>
      <c r="I4233" s="0" t="n">
        <f aca="false">IF(ISBLANK(D4233),0,-1)</f>
        <v>0</v>
      </c>
      <c r="J4233" s="0" t="n">
        <f aca="false">IF(AND(ISBLANK(D4232),NOT(ISBLANK(D4233))),1,-1)</f>
        <v>-1</v>
      </c>
      <c r="K4233" s="0" t="n">
        <f aca="false">IF(ISBLANK(D4231),IF(AND(D4232=D4233,NOT(ISBLANK(D4232)),NOT(ISBLANK(D4233))),1,-1),-1)</f>
        <v>-1</v>
      </c>
      <c r="L4233" s="0" t="n">
        <f aca="false">IF(MAX(I4233:K4233)&lt;0,IF(OR(D4233=D4232,D4232=D4231),1,-1),MAX(I4233:K4233))</f>
        <v>0</v>
      </c>
    </row>
    <row r="4234" customFormat="false" ht="13.8" hidden="false" customHeight="false" outlineLevel="0" collapsed="false">
      <c r="B4234" s="8" t="n">
        <f aca="false">MAX(I4234:L4234)</f>
        <v>0</v>
      </c>
      <c r="C4234" s="8" t="n">
        <f aca="false">_xlfn.FLOOR.MATH(COUNTIF(D:D,D4234)/2)</f>
        <v>0</v>
      </c>
      <c r="D4234" s="12"/>
      <c r="E4234" s="10" t="e">
        <f aca="false">IF($A$1="WLB",INDEX(SupplierNomenclature!$D$1:$D$9996,MATCH(D4234,SupplierNomenclature!$I$1:$I$9996,0)),IF($A$1="BERU",INDEX(beru_assortment!$C$1:$C$10000,MATCH(D4234,beru_assortment!$I$1:$I$10000,0)),IF($A$1="OZON",INDEX(ozon_assortment!$F$3:$F$10000,MATCH(D4234,ozon_assortment!$E$3:$E$10000,0)),0)))</f>
        <v>#N/A</v>
      </c>
      <c r="F4234" s="7" t="n">
        <f aca="false">IF(ISBLANK(D4234), , IF(ISBLANK(D4233), F4232+1, F4233))</f>
        <v>0</v>
      </c>
      <c r="G4234" s="10" t="n">
        <f aca="false">IF(ISBLANK(D4234),,IF(OR(ISBLANK(D4233), D4233="Баркод"),1,G4233+1))</f>
        <v>0</v>
      </c>
      <c r="H4234" s="10" t="n">
        <f aca="false">IF(ISBLANK(D4235), G4234/2,)</f>
        <v>0</v>
      </c>
      <c r="I4234" s="0" t="n">
        <f aca="false">IF(ISBLANK(D4234),0,-1)</f>
        <v>0</v>
      </c>
      <c r="J4234" s="0" t="n">
        <f aca="false">IF(AND(ISBLANK(D4233),NOT(ISBLANK(D4234))),1,-1)</f>
        <v>-1</v>
      </c>
      <c r="K4234" s="0" t="n">
        <f aca="false">IF(ISBLANK(D4232),IF(AND(D4233=D4234,NOT(ISBLANK(D4233)),NOT(ISBLANK(D4234))),1,-1),-1)</f>
        <v>-1</v>
      </c>
      <c r="L4234" s="0" t="n">
        <f aca="false">IF(MAX(I4234:K4234)&lt;0,IF(OR(D4234=D4233,D4233=D4232),1,-1),MAX(I4234:K4234))</f>
        <v>0</v>
      </c>
    </row>
    <row r="4235" customFormat="false" ht="13.8" hidden="false" customHeight="false" outlineLevel="0" collapsed="false">
      <c r="B4235" s="8" t="n">
        <f aca="false">MAX(I4235:L4235)</f>
        <v>0</v>
      </c>
      <c r="C4235" s="8" t="n">
        <f aca="false">_xlfn.FLOOR.MATH(COUNTIF(D:D,D4235)/2)</f>
        <v>0</v>
      </c>
      <c r="D4235" s="12"/>
      <c r="E4235" s="10" t="e">
        <f aca="false">IF($A$1="WLB",INDEX(SupplierNomenclature!$D$1:$D$9996,MATCH(D4235,SupplierNomenclature!$I$1:$I$9996,0)),IF($A$1="BERU",INDEX(beru_assortment!$C$1:$C$10000,MATCH(D4235,beru_assortment!$I$1:$I$10000,0)),IF($A$1="OZON",INDEX(ozon_assortment!$F$3:$F$10000,MATCH(D4235,ozon_assortment!$E$3:$E$10000,0)),0)))</f>
        <v>#N/A</v>
      </c>
      <c r="F4235" s="7" t="n">
        <f aca="false">IF(ISBLANK(D4235), , IF(ISBLANK(D4234), F4233+1, F4234))</f>
        <v>0</v>
      </c>
      <c r="G4235" s="10" t="n">
        <f aca="false">IF(ISBLANK(D4235),,IF(OR(ISBLANK(D4234), D4234="Баркод"),1,G4234+1))</f>
        <v>0</v>
      </c>
      <c r="H4235" s="10" t="n">
        <f aca="false">IF(ISBLANK(D4236), G4235/2,)</f>
        <v>0</v>
      </c>
      <c r="I4235" s="0" t="n">
        <f aca="false">IF(ISBLANK(D4235),0,-1)</f>
        <v>0</v>
      </c>
      <c r="J4235" s="0" t="n">
        <f aca="false">IF(AND(ISBLANK(D4234),NOT(ISBLANK(D4235))),1,-1)</f>
        <v>-1</v>
      </c>
      <c r="K4235" s="0" t="n">
        <f aca="false">IF(ISBLANK(D4233),IF(AND(D4234=D4235,NOT(ISBLANK(D4234)),NOT(ISBLANK(D4235))),1,-1),-1)</f>
        <v>-1</v>
      </c>
      <c r="L4235" s="0" t="n">
        <f aca="false">IF(MAX(I4235:K4235)&lt;0,IF(OR(D4235=D4234,D4234=D4233),1,-1),MAX(I4235:K4235))</f>
        <v>0</v>
      </c>
    </row>
    <row r="4236" customFormat="false" ht="13.8" hidden="false" customHeight="false" outlineLevel="0" collapsed="false">
      <c r="B4236" s="8" t="n">
        <f aca="false">MAX(I4236:L4236)</f>
        <v>0</v>
      </c>
      <c r="C4236" s="8" t="n">
        <f aca="false">_xlfn.FLOOR.MATH(COUNTIF(D:D,D4236)/2)</f>
        <v>0</v>
      </c>
      <c r="D4236" s="12"/>
      <c r="E4236" s="10" t="e">
        <f aca="false">IF($A$1="WLB",INDEX(SupplierNomenclature!$D$1:$D$9996,MATCH(D4236,SupplierNomenclature!$I$1:$I$9996,0)),IF($A$1="BERU",INDEX(beru_assortment!$C$1:$C$10000,MATCH(D4236,beru_assortment!$I$1:$I$10000,0)),IF($A$1="OZON",INDEX(ozon_assortment!$F$3:$F$10000,MATCH(D4236,ozon_assortment!$E$3:$E$10000,0)),0)))</f>
        <v>#N/A</v>
      </c>
      <c r="F4236" s="7" t="n">
        <f aca="false">IF(ISBLANK(D4236), , IF(ISBLANK(D4235), F4234+1, F4235))</f>
        <v>0</v>
      </c>
      <c r="G4236" s="10" t="n">
        <f aca="false">IF(ISBLANK(D4236),,IF(OR(ISBLANK(D4235), D4235="Баркод"),1,G4235+1))</f>
        <v>0</v>
      </c>
      <c r="H4236" s="10" t="n">
        <f aca="false">IF(ISBLANK(D4237), G4236/2,)</f>
        <v>0</v>
      </c>
      <c r="I4236" s="0" t="n">
        <f aca="false">IF(ISBLANK(D4236),0,-1)</f>
        <v>0</v>
      </c>
      <c r="J4236" s="0" t="n">
        <f aca="false">IF(AND(ISBLANK(D4235),NOT(ISBLANK(D4236))),1,-1)</f>
        <v>-1</v>
      </c>
      <c r="K4236" s="0" t="n">
        <f aca="false">IF(ISBLANK(D4234),IF(AND(D4235=D4236,NOT(ISBLANK(D4235)),NOT(ISBLANK(D4236))),1,-1),-1)</f>
        <v>-1</v>
      </c>
      <c r="L4236" s="0" t="n">
        <f aca="false">IF(MAX(I4236:K4236)&lt;0,IF(OR(D4236=D4235,D4235=D4234),1,-1),MAX(I4236:K4236))</f>
        <v>0</v>
      </c>
    </row>
    <row r="4237" customFormat="false" ht="13.8" hidden="false" customHeight="false" outlineLevel="0" collapsed="false">
      <c r="B4237" s="8" t="n">
        <f aca="false">MAX(I4237:L4237)</f>
        <v>0</v>
      </c>
      <c r="C4237" s="8" t="n">
        <f aca="false">_xlfn.FLOOR.MATH(COUNTIF(D:D,D4237)/2)</f>
        <v>0</v>
      </c>
      <c r="D4237" s="12"/>
      <c r="E4237" s="10" t="e">
        <f aca="false">IF($A$1="WLB",INDEX(SupplierNomenclature!$D$1:$D$9996,MATCH(D4237,SupplierNomenclature!$I$1:$I$9996,0)),IF($A$1="BERU",INDEX(beru_assortment!$C$1:$C$10000,MATCH(D4237,beru_assortment!$I$1:$I$10000,0)),IF($A$1="OZON",INDEX(ozon_assortment!$F$3:$F$10000,MATCH(D4237,ozon_assortment!$E$3:$E$10000,0)),0)))</f>
        <v>#N/A</v>
      </c>
      <c r="F4237" s="7" t="n">
        <f aca="false">IF(ISBLANK(D4237), , IF(ISBLANK(D4236), F4235+1, F4236))</f>
        <v>0</v>
      </c>
      <c r="G4237" s="10" t="n">
        <f aca="false">IF(ISBLANK(D4237),,IF(OR(ISBLANK(D4236), D4236="Баркод"),1,G4236+1))</f>
        <v>0</v>
      </c>
      <c r="H4237" s="10" t="n">
        <f aca="false">IF(ISBLANK(D4238), G4237/2,)</f>
        <v>0</v>
      </c>
      <c r="I4237" s="0" t="n">
        <f aca="false">IF(ISBLANK(D4237),0,-1)</f>
        <v>0</v>
      </c>
      <c r="J4237" s="0" t="n">
        <f aca="false">IF(AND(ISBLANK(D4236),NOT(ISBLANK(D4237))),1,-1)</f>
        <v>-1</v>
      </c>
      <c r="K4237" s="0" t="n">
        <f aca="false">IF(ISBLANK(D4235),IF(AND(D4236=D4237,NOT(ISBLANK(D4236)),NOT(ISBLANK(D4237))),1,-1),-1)</f>
        <v>-1</v>
      </c>
      <c r="L4237" s="0" t="n">
        <f aca="false">IF(MAX(I4237:K4237)&lt;0,IF(OR(D4237=D4236,D4236=D4235),1,-1),MAX(I4237:K4237))</f>
        <v>0</v>
      </c>
    </row>
    <row r="4238" customFormat="false" ht="13.8" hidden="false" customHeight="false" outlineLevel="0" collapsed="false">
      <c r="B4238" s="8" t="n">
        <f aca="false">MAX(I4238:L4238)</f>
        <v>0</v>
      </c>
      <c r="C4238" s="8" t="n">
        <f aca="false">_xlfn.FLOOR.MATH(COUNTIF(D:D,D4238)/2)</f>
        <v>0</v>
      </c>
      <c r="D4238" s="12"/>
      <c r="E4238" s="10" t="e">
        <f aca="false">IF($A$1="WLB",INDEX(SupplierNomenclature!$D$1:$D$9996,MATCH(D4238,SupplierNomenclature!$I$1:$I$9996,0)),IF($A$1="BERU",INDEX(beru_assortment!$C$1:$C$10000,MATCH(D4238,beru_assortment!$I$1:$I$10000,0)),IF($A$1="OZON",INDEX(ozon_assortment!$F$3:$F$10000,MATCH(D4238,ozon_assortment!$E$3:$E$10000,0)),0)))</f>
        <v>#N/A</v>
      </c>
      <c r="F4238" s="7" t="n">
        <f aca="false">IF(ISBLANK(D4238), , IF(ISBLANK(D4237), F4236+1, F4237))</f>
        <v>0</v>
      </c>
      <c r="G4238" s="10" t="n">
        <f aca="false">IF(ISBLANK(D4238),,IF(OR(ISBLANK(D4237), D4237="Баркод"),1,G4237+1))</f>
        <v>0</v>
      </c>
      <c r="H4238" s="10" t="n">
        <f aca="false">IF(ISBLANK(D4239), G4238/2,)</f>
        <v>0</v>
      </c>
      <c r="I4238" s="0" t="n">
        <f aca="false">IF(ISBLANK(D4238),0,-1)</f>
        <v>0</v>
      </c>
      <c r="J4238" s="0" t="n">
        <f aca="false">IF(AND(ISBLANK(D4237),NOT(ISBLANK(D4238))),1,-1)</f>
        <v>-1</v>
      </c>
      <c r="K4238" s="0" t="n">
        <f aca="false">IF(ISBLANK(D4236),IF(AND(D4237=D4238,NOT(ISBLANK(D4237)),NOT(ISBLANK(D4238))),1,-1),-1)</f>
        <v>-1</v>
      </c>
      <c r="L4238" s="0" t="n">
        <f aca="false">IF(MAX(I4238:K4238)&lt;0,IF(OR(D4238=D4237,D4237=D4236),1,-1),MAX(I4238:K4238))</f>
        <v>0</v>
      </c>
    </row>
    <row r="4239" customFormat="false" ht="13.8" hidden="false" customHeight="false" outlineLevel="0" collapsed="false">
      <c r="B4239" s="8" t="n">
        <f aca="false">MAX(I4239:L4239)</f>
        <v>0</v>
      </c>
      <c r="C4239" s="8" t="n">
        <f aca="false">_xlfn.FLOOR.MATH(COUNTIF(D:D,D4239)/2)</f>
        <v>0</v>
      </c>
      <c r="D4239" s="12"/>
      <c r="E4239" s="10" t="e">
        <f aca="false">IF($A$1="WLB",INDEX(SupplierNomenclature!$D$1:$D$9996,MATCH(D4239,SupplierNomenclature!$I$1:$I$9996,0)),IF($A$1="BERU",INDEX(beru_assortment!$C$1:$C$10000,MATCH(D4239,beru_assortment!$I$1:$I$10000,0)),IF($A$1="OZON",INDEX(ozon_assortment!$F$3:$F$10000,MATCH(D4239,ozon_assortment!$E$3:$E$10000,0)),0)))</f>
        <v>#N/A</v>
      </c>
      <c r="F4239" s="7" t="n">
        <f aca="false">IF(ISBLANK(D4239), , IF(ISBLANK(D4238), F4237+1, F4238))</f>
        <v>0</v>
      </c>
      <c r="G4239" s="10" t="n">
        <f aca="false">IF(ISBLANK(D4239),,IF(OR(ISBLANK(D4238), D4238="Баркод"),1,G4238+1))</f>
        <v>0</v>
      </c>
      <c r="H4239" s="10" t="n">
        <f aca="false">IF(ISBLANK(D4240), G4239/2,)</f>
        <v>0</v>
      </c>
      <c r="I4239" s="0" t="n">
        <f aca="false">IF(ISBLANK(D4239),0,-1)</f>
        <v>0</v>
      </c>
      <c r="J4239" s="0" t="n">
        <f aca="false">IF(AND(ISBLANK(D4238),NOT(ISBLANK(D4239))),1,-1)</f>
        <v>-1</v>
      </c>
      <c r="K4239" s="0" t="n">
        <f aca="false">IF(ISBLANK(D4237),IF(AND(D4238=D4239,NOT(ISBLANK(D4238)),NOT(ISBLANK(D4239))),1,-1),-1)</f>
        <v>-1</v>
      </c>
      <c r="L4239" s="0" t="n">
        <f aca="false">IF(MAX(I4239:K4239)&lt;0,IF(OR(D4239=D4238,D4238=D4237),1,-1),MAX(I4239:K4239))</f>
        <v>0</v>
      </c>
    </row>
    <row r="4240" customFormat="false" ht="13.8" hidden="false" customHeight="false" outlineLevel="0" collapsed="false">
      <c r="B4240" s="8" t="n">
        <f aca="false">MAX(I4240:L4240)</f>
        <v>0</v>
      </c>
      <c r="C4240" s="8" t="n">
        <f aca="false">_xlfn.FLOOR.MATH(COUNTIF(D:D,D4240)/2)</f>
        <v>0</v>
      </c>
      <c r="D4240" s="12"/>
      <c r="E4240" s="10" t="e">
        <f aca="false">IF($A$1="WLB",INDEX(SupplierNomenclature!$D$1:$D$9996,MATCH(D4240,SupplierNomenclature!$I$1:$I$9996,0)),IF($A$1="BERU",INDEX(beru_assortment!$C$1:$C$10000,MATCH(D4240,beru_assortment!$I$1:$I$10000,0)),IF($A$1="OZON",INDEX(ozon_assortment!$F$3:$F$10000,MATCH(D4240,ozon_assortment!$E$3:$E$10000,0)),0)))</f>
        <v>#N/A</v>
      </c>
      <c r="F4240" s="7" t="n">
        <f aca="false">IF(ISBLANK(D4240), , IF(ISBLANK(D4239), F4238+1, F4239))</f>
        <v>0</v>
      </c>
      <c r="G4240" s="10" t="n">
        <f aca="false">IF(ISBLANK(D4240),,IF(OR(ISBLANK(D4239), D4239="Баркод"),1,G4239+1))</f>
        <v>0</v>
      </c>
      <c r="H4240" s="10" t="n">
        <f aca="false">IF(ISBLANK(D4241), G4240/2,)</f>
        <v>0</v>
      </c>
      <c r="I4240" s="0" t="n">
        <f aca="false">IF(ISBLANK(D4240),0,-1)</f>
        <v>0</v>
      </c>
      <c r="J4240" s="0" t="n">
        <f aca="false">IF(AND(ISBLANK(D4239),NOT(ISBLANK(D4240))),1,-1)</f>
        <v>-1</v>
      </c>
      <c r="K4240" s="0" t="n">
        <f aca="false">IF(ISBLANK(D4238),IF(AND(D4239=D4240,NOT(ISBLANK(D4239)),NOT(ISBLANK(D4240))),1,-1),-1)</f>
        <v>-1</v>
      </c>
      <c r="L4240" s="0" t="n">
        <f aca="false">IF(MAX(I4240:K4240)&lt;0,IF(OR(D4240=D4239,D4239=D4238),1,-1),MAX(I4240:K4240))</f>
        <v>0</v>
      </c>
    </row>
    <row r="4241" customFormat="false" ht="13.8" hidden="false" customHeight="false" outlineLevel="0" collapsed="false">
      <c r="B4241" s="8" t="n">
        <f aca="false">MAX(I4241:L4241)</f>
        <v>0</v>
      </c>
      <c r="C4241" s="8" t="n">
        <f aca="false">_xlfn.FLOOR.MATH(COUNTIF(D:D,D4241)/2)</f>
        <v>0</v>
      </c>
      <c r="D4241" s="12"/>
      <c r="E4241" s="10" t="e">
        <f aca="false">IF($A$1="WLB",INDEX(SupplierNomenclature!$D$1:$D$9996,MATCH(D4241,SupplierNomenclature!$I$1:$I$9996,0)),IF($A$1="BERU",INDEX(beru_assortment!$C$1:$C$10000,MATCH(D4241,beru_assortment!$I$1:$I$10000,0)),IF($A$1="OZON",INDEX(ozon_assortment!$F$3:$F$10000,MATCH(D4241,ozon_assortment!$E$3:$E$10000,0)),0)))</f>
        <v>#N/A</v>
      </c>
      <c r="F4241" s="7" t="n">
        <f aca="false">IF(ISBLANK(D4241), , IF(ISBLANK(D4240), F4239+1, F4240))</f>
        <v>0</v>
      </c>
      <c r="G4241" s="10" t="n">
        <f aca="false">IF(ISBLANK(D4241),,IF(OR(ISBLANK(D4240), D4240="Баркод"),1,G4240+1))</f>
        <v>0</v>
      </c>
      <c r="H4241" s="10" t="n">
        <f aca="false">IF(ISBLANK(D4242), G4241/2,)</f>
        <v>0</v>
      </c>
      <c r="I4241" s="0" t="n">
        <f aca="false">IF(ISBLANK(D4241),0,-1)</f>
        <v>0</v>
      </c>
      <c r="J4241" s="0" t="n">
        <f aca="false">IF(AND(ISBLANK(D4240),NOT(ISBLANK(D4241))),1,-1)</f>
        <v>-1</v>
      </c>
      <c r="K4241" s="0" t="n">
        <f aca="false">IF(ISBLANK(D4239),IF(AND(D4240=D4241,NOT(ISBLANK(D4240)),NOT(ISBLANK(D4241))),1,-1),-1)</f>
        <v>-1</v>
      </c>
      <c r="L4241" s="0" t="n">
        <f aca="false">IF(MAX(I4241:K4241)&lt;0,IF(OR(D4241=D4240,D4240=D4239),1,-1),MAX(I4241:K4241))</f>
        <v>0</v>
      </c>
    </row>
    <row r="4242" customFormat="false" ht="13.8" hidden="false" customHeight="false" outlineLevel="0" collapsed="false">
      <c r="B4242" s="8" t="n">
        <f aca="false">MAX(I4242:L4242)</f>
        <v>0</v>
      </c>
      <c r="C4242" s="8" t="n">
        <f aca="false">_xlfn.FLOOR.MATH(COUNTIF(D:D,D4242)/2)</f>
        <v>0</v>
      </c>
      <c r="D4242" s="12"/>
      <c r="E4242" s="10" t="e">
        <f aca="false">IF($A$1="WLB",INDEX(SupplierNomenclature!$D$1:$D$9996,MATCH(D4242,SupplierNomenclature!$I$1:$I$9996,0)),IF($A$1="BERU",INDEX(beru_assortment!$C$1:$C$10000,MATCH(D4242,beru_assortment!$I$1:$I$10000,0)),IF($A$1="OZON",INDEX(ozon_assortment!$F$3:$F$10000,MATCH(D4242,ozon_assortment!$E$3:$E$10000,0)),0)))</f>
        <v>#N/A</v>
      </c>
      <c r="F4242" s="7" t="n">
        <f aca="false">IF(ISBLANK(D4242), , IF(ISBLANK(D4241), F4240+1, F4241))</f>
        <v>0</v>
      </c>
      <c r="G4242" s="10" t="n">
        <f aca="false">IF(ISBLANK(D4242),,IF(OR(ISBLANK(D4241), D4241="Баркод"),1,G4241+1))</f>
        <v>0</v>
      </c>
      <c r="H4242" s="10" t="n">
        <f aca="false">IF(ISBLANK(D4243), G4242/2,)</f>
        <v>0</v>
      </c>
      <c r="I4242" s="0" t="n">
        <f aca="false">IF(ISBLANK(D4242),0,-1)</f>
        <v>0</v>
      </c>
      <c r="J4242" s="0" t="n">
        <f aca="false">IF(AND(ISBLANK(D4241),NOT(ISBLANK(D4242))),1,-1)</f>
        <v>-1</v>
      </c>
      <c r="K4242" s="0" t="n">
        <f aca="false">IF(ISBLANK(D4240),IF(AND(D4241=D4242,NOT(ISBLANK(D4241)),NOT(ISBLANK(D4242))),1,-1),-1)</f>
        <v>-1</v>
      </c>
      <c r="L4242" s="0" t="n">
        <f aca="false">IF(MAX(I4242:K4242)&lt;0,IF(OR(D4242=D4241,D4241=D4240),1,-1),MAX(I4242:K4242))</f>
        <v>0</v>
      </c>
    </row>
    <row r="4243" customFormat="false" ht="13.8" hidden="false" customHeight="false" outlineLevel="0" collapsed="false">
      <c r="B4243" s="8" t="n">
        <f aca="false">MAX(I4243:L4243)</f>
        <v>0</v>
      </c>
      <c r="C4243" s="8" t="n">
        <f aca="false">_xlfn.FLOOR.MATH(COUNTIF(D:D,D4243)/2)</f>
        <v>0</v>
      </c>
      <c r="D4243" s="12"/>
      <c r="E4243" s="10" t="e">
        <f aca="false">IF($A$1="WLB",INDEX(SupplierNomenclature!$D$1:$D$9996,MATCH(D4243,SupplierNomenclature!$I$1:$I$9996,0)),IF($A$1="BERU",INDEX(beru_assortment!$C$1:$C$10000,MATCH(D4243,beru_assortment!$I$1:$I$10000,0)),IF($A$1="OZON",INDEX(ozon_assortment!$F$3:$F$10000,MATCH(D4243,ozon_assortment!$E$3:$E$10000,0)),0)))</f>
        <v>#N/A</v>
      </c>
      <c r="F4243" s="7" t="n">
        <f aca="false">IF(ISBLANK(D4243), , IF(ISBLANK(D4242), F4241+1, F4242))</f>
        <v>0</v>
      </c>
      <c r="G4243" s="10" t="n">
        <f aca="false">IF(ISBLANK(D4243),,IF(OR(ISBLANK(D4242), D4242="Баркод"),1,G4242+1))</f>
        <v>0</v>
      </c>
      <c r="H4243" s="10" t="n">
        <f aca="false">IF(ISBLANK(D4244), G4243/2,)</f>
        <v>0</v>
      </c>
      <c r="I4243" s="0" t="n">
        <f aca="false">IF(ISBLANK(D4243),0,-1)</f>
        <v>0</v>
      </c>
      <c r="J4243" s="0" t="n">
        <f aca="false">IF(AND(ISBLANK(D4242),NOT(ISBLANK(D4243))),1,-1)</f>
        <v>-1</v>
      </c>
      <c r="K4243" s="0" t="n">
        <f aca="false">IF(ISBLANK(D4241),IF(AND(D4242=D4243,NOT(ISBLANK(D4242)),NOT(ISBLANK(D4243))),1,-1),-1)</f>
        <v>-1</v>
      </c>
      <c r="L4243" s="0" t="n">
        <f aca="false">IF(MAX(I4243:K4243)&lt;0,IF(OR(D4243=D4242,D4242=D4241),1,-1),MAX(I4243:K4243))</f>
        <v>0</v>
      </c>
    </row>
    <row r="4244" customFormat="false" ht="13.8" hidden="false" customHeight="false" outlineLevel="0" collapsed="false">
      <c r="B4244" s="8" t="n">
        <f aca="false">MAX(I4244:L4244)</f>
        <v>0</v>
      </c>
      <c r="C4244" s="8" t="n">
        <f aca="false">_xlfn.FLOOR.MATH(COUNTIF(D:D,D4244)/2)</f>
        <v>0</v>
      </c>
      <c r="D4244" s="12"/>
      <c r="E4244" s="10" t="e">
        <f aca="false">IF($A$1="WLB",INDEX(SupplierNomenclature!$D$1:$D$9996,MATCH(D4244,SupplierNomenclature!$I$1:$I$9996,0)),IF($A$1="BERU",INDEX(beru_assortment!$C$1:$C$10000,MATCH(D4244,beru_assortment!$I$1:$I$10000,0)),IF($A$1="OZON",INDEX(ozon_assortment!$F$3:$F$10000,MATCH(D4244,ozon_assortment!$E$3:$E$10000,0)),0)))</f>
        <v>#N/A</v>
      </c>
      <c r="F4244" s="7" t="n">
        <f aca="false">IF(ISBLANK(D4244), , IF(ISBLANK(D4243), F4242+1, F4243))</f>
        <v>0</v>
      </c>
      <c r="G4244" s="10" t="n">
        <f aca="false">IF(ISBLANK(D4244),,IF(OR(ISBLANK(D4243), D4243="Баркод"),1,G4243+1))</f>
        <v>0</v>
      </c>
      <c r="H4244" s="10" t="n">
        <f aca="false">IF(ISBLANK(D4245), G4244/2,)</f>
        <v>0</v>
      </c>
      <c r="I4244" s="0" t="n">
        <f aca="false">IF(ISBLANK(D4244),0,-1)</f>
        <v>0</v>
      </c>
      <c r="J4244" s="0" t="n">
        <f aca="false">IF(AND(ISBLANK(D4243),NOT(ISBLANK(D4244))),1,-1)</f>
        <v>-1</v>
      </c>
      <c r="K4244" s="0" t="n">
        <f aca="false">IF(ISBLANK(D4242),IF(AND(D4243=D4244,NOT(ISBLANK(D4243)),NOT(ISBLANK(D4244))),1,-1),-1)</f>
        <v>-1</v>
      </c>
      <c r="L4244" s="0" t="n">
        <f aca="false">IF(MAX(I4244:K4244)&lt;0,IF(OR(D4244=D4243,D4243=D4242),1,-1),MAX(I4244:K4244))</f>
        <v>0</v>
      </c>
    </row>
    <row r="4245" customFormat="false" ht="13.8" hidden="false" customHeight="false" outlineLevel="0" collapsed="false">
      <c r="B4245" s="8" t="n">
        <f aca="false">MAX(I4245:L4245)</f>
        <v>0</v>
      </c>
      <c r="C4245" s="8" t="n">
        <f aca="false">_xlfn.FLOOR.MATH(COUNTIF(D:D,D4245)/2)</f>
        <v>0</v>
      </c>
      <c r="D4245" s="12"/>
      <c r="E4245" s="10" t="e">
        <f aca="false">IF($A$1="WLB",INDEX(SupplierNomenclature!$D$1:$D$9996,MATCH(D4245,SupplierNomenclature!$I$1:$I$9996,0)),IF($A$1="BERU",INDEX(beru_assortment!$C$1:$C$10000,MATCH(D4245,beru_assortment!$I$1:$I$10000,0)),IF($A$1="OZON",INDEX(ozon_assortment!$F$3:$F$10000,MATCH(D4245,ozon_assortment!$E$3:$E$10000,0)),0)))</f>
        <v>#N/A</v>
      </c>
      <c r="F4245" s="7" t="n">
        <f aca="false">IF(ISBLANK(D4245), , IF(ISBLANK(D4244), F4243+1, F4244))</f>
        <v>0</v>
      </c>
      <c r="G4245" s="10" t="n">
        <f aca="false">IF(ISBLANK(D4245),,IF(OR(ISBLANK(D4244), D4244="Баркод"),1,G4244+1))</f>
        <v>0</v>
      </c>
      <c r="H4245" s="10" t="n">
        <f aca="false">IF(ISBLANK(D4246), G4245/2,)</f>
        <v>0</v>
      </c>
      <c r="I4245" s="0" t="n">
        <f aca="false">IF(ISBLANK(D4245),0,-1)</f>
        <v>0</v>
      </c>
      <c r="J4245" s="0" t="n">
        <f aca="false">IF(AND(ISBLANK(D4244),NOT(ISBLANK(D4245))),1,-1)</f>
        <v>-1</v>
      </c>
      <c r="K4245" s="0" t="n">
        <f aca="false">IF(ISBLANK(D4243),IF(AND(D4244=D4245,NOT(ISBLANK(D4244)),NOT(ISBLANK(D4245))),1,-1),-1)</f>
        <v>-1</v>
      </c>
      <c r="L4245" s="0" t="n">
        <f aca="false">IF(MAX(I4245:K4245)&lt;0,IF(OR(D4245=D4244,D4244=D4243),1,-1),MAX(I4245:K4245))</f>
        <v>0</v>
      </c>
    </row>
    <row r="4246" customFormat="false" ht="13.8" hidden="false" customHeight="false" outlineLevel="0" collapsed="false">
      <c r="B4246" s="8" t="n">
        <f aca="false">MAX(I4246:L4246)</f>
        <v>0</v>
      </c>
      <c r="C4246" s="8" t="n">
        <f aca="false">_xlfn.FLOOR.MATH(COUNTIF(D:D,D4246)/2)</f>
        <v>0</v>
      </c>
      <c r="D4246" s="12"/>
      <c r="E4246" s="10" t="e">
        <f aca="false">IF($A$1="WLB",INDEX(SupplierNomenclature!$D$1:$D$9996,MATCH(D4246,SupplierNomenclature!$I$1:$I$9996,0)),IF($A$1="BERU",INDEX(beru_assortment!$C$1:$C$10000,MATCH(D4246,beru_assortment!$I$1:$I$10000,0)),IF($A$1="OZON",INDEX(ozon_assortment!$F$3:$F$10000,MATCH(D4246,ozon_assortment!$E$3:$E$10000,0)),0)))</f>
        <v>#N/A</v>
      </c>
      <c r="F4246" s="7" t="n">
        <f aca="false">IF(ISBLANK(D4246), , IF(ISBLANK(D4245), F4244+1, F4245))</f>
        <v>0</v>
      </c>
      <c r="G4246" s="10" t="n">
        <f aca="false">IF(ISBLANK(D4246),,IF(OR(ISBLANK(D4245), D4245="Баркод"),1,G4245+1))</f>
        <v>0</v>
      </c>
      <c r="H4246" s="10" t="n">
        <f aca="false">IF(ISBLANK(D4247), G4246/2,)</f>
        <v>0</v>
      </c>
      <c r="I4246" s="0" t="n">
        <f aca="false">IF(ISBLANK(D4246),0,-1)</f>
        <v>0</v>
      </c>
      <c r="J4246" s="0" t="n">
        <f aca="false">IF(AND(ISBLANK(D4245),NOT(ISBLANK(D4246))),1,-1)</f>
        <v>-1</v>
      </c>
      <c r="K4246" s="0" t="n">
        <f aca="false">IF(ISBLANK(D4244),IF(AND(D4245=D4246,NOT(ISBLANK(D4245)),NOT(ISBLANK(D4246))),1,-1),-1)</f>
        <v>-1</v>
      </c>
      <c r="L4246" s="0" t="n">
        <f aca="false">IF(MAX(I4246:K4246)&lt;0,IF(OR(D4246=D4245,D4245=D4244),1,-1),MAX(I4246:K4246))</f>
        <v>0</v>
      </c>
    </row>
    <row r="4247" customFormat="false" ht="13.8" hidden="false" customHeight="false" outlineLevel="0" collapsed="false">
      <c r="B4247" s="8" t="n">
        <f aca="false">MAX(I4247:L4247)</f>
        <v>0</v>
      </c>
      <c r="C4247" s="8" t="n">
        <f aca="false">_xlfn.FLOOR.MATH(COUNTIF(D:D,D4247)/2)</f>
        <v>0</v>
      </c>
      <c r="D4247" s="12"/>
      <c r="E4247" s="10" t="e">
        <f aca="false">IF($A$1="WLB",INDEX(SupplierNomenclature!$D$1:$D$9996,MATCH(D4247,SupplierNomenclature!$I$1:$I$9996,0)),IF($A$1="BERU",INDEX(beru_assortment!$C$1:$C$10000,MATCH(D4247,beru_assortment!$I$1:$I$10000,0)),IF($A$1="OZON",INDEX(ozon_assortment!$F$3:$F$10000,MATCH(D4247,ozon_assortment!$E$3:$E$10000,0)),0)))</f>
        <v>#N/A</v>
      </c>
      <c r="F4247" s="7" t="n">
        <f aca="false">IF(ISBLANK(D4247), , IF(ISBLANK(D4246), F4245+1, F4246))</f>
        <v>0</v>
      </c>
      <c r="G4247" s="10" t="n">
        <f aca="false">IF(ISBLANK(D4247),,IF(OR(ISBLANK(D4246), D4246="Баркод"),1,G4246+1))</f>
        <v>0</v>
      </c>
      <c r="H4247" s="10" t="n">
        <f aca="false">IF(ISBLANK(D4248), G4247/2,)</f>
        <v>0</v>
      </c>
      <c r="I4247" s="0" t="n">
        <f aca="false">IF(ISBLANK(D4247),0,-1)</f>
        <v>0</v>
      </c>
      <c r="J4247" s="0" t="n">
        <f aca="false">IF(AND(ISBLANK(D4246),NOT(ISBLANK(D4247))),1,-1)</f>
        <v>-1</v>
      </c>
      <c r="K4247" s="0" t="n">
        <f aca="false">IF(ISBLANK(D4245),IF(AND(D4246=D4247,NOT(ISBLANK(D4246)),NOT(ISBLANK(D4247))),1,-1),-1)</f>
        <v>-1</v>
      </c>
      <c r="L4247" s="0" t="n">
        <f aca="false">IF(MAX(I4247:K4247)&lt;0,IF(OR(D4247=D4246,D4246=D4245),1,-1),MAX(I4247:K4247))</f>
        <v>0</v>
      </c>
    </row>
    <row r="4248" customFormat="false" ht="13.8" hidden="false" customHeight="false" outlineLevel="0" collapsed="false">
      <c r="B4248" s="8" t="n">
        <f aca="false">MAX(I4248:L4248)</f>
        <v>0</v>
      </c>
      <c r="C4248" s="8" t="n">
        <f aca="false">_xlfn.FLOOR.MATH(COUNTIF(D:D,D4248)/2)</f>
        <v>0</v>
      </c>
      <c r="D4248" s="12"/>
      <c r="E4248" s="10" t="e">
        <f aca="false">IF($A$1="WLB",INDEX(SupplierNomenclature!$D$1:$D$9996,MATCH(D4248,SupplierNomenclature!$I$1:$I$9996,0)),IF($A$1="BERU",INDEX(beru_assortment!$C$1:$C$10000,MATCH(D4248,beru_assortment!$I$1:$I$10000,0)),IF($A$1="OZON",INDEX(ozon_assortment!$F$3:$F$10000,MATCH(D4248,ozon_assortment!$E$3:$E$10000,0)),0)))</f>
        <v>#N/A</v>
      </c>
      <c r="F4248" s="7" t="n">
        <f aca="false">IF(ISBLANK(D4248), , IF(ISBLANK(D4247), F4246+1, F4247))</f>
        <v>0</v>
      </c>
      <c r="G4248" s="10" t="n">
        <f aca="false">IF(ISBLANK(D4248),,IF(OR(ISBLANK(D4247), D4247="Баркод"),1,G4247+1))</f>
        <v>0</v>
      </c>
      <c r="H4248" s="10" t="n">
        <f aca="false">IF(ISBLANK(D4249), G4248/2,)</f>
        <v>0</v>
      </c>
      <c r="I4248" s="0" t="n">
        <f aca="false">IF(ISBLANK(D4248),0,-1)</f>
        <v>0</v>
      </c>
      <c r="J4248" s="0" t="n">
        <f aca="false">IF(AND(ISBLANK(D4247),NOT(ISBLANK(D4248))),1,-1)</f>
        <v>-1</v>
      </c>
      <c r="K4248" s="0" t="n">
        <f aca="false">IF(ISBLANK(D4246),IF(AND(D4247=D4248,NOT(ISBLANK(D4247)),NOT(ISBLANK(D4248))),1,-1),-1)</f>
        <v>-1</v>
      </c>
      <c r="L4248" s="0" t="n">
        <f aca="false">IF(MAX(I4248:K4248)&lt;0,IF(OR(D4248=D4247,D4247=D4246),1,-1),MAX(I4248:K4248))</f>
        <v>0</v>
      </c>
    </row>
    <row r="4249" customFormat="false" ht="13.8" hidden="false" customHeight="false" outlineLevel="0" collapsed="false">
      <c r="B4249" s="8" t="n">
        <f aca="false">MAX(I4249:L4249)</f>
        <v>0</v>
      </c>
      <c r="C4249" s="8" t="n">
        <f aca="false">_xlfn.FLOOR.MATH(COUNTIF(D:D,D4249)/2)</f>
        <v>0</v>
      </c>
      <c r="D4249" s="12"/>
      <c r="E4249" s="10" t="e">
        <f aca="false">IF($A$1="WLB",INDEX(SupplierNomenclature!$D$1:$D$9996,MATCH(D4249,SupplierNomenclature!$I$1:$I$9996,0)),IF($A$1="BERU",INDEX(beru_assortment!$C$1:$C$10000,MATCH(D4249,beru_assortment!$I$1:$I$10000,0)),IF($A$1="OZON",INDEX(ozon_assortment!$F$3:$F$10000,MATCH(D4249,ozon_assortment!$E$3:$E$10000,0)),0)))</f>
        <v>#N/A</v>
      </c>
      <c r="F4249" s="7" t="n">
        <f aca="false">IF(ISBLANK(D4249), , IF(ISBLANK(D4248), F4247+1, F4248))</f>
        <v>0</v>
      </c>
      <c r="G4249" s="10" t="n">
        <f aca="false">IF(ISBLANK(D4249),,IF(OR(ISBLANK(D4248), D4248="Баркод"),1,G4248+1))</f>
        <v>0</v>
      </c>
      <c r="H4249" s="10" t="n">
        <f aca="false">IF(ISBLANK(D4250), G4249/2,)</f>
        <v>0</v>
      </c>
      <c r="I4249" s="0" t="n">
        <f aca="false">IF(ISBLANK(D4249),0,-1)</f>
        <v>0</v>
      </c>
      <c r="J4249" s="0" t="n">
        <f aca="false">IF(AND(ISBLANK(D4248),NOT(ISBLANK(D4249))),1,-1)</f>
        <v>-1</v>
      </c>
      <c r="K4249" s="0" t="n">
        <f aca="false">IF(ISBLANK(D4247),IF(AND(D4248=D4249,NOT(ISBLANK(D4248)),NOT(ISBLANK(D4249))),1,-1),-1)</f>
        <v>-1</v>
      </c>
      <c r="L4249" s="0" t="n">
        <f aca="false">IF(MAX(I4249:K4249)&lt;0,IF(OR(D4249=D4248,D4248=D4247),1,-1),MAX(I4249:K4249))</f>
        <v>0</v>
      </c>
    </row>
    <row r="4250" customFormat="false" ht="13.8" hidden="false" customHeight="false" outlineLevel="0" collapsed="false">
      <c r="B4250" s="8" t="n">
        <f aca="false">MAX(I4250:L4250)</f>
        <v>0</v>
      </c>
      <c r="C4250" s="8" t="n">
        <f aca="false">_xlfn.FLOOR.MATH(COUNTIF(D:D,D4250)/2)</f>
        <v>0</v>
      </c>
      <c r="D4250" s="12"/>
      <c r="E4250" s="10" t="e">
        <f aca="false">IF($A$1="WLB",INDEX(SupplierNomenclature!$D$1:$D$9996,MATCH(D4250,SupplierNomenclature!$I$1:$I$9996,0)),IF($A$1="BERU",INDEX(beru_assortment!$C$1:$C$10000,MATCH(D4250,beru_assortment!$I$1:$I$10000,0)),IF($A$1="OZON",INDEX(ozon_assortment!$F$3:$F$10000,MATCH(D4250,ozon_assortment!$E$3:$E$10000,0)),0)))</f>
        <v>#N/A</v>
      </c>
      <c r="F4250" s="7" t="n">
        <f aca="false">IF(ISBLANK(D4250), , IF(ISBLANK(D4249), F4248+1, F4249))</f>
        <v>0</v>
      </c>
      <c r="G4250" s="10" t="n">
        <f aca="false">IF(ISBLANK(D4250),,IF(OR(ISBLANK(D4249), D4249="Баркод"),1,G4249+1))</f>
        <v>0</v>
      </c>
      <c r="H4250" s="10" t="n">
        <f aca="false">IF(ISBLANK(D4251), G4250/2,)</f>
        <v>0</v>
      </c>
      <c r="I4250" s="0" t="n">
        <f aca="false">IF(ISBLANK(D4250),0,-1)</f>
        <v>0</v>
      </c>
      <c r="J4250" s="0" t="n">
        <f aca="false">IF(AND(ISBLANK(D4249),NOT(ISBLANK(D4250))),1,-1)</f>
        <v>-1</v>
      </c>
      <c r="K4250" s="0" t="n">
        <f aca="false">IF(ISBLANK(D4248),IF(AND(D4249=D4250,NOT(ISBLANK(D4249)),NOT(ISBLANK(D4250))),1,-1),-1)</f>
        <v>-1</v>
      </c>
      <c r="L4250" s="0" t="n">
        <f aca="false">IF(MAX(I4250:K4250)&lt;0,IF(OR(D4250=D4249,D4249=D4248),1,-1),MAX(I4250:K4250))</f>
        <v>0</v>
      </c>
    </row>
    <row r="4251" customFormat="false" ht="13.8" hidden="false" customHeight="false" outlineLevel="0" collapsed="false">
      <c r="B4251" s="8" t="n">
        <f aca="false">MAX(I4251:L4251)</f>
        <v>0</v>
      </c>
      <c r="C4251" s="8" t="n">
        <f aca="false">_xlfn.FLOOR.MATH(COUNTIF(D:D,D4251)/2)</f>
        <v>0</v>
      </c>
      <c r="D4251" s="12"/>
      <c r="E4251" s="10" t="e">
        <f aca="false">IF($A$1="WLB",INDEX(SupplierNomenclature!$D$1:$D$9996,MATCH(D4251,SupplierNomenclature!$I$1:$I$9996,0)),IF($A$1="BERU",INDEX(beru_assortment!$C$1:$C$10000,MATCH(D4251,beru_assortment!$I$1:$I$10000,0)),IF($A$1="OZON",INDEX(ozon_assortment!$F$3:$F$10000,MATCH(D4251,ozon_assortment!$E$3:$E$10000,0)),0)))</f>
        <v>#N/A</v>
      </c>
      <c r="F4251" s="7" t="n">
        <f aca="false">IF(ISBLANK(D4251), , IF(ISBLANK(D4250), F4249+1, F4250))</f>
        <v>0</v>
      </c>
      <c r="G4251" s="10" t="n">
        <f aca="false">IF(ISBLANK(D4251),,IF(OR(ISBLANK(D4250), D4250="Баркод"),1,G4250+1))</f>
        <v>0</v>
      </c>
      <c r="H4251" s="10" t="n">
        <f aca="false">IF(ISBLANK(D4252), G4251/2,)</f>
        <v>0</v>
      </c>
      <c r="I4251" s="0" t="n">
        <f aca="false">IF(ISBLANK(D4251),0,-1)</f>
        <v>0</v>
      </c>
      <c r="J4251" s="0" t="n">
        <f aca="false">IF(AND(ISBLANK(D4250),NOT(ISBLANK(D4251))),1,-1)</f>
        <v>-1</v>
      </c>
      <c r="K4251" s="0" t="n">
        <f aca="false">IF(ISBLANK(D4249),IF(AND(D4250=D4251,NOT(ISBLANK(D4250)),NOT(ISBLANK(D4251))),1,-1),-1)</f>
        <v>-1</v>
      </c>
      <c r="L4251" s="0" t="n">
        <f aca="false">IF(MAX(I4251:K4251)&lt;0,IF(OR(D4251=D4250,D4250=D4249),1,-1),MAX(I4251:K4251))</f>
        <v>0</v>
      </c>
    </row>
    <row r="4252" customFormat="false" ht="13.8" hidden="false" customHeight="false" outlineLevel="0" collapsed="false">
      <c r="B4252" s="8" t="n">
        <f aca="false">MAX(I4252:L4252)</f>
        <v>0</v>
      </c>
      <c r="C4252" s="8" t="n">
        <f aca="false">_xlfn.FLOOR.MATH(COUNTIF(D:D,D4252)/2)</f>
        <v>0</v>
      </c>
      <c r="D4252" s="12"/>
      <c r="E4252" s="10" t="e">
        <f aca="false">IF($A$1="WLB",INDEX(SupplierNomenclature!$D$1:$D$9996,MATCH(D4252,SupplierNomenclature!$I$1:$I$9996,0)),IF($A$1="BERU",INDEX(beru_assortment!$C$1:$C$10000,MATCH(D4252,beru_assortment!$I$1:$I$10000,0)),IF($A$1="OZON",INDEX(ozon_assortment!$F$3:$F$10000,MATCH(D4252,ozon_assortment!$E$3:$E$10000,0)),0)))</f>
        <v>#N/A</v>
      </c>
      <c r="F4252" s="7" t="n">
        <f aca="false">IF(ISBLANK(D4252), , IF(ISBLANK(D4251), F4250+1, F4251))</f>
        <v>0</v>
      </c>
      <c r="G4252" s="10" t="n">
        <f aca="false">IF(ISBLANK(D4252),,IF(OR(ISBLANK(D4251), D4251="Баркод"),1,G4251+1))</f>
        <v>0</v>
      </c>
      <c r="H4252" s="10" t="n">
        <f aca="false">IF(ISBLANK(D4253), G4252/2,)</f>
        <v>0</v>
      </c>
      <c r="I4252" s="0" t="n">
        <f aca="false">IF(ISBLANK(D4252),0,-1)</f>
        <v>0</v>
      </c>
      <c r="J4252" s="0" t="n">
        <f aca="false">IF(AND(ISBLANK(D4251),NOT(ISBLANK(D4252))),1,-1)</f>
        <v>-1</v>
      </c>
      <c r="K4252" s="0" t="n">
        <f aca="false">IF(ISBLANK(D4250),IF(AND(D4251=D4252,NOT(ISBLANK(D4251)),NOT(ISBLANK(D4252))),1,-1),-1)</f>
        <v>-1</v>
      </c>
      <c r="L4252" s="0" t="n">
        <f aca="false">IF(MAX(I4252:K4252)&lt;0,IF(OR(D4252=D4251,D4251=D4250),1,-1),MAX(I4252:K4252))</f>
        <v>0</v>
      </c>
    </row>
    <row r="4253" customFormat="false" ht="13.8" hidden="false" customHeight="false" outlineLevel="0" collapsed="false">
      <c r="B4253" s="8" t="n">
        <f aca="false">MAX(I4253:L4253)</f>
        <v>0</v>
      </c>
      <c r="C4253" s="8" t="n">
        <f aca="false">_xlfn.FLOOR.MATH(COUNTIF(D:D,D4253)/2)</f>
        <v>0</v>
      </c>
      <c r="D4253" s="12"/>
      <c r="E4253" s="10" t="e">
        <f aca="false">IF($A$1="WLB",INDEX(SupplierNomenclature!$D$1:$D$9996,MATCH(D4253,SupplierNomenclature!$I$1:$I$9996,0)),IF($A$1="BERU",INDEX(beru_assortment!$C$1:$C$10000,MATCH(D4253,beru_assortment!$I$1:$I$10000,0)),IF($A$1="OZON",INDEX(ozon_assortment!$F$3:$F$10000,MATCH(D4253,ozon_assortment!$E$3:$E$10000,0)),0)))</f>
        <v>#N/A</v>
      </c>
      <c r="F4253" s="7" t="n">
        <f aca="false">IF(ISBLANK(D4253), , IF(ISBLANK(D4252), F4251+1, F4252))</f>
        <v>0</v>
      </c>
      <c r="G4253" s="10" t="n">
        <f aca="false">IF(ISBLANK(D4253),,IF(OR(ISBLANK(D4252), D4252="Баркод"),1,G4252+1))</f>
        <v>0</v>
      </c>
      <c r="H4253" s="10" t="n">
        <f aca="false">IF(ISBLANK(D4254), G4253/2,)</f>
        <v>0</v>
      </c>
      <c r="I4253" s="0" t="n">
        <f aca="false">IF(ISBLANK(D4253),0,-1)</f>
        <v>0</v>
      </c>
      <c r="J4253" s="0" t="n">
        <f aca="false">IF(AND(ISBLANK(D4252),NOT(ISBLANK(D4253))),1,-1)</f>
        <v>-1</v>
      </c>
      <c r="K4253" s="0" t="n">
        <f aca="false">IF(ISBLANK(D4251),IF(AND(D4252=D4253,NOT(ISBLANK(D4252)),NOT(ISBLANK(D4253))),1,-1),-1)</f>
        <v>-1</v>
      </c>
      <c r="L4253" s="0" t="n">
        <f aca="false">IF(MAX(I4253:K4253)&lt;0,IF(OR(D4253=D4252,D4252=D4251),1,-1),MAX(I4253:K4253))</f>
        <v>0</v>
      </c>
    </row>
    <row r="4254" customFormat="false" ht="13.8" hidden="false" customHeight="false" outlineLevel="0" collapsed="false">
      <c r="B4254" s="8" t="n">
        <f aca="false">MAX(I4254:L4254)</f>
        <v>0</v>
      </c>
      <c r="C4254" s="8" t="n">
        <f aca="false">_xlfn.FLOOR.MATH(COUNTIF(D:D,D4254)/2)</f>
        <v>0</v>
      </c>
      <c r="D4254" s="12"/>
      <c r="E4254" s="10" t="e">
        <f aca="false">IF($A$1="WLB",INDEX(SupplierNomenclature!$D$1:$D$9996,MATCH(D4254,SupplierNomenclature!$I$1:$I$9996,0)),IF($A$1="BERU",INDEX(beru_assortment!$C$1:$C$10000,MATCH(D4254,beru_assortment!$I$1:$I$10000,0)),IF($A$1="OZON",INDEX(ozon_assortment!$F$3:$F$10000,MATCH(D4254,ozon_assortment!$E$3:$E$10000,0)),0)))</f>
        <v>#N/A</v>
      </c>
      <c r="F4254" s="7" t="n">
        <f aca="false">IF(ISBLANK(D4254), , IF(ISBLANK(D4253), F4252+1, F4253))</f>
        <v>0</v>
      </c>
      <c r="G4254" s="10" t="n">
        <f aca="false">IF(ISBLANK(D4254),,IF(OR(ISBLANK(D4253), D4253="Баркод"),1,G4253+1))</f>
        <v>0</v>
      </c>
      <c r="H4254" s="10" t="n">
        <f aca="false">IF(ISBLANK(D4255), G4254/2,)</f>
        <v>0</v>
      </c>
      <c r="I4254" s="0" t="n">
        <f aca="false">IF(ISBLANK(D4254),0,-1)</f>
        <v>0</v>
      </c>
      <c r="J4254" s="0" t="n">
        <f aca="false">IF(AND(ISBLANK(D4253),NOT(ISBLANK(D4254))),1,-1)</f>
        <v>-1</v>
      </c>
      <c r="K4254" s="0" t="n">
        <f aca="false">IF(ISBLANK(D4252),IF(AND(D4253=D4254,NOT(ISBLANK(D4253)),NOT(ISBLANK(D4254))),1,-1),-1)</f>
        <v>-1</v>
      </c>
      <c r="L4254" s="0" t="n">
        <f aca="false">IF(MAX(I4254:K4254)&lt;0,IF(OR(D4254=D4253,D4253=D4252),1,-1),MAX(I4254:K4254))</f>
        <v>0</v>
      </c>
    </row>
    <row r="4255" customFormat="false" ht="13.8" hidden="false" customHeight="false" outlineLevel="0" collapsed="false">
      <c r="B4255" s="8" t="n">
        <f aca="false">MAX(I4255:L4255)</f>
        <v>0</v>
      </c>
      <c r="C4255" s="8" t="n">
        <f aca="false">_xlfn.FLOOR.MATH(COUNTIF(D:D,D4255)/2)</f>
        <v>0</v>
      </c>
      <c r="D4255" s="12"/>
      <c r="E4255" s="10" t="e">
        <f aca="false">IF($A$1="WLB",INDEX(SupplierNomenclature!$D$1:$D$9996,MATCH(D4255,SupplierNomenclature!$I$1:$I$9996,0)),IF($A$1="BERU",INDEX(beru_assortment!$C$1:$C$10000,MATCH(D4255,beru_assortment!$I$1:$I$10000,0)),IF($A$1="OZON",INDEX(ozon_assortment!$F$3:$F$10000,MATCH(D4255,ozon_assortment!$E$3:$E$10000,0)),0)))</f>
        <v>#N/A</v>
      </c>
      <c r="F4255" s="7" t="n">
        <f aca="false">IF(ISBLANK(D4255), , IF(ISBLANK(D4254), F4253+1, F4254))</f>
        <v>0</v>
      </c>
      <c r="G4255" s="10" t="n">
        <f aca="false">IF(ISBLANK(D4255),,IF(OR(ISBLANK(D4254), D4254="Баркод"),1,G4254+1))</f>
        <v>0</v>
      </c>
      <c r="H4255" s="10" t="n">
        <f aca="false">IF(ISBLANK(D4256), G4255/2,)</f>
        <v>0</v>
      </c>
      <c r="I4255" s="0" t="n">
        <f aca="false">IF(ISBLANK(D4255),0,-1)</f>
        <v>0</v>
      </c>
      <c r="J4255" s="0" t="n">
        <f aca="false">IF(AND(ISBLANK(D4254),NOT(ISBLANK(D4255))),1,-1)</f>
        <v>-1</v>
      </c>
      <c r="K4255" s="0" t="n">
        <f aca="false">IF(ISBLANK(D4253),IF(AND(D4254=D4255,NOT(ISBLANK(D4254)),NOT(ISBLANK(D4255))),1,-1),-1)</f>
        <v>-1</v>
      </c>
      <c r="L4255" s="0" t="n">
        <f aca="false">IF(MAX(I4255:K4255)&lt;0,IF(OR(D4255=D4254,D4254=D4253),1,-1),MAX(I4255:K4255))</f>
        <v>0</v>
      </c>
    </row>
    <row r="4256" customFormat="false" ht="13.8" hidden="false" customHeight="false" outlineLevel="0" collapsed="false">
      <c r="B4256" s="8" t="n">
        <f aca="false">MAX(I4256:L4256)</f>
        <v>0</v>
      </c>
      <c r="C4256" s="8" t="n">
        <f aca="false">_xlfn.FLOOR.MATH(COUNTIF(D:D,D4256)/2)</f>
        <v>0</v>
      </c>
      <c r="D4256" s="12"/>
      <c r="E4256" s="10" t="e">
        <f aca="false">IF($A$1="WLB",INDEX(SupplierNomenclature!$D$1:$D$9996,MATCH(D4256,SupplierNomenclature!$I$1:$I$9996,0)),IF($A$1="BERU",INDEX(beru_assortment!$C$1:$C$10000,MATCH(D4256,beru_assortment!$I$1:$I$10000,0)),IF($A$1="OZON",INDEX(ozon_assortment!$F$3:$F$10000,MATCH(D4256,ozon_assortment!$E$3:$E$10000,0)),0)))</f>
        <v>#N/A</v>
      </c>
      <c r="F4256" s="7" t="n">
        <f aca="false">IF(ISBLANK(D4256), , IF(ISBLANK(D4255), F4254+1, F4255))</f>
        <v>0</v>
      </c>
      <c r="G4256" s="10" t="n">
        <f aca="false">IF(ISBLANK(D4256),,IF(OR(ISBLANK(D4255), D4255="Баркод"),1,G4255+1))</f>
        <v>0</v>
      </c>
      <c r="H4256" s="10" t="n">
        <f aca="false">IF(ISBLANK(D4257), G4256/2,)</f>
        <v>0</v>
      </c>
      <c r="I4256" s="0" t="n">
        <f aca="false">IF(ISBLANK(D4256),0,-1)</f>
        <v>0</v>
      </c>
      <c r="J4256" s="0" t="n">
        <f aca="false">IF(AND(ISBLANK(D4255),NOT(ISBLANK(D4256))),1,-1)</f>
        <v>-1</v>
      </c>
      <c r="K4256" s="0" t="n">
        <f aca="false">IF(ISBLANK(D4254),IF(AND(D4255=D4256,NOT(ISBLANK(D4255)),NOT(ISBLANK(D4256))),1,-1),-1)</f>
        <v>-1</v>
      </c>
      <c r="L4256" s="0" t="n">
        <f aca="false">IF(MAX(I4256:K4256)&lt;0,IF(OR(D4256=D4255,D4255=D4254),1,-1),MAX(I4256:K4256))</f>
        <v>0</v>
      </c>
    </row>
    <row r="4257" customFormat="false" ht="13.8" hidden="false" customHeight="false" outlineLevel="0" collapsed="false">
      <c r="B4257" s="8" t="n">
        <f aca="false">MAX(I4257:L4257)</f>
        <v>0</v>
      </c>
      <c r="C4257" s="8" t="n">
        <f aca="false">_xlfn.FLOOR.MATH(COUNTIF(D:D,D4257)/2)</f>
        <v>0</v>
      </c>
      <c r="D4257" s="12"/>
      <c r="E4257" s="10" t="e">
        <f aca="false">IF($A$1="WLB",INDEX(SupplierNomenclature!$D$1:$D$9996,MATCH(D4257,SupplierNomenclature!$I$1:$I$9996,0)),IF($A$1="BERU",INDEX(beru_assortment!$C$1:$C$10000,MATCH(D4257,beru_assortment!$I$1:$I$10000,0)),IF($A$1="OZON",INDEX(ozon_assortment!$F$3:$F$10000,MATCH(D4257,ozon_assortment!$E$3:$E$10000,0)),0)))</f>
        <v>#N/A</v>
      </c>
      <c r="F4257" s="7" t="n">
        <f aca="false">IF(ISBLANK(D4257), , IF(ISBLANK(D4256), F4255+1, F4256))</f>
        <v>0</v>
      </c>
      <c r="G4257" s="10" t="n">
        <f aca="false">IF(ISBLANK(D4257),,IF(OR(ISBLANK(D4256), D4256="Баркод"),1,G4256+1))</f>
        <v>0</v>
      </c>
      <c r="H4257" s="10" t="n">
        <f aca="false">IF(ISBLANK(D4258), G4257/2,)</f>
        <v>0</v>
      </c>
      <c r="I4257" s="0" t="n">
        <f aca="false">IF(ISBLANK(D4257),0,-1)</f>
        <v>0</v>
      </c>
      <c r="J4257" s="0" t="n">
        <f aca="false">IF(AND(ISBLANK(D4256),NOT(ISBLANK(D4257))),1,-1)</f>
        <v>-1</v>
      </c>
      <c r="K4257" s="0" t="n">
        <f aca="false">IF(ISBLANK(D4255),IF(AND(D4256=D4257,NOT(ISBLANK(D4256)),NOT(ISBLANK(D4257))),1,-1),-1)</f>
        <v>-1</v>
      </c>
      <c r="L4257" s="0" t="n">
        <f aca="false">IF(MAX(I4257:K4257)&lt;0,IF(OR(D4257=D4256,D4256=D4255),1,-1),MAX(I4257:K4257))</f>
        <v>0</v>
      </c>
    </row>
    <row r="4258" customFormat="false" ht="13.8" hidden="false" customHeight="false" outlineLevel="0" collapsed="false">
      <c r="B4258" s="8" t="n">
        <f aca="false">MAX(I4258:L4258)</f>
        <v>0</v>
      </c>
      <c r="C4258" s="8" t="n">
        <f aca="false">_xlfn.FLOOR.MATH(COUNTIF(D:D,D4258)/2)</f>
        <v>0</v>
      </c>
      <c r="D4258" s="12"/>
      <c r="E4258" s="10" t="e">
        <f aca="false">IF($A$1="WLB",INDEX(SupplierNomenclature!$D$1:$D$9996,MATCH(D4258,SupplierNomenclature!$I$1:$I$9996,0)),IF($A$1="BERU",INDEX(beru_assortment!$C$1:$C$10000,MATCH(D4258,beru_assortment!$I$1:$I$10000,0)),IF($A$1="OZON",INDEX(ozon_assortment!$F$3:$F$10000,MATCH(D4258,ozon_assortment!$E$3:$E$10000,0)),0)))</f>
        <v>#N/A</v>
      </c>
      <c r="F4258" s="7" t="n">
        <f aca="false">IF(ISBLANK(D4258), , IF(ISBLANK(D4257), F4256+1, F4257))</f>
        <v>0</v>
      </c>
      <c r="G4258" s="10" t="n">
        <f aca="false">IF(ISBLANK(D4258),,IF(OR(ISBLANK(D4257), D4257="Баркод"),1,G4257+1))</f>
        <v>0</v>
      </c>
      <c r="H4258" s="10" t="n">
        <f aca="false">IF(ISBLANK(D4259), G4258/2,)</f>
        <v>0</v>
      </c>
      <c r="I4258" s="0" t="n">
        <f aca="false">IF(ISBLANK(D4258),0,-1)</f>
        <v>0</v>
      </c>
      <c r="J4258" s="0" t="n">
        <f aca="false">IF(AND(ISBLANK(D4257),NOT(ISBLANK(D4258))),1,-1)</f>
        <v>-1</v>
      </c>
      <c r="K4258" s="0" t="n">
        <f aca="false">IF(ISBLANK(D4256),IF(AND(D4257=D4258,NOT(ISBLANK(D4257)),NOT(ISBLANK(D4258))),1,-1),-1)</f>
        <v>-1</v>
      </c>
      <c r="L4258" s="0" t="n">
        <f aca="false">IF(MAX(I4258:K4258)&lt;0,IF(OR(D4258=D4257,D4257=D4256),1,-1),MAX(I4258:K4258))</f>
        <v>0</v>
      </c>
    </row>
    <row r="4259" customFormat="false" ht="13.8" hidden="false" customHeight="false" outlineLevel="0" collapsed="false">
      <c r="B4259" s="8" t="n">
        <f aca="false">MAX(I4259:L4259)</f>
        <v>0</v>
      </c>
      <c r="C4259" s="8" t="n">
        <f aca="false">_xlfn.FLOOR.MATH(COUNTIF(D:D,D4259)/2)</f>
        <v>0</v>
      </c>
      <c r="D4259" s="12"/>
      <c r="E4259" s="10" t="e">
        <f aca="false">IF($A$1="WLB",INDEX(SupplierNomenclature!$D$1:$D$9996,MATCH(D4259,SupplierNomenclature!$I$1:$I$9996,0)),IF($A$1="BERU",INDEX(beru_assortment!$C$1:$C$10000,MATCH(D4259,beru_assortment!$I$1:$I$10000,0)),IF($A$1="OZON",INDEX(ozon_assortment!$F$3:$F$10000,MATCH(D4259,ozon_assortment!$E$3:$E$10000,0)),0)))</f>
        <v>#N/A</v>
      </c>
      <c r="F4259" s="7" t="n">
        <f aca="false">IF(ISBLANK(D4259), , IF(ISBLANK(D4258), F4257+1, F4258))</f>
        <v>0</v>
      </c>
      <c r="G4259" s="10" t="n">
        <f aca="false">IF(ISBLANK(D4259),,IF(OR(ISBLANK(D4258), D4258="Баркод"),1,G4258+1))</f>
        <v>0</v>
      </c>
      <c r="H4259" s="10" t="n">
        <f aca="false">IF(ISBLANK(D4260), G4259/2,)</f>
        <v>0</v>
      </c>
      <c r="I4259" s="0" t="n">
        <f aca="false">IF(ISBLANK(D4259),0,-1)</f>
        <v>0</v>
      </c>
      <c r="J4259" s="0" t="n">
        <f aca="false">IF(AND(ISBLANK(D4258),NOT(ISBLANK(D4259))),1,-1)</f>
        <v>-1</v>
      </c>
      <c r="K4259" s="0" t="n">
        <f aca="false">IF(ISBLANK(D4257),IF(AND(D4258=D4259,NOT(ISBLANK(D4258)),NOT(ISBLANK(D4259))),1,-1),-1)</f>
        <v>-1</v>
      </c>
      <c r="L4259" s="0" t="n">
        <f aca="false">IF(MAX(I4259:K4259)&lt;0,IF(OR(D4259=D4258,D4258=D4257),1,-1),MAX(I4259:K4259))</f>
        <v>0</v>
      </c>
    </row>
    <row r="4260" customFormat="false" ht="13.8" hidden="false" customHeight="false" outlineLevel="0" collapsed="false">
      <c r="B4260" s="8" t="n">
        <f aca="false">MAX(I4260:L4260)</f>
        <v>0</v>
      </c>
      <c r="C4260" s="8" t="n">
        <f aca="false">_xlfn.FLOOR.MATH(COUNTIF(D:D,D4260)/2)</f>
        <v>0</v>
      </c>
      <c r="D4260" s="12"/>
      <c r="E4260" s="10" t="e">
        <f aca="false">IF($A$1="WLB",INDEX(SupplierNomenclature!$D$1:$D$9996,MATCH(D4260,SupplierNomenclature!$I$1:$I$9996,0)),IF($A$1="BERU",INDEX(beru_assortment!$C$1:$C$10000,MATCH(D4260,beru_assortment!$I$1:$I$10000,0)),IF($A$1="OZON",INDEX(ozon_assortment!$F$3:$F$10000,MATCH(D4260,ozon_assortment!$E$3:$E$10000,0)),0)))</f>
        <v>#N/A</v>
      </c>
      <c r="F4260" s="7" t="n">
        <f aca="false">IF(ISBLANK(D4260), , IF(ISBLANK(D4259), F4258+1, F4259))</f>
        <v>0</v>
      </c>
      <c r="G4260" s="10" t="n">
        <f aca="false">IF(ISBLANK(D4260),,IF(OR(ISBLANK(D4259), D4259="Баркод"),1,G4259+1))</f>
        <v>0</v>
      </c>
      <c r="H4260" s="10" t="n">
        <f aca="false">IF(ISBLANK(D4261), G4260/2,)</f>
        <v>0</v>
      </c>
      <c r="I4260" s="0" t="n">
        <f aca="false">IF(ISBLANK(D4260),0,-1)</f>
        <v>0</v>
      </c>
      <c r="J4260" s="0" t="n">
        <f aca="false">IF(AND(ISBLANK(D4259),NOT(ISBLANK(D4260))),1,-1)</f>
        <v>-1</v>
      </c>
      <c r="K4260" s="0" t="n">
        <f aca="false">IF(ISBLANK(D4258),IF(AND(D4259=D4260,NOT(ISBLANK(D4259)),NOT(ISBLANK(D4260))),1,-1),-1)</f>
        <v>-1</v>
      </c>
      <c r="L4260" s="0" t="n">
        <f aca="false">IF(MAX(I4260:K4260)&lt;0,IF(OR(D4260=D4259,D4259=D4258),1,-1),MAX(I4260:K4260))</f>
        <v>0</v>
      </c>
    </row>
    <row r="4261" customFormat="false" ht="13.8" hidden="false" customHeight="false" outlineLevel="0" collapsed="false">
      <c r="B4261" s="8" t="n">
        <f aca="false">MAX(I4261:L4261)</f>
        <v>0</v>
      </c>
      <c r="C4261" s="8" t="n">
        <f aca="false">_xlfn.FLOOR.MATH(COUNTIF(D:D,D4261)/2)</f>
        <v>0</v>
      </c>
      <c r="D4261" s="12"/>
      <c r="E4261" s="10" t="e">
        <f aca="false">IF($A$1="WLB",INDEX(SupplierNomenclature!$D$1:$D$9996,MATCH(D4261,SupplierNomenclature!$I$1:$I$9996,0)),IF($A$1="BERU",INDEX(beru_assortment!$C$1:$C$10000,MATCH(D4261,beru_assortment!$I$1:$I$10000,0)),IF($A$1="OZON",INDEX(ozon_assortment!$F$3:$F$10000,MATCH(D4261,ozon_assortment!$E$3:$E$10000,0)),0)))</f>
        <v>#N/A</v>
      </c>
      <c r="F4261" s="7" t="n">
        <f aca="false">IF(ISBLANK(D4261), , IF(ISBLANK(D4260), F4259+1, F4260))</f>
        <v>0</v>
      </c>
      <c r="G4261" s="10" t="n">
        <f aca="false">IF(ISBLANK(D4261),,IF(OR(ISBLANK(D4260), D4260="Баркод"),1,G4260+1))</f>
        <v>0</v>
      </c>
      <c r="H4261" s="10" t="n">
        <f aca="false">IF(ISBLANK(D4262), G4261/2,)</f>
        <v>0</v>
      </c>
      <c r="I4261" s="0" t="n">
        <f aca="false">IF(ISBLANK(D4261),0,-1)</f>
        <v>0</v>
      </c>
      <c r="J4261" s="0" t="n">
        <f aca="false">IF(AND(ISBLANK(D4260),NOT(ISBLANK(D4261))),1,-1)</f>
        <v>-1</v>
      </c>
      <c r="K4261" s="0" t="n">
        <f aca="false">IF(ISBLANK(D4259),IF(AND(D4260=D4261,NOT(ISBLANK(D4260)),NOT(ISBLANK(D4261))),1,-1),-1)</f>
        <v>-1</v>
      </c>
      <c r="L4261" s="0" t="n">
        <f aca="false">IF(MAX(I4261:K4261)&lt;0,IF(OR(D4261=D4260,D4260=D4259),1,-1),MAX(I4261:K4261))</f>
        <v>0</v>
      </c>
    </row>
    <row r="4262" customFormat="false" ht="13.8" hidden="false" customHeight="false" outlineLevel="0" collapsed="false">
      <c r="B4262" s="8" t="n">
        <f aca="false">MAX(I4262:L4262)</f>
        <v>0</v>
      </c>
      <c r="C4262" s="8" t="n">
        <f aca="false">_xlfn.FLOOR.MATH(COUNTIF(D:D,D4262)/2)</f>
        <v>0</v>
      </c>
      <c r="D4262" s="12"/>
      <c r="E4262" s="10" t="e">
        <f aca="false">IF($A$1="WLB",INDEX(SupplierNomenclature!$D$1:$D$9996,MATCH(D4262,SupplierNomenclature!$I$1:$I$9996,0)),IF($A$1="BERU",INDEX(beru_assortment!$C$1:$C$10000,MATCH(D4262,beru_assortment!$I$1:$I$10000,0)),IF($A$1="OZON",INDEX(ozon_assortment!$F$3:$F$10000,MATCH(D4262,ozon_assortment!$E$3:$E$10000,0)),0)))</f>
        <v>#N/A</v>
      </c>
      <c r="F4262" s="7" t="n">
        <f aca="false">IF(ISBLANK(D4262), , IF(ISBLANK(D4261), F4260+1, F4261))</f>
        <v>0</v>
      </c>
      <c r="G4262" s="10" t="n">
        <f aca="false">IF(ISBLANK(D4262),,IF(OR(ISBLANK(D4261), D4261="Баркод"),1,G4261+1))</f>
        <v>0</v>
      </c>
      <c r="H4262" s="10" t="n">
        <f aca="false">IF(ISBLANK(D4263), G4262/2,)</f>
        <v>0</v>
      </c>
      <c r="I4262" s="0" t="n">
        <f aca="false">IF(ISBLANK(D4262),0,-1)</f>
        <v>0</v>
      </c>
      <c r="J4262" s="0" t="n">
        <f aca="false">IF(AND(ISBLANK(D4261),NOT(ISBLANK(D4262))),1,-1)</f>
        <v>-1</v>
      </c>
      <c r="K4262" s="0" t="n">
        <f aca="false">IF(ISBLANK(D4260),IF(AND(D4261=D4262,NOT(ISBLANK(D4261)),NOT(ISBLANK(D4262))),1,-1),-1)</f>
        <v>-1</v>
      </c>
      <c r="L4262" s="0" t="n">
        <f aca="false">IF(MAX(I4262:K4262)&lt;0,IF(OR(D4262=D4261,D4261=D4260),1,-1),MAX(I4262:K4262))</f>
        <v>0</v>
      </c>
    </row>
    <row r="4263" customFormat="false" ht="13.8" hidden="false" customHeight="false" outlineLevel="0" collapsed="false">
      <c r="B4263" s="8" t="n">
        <f aca="false">MAX(I4263:L4263)</f>
        <v>0</v>
      </c>
      <c r="C4263" s="8" t="n">
        <f aca="false">_xlfn.FLOOR.MATH(COUNTIF(D:D,D4263)/2)</f>
        <v>0</v>
      </c>
      <c r="D4263" s="12"/>
      <c r="E4263" s="10" t="e">
        <f aca="false">IF($A$1="WLB",INDEX(SupplierNomenclature!$D$1:$D$9996,MATCH(D4263,SupplierNomenclature!$I$1:$I$9996,0)),IF($A$1="BERU",INDEX(beru_assortment!$C$1:$C$10000,MATCH(D4263,beru_assortment!$I$1:$I$10000,0)),IF($A$1="OZON",INDEX(ozon_assortment!$F$3:$F$10000,MATCH(D4263,ozon_assortment!$E$3:$E$10000,0)),0)))</f>
        <v>#N/A</v>
      </c>
      <c r="F4263" s="7" t="n">
        <f aca="false">IF(ISBLANK(D4263), , IF(ISBLANK(D4262), F4261+1, F4262))</f>
        <v>0</v>
      </c>
      <c r="G4263" s="10" t="n">
        <f aca="false">IF(ISBLANK(D4263),,IF(OR(ISBLANK(D4262), D4262="Баркод"),1,G4262+1))</f>
        <v>0</v>
      </c>
      <c r="H4263" s="10" t="n">
        <f aca="false">IF(ISBLANK(D4264), G4263/2,)</f>
        <v>0</v>
      </c>
      <c r="I4263" s="0" t="n">
        <f aca="false">IF(ISBLANK(D4263),0,-1)</f>
        <v>0</v>
      </c>
      <c r="J4263" s="0" t="n">
        <f aca="false">IF(AND(ISBLANK(D4262),NOT(ISBLANK(D4263))),1,-1)</f>
        <v>-1</v>
      </c>
      <c r="K4263" s="0" t="n">
        <f aca="false">IF(ISBLANK(D4261),IF(AND(D4262=D4263,NOT(ISBLANK(D4262)),NOT(ISBLANK(D4263))),1,-1),-1)</f>
        <v>-1</v>
      </c>
      <c r="L4263" s="0" t="n">
        <f aca="false">IF(MAX(I4263:K4263)&lt;0,IF(OR(D4263=D4262,D4262=D4261),1,-1),MAX(I4263:K4263))</f>
        <v>0</v>
      </c>
    </row>
    <row r="4264" customFormat="false" ht="13.8" hidden="false" customHeight="false" outlineLevel="0" collapsed="false">
      <c r="B4264" s="8" t="n">
        <f aca="false">MAX(I4264:L4264)</f>
        <v>0</v>
      </c>
      <c r="C4264" s="8" t="n">
        <f aca="false">_xlfn.FLOOR.MATH(COUNTIF(D:D,D4264)/2)</f>
        <v>0</v>
      </c>
      <c r="D4264" s="12"/>
      <c r="E4264" s="10" t="e">
        <f aca="false">IF($A$1="WLB",INDEX(SupplierNomenclature!$D$1:$D$9996,MATCH(D4264,SupplierNomenclature!$I$1:$I$9996,0)),IF($A$1="BERU",INDEX(beru_assortment!$C$1:$C$10000,MATCH(D4264,beru_assortment!$I$1:$I$10000,0)),IF($A$1="OZON",INDEX(ozon_assortment!$F$3:$F$10000,MATCH(D4264,ozon_assortment!$E$3:$E$10000,0)),0)))</f>
        <v>#N/A</v>
      </c>
      <c r="F4264" s="7" t="n">
        <f aca="false">IF(ISBLANK(D4264), , IF(ISBLANK(D4263), F4262+1, F4263))</f>
        <v>0</v>
      </c>
      <c r="G4264" s="10" t="n">
        <f aca="false">IF(ISBLANK(D4264),,IF(OR(ISBLANK(D4263), D4263="Баркод"),1,G4263+1))</f>
        <v>0</v>
      </c>
      <c r="H4264" s="10" t="n">
        <f aca="false">IF(ISBLANK(D4265), G4264/2,)</f>
        <v>0</v>
      </c>
      <c r="I4264" s="0" t="n">
        <f aca="false">IF(ISBLANK(D4264),0,-1)</f>
        <v>0</v>
      </c>
      <c r="J4264" s="0" t="n">
        <f aca="false">IF(AND(ISBLANK(D4263),NOT(ISBLANK(D4264))),1,-1)</f>
        <v>-1</v>
      </c>
      <c r="K4264" s="0" t="n">
        <f aca="false">IF(ISBLANK(D4262),IF(AND(D4263=D4264,NOT(ISBLANK(D4263)),NOT(ISBLANK(D4264))),1,-1),-1)</f>
        <v>-1</v>
      </c>
      <c r="L4264" s="0" t="n">
        <f aca="false">IF(MAX(I4264:K4264)&lt;0,IF(OR(D4264=D4263,D4263=D4262),1,-1),MAX(I4264:K4264))</f>
        <v>0</v>
      </c>
    </row>
    <row r="4265" customFormat="false" ht="13.8" hidden="false" customHeight="false" outlineLevel="0" collapsed="false">
      <c r="B4265" s="8" t="n">
        <f aca="false">MAX(I4265:L4265)</f>
        <v>0</v>
      </c>
      <c r="C4265" s="8" t="n">
        <f aca="false">_xlfn.FLOOR.MATH(COUNTIF(D:D,D4265)/2)</f>
        <v>0</v>
      </c>
      <c r="D4265" s="12"/>
      <c r="E4265" s="10" t="e">
        <f aca="false">IF($A$1="WLB",INDEX(SupplierNomenclature!$D$1:$D$9996,MATCH(D4265,SupplierNomenclature!$I$1:$I$9996,0)),IF($A$1="BERU",INDEX(beru_assortment!$C$1:$C$10000,MATCH(D4265,beru_assortment!$I$1:$I$10000,0)),IF($A$1="OZON",INDEX(ozon_assortment!$F$3:$F$10000,MATCH(D4265,ozon_assortment!$E$3:$E$10000,0)),0)))</f>
        <v>#N/A</v>
      </c>
      <c r="F4265" s="7" t="n">
        <f aca="false">IF(ISBLANK(D4265), , IF(ISBLANK(D4264), F4263+1, F4264))</f>
        <v>0</v>
      </c>
      <c r="G4265" s="10" t="n">
        <f aca="false">IF(ISBLANK(D4265),,IF(OR(ISBLANK(D4264), D4264="Баркод"),1,G4264+1))</f>
        <v>0</v>
      </c>
      <c r="H4265" s="10" t="n">
        <f aca="false">IF(ISBLANK(D4266), G4265/2,)</f>
        <v>0</v>
      </c>
      <c r="I4265" s="0" t="n">
        <f aca="false">IF(ISBLANK(D4265),0,-1)</f>
        <v>0</v>
      </c>
      <c r="J4265" s="0" t="n">
        <f aca="false">IF(AND(ISBLANK(D4264),NOT(ISBLANK(D4265))),1,-1)</f>
        <v>-1</v>
      </c>
      <c r="K4265" s="0" t="n">
        <f aca="false">IF(ISBLANK(D4263),IF(AND(D4264=D4265,NOT(ISBLANK(D4264)),NOT(ISBLANK(D4265))),1,-1),-1)</f>
        <v>-1</v>
      </c>
      <c r="L4265" s="0" t="n">
        <f aca="false">IF(MAX(I4265:K4265)&lt;0,IF(OR(D4265=D4264,D4264=D4263),1,-1),MAX(I4265:K4265))</f>
        <v>0</v>
      </c>
    </row>
    <row r="4266" customFormat="false" ht="13.8" hidden="false" customHeight="false" outlineLevel="0" collapsed="false">
      <c r="B4266" s="8" t="n">
        <f aca="false">MAX(I4266:L4266)</f>
        <v>0</v>
      </c>
      <c r="C4266" s="8" t="n">
        <f aca="false">_xlfn.FLOOR.MATH(COUNTIF(D:D,D4266)/2)</f>
        <v>0</v>
      </c>
      <c r="D4266" s="12"/>
      <c r="E4266" s="10" t="e">
        <f aca="false">IF($A$1="WLB",INDEX(SupplierNomenclature!$D$1:$D$9996,MATCH(D4266,SupplierNomenclature!$I$1:$I$9996,0)),IF($A$1="BERU",INDEX(beru_assortment!$C$1:$C$10000,MATCH(D4266,beru_assortment!$I$1:$I$10000,0)),IF($A$1="OZON",INDEX(ozon_assortment!$F$3:$F$10000,MATCH(D4266,ozon_assortment!$E$3:$E$10000,0)),0)))</f>
        <v>#N/A</v>
      </c>
      <c r="F4266" s="7" t="n">
        <f aca="false">IF(ISBLANK(D4266), , IF(ISBLANK(D4265), F4264+1, F4265))</f>
        <v>0</v>
      </c>
      <c r="G4266" s="10" t="n">
        <f aca="false">IF(ISBLANK(D4266),,IF(OR(ISBLANK(D4265), D4265="Баркод"),1,G4265+1))</f>
        <v>0</v>
      </c>
      <c r="H4266" s="10" t="n">
        <f aca="false">IF(ISBLANK(D4267), G4266/2,)</f>
        <v>0</v>
      </c>
      <c r="I4266" s="0" t="n">
        <f aca="false">IF(ISBLANK(D4266),0,-1)</f>
        <v>0</v>
      </c>
      <c r="J4266" s="0" t="n">
        <f aca="false">IF(AND(ISBLANK(D4265),NOT(ISBLANK(D4266))),1,-1)</f>
        <v>-1</v>
      </c>
      <c r="K4266" s="0" t="n">
        <f aca="false">IF(ISBLANK(D4264),IF(AND(D4265=D4266,NOT(ISBLANK(D4265)),NOT(ISBLANK(D4266))),1,-1),-1)</f>
        <v>-1</v>
      </c>
      <c r="L4266" s="0" t="n">
        <f aca="false">IF(MAX(I4266:K4266)&lt;0,IF(OR(D4266=D4265,D4265=D4264),1,-1),MAX(I4266:K4266))</f>
        <v>0</v>
      </c>
    </row>
    <row r="4267" customFormat="false" ht="13.8" hidden="false" customHeight="false" outlineLevel="0" collapsed="false">
      <c r="B4267" s="8" t="n">
        <f aca="false">MAX(I4267:L4267)</f>
        <v>0</v>
      </c>
      <c r="C4267" s="8" t="n">
        <f aca="false">_xlfn.FLOOR.MATH(COUNTIF(D:D,D4267)/2)</f>
        <v>0</v>
      </c>
      <c r="D4267" s="12"/>
      <c r="E4267" s="10" t="e">
        <f aca="false">IF($A$1="WLB",INDEX(SupplierNomenclature!$D$1:$D$9996,MATCH(D4267,SupplierNomenclature!$I$1:$I$9996,0)),IF($A$1="BERU",INDEX(beru_assortment!$C$1:$C$10000,MATCH(D4267,beru_assortment!$I$1:$I$10000,0)),IF($A$1="OZON",INDEX(ozon_assortment!$F$3:$F$10000,MATCH(D4267,ozon_assortment!$E$3:$E$10000,0)),0)))</f>
        <v>#N/A</v>
      </c>
      <c r="F4267" s="7" t="n">
        <f aca="false">IF(ISBLANK(D4267), , IF(ISBLANK(D4266), F4265+1, F4266))</f>
        <v>0</v>
      </c>
      <c r="G4267" s="10" t="n">
        <f aca="false">IF(ISBLANK(D4267),,IF(OR(ISBLANK(D4266), D4266="Баркод"),1,G4266+1))</f>
        <v>0</v>
      </c>
      <c r="H4267" s="10" t="n">
        <f aca="false">IF(ISBLANK(D4268), G4267/2,)</f>
        <v>0</v>
      </c>
      <c r="I4267" s="0" t="n">
        <f aca="false">IF(ISBLANK(D4267),0,-1)</f>
        <v>0</v>
      </c>
      <c r="J4267" s="0" t="n">
        <f aca="false">IF(AND(ISBLANK(D4266),NOT(ISBLANK(D4267))),1,-1)</f>
        <v>-1</v>
      </c>
      <c r="K4267" s="0" t="n">
        <f aca="false">IF(ISBLANK(D4265),IF(AND(D4266=D4267,NOT(ISBLANK(D4266)),NOT(ISBLANK(D4267))),1,-1),-1)</f>
        <v>-1</v>
      </c>
      <c r="L4267" s="0" t="n">
        <f aca="false">IF(MAX(I4267:K4267)&lt;0,IF(OR(D4267=D4266,D4266=D4265),1,-1),MAX(I4267:K4267))</f>
        <v>0</v>
      </c>
    </row>
    <row r="4268" customFormat="false" ht="13.8" hidden="false" customHeight="false" outlineLevel="0" collapsed="false">
      <c r="B4268" s="8" t="n">
        <f aca="false">MAX(I4268:L4268)</f>
        <v>0</v>
      </c>
      <c r="C4268" s="8" t="n">
        <f aca="false">_xlfn.FLOOR.MATH(COUNTIF(D:D,D4268)/2)</f>
        <v>0</v>
      </c>
      <c r="D4268" s="12"/>
      <c r="E4268" s="10" t="e">
        <f aca="false">IF($A$1="WLB",INDEX(SupplierNomenclature!$D$1:$D$9996,MATCH(D4268,SupplierNomenclature!$I$1:$I$9996,0)),IF($A$1="BERU",INDEX(beru_assortment!$C$1:$C$10000,MATCH(D4268,beru_assortment!$I$1:$I$10000,0)),IF($A$1="OZON",INDEX(ozon_assortment!$F$3:$F$10000,MATCH(D4268,ozon_assortment!$E$3:$E$10000,0)),0)))</f>
        <v>#N/A</v>
      </c>
      <c r="F4268" s="7" t="n">
        <f aca="false">IF(ISBLANK(D4268), , IF(ISBLANK(D4267), F4266+1, F4267))</f>
        <v>0</v>
      </c>
      <c r="G4268" s="10" t="n">
        <f aca="false">IF(ISBLANK(D4268),,IF(OR(ISBLANK(D4267), D4267="Баркод"),1,G4267+1))</f>
        <v>0</v>
      </c>
      <c r="H4268" s="10" t="n">
        <f aca="false">IF(ISBLANK(D4269), G4268/2,)</f>
        <v>0</v>
      </c>
      <c r="I4268" s="0" t="n">
        <f aca="false">IF(ISBLANK(D4268),0,-1)</f>
        <v>0</v>
      </c>
      <c r="J4268" s="0" t="n">
        <f aca="false">IF(AND(ISBLANK(D4267),NOT(ISBLANK(D4268))),1,-1)</f>
        <v>-1</v>
      </c>
      <c r="K4268" s="0" t="n">
        <f aca="false">IF(ISBLANK(D4266),IF(AND(D4267=D4268,NOT(ISBLANK(D4267)),NOT(ISBLANK(D4268))),1,-1),-1)</f>
        <v>-1</v>
      </c>
      <c r="L4268" s="0" t="n">
        <f aca="false">IF(MAX(I4268:K4268)&lt;0,IF(OR(D4268=D4267,D4267=D4266),1,-1),MAX(I4268:K4268))</f>
        <v>0</v>
      </c>
    </row>
    <row r="4269" customFormat="false" ht="13.8" hidden="false" customHeight="false" outlineLevel="0" collapsed="false">
      <c r="B4269" s="8" t="n">
        <f aca="false">MAX(I4269:L4269)</f>
        <v>0</v>
      </c>
      <c r="C4269" s="8" t="n">
        <f aca="false">_xlfn.FLOOR.MATH(COUNTIF(D:D,D4269)/2)</f>
        <v>0</v>
      </c>
      <c r="D4269" s="12"/>
      <c r="E4269" s="10" t="e">
        <f aca="false">IF($A$1="WLB",INDEX(SupplierNomenclature!$D$1:$D$9996,MATCH(D4269,SupplierNomenclature!$I$1:$I$9996,0)),IF($A$1="BERU",INDEX(beru_assortment!$C$1:$C$10000,MATCH(D4269,beru_assortment!$I$1:$I$10000,0)),IF($A$1="OZON",INDEX(ozon_assortment!$F$3:$F$10000,MATCH(D4269,ozon_assortment!$E$3:$E$10000,0)),0)))</f>
        <v>#N/A</v>
      </c>
      <c r="F4269" s="7" t="n">
        <f aca="false">IF(ISBLANK(D4269), , IF(ISBLANK(D4268), F4267+1, F4268))</f>
        <v>0</v>
      </c>
      <c r="G4269" s="10" t="n">
        <f aca="false">IF(ISBLANK(D4269),,IF(OR(ISBLANK(D4268), D4268="Баркод"),1,G4268+1))</f>
        <v>0</v>
      </c>
      <c r="H4269" s="10" t="n">
        <f aca="false">IF(ISBLANK(D4270), G4269/2,)</f>
        <v>0</v>
      </c>
      <c r="I4269" s="0" t="n">
        <f aca="false">IF(ISBLANK(D4269),0,-1)</f>
        <v>0</v>
      </c>
      <c r="J4269" s="0" t="n">
        <f aca="false">IF(AND(ISBLANK(D4268),NOT(ISBLANK(D4269))),1,-1)</f>
        <v>-1</v>
      </c>
      <c r="K4269" s="0" t="n">
        <f aca="false">IF(ISBLANK(D4267),IF(AND(D4268=D4269,NOT(ISBLANK(D4268)),NOT(ISBLANK(D4269))),1,-1),-1)</f>
        <v>-1</v>
      </c>
      <c r="L4269" s="0" t="n">
        <f aca="false">IF(MAX(I4269:K4269)&lt;0,IF(OR(D4269=D4268,D4268=D4267),1,-1),MAX(I4269:K4269))</f>
        <v>0</v>
      </c>
    </row>
    <row r="4270" customFormat="false" ht="13.8" hidden="false" customHeight="false" outlineLevel="0" collapsed="false">
      <c r="B4270" s="8" t="n">
        <f aca="false">MAX(I4270:L4270)</f>
        <v>0</v>
      </c>
      <c r="C4270" s="8" t="n">
        <f aca="false">_xlfn.FLOOR.MATH(COUNTIF(D:D,D4270)/2)</f>
        <v>0</v>
      </c>
      <c r="D4270" s="12"/>
      <c r="E4270" s="10" t="e">
        <f aca="false">IF($A$1="WLB",INDEX(SupplierNomenclature!$D$1:$D$9996,MATCH(D4270,SupplierNomenclature!$I$1:$I$9996,0)),IF($A$1="BERU",INDEX(beru_assortment!$C$1:$C$10000,MATCH(D4270,beru_assortment!$I$1:$I$10000,0)),IF($A$1="OZON",INDEX(ozon_assortment!$F$3:$F$10000,MATCH(D4270,ozon_assortment!$E$3:$E$10000,0)),0)))</f>
        <v>#N/A</v>
      </c>
      <c r="F4270" s="7" t="n">
        <f aca="false">IF(ISBLANK(D4270), , IF(ISBLANK(D4269), F4268+1, F4269))</f>
        <v>0</v>
      </c>
      <c r="G4270" s="10" t="n">
        <f aca="false">IF(ISBLANK(D4270),,IF(OR(ISBLANK(D4269), D4269="Баркод"),1,G4269+1))</f>
        <v>0</v>
      </c>
      <c r="H4270" s="10" t="n">
        <f aca="false">IF(ISBLANK(D4271), G4270/2,)</f>
        <v>0</v>
      </c>
      <c r="I4270" s="0" t="n">
        <f aca="false">IF(ISBLANK(D4270),0,-1)</f>
        <v>0</v>
      </c>
      <c r="J4270" s="0" t="n">
        <f aca="false">IF(AND(ISBLANK(D4269),NOT(ISBLANK(D4270))),1,-1)</f>
        <v>-1</v>
      </c>
      <c r="K4270" s="0" t="n">
        <f aca="false">IF(ISBLANK(D4268),IF(AND(D4269=D4270,NOT(ISBLANK(D4269)),NOT(ISBLANK(D4270))),1,-1),-1)</f>
        <v>-1</v>
      </c>
      <c r="L4270" s="0" t="n">
        <f aca="false">IF(MAX(I4270:K4270)&lt;0,IF(OR(D4270=D4269,D4269=D4268),1,-1),MAX(I4270:K4270))</f>
        <v>0</v>
      </c>
    </row>
    <row r="4271" customFormat="false" ht="13.8" hidden="false" customHeight="false" outlineLevel="0" collapsed="false">
      <c r="B4271" s="8" t="n">
        <f aca="false">MAX(I4271:L4271)</f>
        <v>0</v>
      </c>
      <c r="C4271" s="8" t="n">
        <f aca="false">_xlfn.FLOOR.MATH(COUNTIF(D:D,D4271)/2)</f>
        <v>0</v>
      </c>
      <c r="D4271" s="12"/>
      <c r="E4271" s="10" t="e">
        <f aca="false">IF($A$1="WLB",INDEX(SupplierNomenclature!$D$1:$D$9996,MATCH(D4271,SupplierNomenclature!$I$1:$I$9996,0)),IF($A$1="BERU",INDEX(beru_assortment!$C$1:$C$10000,MATCH(D4271,beru_assortment!$I$1:$I$10000,0)),IF($A$1="OZON",INDEX(ozon_assortment!$F$3:$F$10000,MATCH(D4271,ozon_assortment!$E$3:$E$10000,0)),0)))</f>
        <v>#N/A</v>
      </c>
      <c r="F4271" s="7" t="n">
        <f aca="false">IF(ISBLANK(D4271), , IF(ISBLANK(D4270), F4269+1, F4270))</f>
        <v>0</v>
      </c>
      <c r="G4271" s="10" t="n">
        <f aca="false">IF(ISBLANK(D4271),,IF(OR(ISBLANK(D4270), D4270="Баркод"),1,G4270+1))</f>
        <v>0</v>
      </c>
      <c r="H4271" s="10" t="n">
        <f aca="false">IF(ISBLANK(D4272), G4271/2,)</f>
        <v>0</v>
      </c>
      <c r="I4271" s="0" t="n">
        <f aca="false">IF(ISBLANK(D4271),0,-1)</f>
        <v>0</v>
      </c>
      <c r="J4271" s="0" t="n">
        <f aca="false">IF(AND(ISBLANK(D4270),NOT(ISBLANK(D4271))),1,-1)</f>
        <v>-1</v>
      </c>
      <c r="K4271" s="0" t="n">
        <f aca="false">IF(ISBLANK(D4269),IF(AND(D4270=D4271,NOT(ISBLANK(D4270)),NOT(ISBLANK(D4271))),1,-1),-1)</f>
        <v>-1</v>
      </c>
      <c r="L4271" s="0" t="n">
        <f aca="false">IF(MAX(I4271:K4271)&lt;0,IF(OR(D4271=D4270,D4270=D4269),1,-1),MAX(I4271:K4271))</f>
        <v>0</v>
      </c>
    </row>
    <row r="4272" customFormat="false" ht="13.8" hidden="false" customHeight="false" outlineLevel="0" collapsed="false">
      <c r="B4272" s="8" t="n">
        <f aca="false">MAX(I4272:L4272)</f>
        <v>0</v>
      </c>
      <c r="C4272" s="8" t="n">
        <f aca="false">_xlfn.FLOOR.MATH(COUNTIF(D:D,D4272)/2)</f>
        <v>0</v>
      </c>
      <c r="D4272" s="12"/>
      <c r="E4272" s="10" t="e">
        <f aca="false">IF($A$1="WLB",INDEX(SupplierNomenclature!$D$1:$D$9996,MATCH(D4272,SupplierNomenclature!$I$1:$I$9996,0)),IF($A$1="BERU",INDEX(beru_assortment!$C$1:$C$10000,MATCH(D4272,beru_assortment!$I$1:$I$10000,0)),IF($A$1="OZON",INDEX(ozon_assortment!$F$3:$F$10000,MATCH(D4272,ozon_assortment!$E$3:$E$10000,0)),0)))</f>
        <v>#N/A</v>
      </c>
      <c r="F4272" s="7" t="n">
        <f aca="false">IF(ISBLANK(D4272), , IF(ISBLANK(D4271), F4270+1, F4271))</f>
        <v>0</v>
      </c>
      <c r="G4272" s="10" t="n">
        <f aca="false">IF(ISBLANK(D4272),,IF(OR(ISBLANK(D4271), D4271="Баркод"),1,G4271+1))</f>
        <v>0</v>
      </c>
      <c r="H4272" s="10" t="n">
        <f aca="false">IF(ISBLANK(D4273), G4272/2,)</f>
        <v>0</v>
      </c>
      <c r="I4272" s="0" t="n">
        <f aca="false">IF(ISBLANK(D4272),0,-1)</f>
        <v>0</v>
      </c>
      <c r="J4272" s="0" t="n">
        <f aca="false">IF(AND(ISBLANK(D4271),NOT(ISBLANK(D4272))),1,-1)</f>
        <v>-1</v>
      </c>
      <c r="K4272" s="0" t="n">
        <f aca="false">IF(ISBLANK(D4270),IF(AND(D4271=D4272,NOT(ISBLANK(D4271)),NOT(ISBLANK(D4272))),1,-1),-1)</f>
        <v>-1</v>
      </c>
      <c r="L4272" s="0" t="n">
        <f aca="false">IF(MAX(I4272:K4272)&lt;0,IF(OR(D4272=D4271,D4271=D4270),1,-1),MAX(I4272:K4272))</f>
        <v>0</v>
      </c>
    </row>
    <row r="4273" customFormat="false" ht="13.8" hidden="false" customHeight="false" outlineLevel="0" collapsed="false">
      <c r="B4273" s="8" t="n">
        <f aca="false">MAX(I4273:L4273)</f>
        <v>0</v>
      </c>
      <c r="C4273" s="8" t="n">
        <f aca="false">_xlfn.FLOOR.MATH(COUNTIF(D:D,D4273)/2)</f>
        <v>0</v>
      </c>
      <c r="D4273" s="12"/>
      <c r="E4273" s="10" t="e">
        <f aca="false">IF($A$1="WLB",INDEX(SupplierNomenclature!$D$1:$D$9996,MATCH(D4273,SupplierNomenclature!$I$1:$I$9996,0)),IF($A$1="BERU",INDEX(beru_assortment!$C$1:$C$10000,MATCH(D4273,beru_assortment!$I$1:$I$10000,0)),IF($A$1="OZON",INDEX(ozon_assortment!$F$3:$F$10000,MATCH(D4273,ozon_assortment!$E$3:$E$10000,0)),0)))</f>
        <v>#N/A</v>
      </c>
      <c r="F4273" s="7" t="n">
        <f aca="false">IF(ISBLANK(D4273), , IF(ISBLANK(D4272), F4271+1, F4272))</f>
        <v>0</v>
      </c>
      <c r="G4273" s="10" t="n">
        <f aca="false">IF(ISBLANK(D4273),,IF(OR(ISBLANK(D4272), D4272="Баркод"),1,G4272+1))</f>
        <v>0</v>
      </c>
      <c r="H4273" s="10" t="n">
        <f aca="false">IF(ISBLANK(D4274), G4273/2,)</f>
        <v>0</v>
      </c>
      <c r="I4273" s="0" t="n">
        <f aca="false">IF(ISBLANK(D4273),0,-1)</f>
        <v>0</v>
      </c>
      <c r="J4273" s="0" t="n">
        <f aca="false">IF(AND(ISBLANK(D4272),NOT(ISBLANK(D4273))),1,-1)</f>
        <v>-1</v>
      </c>
      <c r="K4273" s="0" t="n">
        <f aca="false">IF(ISBLANK(D4271),IF(AND(D4272=D4273,NOT(ISBLANK(D4272)),NOT(ISBLANK(D4273))),1,-1),-1)</f>
        <v>-1</v>
      </c>
      <c r="L4273" s="0" t="n">
        <f aca="false">IF(MAX(I4273:K4273)&lt;0,IF(OR(D4273=D4272,D4272=D4271),1,-1),MAX(I4273:K4273))</f>
        <v>0</v>
      </c>
    </row>
    <row r="4274" customFormat="false" ht="13.8" hidden="false" customHeight="false" outlineLevel="0" collapsed="false">
      <c r="B4274" s="8" t="n">
        <f aca="false">MAX(I4274:L4274)</f>
        <v>0</v>
      </c>
      <c r="C4274" s="8" t="n">
        <f aca="false">_xlfn.FLOOR.MATH(COUNTIF(D:D,D4274)/2)</f>
        <v>0</v>
      </c>
      <c r="D4274" s="12"/>
      <c r="E4274" s="10" t="e">
        <f aca="false">IF($A$1="WLB",INDEX(SupplierNomenclature!$D$1:$D$9996,MATCH(D4274,SupplierNomenclature!$I$1:$I$9996,0)),IF($A$1="BERU",INDEX(beru_assortment!$C$1:$C$10000,MATCH(D4274,beru_assortment!$I$1:$I$10000,0)),IF($A$1="OZON",INDEX(ozon_assortment!$F$3:$F$10000,MATCH(D4274,ozon_assortment!$E$3:$E$10000,0)),0)))</f>
        <v>#N/A</v>
      </c>
      <c r="F4274" s="7" t="n">
        <f aca="false">IF(ISBLANK(D4274), , IF(ISBLANK(D4273), F4272+1, F4273))</f>
        <v>0</v>
      </c>
      <c r="G4274" s="10" t="n">
        <f aca="false">IF(ISBLANK(D4274),,IF(OR(ISBLANK(D4273), D4273="Баркод"),1,G4273+1))</f>
        <v>0</v>
      </c>
      <c r="H4274" s="10" t="n">
        <f aca="false">IF(ISBLANK(D4275), G4274/2,)</f>
        <v>0</v>
      </c>
      <c r="I4274" s="0" t="n">
        <f aca="false">IF(ISBLANK(D4274),0,-1)</f>
        <v>0</v>
      </c>
      <c r="J4274" s="0" t="n">
        <f aca="false">IF(AND(ISBLANK(D4273),NOT(ISBLANK(D4274))),1,-1)</f>
        <v>-1</v>
      </c>
      <c r="K4274" s="0" t="n">
        <f aca="false">IF(ISBLANK(D4272),IF(AND(D4273=D4274,NOT(ISBLANK(D4273)),NOT(ISBLANK(D4274))),1,-1),-1)</f>
        <v>-1</v>
      </c>
      <c r="L4274" s="0" t="n">
        <f aca="false">IF(MAX(I4274:K4274)&lt;0,IF(OR(D4274=D4273,D4273=D4272),1,-1),MAX(I4274:K4274))</f>
        <v>0</v>
      </c>
    </row>
    <row r="4275" customFormat="false" ht="13.8" hidden="false" customHeight="false" outlineLevel="0" collapsed="false">
      <c r="B4275" s="8" t="n">
        <f aca="false">MAX(I4275:L4275)</f>
        <v>0</v>
      </c>
      <c r="C4275" s="8" t="n">
        <f aca="false">_xlfn.FLOOR.MATH(COUNTIF(D:D,D4275)/2)</f>
        <v>0</v>
      </c>
      <c r="D4275" s="12"/>
      <c r="E4275" s="10" t="e">
        <f aca="false">IF($A$1="WLB",INDEX(SupplierNomenclature!$D$1:$D$9996,MATCH(D4275,SupplierNomenclature!$I$1:$I$9996,0)),IF($A$1="BERU",INDEX(beru_assortment!$C$1:$C$10000,MATCH(D4275,beru_assortment!$I$1:$I$10000,0)),IF($A$1="OZON",INDEX(ozon_assortment!$F$3:$F$10000,MATCH(D4275,ozon_assortment!$E$3:$E$10000,0)),0)))</f>
        <v>#N/A</v>
      </c>
      <c r="F4275" s="7" t="n">
        <f aca="false">IF(ISBLANK(D4275), , IF(ISBLANK(D4274), F4273+1, F4274))</f>
        <v>0</v>
      </c>
      <c r="G4275" s="10" t="n">
        <f aca="false">IF(ISBLANK(D4275),,IF(OR(ISBLANK(D4274), D4274="Баркод"),1,G4274+1))</f>
        <v>0</v>
      </c>
      <c r="H4275" s="10" t="n">
        <f aca="false">IF(ISBLANK(D4276), G4275/2,)</f>
        <v>0</v>
      </c>
      <c r="I4275" s="0" t="n">
        <f aca="false">IF(ISBLANK(D4275),0,-1)</f>
        <v>0</v>
      </c>
      <c r="J4275" s="0" t="n">
        <f aca="false">IF(AND(ISBLANK(D4274),NOT(ISBLANK(D4275))),1,-1)</f>
        <v>-1</v>
      </c>
      <c r="K4275" s="0" t="n">
        <f aca="false">IF(ISBLANK(D4273),IF(AND(D4274=D4275,NOT(ISBLANK(D4274)),NOT(ISBLANK(D4275))),1,-1),-1)</f>
        <v>-1</v>
      </c>
      <c r="L4275" s="0" t="n">
        <f aca="false">IF(MAX(I4275:K4275)&lt;0,IF(OR(D4275=D4274,D4274=D4273),1,-1),MAX(I4275:K4275))</f>
        <v>0</v>
      </c>
    </row>
    <row r="4276" customFormat="false" ht="13.8" hidden="false" customHeight="false" outlineLevel="0" collapsed="false">
      <c r="B4276" s="8" t="n">
        <f aca="false">MAX(I4276:L4276)</f>
        <v>0</v>
      </c>
      <c r="C4276" s="8" t="n">
        <f aca="false">_xlfn.FLOOR.MATH(COUNTIF(D:D,D4276)/2)</f>
        <v>0</v>
      </c>
      <c r="D4276" s="12"/>
      <c r="E4276" s="10" t="e">
        <f aca="false">IF($A$1="WLB",INDEX(SupplierNomenclature!$D$1:$D$9996,MATCH(D4276,SupplierNomenclature!$I$1:$I$9996,0)),IF($A$1="BERU",INDEX(beru_assortment!$C$1:$C$10000,MATCH(D4276,beru_assortment!$I$1:$I$10000,0)),IF($A$1="OZON",INDEX(ozon_assortment!$F$3:$F$10000,MATCH(D4276,ozon_assortment!$E$3:$E$10000,0)),0)))</f>
        <v>#N/A</v>
      </c>
      <c r="F4276" s="7" t="n">
        <f aca="false">IF(ISBLANK(D4276), , IF(ISBLANK(D4275), F4274+1, F4275))</f>
        <v>0</v>
      </c>
      <c r="G4276" s="10" t="n">
        <f aca="false">IF(ISBLANK(D4276),,IF(OR(ISBLANK(D4275), D4275="Баркод"),1,G4275+1))</f>
        <v>0</v>
      </c>
      <c r="H4276" s="10" t="n">
        <f aca="false">IF(ISBLANK(D4277), G4276/2,)</f>
        <v>0</v>
      </c>
      <c r="I4276" s="0" t="n">
        <f aca="false">IF(ISBLANK(D4276),0,-1)</f>
        <v>0</v>
      </c>
      <c r="J4276" s="0" t="n">
        <f aca="false">IF(AND(ISBLANK(D4275),NOT(ISBLANK(D4276))),1,-1)</f>
        <v>-1</v>
      </c>
      <c r="K4276" s="0" t="n">
        <f aca="false">IF(ISBLANK(D4274),IF(AND(D4275=D4276,NOT(ISBLANK(D4275)),NOT(ISBLANK(D4276))),1,-1),-1)</f>
        <v>-1</v>
      </c>
      <c r="L4276" s="0" t="n">
        <f aca="false">IF(MAX(I4276:K4276)&lt;0,IF(OR(D4276=D4275,D4275=D4274),1,-1),MAX(I4276:K4276))</f>
        <v>0</v>
      </c>
    </row>
    <row r="4277" customFormat="false" ht="13.8" hidden="false" customHeight="false" outlineLevel="0" collapsed="false">
      <c r="B4277" s="8" t="n">
        <f aca="false">MAX(I4277:L4277)</f>
        <v>0</v>
      </c>
      <c r="C4277" s="8" t="n">
        <f aca="false">_xlfn.FLOOR.MATH(COUNTIF(D:D,D4277)/2)</f>
        <v>0</v>
      </c>
      <c r="D4277" s="12"/>
      <c r="E4277" s="10" t="e">
        <f aca="false">IF($A$1="WLB",INDEX(SupplierNomenclature!$D$1:$D$9996,MATCH(D4277,SupplierNomenclature!$I$1:$I$9996,0)),IF($A$1="BERU",INDEX(beru_assortment!$C$1:$C$10000,MATCH(D4277,beru_assortment!$I$1:$I$10000,0)),IF($A$1="OZON",INDEX(ozon_assortment!$F$3:$F$10000,MATCH(D4277,ozon_assortment!$E$3:$E$10000,0)),0)))</f>
        <v>#N/A</v>
      </c>
      <c r="F4277" s="7" t="n">
        <f aca="false">IF(ISBLANK(D4277), , IF(ISBLANK(D4276), F4275+1, F4276))</f>
        <v>0</v>
      </c>
      <c r="G4277" s="10" t="n">
        <f aca="false">IF(ISBLANK(D4277),,IF(OR(ISBLANK(D4276), D4276="Баркод"),1,G4276+1))</f>
        <v>0</v>
      </c>
      <c r="H4277" s="10" t="n">
        <f aca="false">IF(ISBLANK(D4278), G4277/2,)</f>
        <v>0</v>
      </c>
      <c r="I4277" s="0" t="n">
        <f aca="false">IF(ISBLANK(D4277),0,-1)</f>
        <v>0</v>
      </c>
      <c r="J4277" s="0" t="n">
        <f aca="false">IF(AND(ISBLANK(D4276),NOT(ISBLANK(D4277))),1,-1)</f>
        <v>-1</v>
      </c>
      <c r="K4277" s="0" t="n">
        <f aca="false">IF(ISBLANK(D4275),IF(AND(D4276=D4277,NOT(ISBLANK(D4276)),NOT(ISBLANK(D4277))),1,-1),-1)</f>
        <v>-1</v>
      </c>
      <c r="L4277" s="0" t="n">
        <f aca="false">IF(MAX(I4277:K4277)&lt;0,IF(OR(D4277=D4276,D4276=D4275),1,-1),MAX(I4277:K4277))</f>
        <v>0</v>
      </c>
    </row>
    <row r="4278" customFormat="false" ht="13.8" hidden="false" customHeight="false" outlineLevel="0" collapsed="false">
      <c r="B4278" s="8" t="n">
        <f aca="false">MAX(I4278:L4278)</f>
        <v>0</v>
      </c>
      <c r="C4278" s="8" t="n">
        <f aca="false">_xlfn.FLOOR.MATH(COUNTIF(D:D,D4278)/2)</f>
        <v>0</v>
      </c>
      <c r="D4278" s="12"/>
      <c r="E4278" s="10" t="e">
        <f aca="false">IF($A$1="WLB",INDEX(SupplierNomenclature!$D$1:$D$9996,MATCH(D4278,SupplierNomenclature!$I$1:$I$9996,0)),IF($A$1="BERU",INDEX(beru_assortment!$C$1:$C$10000,MATCH(D4278,beru_assortment!$I$1:$I$10000,0)),IF($A$1="OZON",INDEX(ozon_assortment!$F$3:$F$10000,MATCH(D4278,ozon_assortment!$E$3:$E$10000,0)),0)))</f>
        <v>#N/A</v>
      </c>
      <c r="F4278" s="7" t="n">
        <f aca="false">IF(ISBLANK(D4278), , IF(ISBLANK(D4277), F4276+1, F4277))</f>
        <v>0</v>
      </c>
      <c r="G4278" s="10" t="n">
        <f aca="false">IF(ISBLANK(D4278),,IF(OR(ISBLANK(D4277), D4277="Баркод"),1,G4277+1))</f>
        <v>0</v>
      </c>
      <c r="H4278" s="10" t="n">
        <f aca="false">IF(ISBLANK(D4279), G4278/2,)</f>
        <v>0</v>
      </c>
      <c r="I4278" s="0" t="n">
        <f aca="false">IF(ISBLANK(D4278),0,-1)</f>
        <v>0</v>
      </c>
      <c r="J4278" s="0" t="n">
        <f aca="false">IF(AND(ISBLANK(D4277),NOT(ISBLANK(D4278))),1,-1)</f>
        <v>-1</v>
      </c>
      <c r="K4278" s="0" t="n">
        <f aca="false">IF(ISBLANK(D4276),IF(AND(D4277=D4278,NOT(ISBLANK(D4277)),NOT(ISBLANK(D4278))),1,-1),-1)</f>
        <v>-1</v>
      </c>
      <c r="L4278" s="0" t="n">
        <f aca="false">IF(MAX(I4278:K4278)&lt;0,IF(OR(D4278=D4277,D4277=D4276),1,-1),MAX(I4278:K4278))</f>
        <v>0</v>
      </c>
    </row>
    <row r="4279" customFormat="false" ht="13.8" hidden="false" customHeight="false" outlineLevel="0" collapsed="false">
      <c r="B4279" s="8" t="n">
        <f aca="false">MAX(I4279:L4279)</f>
        <v>0</v>
      </c>
      <c r="C4279" s="8" t="n">
        <f aca="false">_xlfn.FLOOR.MATH(COUNTIF(D:D,D4279)/2)</f>
        <v>0</v>
      </c>
      <c r="D4279" s="12"/>
      <c r="E4279" s="10" t="e">
        <f aca="false">IF($A$1="WLB",INDEX(SupplierNomenclature!$D$1:$D$9996,MATCH(D4279,SupplierNomenclature!$I$1:$I$9996,0)),IF($A$1="BERU",INDEX(beru_assortment!$C$1:$C$10000,MATCH(D4279,beru_assortment!$I$1:$I$10000,0)),IF($A$1="OZON",INDEX(ozon_assortment!$F$3:$F$10000,MATCH(D4279,ozon_assortment!$E$3:$E$10000,0)),0)))</f>
        <v>#N/A</v>
      </c>
      <c r="F4279" s="7" t="n">
        <f aca="false">IF(ISBLANK(D4279), , IF(ISBLANK(D4278), F4277+1, F4278))</f>
        <v>0</v>
      </c>
      <c r="G4279" s="10" t="n">
        <f aca="false">IF(ISBLANK(D4279),,IF(OR(ISBLANK(D4278), D4278="Баркод"),1,G4278+1))</f>
        <v>0</v>
      </c>
      <c r="H4279" s="10" t="n">
        <f aca="false">IF(ISBLANK(D4280), G4279/2,)</f>
        <v>0</v>
      </c>
      <c r="I4279" s="0" t="n">
        <f aca="false">IF(ISBLANK(D4279),0,-1)</f>
        <v>0</v>
      </c>
      <c r="J4279" s="0" t="n">
        <f aca="false">IF(AND(ISBLANK(D4278),NOT(ISBLANK(D4279))),1,-1)</f>
        <v>-1</v>
      </c>
      <c r="K4279" s="0" t="n">
        <f aca="false">IF(ISBLANK(D4277),IF(AND(D4278=D4279,NOT(ISBLANK(D4278)),NOT(ISBLANK(D4279))),1,-1),-1)</f>
        <v>-1</v>
      </c>
      <c r="L4279" s="0" t="n">
        <f aca="false">IF(MAX(I4279:K4279)&lt;0,IF(OR(D4279=D4278,D4278=D4277),1,-1),MAX(I4279:K4279))</f>
        <v>0</v>
      </c>
    </row>
    <row r="4280" customFormat="false" ht="13.8" hidden="false" customHeight="false" outlineLevel="0" collapsed="false">
      <c r="B4280" s="8" t="n">
        <f aca="false">MAX(I4280:L4280)</f>
        <v>0</v>
      </c>
      <c r="C4280" s="8" t="n">
        <f aca="false">_xlfn.FLOOR.MATH(COUNTIF(D:D,D4280)/2)</f>
        <v>0</v>
      </c>
      <c r="D4280" s="12"/>
      <c r="E4280" s="10" t="e">
        <f aca="false">IF($A$1="WLB",INDEX(SupplierNomenclature!$D$1:$D$9996,MATCH(D4280,SupplierNomenclature!$I$1:$I$9996,0)),IF($A$1="BERU",INDEX(beru_assortment!$C$1:$C$10000,MATCH(D4280,beru_assortment!$I$1:$I$10000,0)),IF($A$1="OZON",INDEX(ozon_assortment!$F$3:$F$10000,MATCH(D4280,ozon_assortment!$E$3:$E$10000,0)),0)))</f>
        <v>#N/A</v>
      </c>
      <c r="F4280" s="7" t="n">
        <f aca="false">IF(ISBLANK(D4280), , IF(ISBLANK(D4279), F4278+1, F4279))</f>
        <v>0</v>
      </c>
      <c r="G4280" s="10" t="n">
        <f aca="false">IF(ISBLANK(D4280),,IF(OR(ISBLANK(D4279), D4279="Баркод"),1,G4279+1))</f>
        <v>0</v>
      </c>
      <c r="H4280" s="10" t="n">
        <f aca="false">IF(ISBLANK(D4281), G4280/2,)</f>
        <v>0</v>
      </c>
      <c r="I4280" s="0" t="n">
        <f aca="false">IF(ISBLANK(D4280),0,-1)</f>
        <v>0</v>
      </c>
      <c r="J4280" s="0" t="n">
        <f aca="false">IF(AND(ISBLANK(D4279),NOT(ISBLANK(D4280))),1,-1)</f>
        <v>-1</v>
      </c>
      <c r="K4280" s="0" t="n">
        <f aca="false">IF(ISBLANK(D4278),IF(AND(D4279=D4280,NOT(ISBLANK(D4279)),NOT(ISBLANK(D4280))),1,-1),-1)</f>
        <v>-1</v>
      </c>
      <c r="L4280" s="0" t="n">
        <f aca="false">IF(MAX(I4280:K4280)&lt;0,IF(OR(D4280=D4279,D4279=D4278),1,-1),MAX(I4280:K4280))</f>
        <v>0</v>
      </c>
    </row>
    <row r="4281" customFormat="false" ht="13.8" hidden="false" customHeight="false" outlineLevel="0" collapsed="false">
      <c r="B4281" s="8" t="n">
        <f aca="false">MAX(I4281:L4281)</f>
        <v>0</v>
      </c>
      <c r="C4281" s="8" t="n">
        <f aca="false">_xlfn.FLOOR.MATH(COUNTIF(D:D,D4281)/2)</f>
        <v>0</v>
      </c>
      <c r="D4281" s="12"/>
      <c r="E4281" s="10" t="e">
        <f aca="false">IF($A$1="WLB",INDEX(SupplierNomenclature!$D$1:$D$9996,MATCH(D4281,SupplierNomenclature!$I$1:$I$9996,0)),IF($A$1="BERU",INDEX(beru_assortment!$C$1:$C$10000,MATCH(D4281,beru_assortment!$I$1:$I$10000,0)),IF($A$1="OZON",INDEX(ozon_assortment!$F$3:$F$10000,MATCH(D4281,ozon_assortment!$E$3:$E$10000,0)),0)))</f>
        <v>#N/A</v>
      </c>
      <c r="F4281" s="7" t="n">
        <f aca="false">IF(ISBLANK(D4281), , IF(ISBLANK(D4280), F4279+1, F4280))</f>
        <v>0</v>
      </c>
      <c r="G4281" s="10" t="n">
        <f aca="false">IF(ISBLANK(D4281),,IF(OR(ISBLANK(D4280), D4280="Баркод"),1,G4280+1))</f>
        <v>0</v>
      </c>
      <c r="H4281" s="10" t="n">
        <f aca="false">IF(ISBLANK(D4282), G4281/2,)</f>
        <v>0</v>
      </c>
      <c r="I4281" s="0" t="n">
        <f aca="false">IF(ISBLANK(D4281),0,-1)</f>
        <v>0</v>
      </c>
      <c r="J4281" s="0" t="n">
        <f aca="false">IF(AND(ISBLANK(D4280),NOT(ISBLANK(D4281))),1,-1)</f>
        <v>-1</v>
      </c>
      <c r="K4281" s="0" t="n">
        <f aca="false">IF(ISBLANK(D4279),IF(AND(D4280=D4281,NOT(ISBLANK(D4280)),NOT(ISBLANK(D4281))),1,-1),-1)</f>
        <v>-1</v>
      </c>
      <c r="L4281" s="0" t="n">
        <f aca="false">IF(MAX(I4281:K4281)&lt;0,IF(OR(D4281=D4280,D4280=D4279),1,-1),MAX(I4281:K4281))</f>
        <v>0</v>
      </c>
    </row>
    <row r="4282" customFormat="false" ht="13.8" hidden="false" customHeight="false" outlineLevel="0" collapsed="false">
      <c r="B4282" s="8" t="n">
        <f aca="false">MAX(I4282:L4282)</f>
        <v>0</v>
      </c>
      <c r="C4282" s="8" t="n">
        <f aca="false">_xlfn.FLOOR.MATH(COUNTIF(D:D,D4282)/2)</f>
        <v>0</v>
      </c>
      <c r="D4282" s="12"/>
      <c r="E4282" s="10" t="e">
        <f aca="false">IF($A$1="WLB",INDEX(SupplierNomenclature!$D$1:$D$9996,MATCH(D4282,SupplierNomenclature!$I$1:$I$9996,0)),IF($A$1="BERU",INDEX(beru_assortment!$C$1:$C$10000,MATCH(D4282,beru_assortment!$I$1:$I$10000,0)),IF($A$1="OZON",INDEX(ozon_assortment!$F$3:$F$10000,MATCH(D4282,ozon_assortment!$E$3:$E$10000,0)),0)))</f>
        <v>#N/A</v>
      </c>
      <c r="F4282" s="7" t="n">
        <f aca="false">IF(ISBLANK(D4282), , IF(ISBLANK(D4281), F4280+1, F4281))</f>
        <v>0</v>
      </c>
      <c r="G4282" s="10" t="n">
        <f aca="false">IF(ISBLANK(D4282),,IF(OR(ISBLANK(D4281), D4281="Баркод"),1,G4281+1))</f>
        <v>0</v>
      </c>
      <c r="H4282" s="10" t="n">
        <f aca="false">IF(ISBLANK(D4283), G4282/2,)</f>
        <v>0</v>
      </c>
      <c r="I4282" s="0" t="n">
        <f aca="false">IF(ISBLANK(D4282),0,-1)</f>
        <v>0</v>
      </c>
      <c r="J4282" s="0" t="n">
        <f aca="false">IF(AND(ISBLANK(D4281),NOT(ISBLANK(D4282))),1,-1)</f>
        <v>-1</v>
      </c>
      <c r="K4282" s="0" t="n">
        <f aca="false">IF(ISBLANK(D4280),IF(AND(D4281=D4282,NOT(ISBLANK(D4281)),NOT(ISBLANK(D4282))),1,-1),-1)</f>
        <v>-1</v>
      </c>
      <c r="L4282" s="0" t="n">
        <f aca="false">IF(MAX(I4282:K4282)&lt;0,IF(OR(D4282=D4281,D4281=D4280),1,-1),MAX(I4282:K4282))</f>
        <v>0</v>
      </c>
    </row>
    <row r="4283" customFormat="false" ht="13.8" hidden="false" customHeight="false" outlineLevel="0" collapsed="false">
      <c r="B4283" s="8" t="n">
        <f aca="false">MAX(I4283:L4283)</f>
        <v>0</v>
      </c>
      <c r="C4283" s="8" t="n">
        <f aca="false">_xlfn.FLOOR.MATH(COUNTIF(D:D,D4283)/2)</f>
        <v>0</v>
      </c>
      <c r="D4283" s="12"/>
      <c r="E4283" s="10" t="e">
        <f aca="false">IF($A$1="WLB",INDEX(SupplierNomenclature!$D$1:$D$9996,MATCH(D4283,SupplierNomenclature!$I$1:$I$9996,0)),IF($A$1="BERU",INDEX(beru_assortment!$C$1:$C$10000,MATCH(D4283,beru_assortment!$I$1:$I$10000,0)),IF($A$1="OZON",INDEX(ozon_assortment!$F$3:$F$10000,MATCH(D4283,ozon_assortment!$E$3:$E$10000,0)),0)))</f>
        <v>#N/A</v>
      </c>
      <c r="F4283" s="7" t="n">
        <f aca="false">IF(ISBLANK(D4283), , IF(ISBLANK(D4282), F4281+1, F4282))</f>
        <v>0</v>
      </c>
      <c r="G4283" s="10" t="n">
        <f aca="false">IF(ISBLANK(D4283),,IF(OR(ISBLANK(D4282), D4282="Баркод"),1,G4282+1))</f>
        <v>0</v>
      </c>
      <c r="H4283" s="10" t="n">
        <f aca="false">IF(ISBLANK(D4284), G4283/2,)</f>
        <v>0</v>
      </c>
      <c r="I4283" s="0" t="n">
        <f aca="false">IF(ISBLANK(D4283),0,-1)</f>
        <v>0</v>
      </c>
      <c r="J4283" s="0" t="n">
        <f aca="false">IF(AND(ISBLANK(D4282),NOT(ISBLANK(D4283))),1,-1)</f>
        <v>-1</v>
      </c>
      <c r="K4283" s="0" t="n">
        <f aca="false">IF(ISBLANK(D4281),IF(AND(D4282=D4283,NOT(ISBLANK(D4282)),NOT(ISBLANK(D4283))),1,-1),-1)</f>
        <v>-1</v>
      </c>
      <c r="L4283" s="0" t="n">
        <f aca="false">IF(MAX(I4283:K4283)&lt;0,IF(OR(D4283=D4282,D4282=D4281),1,-1),MAX(I4283:K4283))</f>
        <v>0</v>
      </c>
    </row>
    <row r="4284" customFormat="false" ht="13.8" hidden="false" customHeight="false" outlineLevel="0" collapsed="false">
      <c r="B4284" s="8" t="n">
        <f aca="false">MAX(I4284:L4284)</f>
        <v>0</v>
      </c>
      <c r="C4284" s="8" t="n">
        <f aca="false">_xlfn.FLOOR.MATH(COUNTIF(D:D,D4284)/2)</f>
        <v>0</v>
      </c>
      <c r="D4284" s="12"/>
      <c r="E4284" s="10" t="e">
        <f aca="false">IF($A$1="WLB",INDEX(SupplierNomenclature!$D$1:$D$9996,MATCH(D4284,SupplierNomenclature!$I$1:$I$9996,0)),IF($A$1="BERU",INDEX(beru_assortment!$C$1:$C$10000,MATCH(D4284,beru_assortment!$I$1:$I$10000,0)),IF($A$1="OZON",INDEX(ozon_assortment!$F$3:$F$10000,MATCH(D4284,ozon_assortment!$E$3:$E$10000,0)),0)))</f>
        <v>#N/A</v>
      </c>
      <c r="F4284" s="7" t="n">
        <f aca="false">IF(ISBLANK(D4284), , IF(ISBLANK(D4283), F4282+1, F4283))</f>
        <v>0</v>
      </c>
      <c r="G4284" s="10" t="n">
        <f aca="false">IF(ISBLANK(D4284),,IF(OR(ISBLANK(D4283), D4283="Баркод"),1,G4283+1))</f>
        <v>0</v>
      </c>
      <c r="H4284" s="10" t="n">
        <f aca="false">IF(ISBLANK(D4285), G4284/2,)</f>
        <v>0</v>
      </c>
      <c r="I4284" s="0" t="n">
        <f aca="false">IF(ISBLANK(D4284),0,-1)</f>
        <v>0</v>
      </c>
      <c r="J4284" s="0" t="n">
        <f aca="false">IF(AND(ISBLANK(D4283),NOT(ISBLANK(D4284))),1,-1)</f>
        <v>-1</v>
      </c>
      <c r="K4284" s="0" t="n">
        <f aca="false">IF(ISBLANK(D4282),IF(AND(D4283=D4284,NOT(ISBLANK(D4283)),NOT(ISBLANK(D4284))),1,-1),-1)</f>
        <v>-1</v>
      </c>
      <c r="L4284" s="0" t="n">
        <f aca="false">IF(MAX(I4284:K4284)&lt;0,IF(OR(D4284=D4283,D4283=D4282),1,-1),MAX(I4284:K4284))</f>
        <v>0</v>
      </c>
    </row>
    <row r="4285" customFormat="false" ht="13.8" hidden="false" customHeight="false" outlineLevel="0" collapsed="false">
      <c r="B4285" s="8" t="n">
        <f aca="false">MAX(I4285:L4285)</f>
        <v>0</v>
      </c>
      <c r="C4285" s="8" t="n">
        <f aca="false">_xlfn.FLOOR.MATH(COUNTIF(D:D,D4285)/2)</f>
        <v>0</v>
      </c>
      <c r="D4285" s="12"/>
      <c r="E4285" s="10" t="e">
        <f aca="false">IF($A$1="WLB",INDEX(SupplierNomenclature!$D$1:$D$9996,MATCH(D4285,SupplierNomenclature!$I$1:$I$9996,0)),IF($A$1="BERU",INDEX(beru_assortment!$C$1:$C$10000,MATCH(D4285,beru_assortment!$I$1:$I$10000,0)),IF($A$1="OZON",INDEX(ozon_assortment!$F$3:$F$10000,MATCH(D4285,ozon_assortment!$E$3:$E$10000,0)),0)))</f>
        <v>#N/A</v>
      </c>
      <c r="F4285" s="7" t="n">
        <f aca="false">IF(ISBLANK(D4285), , IF(ISBLANK(D4284), F4283+1, F4284))</f>
        <v>0</v>
      </c>
      <c r="G4285" s="10" t="n">
        <f aca="false">IF(ISBLANK(D4285),,IF(OR(ISBLANK(D4284), D4284="Баркод"),1,G4284+1))</f>
        <v>0</v>
      </c>
      <c r="H4285" s="10" t="n">
        <f aca="false">IF(ISBLANK(D4286), G4285/2,)</f>
        <v>0</v>
      </c>
      <c r="I4285" s="0" t="n">
        <f aca="false">IF(ISBLANK(D4285),0,-1)</f>
        <v>0</v>
      </c>
      <c r="J4285" s="0" t="n">
        <f aca="false">IF(AND(ISBLANK(D4284),NOT(ISBLANK(D4285))),1,-1)</f>
        <v>-1</v>
      </c>
      <c r="K4285" s="0" t="n">
        <f aca="false">IF(ISBLANK(D4283),IF(AND(D4284=D4285,NOT(ISBLANK(D4284)),NOT(ISBLANK(D4285))),1,-1),-1)</f>
        <v>-1</v>
      </c>
      <c r="L4285" s="0" t="n">
        <f aca="false">IF(MAX(I4285:K4285)&lt;0,IF(OR(D4285=D4284,D4284=D4283),1,-1),MAX(I4285:K4285))</f>
        <v>0</v>
      </c>
    </row>
    <row r="4286" customFormat="false" ht="13.8" hidden="false" customHeight="false" outlineLevel="0" collapsed="false">
      <c r="B4286" s="8" t="n">
        <f aca="false">MAX(I4286:L4286)</f>
        <v>0</v>
      </c>
      <c r="C4286" s="8" t="n">
        <f aca="false">_xlfn.FLOOR.MATH(COUNTIF(D:D,D4286)/2)</f>
        <v>0</v>
      </c>
      <c r="D4286" s="12"/>
      <c r="E4286" s="10" t="e">
        <f aca="false">IF($A$1="WLB",INDEX(SupplierNomenclature!$D$1:$D$9996,MATCH(D4286,SupplierNomenclature!$I$1:$I$9996,0)),IF($A$1="BERU",INDEX(beru_assortment!$C$1:$C$10000,MATCH(D4286,beru_assortment!$I$1:$I$10000,0)),IF($A$1="OZON",INDEX(ozon_assortment!$F$3:$F$10000,MATCH(D4286,ozon_assortment!$E$3:$E$10000,0)),0)))</f>
        <v>#N/A</v>
      </c>
      <c r="F4286" s="7" t="n">
        <f aca="false">IF(ISBLANK(D4286), , IF(ISBLANK(D4285), F4284+1, F4285))</f>
        <v>0</v>
      </c>
      <c r="G4286" s="10" t="n">
        <f aca="false">IF(ISBLANK(D4286),,IF(OR(ISBLANK(D4285), D4285="Баркод"),1,G4285+1))</f>
        <v>0</v>
      </c>
      <c r="H4286" s="10" t="n">
        <f aca="false">IF(ISBLANK(D4287), G4286/2,)</f>
        <v>0</v>
      </c>
      <c r="I4286" s="0" t="n">
        <f aca="false">IF(ISBLANK(D4286),0,-1)</f>
        <v>0</v>
      </c>
      <c r="J4286" s="0" t="n">
        <f aca="false">IF(AND(ISBLANK(D4285),NOT(ISBLANK(D4286))),1,-1)</f>
        <v>-1</v>
      </c>
      <c r="K4286" s="0" t="n">
        <f aca="false">IF(ISBLANK(D4284),IF(AND(D4285=D4286,NOT(ISBLANK(D4285)),NOT(ISBLANK(D4286))),1,-1),-1)</f>
        <v>-1</v>
      </c>
      <c r="L4286" s="0" t="n">
        <f aca="false">IF(MAX(I4286:K4286)&lt;0,IF(OR(D4286=D4285,D4285=D4284),1,-1),MAX(I4286:K4286))</f>
        <v>0</v>
      </c>
    </row>
    <row r="4287" customFormat="false" ht="13.8" hidden="false" customHeight="false" outlineLevel="0" collapsed="false">
      <c r="B4287" s="8" t="n">
        <f aca="false">MAX(I4287:L4287)</f>
        <v>0</v>
      </c>
      <c r="C4287" s="8" t="n">
        <f aca="false">_xlfn.FLOOR.MATH(COUNTIF(D:D,D4287)/2)</f>
        <v>0</v>
      </c>
      <c r="D4287" s="12"/>
      <c r="E4287" s="10" t="e">
        <f aca="false">IF($A$1="WLB",INDEX(SupplierNomenclature!$D$1:$D$9996,MATCH(D4287,SupplierNomenclature!$I$1:$I$9996,0)),IF($A$1="BERU",INDEX(beru_assortment!$C$1:$C$10000,MATCH(D4287,beru_assortment!$I$1:$I$10000,0)),IF($A$1="OZON",INDEX(ozon_assortment!$F$3:$F$10000,MATCH(D4287,ozon_assortment!$E$3:$E$10000,0)),0)))</f>
        <v>#N/A</v>
      </c>
      <c r="F4287" s="7" t="n">
        <f aca="false">IF(ISBLANK(D4287), , IF(ISBLANK(D4286), F4285+1, F4286))</f>
        <v>0</v>
      </c>
      <c r="G4287" s="10" t="n">
        <f aca="false">IF(ISBLANK(D4287),,IF(OR(ISBLANK(D4286), D4286="Баркод"),1,G4286+1))</f>
        <v>0</v>
      </c>
      <c r="H4287" s="10" t="n">
        <f aca="false">IF(ISBLANK(D4288), G4287/2,)</f>
        <v>0</v>
      </c>
      <c r="I4287" s="0" t="n">
        <f aca="false">IF(ISBLANK(D4287),0,-1)</f>
        <v>0</v>
      </c>
      <c r="J4287" s="0" t="n">
        <f aca="false">IF(AND(ISBLANK(D4286),NOT(ISBLANK(D4287))),1,-1)</f>
        <v>-1</v>
      </c>
      <c r="K4287" s="0" t="n">
        <f aca="false">IF(ISBLANK(D4285),IF(AND(D4286=D4287,NOT(ISBLANK(D4286)),NOT(ISBLANK(D4287))),1,-1),-1)</f>
        <v>-1</v>
      </c>
      <c r="L4287" s="0" t="n">
        <f aca="false">IF(MAX(I4287:K4287)&lt;0,IF(OR(D4287=D4286,D4286=D4285),1,-1),MAX(I4287:K4287))</f>
        <v>0</v>
      </c>
    </row>
    <row r="4288" customFormat="false" ht="13.8" hidden="false" customHeight="false" outlineLevel="0" collapsed="false">
      <c r="B4288" s="8" t="n">
        <f aca="false">MAX(I4288:L4288)</f>
        <v>0</v>
      </c>
      <c r="C4288" s="8" t="n">
        <f aca="false">_xlfn.FLOOR.MATH(COUNTIF(D:D,D4288)/2)</f>
        <v>0</v>
      </c>
      <c r="D4288" s="12"/>
      <c r="E4288" s="10" t="e">
        <f aca="false">IF($A$1="WLB",INDEX(SupplierNomenclature!$D$1:$D$9996,MATCH(D4288,SupplierNomenclature!$I$1:$I$9996,0)),IF($A$1="BERU",INDEX(beru_assortment!$C$1:$C$10000,MATCH(D4288,beru_assortment!$I$1:$I$10000,0)),IF($A$1="OZON",INDEX(ozon_assortment!$F$3:$F$10000,MATCH(D4288,ozon_assortment!$E$3:$E$10000,0)),0)))</f>
        <v>#N/A</v>
      </c>
      <c r="F4288" s="7" t="n">
        <f aca="false">IF(ISBLANK(D4288), , IF(ISBLANK(D4287), F4286+1, F4287))</f>
        <v>0</v>
      </c>
      <c r="G4288" s="10" t="n">
        <f aca="false">IF(ISBLANK(D4288),,IF(OR(ISBLANK(D4287), D4287="Баркод"),1,G4287+1))</f>
        <v>0</v>
      </c>
      <c r="H4288" s="10" t="n">
        <f aca="false">IF(ISBLANK(D4289), G4288/2,)</f>
        <v>0</v>
      </c>
      <c r="I4288" s="0" t="n">
        <f aca="false">IF(ISBLANK(D4288),0,-1)</f>
        <v>0</v>
      </c>
      <c r="J4288" s="0" t="n">
        <f aca="false">IF(AND(ISBLANK(D4287),NOT(ISBLANK(D4288))),1,-1)</f>
        <v>-1</v>
      </c>
      <c r="K4288" s="0" t="n">
        <f aca="false">IF(ISBLANK(D4286),IF(AND(D4287=D4288,NOT(ISBLANK(D4287)),NOT(ISBLANK(D4288))),1,-1),-1)</f>
        <v>-1</v>
      </c>
      <c r="L4288" s="0" t="n">
        <f aca="false">IF(MAX(I4288:K4288)&lt;0,IF(OR(D4288=D4287,D4287=D4286),1,-1),MAX(I4288:K4288))</f>
        <v>0</v>
      </c>
    </row>
    <row r="4289" customFormat="false" ht="13.8" hidden="false" customHeight="false" outlineLevel="0" collapsed="false">
      <c r="B4289" s="8" t="n">
        <f aca="false">MAX(I4289:L4289)</f>
        <v>0</v>
      </c>
      <c r="C4289" s="8" t="n">
        <f aca="false">_xlfn.FLOOR.MATH(COUNTIF(D:D,D4289)/2)</f>
        <v>0</v>
      </c>
      <c r="D4289" s="12"/>
      <c r="E4289" s="10" t="e">
        <f aca="false">IF($A$1="WLB",INDEX(SupplierNomenclature!$D$1:$D$9996,MATCH(D4289,SupplierNomenclature!$I$1:$I$9996,0)),IF($A$1="BERU",INDEX(beru_assortment!$C$1:$C$10000,MATCH(D4289,beru_assortment!$I$1:$I$10000,0)),IF($A$1="OZON",INDEX(ozon_assortment!$F$3:$F$10000,MATCH(D4289,ozon_assortment!$E$3:$E$10000,0)),0)))</f>
        <v>#N/A</v>
      </c>
      <c r="F4289" s="7" t="n">
        <f aca="false">IF(ISBLANK(D4289), , IF(ISBLANK(D4288), F4287+1, F4288))</f>
        <v>0</v>
      </c>
      <c r="G4289" s="10" t="n">
        <f aca="false">IF(ISBLANK(D4289),,IF(OR(ISBLANK(D4288), D4288="Баркод"),1,G4288+1))</f>
        <v>0</v>
      </c>
      <c r="H4289" s="10" t="n">
        <f aca="false">IF(ISBLANK(D4290), G4289/2,)</f>
        <v>0</v>
      </c>
      <c r="I4289" s="0" t="n">
        <f aca="false">IF(ISBLANK(D4289),0,-1)</f>
        <v>0</v>
      </c>
      <c r="J4289" s="0" t="n">
        <f aca="false">IF(AND(ISBLANK(D4288),NOT(ISBLANK(D4289))),1,-1)</f>
        <v>-1</v>
      </c>
      <c r="K4289" s="0" t="n">
        <f aca="false">IF(ISBLANK(D4287),IF(AND(D4288=D4289,NOT(ISBLANK(D4288)),NOT(ISBLANK(D4289))),1,-1),-1)</f>
        <v>-1</v>
      </c>
      <c r="L4289" s="0" t="n">
        <f aca="false">IF(MAX(I4289:K4289)&lt;0,IF(OR(D4289=D4288,D4288=D4287),1,-1),MAX(I4289:K4289))</f>
        <v>0</v>
      </c>
    </row>
    <row r="4290" customFormat="false" ht="13.8" hidden="false" customHeight="false" outlineLevel="0" collapsed="false">
      <c r="B4290" s="8" t="n">
        <f aca="false">MAX(I4290:L4290)</f>
        <v>0</v>
      </c>
      <c r="C4290" s="8" t="n">
        <f aca="false">_xlfn.FLOOR.MATH(COUNTIF(D:D,D4290)/2)</f>
        <v>0</v>
      </c>
      <c r="D4290" s="12"/>
      <c r="E4290" s="10" t="e">
        <f aca="false">IF($A$1="WLB",INDEX(SupplierNomenclature!$D$1:$D$9996,MATCH(D4290,SupplierNomenclature!$I$1:$I$9996,0)),IF($A$1="BERU",INDEX(beru_assortment!$C$1:$C$10000,MATCH(D4290,beru_assortment!$I$1:$I$10000,0)),IF($A$1="OZON",INDEX(ozon_assortment!$F$3:$F$10000,MATCH(D4290,ozon_assortment!$E$3:$E$10000,0)),0)))</f>
        <v>#N/A</v>
      </c>
      <c r="F4290" s="7" t="n">
        <f aca="false">IF(ISBLANK(D4290), , IF(ISBLANK(D4289), F4288+1, F4289))</f>
        <v>0</v>
      </c>
      <c r="G4290" s="10" t="n">
        <f aca="false">IF(ISBLANK(D4290),,IF(OR(ISBLANK(D4289), D4289="Баркод"),1,G4289+1))</f>
        <v>0</v>
      </c>
      <c r="H4290" s="10" t="n">
        <f aca="false">IF(ISBLANK(D4291), G4290/2,)</f>
        <v>0</v>
      </c>
      <c r="I4290" s="0" t="n">
        <f aca="false">IF(ISBLANK(D4290),0,-1)</f>
        <v>0</v>
      </c>
      <c r="J4290" s="0" t="n">
        <f aca="false">IF(AND(ISBLANK(D4289),NOT(ISBLANK(D4290))),1,-1)</f>
        <v>-1</v>
      </c>
      <c r="K4290" s="0" t="n">
        <f aca="false">IF(ISBLANK(D4288),IF(AND(D4289=D4290,NOT(ISBLANK(D4289)),NOT(ISBLANK(D4290))),1,-1),-1)</f>
        <v>-1</v>
      </c>
      <c r="L4290" s="0" t="n">
        <f aca="false">IF(MAX(I4290:K4290)&lt;0,IF(OR(D4290=D4289,D4289=D4288),1,-1),MAX(I4290:K4290))</f>
        <v>0</v>
      </c>
    </row>
    <row r="4291" customFormat="false" ht="13.8" hidden="false" customHeight="false" outlineLevel="0" collapsed="false">
      <c r="B4291" s="8" t="n">
        <f aca="false">MAX(I4291:L4291)</f>
        <v>0</v>
      </c>
      <c r="C4291" s="8" t="n">
        <f aca="false">_xlfn.FLOOR.MATH(COUNTIF(D:D,D4291)/2)</f>
        <v>0</v>
      </c>
      <c r="D4291" s="12"/>
      <c r="E4291" s="10" t="e">
        <f aca="false">IF($A$1="WLB",INDEX(SupplierNomenclature!$D$1:$D$9996,MATCH(D4291,SupplierNomenclature!$I$1:$I$9996,0)),IF($A$1="BERU",INDEX(beru_assortment!$C$1:$C$10000,MATCH(D4291,beru_assortment!$I$1:$I$10000,0)),IF($A$1="OZON",INDEX(ozon_assortment!$F$3:$F$10000,MATCH(D4291,ozon_assortment!$E$3:$E$10000,0)),0)))</f>
        <v>#N/A</v>
      </c>
      <c r="F4291" s="7" t="n">
        <f aca="false">IF(ISBLANK(D4291), , IF(ISBLANK(D4290), F4289+1, F4290))</f>
        <v>0</v>
      </c>
      <c r="G4291" s="10" t="n">
        <f aca="false">IF(ISBLANK(D4291),,IF(OR(ISBLANK(D4290), D4290="Баркод"),1,G4290+1))</f>
        <v>0</v>
      </c>
      <c r="H4291" s="10" t="n">
        <f aca="false">IF(ISBLANK(D4292), G4291/2,)</f>
        <v>0</v>
      </c>
      <c r="I4291" s="0" t="n">
        <f aca="false">IF(ISBLANK(D4291),0,-1)</f>
        <v>0</v>
      </c>
      <c r="J4291" s="0" t="n">
        <f aca="false">IF(AND(ISBLANK(D4290),NOT(ISBLANK(D4291))),1,-1)</f>
        <v>-1</v>
      </c>
      <c r="K4291" s="0" t="n">
        <f aca="false">IF(ISBLANK(D4289),IF(AND(D4290=D4291,NOT(ISBLANK(D4290)),NOT(ISBLANK(D4291))),1,-1),-1)</f>
        <v>-1</v>
      </c>
      <c r="L4291" s="0" t="n">
        <f aca="false">IF(MAX(I4291:K4291)&lt;0,IF(OR(D4291=D4290,D4290=D4289),1,-1),MAX(I4291:K4291))</f>
        <v>0</v>
      </c>
    </row>
    <row r="4292" customFormat="false" ht="13.8" hidden="false" customHeight="false" outlineLevel="0" collapsed="false">
      <c r="B4292" s="8" t="n">
        <f aca="false">MAX(I4292:L4292)</f>
        <v>0</v>
      </c>
      <c r="C4292" s="8" t="n">
        <f aca="false">_xlfn.FLOOR.MATH(COUNTIF(D:D,D4292)/2)</f>
        <v>0</v>
      </c>
      <c r="D4292" s="12"/>
      <c r="E4292" s="10" t="e">
        <f aca="false">IF($A$1="WLB",INDEX(SupplierNomenclature!$D$1:$D$9996,MATCH(D4292,SupplierNomenclature!$I$1:$I$9996,0)),IF($A$1="BERU",INDEX(beru_assortment!$C$1:$C$10000,MATCH(D4292,beru_assortment!$I$1:$I$10000,0)),IF($A$1="OZON",INDEX(ozon_assortment!$F$3:$F$10000,MATCH(D4292,ozon_assortment!$E$3:$E$10000,0)),0)))</f>
        <v>#N/A</v>
      </c>
      <c r="F4292" s="7" t="n">
        <f aca="false">IF(ISBLANK(D4292), , IF(ISBLANK(D4291), F4290+1, F4291))</f>
        <v>0</v>
      </c>
      <c r="G4292" s="10" t="n">
        <f aca="false">IF(ISBLANK(D4292),,IF(OR(ISBLANK(D4291), D4291="Баркод"),1,G4291+1))</f>
        <v>0</v>
      </c>
      <c r="H4292" s="10" t="n">
        <f aca="false">IF(ISBLANK(D4293), G4292/2,)</f>
        <v>0</v>
      </c>
      <c r="I4292" s="0" t="n">
        <f aca="false">IF(ISBLANK(D4292),0,-1)</f>
        <v>0</v>
      </c>
      <c r="J4292" s="0" t="n">
        <f aca="false">IF(AND(ISBLANK(D4291),NOT(ISBLANK(D4292))),1,-1)</f>
        <v>-1</v>
      </c>
      <c r="K4292" s="0" t="n">
        <f aca="false">IF(ISBLANK(D4290),IF(AND(D4291=D4292,NOT(ISBLANK(D4291)),NOT(ISBLANK(D4292))),1,-1),-1)</f>
        <v>-1</v>
      </c>
      <c r="L4292" s="0" t="n">
        <f aca="false">IF(MAX(I4292:K4292)&lt;0,IF(OR(D4292=D4291,D4291=D4290),1,-1),MAX(I4292:K4292))</f>
        <v>0</v>
      </c>
    </row>
    <row r="4293" customFormat="false" ht="13.8" hidden="false" customHeight="false" outlineLevel="0" collapsed="false">
      <c r="B4293" s="8" t="n">
        <f aca="false">MAX(I4293:L4293)</f>
        <v>0</v>
      </c>
      <c r="C4293" s="8" t="n">
        <f aca="false">_xlfn.FLOOR.MATH(COUNTIF(D:D,D4293)/2)</f>
        <v>0</v>
      </c>
      <c r="D4293" s="12"/>
      <c r="E4293" s="10" t="e">
        <f aca="false">IF($A$1="WLB",INDEX(SupplierNomenclature!$D$1:$D$9996,MATCH(D4293,SupplierNomenclature!$I$1:$I$9996,0)),IF($A$1="BERU",INDEX(beru_assortment!$C$1:$C$10000,MATCH(D4293,beru_assortment!$I$1:$I$10000,0)),IF($A$1="OZON",INDEX(ozon_assortment!$F$3:$F$10000,MATCH(D4293,ozon_assortment!$E$3:$E$10000,0)),0)))</f>
        <v>#N/A</v>
      </c>
      <c r="F4293" s="7" t="n">
        <f aca="false">IF(ISBLANK(D4293), , IF(ISBLANK(D4292), F4291+1, F4292))</f>
        <v>0</v>
      </c>
      <c r="G4293" s="10" t="n">
        <f aca="false">IF(ISBLANK(D4293),,IF(OR(ISBLANK(D4292), D4292="Баркод"),1,G4292+1))</f>
        <v>0</v>
      </c>
      <c r="H4293" s="10" t="n">
        <f aca="false">IF(ISBLANK(D4294), G4293/2,)</f>
        <v>0</v>
      </c>
      <c r="I4293" s="0" t="n">
        <f aca="false">IF(ISBLANK(D4293),0,-1)</f>
        <v>0</v>
      </c>
      <c r="J4293" s="0" t="n">
        <f aca="false">IF(AND(ISBLANK(D4292),NOT(ISBLANK(D4293))),1,-1)</f>
        <v>-1</v>
      </c>
      <c r="K4293" s="0" t="n">
        <f aca="false">IF(ISBLANK(D4291),IF(AND(D4292=D4293,NOT(ISBLANK(D4292)),NOT(ISBLANK(D4293))),1,-1),-1)</f>
        <v>-1</v>
      </c>
      <c r="L4293" s="0" t="n">
        <f aca="false">IF(MAX(I4293:K4293)&lt;0,IF(OR(D4293=D4292,D4292=D4291),1,-1),MAX(I4293:K4293))</f>
        <v>0</v>
      </c>
    </row>
    <row r="4294" customFormat="false" ht="13.8" hidden="false" customHeight="false" outlineLevel="0" collapsed="false">
      <c r="B4294" s="8" t="n">
        <f aca="false">MAX(I4294:L4294)</f>
        <v>0</v>
      </c>
      <c r="C4294" s="8" t="n">
        <f aca="false">_xlfn.FLOOR.MATH(COUNTIF(D:D,D4294)/2)</f>
        <v>0</v>
      </c>
      <c r="D4294" s="12"/>
      <c r="E4294" s="10" t="e">
        <f aca="false">IF($A$1="WLB",INDEX(SupplierNomenclature!$D$1:$D$9996,MATCH(D4294,SupplierNomenclature!$I$1:$I$9996,0)),IF($A$1="BERU",INDEX(beru_assortment!$C$1:$C$10000,MATCH(D4294,beru_assortment!$I$1:$I$10000,0)),IF($A$1="OZON",INDEX(ozon_assortment!$F$3:$F$10000,MATCH(D4294,ozon_assortment!$E$3:$E$10000,0)),0)))</f>
        <v>#N/A</v>
      </c>
      <c r="F4294" s="7" t="n">
        <f aca="false">IF(ISBLANK(D4294), , IF(ISBLANK(D4293), F4292+1, F4293))</f>
        <v>0</v>
      </c>
      <c r="G4294" s="10" t="n">
        <f aca="false">IF(ISBLANK(D4294),,IF(OR(ISBLANK(D4293), D4293="Баркод"),1,G4293+1))</f>
        <v>0</v>
      </c>
      <c r="H4294" s="10" t="n">
        <f aca="false">IF(ISBLANK(D4295), G4294/2,)</f>
        <v>0</v>
      </c>
      <c r="I4294" s="0" t="n">
        <f aca="false">IF(ISBLANK(D4294),0,-1)</f>
        <v>0</v>
      </c>
      <c r="J4294" s="0" t="n">
        <f aca="false">IF(AND(ISBLANK(D4293),NOT(ISBLANK(D4294))),1,-1)</f>
        <v>-1</v>
      </c>
      <c r="K4294" s="0" t="n">
        <f aca="false">IF(ISBLANK(D4292),IF(AND(D4293=D4294,NOT(ISBLANK(D4293)),NOT(ISBLANK(D4294))),1,-1),-1)</f>
        <v>-1</v>
      </c>
      <c r="L4294" s="0" t="n">
        <f aca="false">IF(MAX(I4294:K4294)&lt;0,IF(OR(D4294=D4293,D4293=D4292),1,-1),MAX(I4294:K4294))</f>
        <v>0</v>
      </c>
    </row>
    <row r="4295" customFormat="false" ht="13.8" hidden="false" customHeight="false" outlineLevel="0" collapsed="false">
      <c r="B4295" s="8" t="n">
        <f aca="false">MAX(I4295:L4295)</f>
        <v>0</v>
      </c>
      <c r="C4295" s="8" t="n">
        <f aca="false">_xlfn.FLOOR.MATH(COUNTIF(D:D,D4295)/2)</f>
        <v>0</v>
      </c>
      <c r="D4295" s="12"/>
      <c r="E4295" s="10" t="e">
        <f aca="false">IF($A$1="WLB",INDEX(SupplierNomenclature!$D$1:$D$9996,MATCH(D4295,SupplierNomenclature!$I$1:$I$9996,0)),IF($A$1="BERU",INDEX(beru_assortment!$C$1:$C$10000,MATCH(D4295,beru_assortment!$I$1:$I$10000,0)),IF($A$1="OZON",INDEX(ozon_assortment!$F$3:$F$10000,MATCH(D4295,ozon_assortment!$E$3:$E$10000,0)),0)))</f>
        <v>#N/A</v>
      </c>
      <c r="F4295" s="7" t="n">
        <f aca="false">IF(ISBLANK(D4295), , IF(ISBLANK(D4294), F4293+1, F4294))</f>
        <v>0</v>
      </c>
      <c r="G4295" s="10" t="n">
        <f aca="false">IF(ISBLANK(D4295),,IF(OR(ISBLANK(D4294), D4294="Баркод"),1,G4294+1))</f>
        <v>0</v>
      </c>
      <c r="H4295" s="10" t="n">
        <f aca="false">IF(ISBLANK(D4296), G4295/2,)</f>
        <v>0</v>
      </c>
      <c r="I4295" s="0" t="n">
        <f aca="false">IF(ISBLANK(D4295),0,-1)</f>
        <v>0</v>
      </c>
      <c r="J4295" s="0" t="n">
        <f aca="false">IF(AND(ISBLANK(D4294),NOT(ISBLANK(D4295))),1,-1)</f>
        <v>-1</v>
      </c>
      <c r="K4295" s="0" t="n">
        <f aca="false">IF(ISBLANK(D4293),IF(AND(D4294=D4295,NOT(ISBLANK(D4294)),NOT(ISBLANK(D4295))),1,-1),-1)</f>
        <v>-1</v>
      </c>
      <c r="L4295" s="0" t="n">
        <f aca="false">IF(MAX(I4295:K4295)&lt;0,IF(OR(D4295=D4294,D4294=D4293),1,-1),MAX(I4295:K4295))</f>
        <v>0</v>
      </c>
    </row>
    <row r="4296" customFormat="false" ht="13.8" hidden="false" customHeight="false" outlineLevel="0" collapsed="false">
      <c r="B4296" s="8" t="n">
        <f aca="false">MAX(I4296:L4296)</f>
        <v>0</v>
      </c>
      <c r="C4296" s="8" t="n">
        <f aca="false">_xlfn.FLOOR.MATH(COUNTIF(D:D,D4296)/2)</f>
        <v>0</v>
      </c>
      <c r="D4296" s="12"/>
      <c r="E4296" s="10" t="e">
        <f aca="false">IF($A$1="WLB",INDEX(SupplierNomenclature!$D$1:$D$9996,MATCH(D4296,SupplierNomenclature!$I$1:$I$9996,0)),IF($A$1="BERU",INDEX(beru_assortment!$C$1:$C$10000,MATCH(D4296,beru_assortment!$I$1:$I$10000,0)),IF($A$1="OZON",INDEX(ozon_assortment!$F$3:$F$10000,MATCH(D4296,ozon_assortment!$E$3:$E$10000,0)),0)))</f>
        <v>#N/A</v>
      </c>
      <c r="F4296" s="7" t="n">
        <f aca="false">IF(ISBLANK(D4296), , IF(ISBLANK(D4295), F4294+1, F4295))</f>
        <v>0</v>
      </c>
      <c r="G4296" s="10" t="n">
        <f aca="false">IF(ISBLANK(D4296),,IF(OR(ISBLANK(D4295), D4295="Баркод"),1,G4295+1))</f>
        <v>0</v>
      </c>
      <c r="H4296" s="10" t="n">
        <f aca="false">IF(ISBLANK(D4297), G4296/2,)</f>
        <v>0</v>
      </c>
      <c r="I4296" s="0" t="n">
        <f aca="false">IF(ISBLANK(D4296),0,-1)</f>
        <v>0</v>
      </c>
      <c r="J4296" s="0" t="n">
        <f aca="false">IF(AND(ISBLANK(D4295),NOT(ISBLANK(D4296))),1,-1)</f>
        <v>-1</v>
      </c>
      <c r="K4296" s="0" t="n">
        <f aca="false">IF(ISBLANK(D4294),IF(AND(D4295=D4296,NOT(ISBLANK(D4295)),NOT(ISBLANK(D4296))),1,-1),-1)</f>
        <v>-1</v>
      </c>
      <c r="L4296" s="0" t="n">
        <f aca="false">IF(MAX(I4296:K4296)&lt;0,IF(OR(D4296=D4295,D4295=D4294),1,-1),MAX(I4296:K4296))</f>
        <v>0</v>
      </c>
    </row>
    <row r="4297" customFormat="false" ht="13.8" hidden="false" customHeight="false" outlineLevel="0" collapsed="false">
      <c r="B4297" s="8" t="n">
        <f aca="false">MAX(I4297:L4297)</f>
        <v>0</v>
      </c>
      <c r="C4297" s="8" t="n">
        <f aca="false">_xlfn.FLOOR.MATH(COUNTIF(D:D,D4297)/2)</f>
        <v>0</v>
      </c>
      <c r="D4297" s="12"/>
      <c r="E4297" s="10" t="e">
        <f aca="false">IF($A$1="WLB",INDEX(SupplierNomenclature!$D$1:$D$9996,MATCH(D4297,SupplierNomenclature!$I$1:$I$9996,0)),IF($A$1="BERU",INDEX(beru_assortment!$C$1:$C$10000,MATCH(D4297,beru_assortment!$I$1:$I$10000,0)),IF($A$1="OZON",INDEX(ozon_assortment!$F$3:$F$10000,MATCH(D4297,ozon_assortment!$E$3:$E$10000,0)),0)))</f>
        <v>#N/A</v>
      </c>
      <c r="F4297" s="7" t="n">
        <f aca="false">IF(ISBLANK(D4297), , IF(ISBLANK(D4296), F4295+1, F4296))</f>
        <v>0</v>
      </c>
      <c r="G4297" s="10" t="n">
        <f aca="false">IF(ISBLANK(D4297),,IF(OR(ISBLANK(D4296), D4296="Баркод"),1,G4296+1))</f>
        <v>0</v>
      </c>
      <c r="H4297" s="10" t="n">
        <f aca="false">IF(ISBLANK(D4298), G4297/2,)</f>
        <v>0</v>
      </c>
      <c r="I4297" s="0" t="n">
        <f aca="false">IF(ISBLANK(D4297),0,-1)</f>
        <v>0</v>
      </c>
      <c r="J4297" s="0" t="n">
        <f aca="false">IF(AND(ISBLANK(D4296),NOT(ISBLANK(D4297))),1,-1)</f>
        <v>-1</v>
      </c>
      <c r="K4297" s="0" t="n">
        <f aca="false">IF(ISBLANK(D4295),IF(AND(D4296=D4297,NOT(ISBLANK(D4296)),NOT(ISBLANK(D4297))),1,-1),-1)</f>
        <v>-1</v>
      </c>
      <c r="L4297" s="0" t="n">
        <f aca="false">IF(MAX(I4297:K4297)&lt;0,IF(OR(D4297=D4296,D4296=D4295),1,-1),MAX(I4297:K4297))</f>
        <v>0</v>
      </c>
    </row>
    <row r="4298" customFormat="false" ht="13.8" hidden="false" customHeight="false" outlineLevel="0" collapsed="false">
      <c r="B4298" s="8" t="n">
        <f aca="false">MAX(I4298:L4298)</f>
        <v>0</v>
      </c>
      <c r="C4298" s="8" t="n">
        <f aca="false">_xlfn.FLOOR.MATH(COUNTIF(D:D,D4298)/2)</f>
        <v>0</v>
      </c>
      <c r="D4298" s="12"/>
      <c r="E4298" s="10" t="e">
        <f aca="false">IF($A$1="WLB",INDEX(SupplierNomenclature!$D$1:$D$9996,MATCH(D4298,SupplierNomenclature!$I$1:$I$9996,0)),IF($A$1="BERU",INDEX(beru_assortment!$C$1:$C$10000,MATCH(D4298,beru_assortment!$I$1:$I$10000,0)),IF($A$1="OZON",INDEX(ozon_assortment!$F$3:$F$10000,MATCH(D4298,ozon_assortment!$E$3:$E$10000,0)),0)))</f>
        <v>#N/A</v>
      </c>
      <c r="F4298" s="7" t="n">
        <f aca="false">IF(ISBLANK(D4298), , IF(ISBLANK(D4297), F4296+1, F4297))</f>
        <v>0</v>
      </c>
      <c r="G4298" s="10" t="n">
        <f aca="false">IF(ISBLANK(D4298),,IF(OR(ISBLANK(D4297), D4297="Баркод"),1,G4297+1))</f>
        <v>0</v>
      </c>
      <c r="H4298" s="10" t="n">
        <f aca="false">IF(ISBLANK(D4299), G4298/2,)</f>
        <v>0</v>
      </c>
      <c r="I4298" s="0" t="n">
        <f aca="false">IF(ISBLANK(D4298),0,-1)</f>
        <v>0</v>
      </c>
      <c r="J4298" s="0" t="n">
        <f aca="false">IF(AND(ISBLANK(D4297),NOT(ISBLANK(D4298))),1,-1)</f>
        <v>-1</v>
      </c>
      <c r="K4298" s="0" t="n">
        <f aca="false">IF(ISBLANK(D4296),IF(AND(D4297=D4298,NOT(ISBLANK(D4297)),NOT(ISBLANK(D4298))),1,-1),-1)</f>
        <v>-1</v>
      </c>
      <c r="L4298" s="0" t="n">
        <f aca="false">IF(MAX(I4298:K4298)&lt;0,IF(OR(D4298=D4297,D4297=D4296),1,-1),MAX(I4298:K4298))</f>
        <v>0</v>
      </c>
    </row>
    <row r="4299" customFormat="false" ht="13.8" hidden="false" customHeight="false" outlineLevel="0" collapsed="false">
      <c r="B4299" s="8" t="n">
        <f aca="false">MAX(I4299:L4299)</f>
        <v>0</v>
      </c>
      <c r="C4299" s="8" t="n">
        <f aca="false">_xlfn.FLOOR.MATH(COUNTIF(D:D,D4299)/2)</f>
        <v>0</v>
      </c>
      <c r="D4299" s="12"/>
      <c r="E4299" s="10" t="e">
        <f aca="false">IF($A$1="WLB",INDEX(SupplierNomenclature!$D$1:$D$9996,MATCH(D4299,SupplierNomenclature!$I$1:$I$9996,0)),IF($A$1="BERU",INDEX(beru_assortment!$C$1:$C$10000,MATCH(D4299,beru_assortment!$I$1:$I$10000,0)),IF($A$1="OZON",INDEX(ozon_assortment!$F$3:$F$10000,MATCH(D4299,ozon_assortment!$E$3:$E$10000,0)),0)))</f>
        <v>#N/A</v>
      </c>
      <c r="F4299" s="7" t="n">
        <f aca="false">IF(ISBLANK(D4299), , IF(ISBLANK(D4298), F4297+1, F4298))</f>
        <v>0</v>
      </c>
      <c r="G4299" s="10" t="n">
        <f aca="false">IF(ISBLANK(D4299),,IF(OR(ISBLANK(D4298), D4298="Баркод"),1,G4298+1))</f>
        <v>0</v>
      </c>
      <c r="H4299" s="10" t="n">
        <f aca="false">IF(ISBLANK(D4300), G4299/2,)</f>
        <v>0</v>
      </c>
      <c r="I4299" s="0" t="n">
        <f aca="false">IF(ISBLANK(D4299),0,-1)</f>
        <v>0</v>
      </c>
      <c r="J4299" s="0" t="n">
        <f aca="false">IF(AND(ISBLANK(D4298),NOT(ISBLANK(D4299))),1,-1)</f>
        <v>-1</v>
      </c>
      <c r="K4299" s="0" t="n">
        <f aca="false">IF(ISBLANK(D4297),IF(AND(D4298=D4299,NOT(ISBLANK(D4298)),NOT(ISBLANK(D4299))),1,-1),-1)</f>
        <v>-1</v>
      </c>
      <c r="L4299" s="0" t="n">
        <f aca="false">IF(MAX(I4299:K4299)&lt;0,IF(OR(D4299=D4298,D4298=D4297),1,-1),MAX(I4299:K4299))</f>
        <v>0</v>
      </c>
    </row>
    <row r="4300" customFormat="false" ht="13.8" hidden="false" customHeight="false" outlineLevel="0" collapsed="false">
      <c r="B4300" s="8" t="n">
        <f aca="false">MAX(I4300:L4300)</f>
        <v>0</v>
      </c>
      <c r="C4300" s="8" t="n">
        <f aca="false">_xlfn.FLOOR.MATH(COUNTIF(D:D,D4300)/2)</f>
        <v>0</v>
      </c>
      <c r="D4300" s="12"/>
      <c r="E4300" s="10" t="e">
        <f aca="false">IF($A$1="WLB",INDEX(SupplierNomenclature!$D$1:$D$9996,MATCH(D4300,SupplierNomenclature!$I$1:$I$9996,0)),IF($A$1="BERU",INDEX(beru_assortment!$C$1:$C$10000,MATCH(D4300,beru_assortment!$I$1:$I$10000,0)),IF($A$1="OZON",INDEX(ozon_assortment!$F$3:$F$10000,MATCH(D4300,ozon_assortment!$E$3:$E$10000,0)),0)))</f>
        <v>#N/A</v>
      </c>
      <c r="F4300" s="7" t="n">
        <f aca="false">IF(ISBLANK(D4300), , IF(ISBLANK(D4299), F4298+1, F4299))</f>
        <v>0</v>
      </c>
      <c r="G4300" s="10" t="n">
        <f aca="false">IF(ISBLANK(D4300),,IF(OR(ISBLANK(D4299), D4299="Баркод"),1,G4299+1))</f>
        <v>0</v>
      </c>
      <c r="H4300" s="10" t="n">
        <f aca="false">IF(ISBLANK(D4301), G4300/2,)</f>
        <v>0</v>
      </c>
      <c r="I4300" s="0" t="n">
        <f aca="false">IF(ISBLANK(D4300),0,-1)</f>
        <v>0</v>
      </c>
      <c r="J4300" s="0" t="n">
        <f aca="false">IF(AND(ISBLANK(D4299),NOT(ISBLANK(D4300))),1,-1)</f>
        <v>-1</v>
      </c>
      <c r="K4300" s="0" t="n">
        <f aca="false">IF(ISBLANK(D4298),IF(AND(D4299=D4300,NOT(ISBLANK(D4299)),NOT(ISBLANK(D4300))),1,-1),-1)</f>
        <v>-1</v>
      </c>
      <c r="L4300" s="0" t="n">
        <f aca="false">IF(MAX(I4300:K4300)&lt;0,IF(OR(D4300=D4299,D4299=D4298),1,-1),MAX(I4300:K4300))</f>
        <v>0</v>
      </c>
    </row>
    <row r="4301" customFormat="false" ht="13.8" hidden="false" customHeight="false" outlineLevel="0" collapsed="false">
      <c r="B4301" s="8" t="n">
        <f aca="false">MAX(I4301:L4301)</f>
        <v>0</v>
      </c>
      <c r="C4301" s="8" t="n">
        <f aca="false">_xlfn.FLOOR.MATH(COUNTIF(D:D,D4301)/2)</f>
        <v>0</v>
      </c>
      <c r="D4301" s="12"/>
      <c r="E4301" s="10" t="e">
        <f aca="false">IF($A$1="WLB",INDEX(SupplierNomenclature!$D$1:$D$9996,MATCH(D4301,SupplierNomenclature!$I$1:$I$9996,0)),IF($A$1="BERU",INDEX(beru_assortment!$C$1:$C$10000,MATCH(D4301,beru_assortment!$I$1:$I$10000,0)),IF($A$1="OZON",INDEX(ozon_assortment!$F$3:$F$10000,MATCH(D4301,ozon_assortment!$E$3:$E$10000,0)),0)))</f>
        <v>#N/A</v>
      </c>
      <c r="F4301" s="7" t="n">
        <f aca="false">IF(ISBLANK(D4301), , IF(ISBLANK(D4300), F4299+1, F4300))</f>
        <v>0</v>
      </c>
      <c r="G4301" s="10" t="n">
        <f aca="false">IF(ISBLANK(D4301),,IF(OR(ISBLANK(D4300), D4300="Баркод"),1,G4300+1))</f>
        <v>0</v>
      </c>
      <c r="H4301" s="10" t="n">
        <f aca="false">IF(ISBLANK(D4302), G4301/2,)</f>
        <v>0</v>
      </c>
      <c r="I4301" s="0" t="n">
        <f aca="false">IF(ISBLANK(D4301),0,-1)</f>
        <v>0</v>
      </c>
      <c r="J4301" s="0" t="n">
        <f aca="false">IF(AND(ISBLANK(D4300),NOT(ISBLANK(D4301))),1,-1)</f>
        <v>-1</v>
      </c>
      <c r="K4301" s="0" t="n">
        <f aca="false">IF(ISBLANK(D4299),IF(AND(D4300=D4301,NOT(ISBLANK(D4300)),NOT(ISBLANK(D4301))),1,-1),-1)</f>
        <v>-1</v>
      </c>
      <c r="L4301" s="0" t="n">
        <f aca="false">IF(MAX(I4301:K4301)&lt;0,IF(OR(D4301=D4300,D4300=D4299),1,-1),MAX(I4301:K4301))</f>
        <v>0</v>
      </c>
    </row>
    <row r="4302" customFormat="false" ht="13.8" hidden="false" customHeight="false" outlineLevel="0" collapsed="false">
      <c r="B4302" s="8" t="n">
        <f aca="false">MAX(I4302:L4302)</f>
        <v>0</v>
      </c>
      <c r="C4302" s="8" t="n">
        <f aca="false">_xlfn.FLOOR.MATH(COUNTIF(D:D,D4302)/2)</f>
        <v>0</v>
      </c>
      <c r="D4302" s="12"/>
      <c r="E4302" s="10" t="e">
        <f aca="false">IF($A$1="WLB",INDEX(SupplierNomenclature!$D$1:$D$9996,MATCH(D4302,SupplierNomenclature!$I$1:$I$9996,0)),IF($A$1="BERU",INDEX(beru_assortment!$C$1:$C$10000,MATCH(D4302,beru_assortment!$I$1:$I$10000,0)),IF($A$1="OZON",INDEX(ozon_assortment!$F$3:$F$10000,MATCH(D4302,ozon_assortment!$E$3:$E$10000,0)),0)))</f>
        <v>#N/A</v>
      </c>
      <c r="F4302" s="7" t="n">
        <f aca="false">IF(ISBLANK(D4302), , IF(ISBLANK(D4301), F4300+1, F4301))</f>
        <v>0</v>
      </c>
      <c r="G4302" s="10" t="n">
        <f aca="false">IF(ISBLANK(D4302),,IF(OR(ISBLANK(D4301), D4301="Баркод"),1,G4301+1))</f>
        <v>0</v>
      </c>
      <c r="H4302" s="10" t="n">
        <f aca="false">IF(ISBLANK(D4303), G4302/2,)</f>
        <v>0</v>
      </c>
      <c r="I4302" s="0" t="n">
        <f aca="false">IF(ISBLANK(D4302),0,-1)</f>
        <v>0</v>
      </c>
      <c r="J4302" s="0" t="n">
        <f aca="false">IF(AND(ISBLANK(D4301),NOT(ISBLANK(D4302))),1,-1)</f>
        <v>-1</v>
      </c>
      <c r="K4302" s="0" t="n">
        <f aca="false">IF(ISBLANK(D4300),IF(AND(D4301=D4302,NOT(ISBLANK(D4301)),NOT(ISBLANK(D4302))),1,-1),-1)</f>
        <v>-1</v>
      </c>
      <c r="L4302" s="0" t="n">
        <f aca="false">IF(MAX(I4302:K4302)&lt;0,IF(OR(D4302=D4301,D4301=D4300),1,-1),MAX(I4302:K4302))</f>
        <v>0</v>
      </c>
    </row>
    <row r="4303" customFormat="false" ht="13.8" hidden="false" customHeight="false" outlineLevel="0" collapsed="false">
      <c r="B4303" s="8" t="n">
        <f aca="false">MAX(I4303:L4303)</f>
        <v>0</v>
      </c>
      <c r="C4303" s="8" t="n">
        <f aca="false">_xlfn.FLOOR.MATH(COUNTIF(D:D,D4303)/2)</f>
        <v>0</v>
      </c>
      <c r="D4303" s="12"/>
      <c r="E4303" s="10" t="e">
        <f aca="false">IF($A$1="WLB",INDEX(SupplierNomenclature!$D$1:$D$9996,MATCH(D4303,SupplierNomenclature!$I$1:$I$9996,0)),IF($A$1="BERU",INDEX(beru_assortment!$C$1:$C$10000,MATCH(D4303,beru_assortment!$I$1:$I$10000,0)),IF($A$1="OZON",INDEX(ozon_assortment!$F$3:$F$10000,MATCH(D4303,ozon_assortment!$E$3:$E$10000,0)),0)))</f>
        <v>#N/A</v>
      </c>
      <c r="F4303" s="7" t="n">
        <f aca="false">IF(ISBLANK(D4303), , IF(ISBLANK(D4302), F4301+1, F4302))</f>
        <v>0</v>
      </c>
      <c r="G4303" s="10" t="n">
        <f aca="false">IF(ISBLANK(D4303),,IF(OR(ISBLANK(D4302), D4302="Баркод"),1,G4302+1))</f>
        <v>0</v>
      </c>
      <c r="H4303" s="10" t="n">
        <f aca="false">IF(ISBLANK(D4304), G4303/2,)</f>
        <v>0</v>
      </c>
      <c r="I4303" s="0" t="n">
        <f aca="false">IF(ISBLANK(D4303),0,-1)</f>
        <v>0</v>
      </c>
      <c r="J4303" s="0" t="n">
        <f aca="false">IF(AND(ISBLANK(D4302),NOT(ISBLANK(D4303))),1,-1)</f>
        <v>-1</v>
      </c>
      <c r="K4303" s="0" t="n">
        <f aca="false">IF(ISBLANK(D4301),IF(AND(D4302=D4303,NOT(ISBLANK(D4302)),NOT(ISBLANK(D4303))),1,-1),-1)</f>
        <v>-1</v>
      </c>
      <c r="L4303" s="0" t="n">
        <f aca="false">IF(MAX(I4303:K4303)&lt;0,IF(OR(D4303=D4302,D4302=D4301),1,-1),MAX(I4303:K4303))</f>
        <v>0</v>
      </c>
    </row>
    <row r="4304" customFormat="false" ht="13.8" hidden="false" customHeight="false" outlineLevel="0" collapsed="false">
      <c r="B4304" s="8" t="n">
        <f aca="false">MAX(I4304:L4304)</f>
        <v>0</v>
      </c>
      <c r="C4304" s="8" t="n">
        <f aca="false">_xlfn.FLOOR.MATH(COUNTIF(D:D,D4304)/2)</f>
        <v>0</v>
      </c>
      <c r="D4304" s="12"/>
      <c r="E4304" s="10" t="e">
        <f aca="false">IF($A$1="WLB",INDEX(SupplierNomenclature!$D$1:$D$9996,MATCH(D4304,SupplierNomenclature!$I$1:$I$9996,0)),IF($A$1="BERU",INDEX(beru_assortment!$C$1:$C$10000,MATCH(D4304,beru_assortment!$I$1:$I$10000,0)),IF($A$1="OZON",INDEX(ozon_assortment!$F$3:$F$10000,MATCH(D4304,ozon_assortment!$E$3:$E$10000,0)),0)))</f>
        <v>#N/A</v>
      </c>
      <c r="F4304" s="7" t="n">
        <f aca="false">IF(ISBLANK(D4304), , IF(ISBLANK(D4303), F4302+1, F4303))</f>
        <v>0</v>
      </c>
      <c r="G4304" s="10" t="n">
        <f aca="false">IF(ISBLANK(D4304),,IF(OR(ISBLANK(D4303), D4303="Баркод"),1,G4303+1))</f>
        <v>0</v>
      </c>
      <c r="H4304" s="10" t="n">
        <f aca="false">IF(ISBLANK(D4305), G4304/2,)</f>
        <v>0</v>
      </c>
      <c r="I4304" s="0" t="n">
        <f aca="false">IF(ISBLANK(D4304),0,-1)</f>
        <v>0</v>
      </c>
      <c r="J4304" s="0" t="n">
        <f aca="false">IF(AND(ISBLANK(D4303),NOT(ISBLANK(D4304))),1,-1)</f>
        <v>-1</v>
      </c>
      <c r="K4304" s="0" t="n">
        <f aca="false">IF(ISBLANK(D4302),IF(AND(D4303=D4304,NOT(ISBLANK(D4303)),NOT(ISBLANK(D4304))),1,-1),-1)</f>
        <v>-1</v>
      </c>
      <c r="L4304" s="0" t="n">
        <f aca="false">IF(MAX(I4304:K4304)&lt;0,IF(OR(D4304=D4303,D4303=D4302),1,-1),MAX(I4304:K4304))</f>
        <v>0</v>
      </c>
    </row>
    <row r="4305" customFormat="false" ht="13.8" hidden="false" customHeight="false" outlineLevel="0" collapsed="false">
      <c r="B4305" s="8" t="n">
        <f aca="false">MAX(I4305:L4305)</f>
        <v>0</v>
      </c>
      <c r="C4305" s="8" t="n">
        <f aca="false">_xlfn.FLOOR.MATH(COUNTIF(D:D,D4305)/2)</f>
        <v>0</v>
      </c>
      <c r="D4305" s="12"/>
      <c r="E4305" s="10" t="e">
        <f aca="false">IF($A$1="WLB",INDEX(SupplierNomenclature!$D$1:$D$9996,MATCH(D4305,SupplierNomenclature!$I$1:$I$9996,0)),IF($A$1="BERU",INDEX(beru_assortment!$C$1:$C$10000,MATCH(D4305,beru_assortment!$I$1:$I$10000,0)),IF($A$1="OZON",INDEX(ozon_assortment!$F$3:$F$10000,MATCH(D4305,ozon_assortment!$E$3:$E$10000,0)),0)))</f>
        <v>#N/A</v>
      </c>
      <c r="F4305" s="7" t="n">
        <f aca="false">IF(ISBLANK(D4305), , IF(ISBLANK(D4304), F4303+1, F4304))</f>
        <v>0</v>
      </c>
      <c r="G4305" s="10" t="n">
        <f aca="false">IF(ISBLANK(D4305),,IF(OR(ISBLANK(D4304), D4304="Баркод"),1,G4304+1))</f>
        <v>0</v>
      </c>
      <c r="H4305" s="10" t="n">
        <f aca="false">IF(ISBLANK(D4306), G4305/2,)</f>
        <v>0</v>
      </c>
      <c r="I4305" s="0" t="n">
        <f aca="false">IF(ISBLANK(D4305),0,-1)</f>
        <v>0</v>
      </c>
      <c r="J4305" s="0" t="n">
        <f aca="false">IF(AND(ISBLANK(D4304),NOT(ISBLANK(D4305))),1,-1)</f>
        <v>-1</v>
      </c>
      <c r="K4305" s="0" t="n">
        <f aca="false">IF(ISBLANK(D4303),IF(AND(D4304=D4305,NOT(ISBLANK(D4304)),NOT(ISBLANK(D4305))),1,-1),-1)</f>
        <v>-1</v>
      </c>
      <c r="L4305" s="0" t="n">
        <f aca="false">IF(MAX(I4305:K4305)&lt;0,IF(OR(D4305=D4304,D4304=D4303),1,-1),MAX(I4305:K4305))</f>
        <v>0</v>
      </c>
    </row>
    <row r="4306" customFormat="false" ht="13.8" hidden="false" customHeight="false" outlineLevel="0" collapsed="false">
      <c r="B4306" s="8" t="n">
        <f aca="false">MAX(I4306:L4306)</f>
        <v>0</v>
      </c>
      <c r="C4306" s="8" t="n">
        <f aca="false">_xlfn.FLOOR.MATH(COUNTIF(D:D,D4306)/2)</f>
        <v>0</v>
      </c>
      <c r="D4306" s="12"/>
      <c r="E4306" s="10" t="e">
        <f aca="false">IF($A$1="WLB",INDEX(SupplierNomenclature!$D$1:$D$9996,MATCH(D4306,SupplierNomenclature!$I$1:$I$9996,0)),IF($A$1="BERU",INDEX(beru_assortment!$C$1:$C$10000,MATCH(D4306,beru_assortment!$I$1:$I$10000,0)),IF($A$1="OZON",INDEX(ozon_assortment!$F$3:$F$10000,MATCH(D4306,ozon_assortment!$E$3:$E$10000,0)),0)))</f>
        <v>#N/A</v>
      </c>
      <c r="F4306" s="7" t="n">
        <f aca="false">IF(ISBLANK(D4306), , IF(ISBLANK(D4305), F4304+1, F4305))</f>
        <v>0</v>
      </c>
      <c r="G4306" s="10" t="n">
        <f aca="false">IF(ISBLANK(D4306),,IF(OR(ISBLANK(D4305), D4305="Баркод"),1,G4305+1))</f>
        <v>0</v>
      </c>
      <c r="H4306" s="10" t="n">
        <f aca="false">IF(ISBLANK(D4307), G4306/2,)</f>
        <v>0</v>
      </c>
      <c r="I4306" s="0" t="n">
        <f aca="false">IF(ISBLANK(D4306),0,-1)</f>
        <v>0</v>
      </c>
      <c r="J4306" s="0" t="n">
        <f aca="false">IF(AND(ISBLANK(D4305),NOT(ISBLANK(D4306))),1,-1)</f>
        <v>-1</v>
      </c>
      <c r="K4306" s="0" t="n">
        <f aca="false">IF(ISBLANK(D4304),IF(AND(D4305=D4306,NOT(ISBLANK(D4305)),NOT(ISBLANK(D4306))),1,-1),-1)</f>
        <v>-1</v>
      </c>
      <c r="L4306" s="0" t="n">
        <f aca="false">IF(MAX(I4306:K4306)&lt;0,IF(OR(D4306=D4305,D4305=D4304),1,-1),MAX(I4306:K4306))</f>
        <v>0</v>
      </c>
    </row>
    <row r="4307" customFormat="false" ht="13.8" hidden="false" customHeight="false" outlineLevel="0" collapsed="false">
      <c r="B4307" s="8" t="n">
        <f aca="false">MAX(I4307:L4307)</f>
        <v>0</v>
      </c>
      <c r="C4307" s="8" t="n">
        <f aca="false">_xlfn.FLOOR.MATH(COUNTIF(D:D,D4307)/2)</f>
        <v>0</v>
      </c>
      <c r="D4307" s="12"/>
      <c r="E4307" s="10" t="e">
        <f aca="false">IF($A$1="WLB",INDEX(SupplierNomenclature!$D$1:$D$9996,MATCH(D4307,SupplierNomenclature!$I$1:$I$9996,0)),IF($A$1="BERU",INDEX(beru_assortment!$C$1:$C$10000,MATCH(D4307,beru_assortment!$I$1:$I$10000,0)),IF($A$1="OZON",INDEX(ozon_assortment!$F$3:$F$10000,MATCH(D4307,ozon_assortment!$E$3:$E$10000,0)),0)))</f>
        <v>#N/A</v>
      </c>
      <c r="F4307" s="7" t="n">
        <f aca="false">IF(ISBLANK(D4307), , IF(ISBLANK(D4306), F4305+1, F4306))</f>
        <v>0</v>
      </c>
      <c r="G4307" s="10" t="n">
        <f aca="false">IF(ISBLANK(D4307),,IF(OR(ISBLANK(D4306), D4306="Баркод"),1,G4306+1))</f>
        <v>0</v>
      </c>
      <c r="H4307" s="10" t="n">
        <f aca="false">IF(ISBLANK(D4308), G4307/2,)</f>
        <v>0</v>
      </c>
      <c r="I4307" s="0" t="n">
        <f aca="false">IF(ISBLANK(D4307),0,-1)</f>
        <v>0</v>
      </c>
      <c r="J4307" s="0" t="n">
        <f aca="false">IF(AND(ISBLANK(D4306),NOT(ISBLANK(D4307))),1,-1)</f>
        <v>-1</v>
      </c>
      <c r="K4307" s="0" t="n">
        <f aca="false">IF(ISBLANK(D4305),IF(AND(D4306=D4307,NOT(ISBLANK(D4306)),NOT(ISBLANK(D4307))),1,-1),-1)</f>
        <v>-1</v>
      </c>
      <c r="L4307" s="0" t="n">
        <f aca="false">IF(MAX(I4307:K4307)&lt;0,IF(OR(D4307=D4306,D4306=D4305),1,-1),MAX(I4307:K4307))</f>
        <v>0</v>
      </c>
    </row>
    <row r="4308" customFormat="false" ht="13.8" hidden="false" customHeight="false" outlineLevel="0" collapsed="false">
      <c r="B4308" s="8" t="n">
        <f aca="false">MAX(I4308:L4308)</f>
        <v>0</v>
      </c>
      <c r="C4308" s="8" t="n">
        <f aca="false">_xlfn.FLOOR.MATH(COUNTIF(D:D,D4308)/2)</f>
        <v>0</v>
      </c>
      <c r="D4308" s="12"/>
      <c r="E4308" s="10" t="e">
        <f aca="false">IF($A$1="WLB",INDEX(SupplierNomenclature!$D$1:$D$9996,MATCH(D4308,SupplierNomenclature!$I$1:$I$9996,0)),IF($A$1="BERU",INDEX(beru_assortment!$C$1:$C$10000,MATCH(D4308,beru_assortment!$I$1:$I$10000,0)),IF($A$1="OZON",INDEX(ozon_assortment!$F$3:$F$10000,MATCH(D4308,ozon_assortment!$E$3:$E$10000,0)),0)))</f>
        <v>#N/A</v>
      </c>
      <c r="F4308" s="7" t="n">
        <f aca="false">IF(ISBLANK(D4308), , IF(ISBLANK(D4307), F4306+1, F4307))</f>
        <v>0</v>
      </c>
      <c r="G4308" s="10" t="n">
        <f aca="false">IF(ISBLANK(D4308),,IF(OR(ISBLANK(D4307), D4307="Баркод"),1,G4307+1))</f>
        <v>0</v>
      </c>
      <c r="H4308" s="10" t="n">
        <f aca="false">IF(ISBLANK(D4309), G4308/2,)</f>
        <v>0</v>
      </c>
      <c r="I4308" s="0" t="n">
        <f aca="false">IF(ISBLANK(D4308),0,-1)</f>
        <v>0</v>
      </c>
      <c r="J4308" s="0" t="n">
        <f aca="false">IF(AND(ISBLANK(D4307),NOT(ISBLANK(D4308))),1,-1)</f>
        <v>-1</v>
      </c>
      <c r="K4308" s="0" t="n">
        <f aca="false">IF(ISBLANK(D4306),IF(AND(D4307=D4308,NOT(ISBLANK(D4307)),NOT(ISBLANK(D4308))),1,-1),-1)</f>
        <v>-1</v>
      </c>
      <c r="L4308" s="0" t="n">
        <f aca="false">IF(MAX(I4308:K4308)&lt;0,IF(OR(D4308=D4307,D4307=D4306),1,-1),MAX(I4308:K4308))</f>
        <v>0</v>
      </c>
    </row>
    <row r="4309" customFormat="false" ht="13.8" hidden="false" customHeight="false" outlineLevel="0" collapsed="false">
      <c r="B4309" s="8" t="n">
        <f aca="false">MAX(I4309:L4309)</f>
        <v>0</v>
      </c>
      <c r="C4309" s="8" t="n">
        <f aca="false">_xlfn.FLOOR.MATH(COUNTIF(D:D,D4309)/2)</f>
        <v>0</v>
      </c>
      <c r="D4309" s="12"/>
      <c r="E4309" s="10" t="e">
        <f aca="false">IF($A$1="WLB",INDEX(SupplierNomenclature!$D$1:$D$9996,MATCH(D4309,SupplierNomenclature!$I$1:$I$9996,0)),IF($A$1="BERU",INDEX(beru_assortment!$C$1:$C$10000,MATCH(D4309,beru_assortment!$I$1:$I$10000,0)),IF($A$1="OZON",INDEX(ozon_assortment!$F$3:$F$10000,MATCH(D4309,ozon_assortment!$E$3:$E$10000,0)),0)))</f>
        <v>#N/A</v>
      </c>
      <c r="F4309" s="7" t="n">
        <f aca="false">IF(ISBLANK(D4309), , IF(ISBLANK(D4308), F4307+1, F4308))</f>
        <v>0</v>
      </c>
      <c r="G4309" s="10" t="n">
        <f aca="false">IF(ISBLANK(D4309),,IF(OR(ISBLANK(D4308), D4308="Баркод"),1,G4308+1))</f>
        <v>0</v>
      </c>
      <c r="H4309" s="10" t="n">
        <f aca="false">IF(ISBLANK(D4310), G4309/2,)</f>
        <v>0</v>
      </c>
      <c r="I4309" s="0" t="n">
        <f aca="false">IF(ISBLANK(D4309),0,-1)</f>
        <v>0</v>
      </c>
      <c r="J4309" s="0" t="n">
        <f aca="false">IF(AND(ISBLANK(D4308),NOT(ISBLANK(D4309))),1,-1)</f>
        <v>-1</v>
      </c>
      <c r="K4309" s="0" t="n">
        <f aca="false">IF(ISBLANK(D4307),IF(AND(D4308=D4309,NOT(ISBLANK(D4308)),NOT(ISBLANK(D4309))),1,-1),-1)</f>
        <v>-1</v>
      </c>
      <c r="L4309" s="0" t="n">
        <f aca="false">IF(MAX(I4309:K4309)&lt;0,IF(OR(D4309=D4308,D4308=D4307),1,-1),MAX(I4309:K4309))</f>
        <v>0</v>
      </c>
    </row>
    <row r="4310" customFormat="false" ht="13.8" hidden="false" customHeight="false" outlineLevel="0" collapsed="false">
      <c r="B4310" s="8" t="n">
        <f aca="false">MAX(I4310:L4310)</f>
        <v>0</v>
      </c>
      <c r="C4310" s="8" t="n">
        <f aca="false">_xlfn.FLOOR.MATH(COUNTIF(D:D,D4310)/2)</f>
        <v>0</v>
      </c>
      <c r="D4310" s="12"/>
      <c r="E4310" s="10" t="e">
        <f aca="false">IF($A$1="WLB",INDEX(SupplierNomenclature!$D$1:$D$9996,MATCH(D4310,SupplierNomenclature!$I$1:$I$9996,0)),IF($A$1="BERU",INDEX(beru_assortment!$C$1:$C$10000,MATCH(D4310,beru_assortment!$I$1:$I$10000,0)),IF($A$1="OZON",INDEX(ozon_assortment!$F$3:$F$10000,MATCH(D4310,ozon_assortment!$E$3:$E$10000,0)),0)))</f>
        <v>#N/A</v>
      </c>
      <c r="F4310" s="7" t="n">
        <f aca="false">IF(ISBLANK(D4310), , IF(ISBLANK(D4309), F4308+1, F4309))</f>
        <v>0</v>
      </c>
      <c r="G4310" s="10" t="n">
        <f aca="false">IF(ISBLANK(D4310),,IF(OR(ISBLANK(D4309), D4309="Баркод"),1,G4309+1))</f>
        <v>0</v>
      </c>
      <c r="H4310" s="10" t="n">
        <f aca="false">IF(ISBLANK(D4311), G4310/2,)</f>
        <v>0</v>
      </c>
      <c r="I4310" s="0" t="n">
        <f aca="false">IF(ISBLANK(D4310),0,-1)</f>
        <v>0</v>
      </c>
      <c r="J4310" s="0" t="n">
        <f aca="false">IF(AND(ISBLANK(D4309),NOT(ISBLANK(D4310))),1,-1)</f>
        <v>-1</v>
      </c>
      <c r="K4310" s="0" t="n">
        <f aca="false">IF(ISBLANK(D4308),IF(AND(D4309=D4310,NOT(ISBLANK(D4309)),NOT(ISBLANK(D4310))),1,-1),-1)</f>
        <v>-1</v>
      </c>
      <c r="L4310" s="0" t="n">
        <f aca="false">IF(MAX(I4310:K4310)&lt;0,IF(OR(D4310=D4309,D4309=D4308),1,-1),MAX(I4310:K4310))</f>
        <v>0</v>
      </c>
    </row>
    <row r="4311" customFormat="false" ht="13.8" hidden="false" customHeight="false" outlineLevel="0" collapsed="false">
      <c r="B4311" s="8" t="n">
        <f aca="false">MAX(I4311:L4311)</f>
        <v>0</v>
      </c>
      <c r="C4311" s="8" t="n">
        <f aca="false">_xlfn.FLOOR.MATH(COUNTIF(D:D,D4311)/2)</f>
        <v>0</v>
      </c>
      <c r="D4311" s="12"/>
      <c r="E4311" s="10" t="e">
        <f aca="false">IF($A$1="WLB",INDEX(SupplierNomenclature!$D$1:$D$9996,MATCH(D4311,SupplierNomenclature!$I$1:$I$9996,0)),IF($A$1="BERU",INDEX(beru_assortment!$C$1:$C$10000,MATCH(D4311,beru_assortment!$I$1:$I$10000,0)),IF($A$1="OZON",INDEX(ozon_assortment!$F$3:$F$10000,MATCH(D4311,ozon_assortment!$E$3:$E$10000,0)),0)))</f>
        <v>#N/A</v>
      </c>
      <c r="F4311" s="7" t="n">
        <f aca="false">IF(ISBLANK(D4311), , IF(ISBLANK(D4310), F4309+1, F4310))</f>
        <v>0</v>
      </c>
      <c r="G4311" s="10" t="n">
        <f aca="false">IF(ISBLANK(D4311),,IF(OR(ISBLANK(D4310), D4310="Баркод"),1,G4310+1))</f>
        <v>0</v>
      </c>
      <c r="H4311" s="10" t="n">
        <f aca="false">IF(ISBLANK(D4312), G4311/2,)</f>
        <v>0</v>
      </c>
      <c r="I4311" s="0" t="n">
        <f aca="false">IF(ISBLANK(D4311),0,-1)</f>
        <v>0</v>
      </c>
      <c r="J4311" s="0" t="n">
        <f aca="false">IF(AND(ISBLANK(D4310),NOT(ISBLANK(D4311))),1,-1)</f>
        <v>-1</v>
      </c>
      <c r="K4311" s="0" t="n">
        <f aca="false">IF(ISBLANK(D4309),IF(AND(D4310=D4311,NOT(ISBLANK(D4310)),NOT(ISBLANK(D4311))),1,-1),-1)</f>
        <v>-1</v>
      </c>
      <c r="L4311" s="0" t="n">
        <f aca="false">IF(MAX(I4311:K4311)&lt;0,IF(OR(D4311=D4310,D4310=D4309),1,-1),MAX(I4311:K4311))</f>
        <v>0</v>
      </c>
    </row>
    <row r="4312" customFormat="false" ht="13.8" hidden="false" customHeight="false" outlineLevel="0" collapsed="false">
      <c r="B4312" s="8" t="n">
        <f aca="false">MAX(I4312:L4312)</f>
        <v>0</v>
      </c>
      <c r="C4312" s="8" t="n">
        <f aca="false">_xlfn.FLOOR.MATH(COUNTIF(D:D,D4312)/2)</f>
        <v>0</v>
      </c>
      <c r="D4312" s="12"/>
      <c r="E4312" s="10" t="e">
        <f aca="false">IF($A$1="WLB",INDEX(SupplierNomenclature!$D$1:$D$9996,MATCH(D4312,SupplierNomenclature!$I$1:$I$9996,0)),IF($A$1="BERU",INDEX(beru_assortment!$C$1:$C$10000,MATCH(D4312,beru_assortment!$I$1:$I$10000,0)),IF($A$1="OZON",INDEX(ozon_assortment!$F$3:$F$10000,MATCH(D4312,ozon_assortment!$E$3:$E$10000,0)),0)))</f>
        <v>#N/A</v>
      </c>
      <c r="F4312" s="7" t="n">
        <f aca="false">IF(ISBLANK(D4312), , IF(ISBLANK(D4311), F4310+1, F4311))</f>
        <v>0</v>
      </c>
      <c r="G4312" s="10" t="n">
        <f aca="false">IF(ISBLANK(D4312),,IF(OR(ISBLANK(D4311), D4311="Баркод"),1,G4311+1))</f>
        <v>0</v>
      </c>
      <c r="H4312" s="10" t="n">
        <f aca="false">IF(ISBLANK(D4313), G4312/2,)</f>
        <v>0</v>
      </c>
      <c r="I4312" s="0" t="n">
        <f aca="false">IF(ISBLANK(D4312),0,-1)</f>
        <v>0</v>
      </c>
      <c r="J4312" s="0" t="n">
        <f aca="false">IF(AND(ISBLANK(D4311),NOT(ISBLANK(D4312))),1,-1)</f>
        <v>-1</v>
      </c>
      <c r="K4312" s="0" t="n">
        <f aca="false">IF(ISBLANK(D4310),IF(AND(D4311=D4312,NOT(ISBLANK(D4311)),NOT(ISBLANK(D4312))),1,-1),-1)</f>
        <v>-1</v>
      </c>
      <c r="L4312" s="0" t="n">
        <f aca="false">IF(MAX(I4312:K4312)&lt;0,IF(OR(D4312=D4311,D4311=D4310),1,-1),MAX(I4312:K4312))</f>
        <v>0</v>
      </c>
    </row>
    <row r="4313" customFormat="false" ht="13.8" hidden="false" customHeight="false" outlineLevel="0" collapsed="false">
      <c r="B4313" s="8" t="n">
        <f aca="false">MAX(I4313:L4313)</f>
        <v>0</v>
      </c>
      <c r="C4313" s="8" t="n">
        <f aca="false">_xlfn.FLOOR.MATH(COUNTIF(D:D,D4313)/2)</f>
        <v>0</v>
      </c>
      <c r="D4313" s="12"/>
      <c r="E4313" s="10" t="e">
        <f aca="false">IF($A$1="WLB",INDEX(SupplierNomenclature!$D$1:$D$9996,MATCH(D4313,SupplierNomenclature!$I$1:$I$9996,0)),IF($A$1="BERU",INDEX(beru_assortment!$C$1:$C$10000,MATCH(D4313,beru_assortment!$I$1:$I$10000,0)),IF($A$1="OZON",INDEX(ozon_assortment!$F$3:$F$10000,MATCH(D4313,ozon_assortment!$E$3:$E$10000,0)),0)))</f>
        <v>#N/A</v>
      </c>
      <c r="F4313" s="7" t="n">
        <f aca="false">IF(ISBLANK(D4313), , IF(ISBLANK(D4312), F4311+1, F4312))</f>
        <v>0</v>
      </c>
      <c r="G4313" s="10" t="n">
        <f aca="false">IF(ISBLANK(D4313),,IF(OR(ISBLANK(D4312), D4312="Баркод"),1,G4312+1))</f>
        <v>0</v>
      </c>
      <c r="H4313" s="10" t="n">
        <f aca="false">IF(ISBLANK(D4314), G4313/2,)</f>
        <v>0</v>
      </c>
      <c r="I4313" s="0" t="n">
        <f aca="false">IF(ISBLANK(D4313),0,-1)</f>
        <v>0</v>
      </c>
      <c r="J4313" s="0" t="n">
        <f aca="false">IF(AND(ISBLANK(D4312),NOT(ISBLANK(D4313))),1,-1)</f>
        <v>-1</v>
      </c>
      <c r="K4313" s="0" t="n">
        <f aca="false">IF(ISBLANK(D4311),IF(AND(D4312=D4313,NOT(ISBLANK(D4312)),NOT(ISBLANK(D4313))),1,-1),-1)</f>
        <v>-1</v>
      </c>
      <c r="L4313" s="0" t="n">
        <f aca="false">IF(MAX(I4313:K4313)&lt;0,IF(OR(D4313=D4312,D4312=D4311),1,-1),MAX(I4313:K4313))</f>
        <v>0</v>
      </c>
    </row>
    <row r="4314" customFormat="false" ht="13.8" hidden="false" customHeight="false" outlineLevel="0" collapsed="false">
      <c r="B4314" s="8" t="n">
        <f aca="false">MAX(I4314:L4314)</f>
        <v>0</v>
      </c>
      <c r="C4314" s="8" t="n">
        <f aca="false">_xlfn.FLOOR.MATH(COUNTIF(D:D,D4314)/2)</f>
        <v>0</v>
      </c>
      <c r="D4314" s="12"/>
      <c r="E4314" s="10" t="e">
        <f aca="false">IF($A$1="WLB",INDEX(SupplierNomenclature!$D$1:$D$9996,MATCH(D4314,SupplierNomenclature!$I$1:$I$9996,0)),IF($A$1="BERU",INDEX(beru_assortment!$C$1:$C$10000,MATCH(D4314,beru_assortment!$I$1:$I$10000,0)),IF($A$1="OZON",INDEX(ozon_assortment!$F$3:$F$10000,MATCH(D4314,ozon_assortment!$E$3:$E$10000,0)),0)))</f>
        <v>#N/A</v>
      </c>
      <c r="F4314" s="7" t="n">
        <f aca="false">IF(ISBLANK(D4314), , IF(ISBLANK(D4313), F4312+1, F4313))</f>
        <v>0</v>
      </c>
      <c r="G4314" s="10" t="n">
        <f aca="false">IF(ISBLANK(D4314),,IF(OR(ISBLANK(D4313), D4313="Баркод"),1,G4313+1))</f>
        <v>0</v>
      </c>
      <c r="H4314" s="10" t="n">
        <f aca="false">IF(ISBLANK(D4315), G4314/2,)</f>
        <v>0</v>
      </c>
      <c r="I4314" s="0" t="n">
        <f aca="false">IF(ISBLANK(D4314),0,-1)</f>
        <v>0</v>
      </c>
      <c r="J4314" s="0" t="n">
        <f aca="false">IF(AND(ISBLANK(D4313),NOT(ISBLANK(D4314))),1,-1)</f>
        <v>-1</v>
      </c>
      <c r="K4314" s="0" t="n">
        <f aca="false">IF(ISBLANK(D4312),IF(AND(D4313=D4314,NOT(ISBLANK(D4313)),NOT(ISBLANK(D4314))),1,-1),-1)</f>
        <v>-1</v>
      </c>
      <c r="L4314" s="0" t="n">
        <f aca="false">IF(MAX(I4314:K4314)&lt;0,IF(OR(D4314=D4313,D4313=D4312),1,-1),MAX(I4314:K4314))</f>
        <v>0</v>
      </c>
    </row>
    <row r="4315" customFormat="false" ht="13.8" hidden="false" customHeight="false" outlineLevel="0" collapsed="false">
      <c r="B4315" s="8" t="n">
        <f aca="false">MAX(I4315:L4315)</f>
        <v>0</v>
      </c>
      <c r="C4315" s="8" t="n">
        <f aca="false">_xlfn.FLOOR.MATH(COUNTIF(D:D,D4315)/2)</f>
        <v>0</v>
      </c>
      <c r="D4315" s="12"/>
      <c r="E4315" s="10" t="e">
        <f aca="false">IF($A$1="WLB",INDEX(SupplierNomenclature!$D$1:$D$9996,MATCH(D4315,SupplierNomenclature!$I$1:$I$9996,0)),IF($A$1="BERU",INDEX(beru_assortment!$C$1:$C$10000,MATCH(D4315,beru_assortment!$I$1:$I$10000,0)),IF($A$1="OZON",INDEX(ozon_assortment!$F$3:$F$10000,MATCH(D4315,ozon_assortment!$E$3:$E$10000,0)),0)))</f>
        <v>#N/A</v>
      </c>
      <c r="F4315" s="7" t="n">
        <f aca="false">IF(ISBLANK(D4315), , IF(ISBLANK(D4314), F4313+1, F4314))</f>
        <v>0</v>
      </c>
      <c r="G4315" s="10" t="n">
        <f aca="false">IF(ISBLANK(D4315),,IF(OR(ISBLANK(D4314), D4314="Баркод"),1,G4314+1))</f>
        <v>0</v>
      </c>
      <c r="H4315" s="10" t="n">
        <f aca="false">IF(ISBLANK(D4316), G4315/2,)</f>
        <v>0</v>
      </c>
      <c r="I4315" s="0" t="n">
        <f aca="false">IF(ISBLANK(D4315),0,-1)</f>
        <v>0</v>
      </c>
      <c r="J4315" s="0" t="n">
        <f aca="false">IF(AND(ISBLANK(D4314),NOT(ISBLANK(D4315))),1,-1)</f>
        <v>-1</v>
      </c>
      <c r="K4315" s="0" t="n">
        <f aca="false">IF(ISBLANK(D4313),IF(AND(D4314=D4315,NOT(ISBLANK(D4314)),NOT(ISBLANK(D4315))),1,-1),-1)</f>
        <v>-1</v>
      </c>
      <c r="L4315" s="0" t="n">
        <f aca="false">IF(MAX(I4315:K4315)&lt;0,IF(OR(D4315=D4314,D4314=D4313),1,-1),MAX(I4315:K4315))</f>
        <v>0</v>
      </c>
    </row>
    <row r="4316" customFormat="false" ht="13.8" hidden="false" customHeight="false" outlineLevel="0" collapsed="false">
      <c r="B4316" s="8" t="n">
        <f aca="false">MAX(I4316:L4316)</f>
        <v>0</v>
      </c>
      <c r="C4316" s="8" t="n">
        <f aca="false">_xlfn.FLOOR.MATH(COUNTIF(D:D,D4316)/2)</f>
        <v>0</v>
      </c>
      <c r="D4316" s="12"/>
      <c r="E4316" s="10" t="e">
        <f aca="false">IF($A$1="WLB",INDEX(SupplierNomenclature!$D$1:$D$9996,MATCH(D4316,SupplierNomenclature!$I$1:$I$9996,0)),IF($A$1="BERU",INDEX(beru_assortment!$C$1:$C$10000,MATCH(D4316,beru_assortment!$I$1:$I$10000,0)),IF($A$1="OZON",INDEX(ozon_assortment!$F$3:$F$10000,MATCH(D4316,ozon_assortment!$E$3:$E$10000,0)),0)))</f>
        <v>#N/A</v>
      </c>
      <c r="F4316" s="7" t="n">
        <f aca="false">IF(ISBLANK(D4316), , IF(ISBLANK(D4315), F4314+1, F4315))</f>
        <v>0</v>
      </c>
      <c r="G4316" s="10" t="n">
        <f aca="false">IF(ISBLANK(D4316),,IF(OR(ISBLANK(D4315), D4315="Баркод"),1,G4315+1))</f>
        <v>0</v>
      </c>
      <c r="H4316" s="10" t="n">
        <f aca="false">IF(ISBLANK(D4317), G4316/2,)</f>
        <v>0</v>
      </c>
      <c r="I4316" s="0" t="n">
        <f aca="false">IF(ISBLANK(D4316),0,-1)</f>
        <v>0</v>
      </c>
      <c r="J4316" s="0" t="n">
        <f aca="false">IF(AND(ISBLANK(D4315),NOT(ISBLANK(D4316))),1,-1)</f>
        <v>-1</v>
      </c>
      <c r="K4316" s="0" t="n">
        <f aca="false">IF(ISBLANK(D4314),IF(AND(D4315=D4316,NOT(ISBLANK(D4315)),NOT(ISBLANK(D4316))),1,-1),-1)</f>
        <v>-1</v>
      </c>
      <c r="L4316" s="0" t="n">
        <f aca="false">IF(MAX(I4316:K4316)&lt;0,IF(OR(D4316=D4315,D4315=D4314),1,-1),MAX(I4316:K4316))</f>
        <v>0</v>
      </c>
    </row>
    <row r="4317" customFormat="false" ht="13.8" hidden="false" customHeight="false" outlineLevel="0" collapsed="false">
      <c r="B4317" s="8" t="n">
        <f aca="false">MAX(I4317:L4317)</f>
        <v>0</v>
      </c>
      <c r="C4317" s="8" t="n">
        <f aca="false">_xlfn.FLOOR.MATH(COUNTIF(D:D,D4317)/2)</f>
        <v>0</v>
      </c>
      <c r="D4317" s="12"/>
      <c r="E4317" s="10" t="e">
        <f aca="false">IF($A$1="WLB",INDEX(SupplierNomenclature!$D$1:$D$9996,MATCH(D4317,SupplierNomenclature!$I$1:$I$9996,0)),IF($A$1="BERU",INDEX(beru_assortment!$C$1:$C$10000,MATCH(D4317,beru_assortment!$I$1:$I$10000,0)),IF($A$1="OZON",INDEX(ozon_assortment!$F$3:$F$10000,MATCH(D4317,ozon_assortment!$E$3:$E$10000,0)),0)))</f>
        <v>#N/A</v>
      </c>
      <c r="F4317" s="7" t="n">
        <f aca="false">IF(ISBLANK(D4317), , IF(ISBLANK(D4316), F4315+1, F4316))</f>
        <v>0</v>
      </c>
      <c r="G4317" s="10" t="n">
        <f aca="false">IF(ISBLANK(D4317),,IF(OR(ISBLANK(D4316), D4316="Баркод"),1,G4316+1))</f>
        <v>0</v>
      </c>
      <c r="H4317" s="10" t="n">
        <f aca="false">IF(ISBLANK(D4318), G4317/2,)</f>
        <v>0</v>
      </c>
      <c r="I4317" s="0" t="n">
        <f aca="false">IF(ISBLANK(D4317),0,-1)</f>
        <v>0</v>
      </c>
      <c r="J4317" s="0" t="n">
        <f aca="false">IF(AND(ISBLANK(D4316),NOT(ISBLANK(D4317))),1,-1)</f>
        <v>-1</v>
      </c>
      <c r="K4317" s="0" t="n">
        <f aca="false">IF(ISBLANK(D4315),IF(AND(D4316=D4317,NOT(ISBLANK(D4316)),NOT(ISBLANK(D4317))),1,-1),-1)</f>
        <v>-1</v>
      </c>
      <c r="L4317" s="0" t="n">
        <f aca="false">IF(MAX(I4317:K4317)&lt;0,IF(OR(D4317=D4316,D4316=D4315),1,-1),MAX(I4317:K4317))</f>
        <v>0</v>
      </c>
    </row>
    <row r="4318" customFormat="false" ht="13.8" hidden="false" customHeight="false" outlineLevel="0" collapsed="false">
      <c r="B4318" s="8" t="n">
        <f aca="false">MAX(I4318:L4318)</f>
        <v>0</v>
      </c>
      <c r="C4318" s="8" t="n">
        <f aca="false">_xlfn.FLOOR.MATH(COUNTIF(D:D,D4318)/2)</f>
        <v>0</v>
      </c>
      <c r="D4318" s="12"/>
      <c r="E4318" s="10" t="e">
        <f aca="false">IF($A$1="WLB",INDEX(SupplierNomenclature!$D$1:$D$9996,MATCH(D4318,SupplierNomenclature!$I$1:$I$9996,0)),IF($A$1="BERU",INDEX(beru_assortment!$C$1:$C$10000,MATCH(D4318,beru_assortment!$I$1:$I$10000,0)),IF($A$1="OZON",INDEX(ozon_assortment!$F$3:$F$10000,MATCH(D4318,ozon_assortment!$E$3:$E$10000,0)),0)))</f>
        <v>#N/A</v>
      </c>
      <c r="F4318" s="7" t="n">
        <f aca="false">IF(ISBLANK(D4318), , IF(ISBLANK(D4317), F4316+1, F4317))</f>
        <v>0</v>
      </c>
      <c r="G4318" s="10" t="n">
        <f aca="false">IF(ISBLANK(D4318),,IF(OR(ISBLANK(D4317), D4317="Баркод"),1,G4317+1))</f>
        <v>0</v>
      </c>
      <c r="H4318" s="10" t="n">
        <f aca="false">IF(ISBLANK(D4319), G4318/2,)</f>
        <v>0</v>
      </c>
      <c r="I4318" s="0" t="n">
        <f aca="false">IF(ISBLANK(D4318),0,-1)</f>
        <v>0</v>
      </c>
      <c r="J4318" s="0" t="n">
        <f aca="false">IF(AND(ISBLANK(D4317),NOT(ISBLANK(D4318))),1,-1)</f>
        <v>-1</v>
      </c>
      <c r="K4318" s="0" t="n">
        <f aca="false">IF(ISBLANK(D4316),IF(AND(D4317=D4318,NOT(ISBLANK(D4317)),NOT(ISBLANK(D4318))),1,-1),-1)</f>
        <v>-1</v>
      </c>
      <c r="L4318" s="0" t="n">
        <f aca="false">IF(MAX(I4318:K4318)&lt;0,IF(OR(D4318=D4317,D4317=D4316),1,-1),MAX(I4318:K4318))</f>
        <v>0</v>
      </c>
    </row>
    <row r="4319" customFormat="false" ht="13.8" hidden="false" customHeight="false" outlineLevel="0" collapsed="false">
      <c r="B4319" s="8" t="n">
        <f aca="false">MAX(I4319:L4319)</f>
        <v>0</v>
      </c>
      <c r="C4319" s="8" t="n">
        <f aca="false">_xlfn.FLOOR.MATH(COUNTIF(D:D,D4319)/2)</f>
        <v>0</v>
      </c>
      <c r="D4319" s="12"/>
      <c r="E4319" s="10" t="e">
        <f aca="false">IF($A$1="WLB",INDEX(SupplierNomenclature!$D$1:$D$9996,MATCH(D4319,SupplierNomenclature!$I$1:$I$9996,0)),IF($A$1="BERU",INDEX(beru_assortment!$C$1:$C$10000,MATCH(D4319,beru_assortment!$I$1:$I$10000,0)),IF($A$1="OZON",INDEX(ozon_assortment!$F$3:$F$10000,MATCH(D4319,ozon_assortment!$E$3:$E$10000,0)),0)))</f>
        <v>#N/A</v>
      </c>
      <c r="F4319" s="7" t="n">
        <f aca="false">IF(ISBLANK(D4319), , IF(ISBLANK(D4318), F4317+1, F4318))</f>
        <v>0</v>
      </c>
      <c r="G4319" s="10" t="n">
        <f aca="false">IF(ISBLANK(D4319),,IF(OR(ISBLANK(D4318), D4318="Баркод"),1,G4318+1))</f>
        <v>0</v>
      </c>
      <c r="H4319" s="10" t="n">
        <f aca="false">IF(ISBLANK(D4320), G4319/2,)</f>
        <v>0</v>
      </c>
      <c r="I4319" s="0" t="n">
        <f aca="false">IF(ISBLANK(D4319),0,-1)</f>
        <v>0</v>
      </c>
      <c r="J4319" s="0" t="n">
        <f aca="false">IF(AND(ISBLANK(D4318),NOT(ISBLANK(D4319))),1,-1)</f>
        <v>-1</v>
      </c>
      <c r="K4319" s="0" t="n">
        <f aca="false">IF(ISBLANK(D4317),IF(AND(D4318=D4319,NOT(ISBLANK(D4318)),NOT(ISBLANK(D4319))),1,-1),-1)</f>
        <v>-1</v>
      </c>
      <c r="L4319" s="0" t="n">
        <f aca="false">IF(MAX(I4319:K4319)&lt;0,IF(OR(D4319=D4318,D4318=D4317),1,-1),MAX(I4319:K4319))</f>
        <v>0</v>
      </c>
    </row>
    <row r="4320" customFormat="false" ht="13.8" hidden="false" customHeight="false" outlineLevel="0" collapsed="false">
      <c r="B4320" s="8" t="n">
        <f aca="false">MAX(I4320:L4320)</f>
        <v>0</v>
      </c>
      <c r="C4320" s="8" t="n">
        <f aca="false">_xlfn.FLOOR.MATH(COUNTIF(D:D,D4320)/2)</f>
        <v>0</v>
      </c>
      <c r="D4320" s="12"/>
      <c r="E4320" s="10" t="e">
        <f aca="false">IF($A$1="WLB",INDEX(SupplierNomenclature!$D$1:$D$9996,MATCH(D4320,SupplierNomenclature!$I$1:$I$9996,0)),IF($A$1="BERU",INDEX(beru_assortment!$C$1:$C$10000,MATCH(D4320,beru_assortment!$I$1:$I$10000,0)),IF($A$1="OZON",INDEX(ozon_assortment!$F$3:$F$10000,MATCH(D4320,ozon_assortment!$E$3:$E$10000,0)),0)))</f>
        <v>#N/A</v>
      </c>
      <c r="F4320" s="7" t="n">
        <f aca="false">IF(ISBLANK(D4320), , IF(ISBLANK(D4319), F4318+1, F4319))</f>
        <v>0</v>
      </c>
      <c r="G4320" s="10" t="n">
        <f aca="false">IF(ISBLANK(D4320),,IF(OR(ISBLANK(D4319), D4319="Баркод"),1,G4319+1))</f>
        <v>0</v>
      </c>
      <c r="H4320" s="10" t="n">
        <f aca="false">IF(ISBLANK(D4321), G4320/2,)</f>
        <v>0</v>
      </c>
      <c r="I4320" s="0" t="n">
        <f aca="false">IF(ISBLANK(D4320),0,-1)</f>
        <v>0</v>
      </c>
      <c r="J4320" s="0" t="n">
        <f aca="false">IF(AND(ISBLANK(D4319),NOT(ISBLANK(D4320))),1,-1)</f>
        <v>-1</v>
      </c>
      <c r="K4320" s="0" t="n">
        <f aca="false">IF(ISBLANK(D4318),IF(AND(D4319=D4320,NOT(ISBLANK(D4319)),NOT(ISBLANK(D4320))),1,-1),-1)</f>
        <v>-1</v>
      </c>
      <c r="L4320" s="0" t="n">
        <f aca="false">IF(MAX(I4320:K4320)&lt;0,IF(OR(D4320=D4319,D4319=D4318),1,-1),MAX(I4320:K4320))</f>
        <v>0</v>
      </c>
    </row>
    <row r="4321" customFormat="false" ht="13.8" hidden="false" customHeight="false" outlineLevel="0" collapsed="false">
      <c r="B4321" s="8" t="n">
        <f aca="false">MAX(I4321:L4321)</f>
        <v>0</v>
      </c>
      <c r="C4321" s="8" t="n">
        <f aca="false">_xlfn.FLOOR.MATH(COUNTIF(D:D,D4321)/2)</f>
        <v>0</v>
      </c>
      <c r="D4321" s="12"/>
      <c r="E4321" s="10" t="e">
        <f aca="false">IF($A$1="WLB",INDEX(SupplierNomenclature!$D$1:$D$9996,MATCH(D4321,SupplierNomenclature!$I$1:$I$9996,0)),IF($A$1="BERU",INDEX(beru_assortment!$C$1:$C$10000,MATCH(D4321,beru_assortment!$I$1:$I$10000,0)),IF($A$1="OZON",INDEX(ozon_assortment!$F$3:$F$10000,MATCH(D4321,ozon_assortment!$E$3:$E$10000,0)),0)))</f>
        <v>#N/A</v>
      </c>
      <c r="F4321" s="7" t="n">
        <f aca="false">IF(ISBLANK(D4321), , IF(ISBLANK(D4320), F4319+1, F4320))</f>
        <v>0</v>
      </c>
      <c r="G4321" s="10" t="n">
        <f aca="false">IF(ISBLANK(D4321),,IF(OR(ISBLANK(D4320), D4320="Баркод"),1,G4320+1))</f>
        <v>0</v>
      </c>
      <c r="H4321" s="10" t="n">
        <f aca="false">IF(ISBLANK(D4322), G4321/2,)</f>
        <v>0</v>
      </c>
      <c r="I4321" s="0" t="n">
        <f aca="false">IF(ISBLANK(D4321),0,-1)</f>
        <v>0</v>
      </c>
      <c r="J4321" s="0" t="n">
        <f aca="false">IF(AND(ISBLANK(D4320),NOT(ISBLANK(D4321))),1,-1)</f>
        <v>-1</v>
      </c>
      <c r="K4321" s="0" t="n">
        <f aca="false">IF(ISBLANK(D4319),IF(AND(D4320=D4321,NOT(ISBLANK(D4320)),NOT(ISBLANK(D4321))),1,-1),-1)</f>
        <v>-1</v>
      </c>
      <c r="L4321" s="0" t="n">
        <f aca="false">IF(MAX(I4321:K4321)&lt;0,IF(OR(D4321=D4320,D4320=D4319),1,-1),MAX(I4321:K4321))</f>
        <v>0</v>
      </c>
    </row>
    <row r="4322" customFormat="false" ht="13.8" hidden="false" customHeight="false" outlineLevel="0" collapsed="false">
      <c r="B4322" s="8" t="n">
        <f aca="false">MAX(I4322:L4322)</f>
        <v>0</v>
      </c>
      <c r="C4322" s="8" t="n">
        <f aca="false">_xlfn.FLOOR.MATH(COUNTIF(D:D,D4322)/2)</f>
        <v>0</v>
      </c>
      <c r="D4322" s="12"/>
      <c r="E4322" s="10" t="e">
        <f aca="false">IF($A$1="WLB",INDEX(SupplierNomenclature!$D$1:$D$9996,MATCH(D4322,SupplierNomenclature!$I$1:$I$9996,0)),IF($A$1="BERU",INDEX(beru_assortment!$C$1:$C$10000,MATCH(D4322,beru_assortment!$I$1:$I$10000,0)),IF($A$1="OZON",INDEX(ozon_assortment!$F$3:$F$10000,MATCH(D4322,ozon_assortment!$E$3:$E$10000,0)),0)))</f>
        <v>#N/A</v>
      </c>
      <c r="F4322" s="7" t="n">
        <f aca="false">IF(ISBLANK(D4322), , IF(ISBLANK(D4321), F4320+1, F4321))</f>
        <v>0</v>
      </c>
      <c r="G4322" s="10" t="n">
        <f aca="false">IF(ISBLANK(D4322),,IF(OR(ISBLANK(D4321), D4321="Баркод"),1,G4321+1))</f>
        <v>0</v>
      </c>
      <c r="H4322" s="10" t="n">
        <f aca="false">IF(ISBLANK(D4323), G4322/2,)</f>
        <v>0</v>
      </c>
      <c r="I4322" s="0" t="n">
        <f aca="false">IF(ISBLANK(D4322),0,-1)</f>
        <v>0</v>
      </c>
      <c r="J4322" s="0" t="n">
        <f aca="false">IF(AND(ISBLANK(D4321),NOT(ISBLANK(D4322))),1,-1)</f>
        <v>-1</v>
      </c>
      <c r="K4322" s="0" t="n">
        <f aca="false">IF(ISBLANK(D4320),IF(AND(D4321=D4322,NOT(ISBLANK(D4321)),NOT(ISBLANK(D4322))),1,-1),-1)</f>
        <v>-1</v>
      </c>
      <c r="L4322" s="0" t="n">
        <f aca="false">IF(MAX(I4322:K4322)&lt;0,IF(OR(D4322=D4321,D4321=D4320),1,-1),MAX(I4322:K4322))</f>
        <v>0</v>
      </c>
    </row>
    <row r="4323" customFormat="false" ht="13.8" hidden="false" customHeight="false" outlineLevel="0" collapsed="false">
      <c r="B4323" s="8" t="n">
        <f aca="false">MAX(I4323:L4323)</f>
        <v>0</v>
      </c>
      <c r="C4323" s="8" t="n">
        <f aca="false">_xlfn.FLOOR.MATH(COUNTIF(D:D,D4323)/2)</f>
        <v>0</v>
      </c>
      <c r="D4323" s="12"/>
      <c r="E4323" s="10" t="e">
        <f aca="false">IF($A$1="WLB",INDEX(SupplierNomenclature!$D$1:$D$9996,MATCH(D4323,SupplierNomenclature!$I$1:$I$9996,0)),IF($A$1="BERU",INDEX(beru_assortment!$C$1:$C$10000,MATCH(D4323,beru_assortment!$I$1:$I$10000,0)),IF($A$1="OZON",INDEX(ozon_assortment!$F$3:$F$10000,MATCH(D4323,ozon_assortment!$E$3:$E$10000,0)),0)))</f>
        <v>#N/A</v>
      </c>
      <c r="F4323" s="7" t="n">
        <f aca="false">IF(ISBLANK(D4323), , IF(ISBLANK(D4322), F4321+1, F4322))</f>
        <v>0</v>
      </c>
      <c r="G4323" s="10" t="n">
        <f aca="false">IF(ISBLANK(D4323),,IF(OR(ISBLANK(D4322), D4322="Баркод"),1,G4322+1))</f>
        <v>0</v>
      </c>
      <c r="H4323" s="10" t="n">
        <f aca="false">IF(ISBLANK(D4324), G4323/2,)</f>
        <v>0</v>
      </c>
      <c r="I4323" s="0" t="n">
        <f aca="false">IF(ISBLANK(D4323),0,-1)</f>
        <v>0</v>
      </c>
      <c r="J4323" s="0" t="n">
        <f aca="false">IF(AND(ISBLANK(D4322),NOT(ISBLANK(D4323))),1,-1)</f>
        <v>-1</v>
      </c>
      <c r="K4323" s="0" t="n">
        <f aca="false">IF(ISBLANK(D4321),IF(AND(D4322=D4323,NOT(ISBLANK(D4322)),NOT(ISBLANK(D4323))),1,-1),-1)</f>
        <v>-1</v>
      </c>
      <c r="L4323" s="0" t="n">
        <f aca="false">IF(MAX(I4323:K4323)&lt;0,IF(OR(D4323=D4322,D4322=D4321),1,-1),MAX(I4323:K4323))</f>
        <v>0</v>
      </c>
    </row>
    <row r="4324" customFormat="false" ht="13.8" hidden="false" customHeight="false" outlineLevel="0" collapsed="false">
      <c r="B4324" s="8" t="n">
        <f aca="false">MAX(I4324:L4324)</f>
        <v>0</v>
      </c>
      <c r="C4324" s="8" t="n">
        <f aca="false">_xlfn.FLOOR.MATH(COUNTIF(D:D,D4324)/2)</f>
        <v>0</v>
      </c>
      <c r="D4324" s="12"/>
      <c r="E4324" s="10" t="e">
        <f aca="false">IF($A$1="WLB",INDEX(SupplierNomenclature!$D$1:$D$9996,MATCH(D4324,SupplierNomenclature!$I$1:$I$9996,0)),IF($A$1="BERU",INDEX(beru_assortment!$C$1:$C$10000,MATCH(D4324,beru_assortment!$I$1:$I$10000,0)),IF($A$1="OZON",INDEX(ozon_assortment!$F$3:$F$10000,MATCH(D4324,ozon_assortment!$E$3:$E$10000,0)),0)))</f>
        <v>#N/A</v>
      </c>
      <c r="F4324" s="7" t="n">
        <f aca="false">IF(ISBLANK(D4324), , IF(ISBLANK(D4323), F4322+1, F4323))</f>
        <v>0</v>
      </c>
      <c r="G4324" s="10" t="n">
        <f aca="false">IF(ISBLANK(D4324),,IF(OR(ISBLANK(D4323), D4323="Баркод"),1,G4323+1))</f>
        <v>0</v>
      </c>
      <c r="H4324" s="10" t="n">
        <f aca="false">IF(ISBLANK(D4325), G4324/2,)</f>
        <v>0</v>
      </c>
      <c r="I4324" s="0" t="n">
        <f aca="false">IF(ISBLANK(D4324),0,-1)</f>
        <v>0</v>
      </c>
      <c r="J4324" s="0" t="n">
        <f aca="false">IF(AND(ISBLANK(D4323),NOT(ISBLANK(D4324))),1,-1)</f>
        <v>-1</v>
      </c>
      <c r="K4324" s="0" t="n">
        <f aca="false">IF(ISBLANK(D4322),IF(AND(D4323=D4324,NOT(ISBLANK(D4323)),NOT(ISBLANK(D4324))),1,-1),-1)</f>
        <v>-1</v>
      </c>
      <c r="L4324" s="0" t="n">
        <f aca="false">IF(MAX(I4324:K4324)&lt;0,IF(OR(D4324=D4323,D4323=D4322),1,-1),MAX(I4324:K4324))</f>
        <v>0</v>
      </c>
    </row>
    <row r="4325" customFormat="false" ht="13.8" hidden="false" customHeight="false" outlineLevel="0" collapsed="false">
      <c r="B4325" s="8" t="n">
        <f aca="false">MAX(I4325:L4325)</f>
        <v>0</v>
      </c>
      <c r="C4325" s="8" t="n">
        <f aca="false">_xlfn.FLOOR.MATH(COUNTIF(D:D,D4325)/2)</f>
        <v>0</v>
      </c>
      <c r="D4325" s="12"/>
      <c r="E4325" s="10" t="e">
        <f aca="false">IF($A$1="WLB",INDEX(SupplierNomenclature!$D$1:$D$9996,MATCH(D4325,SupplierNomenclature!$I$1:$I$9996,0)),IF($A$1="BERU",INDEX(beru_assortment!$C$1:$C$10000,MATCH(D4325,beru_assortment!$I$1:$I$10000,0)),IF($A$1="OZON",INDEX(ozon_assortment!$F$3:$F$10000,MATCH(D4325,ozon_assortment!$E$3:$E$10000,0)),0)))</f>
        <v>#N/A</v>
      </c>
      <c r="F4325" s="7" t="n">
        <f aca="false">IF(ISBLANK(D4325), , IF(ISBLANK(D4324), F4323+1, F4324))</f>
        <v>0</v>
      </c>
      <c r="G4325" s="10" t="n">
        <f aca="false">IF(ISBLANK(D4325),,IF(OR(ISBLANK(D4324), D4324="Баркод"),1,G4324+1))</f>
        <v>0</v>
      </c>
      <c r="H4325" s="10" t="n">
        <f aca="false">IF(ISBLANK(D4326), G4325/2,)</f>
        <v>0</v>
      </c>
      <c r="I4325" s="0" t="n">
        <f aca="false">IF(ISBLANK(D4325),0,-1)</f>
        <v>0</v>
      </c>
      <c r="J4325" s="0" t="n">
        <f aca="false">IF(AND(ISBLANK(D4324),NOT(ISBLANK(D4325))),1,-1)</f>
        <v>-1</v>
      </c>
      <c r="K4325" s="0" t="n">
        <f aca="false">IF(ISBLANK(D4323),IF(AND(D4324=D4325,NOT(ISBLANK(D4324)),NOT(ISBLANK(D4325))),1,-1),-1)</f>
        <v>-1</v>
      </c>
      <c r="L4325" s="0" t="n">
        <f aca="false">IF(MAX(I4325:K4325)&lt;0,IF(OR(D4325=D4324,D4324=D4323),1,-1),MAX(I4325:K4325))</f>
        <v>0</v>
      </c>
    </row>
    <row r="4326" customFormat="false" ht="13.8" hidden="false" customHeight="false" outlineLevel="0" collapsed="false">
      <c r="B4326" s="8" t="n">
        <f aca="false">MAX(I4326:L4326)</f>
        <v>0</v>
      </c>
      <c r="C4326" s="8" t="n">
        <f aca="false">_xlfn.FLOOR.MATH(COUNTIF(D:D,D4326)/2)</f>
        <v>0</v>
      </c>
      <c r="D4326" s="12"/>
      <c r="E4326" s="10" t="e">
        <f aca="false">IF($A$1="WLB",INDEX(SupplierNomenclature!$D$1:$D$9996,MATCH(D4326,SupplierNomenclature!$I$1:$I$9996,0)),IF($A$1="BERU",INDEX(beru_assortment!$C$1:$C$10000,MATCH(D4326,beru_assortment!$I$1:$I$10000,0)),IF($A$1="OZON",INDEX(ozon_assortment!$F$3:$F$10000,MATCH(D4326,ozon_assortment!$E$3:$E$10000,0)),0)))</f>
        <v>#N/A</v>
      </c>
      <c r="F4326" s="7" t="n">
        <f aca="false">IF(ISBLANK(D4326), , IF(ISBLANK(D4325), F4324+1, F4325))</f>
        <v>0</v>
      </c>
      <c r="G4326" s="10" t="n">
        <f aca="false">IF(ISBLANK(D4326),,IF(OR(ISBLANK(D4325), D4325="Баркод"),1,G4325+1))</f>
        <v>0</v>
      </c>
      <c r="H4326" s="10" t="n">
        <f aca="false">IF(ISBLANK(D4327), G4326/2,)</f>
        <v>0</v>
      </c>
      <c r="I4326" s="0" t="n">
        <f aca="false">IF(ISBLANK(D4326),0,-1)</f>
        <v>0</v>
      </c>
      <c r="J4326" s="0" t="n">
        <f aca="false">IF(AND(ISBLANK(D4325),NOT(ISBLANK(D4326))),1,-1)</f>
        <v>-1</v>
      </c>
      <c r="K4326" s="0" t="n">
        <f aca="false">IF(ISBLANK(D4324),IF(AND(D4325=D4326,NOT(ISBLANK(D4325)),NOT(ISBLANK(D4326))),1,-1),-1)</f>
        <v>-1</v>
      </c>
      <c r="L4326" s="0" t="n">
        <f aca="false">IF(MAX(I4326:K4326)&lt;0,IF(OR(D4326=D4325,D4325=D4324),1,-1),MAX(I4326:K4326))</f>
        <v>0</v>
      </c>
    </row>
    <row r="4327" customFormat="false" ht="13.8" hidden="false" customHeight="false" outlineLevel="0" collapsed="false">
      <c r="B4327" s="8" t="n">
        <f aca="false">MAX(I4327:L4327)</f>
        <v>0</v>
      </c>
      <c r="C4327" s="8" t="n">
        <f aca="false">_xlfn.FLOOR.MATH(COUNTIF(D:D,D4327)/2)</f>
        <v>0</v>
      </c>
      <c r="D4327" s="12"/>
      <c r="E4327" s="10" t="e">
        <f aca="false">IF($A$1="WLB",INDEX(SupplierNomenclature!$D$1:$D$9996,MATCH(D4327,SupplierNomenclature!$I$1:$I$9996,0)),IF($A$1="BERU",INDEX(beru_assortment!$C$1:$C$10000,MATCH(D4327,beru_assortment!$I$1:$I$10000,0)),IF($A$1="OZON",INDEX(ozon_assortment!$F$3:$F$10000,MATCH(D4327,ozon_assortment!$E$3:$E$10000,0)),0)))</f>
        <v>#N/A</v>
      </c>
      <c r="F4327" s="7" t="n">
        <f aca="false">IF(ISBLANK(D4327), , IF(ISBLANK(D4326), F4325+1, F4326))</f>
        <v>0</v>
      </c>
      <c r="G4327" s="10" t="n">
        <f aca="false">IF(ISBLANK(D4327),,IF(OR(ISBLANK(D4326), D4326="Баркод"),1,G4326+1))</f>
        <v>0</v>
      </c>
      <c r="H4327" s="10" t="n">
        <f aca="false">IF(ISBLANK(D4328), G4327/2,)</f>
        <v>0</v>
      </c>
      <c r="I4327" s="0" t="n">
        <f aca="false">IF(ISBLANK(D4327),0,-1)</f>
        <v>0</v>
      </c>
      <c r="J4327" s="0" t="n">
        <f aca="false">IF(AND(ISBLANK(D4326),NOT(ISBLANK(D4327))),1,-1)</f>
        <v>-1</v>
      </c>
      <c r="K4327" s="0" t="n">
        <f aca="false">IF(ISBLANK(D4325),IF(AND(D4326=D4327,NOT(ISBLANK(D4326)),NOT(ISBLANK(D4327))),1,-1),-1)</f>
        <v>-1</v>
      </c>
      <c r="L4327" s="0" t="n">
        <f aca="false">IF(MAX(I4327:K4327)&lt;0,IF(OR(D4327=D4326,D4326=D4325),1,-1),MAX(I4327:K4327))</f>
        <v>0</v>
      </c>
    </row>
    <row r="4328" customFormat="false" ht="13.8" hidden="false" customHeight="false" outlineLevel="0" collapsed="false">
      <c r="B4328" s="8" t="n">
        <f aca="false">MAX(I4328:L4328)</f>
        <v>0</v>
      </c>
      <c r="C4328" s="8" t="n">
        <f aca="false">_xlfn.FLOOR.MATH(COUNTIF(D:D,D4328)/2)</f>
        <v>0</v>
      </c>
      <c r="D4328" s="12"/>
      <c r="E4328" s="10" t="e">
        <f aca="false">IF($A$1="WLB",INDEX(SupplierNomenclature!$D$1:$D$9996,MATCH(D4328,SupplierNomenclature!$I$1:$I$9996,0)),IF($A$1="BERU",INDEX(beru_assortment!$C$1:$C$10000,MATCH(D4328,beru_assortment!$I$1:$I$10000,0)),IF($A$1="OZON",INDEX(ozon_assortment!$F$3:$F$10000,MATCH(D4328,ozon_assortment!$E$3:$E$10000,0)),0)))</f>
        <v>#N/A</v>
      </c>
      <c r="F4328" s="7" t="n">
        <f aca="false">IF(ISBLANK(D4328), , IF(ISBLANK(D4327), F4326+1, F4327))</f>
        <v>0</v>
      </c>
      <c r="G4328" s="10" t="n">
        <f aca="false">IF(ISBLANK(D4328),,IF(OR(ISBLANK(D4327), D4327="Баркод"),1,G4327+1))</f>
        <v>0</v>
      </c>
      <c r="H4328" s="10" t="n">
        <f aca="false">IF(ISBLANK(D4329), G4328/2,)</f>
        <v>0</v>
      </c>
      <c r="I4328" s="0" t="n">
        <f aca="false">IF(ISBLANK(D4328),0,-1)</f>
        <v>0</v>
      </c>
      <c r="J4328" s="0" t="n">
        <f aca="false">IF(AND(ISBLANK(D4327),NOT(ISBLANK(D4328))),1,-1)</f>
        <v>-1</v>
      </c>
      <c r="K4328" s="0" t="n">
        <f aca="false">IF(ISBLANK(D4326),IF(AND(D4327=D4328,NOT(ISBLANK(D4327)),NOT(ISBLANK(D4328))),1,-1),-1)</f>
        <v>-1</v>
      </c>
      <c r="L4328" s="0" t="n">
        <f aca="false">IF(MAX(I4328:K4328)&lt;0,IF(OR(D4328=D4327,D4327=D4326),1,-1),MAX(I4328:K4328))</f>
        <v>0</v>
      </c>
    </row>
    <row r="4329" customFormat="false" ht="13.8" hidden="false" customHeight="false" outlineLevel="0" collapsed="false">
      <c r="B4329" s="8" t="n">
        <f aca="false">MAX(I4329:L4329)</f>
        <v>0</v>
      </c>
      <c r="C4329" s="8" t="n">
        <f aca="false">_xlfn.FLOOR.MATH(COUNTIF(D:D,D4329)/2)</f>
        <v>0</v>
      </c>
      <c r="D4329" s="12"/>
      <c r="E4329" s="10" t="e">
        <f aca="false">IF($A$1="WLB",INDEX(SupplierNomenclature!$D$1:$D$9996,MATCH(D4329,SupplierNomenclature!$I$1:$I$9996,0)),IF($A$1="BERU",INDEX(beru_assortment!$C$1:$C$10000,MATCH(D4329,beru_assortment!$I$1:$I$10000,0)),IF($A$1="OZON",INDEX(ozon_assortment!$F$3:$F$10000,MATCH(D4329,ozon_assortment!$E$3:$E$10000,0)),0)))</f>
        <v>#N/A</v>
      </c>
      <c r="F4329" s="7" t="n">
        <f aca="false">IF(ISBLANK(D4329), , IF(ISBLANK(D4328), F4327+1, F4328))</f>
        <v>0</v>
      </c>
      <c r="G4329" s="10" t="n">
        <f aca="false">IF(ISBLANK(D4329),,IF(OR(ISBLANK(D4328), D4328="Баркод"),1,G4328+1))</f>
        <v>0</v>
      </c>
      <c r="H4329" s="10" t="n">
        <f aca="false">IF(ISBLANK(D4330), G4329/2,)</f>
        <v>0</v>
      </c>
      <c r="I4329" s="0" t="n">
        <f aca="false">IF(ISBLANK(D4329),0,-1)</f>
        <v>0</v>
      </c>
      <c r="J4329" s="0" t="n">
        <f aca="false">IF(AND(ISBLANK(D4328),NOT(ISBLANK(D4329))),1,-1)</f>
        <v>-1</v>
      </c>
      <c r="K4329" s="0" t="n">
        <f aca="false">IF(ISBLANK(D4327),IF(AND(D4328=D4329,NOT(ISBLANK(D4328)),NOT(ISBLANK(D4329))),1,-1),-1)</f>
        <v>-1</v>
      </c>
      <c r="L4329" s="0" t="n">
        <f aca="false">IF(MAX(I4329:K4329)&lt;0,IF(OR(D4329=D4328,D4328=D4327),1,-1),MAX(I4329:K4329))</f>
        <v>0</v>
      </c>
    </row>
    <row r="4330" customFormat="false" ht="13.8" hidden="false" customHeight="false" outlineLevel="0" collapsed="false">
      <c r="B4330" s="8" t="n">
        <f aca="false">MAX(I4330:L4330)</f>
        <v>0</v>
      </c>
      <c r="C4330" s="8" t="n">
        <f aca="false">_xlfn.FLOOR.MATH(COUNTIF(D:D,D4330)/2)</f>
        <v>0</v>
      </c>
      <c r="D4330" s="12"/>
      <c r="E4330" s="10" t="e">
        <f aca="false">IF($A$1="WLB",INDEX(SupplierNomenclature!$D$1:$D$9996,MATCH(D4330,SupplierNomenclature!$I$1:$I$9996,0)),IF($A$1="BERU",INDEX(beru_assortment!$C$1:$C$10000,MATCH(D4330,beru_assortment!$I$1:$I$10000,0)),IF($A$1="OZON",INDEX(ozon_assortment!$F$3:$F$10000,MATCH(D4330,ozon_assortment!$E$3:$E$10000,0)),0)))</f>
        <v>#N/A</v>
      </c>
      <c r="F4330" s="7" t="n">
        <f aca="false">IF(ISBLANK(D4330), , IF(ISBLANK(D4329), F4328+1, F4329))</f>
        <v>0</v>
      </c>
      <c r="G4330" s="10" t="n">
        <f aca="false">IF(ISBLANK(D4330),,IF(OR(ISBLANK(D4329), D4329="Баркод"),1,G4329+1))</f>
        <v>0</v>
      </c>
      <c r="H4330" s="10" t="n">
        <f aca="false">IF(ISBLANK(D4331), G4330/2,)</f>
        <v>0</v>
      </c>
      <c r="I4330" s="0" t="n">
        <f aca="false">IF(ISBLANK(D4330),0,-1)</f>
        <v>0</v>
      </c>
      <c r="J4330" s="0" t="n">
        <f aca="false">IF(AND(ISBLANK(D4329),NOT(ISBLANK(D4330))),1,-1)</f>
        <v>-1</v>
      </c>
      <c r="K4330" s="0" t="n">
        <f aca="false">IF(ISBLANK(D4328),IF(AND(D4329=D4330,NOT(ISBLANK(D4329)),NOT(ISBLANK(D4330))),1,-1),-1)</f>
        <v>-1</v>
      </c>
      <c r="L4330" s="0" t="n">
        <f aca="false">IF(MAX(I4330:K4330)&lt;0,IF(OR(D4330=D4329,D4329=D4328),1,-1),MAX(I4330:K4330))</f>
        <v>0</v>
      </c>
    </row>
    <row r="4331" customFormat="false" ht="13.8" hidden="false" customHeight="false" outlineLevel="0" collapsed="false">
      <c r="B4331" s="8" t="n">
        <f aca="false">MAX(I4331:L4331)</f>
        <v>0</v>
      </c>
      <c r="C4331" s="8" t="n">
        <f aca="false">_xlfn.FLOOR.MATH(COUNTIF(D:D,D4331)/2)</f>
        <v>0</v>
      </c>
      <c r="D4331" s="12"/>
      <c r="E4331" s="10" t="e">
        <f aca="false">IF($A$1="WLB",INDEX(SupplierNomenclature!$D$1:$D$9996,MATCH(D4331,SupplierNomenclature!$I$1:$I$9996,0)),IF($A$1="BERU",INDEX(beru_assortment!$C$1:$C$10000,MATCH(D4331,beru_assortment!$I$1:$I$10000,0)),IF($A$1="OZON",INDEX(ozon_assortment!$F$3:$F$10000,MATCH(D4331,ozon_assortment!$E$3:$E$10000,0)),0)))</f>
        <v>#N/A</v>
      </c>
      <c r="F4331" s="7" t="n">
        <f aca="false">IF(ISBLANK(D4331), , IF(ISBLANK(D4330), F4329+1, F4330))</f>
        <v>0</v>
      </c>
      <c r="G4331" s="10" t="n">
        <f aca="false">IF(ISBLANK(D4331),,IF(OR(ISBLANK(D4330), D4330="Баркод"),1,G4330+1))</f>
        <v>0</v>
      </c>
      <c r="H4331" s="10" t="n">
        <f aca="false">IF(ISBLANK(D4332), G4331/2,)</f>
        <v>0</v>
      </c>
      <c r="I4331" s="0" t="n">
        <f aca="false">IF(ISBLANK(D4331),0,-1)</f>
        <v>0</v>
      </c>
      <c r="J4331" s="0" t="n">
        <f aca="false">IF(AND(ISBLANK(D4330),NOT(ISBLANK(D4331))),1,-1)</f>
        <v>-1</v>
      </c>
      <c r="K4331" s="0" t="n">
        <f aca="false">IF(ISBLANK(D4329),IF(AND(D4330=D4331,NOT(ISBLANK(D4330)),NOT(ISBLANK(D4331))),1,-1),-1)</f>
        <v>-1</v>
      </c>
      <c r="L4331" s="0" t="n">
        <f aca="false">IF(MAX(I4331:K4331)&lt;0,IF(OR(D4331=D4330,D4330=D4329),1,-1),MAX(I4331:K4331))</f>
        <v>0</v>
      </c>
    </row>
    <row r="4332" customFormat="false" ht="13.8" hidden="false" customHeight="false" outlineLevel="0" collapsed="false">
      <c r="B4332" s="8" t="n">
        <f aca="false">MAX(I4332:L4332)</f>
        <v>0</v>
      </c>
      <c r="C4332" s="8" t="n">
        <f aca="false">_xlfn.FLOOR.MATH(COUNTIF(D:D,D4332)/2)</f>
        <v>0</v>
      </c>
      <c r="D4332" s="12"/>
      <c r="E4332" s="10" t="e">
        <f aca="false">IF($A$1="WLB",INDEX(SupplierNomenclature!$D$1:$D$9996,MATCH(D4332,SupplierNomenclature!$I$1:$I$9996,0)),IF($A$1="BERU",INDEX(beru_assortment!$C$1:$C$10000,MATCH(D4332,beru_assortment!$I$1:$I$10000,0)),IF($A$1="OZON",INDEX(ozon_assortment!$F$3:$F$10000,MATCH(D4332,ozon_assortment!$E$3:$E$10000,0)),0)))</f>
        <v>#N/A</v>
      </c>
      <c r="F4332" s="7" t="n">
        <f aca="false">IF(ISBLANK(D4332), , IF(ISBLANK(D4331), F4330+1, F4331))</f>
        <v>0</v>
      </c>
      <c r="G4332" s="10" t="n">
        <f aca="false">IF(ISBLANK(D4332),,IF(OR(ISBLANK(D4331), D4331="Баркод"),1,G4331+1))</f>
        <v>0</v>
      </c>
      <c r="H4332" s="10" t="n">
        <f aca="false">IF(ISBLANK(D4333), G4332/2,)</f>
        <v>0</v>
      </c>
      <c r="I4332" s="0" t="n">
        <f aca="false">IF(ISBLANK(D4332),0,-1)</f>
        <v>0</v>
      </c>
      <c r="J4332" s="0" t="n">
        <f aca="false">IF(AND(ISBLANK(D4331),NOT(ISBLANK(D4332))),1,-1)</f>
        <v>-1</v>
      </c>
      <c r="K4332" s="0" t="n">
        <f aca="false">IF(ISBLANK(D4330),IF(AND(D4331=D4332,NOT(ISBLANK(D4331)),NOT(ISBLANK(D4332))),1,-1),-1)</f>
        <v>-1</v>
      </c>
      <c r="L4332" s="0" t="n">
        <f aca="false">IF(MAX(I4332:K4332)&lt;0,IF(OR(D4332=D4331,D4331=D4330),1,-1),MAX(I4332:K4332))</f>
        <v>0</v>
      </c>
    </row>
    <row r="4333" customFormat="false" ht="13.8" hidden="false" customHeight="false" outlineLevel="0" collapsed="false">
      <c r="B4333" s="8" t="n">
        <f aca="false">MAX(I4333:L4333)</f>
        <v>0</v>
      </c>
      <c r="C4333" s="8" t="n">
        <f aca="false">_xlfn.FLOOR.MATH(COUNTIF(D:D,D4333)/2)</f>
        <v>0</v>
      </c>
      <c r="D4333" s="12"/>
      <c r="E4333" s="10" t="e">
        <f aca="false">IF($A$1="WLB",INDEX(SupplierNomenclature!$D$1:$D$9996,MATCH(D4333,SupplierNomenclature!$I$1:$I$9996,0)),IF($A$1="BERU",INDEX(beru_assortment!$C$1:$C$10000,MATCH(D4333,beru_assortment!$I$1:$I$10000,0)),IF($A$1="OZON",INDEX(ozon_assortment!$F$3:$F$10000,MATCH(D4333,ozon_assortment!$E$3:$E$10000,0)),0)))</f>
        <v>#N/A</v>
      </c>
      <c r="F4333" s="7" t="n">
        <f aca="false">IF(ISBLANK(D4333), , IF(ISBLANK(D4332), F4331+1, F4332))</f>
        <v>0</v>
      </c>
      <c r="G4333" s="10" t="n">
        <f aca="false">IF(ISBLANK(D4333),,IF(OR(ISBLANK(D4332), D4332="Баркод"),1,G4332+1))</f>
        <v>0</v>
      </c>
      <c r="H4333" s="10" t="n">
        <f aca="false">IF(ISBLANK(D4334), G4333/2,)</f>
        <v>0</v>
      </c>
      <c r="I4333" s="0" t="n">
        <f aca="false">IF(ISBLANK(D4333),0,-1)</f>
        <v>0</v>
      </c>
      <c r="J4333" s="0" t="n">
        <f aca="false">IF(AND(ISBLANK(D4332),NOT(ISBLANK(D4333))),1,-1)</f>
        <v>-1</v>
      </c>
      <c r="K4333" s="0" t="n">
        <f aca="false">IF(ISBLANK(D4331),IF(AND(D4332=D4333,NOT(ISBLANK(D4332)),NOT(ISBLANK(D4333))),1,-1),-1)</f>
        <v>-1</v>
      </c>
      <c r="L4333" s="0" t="n">
        <f aca="false">IF(MAX(I4333:K4333)&lt;0,IF(OR(D4333=D4332,D4332=D4331),1,-1),MAX(I4333:K4333))</f>
        <v>0</v>
      </c>
    </row>
    <row r="4334" customFormat="false" ht="13.8" hidden="false" customHeight="false" outlineLevel="0" collapsed="false">
      <c r="B4334" s="8" t="n">
        <f aca="false">MAX(I4334:L4334)</f>
        <v>0</v>
      </c>
      <c r="C4334" s="8" t="n">
        <f aca="false">_xlfn.FLOOR.MATH(COUNTIF(D:D,D4334)/2)</f>
        <v>0</v>
      </c>
      <c r="D4334" s="12"/>
      <c r="E4334" s="10" t="e">
        <f aca="false">IF($A$1="WLB",INDEX(SupplierNomenclature!$D$1:$D$9996,MATCH(D4334,SupplierNomenclature!$I$1:$I$9996,0)),IF($A$1="BERU",INDEX(beru_assortment!$C$1:$C$10000,MATCH(D4334,beru_assortment!$I$1:$I$10000,0)),IF($A$1="OZON",INDEX(ozon_assortment!$F$3:$F$10000,MATCH(D4334,ozon_assortment!$E$3:$E$10000,0)),0)))</f>
        <v>#N/A</v>
      </c>
      <c r="F4334" s="7" t="n">
        <f aca="false">IF(ISBLANK(D4334), , IF(ISBLANK(D4333), F4332+1, F4333))</f>
        <v>0</v>
      </c>
      <c r="G4334" s="10" t="n">
        <f aca="false">IF(ISBLANK(D4334),,IF(OR(ISBLANK(D4333), D4333="Баркод"),1,G4333+1))</f>
        <v>0</v>
      </c>
      <c r="H4334" s="10" t="n">
        <f aca="false">IF(ISBLANK(D4335), G4334/2,)</f>
        <v>0</v>
      </c>
      <c r="I4334" s="0" t="n">
        <f aca="false">IF(ISBLANK(D4334),0,-1)</f>
        <v>0</v>
      </c>
      <c r="J4334" s="0" t="n">
        <f aca="false">IF(AND(ISBLANK(D4333),NOT(ISBLANK(D4334))),1,-1)</f>
        <v>-1</v>
      </c>
      <c r="K4334" s="0" t="n">
        <f aca="false">IF(ISBLANK(D4332),IF(AND(D4333=D4334,NOT(ISBLANK(D4333)),NOT(ISBLANK(D4334))),1,-1),-1)</f>
        <v>-1</v>
      </c>
      <c r="L4334" s="0" t="n">
        <f aca="false">IF(MAX(I4334:K4334)&lt;0,IF(OR(D4334=D4333,D4333=D4332),1,-1),MAX(I4334:K4334))</f>
        <v>0</v>
      </c>
    </row>
    <row r="4335" customFormat="false" ht="13.8" hidden="false" customHeight="false" outlineLevel="0" collapsed="false">
      <c r="B4335" s="8" t="n">
        <f aca="false">MAX(I4335:L4335)</f>
        <v>0</v>
      </c>
      <c r="C4335" s="8" t="n">
        <f aca="false">_xlfn.FLOOR.MATH(COUNTIF(D:D,D4335)/2)</f>
        <v>0</v>
      </c>
      <c r="D4335" s="12"/>
      <c r="E4335" s="10" t="e">
        <f aca="false">IF($A$1="WLB",INDEX(SupplierNomenclature!$D$1:$D$9996,MATCH(D4335,SupplierNomenclature!$I$1:$I$9996,0)),IF($A$1="BERU",INDEX(beru_assortment!$C$1:$C$10000,MATCH(D4335,beru_assortment!$I$1:$I$10000,0)),IF($A$1="OZON",INDEX(ozon_assortment!$F$3:$F$10000,MATCH(D4335,ozon_assortment!$E$3:$E$10000,0)),0)))</f>
        <v>#N/A</v>
      </c>
      <c r="F4335" s="7" t="n">
        <f aca="false">IF(ISBLANK(D4335), , IF(ISBLANK(D4334), F4333+1, F4334))</f>
        <v>0</v>
      </c>
      <c r="G4335" s="10" t="n">
        <f aca="false">IF(ISBLANK(D4335),,IF(OR(ISBLANK(D4334), D4334="Баркод"),1,G4334+1))</f>
        <v>0</v>
      </c>
      <c r="H4335" s="10" t="n">
        <f aca="false">IF(ISBLANK(D4336), G4335/2,)</f>
        <v>0</v>
      </c>
      <c r="I4335" s="0" t="n">
        <f aca="false">IF(ISBLANK(D4335),0,-1)</f>
        <v>0</v>
      </c>
      <c r="J4335" s="0" t="n">
        <f aca="false">IF(AND(ISBLANK(D4334),NOT(ISBLANK(D4335))),1,-1)</f>
        <v>-1</v>
      </c>
      <c r="K4335" s="0" t="n">
        <f aca="false">IF(ISBLANK(D4333),IF(AND(D4334=D4335,NOT(ISBLANK(D4334)),NOT(ISBLANK(D4335))),1,-1),-1)</f>
        <v>-1</v>
      </c>
      <c r="L4335" s="0" t="n">
        <f aca="false">IF(MAX(I4335:K4335)&lt;0,IF(OR(D4335=D4334,D4334=D4333),1,-1),MAX(I4335:K4335))</f>
        <v>0</v>
      </c>
    </row>
    <row r="4336" customFormat="false" ht="13.8" hidden="false" customHeight="false" outlineLevel="0" collapsed="false">
      <c r="B4336" s="8" t="n">
        <f aca="false">MAX(I4336:L4336)</f>
        <v>0</v>
      </c>
      <c r="C4336" s="8" t="n">
        <f aca="false">_xlfn.FLOOR.MATH(COUNTIF(D:D,D4336)/2)</f>
        <v>0</v>
      </c>
      <c r="D4336" s="12"/>
      <c r="E4336" s="10" t="e">
        <f aca="false">IF($A$1="WLB",INDEX(SupplierNomenclature!$D$1:$D$9996,MATCH(D4336,SupplierNomenclature!$I$1:$I$9996,0)),IF($A$1="BERU",INDEX(beru_assortment!$C$1:$C$10000,MATCH(D4336,beru_assortment!$I$1:$I$10000,0)),IF($A$1="OZON",INDEX(ozon_assortment!$F$3:$F$10000,MATCH(D4336,ozon_assortment!$E$3:$E$10000,0)),0)))</f>
        <v>#N/A</v>
      </c>
      <c r="F4336" s="7" t="n">
        <f aca="false">IF(ISBLANK(D4336), , IF(ISBLANK(D4335), F4334+1, F4335))</f>
        <v>0</v>
      </c>
      <c r="G4336" s="10" t="n">
        <f aca="false">IF(ISBLANK(D4336),,IF(OR(ISBLANK(D4335), D4335="Баркод"),1,G4335+1))</f>
        <v>0</v>
      </c>
      <c r="H4336" s="10" t="n">
        <f aca="false">IF(ISBLANK(D4337), G4336/2,)</f>
        <v>0</v>
      </c>
      <c r="I4336" s="0" t="n">
        <f aca="false">IF(ISBLANK(D4336),0,-1)</f>
        <v>0</v>
      </c>
      <c r="J4336" s="0" t="n">
        <f aca="false">IF(AND(ISBLANK(D4335),NOT(ISBLANK(D4336))),1,-1)</f>
        <v>-1</v>
      </c>
      <c r="K4336" s="0" t="n">
        <f aca="false">IF(ISBLANK(D4334),IF(AND(D4335=D4336,NOT(ISBLANK(D4335)),NOT(ISBLANK(D4336))),1,-1),-1)</f>
        <v>-1</v>
      </c>
      <c r="L4336" s="0" t="n">
        <f aca="false">IF(MAX(I4336:K4336)&lt;0,IF(OR(D4336=D4335,D4335=D4334),1,-1),MAX(I4336:K4336))</f>
        <v>0</v>
      </c>
    </row>
    <row r="4337" customFormat="false" ht="13.8" hidden="false" customHeight="false" outlineLevel="0" collapsed="false">
      <c r="B4337" s="8" t="n">
        <f aca="false">MAX(I4337:L4337)</f>
        <v>0</v>
      </c>
      <c r="C4337" s="8" t="n">
        <f aca="false">_xlfn.FLOOR.MATH(COUNTIF(D:D,D4337)/2)</f>
        <v>0</v>
      </c>
      <c r="D4337" s="12"/>
      <c r="E4337" s="10" t="e">
        <f aca="false">IF($A$1="WLB",INDEX(SupplierNomenclature!$D$1:$D$9996,MATCH(D4337,SupplierNomenclature!$I$1:$I$9996,0)),IF($A$1="BERU",INDEX(beru_assortment!$C$1:$C$10000,MATCH(D4337,beru_assortment!$I$1:$I$10000,0)),IF($A$1="OZON",INDEX(ozon_assortment!$F$3:$F$10000,MATCH(D4337,ozon_assortment!$E$3:$E$10000,0)),0)))</f>
        <v>#N/A</v>
      </c>
      <c r="F4337" s="7" t="n">
        <f aca="false">IF(ISBLANK(D4337), , IF(ISBLANK(D4336), F4335+1, F4336))</f>
        <v>0</v>
      </c>
      <c r="G4337" s="10" t="n">
        <f aca="false">IF(ISBLANK(D4337),,IF(OR(ISBLANK(D4336), D4336="Баркод"),1,G4336+1))</f>
        <v>0</v>
      </c>
      <c r="H4337" s="10" t="n">
        <f aca="false">IF(ISBLANK(D4338), G4337/2,)</f>
        <v>0</v>
      </c>
      <c r="I4337" s="0" t="n">
        <f aca="false">IF(ISBLANK(D4337),0,-1)</f>
        <v>0</v>
      </c>
      <c r="J4337" s="0" t="n">
        <f aca="false">IF(AND(ISBLANK(D4336),NOT(ISBLANK(D4337))),1,-1)</f>
        <v>-1</v>
      </c>
      <c r="K4337" s="0" t="n">
        <f aca="false">IF(ISBLANK(D4335),IF(AND(D4336=D4337,NOT(ISBLANK(D4336)),NOT(ISBLANK(D4337))),1,-1),-1)</f>
        <v>-1</v>
      </c>
      <c r="L4337" s="0" t="n">
        <f aca="false">IF(MAX(I4337:K4337)&lt;0,IF(OR(D4337=D4336,D4336=D4335),1,-1),MAX(I4337:K4337))</f>
        <v>0</v>
      </c>
    </row>
    <row r="4338" customFormat="false" ht="13.8" hidden="false" customHeight="false" outlineLevel="0" collapsed="false">
      <c r="B4338" s="8" t="n">
        <f aca="false">MAX(I4338:L4338)</f>
        <v>0</v>
      </c>
      <c r="C4338" s="8" t="n">
        <f aca="false">_xlfn.FLOOR.MATH(COUNTIF(D:D,D4338)/2)</f>
        <v>0</v>
      </c>
      <c r="D4338" s="12"/>
      <c r="E4338" s="10" t="e">
        <f aca="false">IF($A$1="WLB",INDEX(SupplierNomenclature!$D$1:$D$9996,MATCH(D4338,SupplierNomenclature!$I$1:$I$9996,0)),IF($A$1="BERU",INDEX(beru_assortment!$C$1:$C$10000,MATCH(D4338,beru_assortment!$I$1:$I$10000,0)),IF($A$1="OZON",INDEX(ozon_assortment!$F$3:$F$10000,MATCH(D4338,ozon_assortment!$E$3:$E$10000,0)),0)))</f>
        <v>#N/A</v>
      </c>
      <c r="F4338" s="7" t="n">
        <f aca="false">IF(ISBLANK(D4338), , IF(ISBLANK(D4337), F4336+1, F4337))</f>
        <v>0</v>
      </c>
      <c r="G4338" s="10" t="n">
        <f aca="false">IF(ISBLANK(D4338),,IF(OR(ISBLANK(D4337), D4337="Баркод"),1,G4337+1))</f>
        <v>0</v>
      </c>
      <c r="H4338" s="10" t="n">
        <f aca="false">IF(ISBLANK(D4339), G4338/2,)</f>
        <v>0</v>
      </c>
      <c r="I4338" s="0" t="n">
        <f aca="false">IF(ISBLANK(D4338),0,-1)</f>
        <v>0</v>
      </c>
      <c r="J4338" s="0" t="n">
        <f aca="false">IF(AND(ISBLANK(D4337),NOT(ISBLANK(D4338))),1,-1)</f>
        <v>-1</v>
      </c>
      <c r="K4338" s="0" t="n">
        <f aca="false">IF(ISBLANK(D4336),IF(AND(D4337=D4338,NOT(ISBLANK(D4337)),NOT(ISBLANK(D4338))),1,-1),-1)</f>
        <v>-1</v>
      </c>
      <c r="L4338" s="0" t="n">
        <f aca="false">IF(MAX(I4338:K4338)&lt;0,IF(OR(D4338=D4337,D4337=D4336),1,-1),MAX(I4338:K4338))</f>
        <v>0</v>
      </c>
    </row>
    <row r="4339" customFormat="false" ht="13.8" hidden="false" customHeight="false" outlineLevel="0" collapsed="false">
      <c r="B4339" s="8" t="n">
        <f aca="false">MAX(I4339:L4339)</f>
        <v>0</v>
      </c>
      <c r="C4339" s="8" t="n">
        <f aca="false">_xlfn.FLOOR.MATH(COUNTIF(D:D,D4339)/2)</f>
        <v>0</v>
      </c>
      <c r="D4339" s="12"/>
      <c r="E4339" s="10" t="e">
        <f aca="false">IF($A$1="WLB",INDEX(SupplierNomenclature!$D$1:$D$9996,MATCH(D4339,SupplierNomenclature!$I$1:$I$9996,0)),IF($A$1="BERU",INDEX(beru_assortment!$C$1:$C$10000,MATCH(D4339,beru_assortment!$I$1:$I$10000,0)),IF($A$1="OZON",INDEX(ozon_assortment!$F$3:$F$10000,MATCH(D4339,ozon_assortment!$E$3:$E$10000,0)),0)))</f>
        <v>#N/A</v>
      </c>
      <c r="F4339" s="7" t="n">
        <f aca="false">IF(ISBLANK(D4339), , IF(ISBLANK(D4338), F4337+1, F4338))</f>
        <v>0</v>
      </c>
      <c r="G4339" s="10" t="n">
        <f aca="false">IF(ISBLANK(D4339),,IF(OR(ISBLANK(D4338), D4338="Баркод"),1,G4338+1))</f>
        <v>0</v>
      </c>
      <c r="H4339" s="10" t="n">
        <f aca="false">IF(ISBLANK(D4340), G4339/2,)</f>
        <v>0</v>
      </c>
      <c r="I4339" s="0" t="n">
        <f aca="false">IF(ISBLANK(D4339),0,-1)</f>
        <v>0</v>
      </c>
      <c r="J4339" s="0" t="n">
        <f aca="false">IF(AND(ISBLANK(D4338),NOT(ISBLANK(D4339))),1,-1)</f>
        <v>-1</v>
      </c>
      <c r="K4339" s="0" t="n">
        <f aca="false">IF(ISBLANK(D4337),IF(AND(D4338=D4339,NOT(ISBLANK(D4338)),NOT(ISBLANK(D4339))),1,-1),-1)</f>
        <v>-1</v>
      </c>
      <c r="L4339" s="0" t="n">
        <f aca="false">IF(MAX(I4339:K4339)&lt;0,IF(OR(D4339=D4338,D4338=D4337),1,-1),MAX(I4339:K4339))</f>
        <v>0</v>
      </c>
    </row>
    <row r="4340" customFormat="false" ht="13.8" hidden="false" customHeight="false" outlineLevel="0" collapsed="false">
      <c r="B4340" s="8" t="n">
        <f aca="false">MAX(I4340:L4340)</f>
        <v>0</v>
      </c>
      <c r="C4340" s="8" t="n">
        <f aca="false">_xlfn.FLOOR.MATH(COUNTIF(D:D,D4340)/2)</f>
        <v>0</v>
      </c>
      <c r="D4340" s="12"/>
      <c r="E4340" s="10" t="e">
        <f aca="false">IF($A$1="WLB",INDEX(SupplierNomenclature!$D$1:$D$9996,MATCH(D4340,SupplierNomenclature!$I$1:$I$9996,0)),IF($A$1="BERU",INDEX(beru_assortment!$C$1:$C$10000,MATCH(D4340,beru_assortment!$I$1:$I$10000,0)),IF($A$1="OZON",INDEX(ozon_assortment!$F$3:$F$10000,MATCH(D4340,ozon_assortment!$E$3:$E$10000,0)),0)))</f>
        <v>#N/A</v>
      </c>
      <c r="F4340" s="7" t="n">
        <f aca="false">IF(ISBLANK(D4340), , IF(ISBLANK(D4339), F4338+1, F4339))</f>
        <v>0</v>
      </c>
      <c r="G4340" s="10" t="n">
        <f aca="false">IF(ISBLANK(D4340),,IF(OR(ISBLANK(D4339), D4339="Баркод"),1,G4339+1))</f>
        <v>0</v>
      </c>
      <c r="H4340" s="10" t="n">
        <f aca="false">IF(ISBLANK(D4341), G4340/2,)</f>
        <v>0</v>
      </c>
      <c r="I4340" s="0" t="n">
        <f aca="false">IF(ISBLANK(D4340),0,-1)</f>
        <v>0</v>
      </c>
      <c r="J4340" s="0" t="n">
        <f aca="false">IF(AND(ISBLANK(D4339),NOT(ISBLANK(D4340))),1,-1)</f>
        <v>-1</v>
      </c>
      <c r="K4340" s="0" t="n">
        <f aca="false">IF(ISBLANK(D4338),IF(AND(D4339=D4340,NOT(ISBLANK(D4339)),NOT(ISBLANK(D4340))),1,-1),-1)</f>
        <v>-1</v>
      </c>
      <c r="L4340" s="0" t="n">
        <f aca="false">IF(MAX(I4340:K4340)&lt;0,IF(OR(D4340=D4339,D4339=D4338),1,-1),MAX(I4340:K4340))</f>
        <v>0</v>
      </c>
    </row>
    <row r="4341" customFormat="false" ht="13.8" hidden="false" customHeight="false" outlineLevel="0" collapsed="false">
      <c r="B4341" s="8" t="n">
        <f aca="false">MAX(I4341:L4341)</f>
        <v>0</v>
      </c>
      <c r="C4341" s="8" t="n">
        <f aca="false">_xlfn.FLOOR.MATH(COUNTIF(D:D,D4341)/2)</f>
        <v>0</v>
      </c>
      <c r="D4341" s="12"/>
      <c r="E4341" s="10" t="e">
        <f aca="false">IF($A$1="WLB",INDEX(SupplierNomenclature!$D$1:$D$9996,MATCH(D4341,SupplierNomenclature!$I$1:$I$9996,0)),IF($A$1="BERU",INDEX(beru_assortment!$C$1:$C$10000,MATCH(D4341,beru_assortment!$I$1:$I$10000,0)),IF($A$1="OZON",INDEX(ozon_assortment!$F$3:$F$10000,MATCH(D4341,ozon_assortment!$E$3:$E$10000,0)),0)))</f>
        <v>#N/A</v>
      </c>
      <c r="F4341" s="7" t="n">
        <f aca="false">IF(ISBLANK(D4341), , IF(ISBLANK(D4340), F4339+1, F4340))</f>
        <v>0</v>
      </c>
      <c r="G4341" s="10" t="n">
        <f aca="false">IF(ISBLANK(D4341),,IF(OR(ISBLANK(D4340), D4340="Баркод"),1,G4340+1))</f>
        <v>0</v>
      </c>
      <c r="H4341" s="10" t="n">
        <f aca="false">IF(ISBLANK(D4342), G4341/2,)</f>
        <v>0</v>
      </c>
      <c r="I4341" s="0" t="n">
        <f aca="false">IF(ISBLANK(D4341),0,-1)</f>
        <v>0</v>
      </c>
      <c r="J4341" s="0" t="n">
        <f aca="false">IF(AND(ISBLANK(D4340),NOT(ISBLANK(D4341))),1,-1)</f>
        <v>-1</v>
      </c>
      <c r="K4341" s="0" t="n">
        <f aca="false">IF(ISBLANK(D4339),IF(AND(D4340=D4341,NOT(ISBLANK(D4340)),NOT(ISBLANK(D4341))),1,-1),-1)</f>
        <v>-1</v>
      </c>
      <c r="L4341" s="0" t="n">
        <f aca="false">IF(MAX(I4341:K4341)&lt;0,IF(OR(D4341=D4340,D4340=D4339),1,-1),MAX(I4341:K4341))</f>
        <v>0</v>
      </c>
    </row>
    <row r="4342" customFormat="false" ht="13.8" hidden="false" customHeight="false" outlineLevel="0" collapsed="false">
      <c r="B4342" s="8" t="n">
        <f aca="false">MAX(I4342:L4342)</f>
        <v>0</v>
      </c>
      <c r="C4342" s="8" t="n">
        <f aca="false">_xlfn.FLOOR.MATH(COUNTIF(D:D,D4342)/2)</f>
        <v>0</v>
      </c>
      <c r="D4342" s="12"/>
      <c r="E4342" s="10" t="e">
        <f aca="false">IF($A$1="WLB",INDEX(SupplierNomenclature!$D$1:$D$9996,MATCH(D4342,SupplierNomenclature!$I$1:$I$9996,0)),IF($A$1="BERU",INDEX(beru_assortment!$C$1:$C$10000,MATCH(D4342,beru_assortment!$I$1:$I$10000,0)),IF($A$1="OZON",INDEX(ozon_assortment!$F$3:$F$10000,MATCH(D4342,ozon_assortment!$E$3:$E$10000,0)),0)))</f>
        <v>#N/A</v>
      </c>
      <c r="F4342" s="7" t="n">
        <f aca="false">IF(ISBLANK(D4342), , IF(ISBLANK(D4341), F4340+1, F4341))</f>
        <v>0</v>
      </c>
      <c r="G4342" s="10" t="n">
        <f aca="false">IF(ISBLANK(D4342),,IF(OR(ISBLANK(D4341), D4341="Баркод"),1,G4341+1))</f>
        <v>0</v>
      </c>
      <c r="H4342" s="10" t="n">
        <f aca="false">IF(ISBLANK(D4343), G4342/2,)</f>
        <v>0</v>
      </c>
      <c r="I4342" s="0" t="n">
        <f aca="false">IF(ISBLANK(D4342),0,-1)</f>
        <v>0</v>
      </c>
      <c r="J4342" s="0" t="n">
        <f aca="false">IF(AND(ISBLANK(D4341),NOT(ISBLANK(D4342))),1,-1)</f>
        <v>-1</v>
      </c>
      <c r="K4342" s="0" t="n">
        <f aca="false">IF(ISBLANK(D4340),IF(AND(D4341=D4342,NOT(ISBLANK(D4341)),NOT(ISBLANK(D4342))),1,-1),-1)</f>
        <v>-1</v>
      </c>
      <c r="L4342" s="0" t="n">
        <f aca="false">IF(MAX(I4342:K4342)&lt;0,IF(OR(D4342=D4341,D4341=D4340),1,-1),MAX(I4342:K4342))</f>
        <v>0</v>
      </c>
    </row>
    <row r="4343" customFormat="false" ht="13.8" hidden="false" customHeight="false" outlineLevel="0" collapsed="false">
      <c r="B4343" s="8" t="n">
        <f aca="false">MAX(I4343:L4343)</f>
        <v>0</v>
      </c>
      <c r="C4343" s="8" t="n">
        <f aca="false">_xlfn.FLOOR.MATH(COUNTIF(D:D,D4343)/2)</f>
        <v>0</v>
      </c>
      <c r="D4343" s="12"/>
      <c r="E4343" s="10" t="e">
        <f aca="false">IF($A$1="WLB",INDEX(SupplierNomenclature!$D$1:$D$9996,MATCH(D4343,SupplierNomenclature!$I$1:$I$9996,0)),IF($A$1="BERU",INDEX(beru_assortment!$C$1:$C$10000,MATCH(D4343,beru_assortment!$I$1:$I$10000,0)),IF($A$1="OZON",INDEX(ozon_assortment!$F$3:$F$10000,MATCH(D4343,ozon_assortment!$E$3:$E$10000,0)),0)))</f>
        <v>#N/A</v>
      </c>
      <c r="F4343" s="7" t="n">
        <f aca="false">IF(ISBLANK(D4343), , IF(ISBLANK(D4342), F4341+1, F4342))</f>
        <v>0</v>
      </c>
      <c r="G4343" s="10" t="n">
        <f aca="false">IF(ISBLANK(D4343),,IF(OR(ISBLANK(D4342), D4342="Баркод"),1,G4342+1))</f>
        <v>0</v>
      </c>
      <c r="H4343" s="10" t="n">
        <f aca="false">IF(ISBLANK(D4344), G4343/2,)</f>
        <v>0</v>
      </c>
      <c r="I4343" s="0" t="n">
        <f aca="false">IF(ISBLANK(D4343),0,-1)</f>
        <v>0</v>
      </c>
      <c r="J4343" s="0" t="n">
        <f aca="false">IF(AND(ISBLANK(D4342),NOT(ISBLANK(D4343))),1,-1)</f>
        <v>-1</v>
      </c>
      <c r="K4343" s="0" t="n">
        <f aca="false">IF(ISBLANK(D4341),IF(AND(D4342=D4343,NOT(ISBLANK(D4342)),NOT(ISBLANK(D4343))),1,-1),-1)</f>
        <v>-1</v>
      </c>
      <c r="L4343" s="0" t="n">
        <f aca="false">IF(MAX(I4343:K4343)&lt;0,IF(OR(D4343=D4342,D4342=D4341),1,-1),MAX(I4343:K4343))</f>
        <v>0</v>
      </c>
    </row>
    <row r="4344" customFormat="false" ht="13.8" hidden="false" customHeight="false" outlineLevel="0" collapsed="false">
      <c r="B4344" s="8" t="n">
        <f aca="false">MAX(I4344:L4344)</f>
        <v>0</v>
      </c>
      <c r="C4344" s="8" t="n">
        <f aca="false">_xlfn.FLOOR.MATH(COUNTIF(D:D,D4344)/2)</f>
        <v>0</v>
      </c>
      <c r="D4344" s="12"/>
      <c r="E4344" s="10" t="e">
        <f aca="false">IF($A$1="WLB",INDEX(SupplierNomenclature!$D$1:$D$9996,MATCH(D4344,SupplierNomenclature!$I$1:$I$9996,0)),IF($A$1="BERU",INDEX(beru_assortment!$C$1:$C$10000,MATCH(D4344,beru_assortment!$I$1:$I$10000,0)),IF($A$1="OZON",INDEX(ozon_assortment!$F$3:$F$10000,MATCH(D4344,ozon_assortment!$E$3:$E$10000,0)),0)))</f>
        <v>#N/A</v>
      </c>
      <c r="F4344" s="7" t="n">
        <f aca="false">IF(ISBLANK(D4344), , IF(ISBLANK(D4343), F4342+1, F4343))</f>
        <v>0</v>
      </c>
      <c r="G4344" s="10" t="n">
        <f aca="false">IF(ISBLANK(D4344),,IF(OR(ISBLANK(D4343), D4343="Баркод"),1,G4343+1))</f>
        <v>0</v>
      </c>
      <c r="H4344" s="10" t="n">
        <f aca="false">IF(ISBLANK(D4345), G4344/2,)</f>
        <v>0</v>
      </c>
      <c r="I4344" s="0" t="n">
        <f aca="false">IF(ISBLANK(D4344),0,-1)</f>
        <v>0</v>
      </c>
      <c r="J4344" s="0" t="n">
        <f aca="false">IF(AND(ISBLANK(D4343),NOT(ISBLANK(D4344))),1,-1)</f>
        <v>-1</v>
      </c>
      <c r="K4344" s="0" t="n">
        <f aca="false">IF(ISBLANK(D4342),IF(AND(D4343=D4344,NOT(ISBLANK(D4343)),NOT(ISBLANK(D4344))),1,-1),-1)</f>
        <v>-1</v>
      </c>
      <c r="L4344" s="0" t="n">
        <f aca="false">IF(MAX(I4344:K4344)&lt;0,IF(OR(D4344=D4343,D4343=D4342),1,-1),MAX(I4344:K4344))</f>
        <v>0</v>
      </c>
    </row>
    <row r="4345" customFormat="false" ht="13.8" hidden="false" customHeight="false" outlineLevel="0" collapsed="false">
      <c r="B4345" s="8" t="n">
        <f aca="false">MAX(I4345:L4345)</f>
        <v>0</v>
      </c>
      <c r="C4345" s="8" t="n">
        <f aca="false">_xlfn.FLOOR.MATH(COUNTIF(D:D,D4345)/2)</f>
        <v>0</v>
      </c>
      <c r="D4345" s="12"/>
      <c r="E4345" s="10" t="e">
        <f aca="false">IF($A$1="WLB",INDEX(SupplierNomenclature!$D$1:$D$9996,MATCH(D4345,SupplierNomenclature!$I$1:$I$9996,0)),IF($A$1="BERU",INDEX(beru_assortment!$C$1:$C$10000,MATCH(D4345,beru_assortment!$I$1:$I$10000,0)),IF($A$1="OZON",INDEX(ozon_assortment!$F$3:$F$10000,MATCH(D4345,ozon_assortment!$E$3:$E$10000,0)),0)))</f>
        <v>#N/A</v>
      </c>
      <c r="F4345" s="7" t="n">
        <f aca="false">IF(ISBLANK(D4345), , IF(ISBLANK(D4344), F4343+1, F4344))</f>
        <v>0</v>
      </c>
      <c r="G4345" s="10" t="n">
        <f aca="false">IF(ISBLANK(D4345),,IF(OR(ISBLANK(D4344), D4344="Баркод"),1,G4344+1))</f>
        <v>0</v>
      </c>
      <c r="H4345" s="10" t="n">
        <f aca="false">IF(ISBLANK(D4346), G4345/2,)</f>
        <v>0</v>
      </c>
      <c r="I4345" s="0" t="n">
        <f aca="false">IF(ISBLANK(D4345),0,-1)</f>
        <v>0</v>
      </c>
      <c r="J4345" s="0" t="n">
        <f aca="false">IF(AND(ISBLANK(D4344),NOT(ISBLANK(D4345))),1,-1)</f>
        <v>-1</v>
      </c>
      <c r="K4345" s="0" t="n">
        <f aca="false">IF(ISBLANK(D4343),IF(AND(D4344=D4345,NOT(ISBLANK(D4344)),NOT(ISBLANK(D4345))),1,-1),-1)</f>
        <v>-1</v>
      </c>
      <c r="L4345" s="0" t="n">
        <f aca="false">IF(MAX(I4345:K4345)&lt;0,IF(OR(D4345=D4344,D4344=D4343),1,-1),MAX(I4345:K4345))</f>
        <v>0</v>
      </c>
    </row>
    <row r="4346" customFormat="false" ht="13.8" hidden="false" customHeight="false" outlineLevel="0" collapsed="false">
      <c r="B4346" s="8" t="n">
        <f aca="false">MAX(I4346:L4346)</f>
        <v>0</v>
      </c>
      <c r="C4346" s="8" t="n">
        <f aca="false">_xlfn.FLOOR.MATH(COUNTIF(D:D,D4346)/2)</f>
        <v>0</v>
      </c>
      <c r="D4346" s="12"/>
      <c r="E4346" s="10" t="e">
        <f aca="false">IF($A$1="WLB",INDEX(SupplierNomenclature!$D$1:$D$9996,MATCH(D4346,SupplierNomenclature!$I$1:$I$9996,0)),IF($A$1="BERU",INDEX(beru_assortment!$C$1:$C$10000,MATCH(D4346,beru_assortment!$I$1:$I$10000,0)),IF($A$1="OZON",INDEX(ozon_assortment!$F$3:$F$10000,MATCH(D4346,ozon_assortment!$E$3:$E$10000,0)),0)))</f>
        <v>#N/A</v>
      </c>
      <c r="F4346" s="7" t="n">
        <f aca="false">IF(ISBLANK(D4346), , IF(ISBLANK(D4345), F4344+1, F4345))</f>
        <v>0</v>
      </c>
      <c r="G4346" s="10" t="n">
        <f aca="false">IF(ISBLANK(D4346),,IF(OR(ISBLANK(D4345), D4345="Баркод"),1,G4345+1))</f>
        <v>0</v>
      </c>
      <c r="H4346" s="10" t="n">
        <f aca="false">IF(ISBLANK(D4347), G4346/2,)</f>
        <v>0</v>
      </c>
      <c r="I4346" s="0" t="n">
        <f aca="false">IF(ISBLANK(D4346),0,-1)</f>
        <v>0</v>
      </c>
      <c r="J4346" s="0" t="n">
        <f aca="false">IF(AND(ISBLANK(D4345),NOT(ISBLANK(D4346))),1,-1)</f>
        <v>-1</v>
      </c>
      <c r="K4346" s="0" t="n">
        <f aca="false">IF(ISBLANK(D4344),IF(AND(D4345=D4346,NOT(ISBLANK(D4345)),NOT(ISBLANK(D4346))),1,-1),-1)</f>
        <v>-1</v>
      </c>
      <c r="L4346" s="0" t="n">
        <f aca="false">IF(MAX(I4346:K4346)&lt;0,IF(OR(D4346=D4345,D4345=D4344),1,-1),MAX(I4346:K4346))</f>
        <v>0</v>
      </c>
    </row>
    <row r="4347" customFormat="false" ht="13.8" hidden="false" customHeight="false" outlineLevel="0" collapsed="false">
      <c r="B4347" s="8" t="n">
        <f aca="false">MAX(I4347:L4347)</f>
        <v>0</v>
      </c>
      <c r="C4347" s="8" t="n">
        <f aca="false">_xlfn.FLOOR.MATH(COUNTIF(D:D,D4347)/2)</f>
        <v>0</v>
      </c>
      <c r="D4347" s="12"/>
      <c r="E4347" s="10" t="e">
        <f aca="false">IF($A$1="WLB",INDEX(SupplierNomenclature!$D$1:$D$9996,MATCH(D4347,SupplierNomenclature!$I$1:$I$9996,0)),IF($A$1="BERU",INDEX(beru_assortment!$C$1:$C$10000,MATCH(D4347,beru_assortment!$I$1:$I$10000,0)),IF($A$1="OZON",INDEX(ozon_assortment!$F$3:$F$10000,MATCH(D4347,ozon_assortment!$E$3:$E$10000,0)),0)))</f>
        <v>#N/A</v>
      </c>
      <c r="F4347" s="7" t="n">
        <f aca="false">IF(ISBLANK(D4347), , IF(ISBLANK(D4346), F4345+1, F4346))</f>
        <v>0</v>
      </c>
      <c r="G4347" s="10" t="n">
        <f aca="false">IF(ISBLANK(D4347),,IF(OR(ISBLANK(D4346), D4346="Баркод"),1,G4346+1))</f>
        <v>0</v>
      </c>
      <c r="H4347" s="10" t="n">
        <f aca="false">IF(ISBLANK(D4348), G4347/2,)</f>
        <v>0</v>
      </c>
      <c r="I4347" s="0" t="n">
        <f aca="false">IF(ISBLANK(D4347),0,-1)</f>
        <v>0</v>
      </c>
      <c r="J4347" s="0" t="n">
        <f aca="false">IF(AND(ISBLANK(D4346),NOT(ISBLANK(D4347))),1,-1)</f>
        <v>-1</v>
      </c>
      <c r="K4347" s="0" t="n">
        <f aca="false">IF(ISBLANK(D4345),IF(AND(D4346=D4347,NOT(ISBLANK(D4346)),NOT(ISBLANK(D4347))),1,-1),-1)</f>
        <v>-1</v>
      </c>
      <c r="L4347" s="0" t="n">
        <f aca="false">IF(MAX(I4347:K4347)&lt;0,IF(OR(D4347=D4346,D4346=D4345),1,-1),MAX(I4347:K4347))</f>
        <v>0</v>
      </c>
    </row>
    <row r="4348" customFormat="false" ht="13.8" hidden="false" customHeight="false" outlineLevel="0" collapsed="false">
      <c r="B4348" s="8" t="n">
        <f aca="false">MAX(I4348:L4348)</f>
        <v>0</v>
      </c>
      <c r="C4348" s="8" t="n">
        <f aca="false">_xlfn.FLOOR.MATH(COUNTIF(D:D,D4348)/2)</f>
        <v>0</v>
      </c>
      <c r="D4348" s="12"/>
      <c r="E4348" s="10" t="e">
        <f aca="false">IF($A$1="WLB",INDEX(SupplierNomenclature!$D$1:$D$9996,MATCH(D4348,SupplierNomenclature!$I$1:$I$9996,0)),IF($A$1="BERU",INDEX(beru_assortment!$C$1:$C$10000,MATCH(D4348,beru_assortment!$I$1:$I$10000,0)),IF($A$1="OZON",INDEX(ozon_assortment!$F$3:$F$10000,MATCH(D4348,ozon_assortment!$E$3:$E$10000,0)),0)))</f>
        <v>#N/A</v>
      </c>
      <c r="F4348" s="7" t="n">
        <f aca="false">IF(ISBLANK(D4348), , IF(ISBLANK(D4347), F4346+1, F4347))</f>
        <v>0</v>
      </c>
      <c r="G4348" s="10" t="n">
        <f aca="false">IF(ISBLANK(D4348),,IF(OR(ISBLANK(D4347), D4347="Баркод"),1,G4347+1))</f>
        <v>0</v>
      </c>
      <c r="H4348" s="10" t="n">
        <f aca="false">IF(ISBLANK(D4349), G4348/2,)</f>
        <v>0</v>
      </c>
      <c r="I4348" s="0" t="n">
        <f aca="false">IF(ISBLANK(D4348),0,-1)</f>
        <v>0</v>
      </c>
      <c r="J4348" s="0" t="n">
        <f aca="false">IF(AND(ISBLANK(D4347),NOT(ISBLANK(D4348))),1,-1)</f>
        <v>-1</v>
      </c>
      <c r="K4348" s="0" t="n">
        <f aca="false">IF(ISBLANK(D4346),IF(AND(D4347=D4348,NOT(ISBLANK(D4347)),NOT(ISBLANK(D4348))),1,-1),-1)</f>
        <v>-1</v>
      </c>
      <c r="L4348" s="0" t="n">
        <f aca="false">IF(MAX(I4348:K4348)&lt;0,IF(OR(D4348=D4347,D4347=D4346),1,-1),MAX(I4348:K4348))</f>
        <v>0</v>
      </c>
    </row>
    <row r="4349" customFormat="false" ht="13.8" hidden="false" customHeight="false" outlineLevel="0" collapsed="false">
      <c r="B4349" s="8" t="n">
        <f aca="false">MAX(I4349:L4349)</f>
        <v>0</v>
      </c>
      <c r="C4349" s="8" t="n">
        <f aca="false">_xlfn.FLOOR.MATH(COUNTIF(D:D,D4349)/2)</f>
        <v>0</v>
      </c>
      <c r="D4349" s="12"/>
      <c r="E4349" s="10" t="e">
        <f aca="false">IF($A$1="WLB",INDEX(SupplierNomenclature!$D$1:$D$9996,MATCH(D4349,SupplierNomenclature!$I$1:$I$9996,0)),IF($A$1="BERU",INDEX(beru_assortment!$C$1:$C$10000,MATCH(D4349,beru_assortment!$I$1:$I$10000,0)),IF($A$1="OZON",INDEX(ozon_assortment!$F$3:$F$10000,MATCH(D4349,ozon_assortment!$E$3:$E$10000,0)),0)))</f>
        <v>#N/A</v>
      </c>
      <c r="F4349" s="7" t="n">
        <f aca="false">IF(ISBLANK(D4349), , IF(ISBLANK(D4348), F4347+1, F4348))</f>
        <v>0</v>
      </c>
      <c r="G4349" s="10" t="n">
        <f aca="false">IF(ISBLANK(D4349),,IF(OR(ISBLANK(D4348), D4348="Баркод"),1,G4348+1))</f>
        <v>0</v>
      </c>
      <c r="H4349" s="10" t="n">
        <f aca="false">IF(ISBLANK(D4350), G4349/2,)</f>
        <v>0</v>
      </c>
      <c r="I4349" s="0" t="n">
        <f aca="false">IF(ISBLANK(D4349),0,-1)</f>
        <v>0</v>
      </c>
      <c r="J4349" s="0" t="n">
        <f aca="false">IF(AND(ISBLANK(D4348),NOT(ISBLANK(D4349))),1,-1)</f>
        <v>-1</v>
      </c>
      <c r="K4349" s="0" t="n">
        <f aca="false">IF(ISBLANK(D4347),IF(AND(D4348=D4349,NOT(ISBLANK(D4348)),NOT(ISBLANK(D4349))),1,-1),-1)</f>
        <v>-1</v>
      </c>
      <c r="L4349" s="0" t="n">
        <f aca="false">IF(MAX(I4349:K4349)&lt;0,IF(OR(D4349=D4348,D4348=D4347),1,-1),MAX(I4349:K4349))</f>
        <v>0</v>
      </c>
    </row>
    <row r="4350" customFormat="false" ht="13.8" hidden="false" customHeight="false" outlineLevel="0" collapsed="false">
      <c r="B4350" s="8" t="n">
        <f aca="false">MAX(I4350:L4350)</f>
        <v>0</v>
      </c>
      <c r="C4350" s="8" t="n">
        <f aca="false">_xlfn.FLOOR.MATH(COUNTIF(D:D,D4350)/2)</f>
        <v>0</v>
      </c>
      <c r="D4350" s="12"/>
      <c r="E4350" s="10" t="e">
        <f aca="false">IF($A$1="WLB",INDEX(SupplierNomenclature!$D$1:$D$9996,MATCH(D4350,SupplierNomenclature!$I$1:$I$9996,0)),IF($A$1="BERU",INDEX(beru_assortment!$C$1:$C$10000,MATCH(D4350,beru_assortment!$I$1:$I$10000,0)),IF($A$1="OZON",INDEX(ozon_assortment!$F$3:$F$10000,MATCH(D4350,ozon_assortment!$E$3:$E$10000,0)),0)))</f>
        <v>#N/A</v>
      </c>
      <c r="F4350" s="7" t="n">
        <f aca="false">IF(ISBLANK(D4350), , IF(ISBLANK(D4349), F4348+1, F4349))</f>
        <v>0</v>
      </c>
      <c r="G4350" s="10" t="n">
        <f aca="false">IF(ISBLANK(D4350),,IF(OR(ISBLANK(D4349), D4349="Баркод"),1,G4349+1))</f>
        <v>0</v>
      </c>
      <c r="H4350" s="10" t="n">
        <f aca="false">IF(ISBLANK(D4351), G4350/2,)</f>
        <v>0</v>
      </c>
      <c r="I4350" s="0" t="n">
        <f aca="false">IF(ISBLANK(D4350),0,-1)</f>
        <v>0</v>
      </c>
      <c r="J4350" s="0" t="n">
        <f aca="false">IF(AND(ISBLANK(D4349),NOT(ISBLANK(D4350))),1,-1)</f>
        <v>-1</v>
      </c>
      <c r="K4350" s="0" t="n">
        <f aca="false">IF(ISBLANK(D4348),IF(AND(D4349=D4350,NOT(ISBLANK(D4349)),NOT(ISBLANK(D4350))),1,-1),-1)</f>
        <v>-1</v>
      </c>
      <c r="L4350" s="0" t="n">
        <f aca="false">IF(MAX(I4350:K4350)&lt;0,IF(OR(D4350=D4349,D4349=D4348),1,-1),MAX(I4350:K4350))</f>
        <v>0</v>
      </c>
    </row>
    <row r="4351" customFormat="false" ht="13.8" hidden="false" customHeight="false" outlineLevel="0" collapsed="false">
      <c r="B4351" s="8" t="n">
        <f aca="false">MAX(I4351:L4351)</f>
        <v>0</v>
      </c>
      <c r="C4351" s="8" t="n">
        <f aca="false">_xlfn.FLOOR.MATH(COUNTIF(D:D,D4351)/2)</f>
        <v>0</v>
      </c>
      <c r="D4351" s="12"/>
      <c r="E4351" s="10" t="e">
        <f aca="false">IF($A$1="WLB",INDEX(SupplierNomenclature!$D$1:$D$9996,MATCH(D4351,SupplierNomenclature!$I$1:$I$9996,0)),IF($A$1="BERU",INDEX(beru_assortment!$C$1:$C$10000,MATCH(D4351,beru_assortment!$I$1:$I$10000,0)),IF($A$1="OZON",INDEX(ozon_assortment!$F$3:$F$10000,MATCH(D4351,ozon_assortment!$E$3:$E$10000,0)),0)))</f>
        <v>#N/A</v>
      </c>
      <c r="F4351" s="7" t="n">
        <f aca="false">IF(ISBLANK(D4351), , IF(ISBLANK(D4350), F4349+1, F4350))</f>
        <v>0</v>
      </c>
      <c r="G4351" s="10" t="n">
        <f aca="false">IF(ISBLANK(D4351),,IF(OR(ISBLANK(D4350), D4350="Баркод"),1,G4350+1))</f>
        <v>0</v>
      </c>
      <c r="H4351" s="10" t="n">
        <f aca="false">IF(ISBLANK(D4352), G4351/2,)</f>
        <v>0</v>
      </c>
      <c r="I4351" s="0" t="n">
        <f aca="false">IF(ISBLANK(D4351),0,-1)</f>
        <v>0</v>
      </c>
      <c r="J4351" s="0" t="n">
        <f aca="false">IF(AND(ISBLANK(D4350),NOT(ISBLANK(D4351))),1,-1)</f>
        <v>-1</v>
      </c>
      <c r="K4351" s="0" t="n">
        <f aca="false">IF(ISBLANK(D4349),IF(AND(D4350=D4351,NOT(ISBLANK(D4350)),NOT(ISBLANK(D4351))),1,-1),-1)</f>
        <v>-1</v>
      </c>
      <c r="L4351" s="0" t="n">
        <f aca="false">IF(MAX(I4351:K4351)&lt;0,IF(OR(D4351=D4350,D4350=D4349),1,-1),MAX(I4351:K4351))</f>
        <v>0</v>
      </c>
    </row>
    <row r="4352" customFormat="false" ht="13.8" hidden="false" customHeight="false" outlineLevel="0" collapsed="false">
      <c r="B4352" s="8" t="n">
        <f aca="false">MAX(I4352:L4352)</f>
        <v>0</v>
      </c>
      <c r="C4352" s="8" t="n">
        <f aca="false">_xlfn.FLOOR.MATH(COUNTIF(D:D,D4352)/2)</f>
        <v>0</v>
      </c>
      <c r="D4352" s="12"/>
      <c r="E4352" s="10" t="e">
        <f aca="false">IF($A$1="WLB",INDEX(SupplierNomenclature!$D$1:$D$9996,MATCH(D4352,SupplierNomenclature!$I$1:$I$9996,0)),IF($A$1="BERU",INDEX(beru_assortment!$C$1:$C$10000,MATCH(D4352,beru_assortment!$I$1:$I$10000,0)),IF($A$1="OZON",INDEX(ozon_assortment!$F$3:$F$10000,MATCH(D4352,ozon_assortment!$E$3:$E$10000,0)),0)))</f>
        <v>#N/A</v>
      </c>
      <c r="F4352" s="7" t="n">
        <f aca="false">IF(ISBLANK(D4352), , IF(ISBLANK(D4351), F4350+1, F4351))</f>
        <v>0</v>
      </c>
      <c r="G4352" s="10" t="n">
        <f aca="false">IF(ISBLANK(D4352),,IF(OR(ISBLANK(D4351), D4351="Баркод"),1,G4351+1))</f>
        <v>0</v>
      </c>
      <c r="H4352" s="10" t="n">
        <f aca="false">IF(ISBLANK(D4353), G4352/2,)</f>
        <v>0</v>
      </c>
      <c r="I4352" s="0" t="n">
        <f aca="false">IF(ISBLANK(D4352),0,-1)</f>
        <v>0</v>
      </c>
      <c r="J4352" s="0" t="n">
        <f aca="false">IF(AND(ISBLANK(D4351),NOT(ISBLANK(D4352))),1,-1)</f>
        <v>-1</v>
      </c>
      <c r="K4352" s="0" t="n">
        <f aca="false">IF(ISBLANK(D4350),IF(AND(D4351=D4352,NOT(ISBLANK(D4351)),NOT(ISBLANK(D4352))),1,-1),-1)</f>
        <v>-1</v>
      </c>
      <c r="L4352" s="0" t="n">
        <f aca="false">IF(MAX(I4352:K4352)&lt;0,IF(OR(D4352=D4351,D4351=D4350),1,-1),MAX(I4352:K4352))</f>
        <v>0</v>
      </c>
    </row>
    <row r="4353" customFormat="false" ht="13.8" hidden="false" customHeight="false" outlineLevel="0" collapsed="false">
      <c r="B4353" s="8" t="n">
        <f aca="false">MAX(I4353:L4353)</f>
        <v>0</v>
      </c>
      <c r="C4353" s="8" t="n">
        <f aca="false">_xlfn.FLOOR.MATH(COUNTIF(D:D,D4353)/2)</f>
        <v>0</v>
      </c>
      <c r="D4353" s="12"/>
      <c r="E4353" s="10" t="e">
        <f aca="false">IF($A$1="WLB",INDEX(SupplierNomenclature!$D$1:$D$9996,MATCH(D4353,SupplierNomenclature!$I$1:$I$9996,0)),IF($A$1="BERU",INDEX(beru_assortment!$C$1:$C$10000,MATCH(D4353,beru_assortment!$I$1:$I$10000,0)),IF($A$1="OZON",INDEX(ozon_assortment!$F$3:$F$10000,MATCH(D4353,ozon_assortment!$E$3:$E$10000,0)),0)))</f>
        <v>#N/A</v>
      </c>
      <c r="F4353" s="7" t="n">
        <f aca="false">IF(ISBLANK(D4353), , IF(ISBLANK(D4352), F4351+1, F4352))</f>
        <v>0</v>
      </c>
      <c r="G4353" s="10" t="n">
        <f aca="false">IF(ISBLANK(D4353),,IF(OR(ISBLANK(D4352), D4352="Баркод"),1,G4352+1))</f>
        <v>0</v>
      </c>
      <c r="H4353" s="10" t="n">
        <f aca="false">IF(ISBLANK(D4354), G4353/2,)</f>
        <v>0</v>
      </c>
      <c r="I4353" s="0" t="n">
        <f aca="false">IF(ISBLANK(D4353),0,-1)</f>
        <v>0</v>
      </c>
      <c r="J4353" s="0" t="n">
        <f aca="false">IF(AND(ISBLANK(D4352),NOT(ISBLANK(D4353))),1,-1)</f>
        <v>-1</v>
      </c>
      <c r="K4353" s="0" t="n">
        <f aca="false">IF(ISBLANK(D4351),IF(AND(D4352=D4353,NOT(ISBLANK(D4352)),NOT(ISBLANK(D4353))),1,-1),-1)</f>
        <v>-1</v>
      </c>
      <c r="L4353" s="0" t="n">
        <f aca="false">IF(MAX(I4353:K4353)&lt;0,IF(OR(D4353=D4352,D4352=D4351),1,-1),MAX(I4353:K4353))</f>
        <v>0</v>
      </c>
    </row>
    <row r="4354" customFormat="false" ht="13.8" hidden="false" customHeight="false" outlineLevel="0" collapsed="false">
      <c r="B4354" s="8" t="n">
        <f aca="false">MAX(I4354:L4354)</f>
        <v>0</v>
      </c>
      <c r="C4354" s="8" t="n">
        <f aca="false">_xlfn.FLOOR.MATH(COUNTIF(D:D,D4354)/2)</f>
        <v>0</v>
      </c>
      <c r="D4354" s="12"/>
      <c r="E4354" s="10" t="e">
        <f aca="false">IF($A$1="WLB",INDEX(SupplierNomenclature!$D$1:$D$9996,MATCH(D4354,SupplierNomenclature!$I$1:$I$9996,0)),IF($A$1="BERU",INDEX(beru_assortment!$C$1:$C$10000,MATCH(D4354,beru_assortment!$I$1:$I$10000,0)),IF($A$1="OZON",INDEX(ozon_assortment!$F$3:$F$10000,MATCH(D4354,ozon_assortment!$E$3:$E$10000,0)),0)))</f>
        <v>#N/A</v>
      </c>
      <c r="F4354" s="7" t="n">
        <f aca="false">IF(ISBLANK(D4354), , IF(ISBLANK(D4353), F4352+1, F4353))</f>
        <v>0</v>
      </c>
      <c r="G4354" s="10" t="n">
        <f aca="false">IF(ISBLANK(D4354),,IF(OR(ISBLANK(D4353), D4353="Баркод"),1,G4353+1))</f>
        <v>0</v>
      </c>
      <c r="H4354" s="10" t="n">
        <f aca="false">IF(ISBLANK(D4355), G4354/2,)</f>
        <v>0</v>
      </c>
      <c r="I4354" s="0" t="n">
        <f aca="false">IF(ISBLANK(D4354),0,-1)</f>
        <v>0</v>
      </c>
      <c r="J4354" s="0" t="n">
        <f aca="false">IF(AND(ISBLANK(D4353),NOT(ISBLANK(D4354))),1,-1)</f>
        <v>-1</v>
      </c>
      <c r="K4354" s="0" t="n">
        <f aca="false">IF(ISBLANK(D4352),IF(AND(D4353=D4354,NOT(ISBLANK(D4353)),NOT(ISBLANK(D4354))),1,-1),-1)</f>
        <v>-1</v>
      </c>
      <c r="L4354" s="0" t="n">
        <f aca="false">IF(MAX(I4354:K4354)&lt;0,IF(OR(D4354=D4353,D4353=D4352),1,-1),MAX(I4354:K4354))</f>
        <v>0</v>
      </c>
    </row>
    <row r="4355" customFormat="false" ht="13.8" hidden="false" customHeight="false" outlineLevel="0" collapsed="false">
      <c r="B4355" s="8" t="n">
        <f aca="false">MAX(I4355:L4355)</f>
        <v>0</v>
      </c>
      <c r="C4355" s="8" t="n">
        <f aca="false">_xlfn.FLOOR.MATH(COUNTIF(D:D,D4355)/2)</f>
        <v>0</v>
      </c>
      <c r="D4355" s="12"/>
      <c r="E4355" s="10" t="e">
        <f aca="false">IF($A$1="WLB",INDEX(SupplierNomenclature!$D$1:$D$9996,MATCH(D4355,SupplierNomenclature!$I$1:$I$9996,0)),IF($A$1="BERU",INDEX(beru_assortment!$C$1:$C$10000,MATCH(D4355,beru_assortment!$I$1:$I$10000,0)),IF($A$1="OZON",INDEX(ozon_assortment!$F$3:$F$10000,MATCH(D4355,ozon_assortment!$E$3:$E$10000,0)),0)))</f>
        <v>#N/A</v>
      </c>
      <c r="F4355" s="7" t="n">
        <f aca="false">IF(ISBLANK(D4355), , IF(ISBLANK(D4354), F4353+1, F4354))</f>
        <v>0</v>
      </c>
      <c r="G4355" s="10" t="n">
        <f aca="false">IF(ISBLANK(D4355),,IF(OR(ISBLANK(D4354), D4354="Баркод"),1,G4354+1))</f>
        <v>0</v>
      </c>
      <c r="H4355" s="10" t="n">
        <f aca="false">IF(ISBLANK(D4356), G4355/2,)</f>
        <v>0</v>
      </c>
      <c r="I4355" s="0" t="n">
        <f aca="false">IF(ISBLANK(D4355),0,-1)</f>
        <v>0</v>
      </c>
      <c r="J4355" s="0" t="n">
        <f aca="false">IF(AND(ISBLANK(D4354),NOT(ISBLANK(D4355))),1,-1)</f>
        <v>-1</v>
      </c>
      <c r="K4355" s="0" t="n">
        <f aca="false">IF(ISBLANK(D4353),IF(AND(D4354=D4355,NOT(ISBLANK(D4354)),NOT(ISBLANK(D4355))),1,-1),-1)</f>
        <v>-1</v>
      </c>
      <c r="L4355" s="0" t="n">
        <f aca="false">IF(MAX(I4355:K4355)&lt;0,IF(OR(D4355=D4354,D4354=D4353),1,-1),MAX(I4355:K4355))</f>
        <v>0</v>
      </c>
    </row>
    <row r="4356" customFormat="false" ht="13.8" hidden="false" customHeight="false" outlineLevel="0" collapsed="false">
      <c r="B4356" s="8" t="n">
        <f aca="false">MAX(I4356:L4356)</f>
        <v>0</v>
      </c>
      <c r="C4356" s="8" t="n">
        <f aca="false">_xlfn.FLOOR.MATH(COUNTIF(D:D,D4356)/2)</f>
        <v>0</v>
      </c>
      <c r="D4356" s="12"/>
      <c r="E4356" s="10" t="e">
        <f aca="false">IF($A$1="WLB",INDEX(SupplierNomenclature!$D$1:$D$9996,MATCH(D4356,SupplierNomenclature!$I$1:$I$9996,0)),IF($A$1="BERU",INDEX(beru_assortment!$C$1:$C$10000,MATCH(D4356,beru_assortment!$I$1:$I$10000,0)),IF($A$1="OZON",INDEX(ozon_assortment!$F$3:$F$10000,MATCH(D4356,ozon_assortment!$E$3:$E$10000,0)),0)))</f>
        <v>#N/A</v>
      </c>
      <c r="F4356" s="7" t="n">
        <f aca="false">IF(ISBLANK(D4356), , IF(ISBLANK(D4355), F4354+1, F4355))</f>
        <v>0</v>
      </c>
      <c r="G4356" s="10" t="n">
        <f aca="false">IF(ISBLANK(D4356),,IF(OR(ISBLANK(D4355), D4355="Баркод"),1,G4355+1))</f>
        <v>0</v>
      </c>
      <c r="H4356" s="10" t="n">
        <f aca="false">IF(ISBLANK(D4357), G4356/2,)</f>
        <v>0</v>
      </c>
      <c r="I4356" s="0" t="n">
        <f aca="false">IF(ISBLANK(D4356),0,-1)</f>
        <v>0</v>
      </c>
      <c r="J4356" s="0" t="n">
        <f aca="false">IF(AND(ISBLANK(D4355),NOT(ISBLANK(D4356))),1,-1)</f>
        <v>-1</v>
      </c>
      <c r="K4356" s="0" t="n">
        <f aca="false">IF(ISBLANK(D4354),IF(AND(D4355=D4356,NOT(ISBLANK(D4355)),NOT(ISBLANK(D4356))),1,-1),-1)</f>
        <v>-1</v>
      </c>
      <c r="L4356" s="0" t="n">
        <f aca="false">IF(MAX(I4356:K4356)&lt;0,IF(OR(D4356=D4355,D4355=D4354),1,-1),MAX(I4356:K4356))</f>
        <v>0</v>
      </c>
    </row>
    <row r="4357" customFormat="false" ht="13.8" hidden="false" customHeight="false" outlineLevel="0" collapsed="false">
      <c r="B4357" s="8" t="n">
        <f aca="false">MAX(I4357:L4357)</f>
        <v>0</v>
      </c>
      <c r="C4357" s="8" t="n">
        <f aca="false">_xlfn.FLOOR.MATH(COUNTIF(D:D,D4357)/2)</f>
        <v>0</v>
      </c>
      <c r="D4357" s="12"/>
      <c r="E4357" s="10" t="e">
        <f aca="false">IF($A$1="WLB",INDEX(SupplierNomenclature!$D$1:$D$9996,MATCH(D4357,SupplierNomenclature!$I$1:$I$9996,0)),IF($A$1="BERU",INDEX(beru_assortment!$C$1:$C$10000,MATCH(D4357,beru_assortment!$I$1:$I$10000,0)),IF($A$1="OZON",INDEX(ozon_assortment!$F$3:$F$10000,MATCH(D4357,ozon_assortment!$E$3:$E$10000,0)),0)))</f>
        <v>#N/A</v>
      </c>
      <c r="F4357" s="7" t="n">
        <f aca="false">IF(ISBLANK(D4357), , IF(ISBLANK(D4356), F4355+1, F4356))</f>
        <v>0</v>
      </c>
      <c r="G4357" s="10" t="n">
        <f aca="false">IF(ISBLANK(D4357),,IF(OR(ISBLANK(D4356), D4356="Баркод"),1,G4356+1))</f>
        <v>0</v>
      </c>
      <c r="H4357" s="10" t="n">
        <f aca="false">IF(ISBLANK(D4358), G4357/2,)</f>
        <v>0</v>
      </c>
      <c r="I4357" s="0" t="n">
        <f aca="false">IF(ISBLANK(D4357),0,-1)</f>
        <v>0</v>
      </c>
      <c r="J4357" s="0" t="n">
        <f aca="false">IF(AND(ISBLANK(D4356),NOT(ISBLANK(D4357))),1,-1)</f>
        <v>-1</v>
      </c>
      <c r="K4357" s="0" t="n">
        <f aca="false">IF(ISBLANK(D4355),IF(AND(D4356=D4357,NOT(ISBLANK(D4356)),NOT(ISBLANK(D4357))),1,-1),-1)</f>
        <v>-1</v>
      </c>
      <c r="L4357" s="0" t="n">
        <f aca="false">IF(MAX(I4357:K4357)&lt;0,IF(OR(D4357=D4356,D4356=D4355),1,-1),MAX(I4357:K4357))</f>
        <v>0</v>
      </c>
    </row>
    <row r="4358" customFormat="false" ht="13.8" hidden="false" customHeight="false" outlineLevel="0" collapsed="false">
      <c r="B4358" s="8" t="n">
        <f aca="false">MAX(I4358:L4358)</f>
        <v>0</v>
      </c>
      <c r="C4358" s="8" t="n">
        <f aca="false">_xlfn.FLOOR.MATH(COUNTIF(D:D,D4358)/2)</f>
        <v>0</v>
      </c>
      <c r="D4358" s="12"/>
      <c r="E4358" s="10" t="e">
        <f aca="false">IF($A$1="WLB",INDEX(SupplierNomenclature!$D$1:$D$9996,MATCH(D4358,SupplierNomenclature!$I$1:$I$9996,0)),IF($A$1="BERU",INDEX(beru_assortment!$C$1:$C$10000,MATCH(D4358,beru_assortment!$I$1:$I$10000,0)),IF($A$1="OZON",INDEX(ozon_assortment!$F$3:$F$10000,MATCH(D4358,ozon_assortment!$E$3:$E$10000,0)),0)))</f>
        <v>#N/A</v>
      </c>
      <c r="F4358" s="7" t="n">
        <f aca="false">IF(ISBLANK(D4358), , IF(ISBLANK(D4357), F4356+1, F4357))</f>
        <v>0</v>
      </c>
      <c r="G4358" s="10" t="n">
        <f aca="false">IF(ISBLANK(D4358),,IF(OR(ISBLANK(D4357), D4357="Баркод"),1,G4357+1))</f>
        <v>0</v>
      </c>
      <c r="H4358" s="10" t="n">
        <f aca="false">IF(ISBLANK(D4359), G4358/2,)</f>
        <v>0</v>
      </c>
      <c r="I4358" s="0" t="n">
        <f aca="false">IF(ISBLANK(D4358),0,-1)</f>
        <v>0</v>
      </c>
      <c r="J4358" s="0" t="n">
        <f aca="false">IF(AND(ISBLANK(D4357),NOT(ISBLANK(D4358))),1,-1)</f>
        <v>-1</v>
      </c>
      <c r="K4358" s="0" t="n">
        <f aca="false">IF(ISBLANK(D4356),IF(AND(D4357=D4358,NOT(ISBLANK(D4357)),NOT(ISBLANK(D4358))),1,-1),-1)</f>
        <v>-1</v>
      </c>
      <c r="L4358" s="0" t="n">
        <f aca="false">IF(MAX(I4358:K4358)&lt;0,IF(OR(D4358=D4357,D4357=D4356),1,-1),MAX(I4358:K4358))</f>
        <v>0</v>
      </c>
    </row>
    <row r="4359" customFormat="false" ht="13.8" hidden="false" customHeight="false" outlineLevel="0" collapsed="false">
      <c r="B4359" s="8" t="n">
        <f aca="false">MAX(I4359:L4359)</f>
        <v>0</v>
      </c>
      <c r="C4359" s="8" t="n">
        <f aca="false">_xlfn.FLOOR.MATH(COUNTIF(D:D,D4359)/2)</f>
        <v>0</v>
      </c>
      <c r="D4359" s="12"/>
      <c r="E4359" s="10" t="e">
        <f aca="false">IF($A$1="WLB",INDEX(SupplierNomenclature!$D$1:$D$9996,MATCH(D4359,SupplierNomenclature!$I$1:$I$9996,0)),IF($A$1="BERU",INDEX(beru_assortment!$C$1:$C$10000,MATCH(D4359,beru_assortment!$I$1:$I$10000,0)),IF($A$1="OZON",INDEX(ozon_assortment!$F$3:$F$10000,MATCH(D4359,ozon_assortment!$E$3:$E$10000,0)),0)))</f>
        <v>#N/A</v>
      </c>
      <c r="F4359" s="7" t="n">
        <f aca="false">IF(ISBLANK(D4359), , IF(ISBLANK(D4358), F4357+1, F4358))</f>
        <v>0</v>
      </c>
      <c r="G4359" s="10" t="n">
        <f aca="false">IF(ISBLANK(D4359),,IF(OR(ISBLANK(D4358), D4358="Баркод"),1,G4358+1))</f>
        <v>0</v>
      </c>
      <c r="H4359" s="10" t="n">
        <f aca="false">IF(ISBLANK(D4360), G4359/2,)</f>
        <v>0</v>
      </c>
      <c r="I4359" s="0" t="n">
        <f aca="false">IF(ISBLANK(D4359),0,-1)</f>
        <v>0</v>
      </c>
      <c r="J4359" s="0" t="n">
        <f aca="false">IF(AND(ISBLANK(D4358),NOT(ISBLANK(D4359))),1,-1)</f>
        <v>-1</v>
      </c>
      <c r="K4359" s="0" t="n">
        <f aca="false">IF(ISBLANK(D4357),IF(AND(D4358=D4359,NOT(ISBLANK(D4358)),NOT(ISBLANK(D4359))),1,-1),-1)</f>
        <v>-1</v>
      </c>
      <c r="L4359" s="0" t="n">
        <f aca="false">IF(MAX(I4359:K4359)&lt;0,IF(OR(D4359=D4358,D4358=D4357),1,-1),MAX(I4359:K4359))</f>
        <v>0</v>
      </c>
    </row>
    <row r="4360" customFormat="false" ht="13.8" hidden="false" customHeight="false" outlineLevel="0" collapsed="false">
      <c r="B4360" s="8" t="n">
        <f aca="false">MAX(I4360:L4360)</f>
        <v>0</v>
      </c>
      <c r="C4360" s="8" t="n">
        <f aca="false">_xlfn.FLOOR.MATH(COUNTIF(D:D,D4360)/2)</f>
        <v>0</v>
      </c>
      <c r="D4360" s="12"/>
      <c r="E4360" s="10" t="e">
        <f aca="false">IF($A$1="WLB",INDEX(SupplierNomenclature!$D$1:$D$9996,MATCH(D4360,SupplierNomenclature!$I$1:$I$9996,0)),IF($A$1="BERU",INDEX(beru_assortment!$C$1:$C$10000,MATCH(D4360,beru_assortment!$I$1:$I$10000,0)),IF($A$1="OZON",INDEX(ozon_assortment!$F$3:$F$10000,MATCH(D4360,ozon_assortment!$E$3:$E$10000,0)),0)))</f>
        <v>#N/A</v>
      </c>
      <c r="F4360" s="7" t="n">
        <f aca="false">IF(ISBLANK(D4360), , IF(ISBLANK(D4359), F4358+1, F4359))</f>
        <v>0</v>
      </c>
      <c r="G4360" s="10" t="n">
        <f aca="false">IF(ISBLANK(D4360),,IF(OR(ISBLANK(D4359), D4359="Баркод"),1,G4359+1))</f>
        <v>0</v>
      </c>
      <c r="H4360" s="10" t="n">
        <f aca="false">IF(ISBLANK(D4361), G4360/2,)</f>
        <v>0</v>
      </c>
      <c r="I4360" s="0" t="n">
        <f aca="false">IF(ISBLANK(D4360),0,-1)</f>
        <v>0</v>
      </c>
      <c r="J4360" s="0" t="n">
        <f aca="false">IF(AND(ISBLANK(D4359),NOT(ISBLANK(D4360))),1,-1)</f>
        <v>-1</v>
      </c>
      <c r="K4360" s="0" t="n">
        <f aca="false">IF(ISBLANK(D4358),IF(AND(D4359=D4360,NOT(ISBLANK(D4359)),NOT(ISBLANK(D4360))),1,-1),-1)</f>
        <v>-1</v>
      </c>
      <c r="L4360" s="0" t="n">
        <f aca="false">IF(MAX(I4360:K4360)&lt;0,IF(OR(D4360=D4359,D4359=D4358),1,-1),MAX(I4360:K4360))</f>
        <v>0</v>
      </c>
    </row>
    <row r="4361" customFormat="false" ht="13.8" hidden="false" customHeight="false" outlineLevel="0" collapsed="false">
      <c r="B4361" s="8" t="n">
        <f aca="false">MAX(I4361:L4361)</f>
        <v>0</v>
      </c>
      <c r="C4361" s="8" t="n">
        <f aca="false">_xlfn.FLOOR.MATH(COUNTIF(D:D,D4361)/2)</f>
        <v>0</v>
      </c>
      <c r="D4361" s="12"/>
      <c r="E4361" s="10" t="e">
        <f aca="false">IF($A$1="WLB",INDEX(SupplierNomenclature!$D$1:$D$9996,MATCH(D4361,SupplierNomenclature!$I$1:$I$9996,0)),IF($A$1="BERU",INDEX(beru_assortment!$C$1:$C$10000,MATCH(D4361,beru_assortment!$I$1:$I$10000,0)),IF($A$1="OZON",INDEX(ozon_assortment!$F$3:$F$10000,MATCH(D4361,ozon_assortment!$E$3:$E$10000,0)),0)))</f>
        <v>#N/A</v>
      </c>
      <c r="F4361" s="7" t="n">
        <f aca="false">IF(ISBLANK(D4361), , IF(ISBLANK(D4360), F4359+1, F4360))</f>
        <v>0</v>
      </c>
      <c r="G4361" s="10" t="n">
        <f aca="false">IF(ISBLANK(D4361),,IF(OR(ISBLANK(D4360), D4360="Баркод"),1,G4360+1))</f>
        <v>0</v>
      </c>
      <c r="H4361" s="10" t="n">
        <f aca="false">IF(ISBLANK(D4362), G4361/2,)</f>
        <v>0</v>
      </c>
      <c r="I4361" s="0" t="n">
        <f aca="false">IF(ISBLANK(D4361),0,-1)</f>
        <v>0</v>
      </c>
      <c r="J4361" s="0" t="n">
        <f aca="false">IF(AND(ISBLANK(D4360),NOT(ISBLANK(D4361))),1,-1)</f>
        <v>-1</v>
      </c>
      <c r="K4361" s="0" t="n">
        <f aca="false">IF(ISBLANK(D4359),IF(AND(D4360=D4361,NOT(ISBLANK(D4360)),NOT(ISBLANK(D4361))),1,-1),-1)</f>
        <v>-1</v>
      </c>
      <c r="L4361" s="0" t="n">
        <f aca="false">IF(MAX(I4361:K4361)&lt;0,IF(OR(D4361=D4360,D4360=D4359),1,-1),MAX(I4361:K4361))</f>
        <v>0</v>
      </c>
    </row>
    <row r="4362" customFormat="false" ht="13.8" hidden="false" customHeight="false" outlineLevel="0" collapsed="false">
      <c r="B4362" s="8" t="n">
        <f aca="false">MAX(I4362:L4362)</f>
        <v>0</v>
      </c>
      <c r="C4362" s="8" t="n">
        <f aca="false">_xlfn.FLOOR.MATH(COUNTIF(D:D,D4362)/2)</f>
        <v>0</v>
      </c>
      <c r="D4362" s="12"/>
      <c r="E4362" s="10" t="e">
        <f aca="false">IF($A$1="WLB",INDEX(SupplierNomenclature!$D$1:$D$9996,MATCH(D4362,SupplierNomenclature!$I$1:$I$9996,0)),IF($A$1="BERU",INDEX(beru_assortment!$C$1:$C$10000,MATCH(D4362,beru_assortment!$I$1:$I$10000,0)),IF($A$1="OZON",INDEX(ozon_assortment!$F$3:$F$10000,MATCH(D4362,ozon_assortment!$E$3:$E$10000,0)),0)))</f>
        <v>#N/A</v>
      </c>
      <c r="F4362" s="7" t="n">
        <f aca="false">IF(ISBLANK(D4362), , IF(ISBLANK(D4361), F4360+1, F4361))</f>
        <v>0</v>
      </c>
      <c r="G4362" s="10" t="n">
        <f aca="false">IF(ISBLANK(D4362),,IF(OR(ISBLANK(D4361), D4361="Баркод"),1,G4361+1))</f>
        <v>0</v>
      </c>
      <c r="H4362" s="10" t="n">
        <f aca="false">IF(ISBLANK(D4363), G4362/2,)</f>
        <v>0</v>
      </c>
      <c r="I4362" s="0" t="n">
        <f aca="false">IF(ISBLANK(D4362),0,-1)</f>
        <v>0</v>
      </c>
      <c r="J4362" s="0" t="n">
        <f aca="false">IF(AND(ISBLANK(D4361),NOT(ISBLANK(D4362))),1,-1)</f>
        <v>-1</v>
      </c>
      <c r="K4362" s="0" t="n">
        <f aca="false">IF(ISBLANK(D4360),IF(AND(D4361=D4362,NOT(ISBLANK(D4361)),NOT(ISBLANK(D4362))),1,-1),-1)</f>
        <v>-1</v>
      </c>
      <c r="L4362" s="0" t="n">
        <f aca="false">IF(MAX(I4362:K4362)&lt;0,IF(OR(D4362=D4361,D4361=D4360),1,-1),MAX(I4362:K4362))</f>
        <v>0</v>
      </c>
    </row>
    <row r="4363" customFormat="false" ht="13.8" hidden="false" customHeight="false" outlineLevel="0" collapsed="false">
      <c r="B4363" s="8" t="n">
        <f aca="false">MAX(I4363:L4363)</f>
        <v>0</v>
      </c>
      <c r="C4363" s="8" t="n">
        <f aca="false">_xlfn.FLOOR.MATH(COUNTIF(D:D,D4363)/2)</f>
        <v>0</v>
      </c>
      <c r="D4363" s="12"/>
      <c r="E4363" s="10" t="e">
        <f aca="false">IF($A$1="WLB",INDEX(SupplierNomenclature!$D$1:$D$9996,MATCH(D4363,SupplierNomenclature!$I$1:$I$9996,0)),IF($A$1="BERU",INDEX(beru_assortment!$C$1:$C$10000,MATCH(D4363,beru_assortment!$I$1:$I$10000,0)),IF($A$1="OZON",INDEX(ozon_assortment!$F$3:$F$10000,MATCH(D4363,ozon_assortment!$E$3:$E$10000,0)),0)))</f>
        <v>#N/A</v>
      </c>
      <c r="F4363" s="7" t="n">
        <f aca="false">IF(ISBLANK(D4363), , IF(ISBLANK(D4362), F4361+1, F4362))</f>
        <v>0</v>
      </c>
      <c r="G4363" s="10" t="n">
        <f aca="false">IF(ISBLANK(D4363),,IF(OR(ISBLANK(D4362), D4362="Баркод"),1,G4362+1))</f>
        <v>0</v>
      </c>
      <c r="H4363" s="10" t="n">
        <f aca="false">IF(ISBLANK(D4364), G4363/2,)</f>
        <v>0</v>
      </c>
      <c r="I4363" s="0" t="n">
        <f aca="false">IF(ISBLANK(D4363),0,-1)</f>
        <v>0</v>
      </c>
      <c r="J4363" s="0" t="n">
        <f aca="false">IF(AND(ISBLANK(D4362),NOT(ISBLANK(D4363))),1,-1)</f>
        <v>-1</v>
      </c>
      <c r="K4363" s="0" t="n">
        <f aca="false">IF(ISBLANK(D4361),IF(AND(D4362=D4363,NOT(ISBLANK(D4362)),NOT(ISBLANK(D4363))),1,-1),-1)</f>
        <v>-1</v>
      </c>
      <c r="L4363" s="0" t="n">
        <f aca="false">IF(MAX(I4363:K4363)&lt;0,IF(OR(D4363=D4362,D4362=D4361),1,-1),MAX(I4363:K4363))</f>
        <v>0</v>
      </c>
    </row>
    <row r="4364" customFormat="false" ht="13.8" hidden="false" customHeight="false" outlineLevel="0" collapsed="false">
      <c r="B4364" s="8" t="n">
        <f aca="false">MAX(I4364:L4364)</f>
        <v>0</v>
      </c>
      <c r="C4364" s="8" t="n">
        <f aca="false">_xlfn.FLOOR.MATH(COUNTIF(D:D,D4364)/2)</f>
        <v>0</v>
      </c>
      <c r="D4364" s="12"/>
      <c r="E4364" s="10" t="e">
        <f aca="false">IF($A$1="WLB",INDEX(SupplierNomenclature!$D$1:$D$9996,MATCH(D4364,SupplierNomenclature!$I$1:$I$9996,0)),IF($A$1="BERU",INDEX(beru_assortment!$C$1:$C$10000,MATCH(D4364,beru_assortment!$I$1:$I$10000,0)),IF($A$1="OZON",INDEX(ozon_assortment!$F$3:$F$10000,MATCH(D4364,ozon_assortment!$E$3:$E$10000,0)),0)))</f>
        <v>#N/A</v>
      </c>
      <c r="F4364" s="7" t="n">
        <f aca="false">IF(ISBLANK(D4364), , IF(ISBLANK(D4363), F4362+1, F4363))</f>
        <v>0</v>
      </c>
      <c r="G4364" s="10" t="n">
        <f aca="false">IF(ISBLANK(D4364),,IF(OR(ISBLANK(D4363), D4363="Баркод"),1,G4363+1))</f>
        <v>0</v>
      </c>
      <c r="H4364" s="10" t="n">
        <f aca="false">IF(ISBLANK(D4365), G4364/2,)</f>
        <v>0</v>
      </c>
      <c r="I4364" s="0" t="n">
        <f aca="false">IF(ISBLANK(D4364),0,-1)</f>
        <v>0</v>
      </c>
      <c r="J4364" s="0" t="n">
        <f aca="false">IF(AND(ISBLANK(D4363),NOT(ISBLANK(D4364))),1,-1)</f>
        <v>-1</v>
      </c>
      <c r="K4364" s="0" t="n">
        <f aca="false">IF(ISBLANK(D4362),IF(AND(D4363=D4364,NOT(ISBLANK(D4363)),NOT(ISBLANK(D4364))),1,-1),-1)</f>
        <v>-1</v>
      </c>
      <c r="L4364" s="0" t="n">
        <f aca="false">IF(MAX(I4364:K4364)&lt;0,IF(OR(D4364=D4363,D4363=D4362),1,-1),MAX(I4364:K4364))</f>
        <v>0</v>
      </c>
    </row>
    <row r="4365" customFormat="false" ht="13.8" hidden="false" customHeight="false" outlineLevel="0" collapsed="false">
      <c r="B4365" s="8" t="n">
        <f aca="false">MAX(I4365:L4365)</f>
        <v>0</v>
      </c>
      <c r="C4365" s="8" t="n">
        <f aca="false">_xlfn.FLOOR.MATH(COUNTIF(D:D,D4365)/2)</f>
        <v>0</v>
      </c>
      <c r="D4365" s="12"/>
      <c r="E4365" s="10" t="e">
        <f aca="false">IF($A$1="WLB",INDEX(SupplierNomenclature!$D$1:$D$9996,MATCH(D4365,SupplierNomenclature!$I$1:$I$9996,0)),IF($A$1="BERU",INDEX(beru_assortment!$C$1:$C$10000,MATCH(D4365,beru_assortment!$I$1:$I$10000,0)),IF($A$1="OZON",INDEX(ozon_assortment!$F$3:$F$10000,MATCH(D4365,ozon_assortment!$E$3:$E$10000,0)),0)))</f>
        <v>#N/A</v>
      </c>
      <c r="F4365" s="7" t="n">
        <f aca="false">IF(ISBLANK(D4365), , IF(ISBLANK(D4364), F4363+1, F4364))</f>
        <v>0</v>
      </c>
      <c r="G4365" s="10" t="n">
        <f aca="false">IF(ISBLANK(D4365),,IF(OR(ISBLANK(D4364), D4364="Баркод"),1,G4364+1))</f>
        <v>0</v>
      </c>
      <c r="H4365" s="10" t="n">
        <f aca="false">IF(ISBLANK(D4366), G4365/2,)</f>
        <v>0</v>
      </c>
      <c r="I4365" s="0" t="n">
        <f aca="false">IF(ISBLANK(D4365),0,-1)</f>
        <v>0</v>
      </c>
      <c r="J4365" s="0" t="n">
        <f aca="false">IF(AND(ISBLANK(D4364),NOT(ISBLANK(D4365))),1,-1)</f>
        <v>-1</v>
      </c>
      <c r="K4365" s="0" t="n">
        <f aca="false">IF(ISBLANK(D4363),IF(AND(D4364=D4365,NOT(ISBLANK(D4364)),NOT(ISBLANK(D4365))),1,-1),-1)</f>
        <v>-1</v>
      </c>
      <c r="L4365" s="0" t="n">
        <f aca="false">IF(MAX(I4365:K4365)&lt;0,IF(OR(D4365=D4364,D4364=D4363),1,-1),MAX(I4365:K4365))</f>
        <v>0</v>
      </c>
    </row>
    <row r="4366" customFormat="false" ht="13.8" hidden="false" customHeight="false" outlineLevel="0" collapsed="false">
      <c r="B4366" s="8" t="n">
        <f aca="false">MAX(I4366:L4366)</f>
        <v>0</v>
      </c>
      <c r="C4366" s="8" t="n">
        <f aca="false">_xlfn.FLOOR.MATH(COUNTIF(D:D,D4366)/2)</f>
        <v>0</v>
      </c>
      <c r="D4366" s="12"/>
      <c r="E4366" s="10" t="e">
        <f aca="false">IF($A$1="WLB",INDEX(SupplierNomenclature!$D$1:$D$9996,MATCH(D4366,SupplierNomenclature!$I$1:$I$9996,0)),IF($A$1="BERU",INDEX(beru_assortment!$C$1:$C$10000,MATCH(D4366,beru_assortment!$I$1:$I$10000,0)),IF($A$1="OZON",INDEX(ozon_assortment!$F$3:$F$10000,MATCH(D4366,ozon_assortment!$E$3:$E$10000,0)),0)))</f>
        <v>#N/A</v>
      </c>
      <c r="F4366" s="7" t="n">
        <f aca="false">IF(ISBLANK(D4366), , IF(ISBLANK(D4365), F4364+1, F4365))</f>
        <v>0</v>
      </c>
      <c r="G4366" s="10" t="n">
        <f aca="false">IF(ISBLANK(D4366),,IF(OR(ISBLANK(D4365), D4365="Баркод"),1,G4365+1))</f>
        <v>0</v>
      </c>
      <c r="H4366" s="10" t="n">
        <f aca="false">IF(ISBLANK(D4367), G4366/2,)</f>
        <v>0</v>
      </c>
      <c r="I4366" s="0" t="n">
        <f aca="false">IF(ISBLANK(D4366),0,-1)</f>
        <v>0</v>
      </c>
      <c r="J4366" s="0" t="n">
        <f aca="false">IF(AND(ISBLANK(D4365),NOT(ISBLANK(D4366))),1,-1)</f>
        <v>-1</v>
      </c>
      <c r="K4366" s="0" t="n">
        <f aca="false">IF(ISBLANK(D4364),IF(AND(D4365=D4366,NOT(ISBLANK(D4365)),NOT(ISBLANK(D4366))),1,-1),-1)</f>
        <v>-1</v>
      </c>
      <c r="L4366" s="0" t="n">
        <f aca="false">IF(MAX(I4366:K4366)&lt;0,IF(OR(D4366=D4365,D4365=D4364),1,-1),MAX(I4366:K4366))</f>
        <v>0</v>
      </c>
    </row>
    <row r="4367" customFormat="false" ht="13.8" hidden="false" customHeight="false" outlineLevel="0" collapsed="false">
      <c r="B4367" s="8" t="n">
        <f aca="false">MAX(I4367:L4367)</f>
        <v>0</v>
      </c>
      <c r="C4367" s="8" t="n">
        <f aca="false">_xlfn.FLOOR.MATH(COUNTIF(D:D,D4367)/2)</f>
        <v>0</v>
      </c>
      <c r="D4367" s="12"/>
      <c r="E4367" s="10" t="e">
        <f aca="false">IF($A$1="WLB",INDEX(SupplierNomenclature!$D$1:$D$9996,MATCH(D4367,SupplierNomenclature!$I$1:$I$9996,0)),IF($A$1="BERU",INDEX(beru_assortment!$C$1:$C$10000,MATCH(D4367,beru_assortment!$I$1:$I$10000,0)),IF($A$1="OZON",INDEX(ozon_assortment!$F$3:$F$10000,MATCH(D4367,ozon_assortment!$E$3:$E$10000,0)),0)))</f>
        <v>#N/A</v>
      </c>
      <c r="F4367" s="7" t="n">
        <f aca="false">IF(ISBLANK(D4367), , IF(ISBLANK(D4366), F4365+1, F4366))</f>
        <v>0</v>
      </c>
      <c r="G4367" s="10" t="n">
        <f aca="false">IF(ISBLANK(D4367),,IF(OR(ISBLANK(D4366), D4366="Баркод"),1,G4366+1))</f>
        <v>0</v>
      </c>
      <c r="H4367" s="10" t="n">
        <f aca="false">IF(ISBLANK(D4368), G4367/2,)</f>
        <v>0</v>
      </c>
      <c r="I4367" s="0" t="n">
        <f aca="false">IF(ISBLANK(D4367),0,-1)</f>
        <v>0</v>
      </c>
      <c r="J4367" s="0" t="n">
        <f aca="false">IF(AND(ISBLANK(D4366),NOT(ISBLANK(D4367))),1,-1)</f>
        <v>-1</v>
      </c>
      <c r="K4367" s="0" t="n">
        <f aca="false">IF(ISBLANK(D4365),IF(AND(D4366=D4367,NOT(ISBLANK(D4366)),NOT(ISBLANK(D4367))),1,-1),-1)</f>
        <v>-1</v>
      </c>
      <c r="L4367" s="0" t="n">
        <f aca="false">IF(MAX(I4367:K4367)&lt;0,IF(OR(D4367=D4366,D4366=D4365),1,-1),MAX(I4367:K4367))</f>
        <v>0</v>
      </c>
    </row>
    <row r="4368" customFormat="false" ht="13.8" hidden="false" customHeight="false" outlineLevel="0" collapsed="false">
      <c r="B4368" s="8" t="n">
        <f aca="false">MAX(I4368:L4368)</f>
        <v>0</v>
      </c>
      <c r="C4368" s="8" t="n">
        <f aca="false">_xlfn.FLOOR.MATH(COUNTIF(D:D,D4368)/2)</f>
        <v>0</v>
      </c>
      <c r="D4368" s="12"/>
      <c r="E4368" s="10" t="e">
        <f aca="false">IF($A$1="WLB",INDEX(SupplierNomenclature!$D$1:$D$9996,MATCH(D4368,SupplierNomenclature!$I$1:$I$9996,0)),IF($A$1="BERU",INDEX(beru_assortment!$C$1:$C$10000,MATCH(D4368,beru_assortment!$I$1:$I$10000,0)),IF($A$1="OZON",INDEX(ozon_assortment!$F$3:$F$10000,MATCH(D4368,ozon_assortment!$E$3:$E$10000,0)),0)))</f>
        <v>#N/A</v>
      </c>
      <c r="F4368" s="7" t="n">
        <f aca="false">IF(ISBLANK(D4368), , IF(ISBLANK(D4367), F4366+1, F4367))</f>
        <v>0</v>
      </c>
      <c r="G4368" s="10" t="n">
        <f aca="false">IF(ISBLANK(D4368),,IF(OR(ISBLANK(D4367), D4367="Баркод"),1,G4367+1))</f>
        <v>0</v>
      </c>
      <c r="H4368" s="10" t="n">
        <f aca="false">IF(ISBLANK(D4369), G4368/2,)</f>
        <v>0</v>
      </c>
      <c r="I4368" s="0" t="n">
        <f aca="false">IF(ISBLANK(D4368),0,-1)</f>
        <v>0</v>
      </c>
      <c r="J4368" s="0" t="n">
        <f aca="false">IF(AND(ISBLANK(D4367),NOT(ISBLANK(D4368))),1,-1)</f>
        <v>-1</v>
      </c>
      <c r="K4368" s="0" t="n">
        <f aca="false">IF(ISBLANK(D4366),IF(AND(D4367=D4368,NOT(ISBLANK(D4367)),NOT(ISBLANK(D4368))),1,-1),-1)</f>
        <v>-1</v>
      </c>
      <c r="L4368" s="0" t="n">
        <f aca="false">IF(MAX(I4368:K4368)&lt;0,IF(OR(D4368=D4367,D4367=D4366),1,-1),MAX(I4368:K4368))</f>
        <v>0</v>
      </c>
    </row>
    <row r="4369" customFormat="false" ht="13.8" hidden="false" customHeight="false" outlineLevel="0" collapsed="false">
      <c r="B4369" s="8" t="n">
        <f aca="false">MAX(I4369:L4369)</f>
        <v>0</v>
      </c>
      <c r="C4369" s="8" t="n">
        <f aca="false">_xlfn.FLOOR.MATH(COUNTIF(D:D,D4369)/2)</f>
        <v>0</v>
      </c>
      <c r="D4369" s="12"/>
      <c r="E4369" s="10" t="e">
        <f aca="false">IF($A$1="WLB",INDEX(SupplierNomenclature!$D$1:$D$9996,MATCH(D4369,SupplierNomenclature!$I$1:$I$9996,0)),IF($A$1="BERU",INDEX(beru_assortment!$C$1:$C$10000,MATCH(D4369,beru_assortment!$I$1:$I$10000,0)),IF($A$1="OZON",INDEX(ozon_assortment!$F$3:$F$10000,MATCH(D4369,ozon_assortment!$E$3:$E$10000,0)),0)))</f>
        <v>#N/A</v>
      </c>
      <c r="F4369" s="7" t="n">
        <f aca="false">IF(ISBLANK(D4369), , IF(ISBLANK(D4368), F4367+1, F4368))</f>
        <v>0</v>
      </c>
      <c r="G4369" s="10" t="n">
        <f aca="false">IF(ISBLANK(D4369),,IF(OR(ISBLANK(D4368), D4368="Баркод"),1,G4368+1))</f>
        <v>0</v>
      </c>
      <c r="H4369" s="10" t="n">
        <f aca="false">IF(ISBLANK(D4370), G4369/2,)</f>
        <v>0</v>
      </c>
      <c r="I4369" s="0" t="n">
        <f aca="false">IF(ISBLANK(D4369),0,-1)</f>
        <v>0</v>
      </c>
      <c r="J4369" s="0" t="n">
        <f aca="false">IF(AND(ISBLANK(D4368),NOT(ISBLANK(D4369))),1,-1)</f>
        <v>-1</v>
      </c>
      <c r="K4369" s="0" t="n">
        <f aca="false">IF(ISBLANK(D4367),IF(AND(D4368=D4369,NOT(ISBLANK(D4368)),NOT(ISBLANK(D4369))),1,-1),-1)</f>
        <v>-1</v>
      </c>
      <c r="L4369" s="0" t="n">
        <f aca="false">IF(MAX(I4369:K4369)&lt;0,IF(OR(D4369=D4368,D4368=D4367),1,-1),MAX(I4369:K4369))</f>
        <v>0</v>
      </c>
    </row>
    <row r="4370" customFormat="false" ht="13.8" hidden="false" customHeight="false" outlineLevel="0" collapsed="false">
      <c r="B4370" s="8" t="n">
        <f aca="false">MAX(I4370:L4370)</f>
        <v>0</v>
      </c>
      <c r="C4370" s="8" t="n">
        <f aca="false">_xlfn.FLOOR.MATH(COUNTIF(D:D,D4370)/2)</f>
        <v>0</v>
      </c>
      <c r="D4370" s="12"/>
      <c r="E4370" s="10" t="e">
        <f aca="false">IF($A$1="WLB",INDEX(SupplierNomenclature!$D$1:$D$9996,MATCH(D4370,SupplierNomenclature!$I$1:$I$9996,0)),IF($A$1="BERU",INDEX(beru_assortment!$C$1:$C$10000,MATCH(D4370,beru_assortment!$I$1:$I$10000,0)),IF($A$1="OZON",INDEX(ozon_assortment!$F$3:$F$10000,MATCH(D4370,ozon_assortment!$E$3:$E$10000,0)),0)))</f>
        <v>#N/A</v>
      </c>
      <c r="F4370" s="7" t="n">
        <f aca="false">IF(ISBLANK(D4370), , IF(ISBLANK(D4369), F4368+1, F4369))</f>
        <v>0</v>
      </c>
      <c r="G4370" s="10" t="n">
        <f aca="false">IF(ISBLANK(D4370),,IF(OR(ISBLANK(D4369), D4369="Баркод"),1,G4369+1))</f>
        <v>0</v>
      </c>
      <c r="H4370" s="10" t="n">
        <f aca="false">IF(ISBLANK(D4371), G4370/2,)</f>
        <v>0</v>
      </c>
      <c r="I4370" s="0" t="n">
        <f aca="false">IF(ISBLANK(D4370),0,-1)</f>
        <v>0</v>
      </c>
      <c r="J4370" s="0" t="n">
        <f aca="false">IF(AND(ISBLANK(D4369),NOT(ISBLANK(D4370))),1,-1)</f>
        <v>-1</v>
      </c>
      <c r="K4370" s="0" t="n">
        <f aca="false">IF(ISBLANK(D4368),IF(AND(D4369=D4370,NOT(ISBLANK(D4369)),NOT(ISBLANK(D4370))),1,-1),-1)</f>
        <v>-1</v>
      </c>
      <c r="L4370" s="0" t="n">
        <f aca="false">IF(MAX(I4370:K4370)&lt;0,IF(OR(D4370=D4369,D4369=D4368),1,-1),MAX(I4370:K4370))</f>
        <v>0</v>
      </c>
    </row>
    <row r="4371" customFormat="false" ht="13.8" hidden="false" customHeight="false" outlineLevel="0" collapsed="false">
      <c r="B4371" s="8" t="n">
        <f aca="false">MAX(I4371:L4371)</f>
        <v>0</v>
      </c>
      <c r="C4371" s="8" t="n">
        <f aca="false">_xlfn.FLOOR.MATH(COUNTIF(D:D,D4371)/2)</f>
        <v>0</v>
      </c>
      <c r="D4371" s="12"/>
      <c r="E4371" s="10" t="e">
        <f aca="false">IF($A$1="WLB",INDEX(SupplierNomenclature!$D$1:$D$9996,MATCH(D4371,SupplierNomenclature!$I$1:$I$9996,0)),IF($A$1="BERU",INDEX(beru_assortment!$C$1:$C$10000,MATCH(D4371,beru_assortment!$I$1:$I$10000,0)),IF($A$1="OZON",INDEX(ozon_assortment!$F$3:$F$10000,MATCH(D4371,ozon_assortment!$E$3:$E$10000,0)),0)))</f>
        <v>#N/A</v>
      </c>
      <c r="F4371" s="7" t="n">
        <f aca="false">IF(ISBLANK(D4371), , IF(ISBLANK(D4370), F4369+1, F4370))</f>
        <v>0</v>
      </c>
      <c r="G4371" s="10" t="n">
        <f aca="false">IF(ISBLANK(D4371),,IF(OR(ISBLANK(D4370), D4370="Баркод"),1,G4370+1))</f>
        <v>0</v>
      </c>
      <c r="H4371" s="10" t="n">
        <f aca="false">IF(ISBLANK(D4372), G4371/2,)</f>
        <v>0</v>
      </c>
      <c r="I4371" s="0" t="n">
        <f aca="false">IF(ISBLANK(D4371),0,-1)</f>
        <v>0</v>
      </c>
      <c r="J4371" s="0" t="n">
        <f aca="false">IF(AND(ISBLANK(D4370),NOT(ISBLANK(D4371))),1,-1)</f>
        <v>-1</v>
      </c>
      <c r="K4371" s="0" t="n">
        <f aca="false">IF(ISBLANK(D4369),IF(AND(D4370=D4371,NOT(ISBLANK(D4370)),NOT(ISBLANK(D4371))),1,-1),-1)</f>
        <v>-1</v>
      </c>
      <c r="L4371" s="0" t="n">
        <f aca="false">IF(MAX(I4371:K4371)&lt;0,IF(OR(D4371=D4370,D4370=D4369),1,-1),MAX(I4371:K4371))</f>
        <v>0</v>
      </c>
    </row>
    <row r="4372" customFormat="false" ht="13.8" hidden="false" customHeight="false" outlineLevel="0" collapsed="false">
      <c r="B4372" s="8" t="n">
        <f aca="false">MAX(I4372:L4372)</f>
        <v>0</v>
      </c>
      <c r="C4372" s="8" t="n">
        <f aca="false">_xlfn.FLOOR.MATH(COUNTIF(D:D,D4372)/2)</f>
        <v>0</v>
      </c>
      <c r="D4372" s="12"/>
      <c r="E4372" s="10" t="e">
        <f aca="false">IF($A$1="WLB",INDEX(SupplierNomenclature!$D$1:$D$9996,MATCH(D4372,SupplierNomenclature!$I$1:$I$9996,0)),IF($A$1="BERU",INDEX(beru_assortment!$C$1:$C$10000,MATCH(D4372,beru_assortment!$I$1:$I$10000,0)),IF($A$1="OZON",INDEX(ozon_assortment!$F$3:$F$10000,MATCH(D4372,ozon_assortment!$E$3:$E$10000,0)),0)))</f>
        <v>#N/A</v>
      </c>
      <c r="F4372" s="7" t="n">
        <f aca="false">IF(ISBLANK(D4372), , IF(ISBLANK(D4371), F4370+1, F4371))</f>
        <v>0</v>
      </c>
      <c r="G4372" s="10" t="n">
        <f aca="false">IF(ISBLANK(D4372),,IF(OR(ISBLANK(D4371), D4371="Баркод"),1,G4371+1))</f>
        <v>0</v>
      </c>
      <c r="H4372" s="10" t="n">
        <f aca="false">IF(ISBLANK(D4373), G4372/2,)</f>
        <v>0</v>
      </c>
      <c r="I4372" s="0" t="n">
        <f aca="false">IF(ISBLANK(D4372),0,-1)</f>
        <v>0</v>
      </c>
      <c r="J4372" s="0" t="n">
        <f aca="false">IF(AND(ISBLANK(D4371),NOT(ISBLANK(D4372))),1,-1)</f>
        <v>-1</v>
      </c>
      <c r="K4372" s="0" t="n">
        <f aca="false">IF(ISBLANK(D4370),IF(AND(D4371=D4372,NOT(ISBLANK(D4371)),NOT(ISBLANK(D4372))),1,-1),-1)</f>
        <v>-1</v>
      </c>
      <c r="L4372" s="0" t="n">
        <f aca="false">IF(MAX(I4372:K4372)&lt;0,IF(OR(D4372=D4371,D4371=D4370),1,-1),MAX(I4372:K4372))</f>
        <v>0</v>
      </c>
    </row>
    <row r="4373" customFormat="false" ht="13.8" hidden="false" customHeight="false" outlineLevel="0" collapsed="false">
      <c r="B4373" s="8" t="n">
        <f aca="false">MAX(I4373:L4373)</f>
        <v>0</v>
      </c>
      <c r="C4373" s="8" t="n">
        <f aca="false">_xlfn.FLOOR.MATH(COUNTIF(D:D,D4373)/2)</f>
        <v>0</v>
      </c>
      <c r="D4373" s="12"/>
      <c r="E4373" s="10" t="e">
        <f aca="false">IF($A$1="WLB",INDEX(SupplierNomenclature!$D$1:$D$9996,MATCH(D4373,SupplierNomenclature!$I$1:$I$9996,0)),IF($A$1="BERU",INDEX(beru_assortment!$C$1:$C$10000,MATCH(D4373,beru_assortment!$I$1:$I$10000,0)),IF($A$1="OZON",INDEX(ozon_assortment!$F$3:$F$10000,MATCH(D4373,ozon_assortment!$E$3:$E$10000,0)),0)))</f>
        <v>#N/A</v>
      </c>
      <c r="F4373" s="7" t="n">
        <f aca="false">IF(ISBLANK(D4373), , IF(ISBLANK(D4372), F4371+1, F4372))</f>
        <v>0</v>
      </c>
      <c r="G4373" s="10" t="n">
        <f aca="false">IF(ISBLANK(D4373),,IF(OR(ISBLANK(D4372), D4372="Баркод"),1,G4372+1))</f>
        <v>0</v>
      </c>
      <c r="H4373" s="10" t="n">
        <f aca="false">IF(ISBLANK(D4374), G4373/2,)</f>
        <v>0</v>
      </c>
      <c r="I4373" s="0" t="n">
        <f aca="false">IF(ISBLANK(D4373),0,-1)</f>
        <v>0</v>
      </c>
      <c r="J4373" s="0" t="n">
        <f aca="false">IF(AND(ISBLANK(D4372),NOT(ISBLANK(D4373))),1,-1)</f>
        <v>-1</v>
      </c>
      <c r="K4373" s="0" t="n">
        <f aca="false">IF(ISBLANK(D4371),IF(AND(D4372=D4373,NOT(ISBLANK(D4372)),NOT(ISBLANK(D4373))),1,-1),-1)</f>
        <v>-1</v>
      </c>
      <c r="L4373" s="0" t="n">
        <f aca="false">IF(MAX(I4373:K4373)&lt;0,IF(OR(D4373=D4372,D4372=D4371),1,-1),MAX(I4373:K4373))</f>
        <v>0</v>
      </c>
    </row>
    <row r="4374" customFormat="false" ht="13.8" hidden="false" customHeight="false" outlineLevel="0" collapsed="false">
      <c r="B4374" s="8" t="n">
        <f aca="false">MAX(I4374:L4374)</f>
        <v>0</v>
      </c>
      <c r="C4374" s="8" t="n">
        <f aca="false">_xlfn.FLOOR.MATH(COUNTIF(D:D,D4374)/2)</f>
        <v>0</v>
      </c>
      <c r="D4374" s="12"/>
      <c r="E4374" s="10" t="e">
        <f aca="false">IF($A$1="WLB",INDEX(SupplierNomenclature!$D$1:$D$9996,MATCH(D4374,SupplierNomenclature!$I$1:$I$9996,0)),IF($A$1="BERU",INDEX(beru_assortment!$C$1:$C$10000,MATCH(D4374,beru_assortment!$I$1:$I$10000,0)),IF($A$1="OZON",INDEX(ozon_assortment!$F$3:$F$10000,MATCH(D4374,ozon_assortment!$E$3:$E$10000,0)),0)))</f>
        <v>#N/A</v>
      </c>
      <c r="F4374" s="7" t="n">
        <f aca="false">IF(ISBLANK(D4374), , IF(ISBLANK(D4373), F4372+1, F4373))</f>
        <v>0</v>
      </c>
      <c r="G4374" s="10" t="n">
        <f aca="false">IF(ISBLANK(D4374),,IF(OR(ISBLANK(D4373), D4373="Баркод"),1,G4373+1))</f>
        <v>0</v>
      </c>
      <c r="H4374" s="10" t="n">
        <f aca="false">IF(ISBLANK(D4375), G4374/2,)</f>
        <v>0</v>
      </c>
      <c r="I4374" s="0" t="n">
        <f aca="false">IF(ISBLANK(D4374),0,-1)</f>
        <v>0</v>
      </c>
      <c r="J4374" s="0" t="n">
        <f aca="false">IF(AND(ISBLANK(D4373),NOT(ISBLANK(D4374))),1,-1)</f>
        <v>-1</v>
      </c>
      <c r="K4374" s="0" t="n">
        <f aca="false">IF(ISBLANK(D4372),IF(AND(D4373=D4374,NOT(ISBLANK(D4373)),NOT(ISBLANK(D4374))),1,-1),-1)</f>
        <v>-1</v>
      </c>
      <c r="L4374" s="0" t="n">
        <f aca="false">IF(MAX(I4374:K4374)&lt;0,IF(OR(D4374=D4373,D4373=D4372),1,-1),MAX(I4374:K4374))</f>
        <v>0</v>
      </c>
    </row>
    <row r="4375" customFormat="false" ht="13.8" hidden="false" customHeight="false" outlineLevel="0" collapsed="false">
      <c r="B4375" s="8" t="n">
        <f aca="false">MAX(I4375:L4375)</f>
        <v>0</v>
      </c>
      <c r="C4375" s="8" t="n">
        <f aca="false">_xlfn.FLOOR.MATH(COUNTIF(D:D,D4375)/2)</f>
        <v>0</v>
      </c>
      <c r="D4375" s="12"/>
      <c r="E4375" s="10" t="e">
        <f aca="false">IF($A$1="WLB",INDEX(SupplierNomenclature!$D$1:$D$9996,MATCH(D4375,SupplierNomenclature!$I$1:$I$9996,0)),IF($A$1="BERU",INDEX(beru_assortment!$C$1:$C$10000,MATCH(D4375,beru_assortment!$I$1:$I$10000,0)),IF($A$1="OZON",INDEX(ozon_assortment!$F$3:$F$10000,MATCH(D4375,ozon_assortment!$E$3:$E$10000,0)),0)))</f>
        <v>#N/A</v>
      </c>
      <c r="F4375" s="7" t="n">
        <f aca="false">IF(ISBLANK(D4375), , IF(ISBLANK(D4374), F4373+1, F4374))</f>
        <v>0</v>
      </c>
      <c r="G4375" s="10" t="n">
        <f aca="false">IF(ISBLANK(D4375),,IF(OR(ISBLANK(D4374), D4374="Баркод"),1,G4374+1))</f>
        <v>0</v>
      </c>
      <c r="H4375" s="10" t="n">
        <f aca="false">IF(ISBLANK(D4376), G4375/2,)</f>
        <v>0</v>
      </c>
      <c r="I4375" s="0" t="n">
        <f aca="false">IF(ISBLANK(D4375),0,-1)</f>
        <v>0</v>
      </c>
      <c r="J4375" s="0" t="n">
        <f aca="false">IF(AND(ISBLANK(D4374),NOT(ISBLANK(D4375))),1,-1)</f>
        <v>-1</v>
      </c>
      <c r="K4375" s="0" t="n">
        <f aca="false">IF(ISBLANK(D4373),IF(AND(D4374=D4375,NOT(ISBLANK(D4374)),NOT(ISBLANK(D4375))),1,-1),-1)</f>
        <v>-1</v>
      </c>
      <c r="L4375" s="0" t="n">
        <f aca="false">IF(MAX(I4375:K4375)&lt;0,IF(OR(D4375=D4374,D4374=D4373),1,-1),MAX(I4375:K4375))</f>
        <v>0</v>
      </c>
    </row>
    <row r="4376" customFormat="false" ht="13.8" hidden="false" customHeight="false" outlineLevel="0" collapsed="false">
      <c r="B4376" s="8" t="n">
        <f aca="false">MAX(I4376:L4376)</f>
        <v>0</v>
      </c>
      <c r="C4376" s="8" t="n">
        <f aca="false">_xlfn.FLOOR.MATH(COUNTIF(D:D,D4376)/2)</f>
        <v>0</v>
      </c>
      <c r="D4376" s="12"/>
      <c r="E4376" s="10" t="e">
        <f aca="false">IF($A$1="WLB",INDEX(SupplierNomenclature!$D$1:$D$9996,MATCH(D4376,SupplierNomenclature!$I$1:$I$9996,0)),IF($A$1="BERU",INDEX(beru_assortment!$C$1:$C$10000,MATCH(D4376,beru_assortment!$I$1:$I$10000,0)),IF($A$1="OZON",INDEX(ozon_assortment!$F$3:$F$10000,MATCH(D4376,ozon_assortment!$E$3:$E$10000,0)),0)))</f>
        <v>#N/A</v>
      </c>
      <c r="F4376" s="7" t="n">
        <f aca="false">IF(ISBLANK(D4376), , IF(ISBLANK(D4375), F4374+1, F4375))</f>
        <v>0</v>
      </c>
      <c r="G4376" s="10" t="n">
        <f aca="false">IF(ISBLANK(D4376),,IF(OR(ISBLANK(D4375), D4375="Баркод"),1,G4375+1))</f>
        <v>0</v>
      </c>
      <c r="H4376" s="10" t="n">
        <f aca="false">IF(ISBLANK(D4377), G4376/2,)</f>
        <v>0</v>
      </c>
      <c r="I4376" s="0" t="n">
        <f aca="false">IF(ISBLANK(D4376),0,-1)</f>
        <v>0</v>
      </c>
      <c r="J4376" s="0" t="n">
        <f aca="false">IF(AND(ISBLANK(D4375),NOT(ISBLANK(D4376))),1,-1)</f>
        <v>-1</v>
      </c>
      <c r="K4376" s="0" t="n">
        <f aca="false">IF(ISBLANK(D4374),IF(AND(D4375=D4376,NOT(ISBLANK(D4375)),NOT(ISBLANK(D4376))),1,-1),-1)</f>
        <v>-1</v>
      </c>
      <c r="L4376" s="0" t="n">
        <f aca="false">IF(MAX(I4376:K4376)&lt;0,IF(OR(D4376=D4375,D4375=D4374),1,-1),MAX(I4376:K4376))</f>
        <v>0</v>
      </c>
    </row>
    <row r="4377" customFormat="false" ht="13.8" hidden="false" customHeight="false" outlineLevel="0" collapsed="false">
      <c r="B4377" s="8" t="n">
        <f aca="false">MAX(I4377:L4377)</f>
        <v>0</v>
      </c>
      <c r="C4377" s="8" t="n">
        <f aca="false">_xlfn.FLOOR.MATH(COUNTIF(D:D,D4377)/2)</f>
        <v>0</v>
      </c>
      <c r="D4377" s="12"/>
      <c r="E4377" s="10" t="e">
        <f aca="false">IF($A$1="WLB",INDEX(SupplierNomenclature!$D$1:$D$9996,MATCH(D4377,SupplierNomenclature!$I$1:$I$9996,0)),IF($A$1="BERU",INDEX(beru_assortment!$C$1:$C$10000,MATCH(D4377,beru_assortment!$I$1:$I$10000,0)),IF($A$1="OZON",INDEX(ozon_assortment!$F$3:$F$10000,MATCH(D4377,ozon_assortment!$E$3:$E$10000,0)),0)))</f>
        <v>#N/A</v>
      </c>
      <c r="F4377" s="7" t="n">
        <f aca="false">IF(ISBLANK(D4377), , IF(ISBLANK(D4376), F4375+1, F4376))</f>
        <v>0</v>
      </c>
      <c r="G4377" s="10" t="n">
        <f aca="false">IF(ISBLANK(D4377),,IF(OR(ISBLANK(D4376), D4376="Баркод"),1,G4376+1))</f>
        <v>0</v>
      </c>
      <c r="H4377" s="10" t="n">
        <f aca="false">IF(ISBLANK(D4378), G4377/2,)</f>
        <v>0</v>
      </c>
      <c r="I4377" s="0" t="n">
        <f aca="false">IF(ISBLANK(D4377),0,-1)</f>
        <v>0</v>
      </c>
      <c r="J4377" s="0" t="n">
        <f aca="false">IF(AND(ISBLANK(D4376),NOT(ISBLANK(D4377))),1,-1)</f>
        <v>-1</v>
      </c>
      <c r="K4377" s="0" t="n">
        <f aca="false">IF(ISBLANK(D4375),IF(AND(D4376=D4377,NOT(ISBLANK(D4376)),NOT(ISBLANK(D4377))),1,-1),-1)</f>
        <v>-1</v>
      </c>
      <c r="L4377" s="0" t="n">
        <f aca="false">IF(MAX(I4377:K4377)&lt;0,IF(OR(D4377=D4376,D4376=D4375),1,-1),MAX(I4377:K4377))</f>
        <v>0</v>
      </c>
    </row>
    <row r="4378" customFormat="false" ht="13.8" hidden="false" customHeight="false" outlineLevel="0" collapsed="false">
      <c r="B4378" s="8" t="n">
        <f aca="false">MAX(I4378:L4378)</f>
        <v>0</v>
      </c>
      <c r="C4378" s="8" t="n">
        <f aca="false">_xlfn.FLOOR.MATH(COUNTIF(D:D,D4378)/2)</f>
        <v>0</v>
      </c>
      <c r="D4378" s="12"/>
      <c r="E4378" s="10" t="e">
        <f aca="false">IF($A$1="WLB",INDEX(SupplierNomenclature!$D$1:$D$9996,MATCH(D4378,SupplierNomenclature!$I$1:$I$9996,0)),IF($A$1="BERU",INDEX(beru_assortment!$C$1:$C$10000,MATCH(D4378,beru_assortment!$I$1:$I$10000,0)),IF($A$1="OZON",INDEX(ozon_assortment!$F$3:$F$10000,MATCH(D4378,ozon_assortment!$E$3:$E$10000,0)),0)))</f>
        <v>#N/A</v>
      </c>
      <c r="F4378" s="7" t="n">
        <f aca="false">IF(ISBLANK(D4378), , IF(ISBLANK(D4377), F4376+1, F4377))</f>
        <v>0</v>
      </c>
      <c r="G4378" s="10" t="n">
        <f aca="false">IF(ISBLANK(D4378),,IF(OR(ISBLANK(D4377), D4377="Баркод"),1,G4377+1))</f>
        <v>0</v>
      </c>
      <c r="H4378" s="10" t="n">
        <f aca="false">IF(ISBLANK(D4379), G4378/2,)</f>
        <v>0</v>
      </c>
      <c r="I4378" s="0" t="n">
        <f aca="false">IF(ISBLANK(D4378),0,-1)</f>
        <v>0</v>
      </c>
      <c r="J4378" s="0" t="n">
        <f aca="false">IF(AND(ISBLANK(D4377),NOT(ISBLANK(D4378))),1,-1)</f>
        <v>-1</v>
      </c>
      <c r="K4378" s="0" t="n">
        <f aca="false">IF(ISBLANK(D4376),IF(AND(D4377=D4378,NOT(ISBLANK(D4377)),NOT(ISBLANK(D4378))),1,-1),-1)</f>
        <v>-1</v>
      </c>
      <c r="L4378" s="0" t="n">
        <f aca="false">IF(MAX(I4378:K4378)&lt;0,IF(OR(D4378=D4377,D4377=D4376),1,-1),MAX(I4378:K4378))</f>
        <v>0</v>
      </c>
    </row>
    <row r="4379" customFormat="false" ht="13.8" hidden="false" customHeight="false" outlineLevel="0" collapsed="false">
      <c r="B4379" s="8" t="n">
        <f aca="false">MAX(I4379:L4379)</f>
        <v>0</v>
      </c>
      <c r="C4379" s="8" t="n">
        <f aca="false">_xlfn.FLOOR.MATH(COUNTIF(D:D,D4379)/2)</f>
        <v>0</v>
      </c>
      <c r="D4379" s="12"/>
      <c r="E4379" s="10" t="e">
        <f aca="false">IF($A$1="WLB",INDEX(SupplierNomenclature!$D$1:$D$9996,MATCH(D4379,SupplierNomenclature!$I$1:$I$9996,0)),IF($A$1="BERU",INDEX(beru_assortment!$C$1:$C$10000,MATCH(D4379,beru_assortment!$I$1:$I$10000,0)),IF($A$1="OZON",INDEX(ozon_assortment!$F$3:$F$10000,MATCH(D4379,ozon_assortment!$E$3:$E$10000,0)),0)))</f>
        <v>#N/A</v>
      </c>
      <c r="F4379" s="7" t="n">
        <f aca="false">IF(ISBLANK(D4379), , IF(ISBLANK(D4378), F4377+1, F4378))</f>
        <v>0</v>
      </c>
      <c r="G4379" s="10" t="n">
        <f aca="false">IF(ISBLANK(D4379),,IF(OR(ISBLANK(D4378), D4378="Баркод"),1,G4378+1))</f>
        <v>0</v>
      </c>
      <c r="H4379" s="10" t="n">
        <f aca="false">IF(ISBLANK(D4380), G4379/2,)</f>
        <v>0</v>
      </c>
      <c r="I4379" s="0" t="n">
        <f aca="false">IF(ISBLANK(D4379),0,-1)</f>
        <v>0</v>
      </c>
      <c r="J4379" s="0" t="n">
        <f aca="false">IF(AND(ISBLANK(D4378),NOT(ISBLANK(D4379))),1,-1)</f>
        <v>-1</v>
      </c>
      <c r="K4379" s="0" t="n">
        <f aca="false">IF(ISBLANK(D4377),IF(AND(D4378=D4379,NOT(ISBLANK(D4378)),NOT(ISBLANK(D4379))),1,-1),-1)</f>
        <v>-1</v>
      </c>
      <c r="L4379" s="0" t="n">
        <f aca="false">IF(MAX(I4379:K4379)&lt;0,IF(OR(D4379=D4378,D4378=D4377),1,-1),MAX(I4379:K4379))</f>
        <v>0</v>
      </c>
    </row>
    <row r="4380" customFormat="false" ht="13.8" hidden="false" customHeight="false" outlineLevel="0" collapsed="false">
      <c r="B4380" s="8" t="n">
        <f aca="false">MAX(I4380:L4380)</f>
        <v>0</v>
      </c>
      <c r="C4380" s="8" t="n">
        <f aca="false">_xlfn.FLOOR.MATH(COUNTIF(D:D,D4380)/2)</f>
        <v>0</v>
      </c>
      <c r="D4380" s="12"/>
      <c r="E4380" s="10" t="e">
        <f aca="false">IF($A$1="WLB",INDEX(SupplierNomenclature!$D$1:$D$9996,MATCH(D4380,SupplierNomenclature!$I$1:$I$9996,0)),IF($A$1="BERU",INDEX(beru_assortment!$C$1:$C$10000,MATCH(D4380,beru_assortment!$I$1:$I$10000,0)),IF($A$1="OZON",INDEX(ozon_assortment!$F$3:$F$10000,MATCH(D4380,ozon_assortment!$E$3:$E$10000,0)),0)))</f>
        <v>#N/A</v>
      </c>
      <c r="F4380" s="7" t="n">
        <f aca="false">IF(ISBLANK(D4380), , IF(ISBLANK(D4379), F4378+1, F4379))</f>
        <v>0</v>
      </c>
      <c r="G4380" s="10" t="n">
        <f aca="false">IF(ISBLANK(D4380),,IF(OR(ISBLANK(D4379), D4379="Баркод"),1,G4379+1))</f>
        <v>0</v>
      </c>
      <c r="H4380" s="10" t="n">
        <f aca="false">IF(ISBLANK(D4381), G4380/2,)</f>
        <v>0</v>
      </c>
      <c r="I4380" s="0" t="n">
        <f aca="false">IF(ISBLANK(D4380),0,-1)</f>
        <v>0</v>
      </c>
      <c r="J4380" s="0" t="n">
        <f aca="false">IF(AND(ISBLANK(D4379),NOT(ISBLANK(D4380))),1,-1)</f>
        <v>-1</v>
      </c>
      <c r="K4380" s="0" t="n">
        <f aca="false">IF(ISBLANK(D4378),IF(AND(D4379=D4380,NOT(ISBLANK(D4379)),NOT(ISBLANK(D4380))),1,-1),-1)</f>
        <v>-1</v>
      </c>
      <c r="L4380" s="0" t="n">
        <f aca="false">IF(MAX(I4380:K4380)&lt;0,IF(OR(D4380=D4379,D4379=D4378),1,-1),MAX(I4380:K4380))</f>
        <v>0</v>
      </c>
    </row>
    <row r="4381" customFormat="false" ht="13.8" hidden="false" customHeight="false" outlineLevel="0" collapsed="false">
      <c r="B4381" s="8" t="n">
        <f aca="false">MAX(I4381:L4381)</f>
        <v>0</v>
      </c>
      <c r="C4381" s="8" t="n">
        <f aca="false">_xlfn.FLOOR.MATH(COUNTIF(D:D,D4381)/2)</f>
        <v>0</v>
      </c>
      <c r="D4381" s="12"/>
      <c r="E4381" s="10" t="e">
        <f aca="false">IF($A$1="WLB",INDEX(SupplierNomenclature!$D$1:$D$9996,MATCH(D4381,SupplierNomenclature!$I$1:$I$9996,0)),IF($A$1="BERU",INDEX(beru_assortment!$C$1:$C$10000,MATCH(D4381,beru_assortment!$I$1:$I$10000,0)),IF($A$1="OZON",INDEX(ozon_assortment!$F$3:$F$10000,MATCH(D4381,ozon_assortment!$E$3:$E$10000,0)),0)))</f>
        <v>#N/A</v>
      </c>
      <c r="F4381" s="7" t="n">
        <f aca="false">IF(ISBLANK(D4381), , IF(ISBLANK(D4380), F4379+1, F4380))</f>
        <v>0</v>
      </c>
      <c r="G4381" s="10" t="n">
        <f aca="false">IF(ISBLANK(D4381),,IF(OR(ISBLANK(D4380), D4380="Баркод"),1,G4380+1))</f>
        <v>0</v>
      </c>
      <c r="H4381" s="10" t="n">
        <f aca="false">IF(ISBLANK(D4382), G4381/2,)</f>
        <v>0</v>
      </c>
      <c r="I4381" s="0" t="n">
        <f aca="false">IF(ISBLANK(D4381),0,-1)</f>
        <v>0</v>
      </c>
      <c r="J4381" s="0" t="n">
        <f aca="false">IF(AND(ISBLANK(D4380),NOT(ISBLANK(D4381))),1,-1)</f>
        <v>-1</v>
      </c>
      <c r="K4381" s="0" t="n">
        <f aca="false">IF(ISBLANK(D4379),IF(AND(D4380=D4381,NOT(ISBLANK(D4380)),NOT(ISBLANK(D4381))),1,-1),-1)</f>
        <v>-1</v>
      </c>
      <c r="L4381" s="0" t="n">
        <f aca="false">IF(MAX(I4381:K4381)&lt;0,IF(OR(D4381=D4380,D4380=D4379),1,-1),MAX(I4381:K4381))</f>
        <v>0</v>
      </c>
    </row>
    <row r="4382" customFormat="false" ht="13.8" hidden="false" customHeight="false" outlineLevel="0" collapsed="false">
      <c r="B4382" s="8" t="n">
        <f aca="false">MAX(I4382:L4382)</f>
        <v>0</v>
      </c>
      <c r="C4382" s="8" t="n">
        <f aca="false">_xlfn.FLOOR.MATH(COUNTIF(D:D,D4382)/2)</f>
        <v>0</v>
      </c>
      <c r="D4382" s="12"/>
      <c r="E4382" s="10" t="e">
        <f aca="false">IF($A$1="WLB",INDEX(SupplierNomenclature!$D$1:$D$9996,MATCH(D4382,SupplierNomenclature!$I$1:$I$9996,0)),IF($A$1="BERU",INDEX(beru_assortment!$C$1:$C$10000,MATCH(D4382,beru_assortment!$I$1:$I$10000,0)),IF($A$1="OZON",INDEX(ozon_assortment!$F$3:$F$10000,MATCH(D4382,ozon_assortment!$E$3:$E$10000,0)),0)))</f>
        <v>#N/A</v>
      </c>
      <c r="F4382" s="7" t="n">
        <f aca="false">IF(ISBLANK(D4382), , IF(ISBLANK(D4381), F4380+1, F4381))</f>
        <v>0</v>
      </c>
      <c r="G4382" s="10" t="n">
        <f aca="false">IF(ISBLANK(D4382),,IF(OR(ISBLANK(D4381), D4381="Баркод"),1,G4381+1))</f>
        <v>0</v>
      </c>
      <c r="H4382" s="10" t="n">
        <f aca="false">IF(ISBLANK(D4383), G4382/2,)</f>
        <v>0</v>
      </c>
      <c r="I4382" s="0" t="n">
        <f aca="false">IF(ISBLANK(D4382),0,-1)</f>
        <v>0</v>
      </c>
      <c r="J4382" s="0" t="n">
        <f aca="false">IF(AND(ISBLANK(D4381),NOT(ISBLANK(D4382))),1,-1)</f>
        <v>-1</v>
      </c>
      <c r="K4382" s="0" t="n">
        <f aca="false">IF(ISBLANK(D4380),IF(AND(D4381=D4382,NOT(ISBLANK(D4381)),NOT(ISBLANK(D4382))),1,-1),-1)</f>
        <v>-1</v>
      </c>
      <c r="L4382" s="0" t="n">
        <f aca="false">IF(MAX(I4382:K4382)&lt;0,IF(OR(D4382=D4381,D4381=D4380),1,-1),MAX(I4382:K4382))</f>
        <v>0</v>
      </c>
    </row>
    <row r="4383" customFormat="false" ht="13.8" hidden="false" customHeight="false" outlineLevel="0" collapsed="false">
      <c r="B4383" s="8" t="n">
        <f aca="false">MAX(I4383:L4383)</f>
        <v>0</v>
      </c>
      <c r="C4383" s="8" t="n">
        <f aca="false">_xlfn.FLOOR.MATH(COUNTIF(D:D,D4383)/2)</f>
        <v>0</v>
      </c>
      <c r="D4383" s="12"/>
      <c r="E4383" s="10" t="e">
        <f aca="false">IF($A$1="WLB",INDEX(SupplierNomenclature!$D$1:$D$9996,MATCH(D4383,SupplierNomenclature!$I$1:$I$9996,0)),IF($A$1="BERU",INDEX(beru_assortment!$C$1:$C$10000,MATCH(D4383,beru_assortment!$I$1:$I$10000,0)),IF($A$1="OZON",INDEX(ozon_assortment!$F$3:$F$10000,MATCH(D4383,ozon_assortment!$E$3:$E$10000,0)),0)))</f>
        <v>#N/A</v>
      </c>
      <c r="F4383" s="7" t="n">
        <f aca="false">IF(ISBLANK(D4383), , IF(ISBLANK(D4382), F4381+1, F4382))</f>
        <v>0</v>
      </c>
      <c r="G4383" s="10" t="n">
        <f aca="false">IF(ISBLANK(D4383),,IF(OR(ISBLANK(D4382), D4382="Баркод"),1,G4382+1))</f>
        <v>0</v>
      </c>
      <c r="H4383" s="10" t="n">
        <f aca="false">IF(ISBLANK(D4384), G4383/2,)</f>
        <v>0</v>
      </c>
      <c r="I4383" s="0" t="n">
        <f aca="false">IF(ISBLANK(D4383),0,-1)</f>
        <v>0</v>
      </c>
      <c r="J4383" s="0" t="n">
        <f aca="false">IF(AND(ISBLANK(D4382),NOT(ISBLANK(D4383))),1,-1)</f>
        <v>-1</v>
      </c>
      <c r="K4383" s="0" t="n">
        <f aca="false">IF(ISBLANK(D4381),IF(AND(D4382=D4383,NOT(ISBLANK(D4382)),NOT(ISBLANK(D4383))),1,-1),-1)</f>
        <v>-1</v>
      </c>
      <c r="L4383" s="0" t="n">
        <f aca="false">IF(MAX(I4383:K4383)&lt;0,IF(OR(D4383=D4382,D4382=D4381),1,-1),MAX(I4383:K4383))</f>
        <v>0</v>
      </c>
    </row>
    <row r="4384" customFormat="false" ht="13.8" hidden="false" customHeight="false" outlineLevel="0" collapsed="false">
      <c r="B4384" s="8" t="n">
        <f aca="false">MAX(I4384:L4384)</f>
        <v>0</v>
      </c>
      <c r="C4384" s="8" t="n">
        <f aca="false">_xlfn.FLOOR.MATH(COUNTIF(D:D,D4384)/2)</f>
        <v>0</v>
      </c>
      <c r="D4384" s="12"/>
      <c r="E4384" s="10" t="e">
        <f aca="false">IF($A$1="WLB",INDEX(SupplierNomenclature!$D$1:$D$9996,MATCH(D4384,SupplierNomenclature!$I$1:$I$9996,0)),IF($A$1="BERU",INDEX(beru_assortment!$C$1:$C$10000,MATCH(D4384,beru_assortment!$I$1:$I$10000,0)),IF($A$1="OZON",INDEX(ozon_assortment!$F$3:$F$10000,MATCH(D4384,ozon_assortment!$E$3:$E$10000,0)),0)))</f>
        <v>#N/A</v>
      </c>
      <c r="F4384" s="7" t="n">
        <f aca="false">IF(ISBLANK(D4384), , IF(ISBLANK(D4383), F4382+1, F4383))</f>
        <v>0</v>
      </c>
      <c r="G4384" s="10" t="n">
        <f aca="false">IF(ISBLANK(D4384),,IF(OR(ISBLANK(D4383), D4383="Баркод"),1,G4383+1))</f>
        <v>0</v>
      </c>
      <c r="H4384" s="10" t="n">
        <f aca="false">IF(ISBLANK(D4385), G4384/2,)</f>
        <v>0</v>
      </c>
      <c r="I4384" s="0" t="n">
        <f aca="false">IF(ISBLANK(D4384),0,-1)</f>
        <v>0</v>
      </c>
      <c r="J4384" s="0" t="n">
        <f aca="false">IF(AND(ISBLANK(D4383),NOT(ISBLANK(D4384))),1,-1)</f>
        <v>-1</v>
      </c>
      <c r="K4384" s="0" t="n">
        <f aca="false">IF(ISBLANK(D4382),IF(AND(D4383=D4384,NOT(ISBLANK(D4383)),NOT(ISBLANK(D4384))),1,-1),-1)</f>
        <v>-1</v>
      </c>
      <c r="L4384" s="0" t="n">
        <f aca="false">IF(MAX(I4384:K4384)&lt;0,IF(OR(D4384=D4383,D4383=D4382),1,-1),MAX(I4384:K4384))</f>
        <v>0</v>
      </c>
    </row>
    <row r="4385" customFormat="false" ht="13.8" hidden="false" customHeight="false" outlineLevel="0" collapsed="false">
      <c r="B4385" s="8" t="n">
        <f aca="false">MAX(I4385:L4385)</f>
        <v>0</v>
      </c>
      <c r="C4385" s="8" t="n">
        <f aca="false">_xlfn.FLOOR.MATH(COUNTIF(D:D,D4385)/2)</f>
        <v>0</v>
      </c>
      <c r="D4385" s="12"/>
      <c r="E4385" s="10" t="e">
        <f aca="false">IF($A$1="WLB",INDEX(SupplierNomenclature!$D$1:$D$9996,MATCH(D4385,SupplierNomenclature!$I$1:$I$9996,0)),IF($A$1="BERU",INDEX(beru_assortment!$C$1:$C$10000,MATCH(D4385,beru_assortment!$I$1:$I$10000,0)),IF($A$1="OZON",INDEX(ozon_assortment!$F$3:$F$10000,MATCH(D4385,ozon_assortment!$E$3:$E$10000,0)),0)))</f>
        <v>#N/A</v>
      </c>
      <c r="F4385" s="7" t="n">
        <f aca="false">IF(ISBLANK(D4385), , IF(ISBLANK(D4384), F4383+1, F4384))</f>
        <v>0</v>
      </c>
      <c r="G4385" s="10" t="n">
        <f aca="false">IF(ISBLANK(D4385),,IF(OR(ISBLANK(D4384), D4384="Баркод"),1,G4384+1))</f>
        <v>0</v>
      </c>
      <c r="H4385" s="10" t="n">
        <f aca="false">IF(ISBLANK(D4386), G4385/2,)</f>
        <v>0</v>
      </c>
      <c r="I4385" s="0" t="n">
        <f aca="false">IF(ISBLANK(D4385),0,-1)</f>
        <v>0</v>
      </c>
      <c r="J4385" s="0" t="n">
        <f aca="false">IF(AND(ISBLANK(D4384),NOT(ISBLANK(D4385))),1,-1)</f>
        <v>-1</v>
      </c>
      <c r="K4385" s="0" t="n">
        <f aca="false">IF(ISBLANK(D4383),IF(AND(D4384=D4385,NOT(ISBLANK(D4384)),NOT(ISBLANK(D4385))),1,-1),-1)</f>
        <v>-1</v>
      </c>
      <c r="L4385" s="0" t="n">
        <f aca="false">IF(MAX(I4385:K4385)&lt;0,IF(OR(D4385=D4384,D4384=D4383),1,-1),MAX(I4385:K4385))</f>
        <v>0</v>
      </c>
    </row>
    <row r="4386" customFormat="false" ht="13.8" hidden="false" customHeight="false" outlineLevel="0" collapsed="false">
      <c r="B4386" s="8" t="n">
        <f aca="false">MAX(I4386:L4386)</f>
        <v>0</v>
      </c>
      <c r="C4386" s="8" t="n">
        <f aca="false">_xlfn.FLOOR.MATH(COUNTIF(D:D,D4386)/2)</f>
        <v>0</v>
      </c>
      <c r="D4386" s="12"/>
      <c r="E4386" s="10" t="e">
        <f aca="false">IF($A$1="WLB",INDEX(SupplierNomenclature!$D$1:$D$9996,MATCH(D4386,SupplierNomenclature!$I$1:$I$9996,0)),IF($A$1="BERU",INDEX(beru_assortment!$C$1:$C$10000,MATCH(D4386,beru_assortment!$I$1:$I$10000,0)),IF($A$1="OZON",INDEX(ozon_assortment!$F$3:$F$10000,MATCH(D4386,ozon_assortment!$E$3:$E$10000,0)),0)))</f>
        <v>#N/A</v>
      </c>
      <c r="F4386" s="7" t="n">
        <f aca="false">IF(ISBLANK(D4386), , IF(ISBLANK(D4385), F4384+1, F4385))</f>
        <v>0</v>
      </c>
      <c r="G4386" s="10" t="n">
        <f aca="false">IF(ISBLANK(D4386),,IF(OR(ISBLANK(D4385), D4385="Баркод"),1,G4385+1))</f>
        <v>0</v>
      </c>
      <c r="H4386" s="10" t="n">
        <f aca="false">IF(ISBLANK(D4387), G4386/2,)</f>
        <v>0</v>
      </c>
      <c r="I4386" s="0" t="n">
        <f aca="false">IF(ISBLANK(D4386),0,-1)</f>
        <v>0</v>
      </c>
      <c r="J4386" s="0" t="n">
        <f aca="false">IF(AND(ISBLANK(D4385),NOT(ISBLANK(D4386))),1,-1)</f>
        <v>-1</v>
      </c>
      <c r="K4386" s="0" t="n">
        <f aca="false">IF(ISBLANK(D4384),IF(AND(D4385=D4386,NOT(ISBLANK(D4385)),NOT(ISBLANK(D4386))),1,-1),-1)</f>
        <v>-1</v>
      </c>
      <c r="L4386" s="0" t="n">
        <f aca="false">IF(MAX(I4386:K4386)&lt;0,IF(OR(D4386=D4385,D4385=D4384),1,-1),MAX(I4386:K4386))</f>
        <v>0</v>
      </c>
    </row>
    <row r="4387" customFormat="false" ht="13.8" hidden="false" customHeight="false" outlineLevel="0" collapsed="false">
      <c r="B4387" s="8" t="n">
        <f aca="false">MAX(I4387:L4387)</f>
        <v>0</v>
      </c>
      <c r="C4387" s="8" t="n">
        <f aca="false">_xlfn.FLOOR.MATH(COUNTIF(D:D,D4387)/2)</f>
        <v>0</v>
      </c>
      <c r="D4387" s="12"/>
      <c r="E4387" s="10" t="e">
        <f aca="false">IF($A$1="WLB",INDEX(SupplierNomenclature!$D$1:$D$9996,MATCH(D4387,SupplierNomenclature!$I$1:$I$9996,0)),IF($A$1="BERU",INDEX(beru_assortment!$C$1:$C$10000,MATCH(D4387,beru_assortment!$I$1:$I$10000,0)),IF($A$1="OZON",INDEX(ozon_assortment!$F$3:$F$10000,MATCH(D4387,ozon_assortment!$E$3:$E$10000,0)),0)))</f>
        <v>#N/A</v>
      </c>
      <c r="F4387" s="7" t="n">
        <f aca="false">IF(ISBLANK(D4387), , IF(ISBLANK(D4386), F4385+1, F4386))</f>
        <v>0</v>
      </c>
      <c r="G4387" s="10" t="n">
        <f aca="false">IF(ISBLANK(D4387),,IF(OR(ISBLANK(D4386), D4386="Баркод"),1,G4386+1))</f>
        <v>0</v>
      </c>
      <c r="H4387" s="10" t="n">
        <f aca="false">IF(ISBLANK(D4388), G4387/2,)</f>
        <v>0</v>
      </c>
      <c r="I4387" s="0" t="n">
        <f aca="false">IF(ISBLANK(D4387),0,-1)</f>
        <v>0</v>
      </c>
      <c r="J4387" s="0" t="n">
        <f aca="false">IF(AND(ISBLANK(D4386),NOT(ISBLANK(D4387))),1,-1)</f>
        <v>-1</v>
      </c>
      <c r="K4387" s="0" t="n">
        <f aca="false">IF(ISBLANK(D4385),IF(AND(D4386=D4387,NOT(ISBLANK(D4386)),NOT(ISBLANK(D4387))),1,-1),-1)</f>
        <v>-1</v>
      </c>
      <c r="L4387" s="0" t="n">
        <f aca="false">IF(MAX(I4387:K4387)&lt;0,IF(OR(D4387=D4386,D4386=D4385),1,-1),MAX(I4387:K4387))</f>
        <v>0</v>
      </c>
    </row>
    <row r="4388" customFormat="false" ht="13.8" hidden="false" customHeight="false" outlineLevel="0" collapsed="false">
      <c r="B4388" s="8" t="n">
        <f aca="false">MAX(I4388:L4388)</f>
        <v>0</v>
      </c>
      <c r="C4388" s="8" t="n">
        <f aca="false">_xlfn.FLOOR.MATH(COUNTIF(D:D,D4388)/2)</f>
        <v>0</v>
      </c>
      <c r="D4388" s="12"/>
      <c r="E4388" s="10" t="e">
        <f aca="false">IF($A$1="WLB",INDEX(SupplierNomenclature!$D$1:$D$9996,MATCH(D4388,SupplierNomenclature!$I$1:$I$9996,0)),IF($A$1="BERU",INDEX(beru_assortment!$C$1:$C$10000,MATCH(D4388,beru_assortment!$I$1:$I$10000,0)),IF($A$1="OZON",INDEX(ozon_assortment!$F$3:$F$10000,MATCH(D4388,ozon_assortment!$E$3:$E$10000,0)),0)))</f>
        <v>#N/A</v>
      </c>
      <c r="F4388" s="7" t="n">
        <f aca="false">IF(ISBLANK(D4388), , IF(ISBLANK(D4387), F4386+1, F4387))</f>
        <v>0</v>
      </c>
      <c r="G4388" s="10" t="n">
        <f aca="false">IF(ISBLANK(D4388),,IF(OR(ISBLANK(D4387), D4387="Баркод"),1,G4387+1))</f>
        <v>0</v>
      </c>
      <c r="H4388" s="10" t="n">
        <f aca="false">IF(ISBLANK(D4389), G4388/2,)</f>
        <v>0</v>
      </c>
      <c r="I4388" s="0" t="n">
        <f aca="false">IF(ISBLANK(D4388),0,-1)</f>
        <v>0</v>
      </c>
      <c r="J4388" s="0" t="n">
        <f aca="false">IF(AND(ISBLANK(D4387),NOT(ISBLANK(D4388))),1,-1)</f>
        <v>-1</v>
      </c>
      <c r="K4388" s="0" t="n">
        <f aca="false">IF(ISBLANK(D4386),IF(AND(D4387=D4388,NOT(ISBLANK(D4387)),NOT(ISBLANK(D4388))),1,-1),-1)</f>
        <v>-1</v>
      </c>
      <c r="L4388" s="0" t="n">
        <f aca="false">IF(MAX(I4388:K4388)&lt;0,IF(OR(D4388=D4387,D4387=D4386),1,-1),MAX(I4388:K4388))</f>
        <v>0</v>
      </c>
    </row>
    <row r="4389" customFormat="false" ht="13.8" hidden="false" customHeight="false" outlineLevel="0" collapsed="false">
      <c r="B4389" s="8" t="n">
        <f aca="false">MAX(I4389:L4389)</f>
        <v>0</v>
      </c>
      <c r="C4389" s="8" t="n">
        <f aca="false">_xlfn.FLOOR.MATH(COUNTIF(D:D,D4389)/2)</f>
        <v>0</v>
      </c>
      <c r="D4389" s="12"/>
      <c r="E4389" s="10" t="e">
        <f aca="false">IF($A$1="WLB",INDEX(SupplierNomenclature!$D$1:$D$9996,MATCH(D4389,SupplierNomenclature!$I$1:$I$9996,0)),IF($A$1="BERU",INDEX(beru_assortment!$C$1:$C$10000,MATCH(D4389,beru_assortment!$I$1:$I$10000,0)),IF($A$1="OZON",INDEX(ozon_assortment!$F$3:$F$10000,MATCH(D4389,ozon_assortment!$E$3:$E$10000,0)),0)))</f>
        <v>#N/A</v>
      </c>
      <c r="F4389" s="7" t="n">
        <f aca="false">IF(ISBLANK(D4389), , IF(ISBLANK(D4388), F4387+1, F4388))</f>
        <v>0</v>
      </c>
      <c r="G4389" s="10" t="n">
        <f aca="false">IF(ISBLANK(D4389),,IF(OR(ISBLANK(D4388), D4388="Баркод"),1,G4388+1))</f>
        <v>0</v>
      </c>
      <c r="H4389" s="10" t="n">
        <f aca="false">IF(ISBLANK(D4390), G4389/2,)</f>
        <v>0</v>
      </c>
      <c r="I4389" s="0" t="n">
        <f aca="false">IF(ISBLANK(D4389),0,-1)</f>
        <v>0</v>
      </c>
      <c r="J4389" s="0" t="n">
        <f aca="false">IF(AND(ISBLANK(D4388),NOT(ISBLANK(D4389))),1,-1)</f>
        <v>-1</v>
      </c>
      <c r="K4389" s="0" t="n">
        <f aca="false">IF(ISBLANK(D4387),IF(AND(D4388=D4389,NOT(ISBLANK(D4388)),NOT(ISBLANK(D4389))),1,-1),-1)</f>
        <v>-1</v>
      </c>
      <c r="L4389" s="0" t="n">
        <f aca="false">IF(MAX(I4389:K4389)&lt;0,IF(OR(D4389=D4388,D4388=D4387),1,-1),MAX(I4389:K4389))</f>
        <v>0</v>
      </c>
    </row>
    <row r="4390" customFormat="false" ht="13.8" hidden="false" customHeight="false" outlineLevel="0" collapsed="false">
      <c r="B4390" s="8" t="n">
        <f aca="false">MAX(I4390:L4390)</f>
        <v>0</v>
      </c>
      <c r="C4390" s="8" t="n">
        <f aca="false">_xlfn.FLOOR.MATH(COUNTIF(D:D,D4390)/2)</f>
        <v>0</v>
      </c>
      <c r="D4390" s="12"/>
      <c r="E4390" s="10" t="e">
        <f aca="false">IF($A$1="WLB",INDEX(SupplierNomenclature!$D$1:$D$9996,MATCH(D4390,SupplierNomenclature!$I$1:$I$9996,0)),IF($A$1="BERU",INDEX(beru_assortment!$C$1:$C$10000,MATCH(D4390,beru_assortment!$I$1:$I$10000,0)),IF($A$1="OZON",INDEX(ozon_assortment!$F$3:$F$10000,MATCH(D4390,ozon_assortment!$E$3:$E$10000,0)),0)))</f>
        <v>#N/A</v>
      </c>
      <c r="F4390" s="7" t="n">
        <f aca="false">IF(ISBLANK(D4390), , IF(ISBLANK(D4389), F4388+1, F4389))</f>
        <v>0</v>
      </c>
      <c r="G4390" s="10" t="n">
        <f aca="false">IF(ISBLANK(D4390),,IF(OR(ISBLANK(D4389), D4389="Баркод"),1,G4389+1))</f>
        <v>0</v>
      </c>
      <c r="H4390" s="10" t="n">
        <f aca="false">IF(ISBLANK(D4391), G4390/2,)</f>
        <v>0</v>
      </c>
      <c r="I4390" s="0" t="n">
        <f aca="false">IF(ISBLANK(D4390),0,-1)</f>
        <v>0</v>
      </c>
      <c r="J4390" s="0" t="n">
        <f aca="false">IF(AND(ISBLANK(D4389),NOT(ISBLANK(D4390))),1,-1)</f>
        <v>-1</v>
      </c>
      <c r="K4390" s="0" t="n">
        <f aca="false">IF(ISBLANK(D4388),IF(AND(D4389=D4390,NOT(ISBLANK(D4389)),NOT(ISBLANK(D4390))),1,-1),-1)</f>
        <v>-1</v>
      </c>
      <c r="L4390" s="0" t="n">
        <f aca="false">IF(MAX(I4390:K4390)&lt;0,IF(OR(D4390=D4389,D4389=D4388),1,-1),MAX(I4390:K4390))</f>
        <v>0</v>
      </c>
    </row>
    <row r="4391" customFormat="false" ht="13.8" hidden="false" customHeight="false" outlineLevel="0" collapsed="false">
      <c r="B4391" s="8" t="n">
        <f aca="false">MAX(I4391:L4391)</f>
        <v>0</v>
      </c>
      <c r="C4391" s="8" t="n">
        <f aca="false">_xlfn.FLOOR.MATH(COUNTIF(D:D,D4391)/2)</f>
        <v>0</v>
      </c>
      <c r="D4391" s="12"/>
      <c r="E4391" s="10" t="e">
        <f aca="false">IF($A$1="WLB",INDEX(SupplierNomenclature!$D$1:$D$9996,MATCH(D4391,SupplierNomenclature!$I$1:$I$9996,0)),IF($A$1="BERU",INDEX(beru_assortment!$C$1:$C$10000,MATCH(D4391,beru_assortment!$I$1:$I$10000,0)),IF($A$1="OZON",INDEX(ozon_assortment!$F$3:$F$10000,MATCH(D4391,ozon_assortment!$E$3:$E$10000,0)),0)))</f>
        <v>#N/A</v>
      </c>
      <c r="F4391" s="7" t="n">
        <f aca="false">IF(ISBLANK(D4391), , IF(ISBLANK(D4390), F4389+1, F4390))</f>
        <v>0</v>
      </c>
      <c r="G4391" s="10" t="n">
        <f aca="false">IF(ISBLANK(D4391),,IF(OR(ISBLANK(D4390), D4390="Баркод"),1,G4390+1))</f>
        <v>0</v>
      </c>
      <c r="H4391" s="10" t="n">
        <f aca="false">IF(ISBLANK(D4392), G4391/2,)</f>
        <v>0</v>
      </c>
      <c r="I4391" s="0" t="n">
        <f aca="false">IF(ISBLANK(D4391),0,-1)</f>
        <v>0</v>
      </c>
      <c r="J4391" s="0" t="n">
        <f aca="false">IF(AND(ISBLANK(D4390),NOT(ISBLANK(D4391))),1,-1)</f>
        <v>-1</v>
      </c>
      <c r="K4391" s="0" t="n">
        <f aca="false">IF(ISBLANK(D4389),IF(AND(D4390=D4391,NOT(ISBLANK(D4390)),NOT(ISBLANK(D4391))),1,-1),-1)</f>
        <v>-1</v>
      </c>
      <c r="L4391" s="0" t="n">
        <f aca="false">IF(MAX(I4391:K4391)&lt;0,IF(OR(D4391=D4390,D4390=D4389),1,-1),MAX(I4391:K4391))</f>
        <v>0</v>
      </c>
    </row>
    <row r="4392" customFormat="false" ht="13.8" hidden="false" customHeight="false" outlineLevel="0" collapsed="false">
      <c r="B4392" s="8" t="n">
        <f aca="false">MAX(I4392:L4392)</f>
        <v>0</v>
      </c>
      <c r="C4392" s="8" t="n">
        <f aca="false">_xlfn.FLOOR.MATH(COUNTIF(D:D,D4392)/2)</f>
        <v>0</v>
      </c>
      <c r="D4392" s="12"/>
      <c r="E4392" s="10" t="e">
        <f aca="false">IF($A$1="WLB",INDEX(SupplierNomenclature!$D$1:$D$9996,MATCH(D4392,SupplierNomenclature!$I$1:$I$9996,0)),IF($A$1="BERU",INDEX(beru_assortment!$C$1:$C$10000,MATCH(D4392,beru_assortment!$I$1:$I$10000,0)),IF($A$1="OZON",INDEX(ozon_assortment!$F$3:$F$10000,MATCH(D4392,ozon_assortment!$E$3:$E$10000,0)),0)))</f>
        <v>#N/A</v>
      </c>
      <c r="F4392" s="7" t="n">
        <f aca="false">IF(ISBLANK(D4392), , IF(ISBLANK(D4391), F4390+1, F4391))</f>
        <v>0</v>
      </c>
      <c r="G4392" s="10" t="n">
        <f aca="false">IF(ISBLANK(D4392),,IF(OR(ISBLANK(D4391), D4391="Баркод"),1,G4391+1))</f>
        <v>0</v>
      </c>
      <c r="H4392" s="10" t="n">
        <f aca="false">IF(ISBLANK(D4393), G4392/2,)</f>
        <v>0</v>
      </c>
      <c r="I4392" s="0" t="n">
        <f aca="false">IF(ISBLANK(D4392),0,-1)</f>
        <v>0</v>
      </c>
      <c r="J4392" s="0" t="n">
        <f aca="false">IF(AND(ISBLANK(D4391),NOT(ISBLANK(D4392))),1,-1)</f>
        <v>-1</v>
      </c>
      <c r="K4392" s="0" t="n">
        <f aca="false">IF(ISBLANK(D4390),IF(AND(D4391=D4392,NOT(ISBLANK(D4391)),NOT(ISBLANK(D4392))),1,-1),-1)</f>
        <v>-1</v>
      </c>
      <c r="L4392" s="0" t="n">
        <f aca="false">IF(MAX(I4392:K4392)&lt;0,IF(OR(D4392=D4391,D4391=D4390),1,-1),MAX(I4392:K4392))</f>
        <v>0</v>
      </c>
    </row>
    <row r="4393" customFormat="false" ht="13.8" hidden="false" customHeight="false" outlineLevel="0" collapsed="false">
      <c r="B4393" s="8" t="n">
        <f aca="false">MAX(I4393:L4393)</f>
        <v>0</v>
      </c>
      <c r="C4393" s="8" t="n">
        <f aca="false">_xlfn.FLOOR.MATH(COUNTIF(D:D,D4393)/2)</f>
        <v>0</v>
      </c>
      <c r="D4393" s="12"/>
      <c r="E4393" s="10" t="e">
        <f aca="false">IF($A$1="WLB",INDEX(SupplierNomenclature!$D$1:$D$9996,MATCH(D4393,SupplierNomenclature!$I$1:$I$9996,0)),IF($A$1="BERU",INDEX(beru_assortment!$C$1:$C$10000,MATCH(D4393,beru_assortment!$I$1:$I$10000,0)),IF($A$1="OZON",INDEX(ozon_assortment!$F$3:$F$10000,MATCH(D4393,ozon_assortment!$E$3:$E$10000,0)),0)))</f>
        <v>#N/A</v>
      </c>
      <c r="F4393" s="7" t="n">
        <f aca="false">IF(ISBLANK(D4393), , IF(ISBLANK(D4392), F4391+1, F4392))</f>
        <v>0</v>
      </c>
      <c r="G4393" s="10" t="n">
        <f aca="false">IF(ISBLANK(D4393),,IF(OR(ISBLANK(D4392), D4392="Баркод"),1,G4392+1))</f>
        <v>0</v>
      </c>
      <c r="H4393" s="10" t="n">
        <f aca="false">IF(ISBLANK(D4394), G4393/2,)</f>
        <v>0</v>
      </c>
      <c r="I4393" s="0" t="n">
        <f aca="false">IF(ISBLANK(D4393),0,-1)</f>
        <v>0</v>
      </c>
      <c r="J4393" s="0" t="n">
        <f aca="false">IF(AND(ISBLANK(D4392),NOT(ISBLANK(D4393))),1,-1)</f>
        <v>-1</v>
      </c>
      <c r="K4393" s="0" t="n">
        <f aca="false">IF(ISBLANK(D4391),IF(AND(D4392=D4393,NOT(ISBLANK(D4392)),NOT(ISBLANK(D4393))),1,-1),-1)</f>
        <v>-1</v>
      </c>
      <c r="L4393" s="0" t="n">
        <f aca="false">IF(MAX(I4393:K4393)&lt;0,IF(OR(D4393=D4392,D4392=D4391),1,-1),MAX(I4393:K4393))</f>
        <v>0</v>
      </c>
    </row>
    <row r="4394" customFormat="false" ht="13.8" hidden="false" customHeight="false" outlineLevel="0" collapsed="false">
      <c r="B4394" s="8" t="n">
        <f aca="false">MAX(I4394:L4394)</f>
        <v>0</v>
      </c>
      <c r="C4394" s="8" t="n">
        <f aca="false">_xlfn.FLOOR.MATH(COUNTIF(D:D,D4394)/2)</f>
        <v>0</v>
      </c>
      <c r="D4394" s="12"/>
      <c r="E4394" s="10" t="e">
        <f aca="false">IF($A$1="WLB",INDEX(SupplierNomenclature!$D$1:$D$9996,MATCH(D4394,SupplierNomenclature!$I$1:$I$9996,0)),IF($A$1="BERU",INDEX(beru_assortment!$C$1:$C$10000,MATCH(D4394,beru_assortment!$I$1:$I$10000,0)),IF($A$1="OZON",INDEX(ozon_assortment!$F$3:$F$10000,MATCH(D4394,ozon_assortment!$E$3:$E$10000,0)),0)))</f>
        <v>#N/A</v>
      </c>
      <c r="F4394" s="7" t="n">
        <f aca="false">IF(ISBLANK(D4394), , IF(ISBLANK(D4393), F4392+1, F4393))</f>
        <v>0</v>
      </c>
      <c r="G4394" s="10" t="n">
        <f aca="false">IF(ISBLANK(D4394),,IF(OR(ISBLANK(D4393), D4393="Баркод"),1,G4393+1))</f>
        <v>0</v>
      </c>
      <c r="H4394" s="10" t="n">
        <f aca="false">IF(ISBLANK(D4395), G4394/2,)</f>
        <v>0</v>
      </c>
      <c r="I4394" s="0" t="n">
        <f aca="false">IF(ISBLANK(D4394),0,-1)</f>
        <v>0</v>
      </c>
      <c r="J4394" s="0" t="n">
        <f aca="false">IF(AND(ISBLANK(D4393),NOT(ISBLANK(D4394))),1,-1)</f>
        <v>-1</v>
      </c>
      <c r="K4394" s="0" t="n">
        <f aca="false">IF(ISBLANK(D4392),IF(AND(D4393=D4394,NOT(ISBLANK(D4393)),NOT(ISBLANK(D4394))),1,-1),-1)</f>
        <v>-1</v>
      </c>
      <c r="L4394" s="0" t="n">
        <f aca="false">IF(MAX(I4394:K4394)&lt;0,IF(OR(D4394=D4393,D4393=D4392),1,-1),MAX(I4394:K4394))</f>
        <v>0</v>
      </c>
    </row>
    <row r="4395" customFormat="false" ht="13.8" hidden="false" customHeight="false" outlineLevel="0" collapsed="false">
      <c r="B4395" s="8" t="n">
        <f aca="false">MAX(I4395:L4395)</f>
        <v>0</v>
      </c>
      <c r="C4395" s="8" t="n">
        <f aca="false">_xlfn.FLOOR.MATH(COUNTIF(D:D,D4395)/2)</f>
        <v>0</v>
      </c>
      <c r="D4395" s="12"/>
      <c r="E4395" s="10" t="e">
        <f aca="false">IF($A$1="WLB",INDEX(SupplierNomenclature!$D$1:$D$9996,MATCH(D4395,SupplierNomenclature!$I$1:$I$9996,0)),IF($A$1="BERU",INDEX(beru_assortment!$C$1:$C$10000,MATCH(D4395,beru_assortment!$I$1:$I$10000,0)),IF($A$1="OZON",INDEX(ozon_assortment!$F$3:$F$10000,MATCH(D4395,ozon_assortment!$E$3:$E$10000,0)),0)))</f>
        <v>#N/A</v>
      </c>
      <c r="F4395" s="7" t="n">
        <f aca="false">IF(ISBLANK(D4395), , IF(ISBLANK(D4394), F4393+1, F4394))</f>
        <v>0</v>
      </c>
      <c r="G4395" s="10" t="n">
        <f aca="false">IF(ISBLANK(D4395),,IF(OR(ISBLANK(D4394), D4394="Баркод"),1,G4394+1))</f>
        <v>0</v>
      </c>
      <c r="H4395" s="10" t="n">
        <f aca="false">IF(ISBLANK(D4396), G4395/2,)</f>
        <v>0</v>
      </c>
      <c r="I4395" s="0" t="n">
        <f aca="false">IF(ISBLANK(D4395),0,-1)</f>
        <v>0</v>
      </c>
      <c r="J4395" s="0" t="n">
        <f aca="false">IF(AND(ISBLANK(D4394),NOT(ISBLANK(D4395))),1,-1)</f>
        <v>-1</v>
      </c>
      <c r="K4395" s="0" t="n">
        <f aca="false">IF(ISBLANK(D4393),IF(AND(D4394=D4395,NOT(ISBLANK(D4394)),NOT(ISBLANK(D4395))),1,-1),-1)</f>
        <v>-1</v>
      </c>
      <c r="L4395" s="0" t="n">
        <f aca="false">IF(MAX(I4395:K4395)&lt;0,IF(OR(D4395=D4394,D4394=D4393),1,-1),MAX(I4395:K4395))</f>
        <v>0</v>
      </c>
    </row>
    <row r="4396" customFormat="false" ht="13.8" hidden="false" customHeight="false" outlineLevel="0" collapsed="false">
      <c r="B4396" s="8" t="n">
        <f aca="false">MAX(I4396:L4396)</f>
        <v>0</v>
      </c>
      <c r="C4396" s="8" t="n">
        <f aca="false">_xlfn.FLOOR.MATH(COUNTIF(D:D,D4396)/2)</f>
        <v>0</v>
      </c>
      <c r="D4396" s="12"/>
      <c r="E4396" s="10" t="e">
        <f aca="false">IF($A$1="WLB",INDEX(SupplierNomenclature!$D$1:$D$9996,MATCH(D4396,SupplierNomenclature!$I$1:$I$9996,0)),IF($A$1="BERU",INDEX(beru_assortment!$C$1:$C$10000,MATCH(D4396,beru_assortment!$I$1:$I$10000,0)),IF($A$1="OZON",INDEX(ozon_assortment!$F$3:$F$10000,MATCH(D4396,ozon_assortment!$E$3:$E$10000,0)),0)))</f>
        <v>#N/A</v>
      </c>
      <c r="F4396" s="7" t="n">
        <f aca="false">IF(ISBLANK(D4396), , IF(ISBLANK(D4395), F4394+1, F4395))</f>
        <v>0</v>
      </c>
      <c r="G4396" s="10" t="n">
        <f aca="false">IF(ISBLANK(D4396),,IF(OR(ISBLANK(D4395), D4395="Баркод"),1,G4395+1))</f>
        <v>0</v>
      </c>
      <c r="H4396" s="10" t="n">
        <f aca="false">IF(ISBLANK(D4397), G4396/2,)</f>
        <v>0</v>
      </c>
      <c r="I4396" s="0" t="n">
        <f aca="false">IF(ISBLANK(D4396),0,-1)</f>
        <v>0</v>
      </c>
      <c r="J4396" s="0" t="n">
        <f aca="false">IF(AND(ISBLANK(D4395),NOT(ISBLANK(D4396))),1,-1)</f>
        <v>-1</v>
      </c>
      <c r="K4396" s="0" t="n">
        <f aca="false">IF(ISBLANK(D4394),IF(AND(D4395=D4396,NOT(ISBLANK(D4395)),NOT(ISBLANK(D4396))),1,-1),-1)</f>
        <v>-1</v>
      </c>
      <c r="L4396" s="0" t="n">
        <f aca="false">IF(MAX(I4396:K4396)&lt;0,IF(OR(D4396=D4395,D4395=D4394),1,-1),MAX(I4396:K4396))</f>
        <v>0</v>
      </c>
    </row>
    <row r="4397" customFormat="false" ht="13.8" hidden="false" customHeight="false" outlineLevel="0" collapsed="false">
      <c r="B4397" s="8" t="n">
        <f aca="false">MAX(I4397:L4397)</f>
        <v>0</v>
      </c>
      <c r="C4397" s="8" t="n">
        <f aca="false">_xlfn.FLOOR.MATH(COUNTIF(D:D,D4397)/2)</f>
        <v>0</v>
      </c>
      <c r="D4397" s="12"/>
      <c r="E4397" s="10" t="e">
        <f aca="false">IF($A$1="WLB",INDEX(SupplierNomenclature!$D$1:$D$9996,MATCH(D4397,SupplierNomenclature!$I$1:$I$9996,0)),IF($A$1="BERU",INDEX(beru_assortment!$C$1:$C$10000,MATCH(D4397,beru_assortment!$I$1:$I$10000,0)),IF($A$1="OZON",INDEX(ozon_assortment!$F$3:$F$10000,MATCH(D4397,ozon_assortment!$E$3:$E$10000,0)),0)))</f>
        <v>#N/A</v>
      </c>
      <c r="F4397" s="7" t="n">
        <f aca="false">IF(ISBLANK(D4397), , IF(ISBLANK(D4396), F4395+1, F4396))</f>
        <v>0</v>
      </c>
      <c r="G4397" s="10" t="n">
        <f aca="false">IF(ISBLANK(D4397),,IF(OR(ISBLANK(D4396), D4396="Баркод"),1,G4396+1))</f>
        <v>0</v>
      </c>
      <c r="H4397" s="10" t="n">
        <f aca="false">IF(ISBLANK(D4398), G4397/2,)</f>
        <v>0</v>
      </c>
      <c r="I4397" s="0" t="n">
        <f aca="false">IF(ISBLANK(D4397),0,-1)</f>
        <v>0</v>
      </c>
      <c r="J4397" s="0" t="n">
        <f aca="false">IF(AND(ISBLANK(D4396),NOT(ISBLANK(D4397))),1,-1)</f>
        <v>-1</v>
      </c>
      <c r="K4397" s="0" t="n">
        <f aca="false">IF(ISBLANK(D4395),IF(AND(D4396=D4397,NOT(ISBLANK(D4396)),NOT(ISBLANK(D4397))),1,-1),-1)</f>
        <v>-1</v>
      </c>
      <c r="L4397" s="0" t="n">
        <f aca="false">IF(MAX(I4397:K4397)&lt;0,IF(OR(D4397=D4396,D4396=D4395),1,-1),MAX(I4397:K4397))</f>
        <v>0</v>
      </c>
    </row>
    <row r="4398" customFormat="false" ht="13.8" hidden="false" customHeight="false" outlineLevel="0" collapsed="false">
      <c r="B4398" s="8" t="n">
        <f aca="false">MAX(I4398:L4398)</f>
        <v>0</v>
      </c>
      <c r="C4398" s="8" t="n">
        <f aca="false">_xlfn.FLOOR.MATH(COUNTIF(D:D,D4398)/2)</f>
        <v>0</v>
      </c>
      <c r="D4398" s="12"/>
      <c r="E4398" s="10" t="e">
        <f aca="false">IF($A$1="WLB",INDEX(SupplierNomenclature!$D$1:$D$9996,MATCH(D4398,SupplierNomenclature!$I$1:$I$9996,0)),IF($A$1="BERU",INDEX(beru_assortment!$C$1:$C$10000,MATCH(D4398,beru_assortment!$I$1:$I$10000,0)),IF($A$1="OZON",INDEX(ozon_assortment!$F$3:$F$10000,MATCH(D4398,ozon_assortment!$E$3:$E$10000,0)),0)))</f>
        <v>#N/A</v>
      </c>
      <c r="F4398" s="7" t="n">
        <f aca="false">IF(ISBLANK(D4398), , IF(ISBLANK(D4397), F4396+1, F4397))</f>
        <v>0</v>
      </c>
      <c r="G4398" s="10" t="n">
        <f aca="false">IF(ISBLANK(D4398),,IF(OR(ISBLANK(D4397), D4397="Баркод"),1,G4397+1))</f>
        <v>0</v>
      </c>
      <c r="H4398" s="10" t="n">
        <f aca="false">IF(ISBLANK(D4399), G4398/2,)</f>
        <v>0</v>
      </c>
      <c r="I4398" s="0" t="n">
        <f aca="false">IF(ISBLANK(D4398),0,-1)</f>
        <v>0</v>
      </c>
      <c r="J4398" s="0" t="n">
        <f aca="false">IF(AND(ISBLANK(D4397),NOT(ISBLANK(D4398))),1,-1)</f>
        <v>-1</v>
      </c>
      <c r="K4398" s="0" t="n">
        <f aca="false">IF(ISBLANK(D4396),IF(AND(D4397=D4398,NOT(ISBLANK(D4397)),NOT(ISBLANK(D4398))),1,-1),-1)</f>
        <v>-1</v>
      </c>
      <c r="L4398" s="0" t="n">
        <f aca="false">IF(MAX(I4398:K4398)&lt;0,IF(OR(D4398=D4397,D4397=D4396),1,-1),MAX(I4398:K4398))</f>
        <v>0</v>
      </c>
    </row>
    <row r="4399" customFormat="false" ht="13.8" hidden="false" customHeight="false" outlineLevel="0" collapsed="false">
      <c r="B4399" s="8" t="n">
        <f aca="false">MAX(I4399:L4399)</f>
        <v>0</v>
      </c>
      <c r="C4399" s="8" t="n">
        <f aca="false">_xlfn.FLOOR.MATH(COUNTIF(D:D,D4399)/2)</f>
        <v>0</v>
      </c>
      <c r="D4399" s="12"/>
      <c r="E4399" s="10" t="e">
        <f aca="false">IF($A$1="WLB",INDEX(SupplierNomenclature!$D$1:$D$9996,MATCH(D4399,SupplierNomenclature!$I$1:$I$9996,0)),IF($A$1="BERU",INDEX(beru_assortment!$C$1:$C$10000,MATCH(D4399,beru_assortment!$I$1:$I$10000,0)),IF($A$1="OZON",INDEX(ozon_assortment!$F$3:$F$10000,MATCH(D4399,ozon_assortment!$E$3:$E$10000,0)),0)))</f>
        <v>#N/A</v>
      </c>
      <c r="F4399" s="7" t="n">
        <f aca="false">IF(ISBLANK(D4399), , IF(ISBLANK(D4398), F4397+1, F4398))</f>
        <v>0</v>
      </c>
      <c r="G4399" s="10" t="n">
        <f aca="false">IF(ISBLANK(D4399),,IF(OR(ISBLANK(D4398), D4398="Баркод"),1,G4398+1))</f>
        <v>0</v>
      </c>
      <c r="H4399" s="10" t="n">
        <f aca="false">IF(ISBLANK(D4400), G4399/2,)</f>
        <v>0</v>
      </c>
      <c r="I4399" s="0" t="n">
        <f aca="false">IF(ISBLANK(D4399),0,-1)</f>
        <v>0</v>
      </c>
      <c r="J4399" s="0" t="n">
        <f aca="false">IF(AND(ISBLANK(D4398),NOT(ISBLANK(D4399))),1,-1)</f>
        <v>-1</v>
      </c>
      <c r="K4399" s="0" t="n">
        <f aca="false">IF(ISBLANK(D4397),IF(AND(D4398=D4399,NOT(ISBLANK(D4398)),NOT(ISBLANK(D4399))),1,-1),-1)</f>
        <v>-1</v>
      </c>
      <c r="L4399" s="0" t="n">
        <f aca="false">IF(MAX(I4399:K4399)&lt;0,IF(OR(D4399=D4398,D4398=D4397),1,-1),MAX(I4399:K4399))</f>
        <v>0</v>
      </c>
    </row>
    <row r="4400" customFormat="false" ht="13.8" hidden="false" customHeight="false" outlineLevel="0" collapsed="false">
      <c r="B4400" s="8" t="n">
        <f aca="false">MAX(I4400:L4400)</f>
        <v>0</v>
      </c>
      <c r="C4400" s="8" t="n">
        <f aca="false">_xlfn.FLOOR.MATH(COUNTIF(D:D,D4400)/2)</f>
        <v>0</v>
      </c>
      <c r="D4400" s="12"/>
      <c r="E4400" s="10" t="e">
        <f aca="false">IF($A$1="WLB",INDEX(SupplierNomenclature!$D$1:$D$9996,MATCH(D4400,SupplierNomenclature!$I$1:$I$9996,0)),IF($A$1="BERU",INDEX(beru_assortment!$C$1:$C$10000,MATCH(D4400,beru_assortment!$I$1:$I$10000,0)),IF($A$1="OZON",INDEX(ozon_assortment!$F$3:$F$10000,MATCH(D4400,ozon_assortment!$E$3:$E$10000,0)),0)))</f>
        <v>#N/A</v>
      </c>
      <c r="F4400" s="7" t="n">
        <f aca="false">IF(ISBLANK(D4400), , IF(ISBLANK(D4399), F4398+1, F4399))</f>
        <v>0</v>
      </c>
      <c r="G4400" s="10" t="n">
        <f aca="false">IF(ISBLANK(D4400),,IF(OR(ISBLANK(D4399), D4399="Баркод"),1,G4399+1))</f>
        <v>0</v>
      </c>
      <c r="H4400" s="10" t="n">
        <f aca="false">IF(ISBLANK(D4401), G4400/2,)</f>
        <v>0</v>
      </c>
      <c r="I4400" s="0" t="n">
        <f aca="false">IF(ISBLANK(D4400),0,-1)</f>
        <v>0</v>
      </c>
      <c r="J4400" s="0" t="n">
        <f aca="false">IF(AND(ISBLANK(D4399),NOT(ISBLANK(D4400))),1,-1)</f>
        <v>-1</v>
      </c>
      <c r="K4400" s="0" t="n">
        <f aca="false">IF(ISBLANK(D4398),IF(AND(D4399=D4400,NOT(ISBLANK(D4399)),NOT(ISBLANK(D4400))),1,-1),-1)</f>
        <v>-1</v>
      </c>
      <c r="L4400" s="0" t="n">
        <f aca="false">IF(MAX(I4400:K4400)&lt;0,IF(OR(D4400=D4399,D4399=D4398),1,-1),MAX(I4400:K4400))</f>
        <v>0</v>
      </c>
    </row>
    <row r="4401" customFormat="false" ht="13.8" hidden="false" customHeight="false" outlineLevel="0" collapsed="false">
      <c r="B4401" s="8" t="n">
        <f aca="false">MAX(I4401:L4401)</f>
        <v>0</v>
      </c>
      <c r="C4401" s="8" t="n">
        <f aca="false">_xlfn.FLOOR.MATH(COUNTIF(D:D,D4401)/2)</f>
        <v>0</v>
      </c>
      <c r="D4401" s="12"/>
      <c r="E4401" s="10" t="e">
        <f aca="false">IF($A$1="WLB",INDEX(SupplierNomenclature!$D$1:$D$9996,MATCH(D4401,SupplierNomenclature!$I$1:$I$9996,0)),IF($A$1="BERU",INDEX(beru_assortment!$C$1:$C$10000,MATCH(D4401,beru_assortment!$I$1:$I$10000,0)),IF($A$1="OZON",INDEX(ozon_assortment!$F$3:$F$10000,MATCH(D4401,ozon_assortment!$E$3:$E$10000,0)),0)))</f>
        <v>#N/A</v>
      </c>
      <c r="F4401" s="7" t="n">
        <f aca="false">IF(ISBLANK(D4401), , IF(ISBLANK(D4400), F4399+1, F4400))</f>
        <v>0</v>
      </c>
      <c r="G4401" s="10" t="n">
        <f aca="false">IF(ISBLANK(D4401),,IF(OR(ISBLANK(D4400), D4400="Баркод"),1,G4400+1))</f>
        <v>0</v>
      </c>
      <c r="H4401" s="10" t="n">
        <f aca="false">IF(ISBLANK(D4402), G4401/2,)</f>
        <v>0</v>
      </c>
      <c r="I4401" s="0" t="n">
        <f aca="false">IF(ISBLANK(D4401),0,-1)</f>
        <v>0</v>
      </c>
      <c r="J4401" s="0" t="n">
        <f aca="false">IF(AND(ISBLANK(D4400),NOT(ISBLANK(D4401))),1,-1)</f>
        <v>-1</v>
      </c>
      <c r="K4401" s="0" t="n">
        <f aca="false">IF(ISBLANK(D4399),IF(AND(D4400=D4401,NOT(ISBLANK(D4400)),NOT(ISBLANK(D4401))),1,-1),-1)</f>
        <v>-1</v>
      </c>
      <c r="L4401" s="0" t="n">
        <f aca="false">IF(MAX(I4401:K4401)&lt;0,IF(OR(D4401=D4400,D4400=D4399),1,-1),MAX(I4401:K4401))</f>
        <v>0</v>
      </c>
    </row>
    <row r="4402" customFormat="false" ht="13.8" hidden="false" customHeight="false" outlineLevel="0" collapsed="false">
      <c r="B4402" s="8" t="n">
        <f aca="false">MAX(I4402:L4402)</f>
        <v>0</v>
      </c>
      <c r="C4402" s="8" t="n">
        <f aca="false">_xlfn.FLOOR.MATH(COUNTIF(D:D,D4402)/2)</f>
        <v>0</v>
      </c>
      <c r="D4402" s="12"/>
      <c r="E4402" s="10" t="e">
        <f aca="false">IF($A$1="WLB",INDEX(SupplierNomenclature!$D$1:$D$9996,MATCH(D4402,SupplierNomenclature!$I$1:$I$9996,0)),IF($A$1="BERU",INDEX(beru_assortment!$C$1:$C$10000,MATCH(D4402,beru_assortment!$I$1:$I$10000,0)),IF($A$1="OZON",INDEX(ozon_assortment!$F$3:$F$10000,MATCH(D4402,ozon_assortment!$E$3:$E$10000,0)),0)))</f>
        <v>#N/A</v>
      </c>
      <c r="F4402" s="7" t="n">
        <f aca="false">IF(ISBLANK(D4402), , IF(ISBLANK(D4401), F4400+1, F4401))</f>
        <v>0</v>
      </c>
      <c r="G4402" s="10" t="n">
        <f aca="false">IF(ISBLANK(D4402),,IF(OR(ISBLANK(D4401), D4401="Баркод"),1,G4401+1))</f>
        <v>0</v>
      </c>
      <c r="H4402" s="10" t="n">
        <f aca="false">IF(ISBLANK(D4403), G4402/2,)</f>
        <v>0</v>
      </c>
      <c r="I4402" s="0" t="n">
        <f aca="false">IF(ISBLANK(D4402),0,-1)</f>
        <v>0</v>
      </c>
      <c r="J4402" s="0" t="n">
        <f aca="false">IF(AND(ISBLANK(D4401),NOT(ISBLANK(D4402))),1,-1)</f>
        <v>-1</v>
      </c>
      <c r="K4402" s="0" t="n">
        <f aca="false">IF(ISBLANK(D4400),IF(AND(D4401=D4402,NOT(ISBLANK(D4401)),NOT(ISBLANK(D4402))),1,-1),-1)</f>
        <v>-1</v>
      </c>
      <c r="L4402" s="0" t="n">
        <f aca="false">IF(MAX(I4402:K4402)&lt;0,IF(OR(D4402=D4401,D4401=D4400),1,-1),MAX(I4402:K4402))</f>
        <v>0</v>
      </c>
    </row>
    <row r="4403" customFormat="false" ht="13.8" hidden="false" customHeight="false" outlineLevel="0" collapsed="false">
      <c r="B4403" s="8" t="n">
        <f aca="false">MAX(I4403:L4403)</f>
        <v>0</v>
      </c>
      <c r="C4403" s="8" t="n">
        <f aca="false">_xlfn.FLOOR.MATH(COUNTIF(D:D,D4403)/2)</f>
        <v>0</v>
      </c>
      <c r="D4403" s="12"/>
      <c r="E4403" s="10" t="e">
        <f aca="false">IF($A$1="WLB",INDEX(SupplierNomenclature!$D$1:$D$9996,MATCH(D4403,SupplierNomenclature!$I$1:$I$9996,0)),IF($A$1="BERU",INDEX(beru_assortment!$C$1:$C$10000,MATCH(D4403,beru_assortment!$I$1:$I$10000,0)),IF($A$1="OZON",INDEX(ozon_assortment!$F$3:$F$10000,MATCH(D4403,ozon_assortment!$E$3:$E$10000,0)),0)))</f>
        <v>#N/A</v>
      </c>
      <c r="F4403" s="7" t="n">
        <f aca="false">IF(ISBLANK(D4403), , IF(ISBLANK(D4402), F4401+1, F4402))</f>
        <v>0</v>
      </c>
      <c r="G4403" s="10" t="n">
        <f aca="false">IF(ISBLANK(D4403),,IF(OR(ISBLANK(D4402), D4402="Баркод"),1,G4402+1))</f>
        <v>0</v>
      </c>
      <c r="H4403" s="10" t="n">
        <f aca="false">IF(ISBLANK(D4404), G4403/2,)</f>
        <v>0</v>
      </c>
      <c r="I4403" s="0" t="n">
        <f aca="false">IF(ISBLANK(D4403),0,-1)</f>
        <v>0</v>
      </c>
      <c r="J4403" s="0" t="n">
        <f aca="false">IF(AND(ISBLANK(D4402),NOT(ISBLANK(D4403))),1,-1)</f>
        <v>-1</v>
      </c>
      <c r="K4403" s="0" t="n">
        <f aca="false">IF(ISBLANK(D4401),IF(AND(D4402=D4403,NOT(ISBLANK(D4402)),NOT(ISBLANK(D4403))),1,-1),-1)</f>
        <v>-1</v>
      </c>
      <c r="L4403" s="0" t="n">
        <f aca="false">IF(MAX(I4403:K4403)&lt;0,IF(OR(D4403=D4402,D4402=D4401),1,-1),MAX(I4403:K4403))</f>
        <v>0</v>
      </c>
    </row>
    <row r="4404" customFormat="false" ht="13.8" hidden="false" customHeight="false" outlineLevel="0" collapsed="false">
      <c r="B4404" s="8" t="n">
        <f aca="false">MAX(I4404:L4404)</f>
        <v>0</v>
      </c>
      <c r="C4404" s="8" t="n">
        <f aca="false">_xlfn.FLOOR.MATH(COUNTIF(D:D,D4404)/2)</f>
        <v>0</v>
      </c>
      <c r="D4404" s="12"/>
      <c r="E4404" s="10" t="e">
        <f aca="false">IF($A$1="WLB",INDEX(SupplierNomenclature!$D$1:$D$9996,MATCH(D4404,SupplierNomenclature!$I$1:$I$9996,0)),IF($A$1="BERU",INDEX(beru_assortment!$C$1:$C$10000,MATCH(D4404,beru_assortment!$I$1:$I$10000,0)),IF($A$1="OZON",INDEX(ozon_assortment!$F$3:$F$10000,MATCH(D4404,ozon_assortment!$E$3:$E$10000,0)),0)))</f>
        <v>#N/A</v>
      </c>
      <c r="F4404" s="7" t="n">
        <f aca="false">IF(ISBLANK(D4404), , IF(ISBLANK(D4403), F4402+1, F4403))</f>
        <v>0</v>
      </c>
      <c r="G4404" s="10" t="n">
        <f aca="false">IF(ISBLANK(D4404),,IF(OR(ISBLANK(D4403), D4403="Баркод"),1,G4403+1))</f>
        <v>0</v>
      </c>
      <c r="H4404" s="10" t="n">
        <f aca="false">IF(ISBLANK(D4405), G4404/2,)</f>
        <v>0</v>
      </c>
      <c r="I4404" s="0" t="n">
        <f aca="false">IF(ISBLANK(D4404),0,-1)</f>
        <v>0</v>
      </c>
      <c r="J4404" s="0" t="n">
        <f aca="false">IF(AND(ISBLANK(D4403),NOT(ISBLANK(D4404))),1,-1)</f>
        <v>-1</v>
      </c>
      <c r="K4404" s="0" t="n">
        <f aca="false">IF(ISBLANK(D4402),IF(AND(D4403=D4404,NOT(ISBLANK(D4403)),NOT(ISBLANK(D4404))),1,-1),-1)</f>
        <v>-1</v>
      </c>
      <c r="L4404" s="0" t="n">
        <f aca="false">IF(MAX(I4404:K4404)&lt;0,IF(OR(D4404=D4403,D4403=D4402),1,-1),MAX(I4404:K4404))</f>
        <v>0</v>
      </c>
    </row>
    <row r="4405" customFormat="false" ht="13.8" hidden="false" customHeight="false" outlineLevel="0" collapsed="false">
      <c r="B4405" s="8" t="n">
        <f aca="false">MAX(I4405:L4405)</f>
        <v>0</v>
      </c>
      <c r="C4405" s="8" t="n">
        <f aca="false">_xlfn.FLOOR.MATH(COUNTIF(D:D,D4405)/2)</f>
        <v>0</v>
      </c>
      <c r="D4405" s="12"/>
      <c r="E4405" s="10" t="e">
        <f aca="false">IF($A$1="WLB",INDEX(SupplierNomenclature!$D$1:$D$9996,MATCH(D4405,SupplierNomenclature!$I$1:$I$9996,0)),IF($A$1="BERU",INDEX(beru_assortment!$C$1:$C$10000,MATCH(D4405,beru_assortment!$I$1:$I$10000,0)),IF($A$1="OZON",INDEX(ozon_assortment!$F$3:$F$10000,MATCH(D4405,ozon_assortment!$E$3:$E$10000,0)),0)))</f>
        <v>#N/A</v>
      </c>
      <c r="F4405" s="7" t="n">
        <f aca="false">IF(ISBLANK(D4405), , IF(ISBLANK(D4404), F4403+1, F4404))</f>
        <v>0</v>
      </c>
      <c r="G4405" s="10" t="n">
        <f aca="false">IF(ISBLANK(D4405),,IF(OR(ISBLANK(D4404), D4404="Баркод"),1,G4404+1))</f>
        <v>0</v>
      </c>
      <c r="H4405" s="10" t="n">
        <f aca="false">IF(ISBLANK(D4406), G4405/2,)</f>
        <v>0</v>
      </c>
      <c r="I4405" s="0" t="n">
        <f aca="false">IF(ISBLANK(D4405),0,-1)</f>
        <v>0</v>
      </c>
      <c r="J4405" s="0" t="n">
        <f aca="false">IF(AND(ISBLANK(D4404),NOT(ISBLANK(D4405))),1,-1)</f>
        <v>-1</v>
      </c>
      <c r="K4405" s="0" t="n">
        <f aca="false">IF(ISBLANK(D4403),IF(AND(D4404=D4405,NOT(ISBLANK(D4404)),NOT(ISBLANK(D4405))),1,-1),-1)</f>
        <v>-1</v>
      </c>
      <c r="L4405" s="0" t="n">
        <f aca="false">IF(MAX(I4405:K4405)&lt;0,IF(OR(D4405=D4404,D4404=D4403),1,-1),MAX(I4405:K4405))</f>
        <v>0</v>
      </c>
    </row>
    <row r="4406" customFormat="false" ht="13.8" hidden="false" customHeight="false" outlineLevel="0" collapsed="false">
      <c r="B4406" s="8" t="n">
        <f aca="false">MAX(I4406:L4406)</f>
        <v>0</v>
      </c>
      <c r="C4406" s="8" t="n">
        <f aca="false">_xlfn.FLOOR.MATH(COUNTIF(D:D,D4406)/2)</f>
        <v>0</v>
      </c>
      <c r="D4406" s="12"/>
      <c r="E4406" s="10" t="e">
        <f aca="false">IF($A$1="WLB",INDEX(SupplierNomenclature!$D$1:$D$9996,MATCH(D4406,SupplierNomenclature!$I$1:$I$9996,0)),IF($A$1="BERU",INDEX(beru_assortment!$C$1:$C$10000,MATCH(D4406,beru_assortment!$I$1:$I$10000,0)),IF($A$1="OZON",INDEX(ozon_assortment!$F$3:$F$10000,MATCH(D4406,ozon_assortment!$E$3:$E$10000,0)),0)))</f>
        <v>#N/A</v>
      </c>
      <c r="F4406" s="7" t="n">
        <f aca="false">IF(ISBLANK(D4406), , IF(ISBLANK(D4405), F4404+1, F4405))</f>
        <v>0</v>
      </c>
      <c r="G4406" s="10" t="n">
        <f aca="false">IF(ISBLANK(D4406),,IF(OR(ISBLANK(D4405), D4405="Баркод"),1,G4405+1))</f>
        <v>0</v>
      </c>
      <c r="H4406" s="10" t="n">
        <f aca="false">IF(ISBLANK(D4407), G4406/2,)</f>
        <v>0</v>
      </c>
      <c r="I4406" s="0" t="n">
        <f aca="false">IF(ISBLANK(D4406),0,-1)</f>
        <v>0</v>
      </c>
      <c r="J4406" s="0" t="n">
        <f aca="false">IF(AND(ISBLANK(D4405),NOT(ISBLANK(D4406))),1,-1)</f>
        <v>-1</v>
      </c>
      <c r="K4406" s="0" t="n">
        <f aca="false">IF(ISBLANK(D4404),IF(AND(D4405=D4406,NOT(ISBLANK(D4405)),NOT(ISBLANK(D4406))),1,-1),-1)</f>
        <v>-1</v>
      </c>
      <c r="L4406" s="0" t="n">
        <f aca="false">IF(MAX(I4406:K4406)&lt;0,IF(OR(D4406=D4405,D4405=D4404),1,-1),MAX(I4406:K4406))</f>
        <v>0</v>
      </c>
    </row>
    <row r="4407" customFormat="false" ht="13.8" hidden="false" customHeight="false" outlineLevel="0" collapsed="false">
      <c r="B4407" s="8" t="n">
        <f aca="false">MAX(I4407:L4407)</f>
        <v>0</v>
      </c>
      <c r="C4407" s="8" t="n">
        <f aca="false">_xlfn.FLOOR.MATH(COUNTIF(D:D,D4407)/2)</f>
        <v>0</v>
      </c>
      <c r="D4407" s="12"/>
      <c r="E4407" s="10" t="e">
        <f aca="false">IF($A$1="WLB",INDEX(SupplierNomenclature!$D$1:$D$9996,MATCH(D4407,SupplierNomenclature!$I$1:$I$9996,0)),IF($A$1="BERU",INDEX(beru_assortment!$C$1:$C$10000,MATCH(D4407,beru_assortment!$I$1:$I$10000,0)),IF($A$1="OZON",INDEX(ozon_assortment!$F$3:$F$10000,MATCH(D4407,ozon_assortment!$E$3:$E$10000,0)),0)))</f>
        <v>#N/A</v>
      </c>
      <c r="F4407" s="7" t="n">
        <f aca="false">IF(ISBLANK(D4407), , IF(ISBLANK(D4406), F4405+1, F4406))</f>
        <v>0</v>
      </c>
      <c r="G4407" s="10" t="n">
        <f aca="false">IF(ISBLANK(D4407),,IF(OR(ISBLANK(D4406), D4406="Баркод"),1,G4406+1))</f>
        <v>0</v>
      </c>
      <c r="H4407" s="10" t="n">
        <f aca="false">IF(ISBLANK(D4408), G4407/2,)</f>
        <v>0</v>
      </c>
      <c r="I4407" s="0" t="n">
        <f aca="false">IF(ISBLANK(D4407),0,-1)</f>
        <v>0</v>
      </c>
      <c r="J4407" s="0" t="n">
        <f aca="false">IF(AND(ISBLANK(D4406),NOT(ISBLANK(D4407))),1,-1)</f>
        <v>-1</v>
      </c>
      <c r="K4407" s="0" t="n">
        <f aca="false">IF(ISBLANK(D4405),IF(AND(D4406=D4407,NOT(ISBLANK(D4406)),NOT(ISBLANK(D4407))),1,-1),-1)</f>
        <v>-1</v>
      </c>
      <c r="L4407" s="0" t="n">
        <f aca="false">IF(MAX(I4407:K4407)&lt;0,IF(OR(D4407=D4406,D4406=D4405),1,-1),MAX(I4407:K4407))</f>
        <v>0</v>
      </c>
    </row>
    <row r="4408" customFormat="false" ht="13.8" hidden="false" customHeight="false" outlineLevel="0" collapsed="false">
      <c r="B4408" s="8" t="n">
        <f aca="false">MAX(I4408:L4408)</f>
        <v>0</v>
      </c>
      <c r="C4408" s="8" t="n">
        <f aca="false">_xlfn.FLOOR.MATH(COUNTIF(D:D,D4408)/2)</f>
        <v>0</v>
      </c>
      <c r="D4408" s="12"/>
      <c r="E4408" s="10" t="e">
        <f aca="false">IF($A$1="WLB",INDEX(SupplierNomenclature!$D$1:$D$9996,MATCH(D4408,SupplierNomenclature!$I$1:$I$9996,0)),IF($A$1="BERU",INDEX(beru_assortment!$C$1:$C$10000,MATCH(D4408,beru_assortment!$I$1:$I$10000,0)),IF($A$1="OZON",INDEX(ozon_assortment!$F$3:$F$10000,MATCH(D4408,ozon_assortment!$E$3:$E$10000,0)),0)))</f>
        <v>#N/A</v>
      </c>
      <c r="F4408" s="7" t="n">
        <f aca="false">IF(ISBLANK(D4408), , IF(ISBLANK(D4407), F4406+1, F4407))</f>
        <v>0</v>
      </c>
      <c r="G4408" s="10" t="n">
        <f aca="false">IF(ISBLANK(D4408),,IF(OR(ISBLANK(D4407), D4407="Баркод"),1,G4407+1))</f>
        <v>0</v>
      </c>
      <c r="H4408" s="10" t="n">
        <f aca="false">IF(ISBLANK(D4409), G4408/2,)</f>
        <v>0</v>
      </c>
      <c r="I4408" s="0" t="n">
        <f aca="false">IF(ISBLANK(D4408),0,-1)</f>
        <v>0</v>
      </c>
      <c r="J4408" s="0" t="n">
        <f aca="false">IF(AND(ISBLANK(D4407),NOT(ISBLANK(D4408))),1,-1)</f>
        <v>-1</v>
      </c>
      <c r="K4408" s="0" t="n">
        <f aca="false">IF(ISBLANK(D4406),IF(AND(D4407=D4408,NOT(ISBLANK(D4407)),NOT(ISBLANK(D4408))),1,-1),-1)</f>
        <v>-1</v>
      </c>
      <c r="L4408" s="0" t="n">
        <f aca="false">IF(MAX(I4408:K4408)&lt;0,IF(OR(D4408=D4407,D4407=D4406),1,-1),MAX(I4408:K4408))</f>
        <v>0</v>
      </c>
    </row>
    <row r="4409" customFormat="false" ht="13.8" hidden="false" customHeight="false" outlineLevel="0" collapsed="false">
      <c r="B4409" s="8" t="n">
        <f aca="false">MAX(I4409:L4409)</f>
        <v>0</v>
      </c>
      <c r="C4409" s="8" t="n">
        <f aca="false">_xlfn.FLOOR.MATH(COUNTIF(D:D,D4409)/2)</f>
        <v>0</v>
      </c>
      <c r="D4409" s="12"/>
      <c r="E4409" s="10" t="e">
        <f aca="false">IF($A$1="WLB",INDEX(SupplierNomenclature!$D$1:$D$9996,MATCH(D4409,SupplierNomenclature!$I$1:$I$9996,0)),IF($A$1="BERU",INDEX(beru_assortment!$C$1:$C$10000,MATCH(D4409,beru_assortment!$I$1:$I$10000,0)),IF($A$1="OZON",INDEX(ozon_assortment!$F$3:$F$10000,MATCH(D4409,ozon_assortment!$E$3:$E$10000,0)),0)))</f>
        <v>#N/A</v>
      </c>
      <c r="F4409" s="7" t="n">
        <f aca="false">IF(ISBLANK(D4409), , IF(ISBLANK(D4408), F4407+1, F4408))</f>
        <v>0</v>
      </c>
      <c r="G4409" s="10" t="n">
        <f aca="false">IF(ISBLANK(D4409),,IF(OR(ISBLANK(D4408), D4408="Баркод"),1,G4408+1))</f>
        <v>0</v>
      </c>
      <c r="H4409" s="10" t="n">
        <f aca="false">IF(ISBLANK(D4410), G4409/2,)</f>
        <v>0</v>
      </c>
      <c r="I4409" s="0" t="n">
        <f aca="false">IF(ISBLANK(D4409),0,-1)</f>
        <v>0</v>
      </c>
      <c r="J4409" s="0" t="n">
        <f aca="false">IF(AND(ISBLANK(D4408),NOT(ISBLANK(D4409))),1,-1)</f>
        <v>-1</v>
      </c>
      <c r="K4409" s="0" t="n">
        <f aca="false">IF(ISBLANK(D4407),IF(AND(D4408=D4409,NOT(ISBLANK(D4408)),NOT(ISBLANK(D4409))),1,-1),-1)</f>
        <v>-1</v>
      </c>
      <c r="L4409" s="0" t="n">
        <f aca="false">IF(MAX(I4409:K4409)&lt;0,IF(OR(D4409=D4408,D4408=D4407),1,-1),MAX(I4409:K4409))</f>
        <v>0</v>
      </c>
    </row>
    <row r="4410" customFormat="false" ht="13.8" hidden="false" customHeight="false" outlineLevel="0" collapsed="false">
      <c r="B4410" s="8" t="n">
        <f aca="false">MAX(I4410:L4410)</f>
        <v>0</v>
      </c>
      <c r="C4410" s="8" t="n">
        <f aca="false">_xlfn.FLOOR.MATH(COUNTIF(D:D,D4410)/2)</f>
        <v>0</v>
      </c>
      <c r="D4410" s="12"/>
      <c r="E4410" s="10" t="e">
        <f aca="false">IF($A$1="WLB",INDEX(SupplierNomenclature!$D$1:$D$9996,MATCH(D4410,SupplierNomenclature!$I$1:$I$9996,0)),IF($A$1="BERU",INDEX(beru_assortment!$C$1:$C$10000,MATCH(D4410,beru_assortment!$I$1:$I$10000,0)),IF($A$1="OZON",INDEX(ozon_assortment!$F$3:$F$10000,MATCH(D4410,ozon_assortment!$E$3:$E$10000,0)),0)))</f>
        <v>#N/A</v>
      </c>
      <c r="F4410" s="7" t="n">
        <f aca="false">IF(ISBLANK(D4410), , IF(ISBLANK(D4409), F4408+1, F4409))</f>
        <v>0</v>
      </c>
      <c r="G4410" s="10" t="n">
        <f aca="false">IF(ISBLANK(D4410),,IF(OR(ISBLANK(D4409), D4409="Баркод"),1,G4409+1))</f>
        <v>0</v>
      </c>
      <c r="H4410" s="10" t="n">
        <f aca="false">IF(ISBLANK(D4411), G4410/2,)</f>
        <v>0</v>
      </c>
      <c r="I4410" s="0" t="n">
        <f aca="false">IF(ISBLANK(D4410),0,-1)</f>
        <v>0</v>
      </c>
      <c r="J4410" s="0" t="n">
        <f aca="false">IF(AND(ISBLANK(D4409),NOT(ISBLANK(D4410))),1,-1)</f>
        <v>-1</v>
      </c>
      <c r="K4410" s="0" t="n">
        <f aca="false">IF(ISBLANK(D4408),IF(AND(D4409=D4410,NOT(ISBLANK(D4409)),NOT(ISBLANK(D4410))),1,-1),-1)</f>
        <v>-1</v>
      </c>
      <c r="L4410" s="0" t="n">
        <f aca="false">IF(MAX(I4410:K4410)&lt;0,IF(OR(D4410=D4409,D4409=D4408),1,-1),MAX(I4410:K4410))</f>
        <v>0</v>
      </c>
    </row>
    <row r="4411" customFormat="false" ht="13.8" hidden="false" customHeight="false" outlineLevel="0" collapsed="false">
      <c r="B4411" s="8" t="n">
        <f aca="false">MAX(I4411:L4411)</f>
        <v>0</v>
      </c>
      <c r="C4411" s="8" t="n">
        <f aca="false">_xlfn.FLOOR.MATH(COUNTIF(D:D,D4411)/2)</f>
        <v>0</v>
      </c>
      <c r="D4411" s="12"/>
      <c r="E4411" s="10" t="e">
        <f aca="false">IF($A$1="WLB",INDEX(SupplierNomenclature!$D$1:$D$9996,MATCH(D4411,SupplierNomenclature!$I$1:$I$9996,0)),IF($A$1="BERU",INDEX(beru_assortment!$C$1:$C$10000,MATCH(D4411,beru_assortment!$I$1:$I$10000,0)),IF($A$1="OZON",INDEX(ozon_assortment!$F$3:$F$10000,MATCH(D4411,ozon_assortment!$E$3:$E$10000,0)),0)))</f>
        <v>#N/A</v>
      </c>
      <c r="F4411" s="7" t="n">
        <f aca="false">IF(ISBLANK(D4411), , IF(ISBLANK(D4410), F4409+1, F4410))</f>
        <v>0</v>
      </c>
      <c r="G4411" s="10" t="n">
        <f aca="false">IF(ISBLANK(D4411),,IF(OR(ISBLANK(D4410), D4410="Баркод"),1,G4410+1))</f>
        <v>0</v>
      </c>
      <c r="H4411" s="10" t="n">
        <f aca="false">IF(ISBLANK(D4412), G4411/2,)</f>
        <v>0</v>
      </c>
      <c r="I4411" s="0" t="n">
        <f aca="false">IF(ISBLANK(D4411),0,-1)</f>
        <v>0</v>
      </c>
      <c r="J4411" s="0" t="n">
        <f aca="false">IF(AND(ISBLANK(D4410),NOT(ISBLANK(D4411))),1,-1)</f>
        <v>-1</v>
      </c>
      <c r="K4411" s="0" t="n">
        <f aca="false">IF(ISBLANK(D4409),IF(AND(D4410=D4411,NOT(ISBLANK(D4410)),NOT(ISBLANK(D4411))),1,-1),-1)</f>
        <v>-1</v>
      </c>
      <c r="L4411" s="0" t="n">
        <f aca="false">IF(MAX(I4411:K4411)&lt;0,IF(OR(D4411=D4410,D4410=D4409),1,-1),MAX(I4411:K4411))</f>
        <v>0</v>
      </c>
    </row>
    <row r="4412" customFormat="false" ht="13.8" hidden="false" customHeight="false" outlineLevel="0" collapsed="false">
      <c r="B4412" s="8" t="n">
        <f aca="false">MAX(I4412:L4412)</f>
        <v>0</v>
      </c>
      <c r="C4412" s="8" t="n">
        <f aca="false">_xlfn.FLOOR.MATH(COUNTIF(D:D,D4412)/2)</f>
        <v>0</v>
      </c>
      <c r="D4412" s="12"/>
      <c r="E4412" s="10" t="e">
        <f aca="false">IF($A$1="WLB",INDEX(SupplierNomenclature!$D$1:$D$9996,MATCH(D4412,SupplierNomenclature!$I$1:$I$9996,0)),IF($A$1="BERU",INDEX(beru_assortment!$C$1:$C$10000,MATCH(D4412,beru_assortment!$I$1:$I$10000,0)),IF($A$1="OZON",INDEX(ozon_assortment!$F$3:$F$10000,MATCH(D4412,ozon_assortment!$E$3:$E$10000,0)),0)))</f>
        <v>#N/A</v>
      </c>
      <c r="F4412" s="7" t="n">
        <f aca="false">IF(ISBLANK(D4412), , IF(ISBLANK(D4411), F4410+1, F4411))</f>
        <v>0</v>
      </c>
      <c r="G4412" s="10" t="n">
        <f aca="false">IF(ISBLANK(D4412),,IF(OR(ISBLANK(D4411), D4411="Баркод"),1,G4411+1))</f>
        <v>0</v>
      </c>
      <c r="H4412" s="10" t="n">
        <f aca="false">IF(ISBLANK(D4413), G4412/2,)</f>
        <v>0</v>
      </c>
      <c r="I4412" s="0" t="n">
        <f aca="false">IF(ISBLANK(D4412),0,-1)</f>
        <v>0</v>
      </c>
      <c r="J4412" s="0" t="n">
        <f aca="false">IF(AND(ISBLANK(D4411),NOT(ISBLANK(D4412))),1,-1)</f>
        <v>-1</v>
      </c>
      <c r="K4412" s="0" t="n">
        <f aca="false">IF(ISBLANK(D4410),IF(AND(D4411=D4412,NOT(ISBLANK(D4411)),NOT(ISBLANK(D4412))),1,-1),-1)</f>
        <v>-1</v>
      </c>
      <c r="L4412" s="0" t="n">
        <f aca="false">IF(MAX(I4412:K4412)&lt;0,IF(OR(D4412=D4411,D4411=D4410),1,-1),MAX(I4412:K4412))</f>
        <v>0</v>
      </c>
    </row>
    <row r="4413" customFormat="false" ht="13.8" hidden="false" customHeight="false" outlineLevel="0" collapsed="false">
      <c r="B4413" s="8" t="n">
        <f aca="false">MAX(I4413:L4413)</f>
        <v>0</v>
      </c>
      <c r="C4413" s="8" t="n">
        <f aca="false">_xlfn.FLOOR.MATH(COUNTIF(D:D,D4413)/2)</f>
        <v>0</v>
      </c>
      <c r="D4413" s="12"/>
      <c r="E4413" s="10" t="e">
        <f aca="false">IF($A$1="WLB",INDEX(SupplierNomenclature!$D$1:$D$9996,MATCH(D4413,SupplierNomenclature!$I$1:$I$9996,0)),IF($A$1="BERU",INDEX(beru_assortment!$C$1:$C$10000,MATCH(D4413,beru_assortment!$I$1:$I$10000,0)),IF($A$1="OZON",INDEX(ozon_assortment!$F$3:$F$10000,MATCH(D4413,ozon_assortment!$E$3:$E$10000,0)),0)))</f>
        <v>#N/A</v>
      </c>
      <c r="F4413" s="7" t="n">
        <f aca="false">IF(ISBLANK(D4413), , IF(ISBLANK(D4412), F4411+1, F4412))</f>
        <v>0</v>
      </c>
      <c r="G4413" s="10" t="n">
        <f aca="false">IF(ISBLANK(D4413),,IF(OR(ISBLANK(D4412), D4412="Баркод"),1,G4412+1))</f>
        <v>0</v>
      </c>
      <c r="H4413" s="10" t="n">
        <f aca="false">IF(ISBLANK(D4414), G4413/2,)</f>
        <v>0</v>
      </c>
      <c r="I4413" s="0" t="n">
        <f aca="false">IF(ISBLANK(D4413),0,-1)</f>
        <v>0</v>
      </c>
      <c r="J4413" s="0" t="n">
        <f aca="false">IF(AND(ISBLANK(D4412),NOT(ISBLANK(D4413))),1,-1)</f>
        <v>-1</v>
      </c>
      <c r="K4413" s="0" t="n">
        <f aca="false">IF(ISBLANK(D4411),IF(AND(D4412=D4413,NOT(ISBLANK(D4412)),NOT(ISBLANK(D4413))),1,-1),-1)</f>
        <v>-1</v>
      </c>
      <c r="L4413" s="0" t="n">
        <f aca="false">IF(MAX(I4413:K4413)&lt;0,IF(OR(D4413=D4412,D4412=D4411),1,-1),MAX(I4413:K4413))</f>
        <v>0</v>
      </c>
    </row>
    <row r="4414" customFormat="false" ht="13.8" hidden="false" customHeight="false" outlineLevel="0" collapsed="false">
      <c r="B4414" s="8" t="n">
        <f aca="false">MAX(I4414:L4414)</f>
        <v>0</v>
      </c>
      <c r="C4414" s="8" t="n">
        <f aca="false">_xlfn.FLOOR.MATH(COUNTIF(D:D,D4414)/2)</f>
        <v>0</v>
      </c>
      <c r="D4414" s="12"/>
      <c r="E4414" s="10" t="e">
        <f aca="false">IF($A$1="WLB",INDEX(SupplierNomenclature!$D$1:$D$9996,MATCH(D4414,SupplierNomenclature!$I$1:$I$9996,0)),IF($A$1="BERU",INDEX(beru_assortment!$C$1:$C$10000,MATCH(D4414,beru_assortment!$I$1:$I$10000,0)),IF($A$1="OZON",INDEX(ozon_assortment!$F$3:$F$10000,MATCH(D4414,ozon_assortment!$E$3:$E$10000,0)),0)))</f>
        <v>#N/A</v>
      </c>
      <c r="F4414" s="7" t="n">
        <f aca="false">IF(ISBLANK(D4414), , IF(ISBLANK(D4413), F4412+1, F4413))</f>
        <v>0</v>
      </c>
      <c r="G4414" s="10" t="n">
        <f aca="false">IF(ISBLANK(D4414),,IF(OR(ISBLANK(D4413), D4413="Баркод"),1,G4413+1))</f>
        <v>0</v>
      </c>
      <c r="H4414" s="10" t="n">
        <f aca="false">IF(ISBLANK(D4415), G4414/2,)</f>
        <v>0</v>
      </c>
      <c r="I4414" s="0" t="n">
        <f aca="false">IF(ISBLANK(D4414),0,-1)</f>
        <v>0</v>
      </c>
      <c r="J4414" s="0" t="n">
        <f aca="false">IF(AND(ISBLANK(D4413),NOT(ISBLANK(D4414))),1,-1)</f>
        <v>-1</v>
      </c>
      <c r="K4414" s="0" t="n">
        <f aca="false">IF(ISBLANK(D4412),IF(AND(D4413=D4414,NOT(ISBLANK(D4413)),NOT(ISBLANK(D4414))),1,-1),-1)</f>
        <v>-1</v>
      </c>
      <c r="L4414" s="0" t="n">
        <f aca="false">IF(MAX(I4414:K4414)&lt;0,IF(OR(D4414=D4413,D4413=D4412),1,-1),MAX(I4414:K4414))</f>
        <v>0</v>
      </c>
    </row>
    <row r="4415" customFormat="false" ht="13.8" hidden="false" customHeight="false" outlineLevel="0" collapsed="false">
      <c r="B4415" s="8" t="n">
        <f aca="false">MAX(I4415:L4415)</f>
        <v>0</v>
      </c>
      <c r="C4415" s="8" t="n">
        <f aca="false">_xlfn.FLOOR.MATH(COUNTIF(D:D,D4415)/2)</f>
        <v>0</v>
      </c>
      <c r="D4415" s="12"/>
      <c r="E4415" s="10" t="e">
        <f aca="false">IF($A$1="WLB",INDEX(SupplierNomenclature!$D$1:$D$9996,MATCH(D4415,SupplierNomenclature!$I$1:$I$9996,0)),IF($A$1="BERU",INDEX(beru_assortment!$C$1:$C$10000,MATCH(D4415,beru_assortment!$I$1:$I$10000,0)),IF($A$1="OZON",INDEX(ozon_assortment!$F$3:$F$10000,MATCH(D4415,ozon_assortment!$E$3:$E$10000,0)),0)))</f>
        <v>#N/A</v>
      </c>
      <c r="F4415" s="7" t="n">
        <f aca="false">IF(ISBLANK(D4415), , IF(ISBLANK(D4414), F4413+1, F4414))</f>
        <v>0</v>
      </c>
      <c r="G4415" s="10" t="n">
        <f aca="false">IF(ISBLANK(D4415),,IF(OR(ISBLANK(D4414), D4414="Баркод"),1,G4414+1))</f>
        <v>0</v>
      </c>
      <c r="H4415" s="10" t="n">
        <f aca="false">IF(ISBLANK(D4416), G4415/2,)</f>
        <v>0</v>
      </c>
      <c r="I4415" s="0" t="n">
        <f aca="false">IF(ISBLANK(D4415),0,-1)</f>
        <v>0</v>
      </c>
      <c r="J4415" s="0" t="n">
        <f aca="false">IF(AND(ISBLANK(D4414),NOT(ISBLANK(D4415))),1,-1)</f>
        <v>-1</v>
      </c>
      <c r="K4415" s="0" t="n">
        <f aca="false">IF(ISBLANK(D4413),IF(AND(D4414=D4415,NOT(ISBLANK(D4414)),NOT(ISBLANK(D4415))),1,-1),-1)</f>
        <v>-1</v>
      </c>
      <c r="L4415" s="0" t="n">
        <f aca="false">IF(MAX(I4415:K4415)&lt;0,IF(OR(D4415=D4414,D4414=D4413),1,-1),MAX(I4415:K4415))</f>
        <v>0</v>
      </c>
    </row>
    <row r="4416" customFormat="false" ht="13.8" hidden="false" customHeight="false" outlineLevel="0" collapsed="false">
      <c r="B4416" s="8" t="n">
        <f aca="false">MAX(I4416:L4416)</f>
        <v>0</v>
      </c>
      <c r="C4416" s="8" t="n">
        <f aca="false">_xlfn.FLOOR.MATH(COUNTIF(D:D,D4416)/2)</f>
        <v>0</v>
      </c>
      <c r="D4416" s="12"/>
      <c r="E4416" s="10" t="e">
        <f aca="false">IF($A$1="WLB",INDEX(SupplierNomenclature!$D$1:$D$9996,MATCH(D4416,SupplierNomenclature!$I$1:$I$9996,0)),IF($A$1="BERU",INDEX(beru_assortment!$C$1:$C$10000,MATCH(D4416,beru_assortment!$I$1:$I$10000,0)),IF($A$1="OZON",INDEX(ozon_assortment!$F$3:$F$10000,MATCH(D4416,ozon_assortment!$E$3:$E$10000,0)),0)))</f>
        <v>#N/A</v>
      </c>
      <c r="F4416" s="7" t="n">
        <f aca="false">IF(ISBLANK(D4416), , IF(ISBLANK(D4415), F4414+1, F4415))</f>
        <v>0</v>
      </c>
      <c r="G4416" s="10" t="n">
        <f aca="false">IF(ISBLANK(D4416),,IF(OR(ISBLANK(D4415), D4415="Баркод"),1,G4415+1))</f>
        <v>0</v>
      </c>
      <c r="H4416" s="10" t="n">
        <f aca="false">IF(ISBLANK(D4417), G4416/2,)</f>
        <v>0</v>
      </c>
      <c r="I4416" s="0" t="n">
        <f aca="false">IF(ISBLANK(D4416),0,-1)</f>
        <v>0</v>
      </c>
      <c r="J4416" s="0" t="n">
        <f aca="false">IF(AND(ISBLANK(D4415),NOT(ISBLANK(D4416))),1,-1)</f>
        <v>-1</v>
      </c>
      <c r="K4416" s="0" t="n">
        <f aca="false">IF(ISBLANK(D4414),IF(AND(D4415=D4416,NOT(ISBLANK(D4415)),NOT(ISBLANK(D4416))),1,-1),-1)</f>
        <v>-1</v>
      </c>
      <c r="L4416" s="0" t="n">
        <f aca="false">IF(MAX(I4416:K4416)&lt;0,IF(OR(D4416=D4415,D4415=D4414),1,-1),MAX(I4416:K4416))</f>
        <v>0</v>
      </c>
    </row>
    <row r="4417" customFormat="false" ht="13.8" hidden="false" customHeight="false" outlineLevel="0" collapsed="false">
      <c r="B4417" s="8" t="n">
        <f aca="false">MAX(I4417:L4417)</f>
        <v>0</v>
      </c>
      <c r="C4417" s="8" t="n">
        <f aca="false">_xlfn.FLOOR.MATH(COUNTIF(D:D,D4417)/2)</f>
        <v>0</v>
      </c>
      <c r="D4417" s="12"/>
      <c r="E4417" s="10" t="e">
        <f aca="false">IF($A$1="WLB",INDEX(SupplierNomenclature!$D$1:$D$9996,MATCH(D4417,SupplierNomenclature!$I$1:$I$9996,0)),IF($A$1="BERU",INDEX(beru_assortment!$C$1:$C$10000,MATCH(D4417,beru_assortment!$I$1:$I$10000,0)),IF($A$1="OZON",INDEX(ozon_assortment!$F$3:$F$10000,MATCH(D4417,ozon_assortment!$E$3:$E$10000,0)),0)))</f>
        <v>#N/A</v>
      </c>
      <c r="F4417" s="7" t="n">
        <f aca="false">IF(ISBLANK(D4417), , IF(ISBLANK(D4416), F4415+1, F4416))</f>
        <v>0</v>
      </c>
      <c r="G4417" s="10" t="n">
        <f aca="false">IF(ISBLANK(D4417),,IF(OR(ISBLANK(D4416), D4416="Баркод"),1,G4416+1))</f>
        <v>0</v>
      </c>
      <c r="H4417" s="10" t="n">
        <f aca="false">IF(ISBLANK(D4418), G4417/2,)</f>
        <v>0</v>
      </c>
      <c r="I4417" s="0" t="n">
        <f aca="false">IF(ISBLANK(D4417),0,-1)</f>
        <v>0</v>
      </c>
      <c r="J4417" s="0" t="n">
        <f aca="false">IF(AND(ISBLANK(D4416),NOT(ISBLANK(D4417))),1,-1)</f>
        <v>-1</v>
      </c>
      <c r="K4417" s="0" t="n">
        <f aca="false">IF(ISBLANK(D4415),IF(AND(D4416=D4417,NOT(ISBLANK(D4416)),NOT(ISBLANK(D4417))),1,-1),-1)</f>
        <v>-1</v>
      </c>
      <c r="L4417" s="0" t="n">
        <f aca="false">IF(MAX(I4417:K4417)&lt;0,IF(OR(D4417=D4416,D4416=D4415),1,-1),MAX(I4417:K4417))</f>
        <v>0</v>
      </c>
    </row>
    <row r="4418" customFormat="false" ht="13.8" hidden="false" customHeight="false" outlineLevel="0" collapsed="false">
      <c r="B4418" s="8" t="n">
        <f aca="false">MAX(I4418:L4418)</f>
        <v>0</v>
      </c>
      <c r="C4418" s="8" t="n">
        <f aca="false">_xlfn.FLOOR.MATH(COUNTIF(D:D,D4418)/2)</f>
        <v>0</v>
      </c>
      <c r="D4418" s="12"/>
      <c r="E4418" s="10" t="e">
        <f aca="false">IF($A$1="WLB",INDEX(SupplierNomenclature!$D$1:$D$9996,MATCH(D4418,SupplierNomenclature!$I$1:$I$9996,0)),IF($A$1="BERU",INDEX(beru_assortment!$C$1:$C$10000,MATCH(D4418,beru_assortment!$I$1:$I$10000,0)),IF($A$1="OZON",INDEX(ozon_assortment!$F$3:$F$10000,MATCH(D4418,ozon_assortment!$E$3:$E$10000,0)),0)))</f>
        <v>#N/A</v>
      </c>
      <c r="F4418" s="7" t="n">
        <f aca="false">IF(ISBLANK(D4418), , IF(ISBLANK(D4417), F4416+1, F4417))</f>
        <v>0</v>
      </c>
      <c r="G4418" s="10" t="n">
        <f aca="false">IF(ISBLANK(D4418),,IF(OR(ISBLANK(D4417), D4417="Баркод"),1,G4417+1))</f>
        <v>0</v>
      </c>
      <c r="H4418" s="10" t="n">
        <f aca="false">IF(ISBLANK(D4419), G4418/2,)</f>
        <v>0</v>
      </c>
      <c r="I4418" s="0" t="n">
        <f aca="false">IF(ISBLANK(D4418),0,-1)</f>
        <v>0</v>
      </c>
      <c r="J4418" s="0" t="n">
        <f aca="false">IF(AND(ISBLANK(D4417),NOT(ISBLANK(D4418))),1,-1)</f>
        <v>-1</v>
      </c>
      <c r="K4418" s="0" t="n">
        <f aca="false">IF(ISBLANK(D4416),IF(AND(D4417=D4418,NOT(ISBLANK(D4417)),NOT(ISBLANK(D4418))),1,-1),-1)</f>
        <v>-1</v>
      </c>
      <c r="L4418" s="0" t="n">
        <f aca="false">IF(MAX(I4418:K4418)&lt;0,IF(OR(D4418=D4417,D4417=D4416),1,-1),MAX(I4418:K4418))</f>
        <v>0</v>
      </c>
    </row>
    <row r="4419" customFormat="false" ht="13.8" hidden="false" customHeight="false" outlineLevel="0" collapsed="false">
      <c r="B4419" s="8" t="n">
        <f aca="false">MAX(I4419:L4419)</f>
        <v>0</v>
      </c>
      <c r="C4419" s="8" t="n">
        <f aca="false">_xlfn.FLOOR.MATH(COUNTIF(D:D,D4419)/2)</f>
        <v>0</v>
      </c>
      <c r="D4419" s="12"/>
      <c r="E4419" s="10" t="e">
        <f aca="false">IF($A$1="WLB",INDEX(SupplierNomenclature!$D$1:$D$9996,MATCH(D4419,SupplierNomenclature!$I$1:$I$9996,0)),IF($A$1="BERU",INDEX(beru_assortment!$C$1:$C$10000,MATCH(D4419,beru_assortment!$I$1:$I$10000,0)),IF($A$1="OZON",INDEX(ozon_assortment!$F$3:$F$10000,MATCH(D4419,ozon_assortment!$E$3:$E$10000,0)),0)))</f>
        <v>#N/A</v>
      </c>
      <c r="F4419" s="7" t="n">
        <f aca="false">IF(ISBLANK(D4419), , IF(ISBLANK(D4418), F4417+1, F4418))</f>
        <v>0</v>
      </c>
      <c r="G4419" s="10" t="n">
        <f aca="false">IF(ISBLANK(D4419),,IF(OR(ISBLANK(D4418), D4418="Баркод"),1,G4418+1))</f>
        <v>0</v>
      </c>
      <c r="H4419" s="10" t="n">
        <f aca="false">IF(ISBLANK(D4420), G4419/2,)</f>
        <v>0</v>
      </c>
      <c r="I4419" s="0" t="n">
        <f aca="false">IF(ISBLANK(D4419),0,-1)</f>
        <v>0</v>
      </c>
      <c r="J4419" s="0" t="n">
        <f aca="false">IF(AND(ISBLANK(D4418),NOT(ISBLANK(D4419))),1,-1)</f>
        <v>-1</v>
      </c>
      <c r="K4419" s="0" t="n">
        <f aca="false">IF(ISBLANK(D4417),IF(AND(D4418=D4419,NOT(ISBLANK(D4418)),NOT(ISBLANK(D4419))),1,-1),-1)</f>
        <v>-1</v>
      </c>
      <c r="L4419" s="0" t="n">
        <f aca="false">IF(MAX(I4419:K4419)&lt;0,IF(OR(D4419=D4418,D4418=D4417),1,-1),MAX(I4419:K4419))</f>
        <v>0</v>
      </c>
    </row>
    <row r="4420" customFormat="false" ht="13.8" hidden="false" customHeight="false" outlineLevel="0" collapsed="false">
      <c r="B4420" s="8" t="n">
        <f aca="false">MAX(I4420:L4420)</f>
        <v>0</v>
      </c>
      <c r="C4420" s="8" t="n">
        <f aca="false">_xlfn.FLOOR.MATH(COUNTIF(D:D,D4420)/2)</f>
        <v>0</v>
      </c>
      <c r="D4420" s="12"/>
      <c r="E4420" s="10" t="e">
        <f aca="false">IF($A$1="WLB",INDEX(SupplierNomenclature!$D$1:$D$9996,MATCH(D4420,SupplierNomenclature!$I$1:$I$9996,0)),IF($A$1="BERU",INDEX(beru_assortment!$C$1:$C$10000,MATCH(D4420,beru_assortment!$I$1:$I$10000,0)),IF($A$1="OZON",INDEX(ozon_assortment!$F$3:$F$10000,MATCH(D4420,ozon_assortment!$E$3:$E$10000,0)),0)))</f>
        <v>#N/A</v>
      </c>
      <c r="F4420" s="7" t="n">
        <f aca="false">IF(ISBLANK(D4420), , IF(ISBLANK(D4419), F4418+1, F4419))</f>
        <v>0</v>
      </c>
      <c r="G4420" s="10" t="n">
        <f aca="false">IF(ISBLANK(D4420),,IF(OR(ISBLANK(D4419), D4419="Баркод"),1,G4419+1))</f>
        <v>0</v>
      </c>
      <c r="H4420" s="10" t="n">
        <f aca="false">IF(ISBLANK(D4421), G4420/2,)</f>
        <v>0</v>
      </c>
      <c r="I4420" s="0" t="n">
        <f aca="false">IF(ISBLANK(D4420),0,-1)</f>
        <v>0</v>
      </c>
      <c r="J4420" s="0" t="n">
        <f aca="false">IF(AND(ISBLANK(D4419),NOT(ISBLANK(D4420))),1,-1)</f>
        <v>-1</v>
      </c>
      <c r="K4420" s="0" t="n">
        <f aca="false">IF(ISBLANK(D4418),IF(AND(D4419=D4420,NOT(ISBLANK(D4419)),NOT(ISBLANK(D4420))),1,-1),-1)</f>
        <v>-1</v>
      </c>
      <c r="L4420" s="0" t="n">
        <f aca="false">IF(MAX(I4420:K4420)&lt;0,IF(OR(D4420=D4419,D4419=D4418),1,-1),MAX(I4420:K4420))</f>
        <v>0</v>
      </c>
    </row>
    <row r="4421" customFormat="false" ht="13.8" hidden="false" customHeight="false" outlineLevel="0" collapsed="false">
      <c r="B4421" s="8" t="n">
        <f aca="false">MAX(I4421:L4421)</f>
        <v>0</v>
      </c>
      <c r="C4421" s="8" t="n">
        <f aca="false">_xlfn.FLOOR.MATH(COUNTIF(D:D,D4421)/2)</f>
        <v>0</v>
      </c>
      <c r="D4421" s="12"/>
      <c r="E4421" s="10" t="e">
        <f aca="false">IF($A$1="WLB",INDEX(SupplierNomenclature!$D$1:$D$9996,MATCH(D4421,SupplierNomenclature!$I$1:$I$9996,0)),IF($A$1="BERU",INDEX(beru_assortment!$C$1:$C$10000,MATCH(D4421,beru_assortment!$I$1:$I$10000,0)),IF($A$1="OZON",INDEX(ozon_assortment!$F$3:$F$10000,MATCH(D4421,ozon_assortment!$E$3:$E$10000,0)),0)))</f>
        <v>#N/A</v>
      </c>
      <c r="F4421" s="7" t="n">
        <f aca="false">IF(ISBLANK(D4421), , IF(ISBLANK(D4420), F4419+1, F4420))</f>
        <v>0</v>
      </c>
      <c r="G4421" s="10" t="n">
        <f aca="false">IF(ISBLANK(D4421),,IF(OR(ISBLANK(D4420), D4420="Баркод"),1,G4420+1))</f>
        <v>0</v>
      </c>
      <c r="H4421" s="10" t="n">
        <f aca="false">IF(ISBLANK(D4422), G4421/2,)</f>
        <v>0</v>
      </c>
      <c r="I4421" s="0" t="n">
        <f aca="false">IF(ISBLANK(D4421),0,-1)</f>
        <v>0</v>
      </c>
      <c r="J4421" s="0" t="n">
        <f aca="false">IF(AND(ISBLANK(D4420),NOT(ISBLANK(D4421))),1,-1)</f>
        <v>-1</v>
      </c>
      <c r="K4421" s="0" t="n">
        <f aca="false">IF(ISBLANK(D4419),IF(AND(D4420=D4421,NOT(ISBLANK(D4420)),NOT(ISBLANK(D4421))),1,-1),-1)</f>
        <v>-1</v>
      </c>
      <c r="L4421" s="0" t="n">
        <f aca="false">IF(MAX(I4421:K4421)&lt;0,IF(OR(D4421=D4420,D4420=D4419),1,-1),MAX(I4421:K4421))</f>
        <v>0</v>
      </c>
    </row>
    <row r="4422" customFormat="false" ht="13.8" hidden="false" customHeight="false" outlineLevel="0" collapsed="false">
      <c r="B4422" s="8" t="n">
        <f aca="false">MAX(I4422:L4422)</f>
        <v>0</v>
      </c>
      <c r="C4422" s="8" t="n">
        <f aca="false">_xlfn.FLOOR.MATH(COUNTIF(D:D,D4422)/2)</f>
        <v>0</v>
      </c>
      <c r="D4422" s="12"/>
      <c r="E4422" s="10" t="e">
        <f aca="false">IF($A$1="WLB",INDEX(SupplierNomenclature!$D$1:$D$9996,MATCH(D4422,SupplierNomenclature!$I$1:$I$9996,0)),IF($A$1="BERU",INDEX(beru_assortment!$C$1:$C$10000,MATCH(D4422,beru_assortment!$I$1:$I$10000,0)),IF($A$1="OZON",INDEX(ozon_assortment!$F$3:$F$10000,MATCH(D4422,ozon_assortment!$E$3:$E$10000,0)),0)))</f>
        <v>#N/A</v>
      </c>
      <c r="F4422" s="7" t="n">
        <f aca="false">IF(ISBLANK(D4422), , IF(ISBLANK(D4421), F4420+1, F4421))</f>
        <v>0</v>
      </c>
      <c r="G4422" s="10" t="n">
        <f aca="false">IF(ISBLANK(D4422),,IF(OR(ISBLANK(D4421), D4421="Баркод"),1,G4421+1))</f>
        <v>0</v>
      </c>
      <c r="H4422" s="10" t="n">
        <f aca="false">IF(ISBLANK(D4423), G4422/2,)</f>
        <v>0</v>
      </c>
      <c r="I4422" s="0" t="n">
        <f aca="false">IF(ISBLANK(D4422),0,-1)</f>
        <v>0</v>
      </c>
      <c r="J4422" s="0" t="n">
        <f aca="false">IF(AND(ISBLANK(D4421),NOT(ISBLANK(D4422))),1,-1)</f>
        <v>-1</v>
      </c>
      <c r="K4422" s="0" t="n">
        <f aca="false">IF(ISBLANK(D4420),IF(AND(D4421=D4422,NOT(ISBLANK(D4421)),NOT(ISBLANK(D4422))),1,-1),-1)</f>
        <v>-1</v>
      </c>
      <c r="L4422" s="0" t="n">
        <f aca="false">IF(MAX(I4422:K4422)&lt;0,IF(OR(D4422=D4421,D4421=D4420),1,-1),MAX(I4422:K4422))</f>
        <v>0</v>
      </c>
    </row>
    <row r="4423" customFormat="false" ht="13.8" hidden="false" customHeight="false" outlineLevel="0" collapsed="false">
      <c r="B4423" s="8" t="n">
        <f aca="false">MAX(I4423:L4423)</f>
        <v>0</v>
      </c>
      <c r="C4423" s="8" t="n">
        <f aca="false">_xlfn.FLOOR.MATH(COUNTIF(D:D,D4423)/2)</f>
        <v>0</v>
      </c>
      <c r="D4423" s="12"/>
      <c r="E4423" s="10" t="e">
        <f aca="false">IF($A$1="WLB",INDEX(SupplierNomenclature!$D$1:$D$9996,MATCH(D4423,SupplierNomenclature!$I$1:$I$9996,0)),IF($A$1="BERU",INDEX(beru_assortment!$C$1:$C$10000,MATCH(D4423,beru_assortment!$I$1:$I$10000,0)),IF($A$1="OZON",INDEX(ozon_assortment!$F$3:$F$10000,MATCH(D4423,ozon_assortment!$E$3:$E$10000,0)),0)))</f>
        <v>#N/A</v>
      </c>
      <c r="F4423" s="7" t="n">
        <f aca="false">IF(ISBLANK(D4423), , IF(ISBLANK(D4422), F4421+1, F4422))</f>
        <v>0</v>
      </c>
      <c r="G4423" s="10" t="n">
        <f aca="false">IF(ISBLANK(D4423),,IF(OR(ISBLANK(D4422), D4422="Баркод"),1,G4422+1))</f>
        <v>0</v>
      </c>
      <c r="H4423" s="10" t="n">
        <f aca="false">IF(ISBLANK(D4424), G4423/2,)</f>
        <v>0</v>
      </c>
      <c r="I4423" s="0" t="n">
        <f aca="false">IF(ISBLANK(D4423),0,-1)</f>
        <v>0</v>
      </c>
      <c r="J4423" s="0" t="n">
        <f aca="false">IF(AND(ISBLANK(D4422),NOT(ISBLANK(D4423))),1,-1)</f>
        <v>-1</v>
      </c>
      <c r="K4423" s="0" t="n">
        <f aca="false">IF(ISBLANK(D4421),IF(AND(D4422=D4423,NOT(ISBLANK(D4422)),NOT(ISBLANK(D4423))),1,-1),-1)</f>
        <v>-1</v>
      </c>
      <c r="L4423" s="0" t="n">
        <f aca="false">IF(MAX(I4423:K4423)&lt;0,IF(OR(D4423=D4422,D4422=D4421),1,-1),MAX(I4423:K4423))</f>
        <v>0</v>
      </c>
    </row>
    <row r="4424" customFormat="false" ht="13.8" hidden="false" customHeight="false" outlineLevel="0" collapsed="false">
      <c r="B4424" s="8" t="n">
        <f aca="false">MAX(I4424:L4424)</f>
        <v>0</v>
      </c>
      <c r="C4424" s="8" t="n">
        <f aca="false">_xlfn.FLOOR.MATH(COUNTIF(D:D,D4424)/2)</f>
        <v>0</v>
      </c>
      <c r="D4424" s="12"/>
      <c r="E4424" s="10" t="e">
        <f aca="false">IF($A$1="WLB",INDEX(SupplierNomenclature!$D$1:$D$9996,MATCH(D4424,SupplierNomenclature!$I$1:$I$9996,0)),IF($A$1="BERU",INDEX(beru_assortment!$C$1:$C$10000,MATCH(D4424,beru_assortment!$I$1:$I$10000,0)),IF($A$1="OZON",INDEX(ozon_assortment!$F$3:$F$10000,MATCH(D4424,ozon_assortment!$E$3:$E$10000,0)),0)))</f>
        <v>#N/A</v>
      </c>
      <c r="F4424" s="7" t="n">
        <f aca="false">IF(ISBLANK(D4424), , IF(ISBLANK(D4423), F4422+1, F4423))</f>
        <v>0</v>
      </c>
      <c r="G4424" s="10" t="n">
        <f aca="false">IF(ISBLANK(D4424),,IF(OR(ISBLANK(D4423), D4423="Баркод"),1,G4423+1))</f>
        <v>0</v>
      </c>
      <c r="H4424" s="10" t="n">
        <f aca="false">IF(ISBLANK(D4425), G4424/2,)</f>
        <v>0</v>
      </c>
      <c r="I4424" s="0" t="n">
        <f aca="false">IF(ISBLANK(D4424),0,-1)</f>
        <v>0</v>
      </c>
      <c r="J4424" s="0" t="n">
        <f aca="false">IF(AND(ISBLANK(D4423),NOT(ISBLANK(D4424))),1,-1)</f>
        <v>-1</v>
      </c>
      <c r="K4424" s="0" t="n">
        <f aca="false">IF(ISBLANK(D4422),IF(AND(D4423=D4424,NOT(ISBLANK(D4423)),NOT(ISBLANK(D4424))),1,-1),-1)</f>
        <v>-1</v>
      </c>
      <c r="L4424" s="0" t="n">
        <f aca="false">IF(MAX(I4424:K4424)&lt;0,IF(OR(D4424=D4423,D4423=D4422),1,-1),MAX(I4424:K4424))</f>
        <v>0</v>
      </c>
    </row>
    <row r="4425" customFormat="false" ht="13.8" hidden="false" customHeight="false" outlineLevel="0" collapsed="false">
      <c r="B4425" s="8" t="n">
        <f aca="false">MAX(I4425:L4425)</f>
        <v>0</v>
      </c>
      <c r="C4425" s="8" t="n">
        <f aca="false">_xlfn.FLOOR.MATH(COUNTIF(D:D,D4425)/2)</f>
        <v>0</v>
      </c>
      <c r="D4425" s="12"/>
      <c r="E4425" s="10" t="e">
        <f aca="false">IF($A$1="WLB",INDEX(SupplierNomenclature!$D$1:$D$9996,MATCH(D4425,SupplierNomenclature!$I$1:$I$9996,0)),IF($A$1="BERU",INDEX(beru_assortment!$C$1:$C$10000,MATCH(D4425,beru_assortment!$I$1:$I$10000,0)),IF($A$1="OZON",INDEX(ozon_assortment!$F$3:$F$10000,MATCH(D4425,ozon_assortment!$E$3:$E$10000,0)),0)))</f>
        <v>#N/A</v>
      </c>
      <c r="F4425" s="7" t="n">
        <f aca="false">IF(ISBLANK(D4425), , IF(ISBLANK(D4424), F4423+1, F4424))</f>
        <v>0</v>
      </c>
      <c r="G4425" s="10" t="n">
        <f aca="false">IF(ISBLANK(D4425),,IF(OR(ISBLANK(D4424), D4424="Баркод"),1,G4424+1))</f>
        <v>0</v>
      </c>
      <c r="H4425" s="10" t="n">
        <f aca="false">IF(ISBLANK(D4426), G4425/2,)</f>
        <v>0</v>
      </c>
      <c r="I4425" s="0" t="n">
        <f aca="false">IF(ISBLANK(D4425),0,-1)</f>
        <v>0</v>
      </c>
      <c r="J4425" s="0" t="n">
        <f aca="false">IF(AND(ISBLANK(D4424),NOT(ISBLANK(D4425))),1,-1)</f>
        <v>-1</v>
      </c>
      <c r="K4425" s="0" t="n">
        <f aca="false">IF(ISBLANK(D4423),IF(AND(D4424=D4425,NOT(ISBLANK(D4424)),NOT(ISBLANK(D4425))),1,-1),-1)</f>
        <v>-1</v>
      </c>
      <c r="L4425" s="0" t="n">
        <f aca="false">IF(MAX(I4425:K4425)&lt;0,IF(OR(D4425=D4424,D4424=D4423),1,-1),MAX(I4425:K4425))</f>
        <v>0</v>
      </c>
    </row>
    <row r="4426" customFormat="false" ht="13.8" hidden="false" customHeight="false" outlineLevel="0" collapsed="false">
      <c r="B4426" s="8" t="n">
        <f aca="false">MAX(I4426:L4426)</f>
        <v>0</v>
      </c>
      <c r="C4426" s="8" t="n">
        <f aca="false">_xlfn.FLOOR.MATH(COUNTIF(D:D,D4426)/2)</f>
        <v>0</v>
      </c>
      <c r="D4426" s="12"/>
      <c r="E4426" s="10" t="e">
        <f aca="false">IF($A$1="WLB",INDEX(SupplierNomenclature!$D$1:$D$9996,MATCH(D4426,SupplierNomenclature!$I$1:$I$9996,0)),IF($A$1="BERU",INDEX(beru_assortment!$C$1:$C$10000,MATCH(D4426,beru_assortment!$I$1:$I$10000,0)),IF($A$1="OZON",INDEX(ozon_assortment!$F$3:$F$10000,MATCH(D4426,ozon_assortment!$E$3:$E$10000,0)),0)))</f>
        <v>#N/A</v>
      </c>
      <c r="F4426" s="7" t="n">
        <f aca="false">IF(ISBLANK(D4426), , IF(ISBLANK(D4425), F4424+1, F4425))</f>
        <v>0</v>
      </c>
      <c r="G4426" s="10" t="n">
        <f aca="false">IF(ISBLANK(D4426),,IF(OR(ISBLANK(D4425), D4425="Баркод"),1,G4425+1))</f>
        <v>0</v>
      </c>
      <c r="H4426" s="10" t="n">
        <f aca="false">IF(ISBLANK(D4427), G4426/2,)</f>
        <v>0</v>
      </c>
      <c r="I4426" s="0" t="n">
        <f aca="false">IF(ISBLANK(D4426),0,-1)</f>
        <v>0</v>
      </c>
      <c r="J4426" s="0" t="n">
        <f aca="false">IF(AND(ISBLANK(D4425),NOT(ISBLANK(D4426))),1,-1)</f>
        <v>-1</v>
      </c>
      <c r="K4426" s="0" t="n">
        <f aca="false">IF(ISBLANK(D4424),IF(AND(D4425=D4426,NOT(ISBLANK(D4425)),NOT(ISBLANK(D4426))),1,-1),-1)</f>
        <v>-1</v>
      </c>
      <c r="L4426" s="0" t="n">
        <f aca="false">IF(MAX(I4426:K4426)&lt;0,IF(OR(D4426=D4425,D4425=D4424),1,-1),MAX(I4426:K4426))</f>
        <v>0</v>
      </c>
    </row>
    <row r="4427" customFormat="false" ht="13.8" hidden="false" customHeight="false" outlineLevel="0" collapsed="false">
      <c r="B4427" s="8" t="n">
        <f aca="false">MAX(I4427:L4427)</f>
        <v>0</v>
      </c>
      <c r="C4427" s="8" t="n">
        <f aca="false">_xlfn.FLOOR.MATH(COUNTIF(D:D,D4427)/2)</f>
        <v>0</v>
      </c>
      <c r="D4427" s="12"/>
      <c r="E4427" s="10" t="e">
        <f aca="false">IF($A$1="WLB",INDEX(SupplierNomenclature!$D$1:$D$9996,MATCH(D4427,SupplierNomenclature!$I$1:$I$9996,0)),IF($A$1="BERU",INDEX(beru_assortment!$C$1:$C$10000,MATCH(D4427,beru_assortment!$I$1:$I$10000,0)),IF($A$1="OZON",INDEX(ozon_assortment!$F$3:$F$10000,MATCH(D4427,ozon_assortment!$E$3:$E$10000,0)),0)))</f>
        <v>#N/A</v>
      </c>
      <c r="F4427" s="7" t="n">
        <f aca="false">IF(ISBLANK(D4427), , IF(ISBLANK(D4426), F4425+1, F4426))</f>
        <v>0</v>
      </c>
      <c r="G4427" s="10" t="n">
        <f aca="false">IF(ISBLANK(D4427),,IF(OR(ISBLANK(D4426), D4426="Баркод"),1,G4426+1))</f>
        <v>0</v>
      </c>
      <c r="H4427" s="10" t="n">
        <f aca="false">IF(ISBLANK(D4428), G4427/2,)</f>
        <v>0</v>
      </c>
      <c r="I4427" s="0" t="n">
        <f aca="false">IF(ISBLANK(D4427),0,-1)</f>
        <v>0</v>
      </c>
      <c r="J4427" s="0" t="n">
        <f aca="false">IF(AND(ISBLANK(D4426),NOT(ISBLANK(D4427))),1,-1)</f>
        <v>-1</v>
      </c>
      <c r="K4427" s="0" t="n">
        <f aca="false">IF(ISBLANK(D4425),IF(AND(D4426=D4427,NOT(ISBLANK(D4426)),NOT(ISBLANK(D4427))),1,-1),-1)</f>
        <v>-1</v>
      </c>
      <c r="L4427" s="0" t="n">
        <f aca="false">IF(MAX(I4427:K4427)&lt;0,IF(OR(D4427=D4426,D4426=D4425),1,-1),MAX(I4427:K4427))</f>
        <v>0</v>
      </c>
    </row>
    <row r="4428" customFormat="false" ht="13.8" hidden="false" customHeight="false" outlineLevel="0" collapsed="false">
      <c r="B4428" s="8" t="n">
        <f aca="false">MAX(I4428:L4428)</f>
        <v>0</v>
      </c>
      <c r="C4428" s="8" t="n">
        <f aca="false">_xlfn.FLOOR.MATH(COUNTIF(D:D,D4428)/2)</f>
        <v>0</v>
      </c>
      <c r="D4428" s="12"/>
      <c r="E4428" s="10" t="e">
        <f aca="false">IF($A$1="WLB",INDEX(SupplierNomenclature!$D$1:$D$9996,MATCH(D4428,SupplierNomenclature!$I$1:$I$9996,0)),IF($A$1="BERU",INDEX(beru_assortment!$C$1:$C$10000,MATCH(D4428,beru_assortment!$I$1:$I$10000,0)),IF($A$1="OZON",INDEX(ozon_assortment!$F$3:$F$10000,MATCH(D4428,ozon_assortment!$E$3:$E$10000,0)),0)))</f>
        <v>#N/A</v>
      </c>
      <c r="F4428" s="7" t="n">
        <f aca="false">IF(ISBLANK(D4428), , IF(ISBLANK(D4427), F4426+1, F4427))</f>
        <v>0</v>
      </c>
      <c r="G4428" s="10" t="n">
        <f aca="false">IF(ISBLANK(D4428),,IF(OR(ISBLANK(D4427), D4427="Баркод"),1,G4427+1))</f>
        <v>0</v>
      </c>
      <c r="H4428" s="10" t="n">
        <f aca="false">IF(ISBLANK(D4429), G4428/2,)</f>
        <v>0</v>
      </c>
      <c r="I4428" s="0" t="n">
        <f aca="false">IF(ISBLANK(D4428),0,-1)</f>
        <v>0</v>
      </c>
      <c r="J4428" s="0" t="n">
        <f aca="false">IF(AND(ISBLANK(D4427),NOT(ISBLANK(D4428))),1,-1)</f>
        <v>-1</v>
      </c>
      <c r="K4428" s="0" t="n">
        <f aca="false">IF(ISBLANK(D4426),IF(AND(D4427=D4428,NOT(ISBLANK(D4427)),NOT(ISBLANK(D4428))),1,-1),-1)</f>
        <v>-1</v>
      </c>
      <c r="L4428" s="0" t="n">
        <f aca="false">IF(MAX(I4428:K4428)&lt;0,IF(OR(D4428=D4427,D4427=D4426),1,-1),MAX(I4428:K4428))</f>
        <v>0</v>
      </c>
    </row>
    <row r="4429" customFormat="false" ht="13.8" hidden="false" customHeight="false" outlineLevel="0" collapsed="false">
      <c r="B4429" s="8" t="n">
        <f aca="false">MAX(I4429:L4429)</f>
        <v>0</v>
      </c>
      <c r="C4429" s="8" t="n">
        <f aca="false">_xlfn.FLOOR.MATH(COUNTIF(D:D,D4429)/2)</f>
        <v>0</v>
      </c>
      <c r="D4429" s="12"/>
      <c r="E4429" s="10" t="e">
        <f aca="false">IF($A$1="WLB",INDEX(SupplierNomenclature!$D$1:$D$9996,MATCH(D4429,SupplierNomenclature!$I$1:$I$9996,0)),IF($A$1="BERU",INDEX(beru_assortment!$C$1:$C$10000,MATCH(D4429,beru_assortment!$I$1:$I$10000,0)),IF($A$1="OZON",INDEX(ozon_assortment!$F$3:$F$10000,MATCH(D4429,ozon_assortment!$E$3:$E$10000,0)),0)))</f>
        <v>#N/A</v>
      </c>
      <c r="F4429" s="7" t="n">
        <f aca="false">IF(ISBLANK(D4429), , IF(ISBLANK(D4428), F4427+1, F4428))</f>
        <v>0</v>
      </c>
      <c r="G4429" s="10" t="n">
        <f aca="false">IF(ISBLANK(D4429),,IF(OR(ISBLANK(D4428), D4428="Баркод"),1,G4428+1))</f>
        <v>0</v>
      </c>
      <c r="H4429" s="10" t="n">
        <f aca="false">IF(ISBLANK(D4430), G4429/2,)</f>
        <v>0</v>
      </c>
      <c r="I4429" s="0" t="n">
        <f aca="false">IF(ISBLANK(D4429),0,-1)</f>
        <v>0</v>
      </c>
      <c r="J4429" s="0" t="n">
        <f aca="false">IF(AND(ISBLANK(D4428),NOT(ISBLANK(D4429))),1,-1)</f>
        <v>-1</v>
      </c>
      <c r="K4429" s="0" t="n">
        <f aca="false">IF(ISBLANK(D4427),IF(AND(D4428=D4429,NOT(ISBLANK(D4428)),NOT(ISBLANK(D4429))),1,-1),-1)</f>
        <v>-1</v>
      </c>
      <c r="L4429" s="0" t="n">
        <f aca="false">IF(MAX(I4429:K4429)&lt;0,IF(OR(D4429=D4428,D4428=D4427),1,-1),MAX(I4429:K4429))</f>
        <v>0</v>
      </c>
    </row>
    <row r="4430" customFormat="false" ht="13.8" hidden="false" customHeight="false" outlineLevel="0" collapsed="false">
      <c r="B4430" s="8" t="n">
        <f aca="false">MAX(I4430:L4430)</f>
        <v>0</v>
      </c>
      <c r="C4430" s="8" t="n">
        <f aca="false">_xlfn.FLOOR.MATH(COUNTIF(D:D,D4430)/2)</f>
        <v>0</v>
      </c>
      <c r="D4430" s="12"/>
      <c r="E4430" s="10" t="e">
        <f aca="false">IF($A$1="WLB",INDEX(SupplierNomenclature!$D$1:$D$9996,MATCH(D4430,SupplierNomenclature!$I$1:$I$9996,0)),IF($A$1="BERU",INDEX(beru_assortment!$C$1:$C$10000,MATCH(D4430,beru_assortment!$I$1:$I$10000,0)),IF($A$1="OZON",INDEX(ozon_assortment!$F$3:$F$10000,MATCH(D4430,ozon_assortment!$E$3:$E$10000,0)),0)))</f>
        <v>#N/A</v>
      </c>
      <c r="F4430" s="7" t="n">
        <f aca="false">IF(ISBLANK(D4430), , IF(ISBLANK(D4429), F4428+1, F4429))</f>
        <v>0</v>
      </c>
      <c r="G4430" s="10" t="n">
        <f aca="false">IF(ISBLANK(D4430),,IF(OR(ISBLANK(D4429), D4429="Баркод"),1,G4429+1))</f>
        <v>0</v>
      </c>
      <c r="H4430" s="10" t="n">
        <f aca="false">IF(ISBLANK(D4431), G4430/2,)</f>
        <v>0</v>
      </c>
      <c r="I4430" s="0" t="n">
        <f aca="false">IF(ISBLANK(D4430),0,-1)</f>
        <v>0</v>
      </c>
      <c r="J4430" s="0" t="n">
        <f aca="false">IF(AND(ISBLANK(D4429),NOT(ISBLANK(D4430))),1,-1)</f>
        <v>-1</v>
      </c>
      <c r="K4430" s="0" t="n">
        <f aca="false">IF(ISBLANK(D4428),IF(AND(D4429=D4430,NOT(ISBLANK(D4429)),NOT(ISBLANK(D4430))),1,-1),-1)</f>
        <v>-1</v>
      </c>
      <c r="L4430" s="0" t="n">
        <f aca="false">IF(MAX(I4430:K4430)&lt;0,IF(OR(D4430=D4429,D4429=D4428),1,-1),MAX(I4430:K4430))</f>
        <v>0</v>
      </c>
    </row>
    <row r="4431" customFormat="false" ht="13.8" hidden="false" customHeight="false" outlineLevel="0" collapsed="false">
      <c r="B4431" s="8" t="n">
        <f aca="false">MAX(I4431:L4431)</f>
        <v>0</v>
      </c>
      <c r="C4431" s="8" t="n">
        <f aca="false">_xlfn.FLOOR.MATH(COUNTIF(D:D,D4431)/2)</f>
        <v>0</v>
      </c>
      <c r="D4431" s="12"/>
      <c r="E4431" s="10" t="e">
        <f aca="false">IF($A$1="WLB",INDEX(SupplierNomenclature!$D$1:$D$9996,MATCH(D4431,SupplierNomenclature!$I$1:$I$9996,0)),IF($A$1="BERU",INDEX(beru_assortment!$C$1:$C$10000,MATCH(D4431,beru_assortment!$I$1:$I$10000,0)),IF($A$1="OZON",INDEX(ozon_assortment!$F$3:$F$10000,MATCH(D4431,ozon_assortment!$E$3:$E$10000,0)),0)))</f>
        <v>#N/A</v>
      </c>
      <c r="F4431" s="7" t="n">
        <f aca="false">IF(ISBLANK(D4431), , IF(ISBLANK(D4430), F4429+1, F4430))</f>
        <v>0</v>
      </c>
      <c r="G4431" s="10" t="n">
        <f aca="false">IF(ISBLANK(D4431),,IF(OR(ISBLANK(D4430), D4430="Баркод"),1,G4430+1))</f>
        <v>0</v>
      </c>
      <c r="H4431" s="10" t="n">
        <f aca="false">IF(ISBLANK(D4432), G4431/2,)</f>
        <v>0</v>
      </c>
      <c r="I4431" s="0" t="n">
        <f aca="false">IF(ISBLANK(D4431),0,-1)</f>
        <v>0</v>
      </c>
      <c r="J4431" s="0" t="n">
        <f aca="false">IF(AND(ISBLANK(D4430),NOT(ISBLANK(D4431))),1,-1)</f>
        <v>-1</v>
      </c>
      <c r="K4431" s="0" t="n">
        <f aca="false">IF(ISBLANK(D4429),IF(AND(D4430=D4431,NOT(ISBLANK(D4430)),NOT(ISBLANK(D4431))),1,-1),-1)</f>
        <v>-1</v>
      </c>
      <c r="L4431" s="0" t="n">
        <f aca="false">IF(MAX(I4431:K4431)&lt;0,IF(OR(D4431=D4430,D4430=D4429),1,-1),MAX(I4431:K4431))</f>
        <v>0</v>
      </c>
    </row>
    <row r="4432" customFormat="false" ht="13.8" hidden="false" customHeight="false" outlineLevel="0" collapsed="false">
      <c r="B4432" s="8" t="n">
        <f aca="false">MAX(I4432:L4432)</f>
        <v>0</v>
      </c>
      <c r="C4432" s="8" t="n">
        <f aca="false">_xlfn.FLOOR.MATH(COUNTIF(D:D,D4432)/2)</f>
        <v>0</v>
      </c>
      <c r="D4432" s="12"/>
      <c r="E4432" s="10" t="e">
        <f aca="false">IF($A$1="WLB",INDEX(SupplierNomenclature!$D$1:$D$9996,MATCH(D4432,SupplierNomenclature!$I$1:$I$9996,0)),IF($A$1="BERU",INDEX(beru_assortment!$C$1:$C$10000,MATCH(D4432,beru_assortment!$I$1:$I$10000,0)),IF($A$1="OZON",INDEX(ozon_assortment!$F$3:$F$10000,MATCH(D4432,ozon_assortment!$E$3:$E$10000,0)),0)))</f>
        <v>#N/A</v>
      </c>
      <c r="F4432" s="7" t="n">
        <f aca="false">IF(ISBLANK(D4432), , IF(ISBLANK(D4431), F4430+1, F4431))</f>
        <v>0</v>
      </c>
      <c r="G4432" s="10" t="n">
        <f aca="false">IF(ISBLANK(D4432),,IF(OR(ISBLANK(D4431), D4431="Баркод"),1,G4431+1))</f>
        <v>0</v>
      </c>
      <c r="H4432" s="10" t="n">
        <f aca="false">IF(ISBLANK(D4433), G4432/2,)</f>
        <v>0</v>
      </c>
      <c r="I4432" s="0" t="n">
        <f aca="false">IF(ISBLANK(D4432),0,-1)</f>
        <v>0</v>
      </c>
      <c r="J4432" s="0" t="n">
        <f aca="false">IF(AND(ISBLANK(D4431),NOT(ISBLANK(D4432))),1,-1)</f>
        <v>-1</v>
      </c>
      <c r="K4432" s="0" t="n">
        <f aca="false">IF(ISBLANK(D4430),IF(AND(D4431=D4432,NOT(ISBLANK(D4431)),NOT(ISBLANK(D4432))),1,-1),-1)</f>
        <v>-1</v>
      </c>
      <c r="L4432" s="0" t="n">
        <f aca="false">IF(MAX(I4432:K4432)&lt;0,IF(OR(D4432=D4431,D4431=D4430),1,-1),MAX(I4432:K4432))</f>
        <v>0</v>
      </c>
    </row>
    <row r="4433" customFormat="false" ht="13.8" hidden="false" customHeight="false" outlineLevel="0" collapsed="false">
      <c r="B4433" s="8" t="n">
        <f aca="false">MAX(I4433:L4433)</f>
        <v>0</v>
      </c>
      <c r="C4433" s="8" t="n">
        <f aca="false">_xlfn.FLOOR.MATH(COUNTIF(D:D,D4433)/2)</f>
        <v>0</v>
      </c>
      <c r="D4433" s="12"/>
      <c r="E4433" s="10" t="e">
        <f aca="false">IF($A$1="WLB",INDEX(SupplierNomenclature!$D$1:$D$9996,MATCH(D4433,SupplierNomenclature!$I$1:$I$9996,0)),IF($A$1="BERU",INDEX(beru_assortment!$C$1:$C$10000,MATCH(D4433,beru_assortment!$I$1:$I$10000,0)),IF($A$1="OZON",INDEX(ozon_assortment!$F$3:$F$10000,MATCH(D4433,ozon_assortment!$E$3:$E$10000,0)),0)))</f>
        <v>#N/A</v>
      </c>
      <c r="F4433" s="7" t="n">
        <f aca="false">IF(ISBLANK(D4433), , IF(ISBLANK(D4432), F4431+1, F4432))</f>
        <v>0</v>
      </c>
      <c r="G4433" s="10" t="n">
        <f aca="false">IF(ISBLANK(D4433),,IF(OR(ISBLANK(D4432), D4432="Баркод"),1,G4432+1))</f>
        <v>0</v>
      </c>
      <c r="H4433" s="10" t="n">
        <f aca="false">IF(ISBLANK(D4434), G4433/2,)</f>
        <v>0</v>
      </c>
      <c r="I4433" s="0" t="n">
        <f aca="false">IF(ISBLANK(D4433),0,-1)</f>
        <v>0</v>
      </c>
      <c r="J4433" s="0" t="n">
        <f aca="false">IF(AND(ISBLANK(D4432),NOT(ISBLANK(D4433))),1,-1)</f>
        <v>-1</v>
      </c>
      <c r="K4433" s="0" t="n">
        <f aca="false">IF(ISBLANK(D4431),IF(AND(D4432=D4433,NOT(ISBLANK(D4432)),NOT(ISBLANK(D4433))),1,-1),-1)</f>
        <v>-1</v>
      </c>
      <c r="L4433" s="0" t="n">
        <f aca="false">IF(MAX(I4433:K4433)&lt;0,IF(OR(D4433=D4432,D4432=D4431),1,-1),MAX(I4433:K4433))</f>
        <v>0</v>
      </c>
    </row>
    <row r="4434" customFormat="false" ht="13.8" hidden="false" customHeight="false" outlineLevel="0" collapsed="false">
      <c r="B4434" s="8" t="n">
        <f aca="false">MAX(I4434:L4434)</f>
        <v>0</v>
      </c>
      <c r="C4434" s="8" t="n">
        <f aca="false">_xlfn.FLOOR.MATH(COUNTIF(D:D,D4434)/2)</f>
        <v>0</v>
      </c>
      <c r="D4434" s="12"/>
      <c r="E4434" s="10" t="e">
        <f aca="false">IF($A$1="WLB",INDEX(SupplierNomenclature!$D$1:$D$9996,MATCH(D4434,SupplierNomenclature!$I$1:$I$9996,0)),IF($A$1="BERU",INDEX(beru_assortment!$C$1:$C$10000,MATCH(D4434,beru_assortment!$I$1:$I$10000,0)),IF($A$1="OZON",INDEX(ozon_assortment!$F$3:$F$10000,MATCH(D4434,ozon_assortment!$E$3:$E$10000,0)),0)))</f>
        <v>#N/A</v>
      </c>
      <c r="F4434" s="7" t="n">
        <f aca="false">IF(ISBLANK(D4434), , IF(ISBLANK(D4433), F4432+1, F4433))</f>
        <v>0</v>
      </c>
      <c r="G4434" s="10" t="n">
        <f aca="false">IF(ISBLANK(D4434),,IF(OR(ISBLANK(D4433), D4433="Баркод"),1,G4433+1))</f>
        <v>0</v>
      </c>
      <c r="H4434" s="10" t="n">
        <f aca="false">IF(ISBLANK(D4435), G4434/2,)</f>
        <v>0</v>
      </c>
      <c r="I4434" s="0" t="n">
        <f aca="false">IF(ISBLANK(D4434),0,-1)</f>
        <v>0</v>
      </c>
      <c r="J4434" s="0" t="n">
        <f aca="false">IF(AND(ISBLANK(D4433),NOT(ISBLANK(D4434))),1,-1)</f>
        <v>-1</v>
      </c>
      <c r="K4434" s="0" t="n">
        <f aca="false">IF(ISBLANK(D4432),IF(AND(D4433=D4434,NOT(ISBLANK(D4433)),NOT(ISBLANK(D4434))),1,-1),-1)</f>
        <v>-1</v>
      </c>
      <c r="L4434" s="0" t="n">
        <f aca="false">IF(MAX(I4434:K4434)&lt;0,IF(OR(D4434=D4433,D4433=D4432),1,-1),MAX(I4434:K4434))</f>
        <v>0</v>
      </c>
    </row>
    <row r="4435" customFormat="false" ht="13.8" hidden="false" customHeight="false" outlineLevel="0" collapsed="false">
      <c r="B4435" s="8" t="n">
        <f aca="false">MAX(I4435:L4435)</f>
        <v>0</v>
      </c>
      <c r="C4435" s="8" t="n">
        <f aca="false">_xlfn.FLOOR.MATH(COUNTIF(D:D,D4435)/2)</f>
        <v>0</v>
      </c>
      <c r="D4435" s="12"/>
      <c r="E4435" s="10" t="e">
        <f aca="false">IF($A$1="WLB",INDEX(SupplierNomenclature!$D$1:$D$9996,MATCH(D4435,SupplierNomenclature!$I$1:$I$9996,0)),IF($A$1="BERU",INDEX(beru_assortment!$C$1:$C$10000,MATCH(D4435,beru_assortment!$I$1:$I$10000,0)),IF($A$1="OZON",INDEX(ozon_assortment!$F$3:$F$10000,MATCH(D4435,ozon_assortment!$E$3:$E$10000,0)),0)))</f>
        <v>#N/A</v>
      </c>
      <c r="F4435" s="7" t="n">
        <f aca="false">IF(ISBLANK(D4435), , IF(ISBLANK(D4434), F4433+1, F4434))</f>
        <v>0</v>
      </c>
      <c r="G4435" s="10" t="n">
        <f aca="false">IF(ISBLANK(D4435),,IF(OR(ISBLANK(D4434), D4434="Баркод"),1,G4434+1))</f>
        <v>0</v>
      </c>
      <c r="H4435" s="10" t="n">
        <f aca="false">IF(ISBLANK(D4436), G4435/2,)</f>
        <v>0</v>
      </c>
      <c r="I4435" s="0" t="n">
        <f aca="false">IF(ISBLANK(D4435),0,-1)</f>
        <v>0</v>
      </c>
      <c r="J4435" s="0" t="n">
        <f aca="false">IF(AND(ISBLANK(D4434),NOT(ISBLANK(D4435))),1,-1)</f>
        <v>-1</v>
      </c>
      <c r="K4435" s="0" t="n">
        <f aca="false">IF(ISBLANK(D4433),IF(AND(D4434=D4435,NOT(ISBLANK(D4434)),NOT(ISBLANK(D4435))),1,-1),-1)</f>
        <v>-1</v>
      </c>
      <c r="L4435" s="0" t="n">
        <f aca="false">IF(MAX(I4435:K4435)&lt;0,IF(OR(D4435=D4434,D4434=D4433),1,-1),MAX(I4435:K4435))</f>
        <v>0</v>
      </c>
    </row>
    <row r="4436" customFormat="false" ht="13.8" hidden="false" customHeight="false" outlineLevel="0" collapsed="false">
      <c r="B4436" s="8" t="n">
        <f aca="false">MAX(I4436:L4436)</f>
        <v>0</v>
      </c>
      <c r="C4436" s="8" t="n">
        <f aca="false">_xlfn.FLOOR.MATH(COUNTIF(D:D,D4436)/2)</f>
        <v>0</v>
      </c>
      <c r="D4436" s="12"/>
      <c r="E4436" s="10" t="e">
        <f aca="false">IF($A$1="WLB",INDEX(SupplierNomenclature!$D$1:$D$9996,MATCH(D4436,SupplierNomenclature!$I$1:$I$9996,0)),IF($A$1="BERU",INDEX(beru_assortment!$C$1:$C$10000,MATCH(D4436,beru_assortment!$I$1:$I$10000,0)),IF($A$1="OZON",INDEX(ozon_assortment!$F$3:$F$10000,MATCH(D4436,ozon_assortment!$E$3:$E$10000,0)),0)))</f>
        <v>#N/A</v>
      </c>
      <c r="F4436" s="7" t="n">
        <f aca="false">IF(ISBLANK(D4436), , IF(ISBLANK(D4435), F4434+1, F4435))</f>
        <v>0</v>
      </c>
      <c r="G4436" s="10" t="n">
        <f aca="false">IF(ISBLANK(D4436),,IF(OR(ISBLANK(D4435), D4435="Баркод"),1,G4435+1))</f>
        <v>0</v>
      </c>
      <c r="H4436" s="10" t="n">
        <f aca="false">IF(ISBLANK(D4437), G4436/2,)</f>
        <v>0</v>
      </c>
      <c r="I4436" s="0" t="n">
        <f aca="false">IF(ISBLANK(D4436),0,-1)</f>
        <v>0</v>
      </c>
      <c r="J4436" s="0" t="n">
        <f aca="false">IF(AND(ISBLANK(D4435),NOT(ISBLANK(D4436))),1,-1)</f>
        <v>-1</v>
      </c>
      <c r="K4436" s="0" t="n">
        <f aca="false">IF(ISBLANK(D4434),IF(AND(D4435=D4436,NOT(ISBLANK(D4435)),NOT(ISBLANK(D4436))),1,-1),-1)</f>
        <v>-1</v>
      </c>
      <c r="L4436" s="0" t="n">
        <f aca="false">IF(MAX(I4436:K4436)&lt;0,IF(OR(D4436=D4435,D4435=D4434),1,-1),MAX(I4436:K4436))</f>
        <v>0</v>
      </c>
    </row>
    <row r="4437" customFormat="false" ht="13.8" hidden="false" customHeight="false" outlineLevel="0" collapsed="false">
      <c r="B4437" s="8" t="n">
        <f aca="false">MAX(I4437:L4437)</f>
        <v>0</v>
      </c>
      <c r="C4437" s="8" t="n">
        <f aca="false">_xlfn.FLOOR.MATH(COUNTIF(D:D,D4437)/2)</f>
        <v>0</v>
      </c>
      <c r="D4437" s="12"/>
      <c r="E4437" s="10" t="e">
        <f aca="false">IF($A$1="WLB",INDEX(SupplierNomenclature!$D$1:$D$9996,MATCH(D4437,SupplierNomenclature!$I$1:$I$9996,0)),IF($A$1="BERU",INDEX(beru_assortment!$C$1:$C$10000,MATCH(D4437,beru_assortment!$I$1:$I$10000,0)),IF($A$1="OZON",INDEX(ozon_assortment!$F$3:$F$10000,MATCH(D4437,ozon_assortment!$E$3:$E$10000,0)),0)))</f>
        <v>#N/A</v>
      </c>
      <c r="F4437" s="7" t="n">
        <f aca="false">IF(ISBLANK(D4437), , IF(ISBLANK(D4436), F4435+1, F4436))</f>
        <v>0</v>
      </c>
      <c r="G4437" s="10" t="n">
        <f aca="false">IF(ISBLANK(D4437),,IF(OR(ISBLANK(D4436), D4436="Баркод"),1,G4436+1))</f>
        <v>0</v>
      </c>
      <c r="H4437" s="10" t="n">
        <f aca="false">IF(ISBLANK(D4438), G4437/2,)</f>
        <v>0</v>
      </c>
      <c r="I4437" s="0" t="n">
        <f aca="false">IF(ISBLANK(D4437),0,-1)</f>
        <v>0</v>
      </c>
      <c r="J4437" s="0" t="n">
        <f aca="false">IF(AND(ISBLANK(D4436),NOT(ISBLANK(D4437))),1,-1)</f>
        <v>-1</v>
      </c>
      <c r="K4437" s="0" t="n">
        <f aca="false">IF(ISBLANK(D4435),IF(AND(D4436=D4437,NOT(ISBLANK(D4436)),NOT(ISBLANK(D4437))),1,-1),-1)</f>
        <v>-1</v>
      </c>
      <c r="L4437" s="0" t="n">
        <f aca="false">IF(MAX(I4437:K4437)&lt;0,IF(OR(D4437=D4436,D4436=D4435),1,-1),MAX(I4437:K4437))</f>
        <v>0</v>
      </c>
    </row>
    <row r="4438" customFormat="false" ht="13.8" hidden="false" customHeight="false" outlineLevel="0" collapsed="false">
      <c r="B4438" s="8" t="n">
        <f aca="false">MAX(I4438:L4438)</f>
        <v>0</v>
      </c>
      <c r="C4438" s="8" t="n">
        <f aca="false">_xlfn.FLOOR.MATH(COUNTIF(D:D,D4438)/2)</f>
        <v>0</v>
      </c>
      <c r="D4438" s="12"/>
      <c r="E4438" s="10" t="e">
        <f aca="false">IF($A$1="WLB",INDEX(SupplierNomenclature!$D$1:$D$9996,MATCH(D4438,SupplierNomenclature!$I$1:$I$9996,0)),IF($A$1="BERU",INDEX(beru_assortment!$C$1:$C$10000,MATCH(D4438,beru_assortment!$I$1:$I$10000,0)),IF($A$1="OZON",INDEX(ozon_assortment!$F$3:$F$10000,MATCH(D4438,ozon_assortment!$E$3:$E$10000,0)),0)))</f>
        <v>#N/A</v>
      </c>
      <c r="F4438" s="7" t="n">
        <f aca="false">IF(ISBLANK(D4438), , IF(ISBLANK(D4437), F4436+1, F4437))</f>
        <v>0</v>
      </c>
      <c r="G4438" s="10" t="n">
        <f aca="false">IF(ISBLANK(D4438),,IF(OR(ISBLANK(D4437), D4437="Баркод"),1,G4437+1))</f>
        <v>0</v>
      </c>
      <c r="H4438" s="10" t="n">
        <f aca="false">IF(ISBLANK(D4439), G4438/2,)</f>
        <v>0</v>
      </c>
      <c r="I4438" s="0" t="n">
        <f aca="false">IF(ISBLANK(D4438),0,-1)</f>
        <v>0</v>
      </c>
      <c r="J4438" s="0" t="n">
        <f aca="false">IF(AND(ISBLANK(D4437),NOT(ISBLANK(D4438))),1,-1)</f>
        <v>-1</v>
      </c>
      <c r="K4438" s="0" t="n">
        <f aca="false">IF(ISBLANK(D4436),IF(AND(D4437=D4438,NOT(ISBLANK(D4437)),NOT(ISBLANK(D4438))),1,-1),-1)</f>
        <v>-1</v>
      </c>
      <c r="L4438" s="0" t="n">
        <f aca="false">IF(MAX(I4438:K4438)&lt;0,IF(OR(D4438=D4437,D4437=D4436),1,-1),MAX(I4438:K4438))</f>
        <v>0</v>
      </c>
    </row>
    <row r="4439" customFormat="false" ht="13.8" hidden="false" customHeight="false" outlineLevel="0" collapsed="false">
      <c r="B4439" s="8" t="n">
        <f aca="false">MAX(I4439:L4439)</f>
        <v>0</v>
      </c>
      <c r="C4439" s="8" t="n">
        <f aca="false">_xlfn.FLOOR.MATH(COUNTIF(D:D,D4439)/2)</f>
        <v>0</v>
      </c>
      <c r="D4439" s="12"/>
      <c r="E4439" s="10" t="e">
        <f aca="false">IF($A$1="WLB",INDEX(SupplierNomenclature!$D$1:$D$9996,MATCH(D4439,SupplierNomenclature!$I$1:$I$9996,0)),IF($A$1="BERU",INDEX(beru_assortment!$C$1:$C$10000,MATCH(D4439,beru_assortment!$I$1:$I$10000,0)),IF($A$1="OZON",INDEX(ozon_assortment!$F$3:$F$10000,MATCH(D4439,ozon_assortment!$E$3:$E$10000,0)),0)))</f>
        <v>#N/A</v>
      </c>
      <c r="F4439" s="7" t="n">
        <f aca="false">IF(ISBLANK(D4439), , IF(ISBLANK(D4438), F4437+1, F4438))</f>
        <v>0</v>
      </c>
      <c r="G4439" s="10" t="n">
        <f aca="false">IF(ISBLANK(D4439),,IF(OR(ISBLANK(D4438), D4438="Баркод"),1,G4438+1))</f>
        <v>0</v>
      </c>
      <c r="H4439" s="10" t="n">
        <f aca="false">IF(ISBLANK(D4440), G4439/2,)</f>
        <v>0</v>
      </c>
      <c r="I4439" s="0" t="n">
        <f aca="false">IF(ISBLANK(D4439),0,-1)</f>
        <v>0</v>
      </c>
      <c r="J4439" s="0" t="n">
        <f aca="false">IF(AND(ISBLANK(D4438),NOT(ISBLANK(D4439))),1,-1)</f>
        <v>-1</v>
      </c>
      <c r="K4439" s="0" t="n">
        <f aca="false">IF(ISBLANK(D4437),IF(AND(D4438=D4439,NOT(ISBLANK(D4438)),NOT(ISBLANK(D4439))),1,-1),-1)</f>
        <v>-1</v>
      </c>
      <c r="L4439" s="0" t="n">
        <f aca="false">IF(MAX(I4439:K4439)&lt;0,IF(OR(D4439=D4438,D4438=D4437),1,-1),MAX(I4439:K4439))</f>
        <v>0</v>
      </c>
    </row>
    <row r="4440" customFormat="false" ht="13.8" hidden="false" customHeight="false" outlineLevel="0" collapsed="false">
      <c r="B4440" s="8" t="n">
        <f aca="false">MAX(I4440:L4440)</f>
        <v>0</v>
      </c>
      <c r="C4440" s="8" t="n">
        <f aca="false">_xlfn.FLOOR.MATH(COUNTIF(D:D,D4440)/2)</f>
        <v>0</v>
      </c>
      <c r="D4440" s="12"/>
      <c r="E4440" s="10" t="e">
        <f aca="false">IF($A$1="WLB",INDEX(SupplierNomenclature!$D$1:$D$9996,MATCH(D4440,SupplierNomenclature!$I$1:$I$9996,0)),IF($A$1="BERU",INDEX(beru_assortment!$C$1:$C$10000,MATCH(D4440,beru_assortment!$I$1:$I$10000,0)),IF($A$1="OZON",INDEX(ozon_assortment!$F$3:$F$10000,MATCH(D4440,ozon_assortment!$E$3:$E$10000,0)),0)))</f>
        <v>#N/A</v>
      </c>
      <c r="F4440" s="7" t="n">
        <f aca="false">IF(ISBLANK(D4440), , IF(ISBLANK(D4439), F4438+1, F4439))</f>
        <v>0</v>
      </c>
      <c r="G4440" s="10" t="n">
        <f aca="false">IF(ISBLANK(D4440),,IF(OR(ISBLANK(D4439), D4439="Баркод"),1,G4439+1))</f>
        <v>0</v>
      </c>
      <c r="H4440" s="10" t="n">
        <f aca="false">IF(ISBLANK(D4441), G4440/2,)</f>
        <v>0</v>
      </c>
      <c r="I4440" s="0" t="n">
        <f aca="false">IF(ISBLANK(D4440),0,-1)</f>
        <v>0</v>
      </c>
      <c r="J4440" s="0" t="n">
        <f aca="false">IF(AND(ISBLANK(D4439),NOT(ISBLANK(D4440))),1,-1)</f>
        <v>-1</v>
      </c>
      <c r="K4440" s="0" t="n">
        <f aca="false">IF(ISBLANK(D4438),IF(AND(D4439=D4440,NOT(ISBLANK(D4439)),NOT(ISBLANK(D4440))),1,-1),-1)</f>
        <v>-1</v>
      </c>
      <c r="L4440" s="0" t="n">
        <f aca="false">IF(MAX(I4440:K4440)&lt;0,IF(OR(D4440=D4439,D4439=D4438),1,-1),MAX(I4440:K4440))</f>
        <v>0</v>
      </c>
    </row>
    <row r="4441" customFormat="false" ht="13.8" hidden="false" customHeight="false" outlineLevel="0" collapsed="false">
      <c r="B4441" s="8" t="n">
        <f aca="false">MAX(I4441:L4441)</f>
        <v>0</v>
      </c>
      <c r="C4441" s="8" t="n">
        <f aca="false">_xlfn.FLOOR.MATH(COUNTIF(D:D,D4441)/2)</f>
        <v>0</v>
      </c>
      <c r="D4441" s="12"/>
      <c r="E4441" s="10" t="e">
        <f aca="false">IF($A$1="WLB",INDEX(SupplierNomenclature!$D$1:$D$9996,MATCH(D4441,SupplierNomenclature!$I$1:$I$9996,0)),IF($A$1="BERU",INDEX(beru_assortment!$C$1:$C$10000,MATCH(D4441,beru_assortment!$I$1:$I$10000,0)),IF($A$1="OZON",INDEX(ozon_assortment!$F$3:$F$10000,MATCH(D4441,ozon_assortment!$E$3:$E$10000,0)),0)))</f>
        <v>#N/A</v>
      </c>
      <c r="F4441" s="7" t="n">
        <f aca="false">IF(ISBLANK(D4441), , IF(ISBLANK(D4440), F4439+1, F4440))</f>
        <v>0</v>
      </c>
      <c r="G4441" s="10" t="n">
        <f aca="false">IF(ISBLANK(D4441),,IF(OR(ISBLANK(D4440), D4440="Баркод"),1,G4440+1))</f>
        <v>0</v>
      </c>
      <c r="H4441" s="10" t="n">
        <f aca="false">IF(ISBLANK(D4442), G4441/2,)</f>
        <v>0</v>
      </c>
      <c r="I4441" s="0" t="n">
        <f aca="false">IF(ISBLANK(D4441),0,-1)</f>
        <v>0</v>
      </c>
      <c r="J4441" s="0" t="n">
        <f aca="false">IF(AND(ISBLANK(D4440),NOT(ISBLANK(D4441))),1,-1)</f>
        <v>-1</v>
      </c>
      <c r="K4441" s="0" t="n">
        <f aca="false">IF(ISBLANK(D4439),IF(AND(D4440=D4441,NOT(ISBLANK(D4440)),NOT(ISBLANK(D4441))),1,-1),-1)</f>
        <v>-1</v>
      </c>
      <c r="L4441" s="0" t="n">
        <f aca="false">IF(MAX(I4441:K4441)&lt;0,IF(OR(D4441=D4440,D4440=D4439),1,-1),MAX(I4441:K4441))</f>
        <v>0</v>
      </c>
    </row>
    <row r="4442" customFormat="false" ht="13.8" hidden="false" customHeight="false" outlineLevel="0" collapsed="false">
      <c r="B4442" s="8" t="n">
        <f aca="false">MAX(I4442:L4442)</f>
        <v>0</v>
      </c>
      <c r="C4442" s="8" t="n">
        <f aca="false">_xlfn.FLOOR.MATH(COUNTIF(D:D,D4442)/2)</f>
        <v>0</v>
      </c>
      <c r="D4442" s="12"/>
      <c r="E4442" s="10" t="e">
        <f aca="false">IF($A$1="WLB",INDEX(SupplierNomenclature!$D$1:$D$9996,MATCH(D4442,SupplierNomenclature!$I$1:$I$9996,0)),IF($A$1="BERU",INDEX(beru_assortment!$C$1:$C$10000,MATCH(D4442,beru_assortment!$I$1:$I$10000,0)),IF($A$1="OZON",INDEX(ozon_assortment!$F$3:$F$10000,MATCH(D4442,ozon_assortment!$E$3:$E$10000,0)),0)))</f>
        <v>#N/A</v>
      </c>
      <c r="F4442" s="7" t="n">
        <f aca="false">IF(ISBLANK(D4442), , IF(ISBLANK(D4441), F4440+1, F4441))</f>
        <v>0</v>
      </c>
      <c r="G4442" s="10" t="n">
        <f aca="false">IF(ISBLANK(D4442),,IF(OR(ISBLANK(D4441), D4441="Баркод"),1,G4441+1))</f>
        <v>0</v>
      </c>
      <c r="H4442" s="10" t="n">
        <f aca="false">IF(ISBLANK(D4443), G4442/2,)</f>
        <v>0</v>
      </c>
      <c r="I4442" s="0" t="n">
        <f aca="false">IF(ISBLANK(D4442),0,-1)</f>
        <v>0</v>
      </c>
      <c r="J4442" s="0" t="n">
        <f aca="false">IF(AND(ISBLANK(D4441),NOT(ISBLANK(D4442))),1,-1)</f>
        <v>-1</v>
      </c>
      <c r="K4442" s="0" t="n">
        <f aca="false">IF(ISBLANK(D4440),IF(AND(D4441=D4442,NOT(ISBLANK(D4441)),NOT(ISBLANK(D4442))),1,-1),-1)</f>
        <v>-1</v>
      </c>
      <c r="L4442" s="0" t="n">
        <f aca="false">IF(MAX(I4442:K4442)&lt;0,IF(OR(D4442=D4441,D4441=D4440),1,-1),MAX(I4442:K4442))</f>
        <v>0</v>
      </c>
    </row>
    <row r="4443" customFormat="false" ht="13.8" hidden="false" customHeight="false" outlineLevel="0" collapsed="false">
      <c r="B4443" s="8" t="n">
        <f aca="false">MAX(I4443:L4443)</f>
        <v>0</v>
      </c>
      <c r="C4443" s="8" t="n">
        <f aca="false">_xlfn.FLOOR.MATH(COUNTIF(D:D,D4443)/2)</f>
        <v>0</v>
      </c>
      <c r="D4443" s="12"/>
      <c r="E4443" s="10" t="e">
        <f aca="false">IF($A$1="WLB",INDEX(SupplierNomenclature!$D$1:$D$9996,MATCH(D4443,SupplierNomenclature!$I$1:$I$9996,0)),IF($A$1="BERU",INDEX(beru_assortment!$C$1:$C$10000,MATCH(D4443,beru_assortment!$I$1:$I$10000,0)),IF($A$1="OZON",INDEX(ozon_assortment!$F$3:$F$10000,MATCH(D4443,ozon_assortment!$E$3:$E$10000,0)),0)))</f>
        <v>#N/A</v>
      </c>
      <c r="F4443" s="7" t="n">
        <f aca="false">IF(ISBLANK(D4443), , IF(ISBLANK(D4442), F4441+1, F4442))</f>
        <v>0</v>
      </c>
      <c r="G4443" s="10" t="n">
        <f aca="false">IF(ISBLANK(D4443),,IF(OR(ISBLANK(D4442), D4442="Баркод"),1,G4442+1))</f>
        <v>0</v>
      </c>
      <c r="H4443" s="10" t="n">
        <f aca="false">IF(ISBLANK(D4444), G4443/2,)</f>
        <v>0</v>
      </c>
      <c r="I4443" s="0" t="n">
        <f aca="false">IF(ISBLANK(D4443),0,-1)</f>
        <v>0</v>
      </c>
      <c r="J4443" s="0" t="n">
        <f aca="false">IF(AND(ISBLANK(D4442),NOT(ISBLANK(D4443))),1,-1)</f>
        <v>-1</v>
      </c>
      <c r="K4443" s="0" t="n">
        <f aca="false">IF(ISBLANK(D4441),IF(AND(D4442=D4443,NOT(ISBLANK(D4442)),NOT(ISBLANK(D4443))),1,-1),-1)</f>
        <v>-1</v>
      </c>
      <c r="L4443" s="0" t="n">
        <f aca="false">IF(MAX(I4443:K4443)&lt;0,IF(OR(D4443=D4442,D4442=D4441),1,-1),MAX(I4443:K4443))</f>
        <v>0</v>
      </c>
    </row>
    <row r="4444" customFormat="false" ht="13.8" hidden="false" customHeight="false" outlineLevel="0" collapsed="false">
      <c r="B4444" s="8" t="n">
        <f aca="false">MAX(I4444:L4444)</f>
        <v>0</v>
      </c>
      <c r="C4444" s="8" t="n">
        <f aca="false">_xlfn.FLOOR.MATH(COUNTIF(D:D,D4444)/2)</f>
        <v>0</v>
      </c>
      <c r="D4444" s="12"/>
      <c r="E4444" s="10" t="e">
        <f aca="false">IF($A$1="WLB",INDEX(SupplierNomenclature!$D$1:$D$9996,MATCH(D4444,SupplierNomenclature!$I$1:$I$9996,0)),IF($A$1="BERU",INDEX(beru_assortment!$C$1:$C$10000,MATCH(D4444,beru_assortment!$I$1:$I$10000,0)),IF($A$1="OZON",INDEX(ozon_assortment!$F$3:$F$10000,MATCH(D4444,ozon_assortment!$E$3:$E$10000,0)),0)))</f>
        <v>#N/A</v>
      </c>
      <c r="F4444" s="7" t="n">
        <f aca="false">IF(ISBLANK(D4444), , IF(ISBLANK(D4443), F4442+1, F4443))</f>
        <v>0</v>
      </c>
      <c r="G4444" s="10" t="n">
        <f aca="false">IF(ISBLANK(D4444),,IF(OR(ISBLANK(D4443), D4443="Баркод"),1,G4443+1))</f>
        <v>0</v>
      </c>
      <c r="H4444" s="10" t="n">
        <f aca="false">IF(ISBLANK(D4445), G4444/2,)</f>
        <v>0</v>
      </c>
      <c r="I4444" s="0" t="n">
        <f aca="false">IF(ISBLANK(D4444),0,-1)</f>
        <v>0</v>
      </c>
      <c r="J4444" s="0" t="n">
        <f aca="false">IF(AND(ISBLANK(D4443),NOT(ISBLANK(D4444))),1,-1)</f>
        <v>-1</v>
      </c>
      <c r="K4444" s="0" t="n">
        <f aca="false">IF(ISBLANK(D4442),IF(AND(D4443=D4444,NOT(ISBLANK(D4443)),NOT(ISBLANK(D4444))),1,-1),-1)</f>
        <v>-1</v>
      </c>
      <c r="L4444" s="0" t="n">
        <f aca="false">IF(MAX(I4444:K4444)&lt;0,IF(OR(D4444=D4443,D4443=D4442),1,-1),MAX(I4444:K4444))</f>
        <v>0</v>
      </c>
    </row>
    <row r="4445" customFormat="false" ht="13.8" hidden="false" customHeight="false" outlineLevel="0" collapsed="false">
      <c r="B4445" s="8" t="n">
        <f aca="false">MAX(I4445:L4445)</f>
        <v>0</v>
      </c>
      <c r="C4445" s="8" t="n">
        <f aca="false">_xlfn.FLOOR.MATH(COUNTIF(D:D,D4445)/2)</f>
        <v>0</v>
      </c>
      <c r="D4445" s="12"/>
      <c r="E4445" s="10" t="e">
        <f aca="false">IF($A$1="WLB",INDEX(SupplierNomenclature!$D$1:$D$9996,MATCH(D4445,SupplierNomenclature!$I$1:$I$9996,0)),IF($A$1="BERU",INDEX(beru_assortment!$C$1:$C$10000,MATCH(D4445,beru_assortment!$I$1:$I$10000,0)),IF($A$1="OZON",INDEX(ozon_assortment!$F$3:$F$10000,MATCH(D4445,ozon_assortment!$E$3:$E$10000,0)),0)))</f>
        <v>#N/A</v>
      </c>
      <c r="F4445" s="7" t="n">
        <f aca="false">IF(ISBLANK(D4445), , IF(ISBLANK(D4444), F4443+1, F4444))</f>
        <v>0</v>
      </c>
      <c r="G4445" s="10" t="n">
        <f aca="false">IF(ISBLANK(D4445),,IF(OR(ISBLANK(D4444), D4444="Баркод"),1,G4444+1))</f>
        <v>0</v>
      </c>
      <c r="H4445" s="10" t="n">
        <f aca="false">IF(ISBLANK(D4446), G4445/2,)</f>
        <v>0</v>
      </c>
      <c r="I4445" s="0" t="n">
        <f aca="false">IF(ISBLANK(D4445),0,-1)</f>
        <v>0</v>
      </c>
      <c r="J4445" s="0" t="n">
        <f aca="false">IF(AND(ISBLANK(D4444),NOT(ISBLANK(D4445))),1,-1)</f>
        <v>-1</v>
      </c>
      <c r="K4445" s="0" t="n">
        <f aca="false">IF(ISBLANK(D4443),IF(AND(D4444=D4445,NOT(ISBLANK(D4444)),NOT(ISBLANK(D4445))),1,-1),-1)</f>
        <v>-1</v>
      </c>
      <c r="L4445" s="0" t="n">
        <f aca="false">IF(MAX(I4445:K4445)&lt;0,IF(OR(D4445=D4444,D4444=D4443),1,-1),MAX(I4445:K4445))</f>
        <v>0</v>
      </c>
    </row>
    <row r="4446" customFormat="false" ht="13.8" hidden="false" customHeight="false" outlineLevel="0" collapsed="false">
      <c r="B4446" s="8" t="n">
        <f aca="false">MAX(I4446:L4446)</f>
        <v>0</v>
      </c>
      <c r="C4446" s="8" t="n">
        <f aca="false">_xlfn.FLOOR.MATH(COUNTIF(D:D,D4446)/2)</f>
        <v>0</v>
      </c>
      <c r="D4446" s="12"/>
      <c r="E4446" s="10" t="e">
        <f aca="false">IF($A$1="WLB",INDEX(SupplierNomenclature!$D$1:$D$9996,MATCH(D4446,SupplierNomenclature!$I$1:$I$9996,0)),IF($A$1="BERU",INDEX(beru_assortment!$C$1:$C$10000,MATCH(D4446,beru_assortment!$I$1:$I$10000,0)),IF($A$1="OZON",INDEX(ozon_assortment!$F$3:$F$10000,MATCH(D4446,ozon_assortment!$E$3:$E$10000,0)),0)))</f>
        <v>#N/A</v>
      </c>
      <c r="F4446" s="7" t="n">
        <f aca="false">IF(ISBLANK(D4446), , IF(ISBLANK(D4445), F4444+1, F4445))</f>
        <v>0</v>
      </c>
      <c r="G4446" s="10" t="n">
        <f aca="false">IF(ISBLANK(D4446),,IF(OR(ISBLANK(D4445), D4445="Баркод"),1,G4445+1))</f>
        <v>0</v>
      </c>
      <c r="H4446" s="10" t="n">
        <f aca="false">IF(ISBLANK(D4447), G4446/2,)</f>
        <v>0</v>
      </c>
      <c r="I4446" s="0" t="n">
        <f aca="false">IF(ISBLANK(D4446),0,-1)</f>
        <v>0</v>
      </c>
      <c r="J4446" s="0" t="n">
        <f aca="false">IF(AND(ISBLANK(D4445),NOT(ISBLANK(D4446))),1,-1)</f>
        <v>-1</v>
      </c>
      <c r="K4446" s="0" t="n">
        <f aca="false">IF(ISBLANK(D4444),IF(AND(D4445=D4446,NOT(ISBLANK(D4445)),NOT(ISBLANK(D4446))),1,-1),-1)</f>
        <v>-1</v>
      </c>
      <c r="L4446" s="0" t="n">
        <f aca="false">IF(MAX(I4446:K4446)&lt;0,IF(OR(D4446=D4445,D4445=D4444),1,-1),MAX(I4446:K4446))</f>
        <v>0</v>
      </c>
    </row>
    <row r="4447" customFormat="false" ht="13.8" hidden="false" customHeight="false" outlineLevel="0" collapsed="false">
      <c r="B4447" s="8" t="n">
        <f aca="false">MAX(I4447:L4447)</f>
        <v>0</v>
      </c>
      <c r="C4447" s="8" t="n">
        <f aca="false">_xlfn.FLOOR.MATH(COUNTIF(D:D,D4447)/2)</f>
        <v>0</v>
      </c>
      <c r="D4447" s="12"/>
      <c r="E4447" s="10" t="e">
        <f aca="false">IF($A$1="WLB",INDEX(SupplierNomenclature!$D$1:$D$9996,MATCH(D4447,SupplierNomenclature!$I$1:$I$9996,0)),IF($A$1="BERU",INDEX(beru_assortment!$C$1:$C$10000,MATCH(D4447,beru_assortment!$I$1:$I$10000,0)),IF($A$1="OZON",INDEX(ozon_assortment!$F$3:$F$10000,MATCH(D4447,ozon_assortment!$E$3:$E$10000,0)),0)))</f>
        <v>#N/A</v>
      </c>
      <c r="F4447" s="7" t="n">
        <f aca="false">IF(ISBLANK(D4447), , IF(ISBLANK(D4446), F4445+1, F4446))</f>
        <v>0</v>
      </c>
      <c r="G4447" s="10" t="n">
        <f aca="false">IF(ISBLANK(D4447),,IF(OR(ISBLANK(D4446), D4446="Баркод"),1,G4446+1))</f>
        <v>0</v>
      </c>
      <c r="H4447" s="10" t="n">
        <f aca="false">IF(ISBLANK(D4448), G4447/2,)</f>
        <v>0</v>
      </c>
      <c r="I4447" s="0" t="n">
        <f aca="false">IF(ISBLANK(D4447),0,-1)</f>
        <v>0</v>
      </c>
      <c r="J4447" s="0" t="n">
        <f aca="false">IF(AND(ISBLANK(D4446),NOT(ISBLANK(D4447))),1,-1)</f>
        <v>-1</v>
      </c>
      <c r="K4447" s="0" t="n">
        <f aca="false">IF(ISBLANK(D4445),IF(AND(D4446=D4447,NOT(ISBLANK(D4446)),NOT(ISBLANK(D4447))),1,-1),-1)</f>
        <v>-1</v>
      </c>
      <c r="L4447" s="0" t="n">
        <f aca="false">IF(MAX(I4447:K4447)&lt;0,IF(OR(D4447=D4446,D4446=D4445),1,-1),MAX(I4447:K4447))</f>
        <v>0</v>
      </c>
    </row>
    <row r="4448" customFormat="false" ht="13.8" hidden="false" customHeight="false" outlineLevel="0" collapsed="false">
      <c r="B4448" s="8" t="n">
        <f aca="false">MAX(I4448:L4448)</f>
        <v>0</v>
      </c>
      <c r="C4448" s="8" t="n">
        <f aca="false">_xlfn.FLOOR.MATH(COUNTIF(D:D,D4448)/2)</f>
        <v>0</v>
      </c>
      <c r="D4448" s="12"/>
      <c r="E4448" s="10" t="e">
        <f aca="false">IF($A$1="WLB",INDEX(SupplierNomenclature!$D$1:$D$9996,MATCH(D4448,SupplierNomenclature!$I$1:$I$9996,0)),IF($A$1="BERU",INDEX(beru_assortment!$C$1:$C$10000,MATCH(D4448,beru_assortment!$I$1:$I$10000,0)),IF($A$1="OZON",INDEX(ozon_assortment!$F$3:$F$10000,MATCH(D4448,ozon_assortment!$E$3:$E$10000,0)),0)))</f>
        <v>#N/A</v>
      </c>
      <c r="F4448" s="7" t="n">
        <f aca="false">IF(ISBLANK(D4448), , IF(ISBLANK(D4447), F4446+1, F4447))</f>
        <v>0</v>
      </c>
      <c r="G4448" s="10" t="n">
        <f aca="false">IF(ISBLANK(D4448),,IF(OR(ISBLANK(D4447), D4447="Баркод"),1,G4447+1))</f>
        <v>0</v>
      </c>
      <c r="H4448" s="10" t="n">
        <f aca="false">IF(ISBLANK(D4449), G4448/2,)</f>
        <v>0</v>
      </c>
      <c r="I4448" s="0" t="n">
        <f aca="false">IF(ISBLANK(D4448),0,-1)</f>
        <v>0</v>
      </c>
      <c r="J4448" s="0" t="n">
        <f aca="false">IF(AND(ISBLANK(D4447),NOT(ISBLANK(D4448))),1,-1)</f>
        <v>-1</v>
      </c>
      <c r="K4448" s="0" t="n">
        <f aca="false">IF(ISBLANK(D4446),IF(AND(D4447=D4448,NOT(ISBLANK(D4447)),NOT(ISBLANK(D4448))),1,-1),-1)</f>
        <v>-1</v>
      </c>
      <c r="L4448" s="0" t="n">
        <f aca="false">IF(MAX(I4448:K4448)&lt;0,IF(OR(D4448=D4447,D4447=D4446),1,-1),MAX(I4448:K4448))</f>
        <v>0</v>
      </c>
    </row>
    <row r="4449" customFormat="false" ht="13.8" hidden="false" customHeight="false" outlineLevel="0" collapsed="false">
      <c r="B4449" s="8" t="n">
        <f aca="false">MAX(I4449:L4449)</f>
        <v>0</v>
      </c>
      <c r="C4449" s="8" t="n">
        <f aca="false">_xlfn.FLOOR.MATH(COUNTIF(D:D,D4449)/2)</f>
        <v>0</v>
      </c>
      <c r="D4449" s="12"/>
      <c r="E4449" s="10" t="e">
        <f aca="false">IF($A$1="WLB",INDEX(SupplierNomenclature!$D$1:$D$9996,MATCH(D4449,SupplierNomenclature!$I$1:$I$9996,0)),IF($A$1="BERU",INDEX(beru_assortment!$C$1:$C$10000,MATCH(D4449,beru_assortment!$I$1:$I$10000,0)),IF($A$1="OZON",INDEX(ozon_assortment!$F$3:$F$10000,MATCH(D4449,ozon_assortment!$E$3:$E$10000,0)),0)))</f>
        <v>#N/A</v>
      </c>
      <c r="F4449" s="7" t="n">
        <f aca="false">IF(ISBLANK(D4449), , IF(ISBLANK(D4448), F4447+1, F4448))</f>
        <v>0</v>
      </c>
      <c r="G4449" s="10" t="n">
        <f aca="false">IF(ISBLANK(D4449),,IF(OR(ISBLANK(D4448), D4448="Баркод"),1,G4448+1))</f>
        <v>0</v>
      </c>
      <c r="H4449" s="10" t="n">
        <f aca="false">IF(ISBLANK(D4450), G4449/2,)</f>
        <v>0</v>
      </c>
      <c r="I4449" s="0" t="n">
        <f aca="false">IF(ISBLANK(D4449),0,-1)</f>
        <v>0</v>
      </c>
      <c r="J4449" s="0" t="n">
        <f aca="false">IF(AND(ISBLANK(D4448),NOT(ISBLANK(D4449))),1,-1)</f>
        <v>-1</v>
      </c>
      <c r="K4449" s="0" t="n">
        <f aca="false">IF(ISBLANK(D4447),IF(AND(D4448=D4449,NOT(ISBLANK(D4448)),NOT(ISBLANK(D4449))),1,-1),-1)</f>
        <v>-1</v>
      </c>
      <c r="L4449" s="0" t="n">
        <f aca="false">IF(MAX(I4449:K4449)&lt;0,IF(OR(D4449=D4448,D4448=D4447),1,-1),MAX(I4449:K4449))</f>
        <v>0</v>
      </c>
    </row>
    <row r="4450" customFormat="false" ht="13.8" hidden="false" customHeight="false" outlineLevel="0" collapsed="false">
      <c r="B4450" s="8" t="n">
        <f aca="false">MAX(I4450:L4450)</f>
        <v>0</v>
      </c>
      <c r="C4450" s="8" t="n">
        <f aca="false">_xlfn.FLOOR.MATH(COUNTIF(D:D,D4450)/2)</f>
        <v>0</v>
      </c>
      <c r="D4450" s="12"/>
      <c r="E4450" s="10" t="e">
        <f aca="false">IF($A$1="WLB",INDEX(SupplierNomenclature!$D$1:$D$9996,MATCH(D4450,SupplierNomenclature!$I$1:$I$9996,0)),IF($A$1="BERU",INDEX(beru_assortment!$C$1:$C$10000,MATCH(D4450,beru_assortment!$I$1:$I$10000,0)),IF($A$1="OZON",INDEX(ozon_assortment!$F$3:$F$10000,MATCH(D4450,ozon_assortment!$E$3:$E$10000,0)),0)))</f>
        <v>#N/A</v>
      </c>
      <c r="F4450" s="7" t="n">
        <f aca="false">IF(ISBLANK(D4450), , IF(ISBLANK(D4449), F4448+1, F4449))</f>
        <v>0</v>
      </c>
      <c r="G4450" s="10" t="n">
        <f aca="false">IF(ISBLANK(D4450),,IF(OR(ISBLANK(D4449), D4449="Баркод"),1,G4449+1))</f>
        <v>0</v>
      </c>
      <c r="H4450" s="10" t="n">
        <f aca="false">IF(ISBLANK(D4451), G4450/2,)</f>
        <v>0</v>
      </c>
      <c r="I4450" s="0" t="n">
        <f aca="false">IF(ISBLANK(D4450),0,-1)</f>
        <v>0</v>
      </c>
      <c r="J4450" s="0" t="n">
        <f aca="false">IF(AND(ISBLANK(D4449),NOT(ISBLANK(D4450))),1,-1)</f>
        <v>-1</v>
      </c>
      <c r="K4450" s="0" t="n">
        <f aca="false">IF(ISBLANK(D4448),IF(AND(D4449=D4450,NOT(ISBLANK(D4449)),NOT(ISBLANK(D4450))),1,-1),-1)</f>
        <v>-1</v>
      </c>
      <c r="L4450" s="0" t="n">
        <f aca="false">IF(MAX(I4450:K4450)&lt;0,IF(OR(D4450=D4449,D4449=D4448),1,-1),MAX(I4450:K4450))</f>
        <v>0</v>
      </c>
    </row>
    <row r="4451" customFormat="false" ht="13.8" hidden="false" customHeight="false" outlineLevel="0" collapsed="false">
      <c r="B4451" s="8" t="n">
        <f aca="false">MAX(I4451:L4451)</f>
        <v>0</v>
      </c>
      <c r="C4451" s="8" t="n">
        <f aca="false">_xlfn.FLOOR.MATH(COUNTIF(D:D,D4451)/2)</f>
        <v>0</v>
      </c>
      <c r="D4451" s="12"/>
      <c r="E4451" s="10" t="e">
        <f aca="false">IF($A$1="WLB",INDEX(SupplierNomenclature!$D$1:$D$9996,MATCH(D4451,SupplierNomenclature!$I$1:$I$9996,0)),IF($A$1="BERU",INDEX(beru_assortment!$C$1:$C$10000,MATCH(D4451,beru_assortment!$I$1:$I$10000,0)),IF($A$1="OZON",INDEX(ozon_assortment!$F$3:$F$10000,MATCH(D4451,ozon_assortment!$E$3:$E$10000,0)),0)))</f>
        <v>#N/A</v>
      </c>
      <c r="F4451" s="7" t="n">
        <f aca="false">IF(ISBLANK(D4451), , IF(ISBLANK(D4450), F4449+1, F4450))</f>
        <v>0</v>
      </c>
      <c r="G4451" s="10" t="n">
        <f aca="false">IF(ISBLANK(D4451),,IF(OR(ISBLANK(D4450), D4450="Баркод"),1,G4450+1))</f>
        <v>0</v>
      </c>
      <c r="H4451" s="10" t="n">
        <f aca="false">IF(ISBLANK(D4452), G4451/2,)</f>
        <v>0</v>
      </c>
      <c r="I4451" s="0" t="n">
        <f aca="false">IF(ISBLANK(D4451),0,-1)</f>
        <v>0</v>
      </c>
      <c r="J4451" s="0" t="n">
        <f aca="false">IF(AND(ISBLANK(D4450),NOT(ISBLANK(D4451))),1,-1)</f>
        <v>-1</v>
      </c>
      <c r="K4451" s="0" t="n">
        <f aca="false">IF(ISBLANK(D4449),IF(AND(D4450=D4451,NOT(ISBLANK(D4450)),NOT(ISBLANK(D4451))),1,-1),-1)</f>
        <v>-1</v>
      </c>
      <c r="L4451" s="0" t="n">
        <f aca="false">IF(MAX(I4451:K4451)&lt;0,IF(OR(D4451=D4450,D4450=D4449),1,-1),MAX(I4451:K4451))</f>
        <v>0</v>
      </c>
    </row>
    <row r="4452" customFormat="false" ht="13.8" hidden="false" customHeight="false" outlineLevel="0" collapsed="false">
      <c r="B4452" s="8" t="n">
        <f aca="false">MAX(I4452:L4452)</f>
        <v>0</v>
      </c>
      <c r="C4452" s="8" t="n">
        <f aca="false">_xlfn.FLOOR.MATH(COUNTIF(D:D,D4452)/2)</f>
        <v>0</v>
      </c>
      <c r="D4452" s="12"/>
      <c r="E4452" s="10" t="e">
        <f aca="false">IF($A$1="WLB",INDEX(SupplierNomenclature!$D$1:$D$9996,MATCH(D4452,SupplierNomenclature!$I$1:$I$9996,0)),IF($A$1="BERU",INDEX(beru_assortment!$C$1:$C$10000,MATCH(D4452,beru_assortment!$I$1:$I$10000,0)),IF($A$1="OZON",INDEX(ozon_assortment!$F$3:$F$10000,MATCH(D4452,ozon_assortment!$E$3:$E$10000,0)),0)))</f>
        <v>#N/A</v>
      </c>
      <c r="F4452" s="7" t="n">
        <f aca="false">IF(ISBLANK(D4452), , IF(ISBLANK(D4451), F4450+1, F4451))</f>
        <v>0</v>
      </c>
      <c r="G4452" s="10" t="n">
        <f aca="false">IF(ISBLANK(D4452),,IF(OR(ISBLANK(D4451), D4451="Баркод"),1,G4451+1))</f>
        <v>0</v>
      </c>
      <c r="H4452" s="10" t="n">
        <f aca="false">IF(ISBLANK(D4453), G4452/2,)</f>
        <v>0</v>
      </c>
      <c r="I4452" s="0" t="n">
        <f aca="false">IF(ISBLANK(D4452),0,-1)</f>
        <v>0</v>
      </c>
      <c r="J4452" s="0" t="n">
        <f aca="false">IF(AND(ISBLANK(D4451),NOT(ISBLANK(D4452))),1,-1)</f>
        <v>-1</v>
      </c>
      <c r="K4452" s="0" t="n">
        <f aca="false">IF(ISBLANK(D4450),IF(AND(D4451=D4452,NOT(ISBLANK(D4451)),NOT(ISBLANK(D4452))),1,-1),-1)</f>
        <v>-1</v>
      </c>
      <c r="L4452" s="0" t="n">
        <f aca="false">IF(MAX(I4452:K4452)&lt;0,IF(OR(D4452=D4451,D4451=D4450),1,-1),MAX(I4452:K4452))</f>
        <v>0</v>
      </c>
    </row>
    <row r="4453" customFormat="false" ht="13.8" hidden="false" customHeight="false" outlineLevel="0" collapsed="false">
      <c r="B4453" s="8" t="n">
        <f aca="false">MAX(I4453:L4453)</f>
        <v>0</v>
      </c>
      <c r="C4453" s="8" t="n">
        <f aca="false">_xlfn.FLOOR.MATH(COUNTIF(D:D,D4453)/2)</f>
        <v>0</v>
      </c>
      <c r="D4453" s="12"/>
      <c r="E4453" s="10" t="e">
        <f aca="false">IF($A$1="WLB",INDEX(SupplierNomenclature!$D$1:$D$9996,MATCH(D4453,SupplierNomenclature!$I$1:$I$9996,0)),IF($A$1="BERU",INDEX(beru_assortment!$C$1:$C$10000,MATCH(D4453,beru_assortment!$I$1:$I$10000,0)),IF($A$1="OZON",INDEX(ozon_assortment!$F$3:$F$10000,MATCH(D4453,ozon_assortment!$E$3:$E$10000,0)),0)))</f>
        <v>#N/A</v>
      </c>
      <c r="F4453" s="7" t="n">
        <f aca="false">IF(ISBLANK(D4453), , IF(ISBLANK(D4452), F4451+1, F4452))</f>
        <v>0</v>
      </c>
      <c r="G4453" s="10" t="n">
        <f aca="false">IF(ISBLANK(D4453),,IF(OR(ISBLANK(D4452), D4452="Баркод"),1,G4452+1))</f>
        <v>0</v>
      </c>
      <c r="H4453" s="10" t="n">
        <f aca="false">IF(ISBLANK(D4454), G4453/2,)</f>
        <v>0</v>
      </c>
      <c r="I4453" s="0" t="n">
        <f aca="false">IF(ISBLANK(D4453),0,-1)</f>
        <v>0</v>
      </c>
      <c r="J4453" s="0" t="n">
        <f aca="false">IF(AND(ISBLANK(D4452),NOT(ISBLANK(D4453))),1,-1)</f>
        <v>-1</v>
      </c>
      <c r="K4453" s="0" t="n">
        <f aca="false">IF(ISBLANK(D4451),IF(AND(D4452=D4453,NOT(ISBLANK(D4452)),NOT(ISBLANK(D4453))),1,-1),-1)</f>
        <v>-1</v>
      </c>
      <c r="L4453" s="0" t="n">
        <f aca="false">IF(MAX(I4453:K4453)&lt;0,IF(OR(D4453=D4452,D4452=D4451),1,-1),MAX(I4453:K4453))</f>
        <v>0</v>
      </c>
    </row>
    <row r="4454" customFormat="false" ht="13.8" hidden="false" customHeight="false" outlineLevel="0" collapsed="false">
      <c r="B4454" s="8" t="n">
        <f aca="false">MAX(I4454:L4454)</f>
        <v>0</v>
      </c>
      <c r="C4454" s="8" t="n">
        <f aca="false">_xlfn.FLOOR.MATH(COUNTIF(D:D,D4454)/2)</f>
        <v>0</v>
      </c>
      <c r="D4454" s="12"/>
      <c r="E4454" s="10" t="e">
        <f aca="false">IF($A$1="WLB",INDEX(SupplierNomenclature!$D$1:$D$9996,MATCH(D4454,SupplierNomenclature!$I$1:$I$9996,0)),IF($A$1="BERU",INDEX(beru_assortment!$C$1:$C$10000,MATCH(D4454,beru_assortment!$I$1:$I$10000,0)),IF($A$1="OZON",INDEX(ozon_assortment!$F$3:$F$10000,MATCH(D4454,ozon_assortment!$E$3:$E$10000,0)),0)))</f>
        <v>#N/A</v>
      </c>
      <c r="F4454" s="7" t="n">
        <f aca="false">IF(ISBLANK(D4454), , IF(ISBLANK(D4453), F4452+1, F4453))</f>
        <v>0</v>
      </c>
      <c r="G4454" s="10" t="n">
        <f aca="false">IF(ISBLANK(D4454),,IF(OR(ISBLANK(D4453), D4453="Баркод"),1,G4453+1))</f>
        <v>0</v>
      </c>
      <c r="H4454" s="10" t="n">
        <f aca="false">IF(ISBLANK(D4455), G4454/2,)</f>
        <v>0</v>
      </c>
      <c r="I4454" s="0" t="n">
        <f aca="false">IF(ISBLANK(D4454),0,-1)</f>
        <v>0</v>
      </c>
      <c r="J4454" s="0" t="n">
        <f aca="false">IF(AND(ISBLANK(D4453),NOT(ISBLANK(D4454))),1,-1)</f>
        <v>-1</v>
      </c>
      <c r="K4454" s="0" t="n">
        <f aca="false">IF(ISBLANK(D4452),IF(AND(D4453=D4454,NOT(ISBLANK(D4453)),NOT(ISBLANK(D4454))),1,-1),-1)</f>
        <v>-1</v>
      </c>
      <c r="L4454" s="0" t="n">
        <f aca="false">IF(MAX(I4454:K4454)&lt;0,IF(OR(D4454=D4453,D4453=D4452),1,-1),MAX(I4454:K4454))</f>
        <v>0</v>
      </c>
    </row>
    <row r="4455" customFormat="false" ht="13.8" hidden="false" customHeight="false" outlineLevel="0" collapsed="false">
      <c r="B4455" s="8" t="n">
        <f aca="false">MAX(I4455:L4455)</f>
        <v>0</v>
      </c>
      <c r="C4455" s="8" t="n">
        <f aca="false">_xlfn.FLOOR.MATH(COUNTIF(D:D,D4455)/2)</f>
        <v>0</v>
      </c>
      <c r="D4455" s="12"/>
      <c r="E4455" s="10" t="e">
        <f aca="false">IF($A$1="WLB",INDEX(SupplierNomenclature!$D$1:$D$9996,MATCH(D4455,SupplierNomenclature!$I$1:$I$9996,0)),IF($A$1="BERU",INDEX(beru_assortment!$C$1:$C$10000,MATCH(D4455,beru_assortment!$I$1:$I$10000,0)),IF($A$1="OZON",INDEX(ozon_assortment!$F$3:$F$10000,MATCH(D4455,ozon_assortment!$E$3:$E$10000,0)),0)))</f>
        <v>#N/A</v>
      </c>
      <c r="F4455" s="7" t="n">
        <f aca="false">IF(ISBLANK(D4455), , IF(ISBLANK(D4454), F4453+1, F4454))</f>
        <v>0</v>
      </c>
      <c r="G4455" s="10" t="n">
        <f aca="false">IF(ISBLANK(D4455),,IF(OR(ISBLANK(D4454), D4454="Баркод"),1,G4454+1))</f>
        <v>0</v>
      </c>
      <c r="H4455" s="10" t="n">
        <f aca="false">IF(ISBLANK(D4456), G4455/2,)</f>
        <v>0</v>
      </c>
      <c r="I4455" s="0" t="n">
        <f aca="false">IF(ISBLANK(D4455),0,-1)</f>
        <v>0</v>
      </c>
      <c r="J4455" s="0" t="n">
        <f aca="false">IF(AND(ISBLANK(D4454),NOT(ISBLANK(D4455))),1,-1)</f>
        <v>-1</v>
      </c>
      <c r="K4455" s="0" t="n">
        <f aca="false">IF(ISBLANK(D4453),IF(AND(D4454=D4455,NOT(ISBLANK(D4454)),NOT(ISBLANK(D4455))),1,-1),-1)</f>
        <v>-1</v>
      </c>
      <c r="L4455" s="0" t="n">
        <f aca="false">IF(MAX(I4455:K4455)&lt;0,IF(OR(D4455=D4454,D4454=D4453),1,-1),MAX(I4455:K4455))</f>
        <v>0</v>
      </c>
    </row>
    <row r="4456" customFormat="false" ht="13.8" hidden="false" customHeight="false" outlineLevel="0" collapsed="false">
      <c r="B4456" s="8" t="n">
        <f aca="false">MAX(I4456:L4456)</f>
        <v>0</v>
      </c>
      <c r="C4456" s="8" t="n">
        <f aca="false">_xlfn.FLOOR.MATH(COUNTIF(D:D,D4456)/2)</f>
        <v>0</v>
      </c>
      <c r="D4456" s="12"/>
      <c r="E4456" s="10" t="e">
        <f aca="false">IF($A$1="WLB",INDEX(SupplierNomenclature!$D$1:$D$9996,MATCH(D4456,SupplierNomenclature!$I$1:$I$9996,0)),IF($A$1="BERU",INDEX(beru_assortment!$C$1:$C$10000,MATCH(D4456,beru_assortment!$I$1:$I$10000,0)),IF($A$1="OZON",INDEX(ozon_assortment!$F$3:$F$10000,MATCH(D4456,ozon_assortment!$E$3:$E$10000,0)),0)))</f>
        <v>#N/A</v>
      </c>
      <c r="F4456" s="7" t="n">
        <f aca="false">IF(ISBLANK(D4456), , IF(ISBLANK(D4455), F4454+1, F4455))</f>
        <v>0</v>
      </c>
      <c r="G4456" s="10" t="n">
        <f aca="false">IF(ISBLANK(D4456),,IF(OR(ISBLANK(D4455), D4455="Баркод"),1,G4455+1))</f>
        <v>0</v>
      </c>
      <c r="H4456" s="10" t="n">
        <f aca="false">IF(ISBLANK(D4457), G4456/2,)</f>
        <v>0</v>
      </c>
      <c r="I4456" s="0" t="n">
        <f aca="false">IF(ISBLANK(D4456),0,-1)</f>
        <v>0</v>
      </c>
      <c r="J4456" s="0" t="n">
        <f aca="false">IF(AND(ISBLANK(D4455),NOT(ISBLANK(D4456))),1,-1)</f>
        <v>-1</v>
      </c>
      <c r="K4456" s="0" t="n">
        <f aca="false">IF(ISBLANK(D4454),IF(AND(D4455=D4456,NOT(ISBLANK(D4455)),NOT(ISBLANK(D4456))),1,-1),-1)</f>
        <v>-1</v>
      </c>
      <c r="L4456" s="0" t="n">
        <f aca="false">IF(MAX(I4456:K4456)&lt;0,IF(OR(D4456=D4455,D4455=D4454),1,-1),MAX(I4456:K4456))</f>
        <v>0</v>
      </c>
    </row>
    <row r="4457" customFormat="false" ht="13.8" hidden="false" customHeight="false" outlineLevel="0" collapsed="false">
      <c r="B4457" s="8" t="n">
        <f aca="false">MAX(I4457:L4457)</f>
        <v>0</v>
      </c>
      <c r="C4457" s="8" t="n">
        <f aca="false">_xlfn.FLOOR.MATH(COUNTIF(D:D,D4457)/2)</f>
        <v>0</v>
      </c>
      <c r="D4457" s="12"/>
      <c r="E4457" s="10" t="e">
        <f aca="false">IF($A$1="WLB",INDEX(SupplierNomenclature!$D$1:$D$9996,MATCH(D4457,SupplierNomenclature!$I$1:$I$9996,0)),IF($A$1="BERU",INDEX(beru_assortment!$C$1:$C$10000,MATCH(D4457,beru_assortment!$I$1:$I$10000,0)),IF($A$1="OZON",INDEX(ozon_assortment!$F$3:$F$10000,MATCH(D4457,ozon_assortment!$E$3:$E$10000,0)),0)))</f>
        <v>#N/A</v>
      </c>
      <c r="F4457" s="7" t="n">
        <f aca="false">IF(ISBLANK(D4457), , IF(ISBLANK(D4456), F4455+1, F4456))</f>
        <v>0</v>
      </c>
      <c r="G4457" s="10" t="n">
        <f aca="false">IF(ISBLANK(D4457),,IF(OR(ISBLANK(D4456), D4456="Баркод"),1,G4456+1))</f>
        <v>0</v>
      </c>
      <c r="H4457" s="10" t="n">
        <f aca="false">IF(ISBLANK(D4458), G4457/2,)</f>
        <v>0</v>
      </c>
      <c r="I4457" s="0" t="n">
        <f aca="false">IF(ISBLANK(D4457),0,-1)</f>
        <v>0</v>
      </c>
      <c r="J4457" s="0" t="n">
        <f aca="false">IF(AND(ISBLANK(D4456),NOT(ISBLANK(D4457))),1,-1)</f>
        <v>-1</v>
      </c>
      <c r="K4457" s="0" t="n">
        <f aca="false">IF(ISBLANK(D4455),IF(AND(D4456=D4457,NOT(ISBLANK(D4456)),NOT(ISBLANK(D4457))),1,-1),-1)</f>
        <v>-1</v>
      </c>
      <c r="L4457" s="0" t="n">
        <f aca="false">IF(MAX(I4457:K4457)&lt;0,IF(OR(D4457=D4456,D4456=D4455),1,-1),MAX(I4457:K4457))</f>
        <v>0</v>
      </c>
    </row>
    <row r="4458" customFormat="false" ht="13.8" hidden="false" customHeight="false" outlineLevel="0" collapsed="false">
      <c r="B4458" s="8" t="n">
        <f aca="false">MAX(I4458:L4458)</f>
        <v>0</v>
      </c>
      <c r="C4458" s="8" t="n">
        <f aca="false">_xlfn.FLOOR.MATH(COUNTIF(D:D,D4458)/2)</f>
        <v>0</v>
      </c>
      <c r="D4458" s="12"/>
      <c r="E4458" s="10" t="e">
        <f aca="false">IF($A$1="WLB",INDEX(SupplierNomenclature!$D$1:$D$9996,MATCH(D4458,SupplierNomenclature!$I$1:$I$9996,0)),IF($A$1="BERU",INDEX(beru_assortment!$C$1:$C$10000,MATCH(D4458,beru_assortment!$I$1:$I$10000,0)),IF($A$1="OZON",INDEX(ozon_assortment!$F$3:$F$10000,MATCH(D4458,ozon_assortment!$E$3:$E$10000,0)),0)))</f>
        <v>#N/A</v>
      </c>
      <c r="F4458" s="7" t="n">
        <f aca="false">IF(ISBLANK(D4458), , IF(ISBLANK(D4457), F4456+1, F4457))</f>
        <v>0</v>
      </c>
      <c r="G4458" s="10" t="n">
        <f aca="false">IF(ISBLANK(D4458),,IF(OR(ISBLANK(D4457), D4457="Баркод"),1,G4457+1))</f>
        <v>0</v>
      </c>
      <c r="H4458" s="10" t="n">
        <f aca="false">IF(ISBLANK(D4459), G4458/2,)</f>
        <v>0</v>
      </c>
      <c r="I4458" s="0" t="n">
        <f aca="false">IF(ISBLANK(D4458),0,-1)</f>
        <v>0</v>
      </c>
      <c r="J4458" s="0" t="n">
        <f aca="false">IF(AND(ISBLANK(D4457),NOT(ISBLANK(D4458))),1,-1)</f>
        <v>-1</v>
      </c>
      <c r="K4458" s="0" t="n">
        <f aca="false">IF(ISBLANK(D4456),IF(AND(D4457=D4458,NOT(ISBLANK(D4457)),NOT(ISBLANK(D4458))),1,-1),-1)</f>
        <v>-1</v>
      </c>
      <c r="L4458" s="0" t="n">
        <f aca="false">IF(MAX(I4458:K4458)&lt;0,IF(OR(D4458=D4457,D4457=D4456),1,-1),MAX(I4458:K4458))</f>
        <v>0</v>
      </c>
    </row>
    <row r="4459" customFormat="false" ht="13.8" hidden="false" customHeight="false" outlineLevel="0" collapsed="false">
      <c r="B4459" s="8" t="n">
        <f aca="false">MAX(I4459:L4459)</f>
        <v>0</v>
      </c>
      <c r="C4459" s="8" t="n">
        <f aca="false">_xlfn.FLOOR.MATH(COUNTIF(D:D,D4459)/2)</f>
        <v>0</v>
      </c>
      <c r="D4459" s="12"/>
      <c r="E4459" s="10" t="e">
        <f aca="false">IF($A$1="WLB",INDEX(SupplierNomenclature!$D$1:$D$9996,MATCH(D4459,SupplierNomenclature!$I$1:$I$9996,0)),IF($A$1="BERU",INDEX(beru_assortment!$C$1:$C$10000,MATCH(D4459,beru_assortment!$I$1:$I$10000,0)),IF($A$1="OZON",INDEX(ozon_assortment!$F$3:$F$10000,MATCH(D4459,ozon_assortment!$E$3:$E$10000,0)),0)))</f>
        <v>#N/A</v>
      </c>
      <c r="F4459" s="7" t="n">
        <f aca="false">IF(ISBLANK(D4459), , IF(ISBLANK(D4458), F4457+1, F4458))</f>
        <v>0</v>
      </c>
      <c r="G4459" s="10" t="n">
        <f aca="false">IF(ISBLANK(D4459),,IF(OR(ISBLANK(D4458), D4458="Баркод"),1,G4458+1))</f>
        <v>0</v>
      </c>
      <c r="H4459" s="10" t="n">
        <f aca="false">IF(ISBLANK(D4460), G4459/2,)</f>
        <v>0</v>
      </c>
      <c r="I4459" s="0" t="n">
        <f aca="false">IF(ISBLANK(D4459),0,-1)</f>
        <v>0</v>
      </c>
      <c r="J4459" s="0" t="n">
        <f aca="false">IF(AND(ISBLANK(D4458),NOT(ISBLANK(D4459))),1,-1)</f>
        <v>-1</v>
      </c>
      <c r="K4459" s="0" t="n">
        <f aca="false">IF(ISBLANK(D4457),IF(AND(D4458=D4459,NOT(ISBLANK(D4458)),NOT(ISBLANK(D4459))),1,-1),-1)</f>
        <v>-1</v>
      </c>
      <c r="L4459" s="0" t="n">
        <f aca="false">IF(MAX(I4459:K4459)&lt;0,IF(OR(D4459=D4458,D4458=D4457),1,-1),MAX(I4459:K4459))</f>
        <v>0</v>
      </c>
    </row>
    <row r="4460" customFormat="false" ht="13.8" hidden="false" customHeight="false" outlineLevel="0" collapsed="false">
      <c r="B4460" s="8" t="n">
        <f aca="false">MAX(I4460:L4460)</f>
        <v>0</v>
      </c>
      <c r="C4460" s="8" t="n">
        <f aca="false">_xlfn.FLOOR.MATH(COUNTIF(D:D,D4460)/2)</f>
        <v>0</v>
      </c>
      <c r="D4460" s="12"/>
      <c r="E4460" s="10" t="e">
        <f aca="false">IF($A$1="WLB",INDEX(SupplierNomenclature!$D$1:$D$9996,MATCH(D4460,SupplierNomenclature!$I$1:$I$9996,0)),IF($A$1="BERU",INDEX(beru_assortment!$C$1:$C$10000,MATCH(D4460,beru_assortment!$I$1:$I$10000,0)),IF($A$1="OZON",INDEX(ozon_assortment!$F$3:$F$10000,MATCH(D4460,ozon_assortment!$E$3:$E$10000,0)),0)))</f>
        <v>#N/A</v>
      </c>
      <c r="F4460" s="7" t="n">
        <f aca="false">IF(ISBLANK(D4460), , IF(ISBLANK(D4459), F4458+1, F4459))</f>
        <v>0</v>
      </c>
      <c r="G4460" s="10" t="n">
        <f aca="false">IF(ISBLANK(D4460),,IF(OR(ISBLANK(D4459), D4459="Баркод"),1,G4459+1))</f>
        <v>0</v>
      </c>
      <c r="H4460" s="10" t="n">
        <f aca="false">IF(ISBLANK(D4461), G4460/2,)</f>
        <v>0</v>
      </c>
      <c r="I4460" s="0" t="n">
        <f aca="false">IF(ISBLANK(D4460),0,-1)</f>
        <v>0</v>
      </c>
      <c r="J4460" s="0" t="n">
        <f aca="false">IF(AND(ISBLANK(D4459),NOT(ISBLANK(D4460))),1,-1)</f>
        <v>-1</v>
      </c>
      <c r="K4460" s="0" t="n">
        <f aca="false">IF(ISBLANK(D4458),IF(AND(D4459=D4460,NOT(ISBLANK(D4459)),NOT(ISBLANK(D4460))),1,-1),-1)</f>
        <v>-1</v>
      </c>
      <c r="L4460" s="0" t="n">
        <f aca="false">IF(MAX(I4460:K4460)&lt;0,IF(OR(D4460=D4459,D4459=D4458),1,-1),MAX(I4460:K4460))</f>
        <v>0</v>
      </c>
    </row>
    <row r="4461" customFormat="false" ht="13.8" hidden="false" customHeight="false" outlineLevel="0" collapsed="false">
      <c r="B4461" s="8" t="n">
        <f aca="false">MAX(I4461:L4461)</f>
        <v>0</v>
      </c>
      <c r="C4461" s="8" t="n">
        <f aca="false">_xlfn.FLOOR.MATH(COUNTIF(D:D,D4461)/2)</f>
        <v>0</v>
      </c>
      <c r="D4461" s="12"/>
      <c r="E4461" s="10" t="e">
        <f aca="false">IF($A$1="WLB",INDEX(SupplierNomenclature!$D$1:$D$9996,MATCH(D4461,SupplierNomenclature!$I$1:$I$9996,0)),IF($A$1="BERU",INDEX(beru_assortment!$C$1:$C$10000,MATCH(D4461,beru_assortment!$I$1:$I$10000,0)),IF($A$1="OZON",INDEX(ozon_assortment!$F$3:$F$10000,MATCH(D4461,ozon_assortment!$E$3:$E$10000,0)),0)))</f>
        <v>#N/A</v>
      </c>
      <c r="F4461" s="7" t="n">
        <f aca="false">IF(ISBLANK(D4461), , IF(ISBLANK(D4460), F4459+1, F4460))</f>
        <v>0</v>
      </c>
      <c r="G4461" s="10" t="n">
        <f aca="false">IF(ISBLANK(D4461),,IF(OR(ISBLANK(D4460), D4460="Баркод"),1,G4460+1))</f>
        <v>0</v>
      </c>
      <c r="H4461" s="10" t="n">
        <f aca="false">IF(ISBLANK(D4462), G4461/2,)</f>
        <v>0</v>
      </c>
      <c r="I4461" s="0" t="n">
        <f aca="false">IF(ISBLANK(D4461),0,-1)</f>
        <v>0</v>
      </c>
      <c r="J4461" s="0" t="n">
        <f aca="false">IF(AND(ISBLANK(D4460),NOT(ISBLANK(D4461))),1,-1)</f>
        <v>-1</v>
      </c>
      <c r="K4461" s="0" t="n">
        <f aca="false">IF(ISBLANK(D4459),IF(AND(D4460=D4461,NOT(ISBLANK(D4460)),NOT(ISBLANK(D4461))),1,-1),-1)</f>
        <v>-1</v>
      </c>
      <c r="L4461" s="0" t="n">
        <f aca="false">IF(MAX(I4461:K4461)&lt;0,IF(OR(D4461=D4460,D4460=D4459),1,-1),MAX(I4461:K4461))</f>
        <v>0</v>
      </c>
    </row>
    <row r="4462" customFormat="false" ht="13.8" hidden="false" customHeight="false" outlineLevel="0" collapsed="false">
      <c r="B4462" s="8" t="n">
        <f aca="false">MAX(I4462:L4462)</f>
        <v>0</v>
      </c>
      <c r="C4462" s="8" t="n">
        <f aca="false">_xlfn.FLOOR.MATH(COUNTIF(D:D,D4462)/2)</f>
        <v>0</v>
      </c>
      <c r="D4462" s="12"/>
      <c r="E4462" s="10" t="e">
        <f aca="false">IF($A$1="WLB",INDEX(SupplierNomenclature!$D$1:$D$9996,MATCH(D4462,SupplierNomenclature!$I$1:$I$9996,0)),IF($A$1="BERU",INDEX(beru_assortment!$C$1:$C$10000,MATCH(D4462,beru_assortment!$I$1:$I$10000,0)),IF($A$1="OZON",INDEX(ozon_assortment!$F$3:$F$10000,MATCH(D4462,ozon_assortment!$E$3:$E$10000,0)),0)))</f>
        <v>#N/A</v>
      </c>
      <c r="F4462" s="7" t="n">
        <f aca="false">IF(ISBLANK(D4462), , IF(ISBLANK(D4461), F4460+1, F4461))</f>
        <v>0</v>
      </c>
      <c r="G4462" s="10" t="n">
        <f aca="false">IF(ISBLANK(D4462),,IF(OR(ISBLANK(D4461), D4461="Баркод"),1,G4461+1))</f>
        <v>0</v>
      </c>
      <c r="H4462" s="10" t="n">
        <f aca="false">IF(ISBLANK(D4463), G4462/2,)</f>
        <v>0</v>
      </c>
      <c r="I4462" s="0" t="n">
        <f aca="false">IF(ISBLANK(D4462),0,-1)</f>
        <v>0</v>
      </c>
      <c r="J4462" s="0" t="n">
        <f aca="false">IF(AND(ISBLANK(D4461),NOT(ISBLANK(D4462))),1,-1)</f>
        <v>-1</v>
      </c>
      <c r="K4462" s="0" t="n">
        <f aca="false">IF(ISBLANK(D4460),IF(AND(D4461=D4462,NOT(ISBLANK(D4461)),NOT(ISBLANK(D4462))),1,-1),-1)</f>
        <v>-1</v>
      </c>
      <c r="L4462" s="0" t="n">
        <f aca="false">IF(MAX(I4462:K4462)&lt;0,IF(OR(D4462=D4461,D4461=D4460),1,-1),MAX(I4462:K4462))</f>
        <v>0</v>
      </c>
    </row>
    <row r="4463" customFormat="false" ht="13.8" hidden="false" customHeight="false" outlineLevel="0" collapsed="false">
      <c r="B4463" s="8" t="n">
        <f aca="false">MAX(I4463:L4463)</f>
        <v>0</v>
      </c>
      <c r="C4463" s="8" t="n">
        <f aca="false">_xlfn.FLOOR.MATH(COUNTIF(D:D,D4463)/2)</f>
        <v>0</v>
      </c>
      <c r="D4463" s="12"/>
      <c r="E4463" s="10" t="e">
        <f aca="false">IF($A$1="WLB",INDEX(SupplierNomenclature!$D$1:$D$9996,MATCH(D4463,SupplierNomenclature!$I$1:$I$9996,0)),IF($A$1="BERU",INDEX(beru_assortment!$C$1:$C$10000,MATCH(D4463,beru_assortment!$I$1:$I$10000,0)),IF($A$1="OZON",INDEX(ozon_assortment!$F$3:$F$10000,MATCH(D4463,ozon_assortment!$E$3:$E$10000,0)),0)))</f>
        <v>#N/A</v>
      </c>
      <c r="F4463" s="7" t="n">
        <f aca="false">IF(ISBLANK(D4463), , IF(ISBLANK(D4462), F4461+1, F4462))</f>
        <v>0</v>
      </c>
      <c r="G4463" s="10" t="n">
        <f aca="false">IF(ISBLANK(D4463),,IF(OR(ISBLANK(D4462), D4462="Баркод"),1,G4462+1))</f>
        <v>0</v>
      </c>
      <c r="H4463" s="10" t="n">
        <f aca="false">IF(ISBLANK(D4464), G4463/2,)</f>
        <v>0</v>
      </c>
      <c r="I4463" s="0" t="n">
        <f aca="false">IF(ISBLANK(D4463),0,-1)</f>
        <v>0</v>
      </c>
      <c r="J4463" s="0" t="n">
        <f aca="false">IF(AND(ISBLANK(D4462),NOT(ISBLANK(D4463))),1,-1)</f>
        <v>-1</v>
      </c>
      <c r="K4463" s="0" t="n">
        <f aca="false">IF(ISBLANK(D4461),IF(AND(D4462=D4463,NOT(ISBLANK(D4462)),NOT(ISBLANK(D4463))),1,-1),-1)</f>
        <v>-1</v>
      </c>
      <c r="L4463" s="0" t="n">
        <f aca="false">IF(MAX(I4463:K4463)&lt;0,IF(OR(D4463=D4462,D4462=D4461),1,-1),MAX(I4463:K4463))</f>
        <v>0</v>
      </c>
    </row>
    <row r="4464" customFormat="false" ht="13.8" hidden="false" customHeight="false" outlineLevel="0" collapsed="false">
      <c r="B4464" s="8" t="n">
        <f aca="false">MAX(I4464:L4464)</f>
        <v>0</v>
      </c>
      <c r="C4464" s="8" t="n">
        <f aca="false">_xlfn.FLOOR.MATH(COUNTIF(D:D,D4464)/2)</f>
        <v>0</v>
      </c>
      <c r="D4464" s="12"/>
      <c r="E4464" s="10" t="e">
        <f aca="false">IF($A$1="WLB",INDEX(SupplierNomenclature!$D$1:$D$9996,MATCH(D4464,SupplierNomenclature!$I$1:$I$9996,0)),IF($A$1="BERU",INDEX(beru_assortment!$C$1:$C$10000,MATCH(D4464,beru_assortment!$I$1:$I$10000,0)),IF($A$1="OZON",INDEX(ozon_assortment!$F$3:$F$10000,MATCH(D4464,ozon_assortment!$E$3:$E$10000,0)),0)))</f>
        <v>#N/A</v>
      </c>
      <c r="F4464" s="7" t="n">
        <f aca="false">IF(ISBLANK(D4464), , IF(ISBLANK(D4463), F4462+1, F4463))</f>
        <v>0</v>
      </c>
      <c r="G4464" s="10" t="n">
        <f aca="false">IF(ISBLANK(D4464),,IF(OR(ISBLANK(D4463), D4463="Баркод"),1,G4463+1))</f>
        <v>0</v>
      </c>
      <c r="H4464" s="10" t="n">
        <f aca="false">IF(ISBLANK(D4465), G4464/2,)</f>
        <v>0</v>
      </c>
      <c r="I4464" s="0" t="n">
        <f aca="false">IF(ISBLANK(D4464),0,-1)</f>
        <v>0</v>
      </c>
      <c r="J4464" s="0" t="n">
        <f aca="false">IF(AND(ISBLANK(D4463),NOT(ISBLANK(D4464))),1,-1)</f>
        <v>-1</v>
      </c>
      <c r="K4464" s="0" t="n">
        <f aca="false">IF(ISBLANK(D4462),IF(AND(D4463=D4464,NOT(ISBLANK(D4463)),NOT(ISBLANK(D4464))),1,-1),-1)</f>
        <v>-1</v>
      </c>
      <c r="L4464" s="0" t="n">
        <f aca="false">IF(MAX(I4464:K4464)&lt;0,IF(OR(D4464=D4463,D4463=D4462),1,-1),MAX(I4464:K4464))</f>
        <v>0</v>
      </c>
    </row>
    <row r="4465" customFormat="false" ht="13.8" hidden="false" customHeight="false" outlineLevel="0" collapsed="false">
      <c r="B4465" s="8" t="n">
        <f aca="false">MAX(I4465:L4465)</f>
        <v>0</v>
      </c>
      <c r="C4465" s="8" t="n">
        <f aca="false">_xlfn.FLOOR.MATH(COUNTIF(D:D,D4465)/2)</f>
        <v>0</v>
      </c>
      <c r="D4465" s="12"/>
      <c r="E4465" s="10" t="e">
        <f aca="false">IF($A$1="WLB",INDEX(SupplierNomenclature!$D$1:$D$9996,MATCH(D4465,SupplierNomenclature!$I$1:$I$9996,0)),IF($A$1="BERU",INDEX(beru_assortment!$C$1:$C$10000,MATCH(D4465,beru_assortment!$I$1:$I$10000,0)),IF($A$1="OZON",INDEX(ozon_assortment!$F$3:$F$10000,MATCH(D4465,ozon_assortment!$E$3:$E$10000,0)),0)))</f>
        <v>#N/A</v>
      </c>
      <c r="F4465" s="7" t="n">
        <f aca="false">IF(ISBLANK(D4465), , IF(ISBLANK(D4464), F4463+1, F4464))</f>
        <v>0</v>
      </c>
      <c r="G4465" s="10" t="n">
        <f aca="false">IF(ISBLANK(D4465),,IF(OR(ISBLANK(D4464), D4464="Баркод"),1,G4464+1))</f>
        <v>0</v>
      </c>
      <c r="H4465" s="10" t="n">
        <f aca="false">IF(ISBLANK(D4466), G4465/2,)</f>
        <v>0</v>
      </c>
      <c r="I4465" s="0" t="n">
        <f aca="false">IF(ISBLANK(D4465),0,-1)</f>
        <v>0</v>
      </c>
      <c r="J4465" s="0" t="n">
        <f aca="false">IF(AND(ISBLANK(D4464),NOT(ISBLANK(D4465))),1,-1)</f>
        <v>-1</v>
      </c>
      <c r="K4465" s="0" t="n">
        <f aca="false">IF(ISBLANK(D4463),IF(AND(D4464=D4465,NOT(ISBLANK(D4464)),NOT(ISBLANK(D4465))),1,-1),-1)</f>
        <v>-1</v>
      </c>
      <c r="L4465" s="0" t="n">
        <f aca="false">IF(MAX(I4465:K4465)&lt;0,IF(OR(D4465=D4464,D4464=D4463),1,-1),MAX(I4465:K4465))</f>
        <v>0</v>
      </c>
    </row>
    <row r="4466" customFormat="false" ht="13.8" hidden="false" customHeight="false" outlineLevel="0" collapsed="false">
      <c r="B4466" s="8" t="n">
        <f aca="false">MAX(I4466:L4466)</f>
        <v>0</v>
      </c>
      <c r="C4466" s="8" t="n">
        <f aca="false">_xlfn.FLOOR.MATH(COUNTIF(D:D,D4466)/2)</f>
        <v>0</v>
      </c>
      <c r="D4466" s="12"/>
      <c r="E4466" s="10" t="e">
        <f aca="false">IF($A$1="WLB",INDEX(SupplierNomenclature!$D$1:$D$9996,MATCH(D4466,SupplierNomenclature!$I$1:$I$9996,0)),IF($A$1="BERU",INDEX(beru_assortment!$C$1:$C$10000,MATCH(D4466,beru_assortment!$I$1:$I$10000,0)),IF($A$1="OZON",INDEX(ozon_assortment!$F$3:$F$10000,MATCH(D4466,ozon_assortment!$E$3:$E$10000,0)),0)))</f>
        <v>#N/A</v>
      </c>
      <c r="F4466" s="7" t="n">
        <f aca="false">IF(ISBLANK(D4466), , IF(ISBLANK(D4465), F4464+1, F4465))</f>
        <v>0</v>
      </c>
      <c r="G4466" s="10" t="n">
        <f aca="false">IF(ISBLANK(D4466),,IF(OR(ISBLANK(D4465), D4465="Баркод"),1,G4465+1))</f>
        <v>0</v>
      </c>
      <c r="H4466" s="10" t="n">
        <f aca="false">IF(ISBLANK(D4467), G4466/2,)</f>
        <v>0</v>
      </c>
      <c r="I4466" s="0" t="n">
        <f aca="false">IF(ISBLANK(D4466),0,-1)</f>
        <v>0</v>
      </c>
      <c r="J4466" s="0" t="n">
        <f aca="false">IF(AND(ISBLANK(D4465),NOT(ISBLANK(D4466))),1,-1)</f>
        <v>-1</v>
      </c>
      <c r="K4466" s="0" t="n">
        <f aca="false">IF(ISBLANK(D4464),IF(AND(D4465=D4466,NOT(ISBLANK(D4465)),NOT(ISBLANK(D4466))),1,-1),-1)</f>
        <v>-1</v>
      </c>
      <c r="L4466" s="0" t="n">
        <f aca="false">IF(MAX(I4466:K4466)&lt;0,IF(OR(D4466=D4465,D4465=D4464),1,-1),MAX(I4466:K4466))</f>
        <v>0</v>
      </c>
    </row>
    <row r="4467" customFormat="false" ht="13.8" hidden="false" customHeight="false" outlineLevel="0" collapsed="false">
      <c r="B4467" s="8" t="n">
        <f aca="false">MAX(I4467:L4467)</f>
        <v>0</v>
      </c>
      <c r="C4467" s="8" t="n">
        <f aca="false">_xlfn.FLOOR.MATH(COUNTIF(D:D,D4467)/2)</f>
        <v>0</v>
      </c>
      <c r="D4467" s="12"/>
      <c r="E4467" s="10" t="e">
        <f aca="false">IF($A$1="WLB",INDEX(SupplierNomenclature!$D$1:$D$9996,MATCH(D4467,SupplierNomenclature!$I$1:$I$9996,0)),IF($A$1="BERU",INDEX(beru_assortment!$C$1:$C$10000,MATCH(D4467,beru_assortment!$I$1:$I$10000,0)),IF($A$1="OZON",INDEX(ozon_assortment!$F$3:$F$10000,MATCH(D4467,ozon_assortment!$E$3:$E$10000,0)),0)))</f>
        <v>#N/A</v>
      </c>
      <c r="F4467" s="7" t="n">
        <f aca="false">IF(ISBLANK(D4467), , IF(ISBLANK(D4466), F4465+1, F4466))</f>
        <v>0</v>
      </c>
      <c r="G4467" s="10" t="n">
        <f aca="false">IF(ISBLANK(D4467),,IF(OR(ISBLANK(D4466), D4466="Баркод"),1,G4466+1))</f>
        <v>0</v>
      </c>
      <c r="H4467" s="10" t="n">
        <f aca="false">IF(ISBLANK(D4468), G4467/2,)</f>
        <v>0</v>
      </c>
      <c r="I4467" s="0" t="n">
        <f aca="false">IF(ISBLANK(D4467),0,-1)</f>
        <v>0</v>
      </c>
      <c r="J4467" s="0" t="n">
        <f aca="false">IF(AND(ISBLANK(D4466),NOT(ISBLANK(D4467))),1,-1)</f>
        <v>-1</v>
      </c>
      <c r="K4467" s="0" t="n">
        <f aca="false">IF(ISBLANK(D4465),IF(AND(D4466=D4467,NOT(ISBLANK(D4466)),NOT(ISBLANK(D4467))),1,-1),-1)</f>
        <v>-1</v>
      </c>
      <c r="L4467" s="0" t="n">
        <f aca="false">IF(MAX(I4467:K4467)&lt;0,IF(OR(D4467=D4466,D4466=D4465),1,-1),MAX(I4467:K4467))</f>
        <v>0</v>
      </c>
    </row>
    <row r="4468" customFormat="false" ht="13.8" hidden="false" customHeight="false" outlineLevel="0" collapsed="false">
      <c r="B4468" s="8" t="n">
        <f aca="false">MAX(I4468:L4468)</f>
        <v>0</v>
      </c>
      <c r="C4468" s="8" t="n">
        <f aca="false">_xlfn.FLOOR.MATH(COUNTIF(D:D,D4468)/2)</f>
        <v>0</v>
      </c>
      <c r="D4468" s="12"/>
      <c r="E4468" s="10" t="e">
        <f aca="false">IF($A$1="WLB",INDEX(SupplierNomenclature!$D$1:$D$9996,MATCH(D4468,SupplierNomenclature!$I$1:$I$9996,0)),IF($A$1="BERU",INDEX(beru_assortment!$C$1:$C$10000,MATCH(D4468,beru_assortment!$I$1:$I$10000,0)),IF($A$1="OZON",INDEX(ozon_assortment!$F$3:$F$10000,MATCH(D4468,ozon_assortment!$E$3:$E$10000,0)),0)))</f>
        <v>#N/A</v>
      </c>
      <c r="F4468" s="7" t="n">
        <f aca="false">IF(ISBLANK(D4468), , IF(ISBLANK(D4467), F4466+1, F4467))</f>
        <v>0</v>
      </c>
      <c r="G4468" s="10" t="n">
        <f aca="false">IF(ISBLANK(D4468),,IF(OR(ISBLANK(D4467), D4467="Баркод"),1,G4467+1))</f>
        <v>0</v>
      </c>
      <c r="H4468" s="10" t="n">
        <f aca="false">IF(ISBLANK(D4469), G4468/2,)</f>
        <v>0</v>
      </c>
      <c r="I4468" s="0" t="n">
        <f aca="false">IF(ISBLANK(D4468),0,-1)</f>
        <v>0</v>
      </c>
      <c r="J4468" s="0" t="n">
        <f aca="false">IF(AND(ISBLANK(D4467),NOT(ISBLANK(D4468))),1,-1)</f>
        <v>-1</v>
      </c>
      <c r="K4468" s="0" t="n">
        <f aca="false">IF(ISBLANK(D4466),IF(AND(D4467=D4468,NOT(ISBLANK(D4467)),NOT(ISBLANK(D4468))),1,-1),-1)</f>
        <v>-1</v>
      </c>
      <c r="L4468" s="0" t="n">
        <f aca="false">IF(MAX(I4468:K4468)&lt;0,IF(OR(D4468=D4467,D4467=D4466),1,-1),MAX(I4468:K4468))</f>
        <v>0</v>
      </c>
    </row>
    <row r="4469" customFormat="false" ht="13.8" hidden="false" customHeight="false" outlineLevel="0" collapsed="false">
      <c r="B4469" s="8" t="n">
        <f aca="false">MAX(I4469:L4469)</f>
        <v>0</v>
      </c>
      <c r="C4469" s="8" t="n">
        <f aca="false">_xlfn.FLOOR.MATH(COUNTIF(D:D,D4469)/2)</f>
        <v>0</v>
      </c>
      <c r="D4469" s="12"/>
      <c r="E4469" s="10" t="e">
        <f aca="false">IF($A$1="WLB",INDEX(SupplierNomenclature!$D$1:$D$9996,MATCH(D4469,SupplierNomenclature!$I$1:$I$9996,0)),IF($A$1="BERU",INDEX(beru_assortment!$C$1:$C$10000,MATCH(D4469,beru_assortment!$I$1:$I$10000,0)),IF($A$1="OZON",INDEX(ozon_assortment!$F$3:$F$10000,MATCH(D4469,ozon_assortment!$E$3:$E$10000,0)),0)))</f>
        <v>#N/A</v>
      </c>
      <c r="F4469" s="7" t="n">
        <f aca="false">IF(ISBLANK(D4469), , IF(ISBLANK(D4468), F4467+1, F4468))</f>
        <v>0</v>
      </c>
      <c r="G4469" s="10" t="n">
        <f aca="false">IF(ISBLANK(D4469),,IF(OR(ISBLANK(D4468), D4468="Баркод"),1,G4468+1))</f>
        <v>0</v>
      </c>
      <c r="H4469" s="10" t="n">
        <f aca="false">IF(ISBLANK(D4470), G4469/2,)</f>
        <v>0</v>
      </c>
      <c r="I4469" s="0" t="n">
        <f aca="false">IF(ISBLANK(D4469),0,-1)</f>
        <v>0</v>
      </c>
      <c r="J4469" s="0" t="n">
        <f aca="false">IF(AND(ISBLANK(D4468),NOT(ISBLANK(D4469))),1,-1)</f>
        <v>-1</v>
      </c>
      <c r="K4469" s="0" t="n">
        <f aca="false">IF(ISBLANK(D4467),IF(AND(D4468=D4469,NOT(ISBLANK(D4468)),NOT(ISBLANK(D4469))),1,-1),-1)</f>
        <v>-1</v>
      </c>
      <c r="L4469" s="0" t="n">
        <f aca="false">IF(MAX(I4469:K4469)&lt;0,IF(OR(D4469=D4468,D4468=D4467),1,-1),MAX(I4469:K4469))</f>
        <v>0</v>
      </c>
    </row>
    <row r="4470" customFormat="false" ht="13.8" hidden="false" customHeight="false" outlineLevel="0" collapsed="false">
      <c r="B4470" s="8" t="n">
        <f aca="false">MAX(I4470:L4470)</f>
        <v>0</v>
      </c>
      <c r="C4470" s="8" t="n">
        <f aca="false">_xlfn.FLOOR.MATH(COUNTIF(D:D,D4470)/2)</f>
        <v>0</v>
      </c>
      <c r="D4470" s="12"/>
      <c r="E4470" s="10" t="e">
        <f aca="false">IF($A$1="WLB",INDEX(SupplierNomenclature!$D$1:$D$9996,MATCH(D4470,SupplierNomenclature!$I$1:$I$9996,0)),IF($A$1="BERU",INDEX(beru_assortment!$C$1:$C$10000,MATCH(D4470,beru_assortment!$I$1:$I$10000,0)),IF($A$1="OZON",INDEX(ozon_assortment!$F$3:$F$10000,MATCH(D4470,ozon_assortment!$E$3:$E$10000,0)),0)))</f>
        <v>#N/A</v>
      </c>
      <c r="F4470" s="7" t="n">
        <f aca="false">IF(ISBLANK(D4470), , IF(ISBLANK(D4469), F4468+1, F4469))</f>
        <v>0</v>
      </c>
      <c r="G4470" s="10" t="n">
        <f aca="false">IF(ISBLANK(D4470),,IF(OR(ISBLANK(D4469), D4469="Баркод"),1,G4469+1))</f>
        <v>0</v>
      </c>
      <c r="H4470" s="10" t="n">
        <f aca="false">IF(ISBLANK(D4471), G4470/2,)</f>
        <v>0</v>
      </c>
      <c r="I4470" s="0" t="n">
        <f aca="false">IF(ISBLANK(D4470),0,-1)</f>
        <v>0</v>
      </c>
      <c r="J4470" s="0" t="n">
        <f aca="false">IF(AND(ISBLANK(D4469),NOT(ISBLANK(D4470))),1,-1)</f>
        <v>-1</v>
      </c>
      <c r="K4470" s="0" t="n">
        <f aca="false">IF(ISBLANK(D4468),IF(AND(D4469=D4470,NOT(ISBLANK(D4469)),NOT(ISBLANK(D4470))),1,-1),-1)</f>
        <v>-1</v>
      </c>
      <c r="L4470" s="0" t="n">
        <f aca="false">IF(MAX(I4470:K4470)&lt;0,IF(OR(D4470=D4469,D4469=D4468),1,-1),MAX(I4470:K4470))</f>
        <v>0</v>
      </c>
    </row>
    <row r="4471" customFormat="false" ht="13.8" hidden="false" customHeight="false" outlineLevel="0" collapsed="false">
      <c r="B4471" s="8" t="n">
        <f aca="false">MAX(I4471:L4471)</f>
        <v>0</v>
      </c>
      <c r="C4471" s="8" t="n">
        <f aca="false">_xlfn.FLOOR.MATH(COUNTIF(D:D,D4471)/2)</f>
        <v>0</v>
      </c>
      <c r="D4471" s="12"/>
      <c r="E4471" s="10" t="e">
        <f aca="false">IF($A$1="WLB",INDEX(SupplierNomenclature!$D$1:$D$9996,MATCH(D4471,SupplierNomenclature!$I$1:$I$9996,0)),IF($A$1="BERU",INDEX(beru_assortment!$C$1:$C$10000,MATCH(D4471,beru_assortment!$I$1:$I$10000,0)),IF($A$1="OZON",INDEX(ozon_assortment!$F$3:$F$10000,MATCH(D4471,ozon_assortment!$E$3:$E$10000,0)),0)))</f>
        <v>#N/A</v>
      </c>
      <c r="F4471" s="7" t="n">
        <f aca="false">IF(ISBLANK(D4471), , IF(ISBLANK(D4470), F4469+1, F4470))</f>
        <v>0</v>
      </c>
      <c r="G4471" s="10" t="n">
        <f aca="false">IF(ISBLANK(D4471),,IF(OR(ISBLANK(D4470), D4470="Баркод"),1,G4470+1))</f>
        <v>0</v>
      </c>
      <c r="H4471" s="10" t="n">
        <f aca="false">IF(ISBLANK(D4472), G4471/2,)</f>
        <v>0</v>
      </c>
      <c r="I4471" s="0" t="n">
        <f aca="false">IF(ISBLANK(D4471),0,-1)</f>
        <v>0</v>
      </c>
      <c r="J4471" s="0" t="n">
        <f aca="false">IF(AND(ISBLANK(D4470),NOT(ISBLANK(D4471))),1,-1)</f>
        <v>-1</v>
      </c>
      <c r="K4471" s="0" t="n">
        <f aca="false">IF(ISBLANK(D4469),IF(AND(D4470=D4471,NOT(ISBLANK(D4470)),NOT(ISBLANK(D4471))),1,-1),-1)</f>
        <v>-1</v>
      </c>
      <c r="L4471" s="0" t="n">
        <f aca="false">IF(MAX(I4471:K4471)&lt;0,IF(OR(D4471=D4470,D4470=D4469),1,-1),MAX(I4471:K4471))</f>
        <v>0</v>
      </c>
    </row>
    <row r="4472" customFormat="false" ht="13.8" hidden="false" customHeight="false" outlineLevel="0" collapsed="false">
      <c r="B4472" s="8" t="n">
        <f aca="false">MAX(I4472:L4472)</f>
        <v>0</v>
      </c>
      <c r="C4472" s="8" t="n">
        <f aca="false">_xlfn.FLOOR.MATH(COUNTIF(D:D,D4472)/2)</f>
        <v>0</v>
      </c>
      <c r="D4472" s="12"/>
      <c r="E4472" s="10" t="e">
        <f aca="false">IF($A$1="WLB",INDEX(SupplierNomenclature!$D$1:$D$9996,MATCH(D4472,SupplierNomenclature!$I$1:$I$9996,0)),IF($A$1="BERU",INDEX(beru_assortment!$C$1:$C$10000,MATCH(D4472,beru_assortment!$I$1:$I$10000,0)),IF($A$1="OZON",INDEX(ozon_assortment!$F$3:$F$10000,MATCH(D4472,ozon_assortment!$E$3:$E$10000,0)),0)))</f>
        <v>#N/A</v>
      </c>
      <c r="F4472" s="7" t="n">
        <f aca="false">IF(ISBLANK(D4472), , IF(ISBLANK(D4471), F4470+1, F4471))</f>
        <v>0</v>
      </c>
      <c r="G4472" s="10" t="n">
        <f aca="false">IF(ISBLANK(D4472),,IF(OR(ISBLANK(D4471), D4471="Баркод"),1,G4471+1))</f>
        <v>0</v>
      </c>
      <c r="H4472" s="10" t="n">
        <f aca="false">IF(ISBLANK(D4473), G4472/2,)</f>
        <v>0</v>
      </c>
      <c r="I4472" s="0" t="n">
        <f aca="false">IF(ISBLANK(D4472),0,-1)</f>
        <v>0</v>
      </c>
      <c r="J4472" s="0" t="n">
        <f aca="false">IF(AND(ISBLANK(D4471),NOT(ISBLANK(D4472))),1,-1)</f>
        <v>-1</v>
      </c>
      <c r="K4472" s="0" t="n">
        <f aca="false">IF(ISBLANK(D4470),IF(AND(D4471=D4472,NOT(ISBLANK(D4471)),NOT(ISBLANK(D4472))),1,-1),-1)</f>
        <v>-1</v>
      </c>
      <c r="L4472" s="0" t="n">
        <f aca="false">IF(MAX(I4472:K4472)&lt;0,IF(OR(D4472=D4471,D4471=D4470),1,-1),MAX(I4472:K4472))</f>
        <v>0</v>
      </c>
    </row>
    <row r="4473" customFormat="false" ht="13.8" hidden="false" customHeight="false" outlineLevel="0" collapsed="false">
      <c r="B4473" s="8" t="n">
        <f aca="false">MAX(I4473:L4473)</f>
        <v>0</v>
      </c>
      <c r="C4473" s="8" t="n">
        <f aca="false">_xlfn.FLOOR.MATH(COUNTIF(D:D,D4473)/2)</f>
        <v>0</v>
      </c>
      <c r="D4473" s="12"/>
      <c r="E4473" s="10" t="e">
        <f aca="false">IF($A$1="WLB",INDEX(SupplierNomenclature!$D$1:$D$9996,MATCH(D4473,SupplierNomenclature!$I$1:$I$9996,0)),IF($A$1="BERU",INDEX(beru_assortment!$C$1:$C$10000,MATCH(D4473,beru_assortment!$I$1:$I$10000,0)),IF($A$1="OZON",INDEX(ozon_assortment!$F$3:$F$10000,MATCH(D4473,ozon_assortment!$E$3:$E$10000,0)),0)))</f>
        <v>#N/A</v>
      </c>
      <c r="F4473" s="7" t="n">
        <f aca="false">IF(ISBLANK(D4473), , IF(ISBLANK(D4472), F4471+1, F4472))</f>
        <v>0</v>
      </c>
      <c r="G4473" s="10" t="n">
        <f aca="false">IF(ISBLANK(D4473),,IF(OR(ISBLANK(D4472), D4472="Баркод"),1,G4472+1))</f>
        <v>0</v>
      </c>
      <c r="H4473" s="10" t="n">
        <f aca="false">IF(ISBLANK(D4474), G4473/2,)</f>
        <v>0</v>
      </c>
      <c r="I4473" s="0" t="n">
        <f aca="false">IF(ISBLANK(D4473),0,-1)</f>
        <v>0</v>
      </c>
      <c r="J4473" s="0" t="n">
        <f aca="false">IF(AND(ISBLANK(D4472),NOT(ISBLANK(D4473))),1,-1)</f>
        <v>-1</v>
      </c>
      <c r="K4473" s="0" t="n">
        <f aca="false">IF(ISBLANK(D4471),IF(AND(D4472=D4473,NOT(ISBLANK(D4472)),NOT(ISBLANK(D4473))),1,-1),-1)</f>
        <v>-1</v>
      </c>
      <c r="L4473" s="0" t="n">
        <f aca="false">IF(MAX(I4473:K4473)&lt;0,IF(OR(D4473=D4472,D4472=D4471),1,-1),MAX(I4473:K4473))</f>
        <v>0</v>
      </c>
    </row>
    <row r="4474" customFormat="false" ht="13.8" hidden="false" customHeight="false" outlineLevel="0" collapsed="false">
      <c r="B4474" s="8" t="n">
        <f aca="false">MAX(I4474:L4474)</f>
        <v>0</v>
      </c>
      <c r="C4474" s="8" t="n">
        <f aca="false">_xlfn.FLOOR.MATH(COUNTIF(D:D,D4474)/2)</f>
        <v>0</v>
      </c>
      <c r="D4474" s="12"/>
      <c r="E4474" s="10" t="e">
        <f aca="false">IF($A$1="WLB",INDEX(SupplierNomenclature!$D$1:$D$9996,MATCH(D4474,SupplierNomenclature!$I$1:$I$9996,0)),IF($A$1="BERU",INDEX(beru_assortment!$C$1:$C$10000,MATCH(D4474,beru_assortment!$I$1:$I$10000,0)),IF($A$1="OZON",INDEX(ozon_assortment!$F$3:$F$10000,MATCH(D4474,ozon_assortment!$E$3:$E$10000,0)),0)))</f>
        <v>#N/A</v>
      </c>
      <c r="F4474" s="7" t="n">
        <f aca="false">IF(ISBLANK(D4474), , IF(ISBLANK(D4473), F4472+1, F4473))</f>
        <v>0</v>
      </c>
      <c r="G4474" s="10" t="n">
        <f aca="false">IF(ISBLANK(D4474),,IF(OR(ISBLANK(D4473), D4473="Баркод"),1,G4473+1))</f>
        <v>0</v>
      </c>
      <c r="H4474" s="10" t="n">
        <f aca="false">IF(ISBLANK(D4475), G4474/2,)</f>
        <v>0</v>
      </c>
      <c r="I4474" s="0" t="n">
        <f aca="false">IF(ISBLANK(D4474),0,-1)</f>
        <v>0</v>
      </c>
      <c r="J4474" s="0" t="n">
        <f aca="false">IF(AND(ISBLANK(D4473),NOT(ISBLANK(D4474))),1,-1)</f>
        <v>-1</v>
      </c>
      <c r="K4474" s="0" t="n">
        <f aca="false">IF(ISBLANK(D4472),IF(AND(D4473=D4474,NOT(ISBLANK(D4473)),NOT(ISBLANK(D4474))),1,-1),-1)</f>
        <v>-1</v>
      </c>
      <c r="L4474" s="0" t="n">
        <f aca="false">IF(MAX(I4474:K4474)&lt;0,IF(OR(D4474=D4473,D4473=D4472),1,-1),MAX(I4474:K4474))</f>
        <v>0</v>
      </c>
    </row>
    <row r="4475" customFormat="false" ht="13.8" hidden="false" customHeight="false" outlineLevel="0" collapsed="false">
      <c r="B4475" s="8" t="n">
        <f aca="false">MAX(I4475:L4475)</f>
        <v>0</v>
      </c>
      <c r="C4475" s="8" t="n">
        <f aca="false">_xlfn.FLOOR.MATH(COUNTIF(D:D,D4475)/2)</f>
        <v>0</v>
      </c>
      <c r="D4475" s="12"/>
      <c r="E4475" s="10" t="e">
        <f aca="false">IF($A$1="WLB",INDEX(SupplierNomenclature!$D$1:$D$9996,MATCH(D4475,SupplierNomenclature!$I$1:$I$9996,0)),IF($A$1="BERU",INDEX(beru_assortment!$C$1:$C$10000,MATCH(D4475,beru_assortment!$I$1:$I$10000,0)),IF($A$1="OZON",INDEX(ozon_assortment!$F$3:$F$10000,MATCH(D4475,ozon_assortment!$E$3:$E$10000,0)),0)))</f>
        <v>#N/A</v>
      </c>
      <c r="F4475" s="7" t="n">
        <f aca="false">IF(ISBLANK(D4475), , IF(ISBLANK(D4474), F4473+1, F4474))</f>
        <v>0</v>
      </c>
      <c r="G4475" s="10" t="n">
        <f aca="false">IF(ISBLANK(D4475),,IF(OR(ISBLANK(D4474), D4474="Баркод"),1,G4474+1))</f>
        <v>0</v>
      </c>
      <c r="H4475" s="10" t="n">
        <f aca="false">IF(ISBLANK(D4476), G4475/2,)</f>
        <v>0</v>
      </c>
      <c r="I4475" s="0" t="n">
        <f aca="false">IF(ISBLANK(D4475),0,-1)</f>
        <v>0</v>
      </c>
      <c r="J4475" s="0" t="n">
        <f aca="false">IF(AND(ISBLANK(D4474),NOT(ISBLANK(D4475))),1,-1)</f>
        <v>-1</v>
      </c>
      <c r="K4475" s="0" t="n">
        <f aca="false">IF(ISBLANK(D4473),IF(AND(D4474=D4475,NOT(ISBLANK(D4474)),NOT(ISBLANK(D4475))),1,-1),-1)</f>
        <v>-1</v>
      </c>
      <c r="L4475" s="0" t="n">
        <f aca="false">IF(MAX(I4475:K4475)&lt;0,IF(OR(D4475=D4474,D4474=D4473),1,-1),MAX(I4475:K4475))</f>
        <v>0</v>
      </c>
    </row>
    <row r="4476" customFormat="false" ht="13.8" hidden="false" customHeight="false" outlineLevel="0" collapsed="false">
      <c r="B4476" s="8" t="n">
        <f aca="false">MAX(I4476:L4476)</f>
        <v>0</v>
      </c>
      <c r="C4476" s="8" t="n">
        <f aca="false">_xlfn.FLOOR.MATH(COUNTIF(D:D,D4476)/2)</f>
        <v>0</v>
      </c>
      <c r="D4476" s="12"/>
      <c r="E4476" s="10" t="e">
        <f aca="false">IF($A$1="WLB",INDEX(SupplierNomenclature!$D$1:$D$9996,MATCH(D4476,SupplierNomenclature!$I$1:$I$9996,0)),IF($A$1="BERU",INDEX(beru_assortment!$C$1:$C$10000,MATCH(D4476,beru_assortment!$I$1:$I$10000,0)),IF($A$1="OZON",INDEX(ozon_assortment!$F$3:$F$10000,MATCH(D4476,ozon_assortment!$E$3:$E$10000,0)),0)))</f>
        <v>#N/A</v>
      </c>
      <c r="F4476" s="7" t="n">
        <f aca="false">IF(ISBLANK(D4476), , IF(ISBLANK(D4475), F4474+1, F4475))</f>
        <v>0</v>
      </c>
      <c r="G4476" s="10" t="n">
        <f aca="false">IF(ISBLANK(D4476),,IF(OR(ISBLANK(D4475), D4475="Баркод"),1,G4475+1))</f>
        <v>0</v>
      </c>
      <c r="H4476" s="10" t="n">
        <f aca="false">IF(ISBLANK(D4477), G4476/2,)</f>
        <v>0</v>
      </c>
      <c r="I4476" s="0" t="n">
        <f aca="false">IF(ISBLANK(D4476),0,-1)</f>
        <v>0</v>
      </c>
      <c r="J4476" s="0" t="n">
        <f aca="false">IF(AND(ISBLANK(D4475),NOT(ISBLANK(D4476))),1,-1)</f>
        <v>-1</v>
      </c>
      <c r="K4476" s="0" t="n">
        <f aca="false">IF(ISBLANK(D4474),IF(AND(D4475=D4476,NOT(ISBLANK(D4475)),NOT(ISBLANK(D4476))),1,-1),-1)</f>
        <v>-1</v>
      </c>
      <c r="L4476" s="0" t="n">
        <f aca="false">IF(MAX(I4476:K4476)&lt;0,IF(OR(D4476=D4475,D4475=D4474),1,-1),MAX(I4476:K4476))</f>
        <v>0</v>
      </c>
    </row>
    <row r="4477" customFormat="false" ht="13.8" hidden="false" customHeight="false" outlineLevel="0" collapsed="false">
      <c r="B4477" s="8" t="n">
        <f aca="false">MAX(I4477:L4477)</f>
        <v>0</v>
      </c>
      <c r="C4477" s="8" t="n">
        <f aca="false">_xlfn.FLOOR.MATH(COUNTIF(D:D,D4477)/2)</f>
        <v>0</v>
      </c>
      <c r="D4477" s="12"/>
      <c r="E4477" s="10" t="e">
        <f aca="false">IF($A$1="WLB",INDEX(SupplierNomenclature!$D$1:$D$9996,MATCH(D4477,SupplierNomenclature!$I$1:$I$9996,0)),IF($A$1="BERU",INDEX(beru_assortment!$C$1:$C$10000,MATCH(D4477,beru_assortment!$I$1:$I$10000,0)),IF($A$1="OZON",INDEX(ozon_assortment!$F$3:$F$10000,MATCH(D4477,ozon_assortment!$E$3:$E$10000,0)),0)))</f>
        <v>#N/A</v>
      </c>
      <c r="F4477" s="7" t="n">
        <f aca="false">IF(ISBLANK(D4477), , IF(ISBLANK(D4476), F4475+1, F4476))</f>
        <v>0</v>
      </c>
      <c r="G4477" s="10" t="n">
        <f aca="false">IF(ISBLANK(D4477),,IF(OR(ISBLANK(D4476), D4476="Баркод"),1,G4476+1))</f>
        <v>0</v>
      </c>
      <c r="H4477" s="10" t="n">
        <f aca="false">IF(ISBLANK(D4478), G4477/2,)</f>
        <v>0</v>
      </c>
      <c r="I4477" s="0" t="n">
        <f aca="false">IF(ISBLANK(D4477),0,-1)</f>
        <v>0</v>
      </c>
      <c r="J4477" s="0" t="n">
        <f aca="false">IF(AND(ISBLANK(D4476),NOT(ISBLANK(D4477))),1,-1)</f>
        <v>-1</v>
      </c>
      <c r="K4477" s="0" t="n">
        <f aca="false">IF(ISBLANK(D4475),IF(AND(D4476=D4477,NOT(ISBLANK(D4476)),NOT(ISBLANK(D4477))),1,-1),-1)</f>
        <v>-1</v>
      </c>
      <c r="L4477" s="0" t="n">
        <f aca="false">IF(MAX(I4477:K4477)&lt;0,IF(OR(D4477=D4476,D4476=D4475),1,-1),MAX(I4477:K4477))</f>
        <v>0</v>
      </c>
    </row>
    <row r="4478" customFormat="false" ht="13.8" hidden="false" customHeight="false" outlineLevel="0" collapsed="false">
      <c r="B4478" s="8" t="n">
        <f aca="false">MAX(I4478:L4478)</f>
        <v>0</v>
      </c>
      <c r="C4478" s="8" t="n">
        <f aca="false">_xlfn.FLOOR.MATH(COUNTIF(D:D,D4478)/2)</f>
        <v>0</v>
      </c>
      <c r="D4478" s="12"/>
      <c r="E4478" s="10" t="e">
        <f aca="false">IF($A$1="WLB",INDEX(SupplierNomenclature!$D$1:$D$9996,MATCH(D4478,SupplierNomenclature!$I$1:$I$9996,0)),IF($A$1="BERU",INDEX(beru_assortment!$C$1:$C$10000,MATCH(D4478,beru_assortment!$I$1:$I$10000,0)),IF($A$1="OZON",INDEX(ozon_assortment!$F$3:$F$10000,MATCH(D4478,ozon_assortment!$E$3:$E$10000,0)),0)))</f>
        <v>#N/A</v>
      </c>
      <c r="F4478" s="7" t="n">
        <f aca="false">IF(ISBLANK(D4478), , IF(ISBLANK(D4477), F4476+1, F4477))</f>
        <v>0</v>
      </c>
      <c r="G4478" s="10" t="n">
        <f aca="false">IF(ISBLANK(D4478),,IF(OR(ISBLANK(D4477), D4477="Баркод"),1,G4477+1))</f>
        <v>0</v>
      </c>
      <c r="H4478" s="10" t="n">
        <f aca="false">IF(ISBLANK(D4479), G4478/2,)</f>
        <v>0</v>
      </c>
      <c r="I4478" s="0" t="n">
        <f aca="false">IF(ISBLANK(D4478),0,-1)</f>
        <v>0</v>
      </c>
      <c r="J4478" s="0" t="n">
        <f aca="false">IF(AND(ISBLANK(D4477),NOT(ISBLANK(D4478))),1,-1)</f>
        <v>-1</v>
      </c>
      <c r="K4478" s="0" t="n">
        <f aca="false">IF(ISBLANK(D4476),IF(AND(D4477=D4478,NOT(ISBLANK(D4477)),NOT(ISBLANK(D4478))),1,-1),-1)</f>
        <v>-1</v>
      </c>
      <c r="L4478" s="0" t="n">
        <f aca="false">IF(MAX(I4478:K4478)&lt;0,IF(OR(D4478=D4477,D4477=D4476),1,-1),MAX(I4478:K4478))</f>
        <v>0</v>
      </c>
    </row>
    <row r="4479" customFormat="false" ht="13.8" hidden="false" customHeight="false" outlineLevel="0" collapsed="false">
      <c r="B4479" s="8" t="n">
        <f aca="false">MAX(I4479:L4479)</f>
        <v>0</v>
      </c>
      <c r="C4479" s="8" t="n">
        <f aca="false">_xlfn.FLOOR.MATH(COUNTIF(D:D,D4479)/2)</f>
        <v>0</v>
      </c>
      <c r="D4479" s="12"/>
      <c r="E4479" s="10" t="e">
        <f aca="false">IF($A$1="WLB",INDEX(SupplierNomenclature!$D$1:$D$9996,MATCH(D4479,SupplierNomenclature!$I$1:$I$9996,0)),IF($A$1="BERU",INDEX(beru_assortment!$C$1:$C$10000,MATCH(D4479,beru_assortment!$I$1:$I$10000,0)),IF($A$1="OZON",INDEX(ozon_assortment!$F$3:$F$10000,MATCH(D4479,ozon_assortment!$E$3:$E$10000,0)),0)))</f>
        <v>#N/A</v>
      </c>
      <c r="F4479" s="7" t="n">
        <f aca="false">IF(ISBLANK(D4479), , IF(ISBLANK(D4478), F4477+1, F4478))</f>
        <v>0</v>
      </c>
      <c r="G4479" s="10" t="n">
        <f aca="false">IF(ISBLANK(D4479),,IF(OR(ISBLANK(D4478), D4478="Баркод"),1,G4478+1))</f>
        <v>0</v>
      </c>
      <c r="H4479" s="10" t="n">
        <f aca="false">IF(ISBLANK(D4480), G4479/2,)</f>
        <v>0</v>
      </c>
      <c r="I4479" s="0" t="n">
        <f aca="false">IF(ISBLANK(D4479),0,-1)</f>
        <v>0</v>
      </c>
      <c r="J4479" s="0" t="n">
        <f aca="false">IF(AND(ISBLANK(D4478),NOT(ISBLANK(D4479))),1,-1)</f>
        <v>-1</v>
      </c>
      <c r="K4479" s="0" t="n">
        <f aca="false">IF(ISBLANK(D4477),IF(AND(D4478=D4479,NOT(ISBLANK(D4478)),NOT(ISBLANK(D4479))),1,-1),-1)</f>
        <v>-1</v>
      </c>
      <c r="L4479" s="0" t="n">
        <f aca="false">IF(MAX(I4479:K4479)&lt;0,IF(OR(D4479=D4478,D4478=D4477),1,-1),MAX(I4479:K4479))</f>
        <v>0</v>
      </c>
    </row>
    <row r="4480" customFormat="false" ht="13.8" hidden="false" customHeight="false" outlineLevel="0" collapsed="false">
      <c r="B4480" s="8" t="n">
        <f aca="false">MAX(I4480:L4480)</f>
        <v>0</v>
      </c>
      <c r="C4480" s="8" t="n">
        <f aca="false">_xlfn.FLOOR.MATH(COUNTIF(D:D,D4480)/2)</f>
        <v>0</v>
      </c>
      <c r="D4480" s="12"/>
      <c r="E4480" s="10" t="e">
        <f aca="false">IF($A$1="WLB",INDEX(SupplierNomenclature!$D$1:$D$9996,MATCH(D4480,SupplierNomenclature!$I$1:$I$9996,0)),IF($A$1="BERU",INDEX(beru_assortment!$C$1:$C$10000,MATCH(D4480,beru_assortment!$I$1:$I$10000,0)),IF($A$1="OZON",INDEX(ozon_assortment!$F$3:$F$10000,MATCH(D4480,ozon_assortment!$E$3:$E$10000,0)),0)))</f>
        <v>#N/A</v>
      </c>
      <c r="F4480" s="7" t="n">
        <f aca="false">IF(ISBLANK(D4480), , IF(ISBLANK(D4479), F4478+1, F4479))</f>
        <v>0</v>
      </c>
      <c r="G4480" s="10" t="n">
        <f aca="false">IF(ISBLANK(D4480),,IF(OR(ISBLANK(D4479), D4479="Баркод"),1,G4479+1))</f>
        <v>0</v>
      </c>
      <c r="H4480" s="10" t="n">
        <f aca="false">IF(ISBLANK(D4481), G4480/2,)</f>
        <v>0</v>
      </c>
      <c r="I4480" s="0" t="n">
        <f aca="false">IF(ISBLANK(D4480),0,-1)</f>
        <v>0</v>
      </c>
      <c r="J4480" s="0" t="n">
        <f aca="false">IF(AND(ISBLANK(D4479),NOT(ISBLANK(D4480))),1,-1)</f>
        <v>-1</v>
      </c>
      <c r="K4480" s="0" t="n">
        <f aca="false">IF(ISBLANK(D4478),IF(AND(D4479=D4480,NOT(ISBLANK(D4479)),NOT(ISBLANK(D4480))),1,-1),-1)</f>
        <v>-1</v>
      </c>
      <c r="L4480" s="0" t="n">
        <f aca="false">IF(MAX(I4480:K4480)&lt;0,IF(OR(D4480=D4479,D4479=D4478),1,-1),MAX(I4480:K4480))</f>
        <v>0</v>
      </c>
    </row>
    <row r="4481" customFormat="false" ht="13.8" hidden="false" customHeight="false" outlineLevel="0" collapsed="false">
      <c r="B4481" s="8" t="n">
        <f aca="false">MAX(I4481:L4481)</f>
        <v>0</v>
      </c>
      <c r="C4481" s="8" t="n">
        <f aca="false">_xlfn.FLOOR.MATH(COUNTIF(D:D,D4481)/2)</f>
        <v>0</v>
      </c>
      <c r="D4481" s="12"/>
      <c r="E4481" s="10" t="e">
        <f aca="false">IF($A$1="WLB",INDEX(SupplierNomenclature!$D$1:$D$9996,MATCH(D4481,SupplierNomenclature!$I$1:$I$9996,0)),IF($A$1="BERU",INDEX(beru_assortment!$C$1:$C$10000,MATCH(D4481,beru_assortment!$I$1:$I$10000,0)),IF($A$1="OZON",INDEX(ozon_assortment!$F$3:$F$10000,MATCH(D4481,ozon_assortment!$E$3:$E$10000,0)),0)))</f>
        <v>#N/A</v>
      </c>
      <c r="F4481" s="7" t="n">
        <f aca="false">IF(ISBLANK(D4481), , IF(ISBLANK(D4480), F4479+1, F4480))</f>
        <v>0</v>
      </c>
      <c r="G4481" s="10" t="n">
        <f aca="false">IF(ISBLANK(D4481),,IF(OR(ISBLANK(D4480), D4480="Баркод"),1,G4480+1))</f>
        <v>0</v>
      </c>
      <c r="H4481" s="10" t="n">
        <f aca="false">IF(ISBLANK(D4482), G4481/2,)</f>
        <v>0</v>
      </c>
      <c r="I4481" s="0" t="n">
        <f aca="false">IF(ISBLANK(D4481),0,-1)</f>
        <v>0</v>
      </c>
      <c r="J4481" s="0" t="n">
        <f aca="false">IF(AND(ISBLANK(D4480),NOT(ISBLANK(D4481))),1,-1)</f>
        <v>-1</v>
      </c>
      <c r="K4481" s="0" t="n">
        <f aca="false">IF(ISBLANK(D4479),IF(AND(D4480=D4481,NOT(ISBLANK(D4480)),NOT(ISBLANK(D4481))),1,-1),-1)</f>
        <v>-1</v>
      </c>
      <c r="L4481" s="0" t="n">
        <f aca="false">IF(MAX(I4481:K4481)&lt;0,IF(OR(D4481=D4480,D4480=D4479),1,-1),MAX(I4481:K4481))</f>
        <v>0</v>
      </c>
    </row>
    <row r="4482" customFormat="false" ht="13.8" hidden="false" customHeight="false" outlineLevel="0" collapsed="false">
      <c r="B4482" s="8" t="n">
        <f aca="false">MAX(I4482:L4482)</f>
        <v>0</v>
      </c>
      <c r="C4482" s="8" t="n">
        <f aca="false">_xlfn.FLOOR.MATH(COUNTIF(D:D,D4482)/2)</f>
        <v>0</v>
      </c>
      <c r="D4482" s="12"/>
      <c r="E4482" s="10" t="e">
        <f aca="false">IF($A$1="WLB",INDEX(SupplierNomenclature!$D$1:$D$9996,MATCH(D4482,SupplierNomenclature!$I$1:$I$9996,0)),IF($A$1="BERU",INDEX(beru_assortment!$C$1:$C$10000,MATCH(D4482,beru_assortment!$I$1:$I$10000,0)),IF($A$1="OZON",INDEX(ozon_assortment!$F$3:$F$10000,MATCH(D4482,ozon_assortment!$E$3:$E$10000,0)),0)))</f>
        <v>#N/A</v>
      </c>
      <c r="F4482" s="7" t="n">
        <f aca="false">IF(ISBLANK(D4482), , IF(ISBLANK(D4481), F4480+1, F4481))</f>
        <v>0</v>
      </c>
      <c r="G4482" s="10" t="n">
        <f aca="false">IF(ISBLANK(D4482),,IF(OR(ISBLANK(D4481), D4481="Баркод"),1,G4481+1))</f>
        <v>0</v>
      </c>
      <c r="H4482" s="10" t="n">
        <f aca="false">IF(ISBLANK(D4483), G4482/2,)</f>
        <v>0</v>
      </c>
      <c r="I4482" s="0" t="n">
        <f aca="false">IF(ISBLANK(D4482),0,-1)</f>
        <v>0</v>
      </c>
      <c r="J4482" s="0" t="n">
        <f aca="false">IF(AND(ISBLANK(D4481),NOT(ISBLANK(D4482))),1,-1)</f>
        <v>-1</v>
      </c>
      <c r="K4482" s="0" t="n">
        <f aca="false">IF(ISBLANK(D4480),IF(AND(D4481=D4482,NOT(ISBLANK(D4481)),NOT(ISBLANK(D4482))),1,-1),-1)</f>
        <v>-1</v>
      </c>
      <c r="L4482" s="0" t="n">
        <f aca="false">IF(MAX(I4482:K4482)&lt;0,IF(OR(D4482=D4481,D4481=D4480),1,-1),MAX(I4482:K4482))</f>
        <v>0</v>
      </c>
    </row>
    <row r="4483" customFormat="false" ht="13.8" hidden="false" customHeight="false" outlineLevel="0" collapsed="false">
      <c r="B4483" s="8" t="n">
        <f aca="false">MAX(I4483:L4483)</f>
        <v>0</v>
      </c>
      <c r="C4483" s="8" t="n">
        <f aca="false">_xlfn.FLOOR.MATH(COUNTIF(D:D,D4483)/2)</f>
        <v>0</v>
      </c>
      <c r="D4483" s="12"/>
      <c r="E4483" s="10" t="e">
        <f aca="false">IF($A$1="WLB",INDEX(SupplierNomenclature!$D$1:$D$9996,MATCH(D4483,SupplierNomenclature!$I$1:$I$9996,0)),IF($A$1="BERU",INDEX(beru_assortment!$C$1:$C$10000,MATCH(D4483,beru_assortment!$I$1:$I$10000,0)),IF($A$1="OZON",INDEX(ozon_assortment!$F$3:$F$10000,MATCH(D4483,ozon_assortment!$E$3:$E$10000,0)),0)))</f>
        <v>#N/A</v>
      </c>
      <c r="F4483" s="7" t="n">
        <f aca="false">IF(ISBLANK(D4483), , IF(ISBLANK(D4482), F4481+1, F4482))</f>
        <v>0</v>
      </c>
      <c r="G4483" s="10" t="n">
        <f aca="false">IF(ISBLANK(D4483),,IF(OR(ISBLANK(D4482), D4482="Баркод"),1,G4482+1))</f>
        <v>0</v>
      </c>
      <c r="H4483" s="10" t="n">
        <f aca="false">IF(ISBLANK(D4484), G4483/2,)</f>
        <v>0</v>
      </c>
      <c r="I4483" s="0" t="n">
        <f aca="false">IF(ISBLANK(D4483),0,-1)</f>
        <v>0</v>
      </c>
      <c r="J4483" s="0" t="n">
        <f aca="false">IF(AND(ISBLANK(D4482),NOT(ISBLANK(D4483))),1,-1)</f>
        <v>-1</v>
      </c>
      <c r="K4483" s="0" t="n">
        <f aca="false">IF(ISBLANK(D4481),IF(AND(D4482=D4483,NOT(ISBLANK(D4482)),NOT(ISBLANK(D4483))),1,-1),-1)</f>
        <v>-1</v>
      </c>
      <c r="L4483" s="0" t="n">
        <f aca="false">IF(MAX(I4483:K4483)&lt;0,IF(OR(D4483=D4482,D4482=D4481),1,-1),MAX(I4483:K4483))</f>
        <v>0</v>
      </c>
    </row>
    <row r="4484" customFormat="false" ht="13.8" hidden="false" customHeight="false" outlineLevel="0" collapsed="false">
      <c r="B4484" s="8" t="n">
        <f aca="false">MAX(I4484:L4484)</f>
        <v>0</v>
      </c>
      <c r="C4484" s="8" t="n">
        <f aca="false">_xlfn.FLOOR.MATH(COUNTIF(D:D,D4484)/2)</f>
        <v>0</v>
      </c>
      <c r="D4484" s="12"/>
      <c r="E4484" s="10" t="e">
        <f aca="false">IF($A$1="WLB",INDEX(SupplierNomenclature!$D$1:$D$9996,MATCH(D4484,SupplierNomenclature!$I$1:$I$9996,0)),IF($A$1="BERU",INDEX(beru_assortment!$C$1:$C$10000,MATCH(D4484,beru_assortment!$I$1:$I$10000,0)),IF($A$1="OZON",INDEX(ozon_assortment!$F$3:$F$10000,MATCH(D4484,ozon_assortment!$E$3:$E$10000,0)),0)))</f>
        <v>#N/A</v>
      </c>
      <c r="F4484" s="7" t="n">
        <f aca="false">IF(ISBLANK(D4484), , IF(ISBLANK(D4483), F4482+1, F4483))</f>
        <v>0</v>
      </c>
      <c r="G4484" s="10" t="n">
        <f aca="false">IF(ISBLANK(D4484),,IF(OR(ISBLANK(D4483), D4483="Баркод"),1,G4483+1))</f>
        <v>0</v>
      </c>
      <c r="H4484" s="10" t="n">
        <f aca="false">IF(ISBLANK(D4485), G4484/2,)</f>
        <v>0</v>
      </c>
      <c r="I4484" s="0" t="n">
        <f aca="false">IF(ISBLANK(D4484),0,-1)</f>
        <v>0</v>
      </c>
      <c r="J4484" s="0" t="n">
        <f aca="false">IF(AND(ISBLANK(D4483),NOT(ISBLANK(D4484))),1,-1)</f>
        <v>-1</v>
      </c>
      <c r="K4484" s="0" t="n">
        <f aca="false">IF(ISBLANK(D4482),IF(AND(D4483=D4484,NOT(ISBLANK(D4483)),NOT(ISBLANK(D4484))),1,-1),-1)</f>
        <v>-1</v>
      </c>
      <c r="L4484" s="0" t="n">
        <f aca="false">IF(MAX(I4484:K4484)&lt;0,IF(OR(D4484=D4483,D4483=D4482),1,-1),MAX(I4484:K4484))</f>
        <v>0</v>
      </c>
    </row>
    <row r="4485" customFormat="false" ht="13.8" hidden="false" customHeight="false" outlineLevel="0" collapsed="false">
      <c r="B4485" s="8" t="n">
        <f aca="false">MAX(I4485:L4485)</f>
        <v>0</v>
      </c>
      <c r="C4485" s="8" t="n">
        <f aca="false">_xlfn.FLOOR.MATH(COUNTIF(D:D,D4485)/2)</f>
        <v>0</v>
      </c>
      <c r="D4485" s="12"/>
      <c r="E4485" s="10" t="e">
        <f aca="false">IF($A$1="WLB",INDEX(SupplierNomenclature!$D$1:$D$9996,MATCH(D4485,SupplierNomenclature!$I$1:$I$9996,0)),IF($A$1="BERU",INDEX(beru_assortment!$C$1:$C$10000,MATCH(D4485,beru_assortment!$I$1:$I$10000,0)),IF($A$1="OZON",INDEX(ozon_assortment!$F$3:$F$10000,MATCH(D4485,ozon_assortment!$E$3:$E$10000,0)),0)))</f>
        <v>#N/A</v>
      </c>
      <c r="F4485" s="7" t="n">
        <f aca="false">IF(ISBLANK(D4485), , IF(ISBLANK(D4484), F4483+1, F4484))</f>
        <v>0</v>
      </c>
      <c r="G4485" s="10" t="n">
        <f aca="false">IF(ISBLANK(D4485),,IF(OR(ISBLANK(D4484), D4484="Баркод"),1,G4484+1))</f>
        <v>0</v>
      </c>
      <c r="H4485" s="10" t="n">
        <f aca="false">IF(ISBLANK(D4486), G4485/2,)</f>
        <v>0</v>
      </c>
      <c r="I4485" s="0" t="n">
        <f aca="false">IF(ISBLANK(D4485),0,-1)</f>
        <v>0</v>
      </c>
      <c r="J4485" s="0" t="n">
        <f aca="false">IF(AND(ISBLANK(D4484),NOT(ISBLANK(D4485))),1,-1)</f>
        <v>-1</v>
      </c>
      <c r="K4485" s="0" t="n">
        <f aca="false">IF(ISBLANK(D4483),IF(AND(D4484=D4485,NOT(ISBLANK(D4484)),NOT(ISBLANK(D4485))),1,-1),-1)</f>
        <v>-1</v>
      </c>
      <c r="L4485" s="0" t="n">
        <f aca="false">IF(MAX(I4485:K4485)&lt;0,IF(OR(D4485=D4484,D4484=D4483),1,-1),MAX(I4485:K4485))</f>
        <v>0</v>
      </c>
    </row>
    <row r="4486" customFormat="false" ht="13.8" hidden="false" customHeight="false" outlineLevel="0" collapsed="false">
      <c r="B4486" s="8" t="n">
        <f aca="false">MAX(I4486:L4486)</f>
        <v>0</v>
      </c>
      <c r="C4486" s="8" t="n">
        <f aca="false">_xlfn.FLOOR.MATH(COUNTIF(D:D,D4486)/2)</f>
        <v>0</v>
      </c>
      <c r="D4486" s="12"/>
      <c r="E4486" s="10" t="e">
        <f aca="false">IF($A$1="WLB",INDEX(SupplierNomenclature!$D$1:$D$9996,MATCH(D4486,SupplierNomenclature!$I$1:$I$9996,0)),IF($A$1="BERU",INDEX(beru_assortment!$C$1:$C$10000,MATCH(D4486,beru_assortment!$I$1:$I$10000,0)),IF($A$1="OZON",INDEX(ozon_assortment!$F$3:$F$10000,MATCH(D4486,ozon_assortment!$E$3:$E$10000,0)),0)))</f>
        <v>#N/A</v>
      </c>
      <c r="F4486" s="7" t="n">
        <f aca="false">IF(ISBLANK(D4486), , IF(ISBLANK(D4485), F4484+1, F4485))</f>
        <v>0</v>
      </c>
      <c r="G4486" s="10" t="n">
        <f aca="false">IF(ISBLANK(D4486),,IF(OR(ISBLANK(D4485), D4485="Баркод"),1,G4485+1))</f>
        <v>0</v>
      </c>
      <c r="H4486" s="10" t="n">
        <f aca="false">IF(ISBLANK(D4487), G4486/2,)</f>
        <v>0</v>
      </c>
      <c r="I4486" s="0" t="n">
        <f aca="false">IF(ISBLANK(D4486),0,-1)</f>
        <v>0</v>
      </c>
      <c r="J4486" s="0" t="n">
        <f aca="false">IF(AND(ISBLANK(D4485),NOT(ISBLANK(D4486))),1,-1)</f>
        <v>-1</v>
      </c>
      <c r="K4486" s="0" t="n">
        <f aca="false">IF(ISBLANK(D4484),IF(AND(D4485=D4486,NOT(ISBLANK(D4485)),NOT(ISBLANK(D4486))),1,-1),-1)</f>
        <v>-1</v>
      </c>
      <c r="L4486" s="0" t="n">
        <f aca="false">IF(MAX(I4486:K4486)&lt;0,IF(OR(D4486=D4485,D4485=D4484),1,-1),MAX(I4486:K4486))</f>
        <v>0</v>
      </c>
    </row>
    <row r="4487" customFormat="false" ht="13.8" hidden="false" customHeight="false" outlineLevel="0" collapsed="false">
      <c r="B4487" s="8" t="n">
        <f aca="false">MAX(I4487:L4487)</f>
        <v>0</v>
      </c>
      <c r="C4487" s="8" t="n">
        <f aca="false">_xlfn.FLOOR.MATH(COUNTIF(D:D,D4487)/2)</f>
        <v>0</v>
      </c>
      <c r="D4487" s="12"/>
      <c r="E4487" s="10" t="e">
        <f aca="false">IF($A$1="WLB",INDEX(SupplierNomenclature!$D$1:$D$9996,MATCH(D4487,SupplierNomenclature!$I$1:$I$9996,0)),IF($A$1="BERU",INDEX(beru_assortment!$C$1:$C$10000,MATCH(D4487,beru_assortment!$I$1:$I$10000,0)),IF($A$1="OZON",INDEX(ozon_assortment!$F$3:$F$10000,MATCH(D4487,ozon_assortment!$E$3:$E$10000,0)),0)))</f>
        <v>#N/A</v>
      </c>
      <c r="F4487" s="7" t="n">
        <f aca="false">IF(ISBLANK(D4487), , IF(ISBLANK(D4486), F4485+1, F4486))</f>
        <v>0</v>
      </c>
      <c r="G4487" s="10" t="n">
        <f aca="false">IF(ISBLANK(D4487),,IF(OR(ISBLANK(D4486), D4486="Баркод"),1,G4486+1))</f>
        <v>0</v>
      </c>
      <c r="H4487" s="10" t="n">
        <f aca="false">IF(ISBLANK(D4488), G4487/2,)</f>
        <v>0</v>
      </c>
      <c r="I4487" s="0" t="n">
        <f aca="false">IF(ISBLANK(D4487),0,-1)</f>
        <v>0</v>
      </c>
      <c r="J4487" s="0" t="n">
        <f aca="false">IF(AND(ISBLANK(D4486),NOT(ISBLANK(D4487))),1,-1)</f>
        <v>-1</v>
      </c>
      <c r="K4487" s="0" t="n">
        <f aca="false">IF(ISBLANK(D4485),IF(AND(D4486=D4487,NOT(ISBLANK(D4486)),NOT(ISBLANK(D4487))),1,-1),-1)</f>
        <v>-1</v>
      </c>
      <c r="L4487" s="0" t="n">
        <f aca="false">IF(MAX(I4487:K4487)&lt;0,IF(OR(D4487=D4486,D4486=D4485),1,-1),MAX(I4487:K4487))</f>
        <v>0</v>
      </c>
    </row>
    <row r="4488" customFormat="false" ht="13.8" hidden="false" customHeight="false" outlineLevel="0" collapsed="false">
      <c r="B4488" s="8" t="n">
        <f aca="false">MAX(I4488:L4488)</f>
        <v>0</v>
      </c>
      <c r="C4488" s="8" t="n">
        <f aca="false">_xlfn.FLOOR.MATH(COUNTIF(D:D,D4488)/2)</f>
        <v>0</v>
      </c>
      <c r="D4488" s="12"/>
      <c r="E4488" s="10" t="e">
        <f aca="false">IF($A$1="WLB",INDEX(SupplierNomenclature!$D$1:$D$9996,MATCH(D4488,SupplierNomenclature!$I$1:$I$9996,0)),IF($A$1="BERU",INDEX(beru_assortment!$C$1:$C$10000,MATCH(D4488,beru_assortment!$I$1:$I$10000,0)),IF($A$1="OZON",INDEX(ozon_assortment!$F$3:$F$10000,MATCH(D4488,ozon_assortment!$E$3:$E$10000,0)),0)))</f>
        <v>#N/A</v>
      </c>
      <c r="F4488" s="7" t="n">
        <f aca="false">IF(ISBLANK(D4488), , IF(ISBLANK(D4487), F4486+1, F4487))</f>
        <v>0</v>
      </c>
      <c r="G4488" s="10" t="n">
        <f aca="false">IF(ISBLANK(D4488),,IF(OR(ISBLANK(D4487), D4487="Баркод"),1,G4487+1))</f>
        <v>0</v>
      </c>
      <c r="H4488" s="10" t="n">
        <f aca="false">IF(ISBLANK(D4489), G4488/2,)</f>
        <v>0</v>
      </c>
      <c r="I4488" s="0" t="n">
        <f aca="false">IF(ISBLANK(D4488),0,-1)</f>
        <v>0</v>
      </c>
      <c r="J4488" s="0" t="n">
        <f aca="false">IF(AND(ISBLANK(D4487),NOT(ISBLANK(D4488))),1,-1)</f>
        <v>-1</v>
      </c>
      <c r="K4488" s="0" t="n">
        <f aca="false">IF(ISBLANK(D4486),IF(AND(D4487=D4488,NOT(ISBLANK(D4487)),NOT(ISBLANK(D4488))),1,-1),-1)</f>
        <v>-1</v>
      </c>
      <c r="L4488" s="0" t="n">
        <f aca="false">IF(MAX(I4488:K4488)&lt;0,IF(OR(D4488=D4487,D4487=D4486),1,-1),MAX(I4488:K4488))</f>
        <v>0</v>
      </c>
    </row>
    <row r="4489" customFormat="false" ht="13.8" hidden="false" customHeight="false" outlineLevel="0" collapsed="false">
      <c r="B4489" s="8" t="n">
        <f aca="false">MAX(I4489:L4489)</f>
        <v>0</v>
      </c>
      <c r="C4489" s="8" t="n">
        <f aca="false">_xlfn.FLOOR.MATH(COUNTIF(D:D,D4489)/2)</f>
        <v>0</v>
      </c>
      <c r="D4489" s="12"/>
      <c r="E4489" s="10" t="e">
        <f aca="false">IF($A$1="WLB",INDEX(SupplierNomenclature!$D$1:$D$9996,MATCH(D4489,SupplierNomenclature!$I$1:$I$9996,0)),IF($A$1="BERU",INDEX(beru_assortment!$C$1:$C$10000,MATCH(D4489,beru_assortment!$I$1:$I$10000,0)),IF($A$1="OZON",INDEX(ozon_assortment!$F$3:$F$10000,MATCH(D4489,ozon_assortment!$E$3:$E$10000,0)),0)))</f>
        <v>#N/A</v>
      </c>
      <c r="F4489" s="7" t="n">
        <f aca="false">IF(ISBLANK(D4489), , IF(ISBLANK(D4488), F4487+1, F4488))</f>
        <v>0</v>
      </c>
      <c r="G4489" s="10" t="n">
        <f aca="false">IF(ISBLANK(D4489),,IF(OR(ISBLANK(D4488), D4488="Баркод"),1,G4488+1))</f>
        <v>0</v>
      </c>
      <c r="H4489" s="10" t="n">
        <f aca="false">IF(ISBLANK(D4490), G4489/2,)</f>
        <v>0</v>
      </c>
      <c r="I4489" s="0" t="n">
        <f aca="false">IF(ISBLANK(D4489),0,-1)</f>
        <v>0</v>
      </c>
      <c r="J4489" s="0" t="n">
        <f aca="false">IF(AND(ISBLANK(D4488),NOT(ISBLANK(D4489))),1,-1)</f>
        <v>-1</v>
      </c>
      <c r="K4489" s="0" t="n">
        <f aca="false">IF(ISBLANK(D4487),IF(AND(D4488=D4489,NOT(ISBLANK(D4488)),NOT(ISBLANK(D4489))),1,-1),-1)</f>
        <v>-1</v>
      </c>
      <c r="L4489" s="0" t="n">
        <f aca="false">IF(MAX(I4489:K4489)&lt;0,IF(OR(D4489=D4488,D4488=D4487),1,-1),MAX(I4489:K4489))</f>
        <v>0</v>
      </c>
    </row>
    <row r="4490" customFormat="false" ht="13.8" hidden="false" customHeight="false" outlineLevel="0" collapsed="false">
      <c r="B4490" s="8" t="n">
        <f aca="false">MAX(I4490:L4490)</f>
        <v>0</v>
      </c>
      <c r="C4490" s="8" t="n">
        <f aca="false">_xlfn.FLOOR.MATH(COUNTIF(D:D,D4490)/2)</f>
        <v>0</v>
      </c>
      <c r="D4490" s="12"/>
      <c r="E4490" s="10" t="e">
        <f aca="false">IF($A$1="WLB",INDEX(SupplierNomenclature!$D$1:$D$9996,MATCH(D4490,SupplierNomenclature!$I$1:$I$9996,0)),IF($A$1="BERU",INDEX(beru_assortment!$C$1:$C$10000,MATCH(D4490,beru_assortment!$I$1:$I$10000,0)),IF($A$1="OZON",INDEX(ozon_assortment!$F$3:$F$10000,MATCH(D4490,ozon_assortment!$E$3:$E$10000,0)),0)))</f>
        <v>#N/A</v>
      </c>
      <c r="F4490" s="7" t="n">
        <f aca="false">IF(ISBLANK(D4490), , IF(ISBLANK(D4489), F4488+1, F4489))</f>
        <v>0</v>
      </c>
      <c r="G4490" s="10" t="n">
        <f aca="false">IF(ISBLANK(D4490),,IF(OR(ISBLANK(D4489), D4489="Баркод"),1,G4489+1))</f>
        <v>0</v>
      </c>
      <c r="H4490" s="10" t="n">
        <f aca="false">IF(ISBLANK(D4491), G4490/2,)</f>
        <v>0</v>
      </c>
      <c r="I4490" s="0" t="n">
        <f aca="false">IF(ISBLANK(D4490),0,-1)</f>
        <v>0</v>
      </c>
      <c r="J4490" s="0" t="n">
        <f aca="false">IF(AND(ISBLANK(D4489),NOT(ISBLANK(D4490))),1,-1)</f>
        <v>-1</v>
      </c>
      <c r="K4490" s="0" t="n">
        <f aca="false">IF(ISBLANK(D4488),IF(AND(D4489=D4490,NOT(ISBLANK(D4489)),NOT(ISBLANK(D4490))),1,-1),-1)</f>
        <v>-1</v>
      </c>
      <c r="L4490" s="0" t="n">
        <f aca="false">IF(MAX(I4490:K4490)&lt;0,IF(OR(D4490=D4489,D4489=D4488),1,-1),MAX(I4490:K4490))</f>
        <v>0</v>
      </c>
    </row>
    <row r="4491" customFormat="false" ht="13.8" hidden="false" customHeight="false" outlineLevel="0" collapsed="false">
      <c r="B4491" s="8" t="n">
        <f aca="false">MAX(I4491:L4491)</f>
        <v>0</v>
      </c>
      <c r="C4491" s="8" t="n">
        <f aca="false">_xlfn.FLOOR.MATH(COUNTIF(D:D,D4491)/2)</f>
        <v>0</v>
      </c>
      <c r="D4491" s="12"/>
      <c r="E4491" s="10" t="e">
        <f aca="false">IF($A$1="WLB",INDEX(SupplierNomenclature!$D$1:$D$9996,MATCH(D4491,SupplierNomenclature!$I$1:$I$9996,0)),IF($A$1="BERU",INDEX(beru_assortment!$C$1:$C$10000,MATCH(D4491,beru_assortment!$I$1:$I$10000,0)),IF($A$1="OZON",INDEX(ozon_assortment!$F$3:$F$10000,MATCH(D4491,ozon_assortment!$E$3:$E$10000,0)),0)))</f>
        <v>#N/A</v>
      </c>
      <c r="F4491" s="7" t="n">
        <f aca="false">IF(ISBLANK(D4491), , IF(ISBLANK(D4490), F4489+1, F4490))</f>
        <v>0</v>
      </c>
      <c r="G4491" s="10" t="n">
        <f aca="false">IF(ISBLANK(D4491),,IF(OR(ISBLANK(D4490), D4490="Баркод"),1,G4490+1))</f>
        <v>0</v>
      </c>
      <c r="H4491" s="10" t="n">
        <f aca="false">IF(ISBLANK(D4492), G4491/2,)</f>
        <v>0</v>
      </c>
      <c r="I4491" s="0" t="n">
        <f aca="false">IF(ISBLANK(D4491),0,-1)</f>
        <v>0</v>
      </c>
      <c r="J4491" s="0" t="n">
        <f aca="false">IF(AND(ISBLANK(D4490),NOT(ISBLANK(D4491))),1,-1)</f>
        <v>-1</v>
      </c>
      <c r="K4491" s="0" t="n">
        <f aca="false">IF(ISBLANK(D4489),IF(AND(D4490=D4491,NOT(ISBLANK(D4490)),NOT(ISBLANK(D4491))),1,-1),-1)</f>
        <v>-1</v>
      </c>
      <c r="L4491" s="0" t="n">
        <f aca="false">IF(MAX(I4491:K4491)&lt;0,IF(OR(D4491=D4490,D4490=D4489),1,-1),MAX(I4491:K4491))</f>
        <v>0</v>
      </c>
    </row>
    <row r="4492" customFormat="false" ht="13.8" hidden="false" customHeight="false" outlineLevel="0" collapsed="false">
      <c r="B4492" s="8" t="n">
        <f aca="false">MAX(I4492:L4492)</f>
        <v>0</v>
      </c>
      <c r="C4492" s="8" t="n">
        <f aca="false">_xlfn.FLOOR.MATH(COUNTIF(D:D,D4492)/2)</f>
        <v>0</v>
      </c>
      <c r="D4492" s="12"/>
      <c r="E4492" s="10" t="e">
        <f aca="false">IF($A$1="WLB",INDEX(SupplierNomenclature!$D$1:$D$9996,MATCH(D4492,SupplierNomenclature!$I$1:$I$9996,0)),IF($A$1="BERU",INDEX(beru_assortment!$C$1:$C$10000,MATCH(D4492,beru_assortment!$I$1:$I$10000,0)),IF($A$1="OZON",INDEX(ozon_assortment!$F$3:$F$10000,MATCH(D4492,ozon_assortment!$E$3:$E$10000,0)),0)))</f>
        <v>#N/A</v>
      </c>
      <c r="F4492" s="7" t="n">
        <f aca="false">IF(ISBLANK(D4492), , IF(ISBLANK(D4491), F4490+1, F4491))</f>
        <v>0</v>
      </c>
      <c r="G4492" s="10" t="n">
        <f aca="false">IF(ISBLANK(D4492),,IF(OR(ISBLANK(D4491), D4491="Баркод"),1,G4491+1))</f>
        <v>0</v>
      </c>
      <c r="H4492" s="10" t="n">
        <f aca="false">IF(ISBLANK(D4493), G4492/2,)</f>
        <v>0</v>
      </c>
      <c r="I4492" s="0" t="n">
        <f aca="false">IF(ISBLANK(D4492),0,-1)</f>
        <v>0</v>
      </c>
      <c r="J4492" s="0" t="n">
        <f aca="false">IF(AND(ISBLANK(D4491),NOT(ISBLANK(D4492))),1,-1)</f>
        <v>-1</v>
      </c>
      <c r="K4492" s="0" t="n">
        <f aca="false">IF(ISBLANK(D4490),IF(AND(D4491=D4492,NOT(ISBLANK(D4491)),NOT(ISBLANK(D4492))),1,-1),-1)</f>
        <v>-1</v>
      </c>
      <c r="L4492" s="0" t="n">
        <f aca="false">IF(MAX(I4492:K4492)&lt;0,IF(OR(D4492=D4491,D4491=D4490),1,-1),MAX(I4492:K4492))</f>
        <v>0</v>
      </c>
    </row>
    <row r="4493" customFormat="false" ht="13.8" hidden="false" customHeight="false" outlineLevel="0" collapsed="false">
      <c r="B4493" s="8" t="n">
        <f aca="false">MAX(I4493:L4493)</f>
        <v>0</v>
      </c>
      <c r="C4493" s="8" t="n">
        <f aca="false">_xlfn.FLOOR.MATH(COUNTIF(D:D,D4493)/2)</f>
        <v>0</v>
      </c>
      <c r="D4493" s="12"/>
      <c r="E4493" s="10" t="e">
        <f aca="false">IF($A$1="WLB",INDEX(SupplierNomenclature!$D$1:$D$9996,MATCH(D4493,SupplierNomenclature!$I$1:$I$9996,0)),IF($A$1="BERU",INDEX(beru_assortment!$C$1:$C$10000,MATCH(D4493,beru_assortment!$I$1:$I$10000,0)),IF($A$1="OZON",INDEX(ozon_assortment!$F$3:$F$10000,MATCH(D4493,ozon_assortment!$E$3:$E$10000,0)),0)))</f>
        <v>#N/A</v>
      </c>
      <c r="F4493" s="7" t="n">
        <f aca="false">IF(ISBLANK(D4493), , IF(ISBLANK(D4492), F4491+1, F4492))</f>
        <v>0</v>
      </c>
      <c r="G4493" s="10" t="n">
        <f aca="false">IF(ISBLANK(D4493),,IF(OR(ISBLANK(D4492), D4492="Баркод"),1,G4492+1))</f>
        <v>0</v>
      </c>
      <c r="H4493" s="10" t="n">
        <f aca="false">IF(ISBLANK(D4494), G4493/2,)</f>
        <v>0</v>
      </c>
      <c r="I4493" s="0" t="n">
        <f aca="false">IF(ISBLANK(D4493),0,-1)</f>
        <v>0</v>
      </c>
      <c r="J4493" s="0" t="n">
        <f aca="false">IF(AND(ISBLANK(D4492),NOT(ISBLANK(D4493))),1,-1)</f>
        <v>-1</v>
      </c>
      <c r="K4493" s="0" t="n">
        <f aca="false">IF(ISBLANK(D4491),IF(AND(D4492=D4493,NOT(ISBLANK(D4492)),NOT(ISBLANK(D4493))),1,-1),-1)</f>
        <v>-1</v>
      </c>
      <c r="L4493" s="0" t="n">
        <f aca="false">IF(MAX(I4493:K4493)&lt;0,IF(OR(D4493=D4492,D4492=D4491),1,-1),MAX(I4493:K4493))</f>
        <v>0</v>
      </c>
    </row>
    <row r="4494" customFormat="false" ht="13.8" hidden="false" customHeight="false" outlineLevel="0" collapsed="false">
      <c r="B4494" s="8" t="n">
        <f aca="false">MAX(I4494:L4494)</f>
        <v>0</v>
      </c>
      <c r="C4494" s="8" t="n">
        <f aca="false">_xlfn.FLOOR.MATH(COUNTIF(D:D,D4494)/2)</f>
        <v>0</v>
      </c>
      <c r="D4494" s="12"/>
      <c r="E4494" s="10" t="e">
        <f aca="false">IF($A$1="WLB",INDEX(SupplierNomenclature!$D$1:$D$9996,MATCH(D4494,SupplierNomenclature!$I$1:$I$9996,0)),IF($A$1="BERU",INDEX(beru_assortment!$C$1:$C$10000,MATCH(D4494,beru_assortment!$I$1:$I$10000,0)),IF($A$1="OZON",INDEX(ozon_assortment!$F$3:$F$10000,MATCH(D4494,ozon_assortment!$E$3:$E$10000,0)),0)))</f>
        <v>#N/A</v>
      </c>
      <c r="F4494" s="7" t="n">
        <f aca="false">IF(ISBLANK(D4494), , IF(ISBLANK(D4493), F4492+1, F4493))</f>
        <v>0</v>
      </c>
      <c r="G4494" s="10" t="n">
        <f aca="false">IF(ISBLANK(D4494),,IF(OR(ISBLANK(D4493), D4493="Баркод"),1,G4493+1))</f>
        <v>0</v>
      </c>
      <c r="H4494" s="10" t="n">
        <f aca="false">IF(ISBLANK(D4495), G4494/2,)</f>
        <v>0</v>
      </c>
      <c r="I4494" s="0" t="n">
        <f aca="false">IF(ISBLANK(D4494),0,-1)</f>
        <v>0</v>
      </c>
      <c r="J4494" s="0" t="n">
        <f aca="false">IF(AND(ISBLANK(D4493),NOT(ISBLANK(D4494))),1,-1)</f>
        <v>-1</v>
      </c>
      <c r="K4494" s="0" t="n">
        <f aca="false">IF(ISBLANK(D4492),IF(AND(D4493=D4494,NOT(ISBLANK(D4493)),NOT(ISBLANK(D4494))),1,-1),-1)</f>
        <v>-1</v>
      </c>
      <c r="L4494" s="0" t="n">
        <f aca="false">IF(MAX(I4494:K4494)&lt;0,IF(OR(D4494=D4493,D4493=D4492),1,-1),MAX(I4494:K4494))</f>
        <v>0</v>
      </c>
    </row>
    <row r="4495" customFormat="false" ht="13.8" hidden="false" customHeight="false" outlineLevel="0" collapsed="false">
      <c r="B4495" s="8" t="n">
        <f aca="false">MAX(I4495:L4495)</f>
        <v>0</v>
      </c>
      <c r="C4495" s="8" t="n">
        <f aca="false">_xlfn.FLOOR.MATH(COUNTIF(D:D,D4495)/2)</f>
        <v>0</v>
      </c>
      <c r="D4495" s="12"/>
      <c r="E4495" s="10" t="e">
        <f aca="false">IF($A$1="WLB",INDEX(SupplierNomenclature!$D$1:$D$9996,MATCH(D4495,SupplierNomenclature!$I$1:$I$9996,0)),IF($A$1="BERU",INDEX(beru_assortment!$C$1:$C$10000,MATCH(D4495,beru_assortment!$I$1:$I$10000,0)),IF($A$1="OZON",INDEX(ozon_assortment!$F$3:$F$10000,MATCH(D4495,ozon_assortment!$E$3:$E$10000,0)),0)))</f>
        <v>#N/A</v>
      </c>
      <c r="F4495" s="7" t="n">
        <f aca="false">IF(ISBLANK(D4495), , IF(ISBLANK(D4494), F4493+1, F4494))</f>
        <v>0</v>
      </c>
      <c r="G4495" s="10" t="n">
        <f aca="false">IF(ISBLANK(D4495),,IF(OR(ISBLANK(D4494), D4494="Баркод"),1,G4494+1))</f>
        <v>0</v>
      </c>
      <c r="H4495" s="10" t="n">
        <f aca="false">IF(ISBLANK(D4496), G4495/2,)</f>
        <v>0</v>
      </c>
      <c r="I4495" s="0" t="n">
        <f aca="false">IF(ISBLANK(D4495),0,-1)</f>
        <v>0</v>
      </c>
      <c r="J4495" s="0" t="n">
        <f aca="false">IF(AND(ISBLANK(D4494),NOT(ISBLANK(D4495))),1,-1)</f>
        <v>-1</v>
      </c>
      <c r="K4495" s="0" t="n">
        <f aca="false">IF(ISBLANK(D4493),IF(AND(D4494=D4495,NOT(ISBLANK(D4494)),NOT(ISBLANK(D4495))),1,-1),-1)</f>
        <v>-1</v>
      </c>
      <c r="L4495" s="0" t="n">
        <f aca="false">IF(MAX(I4495:K4495)&lt;0,IF(OR(D4495=D4494,D4494=D4493),1,-1),MAX(I4495:K4495))</f>
        <v>0</v>
      </c>
    </row>
    <row r="4496" customFormat="false" ht="13.8" hidden="false" customHeight="false" outlineLevel="0" collapsed="false">
      <c r="B4496" s="8" t="n">
        <f aca="false">MAX(I4496:L4496)</f>
        <v>0</v>
      </c>
      <c r="C4496" s="8" t="n">
        <f aca="false">_xlfn.FLOOR.MATH(COUNTIF(D:D,D4496)/2)</f>
        <v>0</v>
      </c>
      <c r="D4496" s="12"/>
      <c r="E4496" s="10" t="e">
        <f aca="false">IF($A$1="WLB",INDEX(SupplierNomenclature!$D$1:$D$9996,MATCH(D4496,SupplierNomenclature!$I$1:$I$9996,0)),IF($A$1="BERU",INDEX(beru_assortment!$C$1:$C$10000,MATCH(D4496,beru_assortment!$I$1:$I$10000,0)),IF($A$1="OZON",INDEX(ozon_assortment!$F$3:$F$10000,MATCH(D4496,ozon_assortment!$E$3:$E$10000,0)),0)))</f>
        <v>#N/A</v>
      </c>
      <c r="F4496" s="7" t="n">
        <f aca="false">IF(ISBLANK(D4496), , IF(ISBLANK(D4495), F4494+1, F4495))</f>
        <v>0</v>
      </c>
      <c r="G4496" s="10" t="n">
        <f aca="false">IF(ISBLANK(D4496),,IF(OR(ISBLANK(D4495), D4495="Баркод"),1,G4495+1))</f>
        <v>0</v>
      </c>
      <c r="H4496" s="10" t="n">
        <f aca="false">IF(ISBLANK(D4497), G4496/2,)</f>
        <v>0</v>
      </c>
      <c r="I4496" s="0" t="n">
        <f aca="false">IF(ISBLANK(D4496),0,-1)</f>
        <v>0</v>
      </c>
      <c r="J4496" s="0" t="n">
        <f aca="false">IF(AND(ISBLANK(D4495),NOT(ISBLANK(D4496))),1,-1)</f>
        <v>-1</v>
      </c>
      <c r="K4496" s="0" t="n">
        <f aca="false">IF(ISBLANK(D4494),IF(AND(D4495=D4496,NOT(ISBLANK(D4495)),NOT(ISBLANK(D4496))),1,-1),-1)</f>
        <v>-1</v>
      </c>
      <c r="L4496" s="0" t="n">
        <f aca="false">IF(MAX(I4496:K4496)&lt;0,IF(OR(D4496=D4495,D4495=D4494),1,-1),MAX(I4496:K4496))</f>
        <v>0</v>
      </c>
    </row>
    <row r="4497" customFormat="false" ht="13.8" hidden="false" customHeight="false" outlineLevel="0" collapsed="false">
      <c r="B4497" s="8" t="n">
        <f aca="false">MAX(I4497:L4497)</f>
        <v>0</v>
      </c>
      <c r="C4497" s="8" t="n">
        <f aca="false">_xlfn.FLOOR.MATH(COUNTIF(D:D,D4497)/2)</f>
        <v>0</v>
      </c>
      <c r="D4497" s="12"/>
      <c r="E4497" s="10" t="e">
        <f aca="false">IF($A$1="WLB",INDEX(SupplierNomenclature!$D$1:$D$9996,MATCH(D4497,SupplierNomenclature!$I$1:$I$9996,0)),IF($A$1="BERU",INDEX(beru_assortment!$C$1:$C$10000,MATCH(D4497,beru_assortment!$I$1:$I$10000,0)),IF($A$1="OZON",INDEX(ozon_assortment!$F$3:$F$10000,MATCH(D4497,ozon_assortment!$E$3:$E$10000,0)),0)))</f>
        <v>#N/A</v>
      </c>
      <c r="F4497" s="7" t="n">
        <f aca="false">IF(ISBLANK(D4497), , IF(ISBLANK(D4496), F4495+1, F4496))</f>
        <v>0</v>
      </c>
      <c r="G4497" s="10" t="n">
        <f aca="false">IF(ISBLANK(D4497),,IF(OR(ISBLANK(D4496), D4496="Баркод"),1,G4496+1))</f>
        <v>0</v>
      </c>
      <c r="H4497" s="10" t="n">
        <f aca="false">IF(ISBLANK(D4498), G4497/2,)</f>
        <v>0</v>
      </c>
      <c r="I4497" s="0" t="n">
        <f aca="false">IF(ISBLANK(D4497),0,-1)</f>
        <v>0</v>
      </c>
      <c r="J4497" s="0" t="n">
        <f aca="false">IF(AND(ISBLANK(D4496),NOT(ISBLANK(D4497))),1,-1)</f>
        <v>-1</v>
      </c>
      <c r="K4497" s="0" t="n">
        <f aca="false">IF(ISBLANK(D4495),IF(AND(D4496=D4497,NOT(ISBLANK(D4496)),NOT(ISBLANK(D4497))),1,-1),-1)</f>
        <v>-1</v>
      </c>
      <c r="L4497" s="0" t="n">
        <f aca="false">IF(MAX(I4497:K4497)&lt;0,IF(OR(D4497=D4496,D4496=D4495),1,-1),MAX(I4497:K4497))</f>
        <v>0</v>
      </c>
    </row>
    <row r="4498" customFormat="false" ht="13.8" hidden="false" customHeight="false" outlineLevel="0" collapsed="false">
      <c r="B4498" s="8" t="n">
        <f aca="false">MAX(I4498:L4498)</f>
        <v>0</v>
      </c>
      <c r="C4498" s="8" t="n">
        <f aca="false">_xlfn.FLOOR.MATH(COUNTIF(D:D,D4498)/2)</f>
        <v>0</v>
      </c>
      <c r="D4498" s="12"/>
      <c r="E4498" s="10" t="e">
        <f aca="false">IF($A$1="WLB",INDEX(SupplierNomenclature!$D$1:$D$9996,MATCH(D4498,SupplierNomenclature!$I$1:$I$9996,0)),IF($A$1="BERU",INDEX(beru_assortment!$C$1:$C$10000,MATCH(D4498,beru_assortment!$I$1:$I$10000,0)),IF($A$1="OZON",INDEX(ozon_assortment!$F$3:$F$10000,MATCH(D4498,ozon_assortment!$E$3:$E$10000,0)),0)))</f>
        <v>#N/A</v>
      </c>
      <c r="F4498" s="7" t="n">
        <f aca="false">IF(ISBLANK(D4498), , IF(ISBLANK(D4497), F4496+1, F4497))</f>
        <v>0</v>
      </c>
      <c r="G4498" s="10" t="n">
        <f aca="false">IF(ISBLANK(D4498),,IF(OR(ISBLANK(D4497), D4497="Баркод"),1,G4497+1))</f>
        <v>0</v>
      </c>
      <c r="H4498" s="10" t="n">
        <f aca="false">IF(ISBLANK(D4499), G4498/2,)</f>
        <v>0</v>
      </c>
      <c r="I4498" s="0" t="n">
        <f aca="false">IF(ISBLANK(D4498),0,-1)</f>
        <v>0</v>
      </c>
      <c r="J4498" s="0" t="n">
        <f aca="false">IF(AND(ISBLANK(D4497),NOT(ISBLANK(D4498))),1,-1)</f>
        <v>-1</v>
      </c>
      <c r="K4498" s="0" t="n">
        <f aca="false">IF(ISBLANK(D4496),IF(AND(D4497=D4498,NOT(ISBLANK(D4497)),NOT(ISBLANK(D4498))),1,-1),-1)</f>
        <v>-1</v>
      </c>
      <c r="L4498" s="0" t="n">
        <f aca="false">IF(MAX(I4498:K4498)&lt;0,IF(OR(D4498=D4497,D4497=D4496),1,-1),MAX(I4498:K4498))</f>
        <v>0</v>
      </c>
    </row>
    <row r="4499" customFormat="false" ht="13.8" hidden="false" customHeight="false" outlineLevel="0" collapsed="false">
      <c r="B4499" s="8" t="n">
        <f aca="false">MAX(I4499:L4499)</f>
        <v>0</v>
      </c>
      <c r="C4499" s="8" t="n">
        <f aca="false">_xlfn.FLOOR.MATH(COUNTIF(D:D,D4499)/2)</f>
        <v>0</v>
      </c>
      <c r="D4499" s="12"/>
      <c r="E4499" s="10" t="e">
        <f aca="false">IF($A$1="WLB",INDEX(SupplierNomenclature!$D$1:$D$9996,MATCH(D4499,SupplierNomenclature!$I$1:$I$9996,0)),IF($A$1="BERU",INDEX(beru_assortment!$C$1:$C$10000,MATCH(D4499,beru_assortment!$I$1:$I$10000,0)),IF($A$1="OZON",INDEX(ozon_assortment!$F$3:$F$10000,MATCH(D4499,ozon_assortment!$E$3:$E$10000,0)),0)))</f>
        <v>#N/A</v>
      </c>
      <c r="F4499" s="7" t="n">
        <f aca="false">IF(ISBLANK(D4499), , IF(ISBLANK(D4498), F4497+1, F4498))</f>
        <v>0</v>
      </c>
      <c r="G4499" s="10" t="n">
        <f aca="false">IF(ISBLANK(D4499),,IF(OR(ISBLANK(D4498), D4498="Баркод"),1,G4498+1))</f>
        <v>0</v>
      </c>
      <c r="H4499" s="10" t="n">
        <f aca="false">IF(ISBLANK(D4500), G4499/2,)</f>
        <v>0</v>
      </c>
      <c r="I4499" s="0" t="n">
        <f aca="false">IF(ISBLANK(D4499),0,-1)</f>
        <v>0</v>
      </c>
      <c r="J4499" s="0" t="n">
        <f aca="false">IF(AND(ISBLANK(D4498),NOT(ISBLANK(D4499))),1,-1)</f>
        <v>-1</v>
      </c>
      <c r="K4499" s="0" t="n">
        <f aca="false">IF(ISBLANK(D4497),IF(AND(D4498=D4499,NOT(ISBLANK(D4498)),NOT(ISBLANK(D4499))),1,-1),-1)</f>
        <v>-1</v>
      </c>
      <c r="L4499" s="0" t="n">
        <f aca="false">IF(MAX(I4499:K4499)&lt;0,IF(OR(D4499=D4498,D4498=D4497),1,-1),MAX(I4499:K4499))</f>
        <v>0</v>
      </c>
    </row>
    <row r="4500" customFormat="false" ht="13.8" hidden="false" customHeight="false" outlineLevel="0" collapsed="false">
      <c r="B4500" s="8" t="n">
        <f aca="false">MAX(I4500:L4500)</f>
        <v>0</v>
      </c>
      <c r="C4500" s="8" t="n">
        <f aca="false">_xlfn.FLOOR.MATH(COUNTIF(D:D,D4500)/2)</f>
        <v>0</v>
      </c>
      <c r="D4500" s="12"/>
      <c r="E4500" s="10" t="e">
        <f aca="false">IF($A$1="WLB",INDEX(SupplierNomenclature!$D$1:$D$9996,MATCH(D4500,SupplierNomenclature!$I$1:$I$9996,0)),IF($A$1="BERU",INDEX(beru_assortment!$C$1:$C$10000,MATCH(D4500,beru_assortment!$I$1:$I$10000,0)),IF($A$1="OZON",INDEX(ozon_assortment!$F$3:$F$10000,MATCH(D4500,ozon_assortment!$E$3:$E$10000,0)),0)))</f>
        <v>#N/A</v>
      </c>
      <c r="F4500" s="7" t="n">
        <f aca="false">IF(ISBLANK(D4500), , IF(ISBLANK(D4499), F4498+1, F4499))</f>
        <v>0</v>
      </c>
      <c r="G4500" s="10" t="n">
        <f aca="false">IF(ISBLANK(D4500),,IF(OR(ISBLANK(D4499), D4499="Баркод"),1,G4499+1))</f>
        <v>0</v>
      </c>
      <c r="H4500" s="10" t="n">
        <f aca="false">IF(ISBLANK(D4501), G4500/2,)</f>
        <v>0</v>
      </c>
      <c r="I4500" s="0" t="n">
        <f aca="false">IF(ISBLANK(D4500),0,-1)</f>
        <v>0</v>
      </c>
      <c r="J4500" s="0" t="n">
        <f aca="false">IF(AND(ISBLANK(D4499),NOT(ISBLANK(D4500))),1,-1)</f>
        <v>-1</v>
      </c>
      <c r="K4500" s="0" t="n">
        <f aca="false">IF(ISBLANK(D4498),IF(AND(D4499=D4500,NOT(ISBLANK(D4499)),NOT(ISBLANK(D4500))),1,-1),-1)</f>
        <v>-1</v>
      </c>
      <c r="L4500" s="0" t="n">
        <f aca="false">IF(MAX(I4500:K4500)&lt;0,IF(OR(D4500=D4499,D4499=D4498),1,-1),MAX(I4500:K4500))</f>
        <v>0</v>
      </c>
    </row>
    <row r="4501" customFormat="false" ht="13.8" hidden="false" customHeight="false" outlineLevel="0" collapsed="false">
      <c r="B4501" s="8" t="n">
        <f aca="false">MAX(I4501:L4501)</f>
        <v>0</v>
      </c>
      <c r="C4501" s="8" t="n">
        <f aca="false">_xlfn.FLOOR.MATH(COUNTIF(D:D,D4501)/2)</f>
        <v>0</v>
      </c>
      <c r="D4501" s="12"/>
      <c r="E4501" s="10" t="e">
        <f aca="false">IF($A$1="WLB",INDEX(SupplierNomenclature!$D$1:$D$9996,MATCH(D4501,SupplierNomenclature!$I$1:$I$9996,0)),IF($A$1="BERU",INDEX(beru_assortment!$C$1:$C$10000,MATCH(D4501,beru_assortment!$I$1:$I$10000,0)),IF($A$1="OZON",INDEX(ozon_assortment!$F$3:$F$10000,MATCH(D4501,ozon_assortment!$E$3:$E$10000,0)),0)))</f>
        <v>#N/A</v>
      </c>
      <c r="F4501" s="7" t="n">
        <f aca="false">IF(ISBLANK(D4501), , IF(ISBLANK(D4500), F4499+1, F4500))</f>
        <v>0</v>
      </c>
      <c r="G4501" s="10" t="n">
        <f aca="false">IF(ISBLANK(D4501),,IF(OR(ISBLANK(D4500), D4500="Баркод"),1,G4500+1))</f>
        <v>0</v>
      </c>
      <c r="H4501" s="10" t="n">
        <f aca="false">IF(ISBLANK(D4502), G4501/2,)</f>
        <v>0</v>
      </c>
      <c r="I4501" s="0" t="n">
        <f aca="false">IF(ISBLANK(D4501),0,-1)</f>
        <v>0</v>
      </c>
      <c r="J4501" s="0" t="n">
        <f aca="false">IF(AND(ISBLANK(D4500),NOT(ISBLANK(D4501))),1,-1)</f>
        <v>-1</v>
      </c>
      <c r="K4501" s="0" t="n">
        <f aca="false">IF(ISBLANK(D4499),IF(AND(D4500=D4501,NOT(ISBLANK(D4500)),NOT(ISBLANK(D4501))),1,-1),-1)</f>
        <v>-1</v>
      </c>
      <c r="L4501" s="0" t="n">
        <f aca="false">IF(MAX(I4501:K4501)&lt;0,IF(OR(D4501=D4500,D4500=D4499),1,-1),MAX(I4501:K4501))</f>
        <v>0</v>
      </c>
    </row>
    <row r="4502" customFormat="false" ht="13.8" hidden="false" customHeight="false" outlineLevel="0" collapsed="false">
      <c r="B4502" s="8" t="n">
        <f aca="false">MAX(I4502:L4502)</f>
        <v>0</v>
      </c>
      <c r="C4502" s="8" t="n">
        <f aca="false">_xlfn.FLOOR.MATH(COUNTIF(D:D,D4502)/2)</f>
        <v>0</v>
      </c>
      <c r="D4502" s="12"/>
      <c r="E4502" s="10" t="e">
        <f aca="false">IF($A$1="WLB",INDEX(SupplierNomenclature!$D$1:$D$9996,MATCH(D4502,SupplierNomenclature!$I$1:$I$9996,0)),IF($A$1="BERU",INDEX(beru_assortment!$C$1:$C$10000,MATCH(D4502,beru_assortment!$I$1:$I$10000,0)),IF($A$1="OZON",INDEX(ozon_assortment!$F$3:$F$10000,MATCH(D4502,ozon_assortment!$E$3:$E$10000,0)),0)))</f>
        <v>#N/A</v>
      </c>
      <c r="F4502" s="7" t="n">
        <f aca="false">IF(ISBLANK(D4502), , IF(ISBLANK(D4501), F4500+1, F4501))</f>
        <v>0</v>
      </c>
      <c r="G4502" s="10" t="n">
        <f aca="false">IF(ISBLANK(D4502),,IF(OR(ISBLANK(D4501), D4501="Баркод"),1,G4501+1))</f>
        <v>0</v>
      </c>
      <c r="H4502" s="10" t="n">
        <f aca="false">IF(ISBLANK(D4503), G4502/2,)</f>
        <v>0</v>
      </c>
      <c r="I4502" s="0" t="n">
        <f aca="false">IF(ISBLANK(D4502),0,-1)</f>
        <v>0</v>
      </c>
      <c r="J4502" s="0" t="n">
        <f aca="false">IF(AND(ISBLANK(D4501),NOT(ISBLANK(D4502))),1,-1)</f>
        <v>-1</v>
      </c>
      <c r="K4502" s="0" t="n">
        <f aca="false">IF(ISBLANK(D4500),IF(AND(D4501=D4502,NOT(ISBLANK(D4501)),NOT(ISBLANK(D4502))),1,-1),-1)</f>
        <v>-1</v>
      </c>
      <c r="L4502" s="0" t="n">
        <f aca="false">IF(MAX(I4502:K4502)&lt;0,IF(OR(D4502=D4501,D4501=D4500),1,-1),MAX(I4502:K4502))</f>
        <v>0</v>
      </c>
    </row>
    <row r="4503" customFormat="false" ht="13.8" hidden="false" customHeight="false" outlineLevel="0" collapsed="false">
      <c r="B4503" s="8" t="n">
        <f aca="false">MAX(I4503:L4503)</f>
        <v>0</v>
      </c>
      <c r="C4503" s="8" t="n">
        <f aca="false">_xlfn.FLOOR.MATH(COUNTIF(D:D,D4503)/2)</f>
        <v>0</v>
      </c>
      <c r="D4503" s="12"/>
      <c r="E4503" s="10" t="e">
        <f aca="false">IF($A$1="WLB",INDEX(SupplierNomenclature!$D$1:$D$9996,MATCH(D4503,SupplierNomenclature!$I$1:$I$9996,0)),IF($A$1="BERU",INDEX(beru_assortment!$C$1:$C$10000,MATCH(D4503,beru_assortment!$I$1:$I$10000,0)),IF($A$1="OZON",INDEX(ozon_assortment!$F$3:$F$10000,MATCH(D4503,ozon_assortment!$E$3:$E$10000,0)),0)))</f>
        <v>#N/A</v>
      </c>
      <c r="F4503" s="7" t="n">
        <f aca="false">IF(ISBLANK(D4503), , IF(ISBLANK(D4502), F4501+1, F4502))</f>
        <v>0</v>
      </c>
      <c r="G4503" s="10" t="n">
        <f aca="false">IF(ISBLANK(D4503),,IF(OR(ISBLANK(D4502), D4502="Баркод"),1,G4502+1))</f>
        <v>0</v>
      </c>
      <c r="H4503" s="10" t="n">
        <f aca="false">IF(ISBLANK(D4504), G4503/2,)</f>
        <v>0</v>
      </c>
      <c r="I4503" s="0" t="n">
        <f aca="false">IF(ISBLANK(D4503),0,-1)</f>
        <v>0</v>
      </c>
      <c r="J4503" s="0" t="n">
        <f aca="false">IF(AND(ISBLANK(D4502),NOT(ISBLANK(D4503))),1,-1)</f>
        <v>-1</v>
      </c>
      <c r="K4503" s="0" t="n">
        <f aca="false">IF(ISBLANK(D4501),IF(AND(D4502=D4503,NOT(ISBLANK(D4502)),NOT(ISBLANK(D4503))),1,-1),-1)</f>
        <v>-1</v>
      </c>
      <c r="L4503" s="0" t="n">
        <f aca="false">IF(MAX(I4503:K4503)&lt;0,IF(OR(D4503=D4502,D4502=D4501),1,-1),MAX(I4503:K4503))</f>
        <v>0</v>
      </c>
    </row>
    <row r="4504" customFormat="false" ht="13.8" hidden="false" customHeight="false" outlineLevel="0" collapsed="false">
      <c r="B4504" s="8" t="n">
        <f aca="false">MAX(I4504:L4504)</f>
        <v>0</v>
      </c>
      <c r="C4504" s="8" t="n">
        <f aca="false">_xlfn.FLOOR.MATH(COUNTIF(D:D,D4504)/2)</f>
        <v>0</v>
      </c>
      <c r="D4504" s="12"/>
      <c r="E4504" s="10" t="e">
        <f aca="false">IF($A$1="WLB",INDEX(SupplierNomenclature!$D$1:$D$9996,MATCH(D4504,SupplierNomenclature!$I$1:$I$9996,0)),IF($A$1="BERU",INDEX(beru_assortment!$C$1:$C$10000,MATCH(D4504,beru_assortment!$I$1:$I$10000,0)),IF($A$1="OZON",INDEX(ozon_assortment!$F$3:$F$10000,MATCH(D4504,ozon_assortment!$E$3:$E$10000,0)),0)))</f>
        <v>#N/A</v>
      </c>
      <c r="F4504" s="7" t="n">
        <f aca="false">IF(ISBLANK(D4504), , IF(ISBLANK(D4503), F4502+1, F4503))</f>
        <v>0</v>
      </c>
      <c r="G4504" s="10" t="n">
        <f aca="false">IF(ISBLANK(D4504),,IF(OR(ISBLANK(D4503), D4503="Баркод"),1,G4503+1))</f>
        <v>0</v>
      </c>
      <c r="H4504" s="10" t="n">
        <f aca="false">IF(ISBLANK(D4505), G4504/2,)</f>
        <v>0</v>
      </c>
      <c r="I4504" s="0" t="n">
        <f aca="false">IF(ISBLANK(D4504),0,-1)</f>
        <v>0</v>
      </c>
      <c r="J4504" s="0" t="n">
        <f aca="false">IF(AND(ISBLANK(D4503),NOT(ISBLANK(D4504))),1,-1)</f>
        <v>-1</v>
      </c>
      <c r="K4504" s="0" t="n">
        <f aca="false">IF(ISBLANK(D4502),IF(AND(D4503=D4504,NOT(ISBLANK(D4503)),NOT(ISBLANK(D4504))),1,-1),-1)</f>
        <v>-1</v>
      </c>
      <c r="L4504" s="0" t="n">
        <f aca="false">IF(MAX(I4504:K4504)&lt;0,IF(OR(D4504=D4503,D4503=D4502),1,-1),MAX(I4504:K4504))</f>
        <v>0</v>
      </c>
    </row>
    <row r="4505" customFormat="false" ht="13.8" hidden="false" customHeight="false" outlineLevel="0" collapsed="false">
      <c r="B4505" s="8" t="n">
        <f aca="false">MAX(I4505:L4505)</f>
        <v>0</v>
      </c>
      <c r="C4505" s="8" t="n">
        <f aca="false">_xlfn.FLOOR.MATH(COUNTIF(D:D,D4505)/2)</f>
        <v>0</v>
      </c>
      <c r="D4505" s="12"/>
      <c r="E4505" s="10" t="e">
        <f aca="false">IF($A$1="WLB",INDEX(SupplierNomenclature!$D$1:$D$9996,MATCH(D4505,SupplierNomenclature!$I$1:$I$9996,0)),IF($A$1="BERU",INDEX(beru_assortment!$C$1:$C$10000,MATCH(D4505,beru_assortment!$I$1:$I$10000,0)),IF($A$1="OZON",INDEX(ozon_assortment!$F$3:$F$10000,MATCH(D4505,ozon_assortment!$E$3:$E$10000,0)),0)))</f>
        <v>#N/A</v>
      </c>
      <c r="F4505" s="7" t="n">
        <f aca="false">IF(ISBLANK(D4505), , IF(ISBLANK(D4504), F4503+1, F4504))</f>
        <v>0</v>
      </c>
      <c r="G4505" s="10" t="n">
        <f aca="false">IF(ISBLANK(D4505),,IF(OR(ISBLANK(D4504), D4504="Баркод"),1,G4504+1))</f>
        <v>0</v>
      </c>
      <c r="H4505" s="10" t="n">
        <f aca="false">IF(ISBLANK(D4506), G4505/2,)</f>
        <v>0</v>
      </c>
      <c r="I4505" s="0" t="n">
        <f aca="false">IF(ISBLANK(D4505),0,-1)</f>
        <v>0</v>
      </c>
      <c r="J4505" s="0" t="n">
        <f aca="false">IF(AND(ISBLANK(D4504),NOT(ISBLANK(D4505))),1,-1)</f>
        <v>-1</v>
      </c>
      <c r="K4505" s="0" t="n">
        <f aca="false">IF(ISBLANK(D4503),IF(AND(D4504=D4505,NOT(ISBLANK(D4504)),NOT(ISBLANK(D4505))),1,-1),-1)</f>
        <v>-1</v>
      </c>
      <c r="L4505" s="0" t="n">
        <f aca="false">IF(MAX(I4505:K4505)&lt;0,IF(OR(D4505=D4504,D4504=D4503),1,-1),MAX(I4505:K4505))</f>
        <v>0</v>
      </c>
    </row>
    <row r="4506" customFormat="false" ht="13.8" hidden="false" customHeight="false" outlineLevel="0" collapsed="false">
      <c r="B4506" s="8" t="n">
        <f aca="false">MAX(I4506:L4506)</f>
        <v>0</v>
      </c>
      <c r="C4506" s="8" t="n">
        <f aca="false">_xlfn.FLOOR.MATH(COUNTIF(D:D,D4506)/2)</f>
        <v>0</v>
      </c>
      <c r="D4506" s="12"/>
      <c r="E4506" s="10" t="e">
        <f aca="false">IF($A$1="WLB",INDEX(SupplierNomenclature!$D$1:$D$9996,MATCH(D4506,SupplierNomenclature!$I$1:$I$9996,0)),IF($A$1="BERU",INDEX(beru_assortment!$C$1:$C$10000,MATCH(D4506,beru_assortment!$I$1:$I$10000,0)),IF($A$1="OZON",INDEX(ozon_assortment!$F$3:$F$10000,MATCH(D4506,ozon_assortment!$E$3:$E$10000,0)),0)))</f>
        <v>#N/A</v>
      </c>
      <c r="F4506" s="7" t="n">
        <f aca="false">IF(ISBLANK(D4506), , IF(ISBLANK(D4505), F4504+1, F4505))</f>
        <v>0</v>
      </c>
      <c r="G4506" s="10" t="n">
        <f aca="false">IF(ISBLANK(D4506),,IF(OR(ISBLANK(D4505), D4505="Баркод"),1,G4505+1))</f>
        <v>0</v>
      </c>
      <c r="H4506" s="10" t="n">
        <f aca="false">IF(ISBLANK(D4507), G4506/2,)</f>
        <v>0</v>
      </c>
      <c r="I4506" s="0" t="n">
        <f aca="false">IF(ISBLANK(D4506),0,-1)</f>
        <v>0</v>
      </c>
      <c r="J4506" s="0" t="n">
        <f aca="false">IF(AND(ISBLANK(D4505),NOT(ISBLANK(D4506))),1,-1)</f>
        <v>-1</v>
      </c>
      <c r="K4506" s="0" t="n">
        <f aca="false">IF(ISBLANK(D4504),IF(AND(D4505=D4506,NOT(ISBLANK(D4505)),NOT(ISBLANK(D4506))),1,-1),-1)</f>
        <v>-1</v>
      </c>
      <c r="L4506" s="0" t="n">
        <f aca="false">IF(MAX(I4506:K4506)&lt;0,IF(OR(D4506=D4505,D4505=D4504),1,-1),MAX(I4506:K4506))</f>
        <v>0</v>
      </c>
    </row>
    <row r="4507" customFormat="false" ht="13.8" hidden="false" customHeight="false" outlineLevel="0" collapsed="false">
      <c r="B4507" s="8" t="n">
        <f aca="false">MAX(I4507:L4507)</f>
        <v>0</v>
      </c>
      <c r="C4507" s="8" t="n">
        <f aca="false">_xlfn.FLOOR.MATH(COUNTIF(D:D,D4507)/2)</f>
        <v>0</v>
      </c>
      <c r="D4507" s="12"/>
      <c r="E4507" s="10" t="e">
        <f aca="false">IF($A$1="WLB",INDEX(SupplierNomenclature!$D$1:$D$9996,MATCH(D4507,SupplierNomenclature!$I$1:$I$9996,0)),IF($A$1="BERU",INDEX(beru_assortment!$C$1:$C$10000,MATCH(D4507,beru_assortment!$I$1:$I$10000,0)),IF($A$1="OZON",INDEX(ozon_assortment!$F$3:$F$10000,MATCH(D4507,ozon_assortment!$E$3:$E$10000,0)),0)))</f>
        <v>#N/A</v>
      </c>
      <c r="F4507" s="7" t="n">
        <f aca="false">IF(ISBLANK(D4507), , IF(ISBLANK(D4506), F4505+1, F4506))</f>
        <v>0</v>
      </c>
      <c r="G4507" s="10" t="n">
        <f aca="false">IF(ISBLANK(D4507),,IF(OR(ISBLANK(D4506), D4506="Баркод"),1,G4506+1))</f>
        <v>0</v>
      </c>
      <c r="H4507" s="10" t="n">
        <f aca="false">IF(ISBLANK(D4508), G4507/2,)</f>
        <v>0</v>
      </c>
      <c r="I4507" s="0" t="n">
        <f aca="false">IF(ISBLANK(D4507),0,-1)</f>
        <v>0</v>
      </c>
      <c r="J4507" s="0" t="n">
        <f aca="false">IF(AND(ISBLANK(D4506),NOT(ISBLANK(D4507))),1,-1)</f>
        <v>-1</v>
      </c>
      <c r="K4507" s="0" t="n">
        <f aca="false">IF(ISBLANK(D4505),IF(AND(D4506=D4507,NOT(ISBLANK(D4506)),NOT(ISBLANK(D4507))),1,-1),-1)</f>
        <v>-1</v>
      </c>
      <c r="L4507" s="0" t="n">
        <f aca="false">IF(MAX(I4507:K4507)&lt;0,IF(OR(D4507=D4506,D4506=D4505),1,-1),MAX(I4507:K4507))</f>
        <v>0</v>
      </c>
    </row>
    <row r="4508" customFormat="false" ht="13.8" hidden="false" customHeight="false" outlineLevel="0" collapsed="false">
      <c r="B4508" s="8" t="n">
        <f aca="false">MAX(I4508:L4508)</f>
        <v>0</v>
      </c>
      <c r="C4508" s="8" t="n">
        <f aca="false">_xlfn.FLOOR.MATH(COUNTIF(D:D,D4508)/2)</f>
        <v>0</v>
      </c>
      <c r="D4508" s="12"/>
      <c r="E4508" s="10" t="e">
        <f aca="false">IF($A$1="WLB",INDEX(SupplierNomenclature!$D$1:$D$9996,MATCH(D4508,SupplierNomenclature!$I$1:$I$9996,0)),IF($A$1="BERU",INDEX(beru_assortment!$C$1:$C$10000,MATCH(D4508,beru_assortment!$I$1:$I$10000,0)),IF($A$1="OZON",INDEX(ozon_assortment!$F$3:$F$10000,MATCH(D4508,ozon_assortment!$E$3:$E$10000,0)),0)))</f>
        <v>#N/A</v>
      </c>
      <c r="F4508" s="7" t="n">
        <f aca="false">IF(ISBLANK(D4508), , IF(ISBLANK(D4507), F4506+1, F4507))</f>
        <v>0</v>
      </c>
      <c r="G4508" s="10" t="n">
        <f aca="false">IF(ISBLANK(D4508),,IF(OR(ISBLANK(D4507), D4507="Баркод"),1,G4507+1))</f>
        <v>0</v>
      </c>
      <c r="H4508" s="10" t="n">
        <f aca="false">IF(ISBLANK(D4509), G4508/2,)</f>
        <v>0</v>
      </c>
      <c r="I4508" s="0" t="n">
        <f aca="false">IF(ISBLANK(D4508),0,-1)</f>
        <v>0</v>
      </c>
      <c r="J4508" s="0" t="n">
        <f aca="false">IF(AND(ISBLANK(D4507),NOT(ISBLANK(D4508))),1,-1)</f>
        <v>-1</v>
      </c>
      <c r="K4508" s="0" t="n">
        <f aca="false">IF(ISBLANK(D4506),IF(AND(D4507=D4508,NOT(ISBLANK(D4507)),NOT(ISBLANK(D4508))),1,-1),-1)</f>
        <v>-1</v>
      </c>
      <c r="L4508" s="0" t="n">
        <f aca="false">IF(MAX(I4508:K4508)&lt;0,IF(OR(D4508=D4507,D4507=D4506),1,-1),MAX(I4508:K4508))</f>
        <v>0</v>
      </c>
    </row>
    <row r="4509" customFormat="false" ht="13.8" hidden="false" customHeight="false" outlineLevel="0" collapsed="false">
      <c r="B4509" s="8" t="n">
        <f aca="false">MAX(I4509:L4509)</f>
        <v>0</v>
      </c>
      <c r="C4509" s="8" t="n">
        <f aca="false">_xlfn.FLOOR.MATH(COUNTIF(D:D,D4509)/2)</f>
        <v>0</v>
      </c>
      <c r="D4509" s="12"/>
      <c r="E4509" s="10" t="e">
        <f aca="false">IF($A$1="WLB",INDEX(SupplierNomenclature!$D$1:$D$9996,MATCH(D4509,SupplierNomenclature!$I$1:$I$9996,0)),IF($A$1="BERU",INDEX(beru_assortment!$C$1:$C$10000,MATCH(D4509,beru_assortment!$I$1:$I$10000,0)),IF($A$1="OZON",INDEX(ozon_assortment!$F$3:$F$10000,MATCH(D4509,ozon_assortment!$E$3:$E$10000,0)),0)))</f>
        <v>#N/A</v>
      </c>
      <c r="F4509" s="7" t="n">
        <f aca="false">IF(ISBLANK(D4509), , IF(ISBLANK(D4508), F4507+1, F4508))</f>
        <v>0</v>
      </c>
      <c r="G4509" s="10" t="n">
        <f aca="false">IF(ISBLANK(D4509),,IF(OR(ISBLANK(D4508), D4508="Баркод"),1,G4508+1))</f>
        <v>0</v>
      </c>
      <c r="H4509" s="10" t="n">
        <f aca="false">IF(ISBLANK(D4510), G4509/2,)</f>
        <v>0</v>
      </c>
      <c r="I4509" s="0" t="n">
        <f aca="false">IF(ISBLANK(D4509),0,-1)</f>
        <v>0</v>
      </c>
      <c r="J4509" s="0" t="n">
        <f aca="false">IF(AND(ISBLANK(D4508),NOT(ISBLANK(D4509))),1,-1)</f>
        <v>-1</v>
      </c>
      <c r="K4509" s="0" t="n">
        <f aca="false">IF(ISBLANK(D4507),IF(AND(D4508=D4509,NOT(ISBLANK(D4508)),NOT(ISBLANK(D4509))),1,-1),-1)</f>
        <v>-1</v>
      </c>
      <c r="L4509" s="0" t="n">
        <f aca="false">IF(MAX(I4509:K4509)&lt;0,IF(OR(D4509=D4508,D4508=D4507),1,-1),MAX(I4509:K4509))</f>
        <v>0</v>
      </c>
    </row>
    <row r="4510" customFormat="false" ht="13.8" hidden="false" customHeight="false" outlineLevel="0" collapsed="false">
      <c r="B4510" s="8" t="n">
        <f aca="false">MAX(I4510:L4510)</f>
        <v>0</v>
      </c>
      <c r="C4510" s="8" t="n">
        <f aca="false">_xlfn.FLOOR.MATH(COUNTIF(D:D,D4510)/2)</f>
        <v>0</v>
      </c>
      <c r="D4510" s="12"/>
      <c r="E4510" s="10" t="e">
        <f aca="false">IF($A$1="WLB",INDEX(SupplierNomenclature!$D$1:$D$9996,MATCH(D4510,SupplierNomenclature!$I$1:$I$9996,0)),IF($A$1="BERU",INDEX(beru_assortment!$C$1:$C$10000,MATCH(D4510,beru_assortment!$I$1:$I$10000,0)),IF($A$1="OZON",INDEX(ozon_assortment!$F$3:$F$10000,MATCH(D4510,ozon_assortment!$E$3:$E$10000,0)),0)))</f>
        <v>#N/A</v>
      </c>
      <c r="F4510" s="7" t="n">
        <f aca="false">IF(ISBLANK(D4510), , IF(ISBLANK(D4509), F4508+1, F4509))</f>
        <v>0</v>
      </c>
      <c r="G4510" s="10" t="n">
        <f aca="false">IF(ISBLANK(D4510),,IF(OR(ISBLANK(D4509), D4509="Баркод"),1,G4509+1))</f>
        <v>0</v>
      </c>
      <c r="H4510" s="10" t="n">
        <f aca="false">IF(ISBLANK(D4511), G4510/2,)</f>
        <v>0</v>
      </c>
      <c r="I4510" s="0" t="n">
        <f aca="false">IF(ISBLANK(D4510),0,-1)</f>
        <v>0</v>
      </c>
      <c r="J4510" s="0" t="n">
        <f aca="false">IF(AND(ISBLANK(D4509),NOT(ISBLANK(D4510))),1,-1)</f>
        <v>-1</v>
      </c>
      <c r="K4510" s="0" t="n">
        <f aca="false">IF(ISBLANK(D4508),IF(AND(D4509=D4510,NOT(ISBLANK(D4509)),NOT(ISBLANK(D4510))),1,-1),-1)</f>
        <v>-1</v>
      </c>
      <c r="L4510" s="0" t="n">
        <f aca="false">IF(MAX(I4510:K4510)&lt;0,IF(OR(D4510=D4509,D4509=D4508),1,-1),MAX(I4510:K4510))</f>
        <v>0</v>
      </c>
    </row>
    <row r="4511" customFormat="false" ht="13.8" hidden="false" customHeight="false" outlineLevel="0" collapsed="false">
      <c r="B4511" s="8" t="n">
        <f aca="false">MAX(I4511:L4511)</f>
        <v>0</v>
      </c>
      <c r="C4511" s="8" t="n">
        <f aca="false">_xlfn.FLOOR.MATH(COUNTIF(D:D,D4511)/2)</f>
        <v>0</v>
      </c>
      <c r="D4511" s="12"/>
      <c r="E4511" s="10" t="e">
        <f aca="false">IF($A$1="WLB",INDEX(SupplierNomenclature!$D$1:$D$9996,MATCH(D4511,SupplierNomenclature!$I$1:$I$9996,0)),IF($A$1="BERU",INDEX(beru_assortment!$C$1:$C$10000,MATCH(D4511,beru_assortment!$I$1:$I$10000,0)),IF($A$1="OZON",INDEX(ozon_assortment!$F$3:$F$10000,MATCH(D4511,ozon_assortment!$E$3:$E$10000,0)),0)))</f>
        <v>#N/A</v>
      </c>
      <c r="F4511" s="7" t="n">
        <f aca="false">IF(ISBLANK(D4511), , IF(ISBLANK(D4510), F4509+1, F4510))</f>
        <v>0</v>
      </c>
      <c r="G4511" s="10" t="n">
        <f aca="false">IF(ISBLANK(D4511),,IF(OR(ISBLANK(D4510), D4510="Баркод"),1,G4510+1))</f>
        <v>0</v>
      </c>
      <c r="H4511" s="10" t="n">
        <f aca="false">IF(ISBLANK(D4512), G4511/2,)</f>
        <v>0</v>
      </c>
      <c r="I4511" s="0" t="n">
        <f aca="false">IF(ISBLANK(D4511),0,-1)</f>
        <v>0</v>
      </c>
      <c r="J4511" s="0" t="n">
        <f aca="false">IF(AND(ISBLANK(D4510),NOT(ISBLANK(D4511))),1,-1)</f>
        <v>-1</v>
      </c>
      <c r="K4511" s="0" t="n">
        <f aca="false">IF(ISBLANK(D4509),IF(AND(D4510=D4511,NOT(ISBLANK(D4510)),NOT(ISBLANK(D4511))),1,-1),-1)</f>
        <v>-1</v>
      </c>
      <c r="L4511" s="0" t="n">
        <f aca="false">IF(MAX(I4511:K4511)&lt;0,IF(OR(D4511=D4510,D4510=D4509),1,-1),MAX(I4511:K4511))</f>
        <v>0</v>
      </c>
    </row>
    <row r="4512" customFormat="false" ht="13.8" hidden="false" customHeight="false" outlineLevel="0" collapsed="false">
      <c r="B4512" s="8" t="n">
        <f aca="false">MAX(I4512:L4512)</f>
        <v>0</v>
      </c>
      <c r="C4512" s="8" t="n">
        <f aca="false">_xlfn.FLOOR.MATH(COUNTIF(D:D,D4512)/2)</f>
        <v>0</v>
      </c>
      <c r="D4512" s="12"/>
      <c r="E4512" s="10" t="e">
        <f aca="false">IF($A$1="WLB",INDEX(SupplierNomenclature!$D$1:$D$9996,MATCH(D4512,SupplierNomenclature!$I$1:$I$9996,0)),IF($A$1="BERU",INDEX(beru_assortment!$C$1:$C$10000,MATCH(D4512,beru_assortment!$I$1:$I$10000,0)),IF($A$1="OZON",INDEX(ozon_assortment!$F$3:$F$10000,MATCH(D4512,ozon_assortment!$E$3:$E$10000,0)),0)))</f>
        <v>#N/A</v>
      </c>
      <c r="F4512" s="7" t="n">
        <f aca="false">IF(ISBLANK(D4512), , IF(ISBLANK(D4511), F4510+1, F4511))</f>
        <v>0</v>
      </c>
      <c r="G4512" s="10" t="n">
        <f aca="false">IF(ISBLANK(D4512),,IF(OR(ISBLANK(D4511), D4511="Баркод"),1,G4511+1))</f>
        <v>0</v>
      </c>
      <c r="H4512" s="10" t="n">
        <f aca="false">IF(ISBLANK(D4513), G4512/2,)</f>
        <v>0</v>
      </c>
      <c r="I4512" s="0" t="n">
        <f aca="false">IF(ISBLANK(D4512),0,-1)</f>
        <v>0</v>
      </c>
      <c r="J4512" s="0" t="n">
        <f aca="false">IF(AND(ISBLANK(D4511),NOT(ISBLANK(D4512))),1,-1)</f>
        <v>-1</v>
      </c>
      <c r="K4512" s="0" t="n">
        <f aca="false">IF(ISBLANK(D4510),IF(AND(D4511=D4512,NOT(ISBLANK(D4511)),NOT(ISBLANK(D4512))),1,-1),-1)</f>
        <v>-1</v>
      </c>
      <c r="L4512" s="0" t="n">
        <f aca="false">IF(MAX(I4512:K4512)&lt;0,IF(OR(D4512=D4511,D4511=D4510),1,-1),MAX(I4512:K4512))</f>
        <v>0</v>
      </c>
    </row>
    <row r="4513" customFormat="false" ht="13.8" hidden="false" customHeight="false" outlineLevel="0" collapsed="false">
      <c r="B4513" s="8" t="n">
        <f aca="false">MAX(I4513:L4513)</f>
        <v>0</v>
      </c>
      <c r="C4513" s="8" t="n">
        <f aca="false">_xlfn.FLOOR.MATH(COUNTIF(D:D,D4513)/2)</f>
        <v>0</v>
      </c>
      <c r="D4513" s="12"/>
      <c r="E4513" s="10" t="e">
        <f aca="false">IF($A$1="WLB",INDEX(SupplierNomenclature!$D$1:$D$9996,MATCH(D4513,SupplierNomenclature!$I$1:$I$9996,0)),IF($A$1="BERU",INDEX(beru_assortment!$C$1:$C$10000,MATCH(D4513,beru_assortment!$I$1:$I$10000,0)),IF($A$1="OZON",INDEX(ozon_assortment!$F$3:$F$10000,MATCH(D4513,ozon_assortment!$E$3:$E$10000,0)),0)))</f>
        <v>#N/A</v>
      </c>
      <c r="F4513" s="7" t="n">
        <f aca="false">IF(ISBLANK(D4513), , IF(ISBLANK(D4512), F4511+1, F4512))</f>
        <v>0</v>
      </c>
      <c r="G4513" s="10" t="n">
        <f aca="false">IF(ISBLANK(D4513),,IF(OR(ISBLANK(D4512), D4512="Баркод"),1,G4512+1))</f>
        <v>0</v>
      </c>
      <c r="H4513" s="10" t="n">
        <f aca="false">IF(ISBLANK(D4514), G4513/2,)</f>
        <v>0</v>
      </c>
      <c r="I4513" s="0" t="n">
        <f aca="false">IF(ISBLANK(D4513),0,-1)</f>
        <v>0</v>
      </c>
      <c r="J4513" s="0" t="n">
        <f aca="false">IF(AND(ISBLANK(D4512),NOT(ISBLANK(D4513))),1,-1)</f>
        <v>-1</v>
      </c>
      <c r="K4513" s="0" t="n">
        <f aca="false">IF(ISBLANK(D4511),IF(AND(D4512=D4513,NOT(ISBLANK(D4512)),NOT(ISBLANK(D4513))),1,-1),-1)</f>
        <v>-1</v>
      </c>
      <c r="L4513" s="0" t="n">
        <f aca="false">IF(MAX(I4513:K4513)&lt;0,IF(OR(D4513=D4512,D4512=D4511),1,-1),MAX(I4513:K4513))</f>
        <v>0</v>
      </c>
    </row>
    <row r="4514" customFormat="false" ht="13.8" hidden="false" customHeight="false" outlineLevel="0" collapsed="false">
      <c r="B4514" s="8" t="n">
        <f aca="false">MAX(I4514:L4514)</f>
        <v>0</v>
      </c>
      <c r="C4514" s="8" t="n">
        <f aca="false">_xlfn.FLOOR.MATH(COUNTIF(D:D,D4514)/2)</f>
        <v>0</v>
      </c>
      <c r="D4514" s="12"/>
      <c r="E4514" s="10" t="e">
        <f aca="false">IF($A$1="WLB",INDEX(SupplierNomenclature!$D$1:$D$9996,MATCH(D4514,SupplierNomenclature!$I$1:$I$9996,0)),IF($A$1="BERU",INDEX(beru_assortment!$C$1:$C$10000,MATCH(D4514,beru_assortment!$I$1:$I$10000,0)),IF($A$1="OZON",INDEX(ozon_assortment!$F$3:$F$10000,MATCH(D4514,ozon_assortment!$E$3:$E$10000,0)),0)))</f>
        <v>#N/A</v>
      </c>
      <c r="F4514" s="7" t="n">
        <f aca="false">IF(ISBLANK(D4514), , IF(ISBLANK(D4513), F4512+1, F4513))</f>
        <v>0</v>
      </c>
      <c r="G4514" s="10" t="n">
        <f aca="false">IF(ISBLANK(D4514),,IF(OR(ISBLANK(D4513), D4513="Баркод"),1,G4513+1))</f>
        <v>0</v>
      </c>
      <c r="H4514" s="10" t="n">
        <f aca="false">IF(ISBLANK(D4515), G4514/2,)</f>
        <v>0</v>
      </c>
      <c r="I4514" s="0" t="n">
        <f aca="false">IF(ISBLANK(D4514),0,-1)</f>
        <v>0</v>
      </c>
      <c r="J4514" s="0" t="n">
        <f aca="false">IF(AND(ISBLANK(D4513),NOT(ISBLANK(D4514))),1,-1)</f>
        <v>-1</v>
      </c>
      <c r="K4514" s="0" t="n">
        <f aca="false">IF(ISBLANK(D4512),IF(AND(D4513=D4514,NOT(ISBLANK(D4513)),NOT(ISBLANK(D4514))),1,-1),-1)</f>
        <v>-1</v>
      </c>
      <c r="L4514" s="0" t="n">
        <f aca="false">IF(MAX(I4514:K4514)&lt;0,IF(OR(D4514=D4513,D4513=D4512),1,-1),MAX(I4514:K4514))</f>
        <v>0</v>
      </c>
    </row>
    <row r="4515" customFormat="false" ht="13.8" hidden="false" customHeight="false" outlineLevel="0" collapsed="false">
      <c r="B4515" s="8" t="n">
        <f aca="false">MAX(I4515:L4515)</f>
        <v>0</v>
      </c>
      <c r="C4515" s="8" t="n">
        <f aca="false">_xlfn.FLOOR.MATH(COUNTIF(D:D,D4515)/2)</f>
        <v>0</v>
      </c>
      <c r="D4515" s="12"/>
      <c r="E4515" s="10" t="e">
        <f aca="false">IF($A$1="WLB",INDEX(SupplierNomenclature!$D$1:$D$9996,MATCH(D4515,SupplierNomenclature!$I$1:$I$9996,0)),IF($A$1="BERU",INDEX(beru_assortment!$C$1:$C$10000,MATCH(D4515,beru_assortment!$I$1:$I$10000,0)),IF($A$1="OZON",INDEX(ozon_assortment!$F$3:$F$10000,MATCH(D4515,ozon_assortment!$E$3:$E$10000,0)),0)))</f>
        <v>#N/A</v>
      </c>
      <c r="F4515" s="7" t="n">
        <f aca="false">IF(ISBLANK(D4515), , IF(ISBLANK(D4514), F4513+1, F4514))</f>
        <v>0</v>
      </c>
      <c r="G4515" s="10" t="n">
        <f aca="false">IF(ISBLANK(D4515),,IF(OR(ISBLANK(D4514), D4514="Баркод"),1,G4514+1))</f>
        <v>0</v>
      </c>
      <c r="H4515" s="10" t="n">
        <f aca="false">IF(ISBLANK(D4516), G4515/2,)</f>
        <v>0</v>
      </c>
      <c r="I4515" s="0" t="n">
        <f aca="false">IF(ISBLANK(D4515),0,-1)</f>
        <v>0</v>
      </c>
      <c r="J4515" s="0" t="n">
        <f aca="false">IF(AND(ISBLANK(D4514),NOT(ISBLANK(D4515))),1,-1)</f>
        <v>-1</v>
      </c>
      <c r="K4515" s="0" t="n">
        <f aca="false">IF(ISBLANK(D4513),IF(AND(D4514=D4515,NOT(ISBLANK(D4514)),NOT(ISBLANK(D4515))),1,-1),-1)</f>
        <v>-1</v>
      </c>
      <c r="L4515" s="0" t="n">
        <f aca="false">IF(MAX(I4515:K4515)&lt;0,IF(OR(D4515=D4514,D4514=D4513),1,-1),MAX(I4515:K4515))</f>
        <v>0</v>
      </c>
    </row>
    <row r="4516" customFormat="false" ht="13.8" hidden="false" customHeight="false" outlineLevel="0" collapsed="false">
      <c r="B4516" s="8" t="n">
        <f aca="false">MAX(I4516:L4516)</f>
        <v>0</v>
      </c>
      <c r="C4516" s="8" t="n">
        <f aca="false">_xlfn.FLOOR.MATH(COUNTIF(D:D,D4516)/2)</f>
        <v>0</v>
      </c>
      <c r="D4516" s="12"/>
      <c r="E4516" s="10" t="e">
        <f aca="false">IF($A$1="WLB",INDEX(SupplierNomenclature!$D$1:$D$9996,MATCH(D4516,SupplierNomenclature!$I$1:$I$9996,0)),IF($A$1="BERU",INDEX(beru_assortment!$C$1:$C$10000,MATCH(D4516,beru_assortment!$I$1:$I$10000,0)),IF($A$1="OZON",INDEX(ozon_assortment!$F$3:$F$10000,MATCH(D4516,ozon_assortment!$E$3:$E$10000,0)),0)))</f>
        <v>#N/A</v>
      </c>
      <c r="F4516" s="7" t="n">
        <f aca="false">IF(ISBLANK(D4516), , IF(ISBLANK(D4515), F4514+1, F4515))</f>
        <v>0</v>
      </c>
      <c r="G4516" s="10" t="n">
        <f aca="false">IF(ISBLANK(D4516),,IF(OR(ISBLANK(D4515), D4515="Баркод"),1,G4515+1))</f>
        <v>0</v>
      </c>
      <c r="H4516" s="10" t="n">
        <f aca="false">IF(ISBLANK(D4517), G4516/2,)</f>
        <v>0</v>
      </c>
      <c r="I4516" s="0" t="n">
        <f aca="false">IF(ISBLANK(D4516),0,-1)</f>
        <v>0</v>
      </c>
      <c r="J4516" s="0" t="n">
        <f aca="false">IF(AND(ISBLANK(D4515),NOT(ISBLANK(D4516))),1,-1)</f>
        <v>-1</v>
      </c>
      <c r="K4516" s="0" t="n">
        <f aca="false">IF(ISBLANK(D4514),IF(AND(D4515=D4516,NOT(ISBLANK(D4515)),NOT(ISBLANK(D4516))),1,-1),-1)</f>
        <v>-1</v>
      </c>
      <c r="L4516" s="0" t="n">
        <f aca="false">IF(MAX(I4516:K4516)&lt;0,IF(OR(D4516=D4515,D4515=D4514),1,-1),MAX(I4516:K4516))</f>
        <v>0</v>
      </c>
    </row>
    <row r="4517" customFormat="false" ht="13.8" hidden="false" customHeight="false" outlineLevel="0" collapsed="false">
      <c r="B4517" s="8" t="n">
        <f aca="false">MAX(I4517:L4517)</f>
        <v>0</v>
      </c>
      <c r="C4517" s="8" t="n">
        <f aca="false">_xlfn.FLOOR.MATH(COUNTIF(D:D,D4517)/2)</f>
        <v>0</v>
      </c>
      <c r="D4517" s="12"/>
      <c r="E4517" s="10" t="e">
        <f aca="false">IF($A$1="WLB",INDEX(SupplierNomenclature!$D$1:$D$9996,MATCH(D4517,SupplierNomenclature!$I$1:$I$9996,0)),IF($A$1="BERU",INDEX(beru_assortment!$C$1:$C$10000,MATCH(D4517,beru_assortment!$I$1:$I$10000,0)),IF($A$1="OZON",INDEX(ozon_assortment!$F$3:$F$10000,MATCH(D4517,ozon_assortment!$E$3:$E$10000,0)),0)))</f>
        <v>#N/A</v>
      </c>
      <c r="F4517" s="7" t="n">
        <f aca="false">IF(ISBLANK(D4517), , IF(ISBLANK(D4516), F4515+1, F4516))</f>
        <v>0</v>
      </c>
      <c r="G4517" s="10" t="n">
        <f aca="false">IF(ISBLANK(D4517),,IF(OR(ISBLANK(D4516), D4516="Баркод"),1,G4516+1))</f>
        <v>0</v>
      </c>
      <c r="H4517" s="10" t="n">
        <f aca="false">IF(ISBLANK(D4518), G4517/2,)</f>
        <v>0</v>
      </c>
      <c r="I4517" s="0" t="n">
        <f aca="false">IF(ISBLANK(D4517),0,-1)</f>
        <v>0</v>
      </c>
      <c r="J4517" s="0" t="n">
        <f aca="false">IF(AND(ISBLANK(D4516),NOT(ISBLANK(D4517))),1,-1)</f>
        <v>-1</v>
      </c>
      <c r="K4517" s="0" t="n">
        <f aca="false">IF(ISBLANK(D4515),IF(AND(D4516=D4517,NOT(ISBLANK(D4516)),NOT(ISBLANK(D4517))),1,-1),-1)</f>
        <v>-1</v>
      </c>
      <c r="L4517" s="0" t="n">
        <f aca="false">IF(MAX(I4517:K4517)&lt;0,IF(OR(D4517=D4516,D4516=D4515),1,-1),MAX(I4517:K4517))</f>
        <v>0</v>
      </c>
    </row>
    <row r="4518" customFormat="false" ht="13.8" hidden="false" customHeight="false" outlineLevel="0" collapsed="false">
      <c r="B4518" s="8" t="n">
        <f aca="false">MAX(I4518:L4518)</f>
        <v>0</v>
      </c>
      <c r="C4518" s="8" t="n">
        <f aca="false">_xlfn.FLOOR.MATH(COUNTIF(D:D,D4518)/2)</f>
        <v>0</v>
      </c>
      <c r="D4518" s="12"/>
      <c r="E4518" s="10" t="e">
        <f aca="false">IF($A$1="WLB",INDEX(SupplierNomenclature!$D$1:$D$9996,MATCH(D4518,SupplierNomenclature!$I$1:$I$9996,0)),IF($A$1="BERU",INDEX(beru_assortment!$C$1:$C$10000,MATCH(D4518,beru_assortment!$I$1:$I$10000,0)),IF($A$1="OZON",INDEX(ozon_assortment!$F$3:$F$10000,MATCH(D4518,ozon_assortment!$E$3:$E$10000,0)),0)))</f>
        <v>#N/A</v>
      </c>
      <c r="F4518" s="7" t="n">
        <f aca="false">IF(ISBLANK(D4518), , IF(ISBLANK(D4517), F4516+1, F4517))</f>
        <v>0</v>
      </c>
      <c r="G4518" s="10" t="n">
        <f aca="false">IF(ISBLANK(D4518),,IF(OR(ISBLANK(D4517), D4517="Баркод"),1,G4517+1))</f>
        <v>0</v>
      </c>
      <c r="H4518" s="10" t="n">
        <f aca="false">IF(ISBLANK(D4519), G4518/2,)</f>
        <v>0</v>
      </c>
      <c r="I4518" s="0" t="n">
        <f aca="false">IF(ISBLANK(D4518),0,-1)</f>
        <v>0</v>
      </c>
      <c r="J4518" s="0" t="n">
        <f aca="false">IF(AND(ISBLANK(D4517),NOT(ISBLANK(D4518))),1,-1)</f>
        <v>-1</v>
      </c>
      <c r="K4518" s="0" t="n">
        <f aca="false">IF(ISBLANK(D4516),IF(AND(D4517=D4518,NOT(ISBLANK(D4517)),NOT(ISBLANK(D4518))),1,-1),-1)</f>
        <v>-1</v>
      </c>
      <c r="L4518" s="0" t="n">
        <f aca="false">IF(MAX(I4518:K4518)&lt;0,IF(OR(D4518=D4517,D4517=D4516),1,-1),MAX(I4518:K4518))</f>
        <v>0</v>
      </c>
    </row>
    <row r="4519" customFormat="false" ht="13.8" hidden="false" customHeight="false" outlineLevel="0" collapsed="false">
      <c r="B4519" s="8" t="n">
        <f aca="false">MAX(I4519:L4519)</f>
        <v>0</v>
      </c>
      <c r="C4519" s="8" t="n">
        <f aca="false">_xlfn.FLOOR.MATH(COUNTIF(D:D,D4519)/2)</f>
        <v>0</v>
      </c>
      <c r="D4519" s="12"/>
      <c r="E4519" s="10" t="e">
        <f aca="false">IF($A$1="WLB",INDEX(SupplierNomenclature!$D$1:$D$9996,MATCH(D4519,SupplierNomenclature!$I$1:$I$9996,0)),IF($A$1="BERU",INDEX(beru_assortment!$C$1:$C$10000,MATCH(D4519,beru_assortment!$I$1:$I$10000,0)),IF($A$1="OZON",INDEX(ozon_assortment!$F$3:$F$10000,MATCH(D4519,ozon_assortment!$E$3:$E$10000,0)),0)))</f>
        <v>#N/A</v>
      </c>
      <c r="F4519" s="7" t="n">
        <f aca="false">IF(ISBLANK(D4519), , IF(ISBLANK(D4518), F4517+1, F4518))</f>
        <v>0</v>
      </c>
      <c r="G4519" s="10" t="n">
        <f aca="false">IF(ISBLANK(D4519),,IF(OR(ISBLANK(D4518), D4518="Баркод"),1,G4518+1))</f>
        <v>0</v>
      </c>
      <c r="H4519" s="10" t="n">
        <f aca="false">IF(ISBLANK(D4520), G4519/2,)</f>
        <v>0</v>
      </c>
      <c r="I4519" s="0" t="n">
        <f aca="false">IF(ISBLANK(D4519),0,-1)</f>
        <v>0</v>
      </c>
      <c r="J4519" s="0" t="n">
        <f aca="false">IF(AND(ISBLANK(D4518),NOT(ISBLANK(D4519))),1,-1)</f>
        <v>-1</v>
      </c>
      <c r="K4519" s="0" t="n">
        <f aca="false">IF(ISBLANK(D4517),IF(AND(D4518=D4519,NOT(ISBLANK(D4518)),NOT(ISBLANK(D4519))),1,-1),-1)</f>
        <v>-1</v>
      </c>
      <c r="L4519" s="0" t="n">
        <f aca="false">IF(MAX(I4519:K4519)&lt;0,IF(OR(D4519=D4518,D4518=D4517),1,-1),MAX(I4519:K4519))</f>
        <v>0</v>
      </c>
    </row>
    <row r="4520" customFormat="false" ht="13.8" hidden="false" customHeight="false" outlineLevel="0" collapsed="false">
      <c r="B4520" s="8" t="n">
        <f aca="false">MAX(I4520:L4520)</f>
        <v>0</v>
      </c>
      <c r="C4520" s="8" t="n">
        <f aca="false">_xlfn.FLOOR.MATH(COUNTIF(D:D,D4520)/2)</f>
        <v>0</v>
      </c>
      <c r="D4520" s="12"/>
      <c r="E4520" s="10" t="e">
        <f aca="false">IF($A$1="WLB",INDEX(SupplierNomenclature!$D$1:$D$9996,MATCH(D4520,SupplierNomenclature!$I$1:$I$9996,0)),IF($A$1="BERU",INDEX(beru_assortment!$C$1:$C$10000,MATCH(D4520,beru_assortment!$I$1:$I$10000,0)),IF($A$1="OZON",INDEX(ozon_assortment!$F$3:$F$10000,MATCH(D4520,ozon_assortment!$E$3:$E$10000,0)),0)))</f>
        <v>#N/A</v>
      </c>
      <c r="F4520" s="7" t="n">
        <f aca="false">IF(ISBLANK(D4520), , IF(ISBLANK(D4519), F4518+1, F4519))</f>
        <v>0</v>
      </c>
      <c r="G4520" s="10" t="n">
        <f aca="false">IF(ISBLANK(D4520),,IF(OR(ISBLANK(D4519), D4519="Баркод"),1,G4519+1))</f>
        <v>0</v>
      </c>
      <c r="H4520" s="10" t="n">
        <f aca="false">IF(ISBLANK(D4521), G4520/2,)</f>
        <v>0</v>
      </c>
      <c r="I4520" s="0" t="n">
        <f aca="false">IF(ISBLANK(D4520),0,-1)</f>
        <v>0</v>
      </c>
      <c r="J4520" s="0" t="n">
        <f aca="false">IF(AND(ISBLANK(D4519),NOT(ISBLANK(D4520))),1,-1)</f>
        <v>-1</v>
      </c>
      <c r="K4520" s="0" t="n">
        <f aca="false">IF(ISBLANK(D4518),IF(AND(D4519=D4520,NOT(ISBLANK(D4519)),NOT(ISBLANK(D4520))),1,-1),-1)</f>
        <v>-1</v>
      </c>
      <c r="L4520" s="0" t="n">
        <f aca="false">IF(MAX(I4520:K4520)&lt;0,IF(OR(D4520=D4519,D4519=D4518),1,-1),MAX(I4520:K4520))</f>
        <v>0</v>
      </c>
    </row>
    <row r="4521" customFormat="false" ht="13.8" hidden="false" customHeight="false" outlineLevel="0" collapsed="false">
      <c r="B4521" s="8" t="n">
        <f aca="false">MAX(I4521:L4521)</f>
        <v>0</v>
      </c>
      <c r="C4521" s="8" t="n">
        <f aca="false">_xlfn.FLOOR.MATH(COUNTIF(D:D,D4521)/2)</f>
        <v>0</v>
      </c>
      <c r="D4521" s="12"/>
      <c r="E4521" s="10" t="e">
        <f aca="false">IF($A$1="WLB",INDEX(SupplierNomenclature!$D$1:$D$9996,MATCH(D4521,SupplierNomenclature!$I$1:$I$9996,0)),IF($A$1="BERU",INDEX(beru_assortment!$C$1:$C$10000,MATCH(D4521,beru_assortment!$I$1:$I$10000,0)),IF($A$1="OZON",INDEX(ozon_assortment!$F$3:$F$10000,MATCH(D4521,ozon_assortment!$E$3:$E$10000,0)),0)))</f>
        <v>#N/A</v>
      </c>
      <c r="F4521" s="7" t="n">
        <f aca="false">IF(ISBLANK(D4521), , IF(ISBLANK(D4520), F4519+1, F4520))</f>
        <v>0</v>
      </c>
      <c r="G4521" s="10" t="n">
        <f aca="false">IF(ISBLANK(D4521),,IF(OR(ISBLANK(D4520), D4520="Баркод"),1,G4520+1))</f>
        <v>0</v>
      </c>
      <c r="H4521" s="10" t="n">
        <f aca="false">IF(ISBLANK(D4522), G4521/2,)</f>
        <v>0</v>
      </c>
      <c r="I4521" s="0" t="n">
        <f aca="false">IF(ISBLANK(D4521),0,-1)</f>
        <v>0</v>
      </c>
      <c r="J4521" s="0" t="n">
        <f aca="false">IF(AND(ISBLANK(D4520),NOT(ISBLANK(D4521))),1,-1)</f>
        <v>-1</v>
      </c>
      <c r="K4521" s="0" t="n">
        <f aca="false">IF(ISBLANK(D4519),IF(AND(D4520=D4521,NOT(ISBLANK(D4520)),NOT(ISBLANK(D4521))),1,-1),-1)</f>
        <v>-1</v>
      </c>
      <c r="L4521" s="0" t="n">
        <f aca="false">IF(MAX(I4521:K4521)&lt;0,IF(OR(D4521=D4520,D4520=D4519),1,-1),MAX(I4521:K4521))</f>
        <v>0</v>
      </c>
    </row>
    <row r="4522" customFormat="false" ht="13.8" hidden="false" customHeight="false" outlineLevel="0" collapsed="false">
      <c r="B4522" s="8" t="n">
        <f aca="false">MAX(I4522:L4522)</f>
        <v>0</v>
      </c>
      <c r="C4522" s="8" t="n">
        <f aca="false">_xlfn.FLOOR.MATH(COUNTIF(D:D,D4522)/2)</f>
        <v>0</v>
      </c>
      <c r="D4522" s="12"/>
      <c r="E4522" s="10" t="e">
        <f aca="false">IF($A$1="WLB",INDEX(SupplierNomenclature!$D$1:$D$9996,MATCH(D4522,SupplierNomenclature!$I$1:$I$9996,0)),IF($A$1="BERU",INDEX(beru_assortment!$C$1:$C$10000,MATCH(D4522,beru_assortment!$I$1:$I$10000,0)),IF($A$1="OZON",INDEX(ozon_assortment!$F$3:$F$10000,MATCH(D4522,ozon_assortment!$E$3:$E$10000,0)),0)))</f>
        <v>#N/A</v>
      </c>
      <c r="F4522" s="7" t="n">
        <f aca="false">IF(ISBLANK(D4522), , IF(ISBLANK(D4521), F4520+1, F4521))</f>
        <v>0</v>
      </c>
      <c r="G4522" s="10" t="n">
        <f aca="false">IF(ISBLANK(D4522),,IF(OR(ISBLANK(D4521), D4521="Баркод"),1,G4521+1))</f>
        <v>0</v>
      </c>
      <c r="H4522" s="10" t="n">
        <f aca="false">IF(ISBLANK(D4523), G4522/2,)</f>
        <v>0</v>
      </c>
      <c r="I4522" s="0" t="n">
        <f aca="false">IF(ISBLANK(D4522),0,-1)</f>
        <v>0</v>
      </c>
      <c r="J4522" s="0" t="n">
        <f aca="false">IF(AND(ISBLANK(D4521),NOT(ISBLANK(D4522))),1,-1)</f>
        <v>-1</v>
      </c>
      <c r="K4522" s="0" t="n">
        <f aca="false">IF(ISBLANK(D4520),IF(AND(D4521=D4522,NOT(ISBLANK(D4521)),NOT(ISBLANK(D4522))),1,-1),-1)</f>
        <v>-1</v>
      </c>
      <c r="L4522" s="0" t="n">
        <f aca="false">IF(MAX(I4522:K4522)&lt;0,IF(OR(D4522=D4521,D4521=D4520),1,-1),MAX(I4522:K4522))</f>
        <v>0</v>
      </c>
    </row>
    <row r="4523" customFormat="false" ht="13.8" hidden="false" customHeight="false" outlineLevel="0" collapsed="false">
      <c r="B4523" s="8" t="n">
        <f aca="false">MAX(I4523:L4523)</f>
        <v>0</v>
      </c>
      <c r="C4523" s="8" t="n">
        <f aca="false">_xlfn.FLOOR.MATH(COUNTIF(D:D,D4523)/2)</f>
        <v>0</v>
      </c>
      <c r="D4523" s="12"/>
      <c r="E4523" s="10" t="e">
        <f aca="false">IF($A$1="WLB",INDEX(SupplierNomenclature!$D$1:$D$9996,MATCH(D4523,SupplierNomenclature!$I$1:$I$9996,0)),IF($A$1="BERU",INDEX(beru_assortment!$C$1:$C$10000,MATCH(D4523,beru_assortment!$I$1:$I$10000,0)),IF($A$1="OZON",INDEX(ozon_assortment!$F$3:$F$10000,MATCH(D4523,ozon_assortment!$E$3:$E$10000,0)),0)))</f>
        <v>#N/A</v>
      </c>
      <c r="F4523" s="7" t="n">
        <f aca="false">IF(ISBLANK(D4523), , IF(ISBLANK(D4522), F4521+1, F4522))</f>
        <v>0</v>
      </c>
      <c r="G4523" s="10" t="n">
        <f aca="false">IF(ISBLANK(D4523),,IF(OR(ISBLANK(D4522), D4522="Баркод"),1,G4522+1))</f>
        <v>0</v>
      </c>
      <c r="H4523" s="10" t="n">
        <f aca="false">IF(ISBLANK(D4524), G4523/2,)</f>
        <v>0</v>
      </c>
      <c r="I4523" s="0" t="n">
        <f aca="false">IF(ISBLANK(D4523),0,-1)</f>
        <v>0</v>
      </c>
      <c r="J4523" s="0" t="n">
        <f aca="false">IF(AND(ISBLANK(D4522),NOT(ISBLANK(D4523))),1,-1)</f>
        <v>-1</v>
      </c>
      <c r="K4523" s="0" t="n">
        <f aca="false">IF(ISBLANK(D4521),IF(AND(D4522=D4523,NOT(ISBLANK(D4522)),NOT(ISBLANK(D4523))),1,-1),-1)</f>
        <v>-1</v>
      </c>
      <c r="L4523" s="0" t="n">
        <f aca="false">IF(MAX(I4523:K4523)&lt;0,IF(OR(D4523=D4522,D4522=D4521),1,-1),MAX(I4523:K4523))</f>
        <v>0</v>
      </c>
    </row>
    <row r="4524" customFormat="false" ht="13.8" hidden="false" customHeight="false" outlineLevel="0" collapsed="false">
      <c r="B4524" s="8" t="n">
        <f aca="false">MAX(I4524:L4524)</f>
        <v>0</v>
      </c>
      <c r="C4524" s="8" t="n">
        <f aca="false">_xlfn.FLOOR.MATH(COUNTIF(D:D,D4524)/2)</f>
        <v>0</v>
      </c>
      <c r="D4524" s="12"/>
      <c r="E4524" s="10" t="e">
        <f aca="false">IF($A$1="WLB",INDEX(SupplierNomenclature!$D$1:$D$9996,MATCH(D4524,SupplierNomenclature!$I$1:$I$9996,0)),IF($A$1="BERU",INDEX(beru_assortment!$C$1:$C$10000,MATCH(D4524,beru_assortment!$I$1:$I$10000,0)),IF($A$1="OZON",INDEX(ozon_assortment!$F$3:$F$10000,MATCH(D4524,ozon_assortment!$E$3:$E$10000,0)),0)))</f>
        <v>#N/A</v>
      </c>
      <c r="F4524" s="7" t="n">
        <f aca="false">IF(ISBLANK(D4524), , IF(ISBLANK(D4523), F4522+1, F4523))</f>
        <v>0</v>
      </c>
      <c r="G4524" s="10" t="n">
        <f aca="false">IF(ISBLANK(D4524),,IF(OR(ISBLANK(D4523), D4523="Баркод"),1,G4523+1))</f>
        <v>0</v>
      </c>
      <c r="H4524" s="10" t="n">
        <f aca="false">IF(ISBLANK(D4525), G4524/2,)</f>
        <v>0</v>
      </c>
      <c r="I4524" s="0" t="n">
        <f aca="false">IF(ISBLANK(D4524),0,-1)</f>
        <v>0</v>
      </c>
      <c r="J4524" s="0" t="n">
        <f aca="false">IF(AND(ISBLANK(D4523),NOT(ISBLANK(D4524))),1,-1)</f>
        <v>-1</v>
      </c>
      <c r="K4524" s="0" t="n">
        <f aca="false">IF(ISBLANK(D4522),IF(AND(D4523=D4524,NOT(ISBLANK(D4523)),NOT(ISBLANK(D4524))),1,-1),-1)</f>
        <v>-1</v>
      </c>
      <c r="L4524" s="0" t="n">
        <f aca="false">IF(MAX(I4524:K4524)&lt;0,IF(OR(D4524=D4523,D4523=D4522),1,-1),MAX(I4524:K4524))</f>
        <v>0</v>
      </c>
    </row>
    <row r="4525" customFormat="false" ht="13.8" hidden="false" customHeight="false" outlineLevel="0" collapsed="false">
      <c r="B4525" s="8" t="n">
        <f aca="false">MAX(I4525:L4525)</f>
        <v>0</v>
      </c>
      <c r="C4525" s="8" t="n">
        <f aca="false">_xlfn.FLOOR.MATH(COUNTIF(D:D,D4525)/2)</f>
        <v>0</v>
      </c>
      <c r="D4525" s="12"/>
      <c r="E4525" s="10" t="e">
        <f aca="false">IF($A$1="WLB",INDEX(SupplierNomenclature!$D$1:$D$9996,MATCH(D4525,SupplierNomenclature!$I$1:$I$9996,0)),IF($A$1="BERU",INDEX(beru_assortment!$C$1:$C$10000,MATCH(D4525,beru_assortment!$I$1:$I$10000,0)),IF($A$1="OZON",INDEX(ozon_assortment!$F$3:$F$10000,MATCH(D4525,ozon_assortment!$E$3:$E$10000,0)),0)))</f>
        <v>#N/A</v>
      </c>
      <c r="F4525" s="7" t="n">
        <f aca="false">IF(ISBLANK(D4525), , IF(ISBLANK(D4524), F4523+1, F4524))</f>
        <v>0</v>
      </c>
      <c r="G4525" s="10" t="n">
        <f aca="false">IF(ISBLANK(D4525),,IF(OR(ISBLANK(D4524), D4524="Баркод"),1,G4524+1))</f>
        <v>0</v>
      </c>
      <c r="H4525" s="10" t="n">
        <f aca="false">IF(ISBLANK(D4526), G4525/2,)</f>
        <v>0</v>
      </c>
      <c r="I4525" s="0" t="n">
        <f aca="false">IF(ISBLANK(D4525),0,-1)</f>
        <v>0</v>
      </c>
      <c r="J4525" s="0" t="n">
        <f aca="false">IF(AND(ISBLANK(D4524),NOT(ISBLANK(D4525))),1,-1)</f>
        <v>-1</v>
      </c>
      <c r="K4525" s="0" t="n">
        <f aca="false">IF(ISBLANK(D4523),IF(AND(D4524=D4525,NOT(ISBLANK(D4524)),NOT(ISBLANK(D4525))),1,-1),-1)</f>
        <v>-1</v>
      </c>
      <c r="L4525" s="0" t="n">
        <f aca="false">IF(MAX(I4525:K4525)&lt;0,IF(OR(D4525=D4524,D4524=D4523),1,-1),MAX(I4525:K4525))</f>
        <v>0</v>
      </c>
    </row>
    <row r="4526" customFormat="false" ht="13.8" hidden="false" customHeight="false" outlineLevel="0" collapsed="false">
      <c r="B4526" s="8" t="n">
        <f aca="false">MAX(I4526:L4526)</f>
        <v>0</v>
      </c>
      <c r="C4526" s="8" t="n">
        <f aca="false">_xlfn.FLOOR.MATH(COUNTIF(D:D,D4526)/2)</f>
        <v>0</v>
      </c>
      <c r="D4526" s="12"/>
      <c r="E4526" s="10" t="e">
        <f aca="false">IF($A$1="WLB",INDEX(SupplierNomenclature!$D$1:$D$9996,MATCH(D4526,SupplierNomenclature!$I$1:$I$9996,0)),IF($A$1="BERU",INDEX(beru_assortment!$C$1:$C$10000,MATCH(D4526,beru_assortment!$I$1:$I$10000,0)),IF($A$1="OZON",INDEX(ozon_assortment!$F$3:$F$10000,MATCH(D4526,ozon_assortment!$E$3:$E$10000,0)),0)))</f>
        <v>#N/A</v>
      </c>
      <c r="F4526" s="7" t="n">
        <f aca="false">IF(ISBLANK(D4526), , IF(ISBLANK(D4525), F4524+1, F4525))</f>
        <v>0</v>
      </c>
      <c r="G4526" s="10" t="n">
        <f aca="false">IF(ISBLANK(D4526),,IF(OR(ISBLANK(D4525), D4525="Баркод"),1,G4525+1))</f>
        <v>0</v>
      </c>
      <c r="H4526" s="10" t="n">
        <f aca="false">IF(ISBLANK(D4527), G4526/2,)</f>
        <v>0</v>
      </c>
      <c r="I4526" s="0" t="n">
        <f aca="false">IF(ISBLANK(D4526),0,-1)</f>
        <v>0</v>
      </c>
      <c r="J4526" s="0" t="n">
        <f aca="false">IF(AND(ISBLANK(D4525),NOT(ISBLANK(D4526))),1,-1)</f>
        <v>-1</v>
      </c>
      <c r="K4526" s="0" t="n">
        <f aca="false">IF(ISBLANK(D4524),IF(AND(D4525=D4526,NOT(ISBLANK(D4525)),NOT(ISBLANK(D4526))),1,-1),-1)</f>
        <v>-1</v>
      </c>
      <c r="L4526" s="0" t="n">
        <f aca="false">IF(MAX(I4526:K4526)&lt;0,IF(OR(D4526=D4525,D4525=D4524),1,-1),MAX(I4526:K4526))</f>
        <v>0</v>
      </c>
    </row>
    <row r="4527" customFormat="false" ht="13.8" hidden="false" customHeight="false" outlineLevel="0" collapsed="false">
      <c r="B4527" s="8" t="n">
        <f aca="false">MAX(I4527:L4527)</f>
        <v>0</v>
      </c>
      <c r="C4527" s="8" t="n">
        <f aca="false">_xlfn.FLOOR.MATH(COUNTIF(D:D,D4527)/2)</f>
        <v>0</v>
      </c>
      <c r="D4527" s="12"/>
      <c r="E4527" s="10" t="e">
        <f aca="false">IF($A$1="WLB",INDEX(SupplierNomenclature!$D$1:$D$9996,MATCH(D4527,SupplierNomenclature!$I$1:$I$9996,0)),IF($A$1="BERU",INDEX(beru_assortment!$C$1:$C$10000,MATCH(D4527,beru_assortment!$I$1:$I$10000,0)),IF($A$1="OZON",INDEX(ozon_assortment!$F$3:$F$10000,MATCH(D4527,ozon_assortment!$E$3:$E$10000,0)),0)))</f>
        <v>#N/A</v>
      </c>
      <c r="F4527" s="7" t="n">
        <f aca="false">IF(ISBLANK(D4527), , IF(ISBLANK(D4526), F4525+1, F4526))</f>
        <v>0</v>
      </c>
      <c r="G4527" s="10" t="n">
        <f aca="false">IF(ISBLANK(D4527),,IF(OR(ISBLANK(D4526), D4526="Баркод"),1,G4526+1))</f>
        <v>0</v>
      </c>
      <c r="H4527" s="10" t="n">
        <f aca="false">IF(ISBLANK(D4528), G4527/2,)</f>
        <v>0</v>
      </c>
      <c r="I4527" s="0" t="n">
        <f aca="false">IF(ISBLANK(D4527),0,-1)</f>
        <v>0</v>
      </c>
      <c r="J4527" s="0" t="n">
        <f aca="false">IF(AND(ISBLANK(D4526),NOT(ISBLANK(D4527))),1,-1)</f>
        <v>-1</v>
      </c>
      <c r="K4527" s="0" t="n">
        <f aca="false">IF(ISBLANK(D4525),IF(AND(D4526=D4527,NOT(ISBLANK(D4526)),NOT(ISBLANK(D4527))),1,-1),-1)</f>
        <v>-1</v>
      </c>
      <c r="L4527" s="0" t="n">
        <f aca="false">IF(MAX(I4527:K4527)&lt;0,IF(OR(D4527=D4526,D4526=D4525),1,-1),MAX(I4527:K4527))</f>
        <v>0</v>
      </c>
    </row>
    <row r="4528" customFormat="false" ht="13.8" hidden="false" customHeight="false" outlineLevel="0" collapsed="false">
      <c r="B4528" s="8" t="n">
        <f aca="false">MAX(I4528:L4528)</f>
        <v>0</v>
      </c>
      <c r="C4528" s="8" t="n">
        <f aca="false">_xlfn.FLOOR.MATH(COUNTIF(D:D,D4528)/2)</f>
        <v>0</v>
      </c>
      <c r="D4528" s="12"/>
      <c r="E4528" s="10" t="e">
        <f aca="false">IF($A$1="WLB",INDEX(SupplierNomenclature!$D$1:$D$9996,MATCH(D4528,SupplierNomenclature!$I$1:$I$9996,0)),IF($A$1="BERU",INDEX(beru_assortment!$C$1:$C$10000,MATCH(D4528,beru_assortment!$I$1:$I$10000,0)),IF($A$1="OZON",INDEX(ozon_assortment!$F$3:$F$10000,MATCH(D4528,ozon_assortment!$E$3:$E$10000,0)),0)))</f>
        <v>#N/A</v>
      </c>
      <c r="F4528" s="7" t="n">
        <f aca="false">IF(ISBLANK(D4528), , IF(ISBLANK(D4527), F4526+1, F4527))</f>
        <v>0</v>
      </c>
      <c r="G4528" s="10" t="n">
        <f aca="false">IF(ISBLANK(D4528),,IF(OR(ISBLANK(D4527), D4527="Баркод"),1,G4527+1))</f>
        <v>0</v>
      </c>
      <c r="H4528" s="10" t="n">
        <f aca="false">IF(ISBLANK(D4529), G4528/2,)</f>
        <v>0</v>
      </c>
      <c r="I4528" s="0" t="n">
        <f aca="false">IF(ISBLANK(D4528),0,-1)</f>
        <v>0</v>
      </c>
      <c r="J4528" s="0" t="n">
        <f aca="false">IF(AND(ISBLANK(D4527),NOT(ISBLANK(D4528))),1,-1)</f>
        <v>-1</v>
      </c>
      <c r="K4528" s="0" t="n">
        <f aca="false">IF(ISBLANK(D4526),IF(AND(D4527=D4528,NOT(ISBLANK(D4527)),NOT(ISBLANK(D4528))),1,-1),-1)</f>
        <v>-1</v>
      </c>
      <c r="L4528" s="0" t="n">
        <f aca="false">IF(MAX(I4528:K4528)&lt;0,IF(OR(D4528=D4527,D4527=D4526),1,-1),MAX(I4528:K4528))</f>
        <v>0</v>
      </c>
    </row>
    <row r="4529" customFormat="false" ht="13.8" hidden="false" customHeight="false" outlineLevel="0" collapsed="false">
      <c r="B4529" s="8" t="n">
        <f aca="false">MAX(I4529:L4529)</f>
        <v>0</v>
      </c>
      <c r="C4529" s="8" t="n">
        <f aca="false">_xlfn.FLOOR.MATH(COUNTIF(D:D,D4529)/2)</f>
        <v>0</v>
      </c>
      <c r="D4529" s="12"/>
      <c r="E4529" s="10" t="e">
        <f aca="false">IF($A$1="WLB",INDEX(SupplierNomenclature!$D$1:$D$9996,MATCH(D4529,SupplierNomenclature!$I$1:$I$9996,0)),IF($A$1="BERU",INDEX(beru_assortment!$C$1:$C$10000,MATCH(D4529,beru_assortment!$I$1:$I$10000,0)),IF($A$1="OZON",INDEX(ozon_assortment!$F$3:$F$10000,MATCH(D4529,ozon_assortment!$E$3:$E$10000,0)),0)))</f>
        <v>#N/A</v>
      </c>
      <c r="F4529" s="7" t="n">
        <f aca="false">IF(ISBLANK(D4529), , IF(ISBLANK(D4528), F4527+1, F4528))</f>
        <v>0</v>
      </c>
      <c r="G4529" s="10" t="n">
        <f aca="false">IF(ISBLANK(D4529),,IF(OR(ISBLANK(D4528), D4528="Баркод"),1,G4528+1))</f>
        <v>0</v>
      </c>
      <c r="H4529" s="10" t="n">
        <f aca="false">IF(ISBLANK(D4530), G4529/2,)</f>
        <v>0</v>
      </c>
      <c r="I4529" s="0" t="n">
        <f aca="false">IF(ISBLANK(D4529),0,-1)</f>
        <v>0</v>
      </c>
      <c r="J4529" s="0" t="n">
        <f aca="false">IF(AND(ISBLANK(D4528),NOT(ISBLANK(D4529))),1,-1)</f>
        <v>-1</v>
      </c>
      <c r="K4529" s="0" t="n">
        <f aca="false">IF(ISBLANK(D4527),IF(AND(D4528=D4529,NOT(ISBLANK(D4528)),NOT(ISBLANK(D4529))),1,-1),-1)</f>
        <v>-1</v>
      </c>
      <c r="L4529" s="0" t="n">
        <f aca="false">IF(MAX(I4529:K4529)&lt;0,IF(OR(D4529=D4528,D4528=D4527),1,-1),MAX(I4529:K4529))</f>
        <v>0</v>
      </c>
    </row>
    <row r="4530" customFormat="false" ht="13.8" hidden="false" customHeight="false" outlineLevel="0" collapsed="false">
      <c r="B4530" s="8" t="n">
        <f aca="false">MAX(I4530:L4530)</f>
        <v>0</v>
      </c>
      <c r="C4530" s="8" t="n">
        <f aca="false">_xlfn.FLOOR.MATH(COUNTIF(D:D,D4530)/2)</f>
        <v>0</v>
      </c>
      <c r="D4530" s="12"/>
      <c r="E4530" s="10" t="e">
        <f aca="false">IF($A$1="WLB",INDEX(SupplierNomenclature!$D$1:$D$9996,MATCH(D4530,SupplierNomenclature!$I$1:$I$9996,0)),IF($A$1="BERU",INDEX(beru_assortment!$C$1:$C$10000,MATCH(D4530,beru_assortment!$I$1:$I$10000,0)),IF($A$1="OZON",INDEX(ozon_assortment!$F$3:$F$10000,MATCH(D4530,ozon_assortment!$E$3:$E$10000,0)),0)))</f>
        <v>#N/A</v>
      </c>
      <c r="F4530" s="7" t="n">
        <f aca="false">IF(ISBLANK(D4530), , IF(ISBLANK(D4529), F4528+1, F4529))</f>
        <v>0</v>
      </c>
      <c r="G4530" s="10" t="n">
        <f aca="false">IF(ISBLANK(D4530),,IF(OR(ISBLANK(D4529), D4529="Баркод"),1,G4529+1))</f>
        <v>0</v>
      </c>
      <c r="H4530" s="10" t="n">
        <f aca="false">IF(ISBLANK(D4531), G4530/2,)</f>
        <v>0</v>
      </c>
      <c r="I4530" s="0" t="n">
        <f aca="false">IF(ISBLANK(D4530),0,-1)</f>
        <v>0</v>
      </c>
      <c r="J4530" s="0" t="n">
        <f aca="false">IF(AND(ISBLANK(D4529),NOT(ISBLANK(D4530))),1,-1)</f>
        <v>-1</v>
      </c>
      <c r="K4530" s="0" t="n">
        <f aca="false">IF(ISBLANK(D4528),IF(AND(D4529=D4530,NOT(ISBLANK(D4529)),NOT(ISBLANK(D4530))),1,-1),-1)</f>
        <v>-1</v>
      </c>
      <c r="L4530" s="0" t="n">
        <f aca="false">IF(MAX(I4530:K4530)&lt;0,IF(OR(D4530=D4529,D4529=D4528),1,-1),MAX(I4530:K4530))</f>
        <v>0</v>
      </c>
    </row>
    <row r="4531" customFormat="false" ht="13.8" hidden="false" customHeight="false" outlineLevel="0" collapsed="false">
      <c r="B4531" s="8" t="n">
        <f aca="false">MAX(I4531:L4531)</f>
        <v>0</v>
      </c>
      <c r="C4531" s="8" t="n">
        <f aca="false">_xlfn.FLOOR.MATH(COUNTIF(D:D,D4531)/2)</f>
        <v>0</v>
      </c>
      <c r="D4531" s="12"/>
      <c r="E4531" s="10" t="e">
        <f aca="false">IF($A$1="WLB",INDEX(SupplierNomenclature!$D$1:$D$9996,MATCH(D4531,SupplierNomenclature!$I$1:$I$9996,0)),IF($A$1="BERU",INDEX(beru_assortment!$C$1:$C$10000,MATCH(D4531,beru_assortment!$I$1:$I$10000,0)),IF($A$1="OZON",INDEX(ozon_assortment!$F$3:$F$10000,MATCH(D4531,ozon_assortment!$E$3:$E$10000,0)),0)))</f>
        <v>#N/A</v>
      </c>
      <c r="F4531" s="7" t="n">
        <f aca="false">IF(ISBLANK(D4531), , IF(ISBLANK(D4530), F4529+1, F4530))</f>
        <v>0</v>
      </c>
      <c r="G4531" s="10" t="n">
        <f aca="false">IF(ISBLANK(D4531),,IF(OR(ISBLANK(D4530), D4530="Баркод"),1,G4530+1))</f>
        <v>0</v>
      </c>
      <c r="H4531" s="10" t="n">
        <f aca="false">IF(ISBLANK(D4532), G4531/2,)</f>
        <v>0</v>
      </c>
      <c r="I4531" s="0" t="n">
        <f aca="false">IF(ISBLANK(D4531),0,-1)</f>
        <v>0</v>
      </c>
      <c r="J4531" s="0" t="n">
        <f aca="false">IF(AND(ISBLANK(D4530),NOT(ISBLANK(D4531))),1,-1)</f>
        <v>-1</v>
      </c>
      <c r="K4531" s="0" t="n">
        <f aca="false">IF(ISBLANK(D4529),IF(AND(D4530=D4531,NOT(ISBLANK(D4530)),NOT(ISBLANK(D4531))),1,-1),-1)</f>
        <v>-1</v>
      </c>
      <c r="L4531" s="0" t="n">
        <f aca="false">IF(MAX(I4531:K4531)&lt;0,IF(OR(D4531=D4530,D4530=D4529),1,-1),MAX(I4531:K4531))</f>
        <v>0</v>
      </c>
    </row>
    <row r="4532" customFormat="false" ht="13.8" hidden="false" customHeight="false" outlineLevel="0" collapsed="false">
      <c r="B4532" s="8" t="n">
        <f aca="false">MAX(I4532:L4532)</f>
        <v>0</v>
      </c>
      <c r="C4532" s="8" t="n">
        <f aca="false">_xlfn.FLOOR.MATH(COUNTIF(D:D,D4532)/2)</f>
        <v>0</v>
      </c>
      <c r="D4532" s="12"/>
      <c r="E4532" s="10" t="e">
        <f aca="false">IF($A$1="WLB",INDEX(SupplierNomenclature!$D$1:$D$9996,MATCH(D4532,SupplierNomenclature!$I$1:$I$9996,0)),IF($A$1="BERU",INDEX(beru_assortment!$C$1:$C$10000,MATCH(D4532,beru_assortment!$I$1:$I$10000,0)),IF($A$1="OZON",INDEX(ozon_assortment!$F$3:$F$10000,MATCH(D4532,ozon_assortment!$E$3:$E$10000,0)),0)))</f>
        <v>#N/A</v>
      </c>
      <c r="F4532" s="7" t="n">
        <f aca="false">IF(ISBLANK(D4532), , IF(ISBLANK(D4531), F4530+1, F4531))</f>
        <v>0</v>
      </c>
      <c r="G4532" s="10" t="n">
        <f aca="false">IF(ISBLANK(D4532),,IF(OR(ISBLANK(D4531), D4531="Баркод"),1,G4531+1))</f>
        <v>0</v>
      </c>
      <c r="H4532" s="10" t="n">
        <f aca="false">IF(ISBLANK(D4533), G4532/2,)</f>
        <v>0</v>
      </c>
      <c r="I4532" s="0" t="n">
        <f aca="false">IF(ISBLANK(D4532),0,-1)</f>
        <v>0</v>
      </c>
      <c r="J4532" s="0" t="n">
        <f aca="false">IF(AND(ISBLANK(D4531),NOT(ISBLANK(D4532))),1,-1)</f>
        <v>-1</v>
      </c>
      <c r="K4532" s="0" t="n">
        <f aca="false">IF(ISBLANK(D4530),IF(AND(D4531=D4532,NOT(ISBLANK(D4531)),NOT(ISBLANK(D4532))),1,-1),-1)</f>
        <v>-1</v>
      </c>
      <c r="L4532" s="0" t="n">
        <f aca="false">IF(MAX(I4532:K4532)&lt;0,IF(OR(D4532=D4531,D4531=D4530),1,-1),MAX(I4532:K4532))</f>
        <v>0</v>
      </c>
    </row>
    <row r="4533" customFormat="false" ht="13.8" hidden="false" customHeight="false" outlineLevel="0" collapsed="false">
      <c r="B4533" s="8" t="n">
        <f aca="false">MAX(I4533:L4533)</f>
        <v>0</v>
      </c>
      <c r="C4533" s="8" t="n">
        <f aca="false">_xlfn.FLOOR.MATH(COUNTIF(D:D,D4533)/2)</f>
        <v>0</v>
      </c>
      <c r="D4533" s="12"/>
      <c r="E4533" s="10" t="e">
        <f aca="false">IF($A$1="WLB",INDEX(SupplierNomenclature!$D$1:$D$9996,MATCH(D4533,SupplierNomenclature!$I$1:$I$9996,0)),IF($A$1="BERU",INDEX(beru_assortment!$C$1:$C$10000,MATCH(D4533,beru_assortment!$I$1:$I$10000,0)),IF($A$1="OZON",INDEX(ozon_assortment!$F$3:$F$10000,MATCH(D4533,ozon_assortment!$E$3:$E$10000,0)),0)))</f>
        <v>#N/A</v>
      </c>
      <c r="F4533" s="7" t="n">
        <f aca="false">IF(ISBLANK(D4533), , IF(ISBLANK(D4532), F4531+1, F4532))</f>
        <v>0</v>
      </c>
      <c r="G4533" s="10" t="n">
        <f aca="false">IF(ISBLANK(D4533),,IF(OR(ISBLANK(D4532), D4532="Баркод"),1,G4532+1))</f>
        <v>0</v>
      </c>
      <c r="H4533" s="10" t="n">
        <f aca="false">IF(ISBLANK(D4534), G4533/2,)</f>
        <v>0</v>
      </c>
      <c r="I4533" s="0" t="n">
        <f aca="false">IF(ISBLANK(D4533),0,-1)</f>
        <v>0</v>
      </c>
      <c r="J4533" s="0" t="n">
        <f aca="false">IF(AND(ISBLANK(D4532),NOT(ISBLANK(D4533))),1,-1)</f>
        <v>-1</v>
      </c>
      <c r="K4533" s="0" t="n">
        <f aca="false">IF(ISBLANK(D4531),IF(AND(D4532=D4533,NOT(ISBLANK(D4532)),NOT(ISBLANK(D4533))),1,-1),-1)</f>
        <v>-1</v>
      </c>
      <c r="L4533" s="0" t="n">
        <f aca="false">IF(MAX(I4533:K4533)&lt;0,IF(OR(D4533=D4532,D4532=D4531),1,-1),MAX(I4533:K4533))</f>
        <v>0</v>
      </c>
    </row>
    <row r="4534" customFormat="false" ht="13.8" hidden="false" customHeight="false" outlineLevel="0" collapsed="false">
      <c r="B4534" s="8" t="n">
        <f aca="false">MAX(I4534:L4534)</f>
        <v>0</v>
      </c>
      <c r="C4534" s="8" t="n">
        <f aca="false">_xlfn.FLOOR.MATH(COUNTIF(D:D,D4534)/2)</f>
        <v>0</v>
      </c>
      <c r="D4534" s="12"/>
      <c r="E4534" s="10" t="e">
        <f aca="false">IF($A$1="WLB",INDEX(SupplierNomenclature!$D$1:$D$9996,MATCH(D4534,SupplierNomenclature!$I$1:$I$9996,0)),IF($A$1="BERU",INDEX(beru_assortment!$C$1:$C$10000,MATCH(D4534,beru_assortment!$I$1:$I$10000,0)),IF($A$1="OZON",INDEX(ozon_assortment!$F$3:$F$10000,MATCH(D4534,ozon_assortment!$E$3:$E$10000,0)),0)))</f>
        <v>#N/A</v>
      </c>
      <c r="F4534" s="7" t="n">
        <f aca="false">IF(ISBLANK(D4534), , IF(ISBLANK(D4533), F4532+1, F4533))</f>
        <v>0</v>
      </c>
      <c r="G4534" s="10" t="n">
        <f aca="false">IF(ISBLANK(D4534),,IF(OR(ISBLANK(D4533), D4533="Баркод"),1,G4533+1))</f>
        <v>0</v>
      </c>
      <c r="H4534" s="10" t="n">
        <f aca="false">IF(ISBLANK(D4535), G4534/2,)</f>
        <v>0</v>
      </c>
      <c r="I4534" s="0" t="n">
        <f aca="false">IF(ISBLANK(D4534),0,-1)</f>
        <v>0</v>
      </c>
      <c r="J4534" s="0" t="n">
        <f aca="false">IF(AND(ISBLANK(D4533),NOT(ISBLANK(D4534))),1,-1)</f>
        <v>-1</v>
      </c>
      <c r="K4534" s="0" t="n">
        <f aca="false">IF(ISBLANK(D4532),IF(AND(D4533=D4534,NOT(ISBLANK(D4533)),NOT(ISBLANK(D4534))),1,-1),-1)</f>
        <v>-1</v>
      </c>
      <c r="L4534" s="0" t="n">
        <f aca="false">IF(MAX(I4534:K4534)&lt;0,IF(OR(D4534=D4533,D4533=D4532),1,-1),MAX(I4534:K4534))</f>
        <v>0</v>
      </c>
    </row>
    <row r="4535" customFormat="false" ht="13.8" hidden="false" customHeight="false" outlineLevel="0" collapsed="false">
      <c r="B4535" s="8" t="n">
        <f aca="false">MAX(I4535:L4535)</f>
        <v>0</v>
      </c>
      <c r="C4535" s="8" t="n">
        <f aca="false">_xlfn.FLOOR.MATH(COUNTIF(D:D,D4535)/2)</f>
        <v>0</v>
      </c>
      <c r="D4535" s="12"/>
      <c r="E4535" s="10" t="e">
        <f aca="false">IF($A$1="WLB",INDEX(SupplierNomenclature!$D$1:$D$9996,MATCH(D4535,SupplierNomenclature!$I$1:$I$9996,0)),IF($A$1="BERU",INDEX(beru_assortment!$C$1:$C$10000,MATCH(D4535,beru_assortment!$I$1:$I$10000,0)),IF($A$1="OZON",INDEX(ozon_assortment!$F$3:$F$10000,MATCH(D4535,ozon_assortment!$E$3:$E$10000,0)),0)))</f>
        <v>#N/A</v>
      </c>
      <c r="F4535" s="7" t="n">
        <f aca="false">IF(ISBLANK(D4535), , IF(ISBLANK(D4534), F4533+1, F4534))</f>
        <v>0</v>
      </c>
      <c r="G4535" s="10" t="n">
        <f aca="false">IF(ISBLANK(D4535),,IF(OR(ISBLANK(D4534), D4534="Баркод"),1,G4534+1))</f>
        <v>0</v>
      </c>
      <c r="H4535" s="10" t="n">
        <f aca="false">IF(ISBLANK(D4536), G4535/2,)</f>
        <v>0</v>
      </c>
      <c r="I4535" s="0" t="n">
        <f aca="false">IF(ISBLANK(D4535),0,-1)</f>
        <v>0</v>
      </c>
      <c r="J4535" s="0" t="n">
        <f aca="false">IF(AND(ISBLANK(D4534),NOT(ISBLANK(D4535))),1,-1)</f>
        <v>-1</v>
      </c>
      <c r="K4535" s="0" t="n">
        <f aca="false">IF(ISBLANK(D4533),IF(AND(D4534=D4535,NOT(ISBLANK(D4534)),NOT(ISBLANK(D4535))),1,-1),-1)</f>
        <v>-1</v>
      </c>
      <c r="L4535" s="0" t="n">
        <f aca="false">IF(MAX(I4535:K4535)&lt;0,IF(OR(D4535=D4534,D4534=D4533),1,-1),MAX(I4535:K4535))</f>
        <v>0</v>
      </c>
    </row>
    <row r="4536" customFormat="false" ht="13.8" hidden="false" customHeight="false" outlineLevel="0" collapsed="false">
      <c r="B4536" s="8" t="n">
        <f aca="false">MAX(I4536:L4536)</f>
        <v>0</v>
      </c>
      <c r="C4536" s="8" t="n">
        <f aca="false">_xlfn.FLOOR.MATH(COUNTIF(D:D,D4536)/2)</f>
        <v>0</v>
      </c>
      <c r="D4536" s="12"/>
      <c r="E4536" s="10" t="e">
        <f aca="false">IF($A$1="WLB",INDEX(SupplierNomenclature!$D$1:$D$9996,MATCH(D4536,SupplierNomenclature!$I$1:$I$9996,0)),IF($A$1="BERU",INDEX(beru_assortment!$C$1:$C$10000,MATCH(D4536,beru_assortment!$I$1:$I$10000,0)),IF($A$1="OZON",INDEX(ozon_assortment!$F$3:$F$10000,MATCH(D4536,ozon_assortment!$E$3:$E$10000,0)),0)))</f>
        <v>#N/A</v>
      </c>
      <c r="F4536" s="7" t="n">
        <f aca="false">IF(ISBLANK(D4536), , IF(ISBLANK(D4535), F4534+1, F4535))</f>
        <v>0</v>
      </c>
      <c r="G4536" s="10" t="n">
        <f aca="false">IF(ISBLANK(D4536),,IF(OR(ISBLANK(D4535), D4535="Баркод"),1,G4535+1))</f>
        <v>0</v>
      </c>
      <c r="H4536" s="10" t="n">
        <f aca="false">IF(ISBLANK(D4537), G4536/2,)</f>
        <v>0</v>
      </c>
      <c r="I4536" s="0" t="n">
        <f aca="false">IF(ISBLANK(D4536),0,-1)</f>
        <v>0</v>
      </c>
      <c r="J4536" s="0" t="n">
        <f aca="false">IF(AND(ISBLANK(D4535),NOT(ISBLANK(D4536))),1,-1)</f>
        <v>-1</v>
      </c>
      <c r="K4536" s="0" t="n">
        <f aca="false">IF(ISBLANK(D4534),IF(AND(D4535=D4536,NOT(ISBLANK(D4535)),NOT(ISBLANK(D4536))),1,-1),-1)</f>
        <v>-1</v>
      </c>
      <c r="L4536" s="0" t="n">
        <f aca="false">IF(MAX(I4536:K4536)&lt;0,IF(OR(D4536=D4535,D4535=D4534),1,-1),MAX(I4536:K4536))</f>
        <v>0</v>
      </c>
    </row>
    <row r="4537" customFormat="false" ht="13.8" hidden="false" customHeight="false" outlineLevel="0" collapsed="false">
      <c r="B4537" s="8" t="n">
        <f aca="false">MAX(I4537:L4537)</f>
        <v>0</v>
      </c>
      <c r="C4537" s="8" t="n">
        <f aca="false">_xlfn.FLOOR.MATH(COUNTIF(D:D,D4537)/2)</f>
        <v>0</v>
      </c>
      <c r="D4537" s="12"/>
      <c r="E4537" s="10" t="e">
        <f aca="false">IF($A$1="WLB",INDEX(SupplierNomenclature!$D$1:$D$9996,MATCH(D4537,SupplierNomenclature!$I$1:$I$9996,0)),IF($A$1="BERU",INDEX(beru_assortment!$C$1:$C$10000,MATCH(D4537,beru_assortment!$I$1:$I$10000,0)),IF($A$1="OZON",INDEX(ozon_assortment!$F$3:$F$10000,MATCH(D4537,ozon_assortment!$E$3:$E$10000,0)),0)))</f>
        <v>#N/A</v>
      </c>
      <c r="F4537" s="7" t="n">
        <f aca="false">IF(ISBLANK(D4537), , IF(ISBLANK(D4536), F4535+1, F4536))</f>
        <v>0</v>
      </c>
      <c r="G4537" s="10" t="n">
        <f aca="false">IF(ISBLANK(D4537),,IF(OR(ISBLANK(D4536), D4536="Баркод"),1,G4536+1))</f>
        <v>0</v>
      </c>
      <c r="H4537" s="10" t="n">
        <f aca="false">IF(ISBLANK(D4538), G4537/2,)</f>
        <v>0</v>
      </c>
      <c r="I4537" s="0" t="n">
        <f aca="false">IF(ISBLANK(D4537),0,-1)</f>
        <v>0</v>
      </c>
      <c r="J4537" s="0" t="n">
        <f aca="false">IF(AND(ISBLANK(D4536),NOT(ISBLANK(D4537))),1,-1)</f>
        <v>-1</v>
      </c>
      <c r="K4537" s="0" t="n">
        <f aca="false">IF(ISBLANK(D4535),IF(AND(D4536=D4537,NOT(ISBLANK(D4536)),NOT(ISBLANK(D4537))),1,-1),-1)</f>
        <v>-1</v>
      </c>
      <c r="L4537" s="0" t="n">
        <f aca="false">IF(MAX(I4537:K4537)&lt;0,IF(OR(D4537=D4536,D4536=D4535),1,-1),MAX(I4537:K4537))</f>
        <v>0</v>
      </c>
    </row>
    <row r="4538" customFormat="false" ht="13.8" hidden="false" customHeight="false" outlineLevel="0" collapsed="false">
      <c r="B4538" s="8" t="n">
        <f aca="false">MAX(I4538:L4538)</f>
        <v>0</v>
      </c>
      <c r="C4538" s="8" t="n">
        <f aca="false">_xlfn.FLOOR.MATH(COUNTIF(D:D,D4538)/2)</f>
        <v>0</v>
      </c>
      <c r="D4538" s="12"/>
      <c r="E4538" s="10" t="e">
        <f aca="false">IF($A$1="WLB",INDEX(SupplierNomenclature!$D$1:$D$9996,MATCH(D4538,SupplierNomenclature!$I$1:$I$9996,0)),IF($A$1="BERU",INDEX(beru_assortment!$C$1:$C$10000,MATCH(D4538,beru_assortment!$I$1:$I$10000,0)),IF($A$1="OZON",INDEX(ozon_assortment!$F$3:$F$10000,MATCH(D4538,ozon_assortment!$E$3:$E$10000,0)),0)))</f>
        <v>#N/A</v>
      </c>
      <c r="F4538" s="7" t="n">
        <f aca="false">IF(ISBLANK(D4538), , IF(ISBLANK(D4537), F4536+1, F4537))</f>
        <v>0</v>
      </c>
      <c r="G4538" s="10" t="n">
        <f aca="false">IF(ISBLANK(D4538),,IF(OR(ISBLANK(D4537), D4537="Баркод"),1,G4537+1))</f>
        <v>0</v>
      </c>
      <c r="H4538" s="10" t="n">
        <f aca="false">IF(ISBLANK(D4539), G4538/2,)</f>
        <v>0</v>
      </c>
      <c r="I4538" s="0" t="n">
        <f aca="false">IF(ISBLANK(D4538),0,-1)</f>
        <v>0</v>
      </c>
      <c r="J4538" s="0" t="n">
        <f aca="false">IF(AND(ISBLANK(D4537),NOT(ISBLANK(D4538))),1,-1)</f>
        <v>-1</v>
      </c>
      <c r="K4538" s="0" t="n">
        <f aca="false">IF(ISBLANK(D4536),IF(AND(D4537=D4538,NOT(ISBLANK(D4537)),NOT(ISBLANK(D4538))),1,-1),-1)</f>
        <v>-1</v>
      </c>
      <c r="L4538" s="0" t="n">
        <f aca="false">IF(MAX(I4538:K4538)&lt;0,IF(OR(D4538=D4537,D4537=D4536),1,-1),MAX(I4538:K4538))</f>
        <v>0</v>
      </c>
    </row>
    <row r="4539" customFormat="false" ht="13.8" hidden="false" customHeight="false" outlineLevel="0" collapsed="false">
      <c r="B4539" s="8" t="n">
        <f aca="false">MAX(I4539:L4539)</f>
        <v>0</v>
      </c>
      <c r="C4539" s="8" t="n">
        <f aca="false">_xlfn.FLOOR.MATH(COUNTIF(D:D,D4539)/2)</f>
        <v>0</v>
      </c>
      <c r="D4539" s="12"/>
      <c r="E4539" s="10" t="e">
        <f aca="false">IF($A$1="WLB",INDEX(SupplierNomenclature!$D$1:$D$9996,MATCH(D4539,SupplierNomenclature!$I$1:$I$9996,0)),IF($A$1="BERU",INDEX(beru_assortment!$C$1:$C$10000,MATCH(D4539,beru_assortment!$I$1:$I$10000,0)),IF($A$1="OZON",INDEX(ozon_assortment!$F$3:$F$10000,MATCH(D4539,ozon_assortment!$E$3:$E$10000,0)),0)))</f>
        <v>#N/A</v>
      </c>
      <c r="F4539" s="7" t="n">
        <f aca="false">IF(ISBLANK(D4539), , IF(ISBLANK(D4538), F4537+1, F4538))</f>
        <v>0</v>
      </c>
      <c r="G4539" s="10" t="n">
        <f aca="false">IF(ISBLANK(D4539),,IF(OR(ISBLANK(D4538), D4538="Баркод"),1,G4538+1))</f>
        <v>0</v>
      </c>
      <c r="H4539" s="10" t="n">
        <f aca="false">IF(ISBLANK(D4540), G4539/2,)</f>
        <v>0</v>
      </c>
      <c r="I4539" s="0" t="n">
        <f aca="false">IF(ISBLANK(D4539),0,-1)</f>
        <v>0</v>
      </c>
      <c r="J4539" s="0" t="n">
        <f aca="false">IF(AND(ISBLANK(D4538),NOT(ISBLANK(D4539))),1,-1)</f>
        <v>-1</v>
      </c>
      <c r="K4539" s="0" t="n">
        <f aca="false">IF(ISBLANK(D4537),IF(AND(D4538=D4539,NOT(ISBLANK(D4538)),NOT(ISBLANK(D4539))),1,-1),-1)</f>
        <v>-1</v>
      </c>
      <c r="L4539" s="0" t="n">
        <f aca="false">IF(MAX(I4539:K4539)&lt;0,IF(OR(D4539=D4538,D4538=D4537),1,-1),MAX(I4539:K4539))</f>
        <v>0</v>
      </c>
    </row>
    <row r="4540" customFormat="false" ht="13.8" hidden="false" customHeight="false" outlineLevel="0" collapsed="false">
      <c r="B4540" s="8" t="n">
        <f aca="false">MAX(I4540:L4540)</f>
        <v>0</v>
      </c>
      <c r="C4540" s="8" t="n">
        <f aca="false">_xlfn.FLOOR.MATH(COUNTIF(D:D,D4540)/2)</f>
        <v>0</v>
      </c>
      <c r="D4540" s="12"/>
      <c r="E4540" s="10" t="e">
        <f aca="false">IF($A$1="WLB",INDEX(SupplierNomenclature!$D$1:$D$9996,MATCH(D4540,SupplierNomenclature!$I$1:$I$9996,0)),IF($A$1="BERU",INDEX(beru_assortment!$C$1:$C$10000,MATCH(D4540,beru_assortment!$I$1:$I$10000,0)),IF($A$1="OZON",INDEX(ozon_assortment!$F$3:$F$10000,MATCH(D4540,ozon_assortment!$E$3:$E$10000,0)),0)))</f>
        <v>#N/A</v>
      </c>
      <c r="F4540" s="7" t="n">
        <f aca="false">IF(ISBLANK(D4540), , IF(ISBLANK(D4539), F4538+1, F4539))</f>
        <v>0</v>
      </c>
      <c r="G4540" s="10" t="n">
        <f aca="false">IF(ISBLANK(D4540),,IF(OR(ISBLANK(D4539), D4539="Баркод"),1,G4539+1))</f>
        <v>0</v>
      </c>
      <c r="H4540" s="10" t="n">
        <f aca="false">IF(ISBLANK(D4541), G4540/2,)</f>
        <v>0</v>
      </c>
      <c r="I4540" s="0" t="n">
        <f aca="false">IF(ISBLANK(D4540),0,-1)</f>
        <v>0</v>
      </c>
      <c r="J4540" s="0" t="n">
        <f aca="false">IF(AND(ISBLANK(D4539),NOT(ISBLANK(D4540))),1,-1)</f>
        <v>-1</v>
      </c>
      <c r="K4540" s="0" t="n">
        <f aca="false">IF(ISBLANK(D4538),IF(AND(D4539=D4540,NOT(ISBLANK(D4539)),NOT(ISBLANK(D4540))),1,-1),-1)</f>
        <v>-1</v>
      </c>
      <c r="L4540" s="0" t="n">
        <f aca="false">IF(MAX(I4540:K4540)&lt;0,IF(OR(D4540=D4539,D4539=D4538),1,-1),MAX(I4540:K4540))</f>
        <v>0</v>
      </c>
    </row>
    <row r="4541" customFormat="false" ht="13.8" hidden="false" customHeight="false" outlineLevel="0" collapsed="false">
      <c r="B4541" s="8" t="n">
        <f aca="false">MAX(I4541:L4541)</f>
        <v>0</v>
      </c>
      <c r="C4541" s="8" t="n">
        <f aca="false">_xlfn.FLOOR.MATH(COUNTIF(D:D,D4541)/2)</f>
        <v>0</v>
      </c>
      <c r="D4541" s="12"/>
      <c r="E4541" s="10" t="e">
        <f aca="false">IF($A$1="WLB",INDEX(SupplierNomenclature!$D$1:$D$9996,MATCH(D4541,SupplierNomenclature!$I$1:$I$9996,0)),IF($A$1="BERU",INDEX(beru_assortment!$C$1:$C$10000,MATCH(D4541,beru_assortment!$I$1:$I$10000,0)),IF($A$1="OZON",INDEX(ozon_assortment!$F$3:$F$10000,MATCH(D4541,ozon_assortment!$E$3:$E$10000,0)),0)))</f>
        <v>#N/A</v>
      </c>
      <c r="F4541" s="7" t="n">
        <f aca="false">IF(ISBLANK(D4541), , IF(ISBLANK(D4540), F4539+1, F4540))</f>
        <v>0</v>
      </c>
      <c r="G4541" s="10" t="n">
        <f aca="false">IF(ISBLANK(D4541),,IF(OR(ISBLANK(D4540), D4540="Баркод"),1,G4540+1))</f>
        <v>0</v>
      </c>
      <c r="H4541" s="10" t="n">
        <f aca="false">IF(ISBLANK(D4542), G4541/2,)</f>
        <v>0</v>
      </c>
      <c r="I4541" s="0" t="n">
        <f aca="false">IF(ISBLANK(D4541),0,-1)</f>
        <v>0</v>
      </c>
      <c r="J4541" s="0" t="n">
        <f aca="false">IF(AND(ISBLANK(D4540),NOT(ISBLANK(D4541))),1,-1)</f>
        <v>-1</v>
      </c>
      <c r="K4541" s="0" t="n">
        <f aca="false">IF(ISBLANK(D4539),IF(AND(D4540=D4541,NOT(ISBLANK(D4540)),NOT(ISBLANK(D4541))),1,-1),-1)</f>
        <v>-1</v>
      </c>
      <c r="L4541" s="0" t="n">
        <f aca="false">IF(MAX(I4541:K4541)&lt;0,IF(OR(D4541=D4540,D4540=D4539),1,-1),MAX(I4541:K4541))</f>
        <v>0</v>
      </c>
    </row>
    <row r="4542" customFormat="false" ht="13.8" hidden="false" customHeight="false" outlineLevel="0" collapsed="false">
      <c r="B4542" s="8" t="n">
        <f aca="false">MAX(I4542:L4542)</f>
        <v>0</v>
      </c>
      <c r="C4542" s="8" t="n">
        <f aca="false">_xlfn.FLOOR.MATH(COUNTIF(D:D,D4542)/2)</f>
        <v>0</v>
      </c>
      <c r="D4542" s="12"/>
      <c r="E4542" s="10" t="e">
        <f aca="false">IF($A$1="WLB",INDEX(SupplierNomenclature!$D$1:$D$9996,MATCH(D4542,SupplierNomenclature!$I$1:$I$9996,0)),IF($A$1="BERU",INDEX(beru_assortment!$C$1:$C$10000,MATCH(D4542,beru_assortment!$I$1:$I$10000,0)),IF($A$1="OZON",INDEX(ozon_assortment!$F$3:$F$10000,MATCH(D4542,ozon_assortment!$E$3:$E$10000,0)),0)))</f>
        <v>#N/A</v>
      </c>
      <c r="F4542" s="7" t="n">
        <f aca="false">IF(ISBLANK(D4542), , IF(ISBLANK(D4541), F4540+1, F4541))</f>
        <v>0</v>
      </c>
      <c r="G4542" s="10" t="n">
        <f aca="false">IF(ISBLANK(D4542),,IF(OR(ISBLANK(D4541), D4541="Баркод"),1,G4541+1))</f>
        <v>0</v>
      </c>
      <c r="H4542" s="10" t="n">
        <f aca="false">IF(ISBLANK(D4543), G4542/2,)</f>
        <v>0</v>
      </c>
      <c r="I4542" s="0" t="n">
        <f aca="false">IF(ISBLANK(D4542),0,-1)</f>
        <v>0</v>
      </c>
      <c r="J4542" s="0" t="n">
        <f aca="false">IF(AND(ISBLANK(D4541),NOT(ISBLANK(D4542))),1,-1)</f>
        <v>-1</v>
      </c>
      <c r="K4542" s="0" t="n">
        <f aca="false">IF(ISBLANK(D4540),IF(AND(D4541=D4542,NOT(ISBLANK(D4541)),NOT(ISBLANK(D4542))),1,-1),-1)</f>
        <v>-1</v>
      </c>
      <c r="L4542" s="0" t="n">
        <f aca="false">IF(MAX(I4542:K4542)&lt;0,IF(OR(D4542=D4541,D4541=D4540),1,-1),MAX(I4542:K4542))</f>
        <v>0</v>
      </c>
    </row>
    <row r="4543" customFormat="false" ht="13.8" hidden="false" customHeight="false" outlineLevel="0" collapsed="false">
      <c r="B4543" s="8" t="n">
        <f aca="false">MAX(I4543:L4543)</f>
        <v>0</v>
      </c>
      <c r="C4543" s="8" t="n">
        <f aca="false">_xlfn.FLOOR.MATH(COUNTIF(D:D,D4543)/2)</f>
        <v>0</v>
      </c>
      <c r="D4543" s="12"/>
      <c r="E4543" s="10" t="e">
        <f aca="false">IF($A$1="WLB",INDEX(SupplierNomenclature!$D$1:$D$9996,MATCH(D4543,SupplierNomenclature!$I$1:$I$9996,0)),IF($A$1="BERU",INDEX(beru_assortment!$C$1:$C$10000,MATCH(D4543,beru_assortment!$I$1:$I$10000,0)),IF($A$1="OZON",INDEX(ozon_assortment!$F$3:$F$10000,MATCH(D4543,ozon_assortment!$E$3:$E$10000,0)),0)))</f>
        <v>#N/A</v>
      </c>
      <c r="F4543" s="7" t="n">
        <f aca="false">IF(ISBLANK(D4543), , IF(ISBLANK(D4542), F4541+1, F4542))</f>
        <v>0</v>
      </c>
      <c r="G4543" s="10" t="n">
        <f aca="false">IF(ISBLANK(D4543),,IF(OR(ISBLANK(D4542), D4542="Баркод"),1,G4542+1))</f>
        <v>0</v>
      </c>
      <c r="H4543" s="10" t="n">
        <f aca="false">IF(ISBLANK(D4544), G4543/2,)</f>
        <v>0</v>
      </c>
      <c r="I4543" s="0" t="n">
        <f aca="false">IF(ISBLANK(D4543),0,-1)</f>
        <v>0</v>
      </c>
      <c r="J4543" s="0" t="n">
        <f aca="false">IF(AND(ISBLANK(D4542),NOT(ISBLANK(D4543))),1,-1)</f>
        <v>-1</v>
      </c>
      <c r="K4543" s="0" t="n">
        <f aca="false">IF(ISBLANK(D4541),IF(AND(D4542=D4543,NOT(ISBLANK(D4542)),NOT(ISBLANK(D4543))),1,-1),-1)</f>
        <v>-1</v>
      </c>
      <c r="L4543" s="0" t="n">
        <f aca="false">IF(MAX(I4543:K4543)&lt;0,IF(OR(D4543=D4542,D4542=D4541),1,-1),MAX(I4543:K4543))</f>
        <v>0</v>
      </c>
    </row>
    <row r="4544" customFormat="false" ht="13.8" hidden="false" customHeight="false" outlineLevel="0" collapsed="false">
      <c r="B4544" s="8" t="n">
        <f aca="false">MAX(I4544:L4544)</f>
        <v>0</v>
      </c>
      <c r="C4544" s="8" t="n">
        <f aca="false">_xlfn.FLOOR.MATH(COUNTIF(D:D,D4544)/2)</f>
        <v>0</v>
      </c>
      <c r="D4544" s="12"/>
      <c r="E4544" s="10" t="e">
        <f aca="false">IF($A$1="WLB",INDEX(SupplierNomenclature!$D$1:$D$9996,MATCH(D4544,SupplierNomenclature!$I$1:$I$9996,0)),IF($A$1="BERU",INDEX(beru_assortment!$C$1:$C$10000,MATCH(D4544,beru_assortment!$I$1:$I$10000,0)),IF($A$1="OZON",INDEX(ozon_assortment!$F$3:$F$10000,MATCH(D4544,ozon_assortment!$E$3:$E$10000,0)),0)))</f>
        <v>#N/A</v>
      </c>
      <c r="F4544" s="7" t="n">
        <f aca="false">IF(ISBLANK(D4544), , IF(ISBLANK(D4543), F4542+1, F4543))</f>
        <v>0</v>
      </c>
      <c r="G4544" s="10" t="n">
        <f aca="false">IF(ISBLANK(D4544),,IF(OR(ISBLANK(D4543), D4543="Баркод"),1,G4543+1))</f>
        <v>0</v>
      </c>
      <c r="H4544" s="10" t="n">
        <f aca="false">IF(ISBLANK(D4545), G4544/2,)</f>
        <v>0</v>
      </c>
      <c r="I4544" s="0" t="n">
        <f aca="false">IF(ISBLANK(D4544),0,-1)</f>
        <v>0</v>
      </c>
      <c r="J4544" s="0" t="n">
        <f aca="false">IF(AND(ISBLANK(D4543),NOT(ISBLANK(D4544))),1,-1)</f>
        <v>-1</v>
      </c>
      <c r="K4544" s="0" t="n">
        <f aca="false">IF(ISBLANK(D4542),IF(AND(D4543=D4544,NOT(ISBLANK(D4543)),NOT(ISBLANK(D4544))),1,-1),-1)</f>
        <v>-1</v>
      </c>
      <c r="L4544" s="0" t="n">
        <f aca="false">IF(MAX(I4544:K4544)&lt;0,IF(OR(D4544=D4543,D4543=D4542),1,-1),MAX(I4544:K4544))</f>
        <v>0</v>
      </c>
    </row>
    <row r="4545" customFormat="false" ht="13.8" hidden="false" customHeight="false" outlineLevel="0" collapsed="false">
      <c r="B4545" s="8" t="n">
        <f aca="false">MAX(I4545:L4545)</f>
        <v>0</v>
      </c>
      <c r="C4545" s="8" t="n">
        <f aca="false">_xlfn.FLOOR.MATH(COUNTIF(D:D,D4545)/2)</f>
        <v>0</v>
      </c>
      <c r="D4545" s="12"/>
      <c r="E4545" s="10" t="e">
        <f aca="false">IF($A$1="WLB",INDEX(SupplierNomenclature!$D$1:$D$9996,MATCH(D4545,SupplierNomenclature!$I$1:$I$9996,0)),IF($A$1="BERU",INDEX(beru_assortment!$C$1:$C$10000,MATCH(D4545,beru_assortment!$I$1:$I$10000,0)),IF($A$1="OZON",INDEX(ozon_assortment!$F$3:$F$10000,MATCH(D4545,ozon_assortment!$E$3:$E$10000,0)),0)))</f>
        <v>#N/A</v>
      </c>
      <c r="F4545" s="7" t="n">
        <f aca="false">IF(ISBLANK(D4545), , IF(ISBLANK(D4544), F4543+1, F4544))</f>
        <v>0</v>
      </c>
      <c r="G4545" s="10" t="n">
        <f aca="false">IF(ISBLANK(D4545),,IF(OR(ISBLANK(D4544), D4544="Баркод"),1,G4544+1))</f>
        <v>0</v>
      </c>
      <c r="H4545" s="10" t="n">
        <f aca="false">IF(ISBLANK(D4546), G4545/2,)</f>
        <v>0</v>
      </c>
      <c r="I4545" s="0" t="n">
        <f aca="false">IF(ISBLANK(D4545),0,-1)</f>
        <v>0</v>
      </c>
      <c r="J4545" s="0" t="n">
        <f aca="false">IF(AND(ISBLANK(D4544),NOT(ISBLANK(D4545))),1,-1)</f>
        <v>-1</v>
      </c>
      <c r="K4545" s="0" t="n">
        <f aca="false">IF(ISBLANK(D4543),IF(AND(D4544=D4545,NOT(ISBLANK(D4544)),NOT(ISBLANK(D4545))),1,-1),-1)</f>
        <v>-1</v>
      </c>
      <c r="L4545" s="0" t="n">
        <f aca="false">IF(MAX(I4545:K4545)&lt;0,IF(OR(D4545=D4544,D4544=D4543),1,-1),MAX(I4545:K4545))</f>
        <v>0</v>
      </c>
    </row>
    <row r="4546" customFormat="false" ht="13.8" hidden="false" customHeight="false" outlineLevel="0" collapsed="false">
      <c r="B4546" s="8" t="n">
        <f aca="false">MAX(I4546:L4546)</f>
        <v>0</v>
      </c>
      <c r="C4546" s="8" t="n">
        <f aca="false">_xlfn.FLOOR.MATH(COUNTIF(D:D,D4546)/2)</f>
        <v>0</v>
      </c>
      <c r="D4546" s="12"/>
      <c r="E4546" s="10" t="e">
        <f aca="false">IF($A$1="WLB",INDEX(SupplierNomenclature!$D$1:$D$9996,MATCH(D4546,SupplierNomenclature!$I$1:$I$9996,0)),IF($A$1="BERU",INDEX(beru_assortment!$C$1:$C$10000,MATCH(D4546,beru_assortment!$I$1:$I$10000,0)),IF($A$1="OZON",INDEX(ozon_assortment!$F$3:$F$10000,MATCH(D4546,ozon_assortment!$E$3:$E$10000,0)),0)))</f>
        <v>#N/A</v>
      </c>
      <c r="F4546" s="7" t="n">
        <f aca="false">IF(ISBLANK(D4546), , IF(ISBLANK(D4545), F4544+1, F4545))</f>
        <v>0</v>
      </c>
      <c r="G4546" s="10" t="n">
        <f aca="false">IF(ISBLANK(D4546),,IF(OR(ISBLANK(D4545), D4545="Баркод"),1,G4545+1))</f>
        <v>0</v>
      </c>
      <c r="H4546" s="10" t="n">
        <f aca="false">IF(ISBLANK(D4547), G4546/2,)</f>
        <v>0</v>
      </c>
      <c r="I4546" s="0" t="n">
        <f aca="false">IF(ISBLANK(D4546),0,-1)</f>
        <v>0</v>
      </c>
      <c r="J4546" s="0" t="n">
        <f aca="false">IF(AND(ISBLANK(D4545),NOT(ISBLANK(D4546))),1,-1)</f>
        <v>-1</v>
      </c>
      <c r="K4546" s="0" t="n">
        <f aca="false">IF(ISBLANK(D4544),IF(AND(D4545=D4546,NOT(ISBLANK(D4545)),NOT(ISBLANK(D4546))),1,-1),-1)</f>
        <v>-1</v>
      </c>
      <c r="L4546" s="0" t="n">
        <f aca="false">IF(MAX(I4546:K4546)&lt;0,IF(OR(D4546=D4545,D4545=D4544),1,-1),MAX(I4546:K4546))</f>
        <v>0</v>
      </c>
    </row>
    <row r="4547" customFormat="false" ht="13.8" hidden="false" customHeight="false" outlineLevel="0" collapsed="false">
      <c r="B4547" s="8" t="n">
        <f aca="false">MAX(I4547:L4547)</f>
        <v>0</v>
      </c>
      <c r="C4547" s="8" t="n">
        <f aca="false">_xlfn.FLOOR.MATH(COUNTIF(D:D,D4547)/2)</f>
        <v>0</v>
      </c>
      <c r="D4547" s="12"/>
      <c r="E4547" s="10" t="e">
        <f aca="false">IF($A$1="WLB",INDEX(SupplierNomenclature!$D$1:$D$9996,MATCH(D4547,SupplierNomenclature!$I$1:$I$9996,0)),IF($A$1="BERU",INDEX(beru_assortment!$C$1:$C$10000,MATCH(D4547,beru_assortment!$I$1:$I$10000,0)),IF($A$1="OZON",INDEX(ozon_assortment!$F$3:$F$10000,MATCH(D4547,ozon_assortment!$E$3:$E$10000,0)),0)))</f>
        <v>#N/A</v>
      </c>
      <c r="F4547" s="7" t="n">
        <f aca="false">IF(ISBLANK(D4547), , IF(ISBLANK(D4546), F4545+1, F4546))</f>
        <v>0</v>
      </c>
      <c r="G4547" s="10" t="n">
        <f aca="false">IF(ISBLANK(D4547),,IF(OR(ISBLANK(D4546), D4546="Баркод"),1,G4546+1))</f>
        <v>0</v>
      </c>
      <c r="H4547" s="10" t="n">
        <f aca="false">IF(ISBLANK(D4548), G4547/2,)</f>
        <v>0</v>
      </c>
      <c r="I4547" s="0" t="n">
        <f aca="false">IF(ISBLANK(D4547),0,-1)</f>
        <v>0</v>
      </c>
      <c r="J4547" s="0" t="n">
        <f aca="false">IF(AND(ISBLANK(D4546),NOT(ISBLANK(D4547))),1,-1)</f>
        <v>-1</v>
      </c>
      <c r="K4547" s="0" t="n">
        <f aca="false">IF(ISBLANK(D4545),IF(AND(D4546=D4547,NOT(ISBLANK(D4546)),NOT(ISBLANK(D4547))),1,-1),-1)</f>
        <v>-1</v>
      </c>
      <c r="L4547" s="0" t="n">
        <f aca="false">IF(MAX(I4547:K4547)&lt;0,IF(OR(D4547=D4546,D4546=D4545),1,-1),MAX(I4547:K4547))</f>
        <v>0</v>
      </c>
    </row>
    <row r="4548" customFormat="false" ht="13.8" hidden="false" customHeight="false" outlineLevel="0" collapsed="false">
      <c r="B4548" s="8" t="n">
        <f aca="false">MAX(I4548:L4548)</f>
        <v>0</v>
      </c>
      <c r="C4548" s="8" t="n">
        <f aca="false">_xlfn.FLOOR.MATH(COUNTIF(D:D,D4548)/2)</f>
        <v>0</v>
      </c>
      <c r="D4548" s="12"/>
      <c r="E4548" s="10" t="e">
        <f aca="false">IF($A$1="WLB",INDEX(SupplierNomenclature!$D$1:$D$9996,MATCH(D4548,SupplierNomenclature!$I$1:$I$9996,0)),IF($A$1="BERU",INDEX(beru_assortment!$C$1:$C$10000,MATCH(D4548,beru_assortment!$I$1:$I$10000,0)),IF($A$1="OZON",INDEX(ozon_assortment!$F$3:$F$10000,MATCH(D4548,ozon_assortment!$E$3:$E$10000,0)),0)))</f>
        <v>#N/A</v>
      </c>
      <c r="F4548" s="7" t="n">
        <f aca="false">IF(ISBLANK(D4548), , IF(ISBLANK(D4547), F4546+1, F4547))</f>
        <v>0</v>
      </c>
      <c r="G4548" s="10" t="n">
        <f aca="false">IF(ISBLANK(D4548),,IF(OR(ISBLANK(D4547), D4547="Баркод"),1,G4547+1))</f>
        <v>0</v>
      </c>
      <c r="H4548" s="10" t="n">
        <f aca="false">IF(ISBLANK(D4549), G4548/2,)</f>
        <v>0</v>
      </c>
      <c r="I4548" s="0" t="n">
        <f aca="false">IF(ISBLANK(D4548),0,-1)</f>
        <v>0</v>
      </c>
      <c r="J4548" s="0" t="n">
        <f aca="false">IF(AND(ISBLANK(D4547),NOT(ISBLANK(D4548))),1,-1)</f>
        <v>-1</v>
      </c>
      <c r="K4548" s="0" t="n">
        <f aca="false">IF(ISBLANK(D4546),IF(AND(D4547=D4548,NOT(ISBLANK(D4547)),NOT(ISBLANK(D4548))),1,-1),-1)</f>
        <v>-1</v>
      </c>
      <c r="L4548" s="0" t="n">
        <f aca="false">IF(MAX(I4548:K4548)&lt;0,IF(OR(D4548=D4547,D4547=D4546),1,-1),MAX(I4548:K4548))</f>
        <v>0</v>
      </c>
    </row>
    <row r="4549" customFormat="false" ht="13.8" hidden="false" customHeight="false" outlineLevel="0" collapsed="false">
      <c r="B4549" s="8" t="n">
        <f aca="false">MAX(I4549:L4549)</f>
        <v>0</v>
      </c>
      <c r="C4549" s="8" t="n">
        <f aca="false">_xlfn.FLOOR.MATH(COUNTIF(D:D,D4549)/2)</f>
        <v>0</v>
      </c>
      <c r="D4549" s="12"/>
      <c r="E4549" s="10" t="e">
        <f aca="false">IF($A$1="WLB",INDEX(SupplierNomenclature!$D$1:$D$9996,MATCH(D4549,SupplierNomenclature!$I$1:$I$9996,0)),IF($A$1="BERU",INDEX(beru_assortment!$C$1:$C$10000,MATCH(D4549,beru_assortment!$I$1:$I$10000,0)),IF($A$1="OZON",INDEX(ozon_assortment!$F$3:$F$10000,MATCH(D4549,ozon_assortment!$E$3:$E$10000,0)),0)))</f>
        <v>#N/A</v>
      </c>
      <c r="F4549" s="7" t="n">
        <f aca="false">IF(ISBLANK(D4549), , IF(ISBLANK(D4548), F4547+1, F4548))</f>
        <v>0</v>
      </c>
      <c r="G4549" s="10" t="n">
        <f aca="false">IF(ISBLANK(D4549),,IF(OR(ISBLANK(D4548), D4548="Баркод"),1,G4548+1))</f>
        <v>0</v>
      </c>
      <c r="H4549" s="10" t="n">
        <f aca="false">IF(ISBLANK(D4550), G4549/2,)</f>
        <v>0</v>
      </c>
      <c r="I4549" s="0" t="n">
        <f aca="false">IF(ISBLANK(D4549),0,-1)</f>
        <v>0</v>
      </c>
      <c r="J4549" s="0" t="n">
        <f aca="false">IF(AND(ISBLANK(D4548),NOT(ISBLANK(D4549))),1,-1)</f>
        <v>-1</v>
      </c>
      <c r="K4549" s="0" t="n">
        <f aca="false">IF(ISBLANK(D4547),IF(AND(D4548=D4549,NOT(ISBLANK(D4548)),NOT(ISBLANK(D4549))),1,-1),-1)</f>
        <v>-1</v>
      </c>
      <c r="L4549" s="0" t="n">
        <f aca="false">IF(MAX(I4549:K4549)&lt;0,IF(OR(D4549=D4548,D4548=D4547),1,-1),MAX(I4549:K4549))</f>
        <v>0</v>
      </c>
    </row>
    <row r="4550" customFormat="false" ht="13.8" hidden="false" customHeight="false" outlineLevel="0" collapsed="false">
      <c r="B4550" s="8" t="n">
        <f aca="false">MAX(I4550:L4550)</f>
        <v>0</v>
      </c>
      <c r="C4550" s="8" t="n">
        <f aca="false">_xlfn.FLOOR.MATH(COUNTIF(D:D,D4550)/2)</f>
        <v>0</v>
      </c>
      <c r="D4550" s="12"/>
      <c r="E4550" s="10" t="e">
        <f aca="false">IF($A$1="WLB",INDEX(SupplierNomenclature!$D$1:$D$9996,MATCH(D4550,SupplierNomenclature!$I$1:$I$9996,0)),IF($A$1="BERU",INDEX(beru_assortment!$C$1:$C$10000,MATCH(D4550,beru_assortment!$I$1:$I$10000,0)),IF($A$1="OZON",INDEX(ozon_assortment!$F$3:$F$10000,MATCH(D4550,ozon_assortment!$E$3:$E$10000,0)),0)))</f>
        <v>#N/A</v>
      </c>
      <c r="F4550" s="7" t="n">
        <f aca="false">IF(ISBLANK(D4550), , IF(ISBLANK(D4549), F4548+1, F4549))</f>
        <v>0</v>
      </c>
      <c r="G4550" s="10" t="n">
        <f aca="false">IF(ISBLANK(D4550),,IF(OR(ISBLANK(D4549), D4549="Баркод"),1,G4549+1))</f>
        <v>0</v>
      </c>
      <c r="H4550" s="10" t="n">
        <f aca="false">IF(ISBLANK(D4551), G4550/2,)</f>
        <v>0</v>
      </c>
      <c r="I4550" s="0" t="n">
        <f aca="false">IF(ISBLANK(D4550),0,-1)</f>
        <v>0</v>
      </c>
      <c r="J4550" s="0" t="n">
        <f aca="false">IF(AND(ISBLANK(D4549),NOT(ISBLANK(D4550))),1,-1)</f>
        <v>-1</v>
      </c>
      <c r="K4550" s="0" t="n">
        <f aca="false">IF(ISBLANK(D4548),IF(AND(D4549=D4550,NOT(ISBLANK(D4549)),NOT(ISBLANK(D4550))),1,-1),-1)</f>
        <v>-1</v>
      </c>
      <c r="L4550" s="0" t="n">
        <f aca="false">IF(MAX(I4550:K4550)&lt;0,IF(OR(D4550=D4549,D4549=D4548),1,-1),MAX(I4550:K4550))</f>
        <v>0</v>
      </c>
    </row>
    <row r="4551" customFormat="false" ht="13.8" hidden="false" customHeight="false" outlineLevel="0" collapsed="false">
      <c r="B4551" s="8" t="n">
        <f aca="false">MAX(I4551:L4551)</f>
        <v>0</v>
      </c>
      <c r="C4551" s="8" t="n">
        <f aca="false">_xlfn.FLOOR.MATH(COUNTIF(D:D,D4551)/2)</f>
        <v>0</v>
      </c>
      <c r="D4551" s="12"/>
      <c r="E4551" s="10" t="e">
        <f aca="false">IF($A$1="WLB",INDEX(SupplierNomenclature!$D$1:$D$9996,MATCH(D4551,SupplierNomenclature!$I$1:$I$9996,0)),IF($A$1="BERU",INDEX(beru_assortment!$C$1:$C$10000,MATCH(D4551,beru_assortment!$I$1:$I$10000,0)),IF($A$1="OZON",INDEX(ozon_assortment!$F$3:$F$10000,MATCH(D4551,ozon_assortment!$E$3:$E$10000,0)),0)))</f>
        <v>#N/A</v>
      </c>
      <c r="F4551" s="7" t="n">
        <f aca="false">IF(ISBLANK(D4551), , IF(ISBLANK(D4550), F4549+1, F4550))</f>
        <v>0</v>
      </c>
      <c r="G4551" s="10" t="n">
        <f aca="false">IF(ISBLANK(D4551),,IF(OR(ISBLANK(D4550), D4550="Баркод"),1,G4550+1))</f>
        <v>0</v>
      </c>
      <c r="H4551" s="10" t="n">
        <f aca="false">IF(ISBLANK(D4552), G4551/2,)</f>
        <v>0</v>
      </c>
      <c r="I4551" s="0" t="n">
        <f aca="false">IF(ISBLANK(D4551),0,-1)</f>
        <v>0</v>
      </c>
      <c r="J4551" s="0" t="n">
        <f aca="false">IF(AND(ISBLANK(D4550),NOT(ISBLANK(D4551))),1,-1)</f>
        <v>-1</v>
      </c>
      <c r="K4551" s="0" t="n">
        <f aca="false">IF(ISBLANK(D4549),IF(AND(D4550=D4551,NOT(ISBLANK(D4550)),NOT(ISBLANK(D4551))),1,-1),-1)</f>
        <v>-1</v>
      </c>
      <c r="L4551" s="0" t="n">
        <f aca="false">IF(MAX(I4551:K4551)&lt;0,IF(OR(D4551=D4550,D4550=D4549),1,-1),MAX(I4551:K4551))</f>
        <v>0</v>
      </c>
    </row>
    <row r="4552" customFormat="false" ht="13.8" hidden="false" customHeight="false" outlineLevel="0" collapsed="false">
      <c r="B4552" s="8" t="n">
        <f aca="false">MAX(I4552:L4552)</f>
        <v>0</v>
      </c>
      <c r="C4552" s="8" t="n">
        <f aca="false">_xlfn.FLOOR.MATH(COUNTIF(D:D,D4552)/2)</f>
        <v>0</v>
      </c>
      <c r="D4552" s="12"/>
      <c r="E4552" s="10" t="e">
        <f aca="false">IF($A$1="WLB",INDEX(SupplierNomenclature!$D$1:$D$9996,MATCH(D4552,SupplierNomenclature!$I$1:$I$9996,0)),IF($A$1="BERU",INDEX(beru_assortment!$C$1:$C$10000,MATCH(D4552,beru_assortment!$I$1:$I$10000,0)),IF($A$1="OZON",INDEX(ozon_assortment!$F$3:$F$10000,MATCH(D4552,ozon_assortment!$E$3:$E$10000,0)),0)))</f>
        <v>#N/A</v>
      </c>
      <c r="F4552" s="7" t="n">
        <f aca="false">IF(ISBLANK(D4552), , IF(ISBLANK(D4551), F4550+1, F4551))</f>
        <v>0</v>
      </c>
      <c r="G4552" s="10" t="n">
        <f aca="false">IF(ISBLANK(D4552),,IF(OR(ISBLANK(D4551), D4551="Баркод"),1,G4551+1))</f>
        <v>0</v>
      </c>
      <c r="H4552" s="10" t="n">
        <f aca="false">IF(ISBLANK(D4553), G4552/2,)</f>
        <v>0</v>
      </c>
      <c r="I4552" s="0" t="n">
        <f aca="false">IF(ISBLANK(D4552),0,-1)</f>
        <v>0</v>
      </c>
      <c r="J4552" s="0" t="n">
        <f aca="false">IF(AND(ISBLANK(D4551),NOT(ISBLANK(D4552))),1,-1)</f>
        <v>-1</v>
      </c>
      <c r="K4552" s="0" t="n">
        <f aca="false">IF(ISBLANK(D4550),IF(AND(D4551=D4552,NOT(ISBLANK(D4551)),NOT(ISBLANK(D4552))),1,-1),-1)</f>
        <v>-1</v>
      </c>
      <c r="L4552" s="0" t="n">
        <f aca="false">IF(MAX(I4552:K4552)&lt;0,IF(OR(D4552=D4551,D4551=D4550),1,-1),MAX(I4552:K4552))</f>
        <v>0</v>
      </c>
    </row>
    <row r="4553" customFormat="false" ht="13.8" hidden="false" customHeight="false" outlineLevel="0" collapsed="false">
      <c r="B4553" s="8" t="n">
        <f aca="false">MAX(I4553:L4553)</f>
        <v>0</v>
      </c>
      <c r="C4553" s="8" t="n">
        <f aca="false">_xlfn.FLOOR.MATH(COUNTIF(D:D,D4553)/2)</f>
        <v>0</v>
      </c>
      <c r="D4553" s="12"/>
      <c r="E4553" s="10" t="e">
        <f aca="false">IF($A$1="WLB",INDEX(SupplierNomenclature!$D$1:$D$9996,MATCH(D4553,SupplierNomenclature!$I$1:$I$9996,0)),IF($A$1="BERU",INDEX(beru_assortment!$C$1:$C$10000,MATCH(D4553,beru_assortment!$I$1:$I$10000,0)),IF($A$1="OZON",INDEX(ozon_assortment!$F$3:$F$10000,MATCH(D4553,ozon_assortment!$E$3:$E$10000,0)),0)))</f>
        <v>#N/A</v>
      </c>
      <c r="F4553" s="7" t="n">
        <f aca="false">IF(ISBLANK(D4553), , IF(ISBLANK(D4552), F4551+1, F4552))</f>
        <v>0</v>
      </c>
      <c r="G4553" s="10" t="n">
        <f aca="false">IF(ISBLANK(D4553),,IF(OR(ISBLANK(D4552), D4552="Баркод"),1,G4552+1))</f>
        <v>0</v>
      </c>
      <c r="H4553" s="10" t="n">
        <f aca="false">IF(ISBLANK(D4554), G4553/2,)</f>
        <v>0</v>
      </c>
      <c r="I4553" s="0" t="n">
        <f aca="false">IF(ISBLANK(D4553),0,-1)</f>
        <v>0</v>
      </c>
      <c r="J4553" s="0" t="n">
        <f aca="false">IF(AND(ISBLANK(D4552),NOT(ISBLANK(D4553))),1,-1)</f>
        <v>-1</v>
      </c>
      <c r="K4553" s="0" t="n">
        <f aca="false">IF(ISBLANK(D4551),IF(AND(D4552=D4553,NOT(ISBLANK(D4552)),NOT(ISBLANK(D4553))),1,-1),-1)</f>
        <v>-1</v>
      </c>
      <c r="L4553" s="0" t="n">
        <f aca="false">IF(MAX(I4553:K4553)&lt;0,IF(OR(D4553=D4552,D4552=D4551),1,-1),MAX(I4553:K4553))</f>
        <v>0</v>
      </c>
    </row>
    <row r="4554" customFormat="false" ht="13.8" hidden="false" customHeight="false" outlineLevel="0" collapsed="false">
      <c r="B4554" s="8" t="n">
        <f aca="false">MAX(I4554:L4554)</f>
        <v>0</v>
      </c>
      <c r="C4554" s="8" t="n">
        <f aca="false">_xlfn.FLOOR.MATH(COUNTIF(D:D,D4554)/2)</f>
        <v>0</v>
      </c>
      <c r="D4554" s="12"/>
      <c r="E4554" s="10" t="e">
        <f aca="false">IF($A$1="WLB",INDEX(SupplierNomenclature!$D$1:$D$9996,MATCH(D4554,SupplierNomenclature!$I$1:$I$9996,0)),IF($A$1="BERU",INDEX(beru_assortment!$C$1:$C$10000,MATCH(D4554,beru_assortment!$I$1:$I$10000,0)),IF($A$1="OZON",INDEX(ozon_assortment!$F$3:$F$10000,MATCH(D4554,ozon_assortment!$E$3:$E$10000,0)),0)))</f>
        <v>#N/A</v>
      </c>
      <c r="F4554" s="7" t="n">
        <f aca="false">IF(ISBLANK(D4554), , IF(ISBLANK(D4553), F4552+1, F4553))</f>
        <v>0</v>
      </c>
      <c r="G4554" s="10" t="n">
        <f aca="false">IF(ISBLANK(D4554),,IF(OR(ISBLANK(D4553), D4553="Баркод"),1,G4553+1))</f>
        <v>0</v>
      </c>
      <c r="H4554" s="10" t="n">
        <f aca="false">IF(ISBLANK(D4555), G4554/2,)</f>
        <v>0</v>
      </c>
      <c r="I4554" s="0" t="n">
        <f aca="false">IF(ISBLANK(D4554),0,-1)</f>
        <v>0</v>
      </c>
      <c r="J4554" s="0" t="n">
        <f aca="false">IF(AND(ISBLANK(D4553),NOT(ISBLANK(D4554))),1,-1)</f>
        <v>-1</v>
      </c>
      <c r="K4554" s="0" t="n">
        <f aca="false">IF(ISBLANK(D4552),IF(AND(D4553=D4554,NOT(ISBLANK(D4553)),NOT(ISBLANK(D4554))),1,-1),-1)</f>
        <v>-1</v>
      </c>
      <c r="L4554" s="0" t="n">
        <f aca="false">IF(MAX(I4554:K4554)&lt;0,IF(OR(D4554=D4553,D4553=D4552),1,-1),MAX(I4554:K4554))</f>
        <v>0</v>
      </c>
    </row>
    <row r="4555" customFormat="false" ht="13.8" hidden="false" customHeight="false" outlineLevel="0" collapsed="false">
      <c r="B4555" s="8" t="n">
        <f aca="false">MAX(I4555:L4555)</f>
        <v>0</v>
      </c>
      <c r="C4555" s="8" t="n">
        <f aca="false">_xlfn.FLOOR.MATH(COUNTIF(D:D,D4555)/2)</f>
        <v>0</v>
      </c>
      <c r="D4555" s="12"/>
      <c r="E4555" s="10" t="e">
        <f aca="false">IF($A$1="WLB",INDEX(SupplierNomenclature!$D$1:$D$9996,MATCH(D4555,SupplierNomenclature!$I$1:$I$9996,0)),IF($A$1="BERU",INDEX(beru_assortment!$C$1:$C$10000,MATCH(D4555,beru_assortment!$I$1:$I$10000,0)),IF($A$1="OZON",INDEX(ozon_assortment!$F$3:$F$10000,MATCH(D4555,ozon_assortment!$E$3:$E$10000,0)),0)))</f>
        <v>#N/A</v>
      </c>
      <c r="F4555" s="7" t="n">
        <f aca="false">IF(ISBLANK(D4555), , IF(ISBLANK(D4554), F4553+1, F4554))</f>
        <v>0</v>
      </c>
      <c r="G4555" s="10" t="n">
        <f aca="false">IF(ISBLANK(D4555),,IF(OR(ISBLANK(D4554), D4554="Баркод"),1,G4554+1))</f>
        <v>0</v>
      </c>
      <c r="H4555" s="10" t="n">
        <f aca="false">IF(ISBLANK(D4556), G4555/2,)</f>
        <v>0</v>
      </c>
      <c r="I4555" s="0" t="n">
        <f aca="false">IF(ISBLANK(D4555),0,-1)</f>
        <v>0</v>
      </c>
      <c r="J4555" s="0" t="n">
        <f aca="false">IF(AND(ISBLANK(D4554),NOT(ISBLANK(D4555))),1,-1)</f>
        <v>-1</v>
      </c>
      <c r="K4555" s="0" t="n">
        <f aca="false">IF(ISBLANK(D4553),IF(AND(D4554=D4555,NOT(ISBLANK(D4554)),NOT(ISBLANK(D4555))),1,-1),-1)</f>
        <v>-1</v>
      </c>
      <c r="L4555" s="0" t="n">
        <f aca="false">IF(MAX(I4555:K4555)&lt;0,IF(OR(D4555=D4554,D4554=D4553),1,-1),MAX(I4555:K4555))</f>
        <v>0</v>
      </c>
    </row>
    <row r="4556" customFormat="false" ht="13.8" hidden="false" customHeight="false" outlineLevel="0" collapsed="false">
      <c r="B4556" s="8" t="n">
        <f aca="false">MAX(I4556:L4556)</f>
        <v>0</v>
      </c>
      <c r="C4556" s="8" t="n">
        <f aca="false">_xlfn.FLOOR.MATH(COUNTIF(D:D,D4556)/2)</f>
        <v>0</v>
      </c>
      <c r="D4556" s="12"/>
      <c r="E4556" s="10" t="e">
        <f aca="false">IF($A$1="WLB",INDEX(SupplierNomenclature!$D$1:$D$9996,MATCH(D4556,SupplierNomenclature!$I$1:$I$9996,0)),IF($A$1="BERU",INDEX(beru_assortment!$C$1:$C$10000,MATCH(D4556,beru_assortment!$I$1:$I$10000,0)),IF($A$1="OZON",INDEX(ozon_assortment!$F$3:$F$10000,MATCH(D4556,ozon_assortment!$E$3:$E$10000,0)),0)))</f>
        <v>#N/A</v>
      </c>
      <c r="F4556" s="7" t="n">
        <f aca="false">IF(ISBLANK(D4556), , IF(ISBLANK(D4555), F4554+1, F4555))</f>
        <v>0</v>
      </c>
      <c r="G4556" s="10" t="n">
        <f aca="false">IF(ISBLANK(D4556),,IF(OR(ISBLANK(D4555), D4555="Баркод"),1,G4555+1))</f>
        <v>0</v>
      </c>
      <c r="H4556" s="10" t="n">
        <f aca="false">IF(ISBLANK(D4557), G4556/2,)</f>
        <v>0</v>
      </c>
      <c r="I4556" s="0" t="n">
        <f aca="false">IF(ISBLANK(D4556),0,-1)</f>
        <v>0</v>
      </c>
      <c r="J4556" s="0" t="n">
        <f aca="false">IF(AND(ISBLANK(D4555),NOT(ISBLANK(D4556))),1,-1)</f>
        <v>-1</v>
      </c>
      <c r="K4556" s="0" t="n">
        <f aca="false">IF(ISBLANK(D4554),IF(AND(D4555=D4556,NOT(ISBLANK(D4555)),NOT(ISBLANK(D4556))),1,-1),-1)</f>
        <v>-1</v>
      </c>
      <c r="L4556" s="0" t="n">
        <f aca="false">IF(MAX(I4556:K4556)&lt;0,IF(OR(D4556=D4555,D4555=D4554),1,-1),MAX(I4556:K4556))</f>
        <v>0</v>
      </c>
    </row>
    <row r="4557" customFormat="false" ht="13.8" hidden="false" customHeight="false" outlineLevel="0" collapsed="false">
      <c r="B4557" s="8" t="n">
        <f aca="false">MAX(I4557:L4557)</f>
        <v>0</v>
      </c>
      <c r="C4557" s="8" t="n">
        <f aca="false">_xlfn.FLOOR.MATH(COUNTIF(D:D,D4557)/2)</f>
        <v>0</v>
      </c>
      <c r="D4557" s="12"/>
      <c r="E4557" s="10" t="e">
        <f aca="false">IF($A$1="WLB",INDEX(SupplierNomenclature!$D$1:$D$9996,MATCH(D4557,SupplierNomenclature!$I$1:$I$9996,0)),IF($A$1="BERU",INDEX(beru_assortment!$C$1:$C$10000,MATCH(D4557,beru_assortment!$I$1:$I$10000,0)),IF($A$1="OZON",INDEX(ozon_assortment!$F$3:$F$10000,MATCH(D4557,ozon_assortment!$E$3:$E$10000,0)),0)))</f>
        <v>#N/A</v>
      </c>
      <c r="F4557" s="7" t="n">
        <f aca="false">IF(ISBLANK(D4557), , IF(ISBLANK(D4556), F4555+1, F4556))</f>
        <v>0</v>
      </c>
      <c r="G4557" s="10" t="n">
        <f aca="false">IF(ISBLANK(D4557),,IF(OR(ISBLANK(D4556), D4556="Баркод"),1,G4556+1))</f>
        <v>0</v>
      </c>
      <c r="H4557" s="10" t="n">
        <f aca="false">IF(ISBLANK(D4558), G4557/2,)</f>
        <v>0</v>
      </c>
      <c r="I4557" s="0" t="n">
        <f aca="false">IF(ISBLANK(D4557),0,-1)</f>
        <v>0</v>
      </c>
      <c r="J4557" s="0" t="n">
        <f aca="false">IF(AND(ISBLANK(D4556),NOT(ISBLANK(D4557))),1,-1)</f>
        <v>-1</v>
      </c>
      <c r="K4557" s="0" t="n">
        <f aca="false">IF(ISBLANK(D4555),IF(AND(D4556=D4557,NOT(ISBLANK(D4556)),NOT(ISBLANK(D4557))),1,-1),-1)</f>
        <v>-1</v>
      </c>
      <c r="L4557" s="0" t="n">
        <f aca="false">IF(MAX(I4557:K4557)&lt;0,IF(OR(D4557=D4556,D4556=D4555),1,-1),MAX(I4557:K4557))</f>
        <v>0</v>
      </c>
    </row>
    <row r="4558" customFormat="false" ht="13.8" hidden="false" customHeight="false" outlineLevel="0" collapsed="false">
      <c r="B4558" s="8" t="n">
        <f aca="false">MAX(I4558:L4558)</f>
        <v>0</v>
      </c>
      <c r="C4558" s="8" t="n">
        <f aca="false">_xlfn.FLOOR.MATH(COUNTIF(D:D,D4558)/2)</f>
        <v>0</v>
      </c>
      <c r="D4558" s="12"/>
      <c r="E4558" s="10" t="e">
        <f aca="false">IF($A$1="WLB",INDEX(SupplierNomenclature!$D$1:$D$9996,MATCH(D4558,SupplierNomenclature!$I$1:$I$9996,0)),IF($A$1="BERU",INDEX(beru_assortment!$C$1:$C$10000,MATCH(D4558,beru_assortment!$I$1:$I$10000,0)),IF($A$1="OZON",INDEX(ozon_assortment!$F$3:$F$10000,MATCH(D4558,ozon_assortment!$E$3:$E$10000,0)),0)))</f>
        <v>#N/A</v>
      </c>
      <c r="F4558" s="7" t="n">
        <f aca="false">IF(ISBLANK(D4558), , IF(ISBLANK(D4557), F4556+1, F4557))</f>
        <v>0</v>
      </c>
      <c r="G4558" s="10" t="n">
        <f aca="false">IF(ISBLANK(D4558),,IF(OR(ISBLANK(D4557), D4557="Баркод"),1,G4557+1))</f>
        <v>0</v>
      </c>
      <c r="H4558" s="10" t="n">
        <f aca="false">IF(ISBLANK(D4559), G4558/2,)</f>
        <v>0</v>
      </c>
      <c r="I4558" s="0" t="n">
        <f aca="false">IF(ISBLANK(D4558),0,-1)</f>
        <v>0</v>
      </c>
      <c r="J4558" s="0" t="n">
        <f aca="false">IF(AND(ISBLANK(D4557),NOT(ISBLANK(D4558))),1,-1)</f>
        <v>-1</v>
      </c>
      <c r="K4558" s="0" t="n">
        <f aca="false">IF(ISBLANK(D4556),IF(AND(D4557=D4558,NOT(ISBLANK(D4557)),NOT(ISBLANK(D4558))),1,-1),-1)</f>
        <v>-1</v>
      </c>
      <c r="L4558" s="0" t="n">
        <f aca="false">IF(MAX(I4558:K4558)&lt;0,IF(OR(D4558=D4557,D4557=D4556),1,-1),MAX(I4558:K4558))</f>
        <v>0</v>
      </c>
    </row>
    <row r="4559" customFormat="false" ht="13.8" hidden="false" customHeight="false" outlineLevel="0" collapsed="false">
      <c r="B4559" s="8" t="n">
        <f aca="false">MAX(I4559:L4559)</f>
        <v>0</v>
      </c>
      <c r="C4559" s="8" t="n">
        <f aca="false">_xlfn.FLOOR.MATH(COUNTIF(D:D,D4559)/2)</f>
        <v>0</v>
      </c>
      <c r="D4559" s="12"/>
      <c r="E4559" s="10" t="e">
        <f aca="false">IF($A$1="WLB",INDEX(SupplierNomenclature!$D$1:$D$9996,MATCH(D4559,SupplierNomenclature!$I$1:$I$9996,0)),IF($A$1="BERU",INDEX(beru_assortment!$C$1:$C$10000,MATCH(D4559,beru_assortment!$I$1:$I$10000,0)),IF($A$1="OZON",INDEX(ozon_assortment!$F$3:$F$10000,MATCH(D4559,ozon_assortment!$E$3:$E$10000,0)),0)))</f>
        <v>#N/A</v>
      </c>
      <c r="F4559" s="7" t="n">
        <f aca="false">IF(ISBLANK(D4559), , IF(ISBLANK(D4558), F4557+1, F4558))</f>
        <v>0</v>
      </c>
      <c r="G4559" s="10" t="n">
        <f aca="false">IF(ISBLANK(D4559),,IF(OR(ISBLANK(D4558), D4558="Баркод"),1,G4558+1))</f>
        <v>0</v>
      </c>
      <c r="H4559" s="10" t="n">
        <f aca="false">IF(ISBLANK(D4560), G4559/2,)</f>
        <v>0</v>
      </c>
      <c r="I4559" s="0" t="n">
        <f aca="false">IF(ISBLANK(D4559),0,-1)</f>
        <v>0</v>
      </c>
      <c r="J4559" s="0" t="n">
        <f aca="false">IF(AND(ISBLANK(D4558),NOT(ISBLANK(D4559))),1,-1)</f>
        <v>-1</v>
      </c>
      <c r="K4559" s="0" t="n">
        <f aca="false">IF(ISBLANK(D4557),IF(AND(D4558=D4559,NOT(ISBLANK(D4558)),NOT(ISBLANK(D4559))),1,-1),-1)</f>
        <v>-1</v>
      </c>
      <c r="L4559" s="0" t="n">
        <f aca="false">IF(MAX(I4559:K4559)&lt;0,IF(OR(D4559=D4558,D4558=D4557),1,-1),MAX(I4559:K4559))</f>
        <v>0</v>
      </c>
    </row>
    <row r="4560" customFormat="false" ht="13.8" hidden="false" customHeight="false" outlineLevel="0" collapsed="false">
      <c r="B4560" s="8" t="n">
        <f aca="false">MAX(I4560:L4560)</f>
        <v>0</v>
      </c>
      <c r="C4560" s="8" t="n">
        <f aca="false">_xlfn.FLOOR.MATH(COUNTIF(D:D,D4560)/2)</f>
        <v>0</v>
      </c>
      <c r="D4560" s="12"/>
      <c r="E4560" s="10" t="e">
        <f aca="false">IF($A$1="WLB",INDEX(SupplierNomenclature!$D$1:$D$9996,MATCH(D4560,SupplierNomenclature!$I$1:$I$9996,0)),IF($A$1="BERU",INDEX(beru_assortment!$C$1:$C$10000,MATCH(D4560,beru_assortment!$I$1:$I$10000,0)),IF($A$1="OZON",INDEX(ozon_assortment!$F$3:$F$10000,MATCH(D4560,ozon_assortment!$E$3:$E$10000,0)),0)))</f>
        <v>#N/A</v>
      </c>
      <c r="F4560" s="7" t="n">
        <f aca="false">IF(ISBLANK(D4560), , IF(ISBLANK(D4559), F4558+1, F4559))</f>
        <v>0</v>
      </c>
      <c r="G4560" s="10" t="n">
        <f aca="false">IF(ISBLANK(D4560),,IF(OR(ISBLANK(D4559), D4559="Баркод"),1,G4559+1))</f>
        <v>0</v>
      </c>
      <c r="H4560" s="10" t="n">
        <f aca="false">IF(ISBLANK(D4561), G4560/2,)</f>
        <v>0</v>
      </c>
      <c r="I4560" s="0" t="n">
        <f aca="false">IF(ISBLANK(D4560),0,-1)</f>
        <v>0</v>
      </c>
      <c r="J4560" s="0" t="n">
        <f aca="false">IF(AND(ISBLANK(D4559),NOT(ISBLANK(D4560))),1,-1)</f>
        <v>-1</v>
      </c>
      <c r="K4560" s="0" t="n">
        <f aca="false">IF(ISBLANK(D4558),IF(AND(D4559=D4560,NOT(ISBLANK(D4559)),NOT(ISBLANK(D4560))),1,-1),-1)</f>
        <v>-1</v>
      </c>
      <c r="L4560" s="0" t="n">
        <f aca="false">IF(MAX(I4560:K4560)&lt;0,IF(OR(D4560=D4559,D4559=D4558),1,-1),MAX(I4560:K4560))</f>
        <v>0</v>
      </c>
    </row>
    <row r="4561" customFormat="false" ht="13.8" hidden="false" customHeight="false" outlineLevel="0" collapsed="false">
      <c r="B4561" s="8" t="n">
        <f aca="false">MAX(I4561:L4561)</f>
        <v>0</v>
      </c>
      <c r="C4561" s="8" t="n">
        <f aca="false">_xlfn.FLOOR.MATH(COUNTIF(D:D,D4561)/2)</f>
        <v>0</v>
      </c>
      <c r="D4561" s="12"/>
      <c r="E4561" s="10" t="e">
        <f aca="false">IF($A$1="WLB",INDEX(SupplierNomenclature!$D$1:$D$9996,MATCH(D4561,SupplierNomenclature!$I$1:$I$9996,0)),IF($A$1="BERU",INDEX(beru_assortment!$C$1:$C$10000,MATCH(D4561,beru_assortment!$I$1:$I$10000,0)),IF($A$1="OZON",INDEX(ozon_assortment!$F$3:$F$10000,MATCH(D4561,ozon_assortment!$E$3:$E$10000,0)),0)))</f>
        <v>#N/A</v>
      </c>
      <c r="F4561" s="7" t="n">
        <f aca="false">IF(ISBLANK(D4561), , IF(ISBLANK(D4560), F4559+1, F4560))</f>
        <v>0</v>
      </c>
      <c r="G4561" s="10" t="n">
        <f aca="false">IF(ISBLANK(D4561),,IF(OR(ISBLANK(D4560), D4560="Баркод"),1,G4560+1))</f>
        <v>0</v>
      </c>
      <c r="H4561" s="10" t="n">
        <f aca="false">IF(ISBLANK(D4562), G4561/2,)</f>
        <v>0</v>
      </c>
      <c r="I4561" s="0" t="n">
        <f aca="false">IF(ISBLANK(D4561),0,-1)</f>
        <v>0</v>
      </c>
      <c r="J4561" s="0" t="n">
        <f aca="false">IF(AND(ISBLANK(D4560),NOT(ISBLANK(D4561))),1,-1)</f>
        <v>-1</v>
      </c>
      <c r="K4561" s="0" t="n">
        <f aca="false">IF(ISBLANK(D4559),IF(AND(D4560=D4561,NOT(ISBLANK(D4560)),NOT(ISBLANK(D4561))),1,-1),-1)</f>
        <v>-1</v>
      </c>
      <c r="L4561" s="0" t="n">
        <f aca="false">IF(MAX(I4561:K4561)&lt;0,IF(OR(D4561=D4560,D4560=D4559),1,-1),MAX(I4561:K4561))</f>
        <v>0</v>
      </c>
    </row>
    <row r="4562" customFormat="false" ht="13.8" hidden="false" customHeight="false" outlineLevel="0" collapsed="false">
      <c r="B4562" s="8" t="n">
        <f aca="false">MAX(I4562:L4562)</f>
        <v>0</v>
      </c>
      <c r="C4562" s="8" t="n">
        <f aca="false">_xlfn.FLOOR.MATH(COUNTIF(D:D,D4562)/2)</f>
        <v>0</v>
      </c>
      <c r="D4562" s="12"/>
      <c r="E4562" s="10" t="e">
        <f aca="false">IF($A$1="WLB",INDEX(SupplierNomenclature!$D$1:$D$9996,MATCH(D4562,SupplierNomenclature!$I$1:$I$9996,0)),IF($A$1="BERU",INDEX(beru_assortment!$C$1:$C$10000,MATCH(D4562,beru_assortment!$I$1:$I$10000,0)),IF($A$1="OZON",INDEX(ozon_assortment!$F$3:$F$10000,MATCH(D4562,ozon_assortment!$E$3:$E$10000,0)),0)))</f>
        <v>#N/A</v>
      </c>
      <c r="F4562" s="7" t="n">
        <f aca="false">IF(ISBLANK(D4562), , IF(ISBLANK(D4561), F4560+1, F4561))</f>
        <v>0</v>
      </c>
      <c r="G4562" s="10" t="n">
        <f aca="false">IF(ISBLANK(D4562),,IF(OR(ISBLANK(D4561), D4561="Баркод"),1,G4561+1))</f>
        <v>0</v>
      </c>
      <c r="H4562" s="10" t="n">
        <f aca="false">IF(ISBLANK(D4563), G4562/2,)</f>
        <v>0</v>
      </c>
      <c r="I4562" s="0" t="n">
        <f aca="false">IF(ISBLANK(D4562),0,-1)</f>
        <v>0</v>
      </c>
      <c r="J4562" s="0" t="n">
        <f aca="false">IF(AND(ISBLANK(D4561),NOT(ISBLANK(D4562))),1,-1)</f>
        <v>-1</v>
      </c>
      <c r="K4562" s="0" t="n">
        <f aca="false">IF(ISBLANK(D4560),IF(AND(D4561=D4562,NOT(ISBLANK(D4561)),NOT(ISBLANK(D4562))),1,-1),-1)</f>
        <v>-1</v>
      </c>
      <c r="L4562" s="0" t="n">
        <f aca="false">IF(MAX(I4562:K4562)&lt;0,IF(OR(D4562=D4561,D4561=D4560),1,-1),MAX(I4562:K4562))</f>
        <v>0</v>
      </c>
    </row>
    <row r="4563" customFormat="false" ht="13.8" hidden="false" customHeight="false" outlineLevel="0" collapsed="false">
      <c r="B4563" s="8" t="n">
        <f aca="false">MAX(I4563:L4563)</f>
        <v>0</v>
      </c>
      <c r="C4563" s="8" t="n">
        <f aca="false">_xlfn.FLOOR.MATH(COUNTIF(D:D,D4563)/2)</f>
        <v>0</v>
      </c>
      <c r="D4563" s="12"/>
      <c r="E4563" s="10" t="e">
        <f aca="false">IF($A$1="WLB",INDEX(SupplierNomenclature!$D$1:$D$9996,MATCH(D4563,SupplierNomenclature!$I$1:$I$9996,0)),IF($A$1="BERU",INDEX(beru_assortment!$C$1:$C$10000,MATCH(D4563,beru_assortment!$I$1:$I$10000,0)),IF($A$1="OZON",INDEX(ozon_assortment!$F$3:$F$10000,MATCH(D4563,ozon_assortment!$E$3:$E$10000,0)),0)))</f>
        <v>#N/A</v>
      </c>
      <c r="F4563" s="7" t="n">
        <f aca="false">IF(ISBLANK(D4563), , IF(ISBLANK(D4562), F4561+1, F4562))</f>
        <v>0</v>
      </c>
      <c r="G4563" s="10" t="n">
        <f aca="false">IF(ISBLANK(D4563),,IF(OR(ISBLANK(D4562), D4562="Баркод"),1,G4562+1))</f>
        <v>0</v>
      </c>
      <c r="H4563" s="10" t="n">
        <f aca="false">IF(ISBLANK(D4564), G4563/2,)</f>
        <v>0</v>
      </c>
      <c r="I4563" s="0" t="n">
        <f aca="false">IF(ISBLANK(D4563),0,-1)</f>
        <v>0</v>
      </c>
      <c r="J4563" s="0" t="n">
        <f aca="false">IF(AND(ISBLANK(D4562),NOT(ISBLANK(D4563))),1,-1)</f>
        <v>-1</v>
      </c>
      <c r="K4563" s="0" t="n">
        <f aca="false">IF(ISBLANK(D4561),IF(AND(D4562=D4563,NOT(ISBLANK(D4562)),NOT(ISBLANK(D4563))),1,-1),-1)</f>
        <v>-1</v>
      </c>
      <c r="L4563" s="0" t="n">
        <f aca="false">IF(MAX(I4563:K4563)&lt;0,IF(OR(D4563=D4562,D4562=D4561),1,-1),MAX(I4563:K4563))</f>
        <v>0</v>
      </c>
    </row>
    <row r="4564" customFormat="false" ht="13.8" hidden="false" customHeight="false" outlineLevel="0" collapsed="false">
      <c r="B4564" s="8" t="n">
        <f aca="false">MAX(I4564:L4564)</f>
        <v>0</v>
      </c>
      <c r="C4564" s="8" t="n">
        <f aca="false">_xlfn.FLOOR.MATH(COUNTIF(D:D,D4564)/2)</f>
        <v>0</v>
      </c>
      <c r="D4564" s="12"/>
      <c r="E4564" s="10" t="e">
        <f aca="false">IF($A$1="WLB",INDEX(SupplierNomenclature!$D$1:$D$9996,MATCH(D4564,SupplierNomenclature!$I$1:$I$9996,0)),IF($A$1="BERU",INDEX(beru_assortment!$C$1:$C$10000,MATCH(D4564,beru_assortment!$I$1:$I$10000,0)),IF($A$1="OZON",INDEX(ozon_assortment!$F$3:$F$10000,MATCH(D4564,ozon_assortment!$E$3:$E$10000,0)),0)))</f>
        <v>#N/A</v>
      </c>
      <c r="F4564" s="7" t="n">
        <f aca="false">IF(ISBLANK(D4564), , IF(ISBLANK(D4563), F4562+1, F4563))</f>
        <v>0</v>
      </c>
      <c r="G4564" s="10" t="n">
        <f aca="false">IF(ISBLANK(D4564),,IF(OR(ISBLANK(D4563), D4563="Баркод"),1,G4563+1))</f>
        <v>0</v>
      </c>
      <c r="H4564" s="10" t="n">
        <f aca="false">IF(ISBLANK(D4565), G4564/2,)</f>
        <v>0</v>
      </c>
      <c r="I4564" s="0" t="n">
        <f aca="false">IF(ISBLANK(D4564),0,-1)</f>
        <v>0</v>
      </c>
      <c r="J4564" s="0" t="n">
        <f aca="false">IF(AND(ISBLANK(D4563),NOT(ISBLANK(D4564))),1,-1)</f>
        <v>-1</v>
      </c>
      <c r="K4564" s="0" t="n">
        <f aca="false">IF(ISBLANK(D4562),IF(AND(D4563=D4564,NOT(ISBLANK(D4563)),NOT(ISBLANK(D4564))),1,-1),-1)</f>
        <v>-1</v>
      </c>
      <c r="L4564" s="0" t="n">
        <f aca="false">IF(MAX(I4564:K4564)&lt;0,IF(OR(D4564=D4563,D4563=D4562),1,-1),MAX(I4564:K4564))</f>
        <v>0</v>
      </c>
    </row>
    <row r="4565" customFormat="false" ht="13.8" hidden="false" customHeight="false" outlineLevel="0" collapsed="false">
      <c r="B4565" s="8" t="n">
        <f aca="false">MAX(I4565:L4565)</f>
        <v>0</v>
      </c>
      <c r="C4565" s="8" t="n">
        <f aca="false">_xlfn.FLOOR.MATH(COUNTIF(D:D,D4565)/2)</f>
        <v>0</v>
      </c>
      <c r="D4565" s="12"/>
      <c r="E4565" s="10" t="e">
        <f aca="false">IF($A$1="WLB",INDEX(SupplierNomenclature!$D$1:$D$9996,MATCH(D4565,SupplierNomenclature!$I$1:$I$9996,0)),IF($A$1="BERU",INDEX(beru_assortment!$C$1:$C$10000,MATCH(D4565,beru_assortment!$I$1:$I$10000,0)),IF($A$1="OZON",INDEX(ozon_assortment!$F$3:$F$10000,MATCH(D4565,ozon_assortment!$E$3:$E$10000,0)),0)))</f>
        <v>#N/A</v>
      </c>
      <c r="F4565" s="7" t="n">
        <f aca="false">IF(ISBLANK(D4565), , IF(ISBLANK(D4564), F4563+1, F4564))</f>
        <v>0</v>
      </c>
      <c r="G4565" s="10" t="n">
        <f aca="false">IF(ISBLANK(D4565),,IF(OR(ISBLANK(D4564), D4564="Баркод"),1,G4564+1))</f>
        <v>0</v>
      </c>
      <c r="H4565" s="10" t="n">
        <f aca="false">IF(ISBLANK(D4566), G4565/2,)</f>
        <v>0</v>
      </c>
      <c r="I4565" s="0" t="n">
        <f aca="false">IF(ISBLANK(D4565),0,-1)</f>
        <v>0</v>
      </c>
      <c r="J4565" s="0" t="n">
        <f aca="false">IF(AND(ISBLANK(D4564),NOT(ISBLANK(D4565))),1,-1)</f>
        <v>-1</v>
      </c>
      <c r="K4565" s="0" t="n">
        <f aca="false">IF(ISBLANK(D4563),IF(AND(D4564=D4565,NOT(ISBLANK(D4564)),NOT(ISBLANK(D4565))),1,-1),-1)</f>
        <v>-1</v>
      </c>
      <c r="L4565" s="0" t="n">
        <f aca="false">IF(MAX(I4565:K4565)&lt;0,IF(OR(D4565=D4564,D4564=D4563),1,-1),MAX(I4565:K4565))</f>
        <v>0</v>
      </c>
    </row>
    <row r="4566" customFormat="false" ht="13.8" hidden="false" customHeight="false" outlineLevel="0" collapsed="false">
      <c r="B4566" s="8" t="n">
        <f aca="false">MAX(I4566:L4566)</f>
        <v>0</v>
      </c>
      <c r="C4566" s="8" t="n">
        <f aca="false">_xlfn.FLOOR.MATH(COUNTIF(D:D,D4566)/2)</f>
        <v>0</v>
      </c>
      <c r="D4566" s="12"/>
      <c r="E4566" s="10" t="e">
        <f aca="false">IF($A$1="WLB",INDEX(SupplierNomenclature!$D$1:$D$9996,MATCH(D4566,SupplierNomenclature!$I$1:$I$9996,0)),IF($A$1="BERU",INDEX(beru_assortment!$C$1:$C$10000,MATCH(D4566,beru_assortment!$I$1:$I$10000,0)),IF($A$1="OZON",INDEX(ozon_assortment!$F$3:$F$10000,MATCH(D4566,ozon_assortment!$E$3:$E$10000,0)),0)))</f>
        <v>#N/A</v>
      </c>
      <c r="F4566" s="7" t="n">
        <f aca="false">IF(ISBLANK(D4566), , IF(ISBLANK(D4565), F4564+1, F4565))</f>
        <v>0</v>
      </c>
      <c r="G4566" s="10" t="n">
        <f aca="false">IF(ISBLANK(D4566),,IF(OR(ISBLANK(D4565), D4565="Баркод"),1,G4565+1))</f>
        <v>0</v>
      </c>
      <c r="H4566" s="10" t="n">
        <f aca="false">IF(ISBLANK(D4567), G4566/2,)</f>
        <v>0</v>
      </c>
      <c r="I4566" s="0" t="n">
        <f aca="false">IF(ISBLANK(D4566),0,-1)</f>
        <v>0</v>
      </c>
      <c r="J4566" s="0" t="n">
        <f aca="false">IF(AND(ISBLANK(D4565),NOT(ISBLANK(D4566))),1,-1)</f>
        <v>-1</v>
      </c>
      <c r="K4566" s="0" t="n">
        <f aca="false">IF(ISBLANK(D4564),IF(AND(D4565=D4566,NOT(ISBLANK(D4565)),NOT(ISBLANK(D4566))),1,-1),-1)</f>
        <v>-1</v>
      </c>
      <c r="L4566" s="0" t="n">
        <f aca="false">IF(MAX(I4566:K4566)&lt;0,IF(OR(D4566=D4565,D4565=D4564),1,-1),MAX(I4566:K4566))</f>
        <v>0</v>
      </c>
    </row>
    <row r="4567" customFormat="false" ht="13.8" hidden="false" customHeight="false" outlineLevel="0" collapsed="false">
      <c r="B4567" s="8" t="n">
        <f aca="false">MAX(I4567:L4567)</f>
        <v>0</v>
      </c>
      <c r="C4567" s="8" t="n">
        <f aca="false">_xlfn.FLOOR.MATH(COUNTIF(D:D,D4567)/2)</f>
        <v>0</v>
      </c>
      <c r="D4567" s="12"/>
      <c r="E4567" s="10" t="e">
        <f aca="false">IF($A$1="WLB",INDEX(SupplierNomenclature!$D$1:$D$9996,MATCH(D4567,SupplierNomenclature!$I$1:$I$9996,0)),IF($A$1="BERU",INDEX(beru_assortment!$C$1:$C$10000,MATCH(D4567,beru_assortment!$I$1:$I$10000,0)),IF($A$1="OZON",INDEX(ozon_assortment!$F$3:$F$10000,MATCH(D4567,ozon_assortment!$E$3:$E$10000,0)),0)))</f>
        <v>#N/A</v>
      </c>
      <c r="F4567" s="7" t="n">
        <f aca="false">IF(ISBLANK(D4567), , IF(ISBLANK(D4566), F4565+1, F4566))</f>
        <v>0</v>
      </c>
      <c r="G4567" s="10" t="n">
        <f aca="false">IF(ISBLANK(D4567),,IF(OR(ISBLANK(D4566), D4566="Баркод"),1,G4566+1))</f>
        <v>0</v>
      </c>
      <c r="H4567" s="10" t="n">
        <f aca="false">IF(ISBLANK(D4568), G4567/2,)</f>
        <v>0</v>
      </c>
      <c r="I4567" s="0" t="n">
        <f aca="false">IF(ISBLANK(D4567),0,-1)</f>
        <v>0</v>
      </c>
      <c r="J4567" s="0" t="n">
        <f aca="false">IF(AND(ISBLANK(D4566),NOT(ISBLANK(D4567))),1,-1)</f>
        <v>-1</v>
      </c>
      <c r="K4567" s="0" t="n">
        <f aca="false">IF(ISBLANK(D4565),IF(AND(D4566=D4567,NOT(ISBLANK(D4566)),NOT(ISBLANK(D4567))),1,-1),-1)</f>
        <v>-1</v>
      </c>
      <c r="L4567" s="0" t="n">
        <f aca="false">IF(MAX(I4567:K4567)&lt;0,IF(OR(D4567=D4566,D4566=D4565),1,-1),MAX(I4567:K4567))</f>
        <v>0</v>
      </c>
    </row>
    <row r="4568" customFormat="false" ht="13.8" hidden="false" customHeight="false" outlineLevel="0" collapsed="false">
      <c r="B4568" s="8" t="n">
        <f aca="false">MAX(I4568:L4568)</f>
        <v>0</v>
      </c>
      <c r="C4568" s="8" t="n">
        <f aca="false">_xlfn.FLOOR.MATH(COUNTIF(D:D,D4568)/2)</f>
        <v>0</v>
      </c>
      <c r="D4568" s="12"/>
      <c r="E4568" s="10" t="e">
        <f aca="false">IF($A$1="WLB",INDEX(SupplierNomenclature!$D$1:$D$9996,MATCH(D4568,SupplierNomenclature!$I$1:$I$9996,0)),IF($A$1="BERU",INDEX(beru_assortment!$C$1:$C$10000,MATCH(D4568,beru_assortment!$I$1:$I$10000,0)),IF($A$1="OZON",INDEX(ozon_assortment!$F$3:$F$10000,MATCH(D4568,ozon_assortment!$E$3:$E$10000,0)),0)))</f>
        <v>#N/A</v>
      </c>
      <c r="F4568" s="7" t="n">
        <f aca="false">IF(ISBLANK(D4568), , IF(ISBLANK(D4567), F4566+1, F4567))</f>
        <v>0</v>
      </c>
      <c r="G4568" s="10" t="n">
        <f aca="false">IF(ISBLANK(D4568),,IF(OR(ISBLANK(D4567), D4567="Баркод"),1,G4567+1))</f>
        <v>0</v>
      </c>
      <c r="H4568" s="10" t="n">
        <f aca="false">IF(ISBLANK(D4569), G4568/2,)</f>
        <v>0</v>
      </c>
      <c r="I4568" s="0" t="n">
        <f aca="false">IF(ISBLANK(D4568),0,-1)</f>
        <v>0</v>
      </c>
      <c r="J4568" s="0" t="n">
        <f aca="false">IF(AND(ISBLANK(D4567),NOT(ISBLANK(D4568))),1,-1)</f>
        <v>-1</v>
      </c>
      <c r="K4568" s="0" t="n">
        <f aca="false">IF(ISBLANK(D4566),IF(AND(D4567=D4568,NOT(ISBLANK(D4567)),NOT(ISBLANK(D4568))),1,-1),-1)</f>
        <v>-1</v>
      </c>
      <c r="L4568" s="0" t="n">
        <f aca="false">IF(MAX(I4568:K4568)&lt;0,IF(OR(D4568=D4567,D4567=D4566),1,-1),MAX(I4568:K4568))</f>
        <v>0</v>
      </c>
    </row>
    <row r="4569" customFormat="false" ht="13.8" hidden="false" customHeight="false" outlineLevel="0" collapsed="false">
      <c r="B4569" s="8" t="n">
        <f aca="false">MAX(I4569:L4569)</f>
        <v>0</v>
      </c>
      <c r="C4569" s="8" t="n">
        <f aca="false">_xlfn.FLOOR.MATH(COUNTIF(D:D,D4569)/2)</f>
        <v>0</v>
      </c>
      <c r="D4569" s="12"/>
      <c r="E4569" s="10" t="e">
        <f aca="false">IF($A$1="WLB",INDEX(SupplierNomenclature!$D$1:$D$9996,MATCH(D4569,SupplierNomenclature!$I$1:$I$9996,0)),IF($A$1="BERU",INDEX(beru_assortment!$C$1:$C$10000,MATCH(D4569,beru_assortment!$I$1:$I$10000,0)),IF($A$1="OZON",INDEX(ozon_assortment!$F$3:$F$10000,MATCH(D4569,ozon_assortment!$E$3:$E$10000,0)),0)))</f>
        <v>#N/A</v>
      </c>
      <c r="F4569" s="7" t="n">
        <f aca="false">IF(ISBLANK(D4569), , IF(ISBLANK(D4568), F4567+1, F4568))</f>
        <v>0</v>
      </c>
      <c r="G4569" s="10" t="n">
        <f aca="false">IF(ISBLANK(D4569),,IF(OR(ISBLANK(D4568), D4568="Баркод"),1,G4568+1))</f>
        <v>0</v>
      </c>
      <c r="H4569" s="10" t="n">
        <f aca="false">IF(ISBLANK(D4570), G4569/2,)</f>
        <v>0</v>
      </c>
      <c r="I4569" s="0" t="n">
        <f aca="false">IF(ISBLANK(D4569),0,-1)</f>
        <v>0</v>
      </c>
      <c r="J4569" s="0" t="n">
        <f aca="false">IF(AND(ISBLANK(D4568),NOT(ISBLANK(D4569))),1,-1)</f>
        <v>-1</v>
      </c>
      <c r="K4569" s="0" t="n">
        <f aca="false">IF(ISBLANK(D4567),IF(AND(D4568=D4569,NOT(ISBLANK(D4568)),NOT(ISBLANK(D4569))),1,-1),-1)</f>
        <v>-1</v>
      </c>
      <c r="L4569" s="0" t="n">
        <f aca="false">IF(MAX(I4569:K4569)&lt;0,IF(OR(D4569=D4568,D4568=D4567),1,-1),MAX(I4569:K4569))</f>
        <v>0</v>
      </c>
    </row>
    <row r="4570" customFormat="false" ht="13.8" hidden="false" customHeight="false" outlineLevel="0" collapsed="false">
      <c r="B4570" s="8" t="n">
        <f aca="false">MAX(I4570:L4570)</f>
        <v>0</v>
      </c>
      <c r="C4570" s="8" t="n">
        <f aca="false">_xlfn.FLOOR.MATH(COUNTIF(D:D,D4570)/2)</f>
        <v>0</v>
      </c>
      <c r="D4570" s="12"/>
      <c r="E4570" s="10" t="e">
        <f aca="false">IF($A$1="WLB",INDEX(SupplierNomenclature!$D$1:$D$9996,MATCH(D4570,SupplierNomenclature!$I$1:$I$9996,0)),IF($A$1="BERU",INDEX(beru_assortment!$C$1:$C$10000,MATCH(D4570,beru_assortment!$I$1:$I$10000,0)),IF($A$1="OZON",INDEX(ozon_assortment!$F$3:$F$10000,MATCH(D4570,ozon_assortment!$E$3:$E$10000,0)),0)))</f>
        <v>#N/A</v>
      </c>
      <c r="F4570" s="7" t="n">
        <f aca="false">IF(ISBLANK(D4570), , IF(ISBLANK(D4569), F4568+1, F4569))</f>
        <v>0</v>
      </c>
      <c r="G4570" s="10" t="n">
        <f aca="false">IF(ISBLANK(D4570),,IF(OR(ISBLANK(D4569), D4569="Баркод"),1,G4569+1))</f>
        <v>0</v>
      </c>
      <c r="H4570" s="10" t="n">
        <f aca="false">IF(ISBLANK(D4571), G4570/2,)</f>
        <v>0</v>
      </c>
      <c r="I4570" s="0" t="n">
        <f aca="false">IF(ISBLANK(D4570),0,-1)</f>
        <v>0</v>
      </c>
      <c r="J4570" s="0" t="n">
        <f aca="false">IF(AND(ISBLANK(D4569),NOT(ISBLANK(D4570))),1,-1)</f>
        <v>-1</v>
      </c>
      <c r="K4570" s="0" t="n">
        <f aca="false">IF(ISBLANK(D4568),IF(AND(D4569=D4570,NOT(ISBLANK(D4569)),NOT(ISBLANK(D4570))),1,-1),-1)</f>
        <v>-1</v>
      </c>
      <c r="L4570" s="0" t="n">
        <f aca="false">IF(MAX(I4570:K4570)&lt;0,IF(OR(D4570=D4569,D4569=D4568),1,-1),MAX(I4570:K4570))</f>
        <v>0</v>
      </c>
    </row>
    <row r="4571" customFormat="false" ht="13.8" hidden="false" customHeight="false" outlineLevel="0" collapsed="false">
      <c r="B4571" s="8" t="n">
        <f aca="false">MAX(I4571:L4571)</f>
        <v>0</v>
      </c>
      <c r="C4571" s="8" t="n">
        <f aca="false">_xlfn.FLOOR.MATH(COUNTIF(D:D,D4571)/2)</f>
        <v>0</v>
      </c>
      <c r="D4571" s="12"/>
      <c r="E4571" s="10" t="e">
        <f aca="false">IF($A$1="WLB",INDEX(SupplierNomenclature!$D$1:$D$9996,MATCH(D4571,SupplierNomenclature!$I$1:$I$9996,0)),IF($A$1="BERU",INDEX(beru_assortment!$C$1:$C$10000,MATCH(D4571,beru_assortment!$I$1:$I$10000,0)),IF($A$1="OZON",INDEX(ozon_assortment!$F$3:$F$10000,MATCH(D4571,ozon_assortment!$E$3:$E$10000,0)),0)))</f>
        <v>#N/A</v>
      </c>
      <c r="F4571" s="7" t="n">
        <f aca="false">IF(ISBLANK(D4571), , IF(ISBLANK(D4570), F4569+1, F4570))</f>
        <v>0</v>
      </c>
      <c r="G4571" s="10" t="n">
        <f aca="false">IF(ISBLANK(D4571),,IF(OR(ISBLANK(D4570), D4570="Баркод"),1,G4570+1))</f>
        <v>0</v>
      </c>
      <c r="H4571" s="10" t="n">
        <f aca="false">IF(ISBLANK(D4572), G4571/2,)</f>
        <v>0</v>
      </c>
      <c r="I4571" s="0" t="n">
        <f aca="false">IF(ISBLANK(D4571),0,-1)</f>
        <v>0</v>
      </c>
      <c r="J4571" s="0" t="n">
        <f aca="false">IF(AND(ISBLANK(D4570),NOT(ISBLANK(D4571))),1,-1)</f>
        <v>-1</v>
      </c>
      <c r="K4571" s="0" t="n">
        <f aca="false">IF(ISBLANK(D4569),IF(AND(D4570=D4571,NOT(ISBLANK(D4570)),NOT(ISBLANK(D4571))),1,-1),-1)</f>
        <v>-1</v>
      </c>
      <c r="L4571" s="0" t="n">
        <f aca="false">IF(MAX(I4571:K4571)&lt;0,IF(OR(D4571=D4570,D4570=D4569),1,-1),MAX(I4571:K4571))</f>
        <v>0</v>
      </c>
    </row>
    <row r="4572" customFormat="false" ht="13.8" hidden="false" customHeight="false" outlineLevel="0" collapsed="false">
      <c r="B4572" s="8" t="n">
        <f aca="false">MAX(I4572:L4572)</f>
        <v>0</v>
      </c>
      <c r="C4572" s="8" t="n">
        <f aca="false">_xlfn.FLOOR.MATH(COUNTIF(D:D,D4572)/2)</f>
        <v>0</v>
      </c>
      <c r="D4572" s="12"/>
      <c r="E4572" s="10" t="e">
        <f aca="false">IF($A$1="WLB",INDEX(SupplierNomenclature!$D$1:$D$9996,MATCH(D4572,SupplierNomenclature!$I$1:$I$9996,0)),IF($A$1="BERU",INDEX(beru_assortment!$C$1:$C$10000,MATCH(D4572,beru_assortment!$I$1:$I$10000,0)),IF($A$1="OZON",INDEX(ozon_assortment!$F$3:$F$10000,MATCH(D4572,ozon_assortment!$E$3:$E$10000,0)),0)))</f>
        <v>#N/A</v>
      </c>
      <c r="F4572" s="7" t="n">
        <f aca="false">IF(ISBLANK(D4572), , IF(ISBLANK(D4571), F4570+1, F4571))</f>
        <v>0</v>
      </c>
      <c r="G4572" s="10" t="n">
        <f aca="false">IF(ISBLANK(D4572),,IF(OR(ISBLANK(D4571), D4571="Баркод"),1,G4571+1))</f>
        <v>0</v>
      </c>
      <c r="H4572" s="10" t="n">
        <f aca="false">IF(ISBLANK(D4573), G4572/2,)</f>
        <v>0</v>
      </c>
      <c r="I4572" s="0" t="n">
        <f aca="false">IF(ISBLANK(D4572),0,-1)</f>
        <v>0</v>
      </c>
      <c r="J4572" s="0" t="n">
        <f aca="false">IF(AND(ISBLANK(D4571),NOT(ISBLANK(D4572))),1,-1)</f>
        <v>-1</v>
      </c>
      <c r="K4572" s="0" t="n">
        <f aca="false">IF(ISBLANK(D4570),IF(AND(D4571=D4572,NOT(ISBLANK(D4571)),NOT(ISBLANK(D4572))),1,-1),-1)</f>
        <v>-1</v>
      </c>
      <c r="L4572" s="0" t="n">
        <f aca="false">IF(MAX(I4572:K4572)&lt;0,IF(OR(D4572=D4571,D4571=D4570),1,-1),MAX(I4572:K4572))</f>
        <v>0</v>
      </c>
    </row>
    <row r="4573" customFormat="false" ht="13.8" hidden="false" customHeight="false" outlineLevel="0" collapsed="false">
      <c r="B4573" s="8" t="n">
        <f aca="false">MAX(I4573:L4573)</f>
        <v>0</v>
      </c>
      <c r="C4573" s="8" t="n">
        <f aca="false">_xlfn.FLOOR.MATH(COUNTIF(D:D,D4573)/2)</f>
        <v>0</v>
      </c>
      <c r="D4573" s="12"/>
      <c r="E4573" s="10" t="e">
        <f aca="false">IF($A$1="WLB",INDEX(SupplierNomenclature!$D$1:$D$9996,MATCH(D4573,SupplierNomenclature!$I$1:$I$9996,0)),IF($A$1="BERU",INDEX(beru_assortment!$C$1:$C$10000,MATCH(D4573,beru_assortment!$I$1:$I$10000,0)),IF($A$1="OZON",INDEX(ozon_assortment!$F$3:$F$10000,MATCH(D4573,ozon_assortment!$E$3:$E$10000,0)),0)))</f>
        <v>#N/A</v>
      </c>
      <c r="F4573" s="7" t="n">
        <f aca="false">IF(ISBLANK(D4573), , IF(ISBLANK(D4572), F4571+1, F4572))</f>
        <v>0</v>
      </c>
      <c r="G4573" s="10" t="n">
        <f aca="false">IF(ISBLANK(D4573),,IF(OR(ISBLANK(D4572), D4572="Баркод"),1,G4572+1))</f>
        <v>0</v>
      </c>
      <c r="H4573" s="10" t="n">
        <f aca="false">IF(ISBLANK(D4574), G4573/2,)</f>
        <v>0</v>
      </c>
      <c r="I4573" s="0" t="n">
        <f aca="false">IF(ISBLANK(D4573),0,-1)</f>
        <v>0</v>
      </c>
      <c r="J4573" s="0" t="n">
        <f aca="false">IF(AND(ISBLANK(D4572),NOT(ISBLANK(D4573))),1,-1)</f>
        <v>-1</v>
      </c>
      <c r="K4573" s="0" t="n">
        <f aca="false">IF(ISBLANK(D4571),IF(AND(D4572=D4573,NOT(ISBLANK(D4572)),NOT(ISBLANK(D4573))),1,-1),-1)</f>
        <v>-1</v>
      </c>
      <c r="L4573" s="0" t="n">
        <f aca="false">IF(MAX(I4573:K4573)&lt;0,IF(OR(D4573=D4572,D4572=D4571),1,-1),MAX(I4573:K4573))</f>
        <v>0</v>
      </c>
    </row>
    <row r="4574" customFormat="false" ht="13.8" hidden="false" customHeight="false" outlineLevel="0" collapsed="false">
      <c r="B4574" s="8" t="n">
        <f aca="false">MAX(I4574:L4574)</f>
        <v>0</v>
      </c>
      <c r="C4574" s="8" t="n">
        <f aca="false">_xlfn.FLOOR.MATH(COUNTIF(D:D,D4574)/2)</f>
        <v>0</v>
      </c>
      <c r="D4574" s="12"/>
      <c r="E4574" s="10" t="e">
        <f aca="false">IF($A$1="WLB",INDEX(SupplierNomenclature!$D$1:$D$9996,MATCH(D4574,SupplierNomenclature!$I$1:$I$9996,0)),IF($A$1="BERU",INDEX(beru_assortment!$C$1:$C$10000,MATCH(D4574,beru_assortment!$I$1:$I$10000,0)),IF($A$1="OZON",INDEX(ozon_assortment!$F$3:$F$10000,MATCH(D4574,ozon_assortment!$E$3:$E$10000,0)),0)))</f>
        <v>#N/A</v>
      </c>
      <c r="F4574" s="7" t="n">
        <f aca="false">IF(ISBLANK(D4574), , IF(ISBLANK(D4573), F4572+1, F4573))</f>
        <v>0</v>
      </c>
      <c r="G4574" s="10" t="n">
        <f aca="false">IF(ISBLANK(D4574),,IF(OR(ISBLANK(D4573), D4573="Баркод"),1,G4573+1))</f>
        <v>0</v>
      </c>
      <c r="H4574" s="10" t="n">
        <f aca="false">IF(ISBLANK(D4575), G4574/2,)</f>
        <v>0</v>
      </c>
      <c r="I4574" s="0" t="n">
        <f aca="false">IF(ISBLANK(D4574),0,-1)</f>
        <v>0</v>
      </c>
      <c r="J4574" s="0" t="n">
        <f aca="false">IF(AND(ISBLANK(D4573),NOT(ISBLANK(D4574))),1,-1)</f>
        <v>-1</v>
      </c>
      <c r="K4574" s="0" t="n">
        <f aca="false">IF(ISBLANK(D4572),IF(AND(D4573=D4574,NOT(ISBLANK(D4573)),NOT(ISBLANK(D4574))),1,-1),-1)</f>
        <v>-1</v>
      </c>
      <c r="L4574" s="0" t="n">
        <f aca="false">IF(MAX(I4574:K4574)&lt;0,IF(OR(D4574=D4573,D4573=D4572),1,-1),MAX(I4574:K4574))</f>
        <v>0</v>
      </c>
    </row>
    <row r="4575" customFormat="false" ht="13.8" hidden="false" customHeight="false" outlineLevel="0" collapsed="false">
      <c r="B4575" s="8" t="n">
        <f aca="false">MAX(I4575:L4575)</f>
        <v>0</v>
      </c>
      <c r="C4575" s="8" t="n">
        <f aca="false">_xlfn.FLOOR.MATH(COUNTIF(D:D,D4575)/2)</f>
        <v>0</v>
      </c>
      <c r="D4575" s="12"/>
      <c r="E4575" s="10" t="e">
        <f aca="false">IF($A$1="WLB",INDEX(SupplierNomenclature!$D$1:$D$9996,MATCH(D4575,SupplierNomenclature!$I$1:$I$9996,0)),IF($A$1="BERU",INDEX(beru_assortment!$C$1:$C$10000,MATCH(D4575,beru_assortment!$I$1:$I$10000,0)),IF($A$1="OZON",INDEX(ozon_assortment!$F$3:$F$10000,MATCH(D4575,ozon_assortment!$E$3:$E$10000,0)),0)))</f>
        <v>#N/A</v>
      </c>
      <c r="F4575" s="7" t="n">
        <f aca="false">IF(ISBLANK(D4575), , IF(ISBLANK(D4574), F4573+1, F4574))</f>
        <v>0</v>
      </c>
      <c r="G4575" s="10" t="n">
        <f aca="false">IF(ISBLANK(D4575),,IF(OR(ISBLANK(D4574), D4574="Баркод"),1,G4574+1))</f>
        <v>0</v>
      </c>
      <c r="H4575" s="10" t="n">
        <f aca="false">IF(ISBLANK(D4576), G4575/2,)</f>
        <v>0</v>
      </c>
      <c r="I4575" s="0" t="n">
        <f aca="false">IF(ISBLANK(D4575),0,-1)</f>
        <v>0</v>
      </c>
      <c r="J4575" s="0" t="n">
        <f aca="false">IF(AND(ISBLANK(D4574),NOT(ISBLANK(D4575))),1,-1)</f>
        <v>-1</v>
      </c>
      <c r="K4575" s="0" t="n">
        <f aca="false">IF(ISBLANK(D4573),IF(AND(D4574=D4575,NOT(ISBLANK(D4574)),NOT(ISBLANK(D4575))),1,-1),-1)</f>
        <v>-1</v>
      </c>
      <c r="L4575" s="0" t="n">
        <f aca="false">IF(MAX(I4575:K4575)&lt;0,IF(OR(D4575=D4574,D4574=D4573),1,-1),MAX(I4575:K4575))</f>
        <v>0</v>
      </c>
    </row>
    <row r="4576" customFormat="false" ht="13.8" hidden="false" customHeight="false" outlineLevel="0" collapsed="false">
      <c r="B4576" s="8" t="n">
        <f aca="false">MAX(I4576:L4576)</f>
        <v>0</v>
      </c>
      <c r="C4576" s="8" t="n">
        <f aca="false">_xlfn.FLOOR.MATH(COUNTIF(D:D,D4576)/2)</f>
        <v>0</v>
      </c>
      <c r="D4576" s="12"/>
      <c r="E4576" s="10" t="e">
        <f aca="false">IF($A$1="WLB",INDEX(SupplierNomenclature!$D$1:$D$9996,MATCH(D4576,SupplierNomenclature!$I$1:$I$9996,0)),IF($A$1="BERU",INDEX(beru_assortment!$C$1:$C$10000,MATCH(D4576,beru_assortment!$I$1:$I$10000,0)),IF($A$1="OZON",INDEX(ozon_assortment!$F$3:$F$10000,MATCH(D4576,ozon_assortment!$E$3:$E$10000,0)),0)))</f>
        <v>#N/A</v>
      </c>
      <c r="F4576" s="7" t="n">
        <f aca="false">IF(ISBLANK(D4576), , IF(ISBLANK(D4575), F4574+1, F4575))</f>
        <v>0</v>
      </c>
      <c r="G4576" s="10" t="n">
        <f aca="false">IF(ISBLANK(D4576),,IF(OR(ISBLANK(D4575), D4575="Баркод"),1,G4575+1))</f>
        <v>0</v>
      </c>
      <c r="H4576" s="10" t="n">
        <f aca="false">IF(ISBLANK(D4577), G4576/2,)</f>
        <v>0</v>
      </c>
      <c r="I4576" s="0" t="n">
        <f aca="false">IF(ISBLANK(D4576),0,-1)</f>
        <v>0</v>
      </c>
      <c r="J4576" s="0" t="n">
        <f aca="false">IF(AND(ISBLANK(D4575),NOT(ISBLANK(D4576))),1,-1)</f>
        <v>-1</v>
      </c>
      <c r="K4576" s="0" t="n">
        <f aca="false">IF(ISBLANK(D4574),IF(AND(D4575=D4576,NOT(ISBLANK(D4575)),NOT(ISBLANK(D4576))),1,-1),-1)</f>
        <v>-1</v>
      </c>
      <c r="L4576" s="0" t="n">
        <f aca="false">IF(MAX(I4576:K4576)&lt;0,IF(OR(D4576=D4575,D4575=D4574),1,-1),MAX(I4576:K4576))</f>
        <v>0</v>
      </c>
    </row>
    <row r="4577" customFormat="false" ht="13.8" hidden="false" customHeight="false" outlineLevel="0" collapsed="false">
      <c r="B4577" s="8" t="n">
        <f aca="false">MAX(I4577:L4577)</f>
        <v>0</v>
      </c>
      <c r="C4577" s="8" t="n">
        <f aca="false">_xlfn.FLOOR.MATH(COUNTIF(D:D,D4577)/2)</f>
        <v>0</v>
      </c>
      <c r="D4577" s="12"/>
      <c r="E4577" s="10" t="e">
        <f aca="false">IF($A$1="WLB",INDEX(SupplierNomenclature!$D$1:$D$9996,MATCH(D4577,SupplierNomenclature!$I$1:$I$9996,0)),IF($A$1="BERU",INDEX(beru_assortment!$C$1:$C$10000,MATCH(D4577,beru_assortment!$I$1:$I$10000,0)),IF($A$1="OZON",INDEX(ozon_assortment!$F$3:$F$10000,MATCH(D4577,ozon_assortment!$E$3:$E$10000,0)),0)))</f>
        <v>#N/A</v>
      </c>
      <c r="F4577" s="7" t="n">
        <f aca="false">IF(ISBLANK(D4577), , IF(ISBLANK(D4576), F4575+1, F4576))</f>
        <v>0</v>
      </c>
      <c r="G4577" s="10" t="n">
        <f aca="false">IF(ISBLANK(D4577),,IF(OR(ISBLANK(D4576), D4576="Баркод"),1,G4576+1))</f>
        <v>0</v>
      </c>
      <c r="H4577" s="10" t="n">
        <f aca="false">IF(ISBLANK(D4578), G4577/2,)</f>
        <v>0</v>
      </c>
      <c r="I4577" s="0" t="n">
        <f aca="false">IF(ISBLANK(D4577),0,-1)</f>
        <v>0</v>
      </c>
      <c r="J4577" s="0" t="n">
        <f aca="false">IF(AND(ISBLANK(D4576),NOT(ISBLANK(D4577))),1,-1)</f>
        <v>-1</v>
      </c>
      <c r="K4577" s="0" t="n">
        <f aca="false">IF(ISBLANK(D4575),IF(AND(D4576=D4577,NOT(ISBLANK(D4576)),NOT(ISBLANK(D4577))),1,-1),-1)</f>
        <v>-1</v>
      </c>
      <c r="L4577" s="0" t="n">
        <f aca="false">IF(MAX(I4577:K4577)&lt;0,IF(OR(D4577=D4576,D4576=D4575),1,-1),MAX(I4577:K4577))</f>
        <v>0</v>
      </c>
    </row>
    <row r="4578" customFormat="false" ht="13.8" hidden="false" customHeight="false" outlineLevel="0" collapsed="false">
      <c r="B4578" s="8" t="n">
        <f aca="false">MAX(I4578:L4578)</f>
        <v>0</v>
      </c>
      <c r="C4578" s="8" t="n">
        <f aca="false">_xlfn.FLOOR.MATH(COUNTIF(D:D,D4578)/2)</f>
        <v>0</v>
      </c>
      <c r="D4578" s="12"/>
      <c r="E4578" s="10" t="e">
        <f aca="false">IF($A$1="WLB",INDEX(SupplierNomenclature!$D$1:$D$9996,MATCH(D4578,SupplierNomenclature!$I$1:$I$9996,0)),IF($A$1="BERU",INDEX(beru_assortment!$C$1:$C$10000,MATCH(D4578,beru_assortment!$I$1:$I$10000,0)),IF($A$1="OZON",INDEX(ozon_assortment!$F$3:$F$10000,MATCH(D4578,ozon_assortment!$E$3:$E$10000,0)),0)))</f>
        <v>#N/A</v>
      </c>
      <c r="F4578" s="7" t="n">
        <f aca="false">IF(ISBLANK(D4578), , IF(ISBLANK(D4577), F4576+1, F4577))</f>
        <v>0</v>
      </c>
      <c r="G4578" s="10" t="n">
        <f aca="false">IF(ISBLANK(D4578),,IF(OR(ISBLANK(D4577), D4577="Баркод"),1,G4577+1))</f>
        <v>0</v>
      </c>
      <c r="H4578" s="10" t="n">
        <f aca="false">IF(ISBLANK(D4579), G4578/2,)</f>
        <v>0</v>
      </c>
      <c r="I4578" s="0" t="n">
        <f aca="false">IF(ISBLANK(D4578),0,-1)</f>
        <v>0</v>
      </c>
      <c r="J4578" s="0" t="n">
        <f aca="false">IF(AND(ISBLANK(D4577),NOT(ISBLANK(D4578))),1,-1)</f>
        <v>-1</v>
      </c>
      <c r="K4578" s="0" t="n">
        <f aca="false">IF(ISBLANK(D4576),IF(AND(D4577=D4578,NOT(ISBLANK(D4577)),NOT(ISBLANK(D4578))),1,-1),-1)</f>
        <v>-1</v>
      </c>
      <c r="L4578" s="0" t="n">
        <f aca="false">IF(MAX(I4578:K4578)&lt;0,IF(OR(D4578=D4577,D4577=D4576),1,-1),MAX(I4578:K4578))</f>
        <v>0</v>
      </c>
    </row>
    <row r="4579" customFormat="false" ht="13.8" hidden="false" customHeight="false" outlineLevel="0" collapsed="false">
      <c r="B4579" s="8" t="n">
        <f aca="false">MAX(I4579:L4579)</f>
        <v>0</v>
      </c>
      <c r="C4579" s="8" t="n">
        <f aca="false">_xlfn.FLOOR.MATH(COUNTIF(D:D,D4579)/2)</f>
        <v>0</v>
      </c>
      <c r="D4579" s="12"/>
      <c r="E4579" s="10" t="e">
        <f aca="false">IF($A$1="WLB",INDEX(SupplierNomenclature!$D$1:$D$9996,MATCH(D4579,SupplierNomenclature!$I$1:$I$9996,0)),IF($A$1="BERU",INDEX(beru_assortment!$C$1:$C$10000,MATCH(D4579,beru_assortment!$I$1:$I$10000,0)),IF($A$1="OZON",INDEX(ozon_assortment!$F$3:$F$10000,MATCH(D4579,ozon_assortment!$E$3:$E$10000,0)),0)))</f>
        <v>#N/A</v>
      </c>
      <c r="F4579" s="7" t="n">
        <f aca="false">IF(ISBLANK(D4579), , IF(ISBLANK(D4578), F4577+1, F4578))</f>
        <v>0</v>
      </c>
      <c r="G4579" s="10" t="n">
        <f aca="false">IF(ISBLANK(D4579),,IF(OR(ISBLANK(D4578), D4578="Баркод"),1,G4578+1))</f>
        <v>0</v>
      </c>
      <c r="H4579" s="10" t="n">
        <f aca="false">IF(ISBLANK(D4580), G4579/2,)</f>
        <v>0</v>
      </c>
      <c r="I4579" s="0" t="n">
        <f aca="false">IF(ISBLANK(D4579),0,-1)</f>
        <v>0</v>
      </c>
      <c r="J4579" s="0" t="n">
        <f aca="false">IF(AND(ISBLANK(D4578),NOT(ISBLANK(D4579))),1,-1)</f>
        <v>-1</v>
      </c>
      <c r="K4579" s="0" t="n">
        <f aca="false">IF(ISBLANK(D4577),IF(AND(D4578=D4579,NOT(ISBLANK(D4578)),NOT(ISBLANK(D4579))),1,-1),-1)</f>
        <v>-1</v>
      </c>
      <c r="L4579" s="0" t="n">
        <f aca="false">IF(MAX(I4579:K4579)&lt;0,IF(OR(D4579=D4578,D4578=D4577),1,-1),MAX(I4579:K4579))</f>
        <v>0</v>
      </c>
    </row>
    <row r="4580" customFormat="false" ht="13.8" hidden="false" customHeight="false" outlineLevel="0" collapsed="false">
      <c r="B4580" s="8" t="n">
        <f aca="false">MAX(I4580:L4580)</f>
        <v>0</v>
      </c>
      <c r="C4580" s="8" t="n">
        <f aca="false">_xlfn.FLOOR.MATH(COUNTIF(D:D,D4580)/2)</f>
        <v>0</v>
      </c>
      <c r="D4580" s="12"/>
      <c r="E4580" s="10" t="e">
        <f aca="false">IF($A$1="WLB",INDEX(SupplierNomenclature!$D$1:$D$9996,MATCH(D4580,SupplierNomenclature!$I$1:$I$9996,0)),IF($A$1="BERU",INDEX(beru_assortment!$C$1:$C$10000,MATCH(D4580,beru_assortment!$I$1:$I$10000,0)),IF($A$1="OZON",INDEX(ozon_assortment!$F$3:$F$10000,MATCH(D4580,ozon_assortment!$E$3:$E$10000,0)),0)))</f>
        <v>#N/A</v>
      </c>
      <c r="F4580" s="7" t="n">
        <f aca="false">IF(ISBLANK(D4580), , IF(ISBLANK(D4579), F4578+1, F4579))</f>
        <v>0</v>
      </c>
      <c r="G4580" s="10" t="n">
        <f aca="false">IF(ISBLANK(D4580),,IF(OR(ISBLANK(D4579), D4579="Баркод"),1,G4579+1))</f>
        <v>0</v>
      </c>
      <c r="H4580" s="10" t="n">
        <f aca="false">IF(ISBLANK(D4581), G4580/2,)</f>
        <v>0</v>
      </c>
      <c r="I4580" s="0" t="n">
        <f aca="false">IF(ISBLANK(D4580),0,-1)</f>
        <v>0</v>
      </c>
      <c r="J4580" s="0" t="n">
        <f aca="false">IF(AND(ISBLANK(D4579),NOT(ISBLANK(D4580))),1,-1)</f>
        <v>-1</v>
      </c>
      <c r="K4580" s="0" t="n">
        <f aca="false">IF(ISBLANK(D4578),IF(AND(D4579=D4580,NOT(ISBLANK(D4579)),NOT(ISBLANK(D4580))),1,-1),-1)</f>
        <v>-1</v>
      </c>
      <c r="L4580" s="0" t="n">
        <f aca="false">IF(MAX(I4580:K4580)&lt;0,IF(OR(D4580=D4579,D4579=D4578),1,-1),MAX(I4580:K4580))</f>
        <v>0</v>
      </c>
    </row>
    <row r="4581" customFormat="false" ht="13.8" hidden="false" customHeight="false" outlineLevel="0" collapsed="false">
      <c r="B4581" s="8" t="n">
        <f aca="false">MAX(I4581:L4581)</f>
        <v>0</v>
      </c>
      <c r="C4581" s="8" t="n">
        <f aca="false">_xlfn.FLOOR.MATH(COUNTIF(D:D,D4581)/2)</f>
        <v>0</v>
      </c>
      <c r="D4581" s="12"/>
      <c r="E4581" s="10" t="e">
        <f aca="false">IF($A$1="WLB",INDEX(SupplierNomenclature!$D$1:$D$9996,MATCH(D4581,SupplierNomenclature!$I$1:$I$9996,0)),IF($A$1="BERU",INDEX(beru_assortment!$C$1:$C$10000,MATCH(D4581,beru_assortment!$I$1:$I$10000,0)),IF($A$1="OZON",INDEX(ozon_assortment!$F$3:$F$10000,MATCH(D4581,ozon_assortment!$E$3:$E$10000,0)),0)))</f>
        <v>#N/A</v>
      </c>
      <c r="F4581" s="7" t="n">
        <f aca="false">IF(ISBLANK(D4581), , IF(ISBLANK(D4580), F4579+1, F4580))</f>
        <v>0</v>
      </c>
      <c r="G4581" s="10" t="n">
        <f aca="false">IF(ISBLANK(D4581),,IF(OR(ISBLANK(D4580), D4580="Баркод"),1,G4580+1))</f>
        <v>0</v>
      </c>
      <c r="H4581" s="10" t="n">
        <f aca="false">IF(ISBLANK(D4582), G4581/2,)</f>
        <v>0</v>
      </c>
      <c r="I4581" s="0" t="n">
        <f aca="false">IF(ISBLANK(D4581),0,-1)</f>
        <v>0</v>
      </c>
      <c r="J4581" s="0" t="n">
        <f aca="false">IF(AND(ISBLANK(D4580),NOT(ISBLANK(D4581))),1,-1)</f>
        <v>-1</v>
      </c>
      <c r="K4581" s="0" t="n">
        <f aca="false">IF(ISBLANK(D4579),IF(AND(D4580=D4581,NOT(ISBLANK(D4580)),NOT(ISBLANK(D4581))),1,-1),-1)</f>
        <v>-1</v>
      </c>
      <c r="L4581" s="0" t="n">
        <f aca="false">IF(MAX(I4581:K4581)&lt;0,IF(OR(D4581=D4580,D4580=D4579),1,-1),MAX(I4581:K4581))</f>
        <v>0</v>
      </c>
    </row>
    <row r="4582" customFormat="false" ht="13.8" hidden="false" customHeight="false" outlineLevel="0" collapsed="false">
      <c r="B4582" s="8" t="n">
        <f aca="false">MAX(I4582:L4582)</f>
        <v>0</v>
      </c>
      <c r="C4582" s="8" t="n">
        <f aca="false">_xlfn.FLOOR.MATH(COUNTIF(D:D,D4582)/2)</f>
        <v>0</v>
      </c>
      <c r="D4582" s="12"/>
      <c r="E4582" s="10" t="e">
        <f aca="false">IF($A$1="WLB",INDEX(SupplierNomenclature!$D$1:$D$9996,MATCH(D4582,SupplierNomenclature!$I$1:$I$9996,0)),IF($A$1="BERU",INDEX(beru_assortment!$C$1:$C$10000,MATCH(D4582,beru_assortment!$I$1:$I$10000,0)),IF($A$1="OZON",INDEX(ozon_assortment!$F$3:$F$10000,MATCH(D4582,ozon_assortment!$E$3:$E$10000,0)),0)))</f>
        <v>#N/A</v>
      </c>
      <c r="F4582" s="7" t="n">
        <f aca="false">IF(ISBLANK(D4582), , IF(ISBLANK(D4581), F4580+1, F4581))</f>
        <v>0</v>
      </c>
      <c r="G4582" s="10" t="n">
        <f aca="false">IF(ISBLANK(D4582),,IF(OR(ISBLANK(D4581), D4581="Баркод"),1,G4581+1))</f>
        <v>0</v>
      </c>
      <c r="H4582" s="10" t="n">
        <f aca="false">IF(ISBLANK(D4583), G4582/2,)</f>
        <v>0</v>
      </c>
      <c r="I4582" s="0" t="n">
        <f aca="false">IF(ISBLANK(D4582),0,-1)</f>
        <v>0</v>
      </c>
      <c r="J4582" s="0" t="n">
        <f aca="false">IF(AND(ISBLANK(D4581),NOT(ISBLANK(D4582))),1,-1)</f>
        <v>-1</v>
      </c>
      <c r="K4582" s="0" t="n">
        <f aca="false">IF(ISBLANK(D4580),IF(AND(D4581=D4582,NOT(ISBLANK(D4581)),NOT(ISBLANK(D4582))),1,-1),-1)</f>
        <v>-1</v>
      </c>
      <c r="L4582" s="0" t="n">
        <f aca="false">IF(MAX(I4582:K4582)&lt;0,IF(OR(D4582=D4581,D4581=D4580),1,-1),MAX(I4582:K4582))</f>
        <v>0</v>
      </c>
    </row>
    <row r="4583" customFormat="false" ht="13.8" hidden="false" customHeight="false" outlineLevel="0" collapsed="false">
      <c r="B4583" s="8" t="n">
        <f aca="false">MAX(I4583:L4583)</f>
        <v>0</v>
      </c>
      <c r="C4583" s="8" t="n">
        <f aca="false">_xlfn.FLOOR.MATH(COUNTIF(D:D,D4583)/2)</f>
        <v>0</v>
      </c>
      <c r="D4583" s="12"/>
      <c r="E4583" s="10" t="e">
        <f aca="false">IF($A$1="WLB",INDEX(SupplierNomenclature!$D$1:$D$9996,MATCH(D4583,SupplierNomenclature!$I$1:$I$9996,0)),IF($A$1="BERU",INDEX(beru_assortment!$C$1:$C$10000,MATCH(D4583,beru_assortment!$I$1:$I$10000,0)),IF($A$1="OZON",INDEX(ozon_assortment!$F$3:$F$10000,MATCH(D4583,ozon_assortment!$E$3:$E$10000,0)),0)))</f>
        <v>#N/A</v>
      </c>
      <c r="F4583" s="7" t="n">
        <f aca="false">IF(ISBLANK(D4583), , IF(ISBLANK(D4582), F4581+1, F4582))</f>
        <v>0</v>
      </c>
      <c r="G4583" s="10" t="n">
        <f aca="false">IF(ISBLANK(D4583),,IF(OR(ISBLANK(D4582), D4582="Баркод"),1,G4582+1))</f>
        <v>0</v>
      </c>
      <c r="H4583" s="10" t="n">
        <f aca="false">IF(ISBLANK(D4584), G4583/2,)</f>
        <v>0</v>
      </c>
      <c r="I4583" s="0" t="n">
        <f aca="false">IF(ISBLANK(D4583),0,-1)</f>
        <v>0</v>
      </c>
      <c r="J4583" s="0" t="n">
        <f aca="false">IF(AND(ISBLANK(D4582),NOT(ISBLANK(D4583))),1,-1)</f>
        <v>-1</v>
      </c>
      <c r="K4583" s="0" t="n">
        <f aca="false">IF(ISBLANK(D4581),IF(AND(D4582=D4583,NOT(ISBLANK(D4582)),NOT(ISBLANK(D4583))),1,-1),-1)</f>
        <v>-1</v>
      </c>
      <c r="L4583" s="0" t="n">
        <f aca="false">IF(MAX(I4583:K4583)&lt;0,IF(OR(D4583=D4582,D4582=D4581),1,-1),MAX(I4583:K4583))</f>
        <v>0</v>
      </c>
    </row>
    <row r="4584" customFormat="false" ht="13.8" hidden="false" customHeight="false" outlineLevel="0" collapsed="false">
      <c r="B4584" s="8" t="n">
        <f aca="false">MAX(I4584:L4584)</f>
        <v>0</v>
      </c>
      <c r="C4584" s="8" t="n">
        <f aca="false">_xlfn.FLOOR.MATH(COUNTIF(D:D,D4584)/2)</f>
        <v>0</v>
      </c>
      <c r="D4584" s="12"/>
      <c r="E4584" s="10" t="e">
        <f aca="false">IF($A$1="WLB",INDEX(SupplierNomenclature!$D$1:$D$9996,MATCH(D4584,SupplierNomenclature!$I$1:$I$9996,0)),IF($A$1="BERU",INDEX(beru_assortment!$C$1:$C$10000,MATCH(D4584,beru_assortment!$I$1:$I$10000,0)),IF($A$1="OZON",INDEX(ozon_assortment!$F$3:$F$10000,MATCH(D4584,ozon_assortment!$E$3:$E$10000,0)),0)))</f>
        <v>#N/A</v>
      </c>
      <c r="F4584" s="7" t="n">
        <f aca="false">IF(ISBLANK(D4584), , IF(ISBLANK(D4583), F4582+1, F4583))</f>
        <v>0</v>
      </c>
      <c r="G4584" s="10" t="n">
        <f aca="false">IF(ISBLANK(D4584),,IF(OR(ISBLANK(D4583), D4583="Баркод"),1,G4583+1))</f>
        <v>0</v>
      </c>
      <c r="H4584" s="10" t="n">
        <f aca="false">IF(ISBLANK(D4585), G4584/2,)</f>
        <v>0</v>
      </c>
      <c r="I4584" s="0" t="n">
        <f aca="false">IF(ISBLANK(D4584),0,-1)</f>
        <v>0</v>
      </c>
      <c r="J4584" s="0" t="n">
        <f aca="false">IF(AND(ISBLANK(D4583),NOT(ISBLANK(D4584))),1,-1)</f>
        <v>-1</v>
      </c>
      <c r="K4584" s="0" t="n">
        <f aca="false">IF(ISBLANK(D4582),IF(AND(D4583=D4584,NOT(ISBLANK(D4583)),NOT(ISBLANK(D4584))),1,-1),-1)</f>
        <v>-1</v>
      </c>
      <c r="L4584" s="0" t="n">
        <f aca="false">IF(MAX(I4584:K4584)&lt;0,IF(OR(D4584=D4583,D4583=D4582),1,-1),MAX(I4584:K4584))</f>
        <v>0</v>
      </c>
    </row>
    <row r="4585" customFormat="false" ht="13.8" hidden="false" customHeight="false" outlineLevel="0" collapsed="false">
      <c r="B4585" s="8" t="n">
        <f aca="false">MAX(I4585:L4585)</f>
        <v>0</v>
      </c>
      <c r="C4585" s="8" t="n">
        <f aca="false">_xlfn.FLOOR.MATH(COUNTIF(D:D,D4585)/2)</f>
        <v>0</v>
      </c>
      <c r="D4585" s="12"/>
      <c r="E4585" s="10" t="e">
        <f aca="false">IF($A$1="WLB",INDEX(SupplierNomenclature!$D$1:$D$9996,MATCH(D4585,SupplierNomenclature!$I$1:$I$9996,0)),IF($A$1="BERU",INDEX(beru_assortment!$C$1:$C$10000,MATCH(D4585,beru_assortment!$I$1:$I$10000,0)),IF($A$1="OZON",INDEX(ozon_assortment!$F$3:$F$10000,MATCH(D4585,ozon_assortment!$E$3:$E$10000,0)),0)))</f>
        <v>#N/A</v>
      </c>
      <c r="F4585" s="7" t="n">
        <f aca="false">IF(ISBLANK(D4585), , IF(ISBLANK(D4584), F4583+1, F4584))</f>
        <v>0</v>
      </c>
      <c r="G4585" s="10" t="n">
        <f aca="false">IF(ISBLANK(D4585),,IF(OR(ISBLANK(D4584), D4584="Баркод"),1,G4584+1))</f>
        <v>0</v>
      </c>
      <c r="H4585" s="10" t="n">
        <f aca="false">IF(ISBLANK(D4586), G4585/2,)</f>
        <v>0</v>
      </c>
      <c r="I4585" s="0" t="n">
        <f aca="false">IF(ISBLANK(D4585),0,-1)</f>
        <v>0</v>
      </c>
      <c r="J4585" s="0" t="n">
        <f aca="false">IF(AND(ISBLANK(D4584),NOT(ISBLANK(D4585))),1,-1)</f>
        <v>-1</v>
      </c>
      <c r="K4585" s="0" t="n">
        <f aca="false">IF(ISBLANK(D4583),IF(AND(D4584=D4585,NOT(ISBLANK(D4584)),NOT(ISBLANK(D4585))),1,-1),-1)</f>
        <v>-1</v>
      </c>
      <c r="L4585" s="0" t="n">
        <f aca="false">IF(MAX(I4585:K4585)&lt;0,IF(OR(D4585=D4584,D4584=D4583),1,-1),MAX(I4585:K4585))</f>
        <v>0</v>
      </c>
    </row>
    <row r="4586" customFormat="false" ht="13.8" hidden="false" customHeight="false" outlineLevel="0" collapsed="false">
      <c r="B4586" s="8" t="n">
        <f aca="false">MAX(I4586:L4586)</f>
        <v>0</v>
      </c>
      <c r="C4586" s="8" t="n">
        <f aca="false">_xlfn.FLOOR.MATH(COUNTIF(D:D,D4586)/2)</f>
        <v>0</v>
      </c>
      <c r="D4586" s="12"/>
      <c r="E4586" s="10" t="e">
        <f aca="false">IF($A$1="WLB",INDEX(SupplierNomenclature!$D$1:$D$9996,MATCH(D4586,SupplierNomenclature!$I$1:$I$9996,0)),IF($A$1="BERU",INDEX(beru_assortment!$C$1:$C$10000,MATCH(D4586,beru_assortment!$I$1:$I$10000,0)),IF($A$1="OZON",INDEX(ozon_assortment!$F$3:$F$10000,MATCH(D4586,ozon_assortment!$E$3:$E$10000,0)),0)))</f>
        <v>#N/A</v>
      </c>
      <c r="F4586" s="7" t="n">
        <f aca="false">IF(ISBLANK(D4586), , IF(ISBLANK(D4585), F4584+1, F4585))</f>
        <v>0</v>
      </c>
      <c r="G4586" s="10" t="n">
        <f aca="false">IF(ISBLANK(D4586),,IF(OR(ISBLANK(D4585), D4585="Баркод"),1,G4585+1))</f>
        <v>0</v>
      </c>
      <c r="H4586" s="10" t="n">
        <f aca="false">IF(ISBLANK(D4587), G4586/2,)</f>
        <v>0</v>
      </c>
      <c r="I4586" s="0" t="n">
        <f aca="false">IF(ISBLANK(D4586),0,-1)</f>
        <v>0</v>
      </c>
      <c r="J4586" s="0" t="n">
        <f aca="false">IF(AND(ISBLANK(D4585),NOT(ISBLANK(D4586))),1,-1)</f>
        <v>-1</v>
      </c>
      <c r="K4586" s="0" t="n">
        <f aca="false">IF(ISBLANK(D4584),IF(AND(D4585=D4586,NOT(ISBLANK(D4585)),NOT(ISBLANK(D4586))),1,-1),-1)</f>
        <v>-1</v>
      </c>
      <c r="L4586" s="0" t="n">
        <f aca="false">IF(MAX(I4586:K4586)&lt;0,IF(OR(D4586=D4585,D4585=D4584),1,-1),MAX(I4586:K4586))</f>
        <v>0</v>
      </c>
    </row>
    <row r="4587" customFormat="false" ht="13.8" hidden="false" customHeight="false" outlineLevel="0" collapsed="false">
      <c r="B4587" s="8" t="n">
        <f aca="false">MAX(I4587:L4587)</f>
        <v>0</v>
      </c>
      <c r="C4587" s="8" t="n">
        <f aca="false">_xlfn.FLOOR.MATH(COUNTIF(D:D,D4587)/2)</f>
        <v>0</v>
      </c>
      <c r="D4587" s="12"/>
      <c r="E4587" s="10" t="e">
        <f aca="false">IF($A$1="WLB",INDEX(SupplierNomenclature!$D$1:$D$9996,MATCH(D4587,SupplierNomenclature!$I$1:$I$9996,0)),IF($A$1="BERU",INDEX(beru_assortment!$C$1:$C$10000,MATCH(D4587,beru_assortment!$I$1:$I$10000,0)),IF($A$1="OZON",INDEX(ozon_assortment!$F$3:$F$10000,MATCH(D4587,ozon_assortment!$E$3:$E$10000,0)),0)))</f>
        <v>#N/A</v>
      </c>
      <c r="F4587" s="7" t="n">
        <f aca="false">IF(ISBLANK(D4587), , IF(ISBLANK(D4586), F4585+1, F4586))</f>
        <v>0</v>
      </c>
      <c r="G4587" s="10" t="n">
        <f aca="false">IF(ISBLANK(D4587),,IF(OR(ISBLANK(D4586), D4586="Баркод"),1,G4586+1))</f>
        <v>0</v>
      </c>
      <c r="H4587" s="10" t="n">
        <f aca="false">IF(ISBLANK(D4588), G4587/2,)</f>
        <v>0</v>
      </c>
      <c r="I4587" s="0" t="n">
        <f aca="false">IF(ISBLANK(D4587),0,-1)</f>
        <v>0</v>
      </c>
      <c r="J4587" s="0" t="n">
        <f aca="false">IF(AND(ISBLANK(D4586),NOT(ISBLANK(D4587))),1,-1)</f>
        <v>-1</v>
      </c>
      <c r="K4587" s="0" t="n">
        <f aca="false">IF(ISBLANK(D4585),IF(AND(D4586=D4587,NOT(ISBLANK(D4586)),NOT(ISBLANK(D4587))),1,-1),-1)</f>
        <v>-1</v>
      </c>
      <c r="L4587" s="0" t="n">
        <f aca="false">IF(MAX(I4587:K4587)&lt;0,IF(OR(D4587=D4586,D4586=D4585),1,-1),MAX(I4587:K4587))</f>
        <v>0</v>
      </c>
    </row>
    <row r="4588" customFormat="false" ht="13.8" hidden="false" customHeight="false" outlineLevel="0" collapsed="false">
      <c r="B4588" s="8" t="n">
        <f aca="false">MAX(I4588:L4588)</f>
        <v>0</v>
      </c>
      <c r="C4588" s="8" t="n">
        <f aca="false">_xlfn.FLOOR.MATH(COUNTIF(D:D,D4588)/2)</f>
        <v>0</v>
      </c>
      <c r="D4588" s="12"/>
      <c r="E4588" s="10" t="e">
        <f aca="false">IF($A$1="WLB",INDEX(SupplierNomenclature!$D$1:$D$9996,MATCH(D4588,SupplierNomenclature!$I$1:$I$9996,0)),IF($A$1="BERU",INDEX(beru_assortment!$C$1:$C$10000,MATCH(D4588,beru_assortment!$I$1:$I$10000,0)),IF($A$1="OZON",INDEX(ozon_assortment!$F$3:$F$10000,MATCH(D4588,ozon_assortment!$E$3:$E$10000,0)),0)))</f>
        <v>#N/A</v>
      </c>
      <c r="F4588" s="7" t="n">
        <f aca="false">IF(ISBLANK(D4588), , IF(ISBLANK(D4587), F4586+1, F4587))</f>
        <v>0</v>
      </c>
      <c r="G4588" s="10" t="n">
        <f aca="false">IF(ISBLANK(D4588),,IF(OR(ISBLANK(D4587), D4587="Баркод"),1,G4587+1))</f>
        <v>0</v>
      </c>
      <c r="H4588" s="10" t="n">
        <f aca="false">IF(ISBLANK(D4589), G4588/2,)</f>
        <v>0</v>
      </c>
      <c r="I4588" s="0" t="n">
        <f aca="false">IF(ISBLANK(D4588),0,-1)</f>
        <v>0</v>
      </c>
      <c r="J4588" s="0" t="n">
        <f aca="false">IF(AND(ISBLANK(D4587),NOT(ISBLANK(D4588))),1,-1)</f>
        <v>-1</v>
      </c>
      <c r="K4588" s="0" t="n">
        <f aca="false">IF(ISBLANK(D4586),IF(AND(D4587=D4588,NOT(ISBLANK(D4587)),NOT(ISBLANK(D4588))),1,-1),-1)</f>
        <v>-1</v>
      </c>
      <c r="L4588" s="0" t="n">
        <f aca="false">IF(MAX(I4588:K4588)&lt;0,IF(OR(D4588=D4587,D4587=D4586),1,-1),MAX(I4588:K4588))</f>
        <v>0</v>
      </c>
    </row>
    <row r="4589" customFormat="false" ht="13.8" hidden="false" customHeight="false" outlineLevel="0" collapsed="false">
      <c r="B4589" s="8" t="n">
        <f aca="false">MAX(I4589:L4589)</f>
        <v>0</v>
      </c>
      <c r="C4589" s="8" t="n">
        <f aca="false">_xlfn.FLOOR.MATH(COUNTIF(D:D,D4589)/2)</f>
        <v>0</v>
      </c>
      <c r="D4589" s="12"/>
      <c r="E4589" s="10" t="e">
        <f aca="false">IF($A$1="WLB",INDEX(SupplierNomenclature!$D$1:$D$9996,MATCH(D4589,SupplierNomenclature!$I$1:$I$9996,0)),IF($A$1="BERU",INDEX(beru_assortment!$C$1:$C$10000,MATCH(D4589,beru_assortment!$I$1:$I$10000,0)),IF($A$1="OZON",INDEX(ozon_assortment!$F$3:$F$10000,MATCH(D4589,ozon_assortment!$E$3:$E$10000,0)),0)))</f>
        <v>#N/A</v>
      </c>
      <c r="F4589" s="7" t="n">
        <f aca="false">IF(ISBLANK(D4589), , IF(ISBLANK(D4588), F4587+1, F4588))</f>
        <v>0</v>
      </c>
      <c r="G4589" s="10" t="n">
        <f aca="false">IF(ISBLANK(D4589),,IF(OR(ISBLANK(D4588), D4588="Баркод"),1,G4588+1))</f>
        <v>0</v>
      </c>
      <c r="H4589" s="10" t="n">
        <f aca="false">IF(ISBLANK(D4590), G4589/2,)</f>
        <v>0</v>
      </c>
      <c r="I4589" s="0" t="n">
        <f aca="false">IF(ISBLANK(D4589),0,-1)</f>
        <v>0</v>
      </c>
      <c r="J4589" s="0" t="n">
        <f aca="false">IF(AND(ISBLANK(D4588),NOT(ISBLANK(D4589))),1,-1)</f>
        <v>-1</v>
      </c>
      <c r="K4589" s="0" t="n">
        <f aca="false">IF(ISBLANK(D4587),IF(AND(D4588=D4589,NOT(ISBLANK(D4588)),NOT(ISBLANK(D4589))),1,-1),-1)</f>
        <v>-1</v>
      </c>
      <c r="L4589" s="0" t="n">
        <f aca="false">IF(MAX(I4589:K4589)&lt;0,IF(OR(D4589=D4588,D4588=D4587),1,-1),MAX(I4589:K4589))</f>
        <v>0</v>
      </c>
    </row>
    <row r="4590" customFormat="false" ht="13.8" hidden="false" customHeight="false" outlineLevel="0" collapsed="false">
      <c r="B4590" s="8" t="n">
        <f aca="false">MAX(I4590:L4590)</f>
        <v>0</v>
      </c>
      <c r="C4590" s="8" t="n">
        <f aca="false">_xlfn.FLOOR.MATH(COUNTIF(D:D,D4590)/2)</f>
        <v>0</v>
      </c>
      <c r="D4590" s="12"/>
      <c r="E4590" s="10" t="e">
        <f aca="false">IF($A$1="WLB",INDEX(SupplierNomenclature!$D$1:$D$9996,MATCH(D4590,SupplierNomenclature!$I$1:$I$9996,0)),IF($A$1="BERU",INDEX(beru_assortment!$C$1:$C$10000,MATCH(D4590,beru_assortment!$I$1:$I$10000,0)),IF($A$1="OZON",INDEX(ozon_assortment!$F$3:$F$10000,MATCH(D4590,ozon_assortment!$E$3:$E$10000,0)),0)))</f>
        <v>#N/A</v>
      </c>
      <c r="F4590" s="7" t="n">
        <f aca="false">IF(ISBLANK(D4590), , IF(ISBLANK(D4589), F4588+1, F4589))</f>
        <v>0</v>
      </c>
      <c r="G4590" s="10" t="n">
        <f aca="false">IF(ISBLANK(D4590),,IF(OR(ISBLANK(D4589), D4589="Баркод"),1,G4589+1))</f>
        <v>0</v>
      </c>
      <c r="H4590" s="10" t="n">
        <f aca="false">IF(ISBLANK(D4591), G4590/2,)</f>
        <v>0</v>
      </c>
      <c r="I4590" s="0" t="n">
        <f aca="false">IF(ISBLANK(D4590),0,-1)</f>
        <v>0</v>
      </c>
      <c r="J4590" s="0" t="n">
        <f aca="false">IF(AND(ISBLANK(D4589),NOT(ISBLANK(D4590))),1,-1)</f>
        <v>-1</v>
      </c>
      <c r="K4590" s="0" t="n">
        <f aca="false">IF(ISBLANK(D4588),IF(AND(D4589=D4590,NOT(ISBLANK(D4589)),NOT(ISBLANK(D4590))),1,-1),-1)</f>
        <v>-1</v>
      </c>
      <c r="L4590" s="0" t="n">
        <f aca="false">IF(MAX(I4590:K4590)&lt;0,IF(OR(D4590=D4589,D4589=D4588),1,-1),MAX(I4590:K4590))</f>
        <v>0</v>
      </c>
    </row>
    <row r="4591" customFormat="false" ht="13.8" hidden="false" customHeight="false" outlineLevel="0" collapsed="false">
      <c r="B4591" s="8" t="n">
        <f aca="false">MAX(I4591:L4591)</f>
        <v>0</v>
      </c>
      <c r="C4591" s="8" t="n">
        <f aca="false">_xlfn.FLOOR.MATH(COUNTIF(D:D,D4591)/2)</f>
        <v>0</v>
      </c>
      <c r="D4591" s="12"/>
      <c r="E4591" s="10" t="e">
        <f aca="false">IF($A$1="WLB",INDEX(SupplierNomenclature!$D$1:$D$9996,MATCH(D4591,SupplierNomenclature!$I$1:$I$9996,0)),IF($A$1="BERU",INDEX(beru_assortment!$C$1:$C$10000,MATCH(D4591,beru_assortment!$I$1:$I$10000,0)),IF($A$1="OZON",INDEX(ozon_assortment!$F$3:$F$10000,MATCH(D4591,ozon_assortment!$E$3:$E$10000,0)),0)))</f>
        <v>#N/A</v>
      </c>
      <c r="F4591" s="7" t="n">
        <f aca="false">IF(ISBLANK(D4591), , IF(ISBLANK(D4590), F4589+1, F4590))</f>
        <v>0</v>
      </c>
      <c r="G4591" s="10" t="n">
        <f aca="false">IF(ISBLANK(D4591),,IF(OR(ISBLANK(D4590), D4590="Баркод"),1,G4590+1))</f>
        <v>0</v>
      </c>
      <c r="H4591" s="10" t="n">
        <f aca="false">IF(ISBLANK(D4592), G4591/2,)</f>
        <v>0</v>
      </c>
      <c r="I4591" s="0" t="n">
        <f aca="false">IF(ISBLANK(D4591),0,-1)</f>
        <v>0</v>
      </c>
      <c r="J4591" s="0" t="n">
        <f aca="false">IF(AND(ISBLANK(D4590),NOT(ISBLANK(D4591))),1,-1)</f>
        <v>-1</v>
      </c>
      <c r="K4591" s="0" t="n">
        <f aca="false">IF(ISBLANK(D4589),IF(AND(D4590=D4591,NOT(ISBLANK(D4590)),NOT(ISBLANK(D4591))),1,-1),-1)</f>
        <v>-1</v>
      </c>
      <c r="L4591" s="0" t="n">
        <f aca="false">IF(MAX(I4591:K4591)&lt;0,IF(OR(D4591=D4590,D4590=D4589),1,-1),MAX(I4591:K4591))</f>
        <v>0</v>
      </c>
    </row>
    <row r="4592" customFormat="false" ht="13.8" hidden="false" customHeight="false" outlineLevel="0" collapsed="false">
      <c r="B4592" s="8" t="n">
        <f aca="false">MAX(I4592:L4592)</f>
        <v>0</v>
      </c>
      <c r="C4592" s="8" t="n">
        <f aca="false">_xlfn.FLOOR.MATH(COUNTIF(D:D,D4592)/2)</f>
        <v>0</v>
      </c>
      <c r="D4592" s="12"/>
      <c r="E4592" s="10" t="e">
        <f aca="false">IF($A$1="WLB",INDEX(SupplierNomenclature!$D$1:$D$9996,MATCH(D4592,SupplierNomenclature!$I$1:$I$9996,0)),IF($A$1="BERU",INDEX(beru_assortment!$C$1:$C$10000,MATCH(D4592,beru_assortment!$I$1:$I$10000,0)),IF($A$1="OZON",INDEX(ozon_assortment!$F$3:$F$10000,MATCH(D4592,ozon_assortment!$E$3:$E$10000,0)),0)))</f>
        <v>#N/A</v>
      </c>
      <c r="F4592" s="7" t="n">
        <f aca="false">IF(ISBLANK(D4592), , IF(ISBLANK(D4591), F4590+1, F4591))</f>
        <v>0</v>
      </c>
      <c r="G4592" s="10" t="n">
        <f aca="false">IF(ISBLANK(D4592),,IF(OR(ISBLANK(D4591), D4591="Баркод"),1,G4591+1))</f>
        <v>0</v>
      </c>
      <c r="H4592" s="10" t="n">
        <f aca="false">IF(ISBLANK(D4593), G4592/2,)</f>
        <v>0</v>
      </c>
      <c r="I4592" s="0" t="n">
        <f aca="false">IF(ISBLANK(D4592),0,-1)</f>
        <v>0</v>
      </c>
      <c r="J4592" s="0" t="n">
        <f aca="false">IF(AND(ISBLANK(D4591),NOT(ISBLANK(D4592))),1,-1)</f>
        <v>-1</v>
      </c>
      <c r="K4592" s="0" t="n">
        <f aca="false">IF(ISBLANK(D4590),IF(AND(D4591=D4592,NOT(ISBLANK(D4591)),NOT(ISBLANK(D4592))),1,-1),-1)</f>
        <v>-1</v>
      </c>
      <c r="L4592" s="0" t="n">
        <f aca="false">IF(MAX(I4592:K4592)&lt;0,IF(OR(D4592=D4591,D4591=D4590),1,-1),MAX(I4592:K4592))</f>
        <v>0</v>
      </c>
    </row>
    <row r="4593" customFormat="false" ht="13.8" hidden="false" customHeight="false" outlineLevel="0" collapsed="false">
      <c r="B4593" s="8" t="n">
        <f aca="false">MAX(I4593:L4593)</f>
        <v>0</v>
      </c>
      <c r="C4593" s="8" t="n">
        <f aca="false">_xlfn.FLOOR.MATH(COUNTIF(D:D,D4593)/2)</f>
        <v>0</v>
      </c>
      <c r="D4593" s="12"/>
      <c r="E4593" s="10" t="e">
        <f aca="false">IF($A$1="WLB",INDEX(SupplierNomenclature!$D$1:$D$9996,MATCH(D4593,SupplierNomenclature!$I$1:$I$9996,0)),IF($A$1="BERU",INDEX(beru_assortment!$C$1:$C$10000,MATCH(D4593,beru_assortment!$I$1:$I$10000,0)),IF($A$1="OZON",INDEX(ozon_assortment!$F$3:$F$10000,MATCH(D4593,ozon_assortment!$E$3:$E$10000,0)),0)))</f>
        <v>#N/A</v>
      </c>
      <c r="F4593" s="7" t="n">
        <f aca="false">IF(ISBLANK(D4593), , IF(ISBLANK(D4592), F4591+1, F4592))</f>
        <v>0</v>
      </c>
      <c r="G4593" s="10" t="n">
        <f aca="false">IF(ISBLANK(D4593),,IF(OR(ISBLANK(D4592), D4592="Баркод"),1,G4592+1))</f>
        <v>0</v>
      </c>
      <c r="H4593" s="10" t="n">
        <f aca="false">IF(ISBLANK(D4594), G4593/2,)</f>
        <v>0</v>
      </c>
      <c r="I4593" s="0" t="n">
        <f aca="false">IF(ISBLANK(D4593),0,-1)</f>
        <v>0</v>
      </c>
      <c r="J4593" s="0" t="n">
        <f aca="false">IF(AND(ISBLANK(D4592),NOT(ISBLANK(D4593))),1,-1)</f>
        <v>-1</v>
      </c>
      <c r="K4593" s="0" t="n">
        <f aca="false">IF(ISBLANK(D4591),IF(AND(D4592=D4593,NOT(ISBLANK(D4592)),NOT(ISBLANK(D4593))),1,-1),-1)</f>
        <v>-1</v>
      </c>
      <c r="L4593" s="0" t="n">
        <f aca="false">IF(MAX(I4593:K4593)&lt;0,IF(OR(D4593=D4592,D4592=D4591),1,-1),MAX(I4593:K4593))</f>
        <v>0</v>
      </c>
    </row>
    <row r="4594" customFormat="false" ht="13.8" hidden="false" customHeight="false" outlineLevel="0" collapsed="false">
      <c r="B4594" s="8" t="n">
        <f aca="false">MAX(I4594:L4594)</f>
        <v>0</v>
      </c>
      <c r="C4594" s="8" t="n">
        <f aca="false">_xlfn.FLOOR.MATH(COUNTIF(D:D,D4594)/2)</f>
        <v>0</v>
      </c>
      <c r="D4594" s="12"/>
      <c r="E4594" s="10" t="e">
        <f aca="false">IF($A$1="WLB",INDEX(SupplierNomenclature!$D$1:$D$9996,MATCH(D4594,SupplierNomenclature!$I$1:$I$9996,0)),IF($A$1="BERU",INDEX(beru_assortment!$C$1:$C$10000,MATCH(D4594,beru_assortment!$I$1:$I$10000,0)),IF($A$1="OZON",INDEX(ozon_assortment!$F$3:$F$10000,MATCH(D4594,ozon_assortment!$E$3:$E$10000,0)),0)))</f>
        <v>#N/A</v>
      </c>
      <c r="F4594" s="7" t="n">
        <f aca="false">IF(ISBLANK(D4594), , IF(ISBLANK(D4593), F4592+1, F4593))</f>
        <v>0</v>
      </c>
      <c r="G4594" s="10" t="n">
        <f aca="false">IF(ISBLANK(D4594),,IF(OR(ISBLANK(D4593), D4593="Баркод"),1,G4593+1))</f>
        <v>0</v>
      </c>
      <c r="H4594" s="10" t="n">
        <f aca="false">IF(ISBLANK(D4595), G4594/2,)</f>
        <v>0</v>
      </c>
      <c r="I4594" s="0" t="n">
        <f aca="false">IF(ISBLANK(D4594),0,-1)</f>
        <v>0</v>
      </c>
      <c r="J4594" s="0" t="n">
        <f aca="false">IF(AND(ISBLANK(D4593),NOT(ISBLANK(D4594))),1,-1)</f>
        <v>-1</v>
      </c>
      <c r="K4594" s="0" t="n">
        <f aca="false">IF(ISBLANK(D4592),IF(AND(D4593=D4594,NOT(ISBLANK(D4593)),NOT(ISBLANK(D4594))),1,-1),-1)</f>
        <v>-1</v>
      </c>
      <c r="L4594" s="0" t="n">
        <f aca="false">IF(MAX(I4594:K4594)&lt;0,IF(OR(D4594=D4593,D4593=D4592),1,-1),MAX(I4594:K4594))</f>
        <v>0</v>
      </c>
    </row>
    <row r="4595" customFormat="false" ht="13.8" hidden="false" customHeight="false" outlineLevel="0" collapsed="false">
      <c r="B4595" s="8" t="n">
        <f aca="false">MAX(I4595:L4595)</f>
        <v>0</v>
      </c>
      <c r="C4595" s="8" t="n">
        <f aca="false">_xlfn.FLOOR.MATH(COUNTIF(D:D,D4595)/2)</f>
        <v>0</v>
      </c>
      <c r="D4595" s="12"/>
      <c r="E4595" s="10" t="e">
        <f aca="false">IF($A$1="WLB",INDEX(SupplierNomenclature!$D$1:$D$9996,MATCH(D4595,SupplierNomenclature!$I$1:$I$9996,0)),IF($A$1="BERU",INDEX(beru_assortment!$C$1:$C$10000,MATCH(D4595,beru_assortment!$I$1:$I$10000,0)),IF($A$1="OZON",INDEX(ozon_assortment!$F$3:$F$10000,MATCH(D4595,ozon_assortment!$E$3:$E$10000,0)),0)))</f>
        <v>#N/A</v>
      </c>
      <c r="F4595" s="7" t="n">
        <f aca="false">IF(ISBLANK(D4595), , IF(ISBLANK(D4594), F4593+1, F4594))</f>
        <v>0</v>
      </c>
      <c r="G4595" s="10" t="n">
        <f aca="false">IF(ISBLANK(D4595),,IF(OR(ISBLANK(D4594), D4594="Баркод"),1,G4594+1))</f>
        <v>0</v>
      </c>
      <c r="H4595" s="10" t="n">
        <f aca="false">IF(ISBLANK(D4596), G4595/2,)</f>
        <v>0</v>
      </c>
      <c r="I4595" s="0" t="n">
        <f aca="false">IF(ISBLANK(D4595),0,-1)</f>
        <v>0</v>
      </c>
      <c r="J4595" s="0" t="n">
        <f aca="false">IF(AND(ISBLANK(D4594),NOT(ISBLANK(D4595))),1,-1)</f>
        <v>-1</v>
      </c>
      <c r="K4595" s="0" t="n">
        <f aca="false">IF(ISBLANK(D4593),IF(AND(D4594=D4595,NOT(ISBLANK(D4594)),NOT(ISBLANK(D4595))),1,-1),-1)</f>
        <v>-1</v>
      </c>
      <c r="L4595" s="0" t="n">
        <f aca="false">IF(MAX(I4595:K4595)&lt;0,IF(OR(D4595=D4594,D4594=D4593),1,-1),MAX(I4595:K4595))</f>
        <v>0</v>
      </c>
    </row>
    <row r="4596" customFormat="false" ht="13.8" hidden="false" customHeight="false" outlineLevel="0" collapsed="false">
      <c r="B4596" s="8" t="n">
        <f aca="false">MAX(I4596:L4596)</f>
        <v>0</v>
      </c>
      <c r="C4596" s="8" t="n">
        <f aca="false">_xlfn.FLOOR.MATH(COUNTIF(D:D,D4596)/2)</f>
        <v>0</v>
      </c>
      <c r="D4596" s="12"/>
      <c r="E4596" s="10" t="e">
        <f aca="false">IF($A$1="WLB",INDEX(SupplierNomenclature!$D$1:$D$9996,MATCH(D4596,SupplierNomenclature!$I$1:$I$9996,0)),IF($A$1="BERU",INDEX(beru_assortment!$C$1:$C$10000,MATCH(D4596,beru_assortment!$I$1:$I$10000,0)),IF($A$1="OZON",INDEX(ozon_assortment!$F$3:$F$10000,MATCH(D4596,ozon_assortment!$E$3:$E$10000,0)),0)))</f>
        <v>#N/A</v>
      </c>
      <c r="F4596" s="7" t="n">
        <f aca="false">IF(ISBLANK(D4596), , IF(ISBLANK(D4595), F4594+1, F4595))</f>
        <v>0</v>
      </c>
      <c r="G4596" s="10" t="n">
        <f aca="false">IF(ISBLANK(D4596),,IF(OR(ISBLANK(D4595), D4595="Баркод"),1,G4595+1))</f>
        <v>0</v>
      </c>
      <c r="H4596" s="10" t="n">
        <f aca="false">IF(ISBLANK(D4597), G4596/2,)</f>
        <v>0</v>
      </c>
      <c r="I4596" s="0" t="n">
        <f aca="false">IF(ISBLANK(D4596),0,-1)</f>
        <v>0</v>
      </c>
      <c r="J4596" s="0" t="n">
        <f aca="false">IF(AND(ISBLANK(D4595),NOT(ISBLANK(D4596))),1,-1)</f>
        <v>-1</v>
      </c>
      <c r="K4596" s="0" t="n">
        <f aca="false">IF(ISBLANK(D4594),IF(AND(D4595=D4596,NOT(ISBLANK(D4595)),NOT(ISBLANK(D4596))),1,-1),-1)</f>
        <v>-1</v>
      </c>
      <c r="L4596" s="0" t="n">
        <f aca="false">IF(MAX(I4596:K4596)&lt;0,IF(OR(D4596=D4595,D4595=D4594),1,-1),MAX(I4596:K4596))</f>
        <v>0</v>
      </c>
    </row>
    <row r="4597" customFormat="false" ht="13.8" hidden="false" customHeight="false" outlineLevel="0" collapsed="false">
      <c r="B4597" s="8" t="n">
        <f aca="false">MAX(I4597:L4597)</f>
        <v>0</v>
      </c>
      <c r="C4597" s="8" t="n">
        <f aca="false">_xlfn.FLOOR.MATH(COUNTIF(D:D,D4597)/2)</f>
        <v>0</v>
      </c>
      <c r="D4597" s="12"/>
      <c r="E4597" s="10" t="e">
        <f aca="false">IF($A$1="WLB",INDEX(SupplierNomenclature!$D$1:$D$9996,MATCH(D4597,SupplierNomenclature!$I$1:$I$9996,0)),IF($A$1="BERU",INDEX(beru_assortment!$C$1:$C$10000,MATCH(D4597,beru_assortment!$I$1:$I$10000,0)),IF($A$1="OZON",INDEX(ozon_assortment!$F$3:$F$10000,MATCH(D4597,ozon_assortment!$E$3:$E$10000,0)),0)))</f>
        <v>#N/A</v>
      </c>
      <c r="F4597" s="7" t="n">
        <f aca="false">IF(ISBLANK(D4597), , IF(ISBLANK(D4596), F4595+1, F4596))</f>
        <v>0</v>
      </c>
      <c r="G4597" s="10" t="n">
        <f aca="false">IF(ISBLANK(D4597),,IF(OR(ISBLANK(D4596), D4596="Баркод"),1,G4596+1))</f>
        <v>0</v>
      </c>
      <c r="H4597" s="10" t="n">
        <f aca="false">IF(ISBLANK(D4598), G4597/2,)</f>
        <v>0</v>
      </c>
      <c r="I4597" s="0" t="n">
        <f aca="false">IF(ISBLANK(D4597),0,-1)</f>
        <v>0</v>
      </c>
      <c r="J4597" s="0" t="n">
        <f aca="false">IF(AND(ISBLANK(D4596),NOT(ISBLANK(D4597))),1,-1)</f>
        <v>-1</v>
      </c>
      <c r="K4597" s="0" t="n">
        <f aca="false">IF(ISBLANK(D4595),IF(AND(D4596=D4597,NOT(ISBLANK(D4596)),NOT(ISBLANK(D4597))),1,-1),-1)</f>
        <v>-1</v>
      </c>
      <c r="L4597" s="0" t="n">
        <f aca="false">IF(MAX(I4597:K4597)&lt;0,IF(OR(D4597=D4596,D4596=D4595),1,-1),MAX(I4597:K4597))</f>
        <v>0</v>
      </c>
    </row>
    <row r="4598" customFormat="false" ht="13.8" hidden="false" customHeight="false" outlineLevel="0" collapsed="false">
      <c r="B4598" s="8" t="n">
        <f aca="false">MAX(I4598:L4598)</f>
        <v>0</v>
      </c>
      <c r="C4598" s="8" t="n">
        <f aca="false">_xlfn.FLOOR.MATH(COUNTIF(D:D,D4598)/2)</f>
        <v>0</v>
      </c>
      <c r="D4598" s="12"/>
      <c r="E4598" s="10" t="e">
        <f aca="false">IF($A$1="WLB",INDEX(SupplierNomenclature!$D$1:$D$9996,MATCH(D4598,SupplierNomenclature!$I$1:$I$9996,0)),IF($A$1="BERU",INDEX(beru_assortment!$C$1:$C$10000,MATCH(D4598,beru_assortment!$I$1:$I$10000,0)),IF($A$1="OZON",INDEX(ozon_assortment!$F$3:$F$10000,MATCH(D4598,ozon_assortment!$E$3:$E$10000,0)),0)))</f>
        <v>#N/A</v>
      </c>
      <c r="F4598" s="7" t="n">
        <f aca="false">IF(ISBLANK(D4598), , IF(ISBLANK(D4597), F4596+1, F4597))</f>
        <v>0</v>
      </c>
      <c r="G4598" s="10" t="n">
        <f aca="false">IF(ISBLANK(D4598),,IF(OR(ISBLANK(D4597), D4597="Баркод"),1,G4597+1))</f>
        <v>0</v>
      </c>
      <c r="H4598" s="10" t="n">
        <f aca="false">IF(ISBLANK(D4599), G4598/2,)</f>
        <v>0</v>
      </c>
      <c r="I4598" s="0" t="n">
        <f aca="false">IF(ISBLANK(D4598),0,-1)</f>
        <v>0</v>
      </c>
      <c r="J4598" s="0" t="n">
        <f aca="false">IF(AND(ISBLANK(D4597),NOT(ISBLANK(D4598))),1,-1)</f>
        <v>-1</v>
      </c>
      <c r="K4598" s="0" t="n">
        <f aca="false">IF(ISBLANK(D4596),IF(AND(D4597=D4598,NOT(ISBLANK(D4597)),NOT(ISBLANK(D4598))),1,-1),-1)</f>
        <v>-1</v>
      </c>
      <c r="L4598" s="0" t="n">
        <f aca="false">IF(MAX(I4598:K4598)&lt;0,IF(OR(D4598=D4597,D4597=D4596),1,-1),MAX(I4598:K4598))</f>
        <v>0</v>
      </c>
    </row>
    <row r="4599" customFormat="false" ht="13.8" hidden="false" customHeight="false" outlineLevel="0" collapsed="false">
      <c r="B4599" s="8" t="n">
        <f aca="false">MAX(I4599:L4599)</f>
        <v>0</v>
      </c>
      <c r="C4599" s="8" t="n">
        <f aca="false">_xlfn.FLOOR.MATH(COUNTIF(D:D,D4599)/2)</f>
        <v>0</v>
      </c>
      <c r="D4599" s="12"/>
      <c r="E4599" s="10" t="e">
        <f aca="false">IF($A$1="WLB",INDEX(SupplierNomenclature!$D$1:$D$9996,MATCH(D4599,SupplierNomenclature!$I$1:$I$9996,0)),IF($A$1="BERU",INDEX(beru_assortment!$C$1:$C$10000,MATCH(D4599,beru_assortment!$I$1:$I$10000,0)),IF($A$1="OZON",INDEX(ozon_assortment!$F$3:$F$10000,MATCH(D4599,ozon_assortment!$E$3:$E$10000,0)),0)))</f>
        <v>#N/A</v>
      </c>
      <c r="F4599" s="7" t="n">
        <f aca="false">IF(ISBLANK(D4599), , IF(ISBLANK(D4598), F4597+1, F4598))</f>
        <v>0</v>
      </c>
      <c r="G4599" s="10" t="n">
        <f aca="false">IF(ISBLANK(D4599),,IF(OR(ISBLANK(D4598), D4598="Баркод"),1,G4598+1))</f>
        <v>0</v>
      </c>
      <c r="H4599" s="10" t="n">
        <f aca="false">IF(ISBLANK(D4600), G4599/2,)</f>
        <v>0</v>
      </c>
      <c r="I4599" s="0" t="n">
        <f aca="false">IF(ISBLANK(D4599),0,-1)</f>
        <v>0</v>
      </c>
      <c r="J4599" s="0" t="n">
        <f aca="false">IF(AND(ISBLANK(D4598),NOT(ISBLANK(D4599))),1,-1)</f>
        <v>-1</v>
      </c>
      <c r="K4599" s="0" t="n">
        <f aca="false">IF(ISBLANK(D4597),IF(AND(D4598=D4599,NOT(ISBLANK(D4598)),NOT(ISBLANK(D4599))),1,-1),-1)</f>
        <v>-1</v>
      </c>
      <c r="L4599" s="0" t="n">
        <f aca="false">IF(MAX(I4599:K4599)&lt;0,IF(OR(D4599=D4598,D4598=D4597),1,-1),MAX(I4599:K4599))</f>
        <v>0</v>
      </c>
    </row>
    <row r="4600" customFormat="false" ht="13.8" hidden="false" customHeight="false" outlineLevel="0" collapsed="false">
      <c r="B4600" s="8" t="n">
        <f aca="false">MAX(I4600:L4600)</f>
        <v>0</v>
      </c>
      <c r="C4600" s="8" t="n">
        <f aca="false">_xlfn.FLOOR.MATH(COUNTIF(D:D,D4600)/2)</f>
        <v>0</v>
      </c>
      <c r="D4600" s="12"/>
      <c r="E4600" s="10" t="e">
        <f aca="false">IF($A$1="WLB",INDEX(SupplierNomenclature!$D$1:$D$9996,MATCH(D4600,SupplierNomenclature!$I$1:$I$9996,0)),IF($A$1="BERU",INDEX(beru_assortment!$C$1:$C$10000,MATCH(D4600,beru_assortment!$I$1:$I$10000,0)),IF($A$1="OZON",INDEX(ozon_assortment!$F$3:$F$10000,MATCH(D4600,ozon_assortment!$E$3:$E$10000,0)),0)))</f>
        <v>#N/A</v>
      </c>
      <c r="F4600" s="7" t="n">
        <f aca="false">IF(ISBLANK(D4600), , IF(ISBLANK(D4599), F4598+1, F4599))</f>
        <v>0</v>
      </c>
      <c r="G4600" s="10" t="n">
        <f aca="false">IF(ISBLANK(D4600),,IF(OR(ISBLANK(D4599), D4599="Баркод"),1,G4599+1))</f>
        <v>0</v>
      </c>
      <c r="H4600" s="10" t="n">
        <f aca="false">IF(ISBLANK(D4601), G4600/2,)</f>
        <v>0</v>
      </c>
      <c r="I4600" s="0" t="n">
        <f aca="false">IF(ISBLANK(D4600),0,-1)</f>
        <v>0</v>
      </c>
      <c r="J4600" s="0" t="n">
        <f aca="false">IF(AND(ISBLANK(D4599),NOT(ISBLANK(D4600))),1,-1)</f>
        <v>-1</v>
      </c>
      <c r="K4600" s="0" t="n">
        <f aca="false">IF(ISBLANK(D4598),IF(AND(D4599=D4600,NOT(ISBLANK(D4599)),NOT(ISBLANK(D4600))),1,-1),-1)</f>
        <v>-1</v>
      </c>
      <c r="L4600" s="0" t="n">
        <f aca="false">IF(MAX(I4600:K4600)&lt;0,IF(OR(D4600=D4599,D4599=D4598),1,-1),MAX(I4600:K4600))</f>
        <v>0</v>
      </c>
    </row>
    <row r="4601" customFormat="false" ht="13.8" hidden="false" customHeight="false" outlineLevel="0" collapsed="false">
      <c r="B4601" s="8" t="n">
        <f aca="false">MAX(I4601:L4601)</f>
        <v>0</v>
      </c>
      <c r="C4601" s="8" t="n">
        <f aca="false">_xlfn.FLOOR.MATH(COUNTIF(D:D,D4601)/2)</f>
        <v>0</v>
      </c>
      <c r="D4601" s="12"/>
      <c r="E4601" s="10" t="e">
        <f aca="false">IF($A$1="WLB",INDEX(SupplierNomenclature!$D$1:$D$9996,MATCH(D4601,SupplierNomenclature!$I$1:$I$9996,0)),IF($A$1="BERU",INDEX(beru_assortment!$C$1:$C$10000,MATCH(D4601,beru_assortment!$I$1:$I$10000,0)),IF($A$1="OZON",INDEX(ozon_assortment!$F$3:$F$10000,MATCH(D4601,ozon_assortment!$E$3:$E$10000,0)),0)))</f>
        <v>#N/A</v>
      </c>
      <c r="F4601" s="7" t="n">
        <f aca="false">IF(ISBLANK(D4601), , IF(ISBLANK(D4600), F4599+1, F4600))</f>
        <v>0</v>
      </c>
      <c r="G4601" s="10" t="n">
        <f aca="false">IF(ISBLANK(D4601),,IF(OR(ISBLANK(D4600), D4600="Баркод"),1,G4600+1))</f>
        <v>0</v>
      </c>
      <c r="H4601" s="10" t="n">
        <f aca="false">IF(ISBLANK(D4602), G4601/2,)</f>
        <v>0</v>
      </c>
      <c r="I4601" s="0" t="n">
        <f aca="false">IF(ISBLANK(D4601),0,-1)</f>
        <v>0</v>
      </c>
      <c r="J4601" s="0" t="n">
        <f aca="false">IF(AND(ISBLANK(D4600),NOT(ISBLANK(D4601))),1,-1)</f>
        <v>-1</v>
      </c>
      <c r="K4601" s="0" t="n">
        <f aca="false">IF(ISBLANK(D4599),IF(AND(D4600=D4601,NOT(ISBLANK(D4600)),NOT(ISBLANK(D4601))),1,-1),-1)</f>
        <v>-1</v>
      </c>
      <c r="L4601" s="0" t="n">
        <f aca="false">IF(MAX(I4601:K4601)&lt;0,IF(OR(D4601=D4600,D4600=D4599),1,-1),MAX(I4601:K4601))</f>
        <v>0</v>
      </c>
    </row>
    <row r="4602" customFormat="false" ht="13.8" hidden="false" customHeight="false" outlineLevel="0" collapsed="false">
      <c r="B4602" s="8" t="n">
        <f aca="false">MAX(I4602:L4602)</f>
        <v>0</v>
      </c>
      <c r="C4602" s="8" t="n">
        <f aca="false">_xlfn.FLOOR.MATH(COUNTIF(D:D,D4602)/2)</f>
        <v>0</v>
      </c>
      <c r="D4602" s="12"/>
      <c r="E4602" s="10" t="e">
        <f aca="false">IF($A$1="WLB",INDEX(SupplierNomenclature!$D$1:$D$9996,MATCH(D4602,SupplierNomenclature!$I$1:$I$9996,0)),IF($A$1="BERU",INDEX(beru_assortment!$C$1:$C$10000,MATCH(D4602,beru_assortment!$I$1:$I$10000,0)),IF($A$1="OZON",INDEX(ozon_assortment!$F$3:$F$10000,MATCH(D4602,ozon_assortment!$E$3:$E$10000,0)),0)))</f>
        <v>#N/A</v>
      </c>
      <c r="F4602" s="7" t="n">
        <f aca="false">IF(ISBLANK(D4602), , IF(ISBLANK(D4601), F4600+1, F4601))</f>
        <v>0</v>
      </c>
      <c r="G4602" s="10" t="n">
        <f aca="false">IF(ISBLANK(D4602),,IF(OR(ISBLANK(D4601), D4601="Баркод"),1,G4601+1))</f>
        <v>0</v>
      </c>
      <c r="H4602" s="10" t="n">
        <f aca="false">IF(ISBLANK(D4603), G4602/2,)</f>
        <v>0</v>
      </c>
      <c r="I4602" s="0" t="n">
        <f aca="false">IF(ISBLANK(D4602),0,-1)</f>
        <v>0</v>
      </c>
      <c r="J4602" s="0" t="n">
        <f aca="false">IF(AND(ISBLANK(D4601),NOT(ISBLANK(D4602))),1,-1)</f>
        <v>-1</v>
      </c>
      <c r="K4602" s="0" t="n">
        <f aca="false">IF(ISBLANK(D4600),IF(AND(D4601=D4602,NOT(ISBLANK(D4601)),NOT(ISBLANK(D4602))),1,-1),-1)</f>
        <v>-1</v>
      </c>
      <c r="L4602" s="0" t="n">
        <f aca="false">IF(MAX(I4602:K4602)&lt;0,IF(OR(D4602=D4601,D4601=D4600),1,-1),MAX(I4602:K4602))</f>
        <v>0</v>
      </c>
    </row>
    <row r="4603" customFormat="false" ht="13.8" hidden="false" customHeight="false" outlineLevel="0" collapsed="false">
      <c r="B4603" s="8" t="n">
        <f aca="false">MAX(I4603:L4603)</f>
        <v>0</v>
      </c>
      <c r="C4603" s="8" t="n">
        <f aca="false">_xlfn.FLOOR.MATH(COUNTIF(D:D,D4603)/2)</f>
        <v>0</v>
      </c>
      <c r="D4603" s="12"/>
      <c r="E4603" s="10" t="e">
        <f aca="false">IF($A$1="WLB",INDEX(SupplierNomenclature!$D$1:$D$9996,MATCH(D4603,SupplierNomenclature!$I$1:$I$9996,0)),IF($A$1="BERU",INDEX(beru_assortment!$C$1:$C$10000,MATCH(D4603,beru_assortment!$I$1:$I$10000,0)),IF($A$1="OZON",INDEX(ozon_assortment!$F$3:$F$10000,MATCH(D4603,ozon_assortment!$E$3:$E$10000,0)),0)))</f>
        <v>#N/A</v>
      </c>
      <c r="F4603" s="7" t="n">
        <f aca="false">IF(ISBLANK(D4603), , IF(ISBLANK(D4602), F4601+1, F4602))</f>
        <v>0</v>
      </c>
      <c r="G4603" s="10" t="n">
        <f aca="false">IF(ISBLANK(D4603),,IF(OR(ISBLANK(D4602), D4602="Баркод"),1,G4602+1))</f>
        <v>0</v>
      </c>
      <c r="H4603" s="10" t="n">
        <f aca="false">IF(ISBLANK(D4604), G4603/2,)</f>
        <v>0</v>
      </c>
      <c r="I4603" s="0" t="n">
        <f aca="false">IF(ISBLANK(D4603),0,-1)</f>
        <v>0</v>
      </c>
      <c r="J4603" s="0" t="n">
        <f aca="false">IF(AND(ISBLANK(D4602),NOT(ISBLANK(D4603))),1,-1)</f>
        <v>-1</v>
      </c>
      <c r="K4603" s="0" t="n">
        <f aca="false">IF(ISBLANK(D4601),IF(AND(D4602=D4603,NOT(ISBLANK(D4602)),NOT(ISBLANK(D4603))),1,-1),-1)</f>
        <v>-1</v>
      </c>
      <c r="L4603" s="0" t="n">
        <f aca="false">IF(MAX(I4603:K4603)&lt;0,IF(OR(D4603=D4602,D4602=D4601),1,-1),MAX(I4603:K4603))</f>
        <v>0</v>
      </c>
    </row>
    <row r="4604" customFormat="false" ht="13.8" hidden="false" customHeight="false" outlineLevel="0" collapsed="false">
      <c r="B4604" s="8" t="n">
        <f aca="false">MAX(I4604:L4604)</f>
        <v>0</v>
      </c>
      <c r="C4604" s="8" t="n">
        <f aca="false">_xlfn.FLOOR.MATH(COUNTIF(D:D,D4604)/2)</f>
        <v>0</v>
      </c>
      <c r="D4604" s="12"/>
      <c r="E4604" s="10" t="e">
        <f aca="false">IF($A$1="WLB",INDEX(SupplierNomenclature!$D$1:$D$9996,MATCH(D4604,SupplierNomenclature!$I$1:$I$9996,0)),IF($A$1="BERU",INDEX(beru_assortment!$C$1:$C$10000,MATCH(D4604,beru_assortment!$I$1:$I$10000,0)),IF($A$1="OZON",INDEX(ozon_assortment!$F$3:$F$10000,MATCH(D4604,ozon_assortment!$E$3:$E$10000,0)),0)))</f>
        <v>#N/A</v>
      </c>
      <c r="F4604" s="7" t="n">
        <f aca="false">IF(ISBLANK(D4604), , IF(ISBLANK(D4603), F4602+1, F4603))</f>
        <v>0</v>
      </c>
      <c r="G4604" s="10" t="n">
        <f aca="false">IF(ISBLANK(D4604),,IF(OR(ISBLANK(D4603), D4603="Баркод"),1,G4603+1))</f>
        <v>0</v>
      </c>
      <c r="H4604" s="10" t="n">
        <f aca="false">IF(ISBLANK(D4605), G4604/2,)</f>
        <v>0</v>
      </c>
      <c r="I4604" s="0" t="n">
        <f aca="false">IF(ISBLANK(D4604),0,-1)</f>
        <v>0</v>
      </c>
      <c r="J4604" s="0" t="n">
        <f aca="false">IF(AND(ISBLANK(D4603),NOT(ISBLANK(D4604))),1,-1)</f>
        <v>-1</v>
      </c>
      <c r="K4604" s="0" t="n">
        <f aca="false">IF(ISBLANK(D4602),IF(AND(D4603=D4604,NOT(ISBLANK(D4603)),NOT(ISBLANK(D4604))),1,-1),-1)</f>
        <v>-1</v>
      </c>
      <c r="L4604" s="0" t="n">
        <f aca="false">IF(MAX(I4604:K4604)&lt;0,IF(OR(D4604=D4603,D4603=D4602),1,-1),MAX(I4604:K4604))</f>
        <v>0</v>
      </c>
    </row>
    <row r="4605" customFormat="false" ht="13.8" hidden="false" customHeight="false" outlineLevel="0" collapsed="false">
      <c r="B4605" s="8" t="n">
        <f aca="false">MAX(I4605:L4605)</f>
        <v>0</v>
      </c>
      <c r="C4605" s="8" t="n">
        <f aca="false">_xlfn.FLOOR.MATH(COUNTIF(D:D,D4605)/2)</f>
        <v>0</v>
      </c>
      <c r="D4605" s="12"/>
      <c r="E4605" s="10" t="e">
        <f aca="false">IF($A$1="WLB",INDEX(SupplierNomenclature!$D$1:$D$9996,MATCH(D4605,SupplierNomenclature!$I$1:$I$9996,0)),IF($A$1="BERU",INDEX(beru_assortment!$C$1:$C$10000,MATCH(D4605,beru_assortment!$I$1:$I$10000,0)),IF($A$1="OZON",INDEX(ozon_assortment!$F$3:$F$10000,MATCH(D4605,ozon_assortment!$E$3:$E$10000,0)),0)))</f>
        <v>#N/A</v>
      </c>
      <c r="F4605" s="7" t="n">
        <f aca="false">IF(ISBLANK(D4605), , IF(ISBLANK(D4604), F4603+1, F4604))</f>
        <v>0</v>
      </c>
      <c r="G4605" s="10" t="n">
        <f aca="false">IF(ISBLANK(D4605),,IF(OR(ISBLANK(D4604), D4604="Баркод"),1,G4604+1))</f>
        <v>0</v>
      </c>
      <c r="H4605" s="10" t="n">
        <f aca="false">IF(ISBLANK(D4606), G4605/2,)</f>
        <v>0</v>
      </c>
      <c r="I4605" s="0" t="n">
        <f aca="false">IF(ISBLANK(D4605),0,-1)</f>
        <v>0</v>
      </c>
      <c r="J4605" s="0" t="n">
        <f aca="false">IF(AND(ISBLANK(D4604),NOT(ISBLANK(D4605))),1,-1)</f>
        <v>-1</v>
      </c>
      <c r="K4605" s="0" t="n">
        <f aca="false">IF(ISBLANK(D4603),IF(AND(D4604=D4605,NOT(ISBLANK(D4604)),NOT(ISBLANK(D4605))),1,-1),-1)</f>
        <v>-1</v>
      </c>
      <c r="L4605" s="0" t="n">
        <f aca="false">IF(MAX(I4605:K4605)&lt;0,IF(OR(D4605=D4604,D4604=D4603),1,-1),MAX(I4605:K4605))</f>
        <v>0</v>
      </c>
    </row>
    <row r="4606" customFormat="false" ht="13.8" hidden="false" customHeight="false" outlineLevel="0" collapsed="false">
      <c r="B4606" s="8" t="n">
        <f aca="false">MAX(I4606:L4606)</f>
        <v>0</v>
      </c>
      <c r="C4606" s="8" t="n">
        <f aca="false">_xlfn.FLOOR.MATH(COUNTIF(D:D,D4606)/2)</f>
        <v>0</v>
      </c>
      <c r="D4606" s="12"/>
      <c r="E4606" s="10" t="e">
        <f aca="false">IF($A$1="WLB",INDEX(SupplierNomenclature!$D$1:$D$9996,MATCH(D4606,SupplierNomenclature!$I$1:$I$9996,0)),IF($A$1="BERU",INDEX(beru_assortment!$C$1:$C$10000,MATCH(D4606,beru_assortment!$I$1:$I$10000,0)),IF($A$1="OZON",INDEX(ozon_assortment!$F$3:$F$10000,MATCH(D4606,ozon_assortment!$E$3:$E$10000,0)),0)))</f>
        <v>#N/A</v>
      </c>
      <c r="F4606" s="7" t="n">
        <f aca="false">IF(ISBLANK(D4606), , IF(ISBLANK(D4605), F4604+1, F4605))</f>
        <v>0</v>
      </c>
      <c r="G4606" s="10" t="n">
        <f aca="false">IF(ISBLANK(D4606),,IF(OR(ISBLANK(D4605), D4605="Баркод"),1,G4605+1))</f>
        <v>0</v>
      </c>
      <c r="H4606" s="10" t="n">
        <f aca="false">IF(ISBLANK(D4607), G4606/2,)</f>
        <v>0</v>
      </c>
      <c r="I4606" s="0" t="n">
        <f aca="false">IF(ISBLANK(D4606),0,-1)</f>
        <v>0</v>
      </c>
      <c r="J4606" s="0" t="n">
        <f aca="false">IF(AND(ISBLANK(D4605),NOT(ISBLANK(D4606))),1,-1)</f>
        <v>-1</v>
      </c>
      <c r="K4606" s="0" t="n">
        <f aca="false">IF(ISBLANK(D4604),IF(AND(D4605=D4606,NOT(ISBLANK(D4605)),NOT(ISBLANK(D4606))),1,-1),-1)</f>
        <v>-1</v>
      </c>
      <c r="L4606" s="0" t="n">
        <f aca="false">IF(MAX(I4606:K4606)&lt;0,IF(OR(D4606=D4605,D4605=D4604),1,-1),MAX(I4606:K4606))</f>
        <v>0</v>
      </c>
    </row>
    <row r="4607" customFormat="false" ht="13.8" hidden="false" customHeight="false" outlineLevel="0" collapsed="false">
      <c r="B4607" s="8" t="n">
        <f aca="false">MAX(I4607:L4607)</f>
        <v>0</v>
      </c>
      <c r="C4607" s="8" t="n">
        <f aca="false">_xlfn.FLOOR.MATH(COUNTIF(D:D,D4607)/2)</f>
        <v>0</v>
      </c>
      <c r="D4607" s="12"/>
      <c r="E4607" s="10" t="e">
        <f aca="false">IF($A$1="WLB",INDEX(SupplierNomenclature!$D$1:$D$9996,MATCH(D4607,SupplierNomenclature!$I$1:$I$9996,0)),IF($A$1="BERU",INDEX(beru_assortment!$C$1:$C$10000,MATCH(D4607,beru_assortment!$I$1:$I$10000,0)),IF($A$1="OZON",INDEX(ozon_assortment!$F$3:$F$10000,MATCH(D4607,ozon_assortment!$E$3:$E$10000,0)),0)))</f>
        <v>#N/A</v>
      </c>
      <c r="F4607" s="7" t="n">
        <f aca="false">IF(ISBLANK(D4607), , IF(ISBLANK(D4606), F4605+1, F4606))</f>
        <v>0</v>
      </c>
      <c r="G4607" s="10" t="n">
        <f aca="false">IF(ISBLANK(D4607),,IF(OR(ISBLANK(D4606), D4606="Баркод"),1,G4606+1))</f>
        <v>0</v>
      </c>
      <c r="H4607" s="10" t="n">
        <f aca="false">IF(ISBLANK(D4608), G4607/2,)</f>
        <v>0</v>
      </c>
      <c r="I4607" s="0" t="n">
        <f aca="false">IF(ISBLANK(D4607),0,-1)</f>
        <v>0</v>
      </c>
      <c r="J4607" s="0" t="n">
        <f aca="false">IF(AND(ISBLANK(D4606),NOT(ISBLANK(D4607))),1,-1)</f>
        <v>-1</v>
      </c>
      <c r="K4607" s="0" t="n">
        <f aca="false">IF(ISBLANK(D4605),IF(AND(D4606=D4607,NOT(ISBLANK(D4606)),NOT(ISBLANK(D4607))),1,-1),-1)</f>
        <v>-1</v>
      </c>
      <c r="L4607" s="0" t="n">
        <f aca="false">IF(MAX(I4607:K4607)&lt;0,IF(OR(D4607=D4606,D4606=D4605),1,-1),MAX(I4607:K4607))</f>
        <v>0</v>
      </c>
    </row>
    <row r="4608" customFormat="false" ht="13.8" hidden="false" customHeight="false" outlineLevel="0" collapsed="false">
      <c r="B4608" s="8" t="n">
        <f aca="false">MAX(I4608:L4608)</f>
        <v>0</v>
      </c>
      <c r="C4608" s="8" t="n">
        <f aca="false">_xlfn.FLOOR.MATH(COUNTIF(D:D,D4608)/2)</f>
        <v>0</v>
      </c>
      <c r="D4608" s="12"/>
      <c r="E4608" s="10" t="e">
        <f aca="false">IF($A$1="WLB",INDEX(SupplierNomenclature!$D$1:$D$9996,MATCH(D4608,SupplierNomenclature!$I$1:$I$9996,0)),IF($A$1="BERU",INDEX(beru_assortment!$C$1:$C$10000,MATCH(D4608,beru_assortment!$I$1:$I$10000,0)),IF($A$1="OZON",INDEX(ozon_assortment!$F$3:$F$10000,MATCH(D4608,ozon_assortment!$E$3:$E$10000,0)),0)))</f>
        <v>#N/A</v>
      </c>
      <c r="F4608" s="7" t="n">
        <f aca="false">IF(ISBLANK(D4608), , IF(ISBLANK(D4607), F4606+1, F4607))</f>
        <v>0</v>
      </c>
      <c r="G4608" s="10" t="n">
        <f aca="false">IF(ISBLANK(D4608),,IF(OR(ISBLANK(D4607), D4607="Баркод"),1,G4607+1))</f>
        <v>0</v>
      </c>
      <c r="H4608" s="10" t="n">
        <f aca="false">IF(ISBLANK(D4609), G4608/2,)</f>
        <v>0</v>
      </c>
      <c r="I4608" s="0" t="n">
        <f aca="false">IF(ISBLANK(D4608),0,-1)</f>
        <v>0</v>
      </c>
      <c r="J4608" s="0" t="n">
        <f aca="false">IF(AND(ISBLANK(D4607),NOT(ISBLANK(D4608))),1,-1)</f>
        <v>-1</v>
      </c>
      <c r="K4608" s="0" t="n">
        <f aca="false">IF(ISBLANK(D4606),IF(AND(D4607=D4608,NOT(ISBLANK(D4607)),NOT(ISBLANK(D4608))),1,-1),-1)</f>
        <v>-1</v>
      </c>
      <c r="L4608" s="0" t="n">
        <f aca="false">IF(MAX(I4608:K4608)&lt;0,IF(OR(D4608=D4607,D4607=D4606),1,-1),MAX(I4608:K4608))</f>
        <v>0</v>
      </c>
    </row>
    <row r="4609" customFormat="false" ht="13.8" hidden="false" customHeight="false" outlineLevel="0" collapsed="false">
      <c r="B4609" s="8" t="n">
        <f aca="false">MAX(I4609:L4609)</f>
        <v>0</v>
      </c>
      <c r="C4609" s="8" t="n">
        <f aca="false">_xlfn.FLOOR.MATH(COUNTIF(D:D,D4609)/2)</f>
        <v>0</v>
      </c>
      <c r="D4609" s="12"/>
      <c r="E4609" s="10" t="e">
        <f aca="false">IF($A$1="WLB",INDEX(SupplierNomenclature!$D$1:$D$9996,MATCH(D4609,SupplierNomenclature!$I$1:$I$9996,0)),IF($A$1="BERU",INDEX(beru_assortment!$C$1:$C$10000,MATCH(D4609,beru_assortment!$I$1:$I$10000,0)),IF($A$1="OZON",INDEX(ozon_assortment!$F$3:$F$10000,MATCH(D4609,ozon_assortment!$E$3:$E$10000,0)),0)))</f>
        <v>#N/A</v>
      </c>
      <c r="F4609" s="7" t="n">
        <f aca="false">IF(ISBLANK(D4609), , IF(ISBLANK(D4608), F4607+1, F4608))</f>
        <v>0</v>
      </c>
      <c r="G4609" s="10" t="n">
        <f aca="false">IF(ISBLANK(D4609),,IF(OR(ISBLANK(D4608), D4608="Баркод"),1,G4608+1))</f>
        <v>0</v>
      </c>
      <c r="H4609" s="10" t="n">
        <f aca="false">IF(ISBLANK(D4610), G4609/2,)</f>
        <v>0</v>
      </c>
      <c r="I4609" s="0" t="n">
        <f aca="false">IF(ISBLANK(D4609),0,-1)</f>
        <v>0</v>
      </c>
      <c r="J4609" s="0" t="n">
        <f aca="false">IF(AND(ISBLANK(D4608),NOT(ISBLANK(D4609))),1,-1)</f>
        <v>-1</v>
      </c>
      <c r="K4609" s="0" t="n">
        <f aca="false">IF(ISBLANK(D4607),IF(AND(D4608=D4609,NOT(ISBLANK(D4608)),NOT(ISBLANK(D4609))),1,-1),-1)</f>
        <v>-1</v>
      </c>
      <c r="L4609" s="0" t="n">
        <f aca="false">IF(MAX(I4609:K4609)&lt;0,IF(OR(D4609=D4608,D4608=D4607),1,-1),MAX(I4609:K4609))</f>
        <v>0</v>
      </c>
    </row>
    <row r="4610" customFormat="false" ht="13.8" hidden="false" customHeight="false" outlineLevel="0" collapsed="false">
      <c r="B4610" s="8" t="n">
        <f aca="false">MAX(I4610:L4610)</f>
        <v>0</v>
      </c>
      <c r="C4610" s="8" t="n">
        <f aca="false">_xlfn.FLOOR.MATH(COUNTIF(D:D,D4610)/2)</f>
        <v>0</v>
      </c>
      <c r="D4610" s="12"/>
      <c r="E4610" s="10" t="e">
        <f aca="false">IF($A$1="WLB",INDEX(SupplierNomenclature!$D$1:$D$9996,MATCH(D4610,SupplierNomenclature!$I$1:$I$9996,0)),IF($A$1="BERU",INDEX(beru_assortment!$C$1:$C$10000,MATCH(D4610,beru_assortment!$I$1:$I$10000,0)),IF($A$1="OZON",INDEX(ozon_assortment!$F$3:$F$10000,MATCH(D4610,ozon_assortment!$E$3:$E$10000,0)),0)))</f>
        <v>#N/A</v>
      </c>
      <c r="F4610" s="7" t="n">
        <f aca="false">IF(ISBLANK(D4610), , IF(ISBLANK(D4609), F4608+1, F4609))</f>
        <v>0</v>
      </c>
      <c r="G4610" s="10" t="n">
        <f aca="false">IF(ISBLANK(D4610),,IF(OR(ISBLANK(D4609), D4609="Баркод"),1,G4609+1))</f>
        <v>0</v>
      </c>
      <c r="H4610" s="10" t="n">
        <f aca="false">IF(ISBLANK(D4611), G4610/2,)</f>
        <v>0</v>
      </c>
      <c r="I4610" s="0" t="n">
        <f aca="false">IF(ISBLANK(D4610),0,-1)</f>
        <v>0</v>
      </c>
      <c r="J4610" s="0" t="n">
        <f aca="false">IF(AND(ISBLANK(D4609),NOT(ISBLANK(D4610))),1,-1)</f>
        <v>-1</v>
      </c>
      <c r="K4610" s="0" t="n">
        <f aca="false">IF(ISBLANK(D4608),IF(AND(D4609=D4610,NOT(ISBLANK(D4609)),NOT(ISBLANK(D4610))),1,-1),-1)</f>
        <v>-1</v>
      </c>
      <c r="L4610" s="0" t="n">
        <f aca="false">IF(MAX(I4610:K4610)&lt;0,IF(OR(D4610=D4609,D4609=D4608),1,-1),MAX(I4610:K4610))</f>
        <v>0</v>
      </c>
    </row>
    <row r="4611" customFormat="false" ht="13.8" hidden="false" customHeight="false" outlineLevel="0" collapsed="false">
      <c r="B4611" s="8" t="n">
        <f aca="false">MAX(I4611:L4611)</f>
        <v>0</v>
      </c>
      <c r="C4611" s="8" t="n">
        <f aca="false">_xlfn.FLOOR.MATH(COUNTIF(D:D,D4611)/2)</f>
        <v>0</v>
      </c>
      <c r="D4611" s="12"/>
      <c r="E4611" s="10" t="e">
        <f aca="false">IF($A$1="WLB",INDEX(SupplierNomenclature!$D$1:$D$9996,MATCH(D4611,SupplierNomenclature!$I$1:$I$9996,0)),IF($A$1="BERU",INDEX(beru_assortment!$C$1:$C$10000,MATCH(D4611,beru_assortment!$I$1:$I$10000,0)),IF($A$1="OZON",INDEX(ozon_assortment!$F$3:$F$10000,MATCH(D4611,ozon_assortment!$E$3:$E$10000,0)),0)))</f>
        <v>#N/A</v>
      </c>
      <c r="F4611" s="7" t="n">
        <f aca="false">IF(ISBLANK(D4611), , IF(ISBLANK(D4610), F4609+1, F4610))</f>
        <v>0</v>
      </c>
      <c r="G4611" s="10" t="n">
        <f aca="false">IF(ISBLANK(D4611),,IF(OR(ISBLANK(D4610), D4610="Баркод"),1,G4610+1))</f>
        <v>0</v>
      </c>
      <c r="H4611" s="10" t="n">
        <f aca="false">IF(ISBLANK(D4612), G4611/2,)</f>
        <v>0</v>
      </c>
      <c r="I4611" s="0" t="n">
        <f aca="false">IF(ISBLANK(D4611),0,-1)</f>
        <v>0</v>
      </c>
      <c r="J4611" s="0" t="n">
        <f aca="false">IF(AND(ISBLANK(D4610),NOT(ISBLANK(D4611))),1,-1)</f>
        <v>-1</v>
      </c>
      <c r="K4611" s="0" t="n">
        <f aca="false">IF(ISBLANK(D4609),IF(AND(D4610=D4611,NOT(ISBLANK(D4610)),NOT(ISBLANK(D4611))),1,-1),-1)</f>
        <v>-1</v>
      </c>
      <c r="L4611" s="0" t="n">
        <f aca="false">IF(MAX(I4611:K4611)&lt;0,IF(OR(D4611=D4610,D4610=D4609),1,-1),MAX(I4611:K4611))</f>
        <v>0</v>
      </c>
    </row>
    <row r="4612" customFormat="false" ht="13.8" hidden="false" customHeight="false" outlineLevel="0" collapsed="false">
      <c r="B4612" s="8" t="n">
        <f aca="false">MAX(I4612:L4612)</f>
        <v>0</v>
      </c>
      <c r="C4612" s="8" t="n">
        <f aca="false">_xlfn.FLOOR.MATH(COUNTIF(D:D,D4612)/2)</f>
        <v>0</v>
      </c>
      <c r="D4612" s="12"/>
      <c r="E4612" s="10" t="e">
        <f aca="false">IF($A$1="WLB",INDEX(SupplierNomenclature!$D$1:$D$9996,MATCH(D4612,SupplierNomenclature!$I$1:$I$9996,0)),IF($A$1="BERU",INDEX(beru_assortment!$C$1:$C$10000,MATCH(D4612,beru_assortment!$I$1:$I$10000,0)),IF($A$1="OZON",INDEX(ozon_assortment!$F$3:$F$10000,MATCH(D4612,ozon_assortment!$E$3:$E$10000,0)),0)))</f>
        <v>#N/A</v>
      </c>
      <c r="F4612" s="7" t="n">
        <f aca="false">IF(ISBLANK(D4612), , IF(ISBLANK(D4611), F4610+1, F4611))</f>
        <v>0</v>
      </c>
      <c r="G4612" s="10" t="n">
        <f aca="false">IF(ISBLANK(D4612),,IF(OR(ISBLANK(D4611), D4611="Баркод"),1,G4611+1))</f>
        <v>0</v>
      </c>
      <c r="H4612" s="10" t="n">
        <f aca="false">IF(ISBLANK(D4613), G4612/2,)</f>
        <v>0</v>
      </c>
      <c r="I4612" s="0" t="n">
        <f aca="false">IF(ISBLANK(D4612),0,-1)</f>
        <v>0</v>
      </c>
      <c r="J4612" s="0" t="n">
        <f aca="false">IF(AND(ISBLANK(D4611),NOT(ISBLANK(D4612))),1,-1)</f>
        <v>-1</v>
      </c>
      <c r="K4612" s="0" t="n">
        <f aca="false">IF(ISBLANK(D4610),IF(AND(D4611=D4612,NOT(ISBLANK(D4611)),NOT(ISBLANK(D4612))),1,-1),-1)</f>
        <v>-1</v>
      </c>
      <c r="L4612" s="0" t="n">
        <f aca="false">IF(MAX(I4612:K4612)&lt;0,IF(OR(D4612=D4611,D4611=D4610),1,-1),MAX(I4612:K4612))</f>
        <v>0</v>
      </c>
    </row>
    <row r="4613" customFormat="false" ht="13.8" hidden="false" customHeight="false" outlineLevel="0" collapsed="false">
      <c r="B4613" s="8" t="n">
        <f aca="false">MAX(I4613:L4613)</f>
        <v>0</v>
      </c>
      <c r="C4613" s="8" t="n">
        <f aca="false">_xlfn.FLOOR.MATH(COUNTIF(D:D,D4613)/2)</f>
        <v>0</v>
      </c>
      <c r="D4613" s="12"/>
      <c r="E4613" s="10" t="e">
        <f aca="false">IF($A$1="WLB",INDEX(SupplierNomenclature!$D$1:$D$9996,MATCH(D4613,SupplierNomenclature!$I$1:$I$9996,0)),IF($A$1="BERU",INDEX(beru_assortment!$C$1:$C$10000,MATCH(D4613,beru_assortment!$I$1:$I$10000,0)),IF($A$1="OZON",INDEX(ozon_assortment!$F$3:$F$10000,MATCH(D4613,ozon_assortment!$E$3:$E$10000,0)),0)))</f>
        <v>#N/A</v>
      </c>
      <c r="F4613" s="7" t="n">
        <f aca="false">IF(ISBLANK(D4613), , IF(ISBLANK(D4612), F4611+1, F4612))</f>
        <v>0</v>
      </c>
      <c r="G4613" s="10" t="n">
        <f aca="false">IF(ISBLANK(D4613),,IF(OR(ISBLANK(D4612), D4612="Баркод"),1,G4612+1))</f>
        <v>0</v>
      </c>
      <c r="H4613" s="10" t="n">
        <f aca="false">IF(ISBLANK(D4614), G4613/2,)</f>
        <v>0</v>
      </c>
      <c r="I4613" s="0" t="n">
        <f aca="false">IF(ISBLANK(D4613),0,-1)</f>
        <v>0</v>
      </c>
      <c r="J4613" s="0" t="n">
        <f aca="false">IF(AND(ISBLANK(D4612),NOT(ISBLANK(D4613))),1,-1)</f>
        <v>-1</v>
      </c>
      <c r="K4613" s="0" t="n">
        <f aca="false">IF(ISBLANK(D4611),IF(AND(D4612=D4613,NOT(ISBLANK(D4612)),NOT(ISBLANK(D4613))),1,-1),-1)</f>
        <v>-1</v>
      </c>
      <c r="L4613" s="0" t="n">
        <f aca="false">IF(MAX(I4613:K4613)&lt;0,IF(OR(D4613=D4612,D4612=D4611),1,-1),MAX(I4613:K4613))</f>
        <v>0</v>
      </c>
    </row>
    <row r="4614" customFormat="false" ht="13.8" hidden="false" customHeight="false" outlineLevel="0" collapsed="false">
      <c r="B4614" s="8" t="n">
        <f aca="false">MAX(I4614:L4614)</f>
        <v>0</v>
      </c>
      <c r="C4614" s="8" t="n">
        <f aca="false">_xlfn.FLOOR.MATH(COUNTIF(D:D,D4614)/2)</f>
        <v>0</v>
      </c>
      <c r="D4614" s="12"/>
      <c r="E4614" s="10" t="e">
        <f aca="false">IF($A$1="WLB",INDEX(SupplierNomenclature!$D$1:$D$9996,MATCH(D4614,SupplierNomenclature!$I$1:$I$9996,0)),IF($A$1="BERU",INDEX(beru_assortment!$C$1:$C$10000,MATCH(D4614,beru_assortment!$I$1:$I$10000,0)),IF($A$1="OZON",INDEX(ozon_assortment!$F$3:$F$10000,MATCH(D4614,ozon_assortment!$E$3:$E$10000,0)),0)))</f>
        <v>#N/A</v>
      </c>
      <c r="F4614" s="7" t="n">
        <f aca="false">IF(ISBLANK(D4614), , IF(ISBLANK(D4613), F4612+1, F4613))</f>
        <v>0</v>
      </c>
      <c r="G4614" s="10" t="n">
        <f aca="false">IF(ISBLANK(D4614),,IF(OR(ISBLANK(D4613), D4613="Баркод"),1,G4613+1))</f>
        <v>0</v>
      </c>
      <c r="H4614" s="10" t="n">
        <f aca="false">IF(ISBLANK(D4615), G4614/2,)</f>
        <v>0</v>
      </c>
      <c r="I4614" s="0" t="n">
        <f aca="false">IF(ISBLANK(D4614),0,-1)</f>
        <v>0</v>
      </c>
      <c r="J4614" s="0" t="n">
        <f aca="false">IF(AND(ISBLANK(D4613),NOT(ISBLANK(D4614))),1,-1)</f>
        <v>-1</v>
      </c>
      <c r="K4614" s="0" t="n">
        <f aca="false">IF(ISBLANK(D4612),IF(AND(D4613=D4614,NOT(ISBLANK(D4613)),NOT(ISBLANK(D4614))),1,-1),-1)</f>
        <v>-1</v>
      </c>
      <c r="L4614" s="0" t="n">
        <f aca="false">IF(MAX(I4614:K4614)&lt;0,IF(OR(D4614=D4613,D4613=D4612),1,-1),MAX(I4614:K4614))</f>
        <v>0</v>
      </c>
    </row>
    <row r="4615" customFormat="false" ht="13.8" hidden="false" customHeight="false" outlineLevel="0" collapsed="false">
      <c r="B4615" s="8" t="n">
        <f aca="false">MAX(I4615:L4615)</f>
        <v>0</v>
      </c>
      <c r="C4615" s="8" t="n">
        <f aca="false">_xlfn.FLOOR.MATH(COUNTIF(D:D,D4615)/2)</f>
        <v>0</v>
      </c>
      <c r="D4615" s="12"/>
      <c r="E4615" s="10" t="e">
        <f aca="false">IF($A$1="WLB",INDEX(SupplierNomenclature!$D$1:$D$9996,MATCH(D4615,SupplierNomenclature!$I$1:$I$9996,0)),IF($A$1="BERU",INDEX(beru_assortment!$C$1:$C$10000,MATCH(D4615,beru_assortment!$I$1:$I$10000,0)),IF($A$1="OZON",INDEX(ozon_assortment!$F$3:$F$10000,MATCH(D4615,ozon_assortment!$E$3:$E$10000,0)),0)))</f>
        <v>#N/A</v>
      </c>
      <c r="F4615" s="7" t="n">
        <f aca="false">IF(ISBLANK(D4615), , IF(ISBLANK(D4614), F4613+1, F4614))</f>
        <v>0</v>
      </c>
      <c r="G4615" s="10" t="n">
        <f aca="false">IF(ISBLANK(D4615),,IF(OR(ISBLANK(D4614), D4614="Баркод"),1,G4614+1))</f>
        <v>0</v>
      </c>
      <c r="H4615" s="10" t="n">
        <f aca="false">IF(ISBLANK(D4616), G4615/2,)</f>
        <v>0</v>
      </c>
      <c r="I4615" s="0" t="n">
        <f aca="false">IF(ISBLANK(D4615),0,-1)</f>
        <v>0</v>
      </c>
      <c r="J4615" s="0" t="n">
        <f aca="false">IF(AND(ISBLANK(D4614),NOT(ISBLANK(D4615))),1,-1)</f>
        <v>-1</v>
      </c>
      <c r="K4615" s="0" t="n">
        <f aca="false">IF(ISBLANK(D4613),IF(AND(D4614=D4615,NOT(ISBLANK(D4614)),NOT(ISBLANK(D4615))),1,-1),-1)</f>
        <v>-1</v>
      </c>
      <c r="L4615" s="0" t="n">
        <f aca="false">IF(MAX(I4615:K4615)&lt;0,IF(OR(D4615=D4614,D4614=D4613),1,-1),MAX(I4615:K4615))</f>
        <v>0</v>
      </c>
    </row>
    <row r="4616" customFormat="false" ht="13.8" hidden="false" customHeight="false" outlineLevel="0" collapsed="false">
      <c r="B4616" s="8" t="n">
        <f aca="false">MAX(I4616:L4616)</f>
        <v>0</v>
      </c>
      <c r="C4616" s="8" t="n">
        <f aca="false">_xlfn.FLOOR.MATH(COUNTIF(D:D,D4616)/2)</f>
        <v>0</v>
      </c>
      <c r="D4616" s="12"/>
      <c r="E4616" s="10" t="e">
        <f aca="false">IF($A$1="WLB",INDEX(SupplierNomenclature!$D$1:$D$9996,MATCH(D4616,SupplierNomenclature!$I$1:$I$9996,0)),IF($A$1="BERU",INDEX(beru_assortment!$C$1:$C$10000,MATCH(D4616,beru_assortment!$I$1:$I$10000,0)),IF($A$1="OZON",INDEX(ozon_assortment!$F$3:$F$10000,MATCH(D4616,ozon_assortment!$E$3:$E$10000,0)),0)))</f>
        <v>#N/A</v>
      </c>
      <c r="F4616" s="7" t="n">
        <f aca="false">IF(ISBLANK(D4616), , IF(ISBLANK(D4615), F4614+1, F4615))</f>
        <v>0</v>
      </c>
      <c r="G4616" s="10" t="n">
        <f aca="false">IF(ISBLANK(D4616),,IF(OR(ISBLANK(D4615), D4615="Баркод"),1,G4615+1))</f>
        <v>0</v>
      </c>
      <c r="H4616" s="10" t="n">
        <f aca="false">IF(ISBLANK(D4617), G4616/2,)</f>
        <v>0</v>
      </c>
      <c r="I4616" s="0" t="n">
        <f aca="false">IF(ISBLANK(D4616),0,-1)</f>
        <v>0</v>
      </c>
      <c r="J4616" s="0" t="n">
        <f aca="false">IF(AND(ISBLANK(D4615),NOT(ISBLANK(D4616))),1,-1)</f>
        <v>-1</v>
      </c>
      <c r="K4616" s="0" t="n">
        <f aca="false">IF(ISBLANK(D4614),IF(AND(D4615=D4616,NOT(ISBLANK(D4615)),NOT(ISBLANK(D4616))),1,-1),-1)</f>
        <v>-1</v>
      </c>
      <c r="L4616" s="0" t="n">
        <f aca="false">IF(MAX(I4616:K4616)&lt;0,IF(OR(D4616=D4615,D4615=D4614),1,-1),MAX(I4616:K4616))</f>
        <v>0</v>
      </c>
    </row>
    <row r="4617" customFormat="false" ht="13.8" hidden="false" customHeight="false" outlineLevel="0" collapsed="false">
      <c r="B4617" s="8" t="n">
        <f aca="false">MAX(I4617:L4617)</f>
        <v>0</v>
      </c>
      <c r="C4617" s="8" t="n">
        <f aca="false">_xlfn.FLOOR.MATH(COUNTIF(D:D,D4617)/2)</f>
        <v>0</v>
      </c>
      <c r="D4617" s="12"/>
      <c r="E4617" s="10" t="e">
        <f aca="false">IF($A$1="WLB",INDEX(SupplierNomenclature!$D$1:$D$9996,MATCH(D4617,SupplierNomenclature!$I$1:$I$9996,0)),IF($A$1="BERU",INDEX(beru_assortment!$C$1:$C$10000,MATCH(D4617,beru_assortment!$I$1:$I$10000,0)),IF($A$1="OZON",INDEX(ozon_assortment!$F$3:$F$10000,MATCH(D4617,ozon_assortment!$E$3:$E$10000,0)),0)))</f>
        <v>#N/A</v>
      </c>
      <c r="F4617" s="7" t="n">
        <f aca="false">IF(ISBLANK(D4617), , IF(ISBLANK(D4616), F4615+1, F4616))</f>
        <v>0</v>
      </c>
      <c r="G4617" s="10" t="n">
        <f aca="false">IF(ISBLANK(D4617),,IF(OR(ISBLANK(D4616), D4616="Баркод"),1,G4616+1))</f>
        <v>0</v>
      </c>
      <c r="H4617" s="10" t="n">
        <f aca="false">IF(ISBLANK(D4618), G4617/2,)</f>
        <v>0</v>
      </c>
      <c r="I4617" s="0" t="n">
        <f aca="false">IF(ISBLANK(D4617),0,-1)</f>
        <v>0</v>
      </c>
      <c r="J4617" s="0" t="n">
        <f aca="false">IF(AND(ISBLANK(D4616),NOT(ISBLANK(D4617))),1,-1)</f>
        <v>-1</v>
      </c>
      <c r="K4617" s="0" t="n">
        <f aca="false">IF(ISBLANK(D4615),IF(AND(D4616=D4617,NOT(ISBLANK(D4616)),NOT(ISBLANK(D4617))),1,-1),-1)</f>
        <v>-1</v>
      </c>
      <c r="L4617" s="0" t="n">
        <f aca="false">IF(MAX(I4617:K4617)&lt;0,IF(OR(D4617=D4616,D4616=D4615),1,-1),MAX(I4617:K4617))</f>
        <v>0</v>
      </c>
    </row>
    <row r="4618" customFormat="false" ht="13.8" hidden="false" customHeight="false" outlineLevel="0" collapsed="false">
      <c r="B4618" s="8" t="n">
        <f aca="false">MAX(I4618:L4618)</f>
        <v>0</v>
      </c>
      <c r="C4618" s="8" t="n">
        <f aca="false">_xlfn.FLOOR.MATH(COUNTIF(D:D,D4618)/2)</f>
        <v>0</v>
      </c>
      <c r="D4618" s="12"/>
      <c r="E4618" s="10" t="e">
        <f aca="false">IF($A$1="WLB",INDEX(SupplierNomenclature!$D$1:$D$9996,MATCH(D4618,SupplierNomenclature!$I$1:$I$9996,0)),IF($A$1="BERU",INDEX(beru_assortment!$C$1:$C$10000,MATCH(D4618,beru_assortment!$I$1:$I$10000,0)),IF($A$1="OZON",INDEX(ozon_assortment!$F$3:$F$10000,MATCH(D4618,ozon_assortment!$E$3:$E$10000,0)),0)))</f>
        <v>#N/A</v>
      </c>
      <c r="F4618" s="7" t="n">
        <f aca="false">IF(ISBLANK(D4618), , IF(ISBLANK(D4617), F4616+1, F4617))</f>
        <v>0</v>
      </c>
      <c r="G4618" s="10" t="n">
        <f aca="false">IF(ISBLANK(D4618),,IF(OR(ISBLANK(D4617), D4617="Баркод"),1,G4617+1))</f>
        <v>0</v>
      </c>
      <c r="H4618" s="10" t="n">
        <f aca="false">IF(ISBLANK(D4619), G4618/2,)</f>
        <v>0</v>
      </c>
      <c r="I4618" s="0" t="n">
        <f aca="false">IF(ISBLANK(D4618),0,-1)</f>
        <v>0</v>
      </c>
      <c r="J4618" s="0" t="n">
        <f aca="false">IF(AND(ISBLANK(D4617),NOT(ISBLANK(D4618))),1,-1)</f>
        <v>-1</v>
      </c>
      <c r="K4618" s="0" t="n">
        <f aca="false">IF(ISBLANK(D4616),IF(AND(D4617=D4618,NOT(ISBLANK(D4617)),NOT(ISBLANK(D4618))),1,-1),-1)</f>
        <v>-1</v>
      </c>
      <c r="L4618" s="0" t="n">
        <f aca="false">IF(MAX(I4618:K4618)&lt;0,IF(OR(D4618=D4617,D4617=D4616),1,-1),MAX(I4618:K4618))</f>
        <v>0</v>
      </c>
    </row>
    <row r="4619" customFormat="false" ht="13.8" hidden="false" customHeight="false" outlineLevel="0" collapsed="false">
      <c r="B4619" s="8" t="n">
        <f aca="false">MAX(I4619:L4619)</f>
        <v>0</v>
      </c>
      <c r="C4619" s="8" t="n">
        <f aca="false">_xlfn.FLOOR.MATH(COUNTIF(D:D,D4619)/2)</f>
        <v>0</v>
      </c>
      <c r="D4619" s="12"/>
      <c r="E4619" s="10" t="e">
        <f aca="false">IF($A$1="WLB",INDEX(SupplierNomenclature!$D$1:$D$9996,MATCH(D4619,SupplierNomenclature!$I$1:$I$9996,0)),IF($A$1="BERU",INDEX(beru_assortment!$C$1:$C$10000,MATCH(D4619,beru_assortment!$I$1:$I$10000,0)),IF($A$1="OZON",INDEX(ozon_assortment!$F$3:$F$10000,MATCH(D4619,ozon_assortment!$E$3:$E$10000,0)),0)))</f>
        <v>#N/A</v>
      </c>
      <c r="F4619" s="7" t="n">
        <f aca="false">IF(ISBLANK(D4619), , IF(ISBLANK(D4618), F4617+1, F4618))</f>
        <v>0</v>
      </c>
      <c r="G4619" s="10" t="n">
        <f aca="false">IF(ISBLANK(D4619),,IF(OR(ISBLANK(D4618), D4618="Баркод"),1,G4618+1))</f>
        <v>0</v>
      </c>
      <c r="H4619" s="10" t="n">
        <f aca="false">IF(ISBLANK(D4620), G4619/2,)</f>
        <v>0</v>
      </c>
      <c r="I4619" s="0" t="n">
        <f aca="false">IF(ISBLANK(D4619),0,-1)</f>
        <v>0</v>
      </c>
      <c r="J4619" s="0" t="n">
        <f aca="false">IF(AND(ISBLANK(D4618),NOT(ISBLANK(D4619))),1,-1)</f>
        <v>-1</v>
      </c>
      <c r="K4619" s="0" t="n">
        <f aca="false">IF(ISBLANK(D4617),IF(AND(D4618=D4619,NOT(ISBLANK(D4618)),NOT(ISBLANK(D4619))),1,-1),-1)</f>
        <v>-1</v>
      </c>
      <c r="L4619" s="0" t="n">
        <f aca="false">IF(MAX(I4619:K4619)&lt;0,IF(OR(D4619=D4618,D4618=D4617),1,-1),MAX(I4619:K4619))</f>
        <v>0</v>
      </c>
    </row>
    <row r="4620" customFormat="false" ht="13.8" hidden="false" customHeight="false" outlineLevel="0" collapsed="false">
      <c r="B4620" s="8" t="n">
        <f aca="false">MAX(I4620:L4620)</f>
        <v>0</v>
      </c>
      <c r="C4620" s="8" t="n">
        <f aca="false">_xlfn.FLOOR.MATH(COUNTIF(D:D,D4620)/2)</f>
        <v>0</v>
      </c>
      <c r="D4620" s="12"/>
      <c r="E4620" s="10" t="e">
        <f aca="false">IF($A$1="WLB",INDEX(SupplierNomenclature!$D$1:$D$9996,MATCH(D4620,SupplierNomenclature!$I$1:$I$9996,0)),IF($A$1="BERU",INDEX(beru_assortment!$C$1:$C$10000,MATCH(D4620,beru_assortment!$I$1:$I$10000,0)),IF($A$1="OZON",INDEX(ozon_assortment!$F$3:$F$10000,MATCH(D4620,ozon_assortment!$E$3:$E$10000,0)),0)))</f>
        <v>#N/A</v>
      </c>
      <c r="F4620" s="7" t="n">
        <f aca="false">IF(ISBLANK(D4620), , IF(ISBLANK(D4619), F4618+1, F4619))</f>
        <v>0</v>
      </c>
      <c r="G4620" s="10" t="n">
        <f aca="false">IF(ISBLANK(D4620),,IF(OR(ISBLANK(D4619), D4619="Баркод"),1,G4619+1))</f>
        <v>0</v>
      </c>
      <c r="H4620" s="10" t="n">
        <f aca="false">IF(ISBLANK(D4621), G4620/2,)</f>
        <v>0</v>
      </c>
      <c r="I4620" s="0" t="n">
        <f aca="false">IF(ISBLANK(D4620),0,-1)</f>
        <v>0</v>
      </c>
      <c r="J4620" s="0" t="n">
        <f aca="false">IF(AND(ISBLANK(D4619),NOT(ISBLANK(D4620))),1,-1)</f>
        <v>-1</v>
      </c>
      <c r="K4620" s="0" t="n">
        <f aca="false">IF(ISBLANK(D4618),IF(AND(D4619=D4620,NOT(ISBLANK(D4619)),NOT(ISBLANK(D4620))),1,-1),-1)</f>
        <v>-1</v>
      </c>
      <c r="L4620" s="0" t="n">
        <f aca="false">IF(MAX(I4620:K4620)&lt;0,IF(OR(D4620=D4619,D4619=D4618),1,-1),MAX(I4620:K4620))</f>
        <v>0</v>
      </c>
    </row>
    <row r="4621" customFormat="false" ht="13.8" hidden="false" customHeight="false" outlineLevel="0" collapsed="false">
      <c r="B4621" s="8" t="n">
        <f aca="false">MAX(I4621:L4621)</f>
        <v>0</v>
      </c>
      <c r="C4621" s="8" t="n">
        <f aca="false">_xlfn.FLOOR.MATH(COUNTIF(D:D,D4621)/2)</f>
        <v>0</v>
      </c>
      <c r="D4621" s="12"/>
      <c r="E4621" s="10" t="e">
        <f aca="false">IF($A$1="WLB",INDEX(SupplierNomenclature!$D$1:$D$9996,MATCH(D4621,SupplierNomenclature!$I$1:$I$9996,0)),IF($A$1="BERU",INDEX(beru_assortment!$C$1:$C$10000,MATCH(D4621,beru_assortment!$I$1:$I$10000,0)),IF($A$1="OZON",INDEX(ozon_assortment!$F$3:$F$10000,MATCH(D4621,ozon_assortment!$E$3:$E$10000,0)),0)))</f>
        <v>#N/A</v>
      </c>
      <c r="F4621" s="7" t="n">
        <f aca="false">IF(ISBLANK(D4621), , IF(ISBLANK(D4620), F4619+1, F4620))</f>
        <v>0</v>
      </c>
      <c r="G4621" s="10" t="n">
        <f aca="false">IF(ISBLANK(D4621),,IF(OR(ISBLANK(D4620), D4620="Баркод"),1,G4620+1))</f>
        <v>0</v>
      </c>
      <c r="H4621" s="10" t="n">
        <f aca="false">IF(ISBLANK(D4622), G4621/2,)</f>
        <v>0</v>
      </c>
      <c r="I4621" s="0" t="n">
        <f aca="false">IF(ISBLANK(D4621),0,-1)</f>
        <v>0</v>
      </c>
      <c r="J4621" s="0" t="n">
        <f aca="false">IF(AND(ISBLANK(D4620),NOT(ISBLANK(D4621))),1,-1)</f>
        <v>-1</v>
      </c>
      <c r="K4621" s="0" t="n">
        <f aca="false">IF(ISBLANK(D4619),IF(AND(D4620=D4621,NOT(ISBLANK(D4620)),NOT(ISBLANK(D4621))),1,-1),-1)</f>
        <v>-1</v>
      </c>
      <c r="L4621" s="0" t="n">
        <f aca="false">IF(MAX(I4621:K4621)&lt;0,IF(OR(D4621=D4620,D4620=D4619),1,-1),MAX(I4621:K4621))</f>
        <v>0</v>
      </c>
    </row>
    <row r="4622" customFormat="false" ht="13.8" hidden="false" customHeight="false" outlineLevel="0" collapsed="false">
      <c r="B4622" s="8" t="n">
        <f aca="false">MAX(I4622:L4622)</f>
        <v>0</v>
      </c>
      <c r="C4622" s="8" t="n">
        <f aca="false">_xlfn.FLOOR.MATH(COUNTIF(D:D,D4622)/2)</f>
        <v>0</v>
      </c>
      <c r="D4622" s="12"/>
      <c r="E4622" s="10" t="e">
        <f aca="false">IF($A$1="WLB",INDEX(SupplierNomenclature!$D$1:$D$9996,MATCH(D4622,SupplierNomenclature!$I$1:$I$9996,0)),IF($A$1="BERU",INDEX(beru_assortment!$C$1:$C$10000,MATCH(D4622,beru_assortment!$I$1:$I$10000,0)),IF($A$1="OZON",INDEX(ozon_assortment!$F$3:$F$10000,MATCH(D4622,ozon_assortment!$E$3:$E$10000,0)),0)))</f>
        <v>#N/A</v>
      </c>
      <c r="F4622" s="7" t="n">
        <f aca="false">IF(ISBLANK(D4622), , IF(ISBLANK(D4621), F4620+1, F4621))</f>
        <v>0</v>
      </c>
      <c r="G4622" s="10" t="n">
        <f aca="false">IF(ISBLANK(D4622),,IF(OR(ISBLANK(D4621), D4621="Баркод"),1,G4621+1))</f>
        <v>0</v>
      </c>
      <c r="H4622" s="10" t="n">
        <f aca="false">IF(ISBLANK(D4623), G4622/2,)</f>
        <v>0</v>
      </c>
      <c r="I4622" s="0" t="n">
        <f aca="false">IF(ISBLANK(D4622),0,-1)</f>
        <v>0</v>
      </c>
      <c r="J4622" s="0" t="n">
        <f aca="false">IF(AND(ISBLANK(D4621),NOT(ISBLANK(D4622))),1,-1)</f>
        <v>-1</v>
      </c>
      <c r="K4622" s="0" t="n">
        <f aca="false">IF(ISBLANK(D4620),IF(AND(D4621=D4622,NOT(ISBLANK(D4621)),NOT(ISBLANK(D4622))),1,-1),-1)</f>
        <v>-1</v>
      </c>
      <c r="L4622" s="0" t="n">
        <f aca="false">IF(MAX(I4622:K4622)&lt;0,IF(OR(D4622=D4621,D4621=D4620),1,-1),MAX(I4622:K4622))</f>
        <v>0</v>
      </c>
    </row>
    <row r="4623" customFormat="false" ht="13.8" hidden="false" customHeight="false" outlineLevel="0" collapsed="false">
      <c r="B4623" s="8" t="n">
        <f aca="false">MAX(I4623:L4623)</f>
        <v>0</v>
      </c>
      <c r="C4623" s="8" t="n">
        <f aca="false">_xlfn.FLOOR.MATH(COUNTIF(D:D,D4623)/2)</f>
        <v>0</v>
      </c>
      <c r="D4623" s="12"/>
      <c r="E4623" s="10" t="e">
        <f aca="false">IF($A$1="WLB",INDEX(SupplierNomenclature!$D$1:$D$9996,MATCH(D4623,SupplierNomenclature!$I$1:$I$9996,0)),IF($A$1="BERU",INDEX(beru_assortment!$C$1:$C$10000,MATCH(D4623,beru_assortment!$I$1:$I$10000,0)),IF($A$1="OZON",INDEX(ozon_assortment!$F$3:$F$10000,MATCH(D4623,ozon_assortment!$E$3:$E$10000,0)),0)))</f>
        <v>#N/A</v>
      </c>
      <c r="F4623" s="7" t="n">
        <f aca="false">IF(ISBLANK(D4623), , IF(ISBLANK(D4622), F4621+1, F4622))</f>
        <v>0</v>
      </c>
      <c r="G4623" s="10" t="n">
        <f aca="false">IF(ISBLANK(D4623),,IF(OR(ISBLANK(D4622), D4622="Баркод"),1,G4622+1))</f>
        <v>0</v>
      </c>
      <c r="H4623" s="10" t="n">
        <f aca="false">IF(ISBLANK(D4624), G4623/2,)</f>
        <v>0</v>
      </c>
      <c r="I4623" s="0" t="n">
        <f aca="false">IF(ISBLANK(D4623),0,-1)</f>
        <v>0</v>
      </c>
      <c r="J4623" s="0" t="n">
        <f aca="false">IF(AND(ISBLANK(D4622),NOT(ISBLANK(D4623))),1,-1)</f>
        <v>-1</v>
      </c>
      <c r="K4623" s="0" t="n">
        <f aca="false">IF(ISBLANK(D4621),IF(AND(D4622=D4623,NOT(ISBLANK(D4622)),NOT(ISBLANK(D4623))),1,-1),-1)</f>
        <v>-1</v>
      </c>
      <c r="L4623" s="0" t="n">
        <f aca="false">IF(MAX(I4623:K4623)&lt;0,IF(OR(D4623=D4622,D4622=D4621),1,-1),MAX(I4623:K4623))</f>
        <v>0</v>
      </c>
    </row>
    <row r="4624" customFormat="false" ht="13.8" hidden="false" customHeight="false" outlineLevel="0" collapsed="false">
      <c r="B4624" s="8" t="n">
        <f aca="false">MAX(I4624:L4624)</f>
        <v>0</v>
      </c>
      <c r="C4624" s="8" t="n">
        <f aca="false">_xlfn.FLOOR.MATH(COUNTIF(D:D,D4624)/2)</f>
        <v>0</v>
      </c>
      <c r="D4624" s="12"/>
      <c r="E4624" s="10" t="e">
        <f aca="false">IF($A$1="WLB",INDEX(SupplierNomenclature!$D$1:$D$9996,MATCH(D4624,SupplierNomenclature!$I$1:$I$9996,0)),IF($A$1="BERU",INDEX(beru_assortment!$C$1:$C$10000,MATCH(D4624,beru_assortment!$I$1:$I$10000,0)),IF($A$1="OZON",INDEX(ozon_assortment!$F$3:$F$10000,MATCH(D4624,ozon_assortment!$E$3:$E$10000,0)),0)))</f>
        <v>#N/A</v>
      </c>
      <c r="F4624" s="7" t="n">
        <f aca="false">IF(ISBLANK(D4624), , IF(ISBLANK(D4623), F4622+1, F4623))</f>
        <v>0</v>
      </c>
      <c r="G4624" s="10" t="n">
        <f aca="false">IF(ISBLANK(D4624),,IF(OR(ISBLANK(D4623), D4623="Баркод"),1,G4623+1))</f>
        <v>0</v>
      </c>
      <c r="H4624" s="10" t="n">
        <f aca="false">IF(ISBLANK(D4625), G4624/2,)</f>
        <v>0</v>
      </c>
      <c r="I4624" s="0" t="n">
        <f aca="false">IF(ISBLANK(D4624),0,-1)</f>
        <v>0</v>
      </c>
      <c r="J4624" s="0" t="n">
        <f aca="false">IF(AND(ISBLANK(D4623),NOT(ISBLANK(D4624))),1,-1)</f>
        <v>-1</v>
      </c>
      <c r="K4624" s="0" t="n">
        <f aca="false">IF(ISBLANK(D4622),IF(AND(D4623=D4624,NOT(ISBLANK(D4623)),NOT(ISBLANK(D4624))),1,-1),-1)</f>
        <v>-1</v>
      </c>
      <c r="L4624" s="0" t="n">
        <f aca="false">IF(MAX(I4624:K4624)&lt;0,IF(OR(D4624=D4623,D4623=D4622),1,-1),MAX(I4624:K4624))</f>
        <v>0</v>
      </c>
    </row>
    <row r="4625" customFormat="false" ht="13.8" hidden="false" customHeight="false" outlineLevel="0" collapsed="false">
      <c r="B4625" s="8" t="n">
        <f aca="false">MAX(I4625:L4625)</f>
        <v>0</v>
      </c>
      <c r="C4625" s="8" t="n">
        <f aca="false">_xlfn.FLOOR.MATH(COUNTIF(D:D,D4625)/2)</f>
        <v>0</v>
      </c>
      <c r="D4625" s="12"/>
      <c r="E4625" s="10" t="e">
        <f aca="false">IF($A$1="WLB",INDEX(SupplierNomenclature!$D$1:$D$9996,MATCH(D4625,SupplierNomenclature!$I$1:$I$9996,0)),IF($A$1="BERU",INDEX(beru_assortment!$C$1:$C$10000,MATCH(D4625,beru_assortment!$I$1:$I$10000,0)),IF($A$1="OZON",INDEX(ozon_assortment!$F$3:$F$10000,MATCH(D4625,ozon_assortment!$E$3:$E$10000,0)),0)))</f>
        <v>#N/A</v>
      </c>
      <c r="F4625" s="7" t="n">
        <f aca="false">IF(ISBLANK(D4625), , IF(ISBLANK(D4624), F4623+1, F4624))</f>
        <v>0</v>
      </c>
      <c r="G4625" s="10" t="n">
        <f aca="false">IF(ISBLANK(D4625),,IF(OR(ISBLANK(D4624), D4624="Баркод"),1,G4624+1))</f>
        <v>0</v>
      </c>
      <c r="H4625" s="10" t="n">
        <f aca="false">IF(ISBLANK(D4626), G4625/2,)</f>
        <v>0</v>
      </c>
      <c r="I4625" s="0" t="n">
        <f aca="false">IF(ISBLANK(D4625),0,-1)</f>
        <v>0</v>
      </c>
      <c r="J4625" s="0" t="n">
        <f aca="false">IF(AND(ISBLANK(D4624),NOT(ISBLANK(D4625))),1,-1)</f>
        <v>-1</v>
      </c>
      <c r="K4625" s="0" t="n">
        <f aca="false">IF(ISBLANK(D4623),IF(AND(D4624=D4625,NOT(ISBLANK(D4624)),NOT(ISBLANK(D4625))),1,-1),-1)</f>
        <v>-1</v>
      </c>
      <c r="L4625" s="0" t="n">
        <f aca="false">IF(MAX(I4625:K4625)&lt;0,IF(OR(D4625=D4624,D4624=D4623),1,-1),MAX(I4625:K4625))</f>
        <v>0</v>
      </c>
    </row>
    <row r="4626" customFormat="false" ht="13.8" hidden="false" customHeight="false" outlineLevel="0" collapsed="false">
      <c r="B4626" s="8" t="n">
        <f aca="false">MAX(I4626:L4626)</f>
        <v>0</v>
      </c>
      <c r="C4626" s="8" t="n">
        <f aca="false">_xlfn.FLOOR.MATH(COUNTIF(D:D,D4626)/2)</f>
        <v>0</v>
      </c>
      <c r="D4626" s="12"/>
      <c r="E4626" s="10" t="e">
        <f aca="false">IF($A$1="WLB",INDEX(SupplierNomenclature!$D$1:$D$9996,MATCH(D4626,SupplierNomenclature!$I$1:$I$9996,0)),IF($A$1="BERU",INDEX(beru_assortment!$C$1:$C$10000,MATCH(D4626,beru_assortment!$I$1:$I$10000,0)),IF($A$1="OZON",INDEX(ozon_assortment!$F$3:$F$10000,MATCH(D4626,ozon_assortment!$E$3:$E$10000,0)),0)))</f>
        <v>#N/A</v>
      </c>
      <c r="F4626" s="7" t="n">
        <f aca="false">IF(ISBLANK(D4626), , IF(ISBLANK(D4625), F4624+1, F4625))</f>
        <v>0</v>
      </c>
      <c r="G4626" s="10" t="n">
        <f aca="false">IF(ISBLANK(D4626),,IF(OR(ISBLANK(D4625), D4625="Баркод"),1,G4625+1))</f>
        <v>0</v>
      </c>
      <c r="H4626" s="10" t="n">
        <f aca="false">IF(ISBLANK(D4627), G4626/2,)</f>
        <v>0</v>
      </c>
      <c r="I4626" s="0" t="n">
        <f aca="false">IF(ISBLANK(D4626),0,-1)</f>
        <v>0</v>
      </c>
      <c r="J4626" s="0" t="n">
        <f aca="false">IF(AND(ISBLANK(D4625),NOT(ISBLANK(D4626))),1,-1)</f>
        <v>-1</v>
      </c>
      <c r="K4626" s="0" t="n">
        <f aca="false">IF(ISBLANK(D4624),IF(AND(D4625=D4626,NOT(ISBLANK(D4625)),NOT(ISBLANK(D4626))),1,-1),-1)</f>
        <v>-1</v>
      </c>
      <c r="L4626" s="0" t="n">
        <f aca="false">IF(MAX(I4626:K4626)&lt;0,IF(OR(D4626=D4625,D4625=D4624),1,-1),MAX(I4626:K4626))</f>
        <v>0</v>
      </c>
    </row>
    <row r="4627" customFormat="false" ht="13.8" hidden="false" customHeight="false" outlineLevel="0" collapsed="false">
      <c r="B4627" s="8" t="n">
        <f aca="false">MAX(I4627:L4627)</f>
        <v>0</v>
      </c>
      <c r="C4627" s="8" t="n">
        <f aca="false">_xlfn.FLOOR.MATH(COUNTIF(D:D,D4627)/2)</f>
        <v>0</v>
      </c>
      <c r="D4627" s="12"/>
      <c r="E4627" s="10" t="e">
        <f aca="false">IF($A$1="WLB",INDEX(SupplierNomenclature!$D$1:$D$9996,MATCH(D4627,SupplierNomenclature!$I$1:$I$9996,0)),IF($A$1="BERU",INDEX(beru_assortment!$C$1:$C$10000,MATCH(D4627,beru_assortment!$I$1:$I$10000,0)),IF($A$1="OZON",INDEX(ozon_assortment!$F$3:$F$10000,MATCH(D4627,ozon_assortment!$E$3:$E$10000,0)),0)))</f>
        <v>#N/A</v>
      </c>
      <c r="F4627" s="7" t="n">
        <f aca="false">IF(ISBLANK(D4627), , IF(ISBLANK(D4626), F4625+1, F4626))</f>
        <v>0</v>
      </c>
      <c r="G4627" s="10" t="n">
        <f aca="false">IF(ISBLANK(D4627),,IF(OR(ISBLANK(D4626), D4626="Баркод"),1,G4626+1))</f>
        <v>0</v>
      </c>
      <c r="H4627" s="10" t="n">
        <f aca="false">IF(ISBLANK(D4628), G4627/2,)</f>
        <v>0</v>
      </c>
      <c r="I4627" s="0" t="n">
        <f aca="false">IF(ISBLANK(D4627),0,-1)</f>
        <v>0</v>
      </c>
      <c r="J4627" s="0" t="n">
        <f aca="false">IF(AND(ISBLANK(D4626),NOT(ISBLANK(D4627))),1,-1)</f>
        <v>-1</v>
      </c>
      <c r="K4627" s="0" t="n">
        <f aca="false">IF(ISBLANK(D4625),IF(AND(D4626=D4627,NOT(ISBLANK(D4626)),NOT(ISBLANK(D4627))),1,-1),-1)</f>
        <v>-1</v>
      </c>
      <c r="L4627" s="0" t="n">
        <f aca="false">IF(MAX(I4627:K4627)&lt;0,IF(OR(D4627=D4626,D4626=D4625),1,-1),MAX(I4627:K4627))</f>
        <v>0</v>
      </c>
    </row>
    <row r="4628" customFormat="false" ht="13.8" hidden="false" customHeight="false" outlineLevel="0" collapsed="false">
      <c r="B4628" s="8" t="n">
        <f aca="false">MAX(I4628:L4628)</f>
        <v>0</v>
      </c>
      <c r="C4628" s="8" t="n">
        <f aca="false">_xlfn.FLOOR.MATH(COUNTIF(D:D,D4628)/2)</f>
        <v>0</v>
      </c>
      <c r="D4628" s="12"/>
      <c r="E4628" s="10" t="e">
        <f aca="false">IF($A$1="WLB",INDEX(SupplierNomenclature!$D$1:$D$9996,MATCH(D4628,SupplierNomenclature!$I$1:$I$9996,0)),IF($A$1="BERU",INDEX(beru_assortment!$C$1:$C$10000,MATCH(D4628,beru_assortment!$I$1:$I$10000,0)),IF($A$1="OZON",INDEX(ozon_assortment!$F$3:$F$10000,MATCH(D4628,ozon_assortment!$E$3:$E$10000,0)),0)))</f>
        <v>#N/A</v>
      </c>
      <c r="F4628" s="7" t="n">
        <f aca="false">IF(ISBLANK(D4628), , IF(ISBLANK(D4627), F4626+1, F4627))</f>
        <v>0</v>
      </c>
      <c r="G4628" s="10" t="n">
        <f aca="false">IF(ISBLANK(D4628),,IF(OR(ISBLANK(D4627), D4627="Баркод"),1,G4627+1))</f>
        <v>0</v>
      </c>
      <c r="H4628" s="10" t="n">
        <f aca="false">IF(ISBLANK(D4629), G4628/2,)</f>
        <v>0</v>
      </c>
      <c r="I4628" s="0" t="n">
        <f aca="false">IF(ISBLANK(D4628),0,-1)</f>
        <v>0</v>
      </c>
      <c r="J4628" s="0" t="n">
        <f aca="false">IF(AND(ISBLANK(D4627),NOT(ISBLANK(D4628))),1,-1)</f>
        <v>-1</v>
      </c>
      <c r="K4628" s="0" t="n">
        <f aca="false">IF(ISBLANK(D4626),IF(AND(D4627=D4628,NOT(ISBLANK(D4627)),NOT(ISBLANK(D4628))),1,-1),-1)</f>
        <v>-1</v>
      </c>
      <c r="L4628" s="0" t="n">
        <f aca="false">IF(MAX(I4628:K4628)&lt;0,IF(OR(D4628=D4627,D4627=D4626),1,-1),MAX(I4628:K4628))</f>
        <v>0</v>
      </c>
    </row>
    <row r="4629" customFormat="false" ht="13.8" hidden="false" customHeight="false" outlineLevel="0" collapsed="false">
      <c r="B4629" s="8" t="n">
        <f aca="false">MAX(I4629:L4629)</f>
        <v>0</v>
      </c>
      <c r="C4629" s="8" t="n">
        <f aca="false">_xlfn.FLOOR.MATH(COUNTIF(D:D,D4629)/2)</f>
        <v>0</v>
      </c>
      <c r="D4629" s="12"/>
      <c r="E4629" s="10" t="e">
        <f aca="false">IF($A$1="WLB",INDEX(SupplierNomenclature!$D$1:$D$9996,MATCH(D4629,SupplierNomenclature!$I$1:$I$9996,0)),IF($A$1="BERU",INDEX(beru_assortment!$C$1:$C$10000,MATCH(D4629,beru_assortment!$I$1:$I$10000,0)),IF($A$1="OZON",INDEX(ozon_assortment!$F$3:$F$10000,MATCH(D4629,ozon_assortment!$E$3:$E$10000,0)),0)))</f>
        <v>#N/A</v>
      </c>
      <c r="F4629" s="7" t="n">
        <f aca="false">IF(ISBLANK(D4629), , IF(ISBLANK(D4628), F4627+1, F4628))</f>
        <v>0</v>
      </c>
      <c r="G4629" s="10" t="n">
        <f aca="false">IF(ISBLANK(D4629),,IF(OR(ISBLANK(D4628), D4628="Баркод"),1,G4628+1))</f>
        <v>0</v>
      </c>
      <c r="H4629" s="10" t="n">
        <f aca="false">IF(ISBLANK(D4630), G4629/2,)</f>
        <v>0</v>
      </c>
      <c r="I4629" s="0" t="n">
        <f aca="false">IF(ISBLANK(D4629),0,-1)</f>
        <v>0</v>
      </c>
      <c r="J4629" s="0" t="n">
        <f aca="false">IF(AND(ISBLANK(D4628),NOT(ISBLANK(D4629))),1,-1)</f>
        <v>-1</v>
      </c>
      <c r="K4629" s="0" t="n">
        <f aca="false">IF(ISBLANK(D4627),IF(AND(D4628=D4629,NOT(ISBLANK(D4628)),NOT(ISBLANK(D4629))),1,-1),-1)</f>
        <v>-1</v>
      </c>
      <c r="L4629" s="0" t="n">
        <f aca="false">IF(MAX(I4629:K4629)&lt;0,IF(OR(D4629=D4628,D4628=D4627),1,-1),MAX(I4629:K4629))</f>
        <v>0</v>
      </c>
    </row>
    <row r="4630" customFormat="false" ht="13.8" hidden="false" customHeight="false" outlineLevel="0" collapsed="false">
      <c r="B4630" s="8" t="n">
        <f aca="false">MAX(I4630:L4630)</f>
        <v>0</v>
      </c>
      <c r="C4630" s="8" t="n">
        <f aca="false">_xlfn.FLOOR.MATH(COUNTIF(D:D,D4630)/2)</f>
        <v>0</v>
      </c>
      <c r="D4630" s="12"/>
      <c r="E4630" s="10" t="e">
        <f aca="false">IF($A$1="WLB",INDEX(SupplierNomenclature!$D$1:$D$9996,MATCH(D4630,SupplierNomenclature!$I$1:$I$9996,0)),IF($A$1="BERU",INDEX(beru_assortment!$C$1:$C$10000,MATCH(D4630,beru_assortment!$I$1:$I$10000,0)),IF($A$1="OZON",INDEX(ozon_assortment!$F$3:$F$10000,MATCH(D4630,ozon_assortment!$E$3:$E$10000,0)),0)))</f>
        <v>#N/A</v>
      </c>
      <c r="F4630" s="7" t="n">
        <f aca="false">IF(ISBLANK(D4630), , IF(ISBLANK(D4629), F4628+1, F4629))</f>
        <v>0</v>
      </c>
      <c r="G4630" s="10" t="n">
        <f aca="false">IF(ISBLANK(D4630),,IF(OR(ISBLANK(D4629), D4629="Баркод"),1,G4629+1))</f>
        <v>0</v>
      </c>
      <c r="H4630" s="10" t="n">
        <f aca="false">IF(ISBLANK(D4631), G4630/2,)</f>
        <v>0</v>
      </c>
      <c r="I4630" s="0" t="n">
        <f aca="false">IF(ISBLANK(D4630),0,-1)</f>
        <v>0</v>
      </c>
      <c r="J4630" s="0" t="n">
        <f aca="false">IF(AND(ISBLANK(D4629),NOT(ISBLANK(D4630))),1,-1)</f>
        <v>-1</v>
      </c>
      <c r="K4630" s="0" t="n">
        <f aca="false">IF(ISBLANK(D4628),IF(AND(D4629=D4630,NOT(ISBLANK(D4629)),NOT(ISBLANK(D4630))),1,-1),-1)</f>
        <v>-1</v>
      </c>
      <c r="L4630" s="0" t="n">
        <f aca="false">IF(MAX(I4630:K4630)&lt;0,IF(OR(D4630=D4629,D4629=D4628),1,-1),MAX(I4630:K4630))</f>
        <v>0</v>
      </c>
    </row>
    <row r="4631" customFormat="false" ht="13.8" hidden="false" customHeight="false" outlineLevel="0" collapsed="false">
      <c r="B4631" s="8" t="n">
        <f aca="false">MAX(I4631:L4631)</f>
        <v>0</v>
      </c>
      <c r="C4631" s="8" t="n">
        <f aca="false">_xlfn.FLOOR.MATH(COUNTIF(D:D,D4631)/2)</f>
        <v>0</v>
      </c>
      <c r="D4631" s="12"/>
      <c r="E4631" s="10" t="e">
        <f aca="false">IF($A$1="WLB",INDEX(SupplierNomenclature!$D$1:$D$9996,MATCH(D4631,SupplierNomenclature!$I$1:$I$9996,0)),IF($A$1="BERU",INDEX(beru_assortment!$C$1:$C$10000,MATCH(D4631,beru_assortment!$I$1:$I$10000,0)),IF($A$1="OZON",INDEX(ozon_assortment!$F$3:$F$10000,MATCH(D4631,ozon_assortment!$E$3:$E$10000,0)),0)))</f>
        <v>#N/A</v>
      </c>
      <c r="F4631" s="7" t="n">
        <f aca="false">IF(ISBLANK(D4631), , IF(ISBLANK(D4630), F4629+1, F4630))</f>
        <v>0</v>
      </c>
      <c r="G4631" s="10" t="n">
        <f aca="false">IF(ISBLANK(D4631),,IF(OR(ISBLANK(D4630), D4630="Баркод"),1,G4630+1))</f>
        <v>0</v>
      </c>
      <c r="H4631" s="10" t="n">
        <f aca="false">IF(ISBLANK(D4632), G4631/2,)</f>
        <v>0</v>
      </c>
      <c r="I4631" s="0" t="n">
        <f aca="false">IF(ISBLANK(D4631),0,-1)</f>
        <v>0</v>
      </c>
      <c r="J4631" s="0" t="n">
        <f aca="false">IF(AND(ISBLANK(D4630),NOT(ISBLANK(D4631))),1,-1)</f>
        <v>-1</v>
      </c>
      <c r="K4631" s="0" t="n">
        <f aca="false">IF(ISBLANK(D4629),IF(AND(D4630=D4631,NOT(ISBLANK(D4630)),NOT(ISBLANK(D4631))),1,-1),-1)</f>
        <v>-1</v>
      </c>
      <c r="L4631" s="0" t="n">
        <f aca="false">IF(MAX(I4631:K4631)&lt;0,IF(OR(D4631=D4630,D4630=D4629),1,-1),MAX(I4631:K4631))</f>
        <v>0</v>
      </c>
    </row>
    <row r="4632" customFormat="false" ht="13.8" hidden="false" customHeight="false" outlineLevel="0" collapsed="false">
      <c r="B4632" s="8" t="n">
        <f aca="false">MAX(I4632:L4632)</f>
        <v>0</v>
      </c>
      <c r="C4632" s="8" t="n">
        <f aca="false">_xlfn.FLOOR.MATH(COUNTIF(D:D,D4632)/2)</f>
        <v>0</v>
      </c>
      <c r="D4632" s="12"/>
      <c r="E4632" s="10" t="e">
        <f aca="false">IF($A$1="WLB",INDEX(SupplierNomenclature!$D$1:$D$9996,MATCH(D4632,SupplierNomenclature!$I$1:$I$9996,0)),IF($A$1="BERU",INDEX(beru_assortment!$C$1:$C$10000,MATCH(D4632,beru_assortment!$I$1:$I$10000,0)),IF($A$1="OZON",INDEX(ozon_assortment!$F$3:$F$10000,MATCH(D4632,ozon_assortment!$E$3:$E$10000,0)),0)))</f>
        <v>#N/A</v>
      </c>
      <c r="F4632" s="7" t="n">
        <f aca="false">IF(ISBLANK(D4632), , IF(ISBLANK(D4631), F4630+1, F4631))</f>
        <v>0</v>
      </c>
      <c r="G4632" s="10" t="n">
        <f aca="false">IF(ISBLANK(D4632),,IF(OR(ISBLANK(D4631), D4631="Баркод"),1,G4631+1))</f>
        <v>0</v>
      </c>
      <c r="H4632" s="10" t="n">
        <f aca="false">IF(ISBLANK(D4633), G4632/2,)</f>
        <v>0</v>
      </c>
      <c r="I4632" s="0" t="n">
        <f aca="false">IF(ISBLANK(D4632),0,-1)</f>
        <v>0</v>
      </c>
      <c r="J4632" s="0" t="n">
        <f aca="false">IF(AND(ISBLANK(D4631),NOT(ISBLANK(D4632))),1,-1)</f>
        <v>-1</v>
      </c>
      <c r="K4632" s="0" t="n">
        <f aca="false">IF(ISBLANK(D4630),IF(AND(D4631=D4632,NOT(ISBLANK(D4631)),NOT(ISBLANK(D4632))),1,-1),-1)</f>
        <v>-1</v>
      </c>
      <c r="L4632" s="0" t="n">
        <f aca="false">IF(MAX(I4632:K4632)&lt;0,IF(OR(D4632=D4631,D4631=D4630),1,-1),MAX(I4632:K4632))</f>
        <v>0</v>
      </c>
    </row>
    <row r="4633" customFormat="false" ht="13.8" hidden="false" customHeight="false" outlineLevel="0" collapsed="false">
      <c r="B4633" s="8" t="n">
        <f aca="false">MAX(I4633:L4633)</f>
        <v>0</v>
      </c>
      <c r="C4633" s="8" t="n">
        <f aca="false">_xlfn.FLOOR.MATH(COUNTIF(D:D,D4633)/2)</f>
        <v>0</v>
      </c>
      <c r="D4633" s="12"/>
      <c r="E4633" s="10" t="e">
        <f aca="false">IF($A$1="WLB",INDEX(SupplierNomenclature!$D$1:$D$9996,MATCH(D4633,SupplierNomenclature!$I$1:$I$9996,0)),IF($A$1="BERU",INDEX(beru_assortment!$C$1:$C$10000,MATCH(D4633,beru_assortment!$I$1:$I$10000,0)),IF($A$1="OZON",INDEX(ozon_assortment!$F$3:$F$10000,MATCH(D4633,ozon_assortment!$E$3:$E$10000,0)),0)))</f>
        <v>#N/A</v>
      </c>
      <c r="F4633" s="7" t="n">
        <f aca="false">IF(ISBLANK(D4633), , IF(ISBLANK(D4632), F4631+1, F4632))</f>
        <v>0</v>
      </c>
      <c r="G4633" s="10" t="n">
        <f aca="false">IF(ISBLANK(D4633),,IF(OR(ISBLANK(D4632), D4632="Баркод"),1,G4632+1))</f>
        <v>0</v>
      </c>
      <c r="H4633" s="10" t="n">
        <f aca="false">IF(ISBLANK(D4634), G4633/2,)</f>
        <v>0</v>
      </c>
      <c r="I4633" s="0" t="n">
        <f aca="false">IF(ISBLANK(D4633),0,-1)</f>
        <v>0</v>
      </c>
      <c r="J4633" s="0" t="n">
        <f aca="false">IF(AND(ISBLANK(D4632),NOT(ISBLANK(D4633))),1,-1)</f>
        <v>-1</v>
      </c>
      <c r="K4633" s="0" t="n">
        <f aca="false">IF(ISBLANK(D4631),IF(AND(D4632=D4633,NOT(ISBLANK(D4632)),NOT(ISBLANK(D4633))),1,-1),-1)</f>
        <v>-1</v>
      </c>
      <c r="L4633" s="0" t="n">
        <f aca="false">IF(MAX(I4633:K4633)&lt;0,IF(OR(D4633=D4632,D4632=D4631),1,-1),MAX(I4633:K4633))</f>
        <v>0</v>
      </c>
    </row>
    <row r="4634" customFormat="false" ht="13.8" hidden="false" customHeight="false" outlineLevel="0" collapsed="false">
      <c r="B4634" s="8" t="n">
        <f aca="false">MAX(I4634:L4634)</f>
        <v>0</v>
      </c>
      <c r="C4634" s="8" t="n">
        <f aca="false">_xlfn.FLOOR.MATH(COUNTIF(D:D,D4634)/2)</f>
        <v>0</v>
      </c>
      <c r="D4634" s="12"/>
      <c r="E4634" s="10" t="e">
        <f aca="false">IF($A$1="WLB",INDEX(SupplierNomenclature!$D$1:$D$9996,MATCH(D4634,SupplierNomenclature!$I$1:$I$9996,0)),IF($A$1="BERU",INDEX(beru_assortment!$C$1:$C$10000,MATCH(D4634,beru_assortment!$I$1:$I$10000,0)),IF($A$1="OZON",INDEX(ozon_assortment!$F$3:$F$10000,MATCH(D4634,ozon_assortment!$E$3:$E$10000,0)),0)))</f>
        <v>#N/A</v>
      </c>
      <c r="F4634" s="7" t="n">
        <f aca="false">IF(ISBLANK(D4634), , IF(ISBLANK(D4633), F4632+1, F4633))</f>
        <v>0</v>
      </c>
      <c r="G4634" s="10" t="n">
        <f aca="false">IF(ISBLANK(D4634),,IF(OR(ISBLANK(D4633), D4633="Баркод"),1,G4633+1))</f>
        <v>0</v>
      </c>
      <c r="H4634" s="10" t="n">
        <f aca="false">IF(ISBLANK(D4635), G4634/2,)</f>
        <v>0</v>
      </c>
      <c r="I4634" s="0" t="n">
        <f aca="false">IF(ISBLANK(D4634),0,-1)</f>
        <v>0</v>
      </c>
      <c r="J4634" s="0" t="n">
        <f aca="false">IF(AND(ISBLANK(D4633),NOT(ISBLANK(D4634))),1,-1)</f>
        <v>-1</v>
      </c>
      <c r="K4634" s="0" t="n">
        <f aca="false">IF(ISBLANK(D4632),IF(AND(D4633=D4634,NOT(ISBLANK(D4633)),NOT(ISBLANK(D4634))),1,-1),-1)</f>
        <v>-1</v>
      </c>
      <c r="L4634" s="0" t="n">
        <f aca="false">IF(MAX(I4634:K4634)&lt;0,IF(OR(D4634=D4633,D4633=D4632),1,-1),MAX(I4634:K4634))</f>
        <v>0</v>
      </c>
    </row>
    <row r="4635" customFormat="false" ht="13.8" hidden="false" customHeight="false" outlineLevel="0" collapsed="false">
      <c r="B4635" s="8" t="n">
        <f aca="false">MAX(I4635:L4635)</f>
        <v>0</v>
      </c>
      <c r="C4635" s="8" t="n">
        <f aca="false">_xlfn.FLOOR.MATH(COUNTIF(D:D,D4635)/2)</f>
        <v>0</v>
      </c>
      <c r="D4635" s="12"/>
      <c r="E4635" s="10" t="e">
        <f aca="false">IF($A$1="WLB",INDEX(SupplierNomenclature!$D$1:$D$9996,MATCH(D4635,SupplierNomenclature!$I$1:$I$9996,0)),IF($A$1="BERU",INDEX(beru_assortment!$C$1:$C$10000,MATCH(D4635,beru_assortment!$I$1:$I$10000,0)),IF($A$1="OZON",INDEX(ozon_assortment!$F$3:$F$10000,MATCH(D4635,ozon_assortment!$E$3:$E$10000,0)),0)))</f>
        <v>#N/A</v>
      </c>
      <c r="F4635" s="7" t="n">
        <f aca="false">IF(ISBLANK(D4635), , IF(ISBLANK(D4634), F4633+1, F4634))</f>
        <v>0</v>
      </c>
      <c r="G4635" s="10" t="n">
        <f aca="false">IF(ISBLANK(D4635),,IF(OR(ISBLANK(D4634), D4634="Баркод"),1,G4634+1))</f>
        <v>0</v>
      </c>
      <c r="H4635" s="10" t="n">
        <f aca="false">IF(ISBLANK(D4636), G4635/2,)</f>
        <v>0</v>
      </c>
      <c r="I4635" s="0" t="n">
        <f aca="false">IF(ISBLANK(D4635),0,-1)</f>
        <v>0</v>
      </c>
      <c r="J4635" s="0" t="n">
        <f aca="false">IF(AND(ISBLANK(D4634),NOT(ISBLANK(D4635))),1,-1)</f>
        <v>-1</v>
      </c>
      <c r="K4635" s="0" t="n">
        <f aca="false">IF(ISBLANK(D4633),IF(AND(D4634=D4635,NOT(ISBLANK(D4634)),NOT(ISBLANK(D4635))),1,-1),-1)</f>
        <v>-1</v>
      </c>
      <c r="L4635" s="0" t="n">
        <f aca="false">IF(MAX(I4635:K4635)&lt;0,IF(OR(D4635=D4634,D4634=D4633),1,-1),MAX(I4635:K4635))</f>
        <v>0</v>
      </c>
    </row>
    <row r="4636" customFormat="false" ht="13.8" hidden="false" customHeight="false" outlineLevel="0" collapsed="false">
      <c r="B4636" s="8" t="n">
        <f aca="false">MAX(I4636:L4636)</f>
        <v>0</v>
      </c>
      <c r="C4636" s="8" t="n">
        <f aca="false">_xlfn.FLOOR.MATH(COUNTIF(D:D,D4636)/2)</f>
        <v>0</v>
      </c>
      <c r="D4636" s="12"/>
      <c r="E4636" s="10" t="e">
        <f aca="false">IF($A$1="WLB",INDEX(SupplierNomenclature!$D$1:$D$9996,MATCH(D4636,SupplierNomenclature!$I$1:$I$9996,0)),IF($A$1="BERU",INDEX(beru_assortment!$C$1:$C$10000,MATCH(D4636,beru_assortment!$I$1:$I$10000,0)),IF($A$1="OZON",INDEX(ozon_assortment!$F$3:$F$10000,MATCH(D4636,ozon_assortment!$E$3:$E$10000,0)),0)))</f>
        <v>#N/A</v>
      </c>
      <c r="F4636" s="7" t="n">
        <f aca="false">IF(ISBLANK(D4636), , IF(ISBLANK(D4635), F4634+1, F4635))</f>
        <v>0</v>
      </c>
      <c r="G4636" s="10" t="n">
        <f aca="false">IF(ISBLANK(D4636),,IF(OR(ISBLANK(D4635), D4635="Баркод"),1,G4635+1))</f>
        <v>0</v>
      </c>
      <c r="H4636" s="10" t="n">
        <f aca="false">IF(ISBLANK(D4637), G4636/2,)</f>
        <v>0</v>
      </c>
      <c r="I4636" s="0" t="n">
        <f aca="false">IF(ISBLANK(D4636),0,-1)</f>
        <v>0</v>
      </c>
      <c r="J4636" s="0" t="n">
        <f aca="false">IF(AND(ISBLANK(D4635),NOT(ISBLANK(D4636))),1,-1)</f>
        <v>-1</v>
      </c>
      <c r="K4636" s="0" t="n">
        <f aca="false">IF(ISBLANK(D4634),IF(AND(D4635=D4636,NOT(ISBLANK(D4635)),NOT(ISBLANK(D4636))),1,-1),-1)</f>
        <v>-1</v>
      </c>
      <c r="L4636" s="0" t="n">
        <f aca="false">IF(MAX(I4636:K4636)&lt;0,IF(OR(D4636=D4635,D4635=D4634),1,-1),MAX(I4636:K4636))</f>
        <v>0</v>
      </c>
    </row>
    <row r="4637" customFormat="false" ht="13.8" hidden="false" customHeight="false" outlineLevel="0" collapsed="false">
      <c r="B4637" s="8" t="n">
        <f aca="false">MAX(I4637:L4637)</f>
        <v>0</v>
      </c>
      <c r="C4637" s="8" t="n">
        <f aca="false">_xlfn.FLOOR.MATH(COUNTIF(D:D,D4637)/2)</f>
        <v>0</v>
      </c>
      <c r="D4637" s="12"/>
      <c r="E4637" s="10" t="e">
        <f aca="false">IF($A$1="WLB",INDEX(SupplierNomenclature!$D$1:$D$9996,MATCH(D4637,SupplierNomenclature!$I$1:$I$9996,0)),IF($A$1="BERU",INDEX(beru_assortment!$C$1:$C$10000,MATCH(D4637,beru_assortment!$I$1:$I$10000,0)),IF($A$1="OZON",INDEX(ozon_assortment!$F$3:$F$10000,MATCH(D4637,ozon_assortment!$E$3:$E$10000,0)),0)))</f>
        <v>#N/A</v>
      </c>
      <c r="F4637" s="7" t="n">
        <f aca="false">IF(ISBLANK(D4637), , IF(ISBLANK(D4636), F4635+1, F4636))</f>
        <v>0</v>
      </c>
      <c r="G4637" s="10" t="n">
        <f aca="false">IF(ISBLANK(D4637),,IF(OR(ISBLANK(D4636), D4636="Баркод"),1,G4636+1))</f>
        <v>0</v>
      </c>
      <c r="H4637" s="10" t="n">
        <f aca="false">IF(ISBLANK(D4638), G4637/2,)</f>
        <v>0</v>
      </c>
      <c r="I4637" s="0" t="n">
        <f aca="false">IF(ISBLANK(D4637),0,-1)</f>
        <v>0</v>
      </c>
      <c r="J4637" s="0" t="n">
        <f aca="false">IF(AND(ISBLANK(D4636),NOT(ISBLANK(D4637))),1,-1)</f>
        <v>-1</v>
      </c>
      <c r="K4637" s="0" t="n">
        <f aca="false">IF(ISBLANK(D4635),IF(AND(D4636=D4637,NOT(ISBLANK(D4636)),NOT(ISBLANK(D4637))),1,-1),-1)</f>
        <v>-1</v>
      </c>
      <c r="L4637" s="0" t="n">
        <f aca="false">IF(MAX(I4637:K4637)&lt;0,IF(OR(D4637=D4636,D4636=D4635),1,-1),MAX(I4637:K4637))</f>
        <v>0</v>
      </c>
    </row>
    <row r="4638" customFormat="false" ht="13.8" hidden="false" customHeight="false" outlineLevel="0" collapsed="false">
      <c r="B4638" s="8" t="n">
        <f aca="false">MAX(I4638:L4638)</f>
        <v>0</v>
      </c>
      <c r="C4638" s="8" t="n">
        <f aca="false">_xlfn.FLOOR.MATH(COUNTIF(D:D,D4638)/2)</f>
        <v>0</v>
      </c>
      <c r="D4638" s="12"/>
      <c r="E4638" s="10" t="e">
        <f aca="false">IF($A$1="WLB",INDEX(SupplierNomenclature!$D$1:$D$9996,MATCH(D4638,SupplierNomenclature!$I$1:$I$9996,0)),IF($A$1="BERU",INDEX(beru_assortment!$C$1:$C$10000,MATCH(D4638,beru_assortment!$I$1:$I$10000,0)),IF($A$1="OZON",INDEX(ozon_assortment!$F$3:$F$10000,MATCH(D4638,ozon_assortment!$E$3:$E$10000,0)),0)))</f>
        <v>#N/A</v>
      </c>
      <c r="F4638" s="7" t="n">
        <f aca="false">IF(ISBLANK(D4638), , IF(ISBLANK(D4637), F4636+1, F4637))</f>
        <v>0</v>
      </c>
      <c r="G4638" s="10" t="n">
        <f aca="false">IF(ISBLANK(D4638),,IF(OR(ISBLANK(D4637), D4637="Баркод"),1,G4637+1))</f>
        <v>0</v>
      </c>
      <c r="H4638" s="10" t="n">
        <f aca="false">IF(ISBLANK(D4639), G4638/2,)</f>
        <v>0</v>
      </c>
      <c r="I4638" s="0" t="n">
        <f aca="false">IF(ISBLANK(D4638),0,-1)</f>
        <v>0</v>
      </c>
      <c r="J4638" s="0" t="n">
        <f aca="false">IF(AND(ISBLANK(D4637),NOT(ISBLANK(D4638))),1,-1)</f>
        <v>-1</v>
      </c>
      <c r="K4638" s="0" t="n">
        <f aca="false">IF(ISBLANK(D4636),IF(AND(D4637=D4638,NOT(ISBLANK(D4637)),NOT(ISBLANK(D4638))),1,-1),-1)</f>
        <v>-1</v>
      </c>
      <c r="L4638" s="0" t="n">
        <f aca="false">IF(MAX(I4638:K4638)&lt;0,IF(OR(D4638=D4637,D4637=D4636),1,-1),MAX(I4638:K4638))</f>
        <v>0</v>
      </c>
    </row>
    <row r="4639" customFormat="false" ht="13.8" hidden="false" customHeight="false" outlineLevel="0" collapsed="false">
      <c r="B4639" s="8" t="n">
        <f aca="false">MAX(I4639:L4639)</f>
        <v>0</v>
      </c>
      <c r="C4639" s="8" t="n">
        <f aca="false">_xlfn.FLOOR.MATH(COUNTIF(D:D,D4639)/2)</f>
        <v>0</v>
      </c>
      <c r="D4639" s="12"/>
      <c r="E4639" s="10" t="e">
        <f aca="false">IF($A$1="WLB",INDEX(SupplierNomenclature!$D$1:$D$9996,MATCH(D4639,SupplierNomenclature!$I$1:$I$9996,0)),IF($A$1="BERU",INDEX(beru_assortment!$C$1:$C$10000,MATCH(D4639,beru_assortment!$I$1:$I$10000,0)),IF($A$1="OZON",INDEX(ozon_assortment!$F$3:$F$10000,MATCH(D4639,ozon_assortment!$E$3:$E$10000,0)),0)))</f>
        <v>#N/A</v>
      </c>
      <c r="F4639" s="7" t="n">
        <f aca="false">IF(ISBLANK(D4639), , IF(ISBLANK(D4638), F4637+1, F4638))</f>
        <v>0</v>
      </c>
      <c r="G4639" s="10" t="n">
        <f aca="false">IF(ISBLANK(D4639),,IF(OR(ISBLANK(D4638), D4638="Баркод"),1,G4638+1))</f>
        <v>0</v>
      </c>
      <c r="H4639" s="10" t="n">
        <f aca="false">IF(ISBLANK(D4640), G4639/2,)</f>
        <v>0</v>
      </c>
      <c r="I4639" s="0" t="n">
        <f aca="false">IF(ISBLANK(D4639),0,-1)</f>
        <v>0</v>
      </c>
      <c r="J4639" s="0" t="n">
        <f aca="false">IF(AND(ISBLANK(D4638),NOT(ISBLANK(D4639))),1,-1)</f>
        <v>-1</v>
      </c>
      <c r="K4639" s="0" t="n">
        <f aca="false">IF(ISBLANK(D4637),IF(AND(D4638=D4639,NOT(ISBLANK(D4638)),NOT(ISBLANK(D4639))),1,-1),-1)</f>
        <v>-1</v>
      </c>
      <c r="L4639" s="0" t="n">
        <f aca="false">IF(MAX(I4639:K4639)&lt;0,IF(OR(D4639=D4638,D4638=D4637),1,-1),MAX(I4639:K4639))</f>
        <v>0</v>
      </c>
    </row>
    <row r="4640" customFormat="false" ht="13.8" hidden="false" customHeight="false" outlineLevel="0" collapsed="false">
      <c r="B4640" s="8" t="n">
        <f aca="false">MAX(I4640:L4640)</f>
        <v>0</v>
      </c>
      <c r="C4640" s="8" t="n">
        <f aca="false">_xlfn.FLOOR.MATH(COUNTIF(D:D,D4640)/2)</f>
        <v>0</v>
      </c>
      <c r="D4640" s="12"/>
      <c r="E4640" s="10" t="e">
        <f aca="false">IF($A$1="WLB",INDEX(SupplierNomenclature!$D$1:$D$9996,MATCH(D4640,SupplierNomenclature!$I$1:$I$9996,0)),IF($A$1="BERU",INDEX(beru_assortment!$C$1:$C$10000,MATCH(D4640,beru_assortment!$I$1:$I$10000,0)),IF($A$1="OZON",INDEX(ozon_assortment!$F$3:$F$10000,MATCH(D4640,ozon_assortment!$E$3:$E$10000,0)),0)))</f>
        <v>#N/A</v>
      </c>
      <c r="F4640" s="7" t="n">
        <f aca="false">IF(ISBLANK(D4640), , IF(ISBLANK(D4639), F4638+1, F4639))</f>
        <v>0</v>
      </c>
      <c r="G4640" s="10" t="n">
        <f aca="false">IF(ISBLANK(D4640),,IF(OR(ISBLANK(D4639), D4639="Баркод"),1,G4639+1))</f>
        <v>0</v>
      </c>
      <c r="H4640" s="10" t="n">
        <f aca="false">IF(ISBLANK(D4641), G4640/2,)</f>
        <v>0</v>
      </c>
      <c r="I4640" s="0" t="n">
        <f aca="false">IF(ISBLANK(D4640),0,-1)</f>
        <v>0</v>
      </c>
      <c r="J4640" s="0" t="n">
        <f aca="false">IF(AND(ISBLANK(D4639),NOT(ISBLANK(D4640))),1,-1)</f>
        <v>-1</v>
      </c>
      <c r="K4640" s="0" t="n">
        <f aca="false">IF(ISBLANK(D4638),IF(AND(D4639=D4640,NOT(ISBLANK(D4639)),NOT(ISBLANK(D4640))),1,-1),-1)</f>
        <v>-1</v>
      </c>
      <c r="L4640" s="0" t="n">
        <f aca="false">IF(MAX(I4640:K4640)&lt;0,IF(OR(D4640=D4639,D4639=D4638),1,-1),MAX(I4640:K4640))</f>
        <v>0</v>
      </c>
    </row>
    <row r="4641" customFormat="false" ht="13.8" hidden="false" customHeight="false" outlineLevel="0" collapsed="false">
      <c r="B4641" s="8" t="n">
        <f aca="false">MAX(I4641:L4641)</f>
        <v>0</v>
      </c>
      <c r="C4641" s="8" t="n">
        <f aca="false">_xlfn.FLOOR.MATH(COUNTIF(D:D,D4641)/2)</f>
        <v>0</v>
      </c>
      <c r="D4641" s="12"/>
      <c r="E4641" s="10" t="e">
        <f aca="false">IF($A$1="WLB",INDEX(SupplierNomenclature!$D$1:$D$9996,MATCH(D4641,SupplierNomenclature!$I$1:$I$9996,0)),IF($A$1="BERU",INDEX(beru_assortment!$C$1:$C$10000,MATCH(D4641,beru_assortment!$I$1:$I$10000,0)),IF($A$1="OZON",INDEX(ozon_assortment!$F$3:$F$10000,MATCH(D4641,ozon_assortment!$E$3:$E$10000,0)),0)))</f>
        <v>#N/A</v>
      </c>
      <c r="F4641" s="7" t="n">
        <f aca="false">IF(ISBLANK(D4641), , IF(ISBLANK(D4640), F4639+1, F4640))</f>
        <v>0</v>
      </c>
      <c r="G4641" s="10" t="n">
        <f aca="false">IF(ISBLANK(D4641),,IF(OR(ISBLANK(D4640), D4640="Баркод"),1,G4640+1))</f>
        <v>0</v>
      </c>
      <c r="H4641" s="10" t="n">
        <f aca="false">IF(ISBLANK(D4642), G4641/2,)</f>
        <v>0</v>
      </c>
      <c r="I4641" s="0" t="n">
        <f aca="false">IF(ISBLANK(D4641),0,-1)</f>
        <v>0</v>
      </c>
      <c r="J4641" s="0" t="n">
        <f aca="false">IF(AND(ISBLANK(D4640),NOT(ISBLANK(D4641))),1,-1)</f>
        <v>-1</v>
      </c>
      <c r="K4641" s="0" t="n">
        <f aca="false">IF(ISBLANK(D4639),IF(AND(D4640=D4641,NOT(ISBLANK(D4640)),NOT(ISBLANK(D4641))),1,-1),-1)</f>
        <v>-1</v>
      </c>
      <c r="L4641" s="0" t="n">
        <f aca="false">IF(MAX(I4641:K4641)&lt;0,IF(OR(D4641=D4640,D4640=D4639),1,-1),MAX(I4641:K4641))</f>
        <v>0</v>
      </c>
    </row>
    <row r="4642" customFormat="false" ht="13.8" hidden="false" customHeight="false" outlineLevel="0" collapsed="false">
      <c r="B4642" s="8" t="n">
        <f aca="false">MAX(I4642:L4642)</f>
        <v>0</v>
      </c>
      <c r="C4642" s="8" t="n">
        <f aca="false">_xlfn.FLOOR.MATH(COUNTIF(D:D,D4642)/2)</f>
        <v>0</v>
      </c>
      <c r="D4642" s="12"/>
      <c r="E4642" s="10" t="e">
        <f aca="false">IF($A$1="WLB",INDEX(SupplierNomenclature!$D$1:$D$9996,MATCH(D4642,SupplierNomenclature!$I$1:$I$9996,0)),IF($A$1="BERU",INDEX(beru_assortment!$C$1:$C$10000,MATCH(D4642,beru_assortment!$I$1:$I$10000,0)),IF($A$1="OZON",INDEX(ozon_assortment!$F$3:$F$10000,MATCH(D4642,ozon_assortment!$E$3:$E$10000,0)),0)))</f>
        <v>#N/A</v>
      </c>
      <c r="F4642" s="7" t="n">
        <f aca="false">IF(ISBLANK(D4642), , IF(ISBLANK(D4641), F4640+1, F4641))</f>
        <v>0</v>
      </c>
      <c r="G4642" s="10" t="n">
        <f aca="false">IF(ISBLANK(D4642),,IF(OR(ISBLANK(D4641), D4641="Баркод"),1,G4641+1))</f>
        <v>0</v>
      </c>
      <c r="H4642" s="10" t="n">
        <f aca="false">IF(ISBLANK(D4643), G4642/2,)</f>
        <v>0</v>
      </c>
      <c r="I4642" s="0" t="n">
        <f aca="false">IF(ISBLANK(D4642),0,-1)</f>
        <v>0</v>
      </c>
      <c r="J4642" s="0" t="n">
        <f aca="false">IF(AND(ISBLANK(D4641),NOT(ISBLANK(D4642))),1,-1)</f>
        <v>-1</v>
      </c>
      <c r="K4642" s="0" t="n">
        <f aca="false">IF(ISBLANK(D4640),IF(AND(D4641=D4642,NOT(ISBLANK(D4641)),NOT(ISBLANK(D4642))),1,-1),-1)</f>
        <v>-1</v>
      </c>
      <c r="L4642" s="0" t="n">
        <f aca="false">IF(MAX(I4642:K4642)&lt;0,IF(OR(D4642=D4641,D4641=D4640),1,-1),MAX(I4642:K4642))</f>
        <v>0</v>
      </c>
    </row>
    <row r="4643" customFormat="false" ht="13.8" hidden="false" customHeight="false" outlineLevel="0" collapsed="false">
      <c r="B4643" s="8" t="n">
        <f aca="false">MAX(I4643:L4643)</f>
        <v>0</v>
      </c>
      <c r="C4643" s="8" t="n">
        <f aca="false">_xlfn.FLOOR.MATH(COUNTIF(D:D,D4643)/2)</f>
        <v>0</v>
      </c>
      <c r="D4643" s="12"/>
      <c r="E4643" s="10" t="e">
        <f aca="false">IF($A$1="WLB",INDEX(SupplierNomenclature!$D$1:$D$9996,MATCH(D4643,SupplierNomenclature!$I$1:$I$9996,0)),IF($A$1="BERU",INDEX(beru_assortment!$C$1:$C$10000,MATCH(D4643,beru_assortment!$I$1:$I$10000,0)),IF($A$1="OZON",INDEX(ozon_assortment!$F$3:$F$10000,MATCH(D4643,ozon_assortment!$E$3:$E$10000,0)),0)))</f>
        <v>#N/A</v>
      </c>
      <c r="F4643" s="7" t="n">
        <f aca="false">IF(ISBLANK(D4643), , IF(ISBLANK(D4642), F4641+1, F4642))</f>
        <v>0</v>
      </c>
      <c r="G4643" s="10" t="n">
        <f aca="false">IF(ISBLANK(D4643),,IF(OR(ISBLANK(D4642), D4642="Баркод"),1,G4642+1))</f>
        <v>0</v>
      </c>
      <c r="H4643" s="10" t="n">
        <f aca="false">IF(ISBLANK(D4644), G4643/2,)</f>
        <v>0</v>
      </c>
      <c r="I4643" s="0" t="n">
        <f aca="false">IF(ISBLANK(D4643),0,-1)</f>
        <v>0</v>
      </c>
      <c r="J4643" s="0" t="n">
        <f aca="false">IF(AND(ISBLANK(D4642),NOT(ISBLANK(D4643))),1,-1)</f>
        <v>-1</v>
      </c>
      <c r="K4643" s="0" t="n">
        <f aca="false">IF(ISBLANK(D4641),IF(AND(D4642=D4643,NOT(ISBLANK(D4642)),NOT(ISBLANK(D4643))),1,-1),-1)</f>
        <v>-1</v>
      </c>
      <c r="L4643" s="0" t="n">
        <f aca="false">IF(MAX(I4643:K4643)&lt;0,IF(OR(D4643=D4642,D4642=D4641),1,-1),MAX(I4643:K4643))</f>
        <v>0</v>
      </c>
    </row>
    <row r="4644" customFormat="false" ht="13.8" hidden="false" customHeight="false" outlineLevel="0" collapsed="false">
      <c r="B4644" s="8" t="n">
        <f aca="false">MAX(I4644:L4644)</f>
        <v>0</v>
      </c>
      <c r="C4644" s="8" t="n">
        <f aca="false">_xlfn.FLOOR.MATH(COUNTIF(D:D,D4644)/2)</f>
        <v>0</v>
      </c>
      <c r="D4644" s="12"/>
      <c r="E4644" s="10" t="e">
        <f aca="false">IF($A$1="WLB",INDEX(SupplierNomenclature!$D$1:$D$9996,MATCH(D4644,SupplierNomenclature!$I$1:$I$9996,0)),IF($A$1="BERU",INDEX(beru_assortment!$C$1:$C$10000,MATCH(D4644,beru_assortment!$I$1:$I$10000,0)),IF($A$1="OZON",INDEX(ozon_assortment!$F$3:$F$10000,MATCH(D4644,ozon_assortment!$E$3:$E$10000,0)),0)))</f>
        <v>#N/A</v>
      </c>
      <c r="F4644" s="7" t="n">
        <f aca="false">IF(ISBLANK(D4644), , IF(ISBLANK(D4643), F4642+1, F4643))</f>
        <v>0</v>
      </c>
      <c r="G4644" s="10" t="n">
        <f aca="false">IF(ISBLANK(D4644),,IF(OR(ISBLANK(D4643), D4643="Баркод"),1,G4643+1))</f>
        <v>0</v>
      </c>
      <c r="H4644" s="10" t="n">
        <f aca="false">IF(ISBLANK(D4645), G4644/2,)</f>
        <v>0</v>
      </c>
      <c r="I4644" s="0" t="n">
        <f aca="false">IF(ISBLANK(D4644),0,-1)</f>
        <v>0</v>
      </c>
      <c r="J4644" s="0" t="n">
        <f aca="false">IF(AND(ISBLANK(D4643),NOT(ISBLANK(D4644))),1,-1)</f>
        <v>-1</v>
      </c>
      <c r="K4644" s="0" t="n">
        <f aca="false">IF(ISBLANK(D4642),IF(AND(D4643=D4644,NOT(ISBLANK(D4643)),NOT(ISBLANK(D4644))),1,-1),-1)</f>
        <v>-1</v>
      </c>
      <c r="L4644" s="0" t="n">
        <f aca="false">IF(MAX(I4644:K4644)&lt;0,IF(OR(D4644=D4643,D4643=D4642),1,-1),MAX(I4644:K4644))</f>
        <v>0</v>
      </c>
    </row>
    <row r="4645" customFormat="false" ht="13.8" hidden="false" customHeight="false" outlineLevel="0" collapsed="false">
      <c r="B4645" s="8" t="n">
        <f aca="false">MAX(I4645:L4645)</f>
        <v>0</v>
      </c>
      <c r="C4645" s="8" t="n">
        <f aca="false">_xlfn.FLOOR.MATH(COUNTIF(D:D,D4645)/2)</f>
        <v>0</v>
      </c>
      <c r="D4645" s="12"/>
      <c r="E4645" s="10" t="e">
        <f aca="false">IF($A$1="WLB",INDEX(SupplierNomenclature!$D$1:$D$9996,MATCH(D4645,SupplierNomenclature!$I$1:$I$9996,0)),IF($A$1="BERU",INDEX(beru_assortment!$C$1:$C$10000,MATCH(D4645,beru_assortment!$I$1:$I$10000,0)),IF($A$1="OZON",INDEX(ozon_assortment!$F$3:$F$10000,MATCH(D4645,ozon_assortment!$E$3:$E$10000,0)),0)))</f>
        <v>#N/A</v>
      </c>
      <c r="F4645" s="7" t="n">
        <f aca="false">IF(ISBLANK(D4645), , IF(ISBLANK(D4644), F4643+1, F4644))</f>
        <v>0</v>
      </c>
      <c r="G4645" s="10" t="n">
        <f aca="false">IF(ISBLANK(D4645),,IF(OR(ISBLANK(D4644), D4644="Баркод"),1,G4644+1))</f>
        <v>0</v>
      </c>
      <c r="H4645" s="10" t="n">
        <f aca="false">IF(ISBLANK(D4646), G4645/2,)</f>
        <v>0</v>
      </c>
      <c r="I4645" s="0" t="n">
        <f aca="false">IF(ISBLANK(D4645),0,-1)</f>
        <v>0</v>
      </c>
      <c r="J4645" s="0" t="n">
        <f aca="false">IF(AND(ISBLANK(D4644),NOT(ISBLANK(D4645))),1,-1)</f>
        <v>-1</v>
      </c>
      <c r="K4645" s="0" t="n">
        <f aca="false">IF(ISBLANK(D4643),IF(AND(D4644=D4645,NOT(ISBLANK(D4644)),NOT(ISBLANK(D4645))),1,-1),-1)</f>
        <v>-1</v>
      </c>
      <c r="L4645" s="0" t="n">
        <f aca="false">IF(MAX(I4645:K4645)&lt;0,IF(OR(D4645=D4644,D4644=D4643),1,-1),MAX(I4645:K4645))</f>
        <v>0</v>
      </c>
    </row>
    <row r="4646" customFormat="false" ht="13.8" hidden="false" customHeight="false" outlineLevel="0" collapsed="false">
      <c r="B4646" s="8" t="n">
        <f aca="false">MAX(I4646:L4646)</f>
        <v>0</v>
      </c>
      <c r="C4646" s="8" t="n">
        <f aca="false">_xlfn.FLOOR.MATH(COUNTIF(D:D,D4646)/2)</f>
        <v>0</v>
      </c>
      <c r="D4646" s="12"/>
      <c r="E4646" s="10" t="e">
        <f aca="false">IF($A$1="WLB",INDEX(SupplierNomenclature!$D$1:$D$9996,MATCH(D4646,SupplierNomenclature!$I$1:$I$9996,0)),IF($A$1="BERU",INDEX(beru_assortment!$C$1:$C$10000,MATCH(D4646,beru_assortment!$I$1:$I$10000,0)),IF($A$1="OZON",INDEX(ozon_assortment!$F$3:$F$10000,MATCH(D4646,ozon_assortment!$E$3:$E$10000,0)),0)))</f>
        <v>#N/A</v>
      </c>
      <c r="F4646" s="7" t="n">
        <f aca="false">IF(ISBLANK(D4646), , IF(ISBLANK(D4645), F4644+1, F4645))</f>
        <v>0</v>
      </c>
      <c r="G4646" s="10" t="n">
        <f aca="false">IF(ISBLANK(D4646),,IF(OR(ISBLANK(D4645), D4645="Баркод"),1,G4645+1))</f>
        <v>0</v>
      </c>
      <c r="H4646" s="10" t="n">
        <f aca="false">IF(ISBLANK(D4647), G4646/2,)</f>
        <v>0</v>
      </c>
      <c r="I4646" s="0" t="n">
        <f aca="false">IF(ISBLANK(D4646),0,-1)</f>
        <v>0</v>
      </c>
      <c r="J4646" s="0" t="n">
        <f aca="false">IF(AND(ISBLANK(D4645),NOT(ISBLANK(D4646))),1,-1)</f>
        <v>-1</v>
      </c>
      <c r="K4646" s="0" t="n">
        <f aca="false">IF(ISBLANK(D4644),IF(AND(D4645=D4646,NOT(ISBLANK(D4645)),NOT(ISBLANK(D4646))),1,-1),-1)</f>
        <v>-1</v>
      </c>
      <c r="L4646" s="0" t="n">
        <f aca="false">IF(MAX(I4646:K4646)&lt;0,IF(OR(D4646=D4645,D4645=D4644),1,-1),MAX(I4646:K4646))</f>
        <v>0</v>
      </c>
    </row>
    <row r="4647" customFormat="false" ht="13.8" hidden="false" customHeight="false" outlineLevel="0" collapsed="false">
      <c r="B4647" s="8" t="n">
        <f aca="false">MAX(I4647:L4647)</f>
        <v>0</v>
      </c>
      <c r="C4647" s="8" t="n">
        <f aca="false">_xlfn.FLOOR.MATH(COUNTIF(D:D,D4647)/2)</f>
        <v>0</v>
      </c>
      <c r="D4647" s="12"/>
      <c r="E4647" s="10" t="e">
        <f aca="false">IF($A$1="WLB",INDEX(SupplierNomenclature!$D$1:$D$9996,MATCH(D4647,SupplierNomenclature!$I$1:$I$9996,0)),IF($A$1="BERU",INDEX(beru_assortment!$C$1:$C$10000,MATCH(D4647,beru_assortment!$I$1:$I$10000,0)),IF($A$1="OZON",INDEX(ozon_assortment!$F$3:$F$10000,MATCH(D4647,ozon_assortment!$E$3:$E$10000,0)),0)))</f>
        <v>#N/A</v>
      </c>
      <c r="F4647" s="7" t="n">
        <f aca="false">IF(ISBLANK(D4647), , IF(ISBLANK(D4646), F4645+1, F4646))</f>
        <v>0</v>
      </c>
      <c r="G4647" s="10" t="n">
        <f aca="false">IF(ISBLANK(D4647),,IF(OR(ISBLANK(D4646), D4646="Баркод"),1,G4646+1))</f>
        <v>0</v>
      </c>
      <c r="H4647" s="10" t="n">
        <f aca="false">IF(ISBLANK(D4648), G4647/2,)</f>
        <v>0</v>
      </c>
      <c r="I4647" s="0" t="n">
        <f aca="false">IF(ISBLANK(D4647),0,-1)</f>
        <v>0</v>
      </c>
      <c r="J4647" s="0" t="n">
        <f aca="false">IF(AND(ISBLANK(D4646),NOT(ISBLANK(D4647))),1,-1)</f>
        <v>-1</v>
      </c>
      <c r="K4647" s="0" t="n">
        <f aca="false">IF(ISBLANK(D4645),IF(AND(D4646=D4647,NOT(ISBLANK(D4646)),NOT(ISBLANK(D4647))),1,-1),-1)</f>
        <v>-1</v>
      </c>
      <c r="L4647" s="0" t="n">
        <f aca="false">IF(MAX(I4647:K4647)&lt;0,IF(OR(D4647=D4646,D4646=D4645),1,-1),MAX(I4647:K4647))</f>
        <v>0</v>
      </c>
    </row>
    <row r="4648" customFormat="false" ht="13.8" hidden="false" customHeight="false" outlineLevel="0" collapsed="false">
      <c r="B4648" s="8" t="n">
        <f aca="false">MAX(I4648:L4648)</f>
        <v>0</v>
      </c>
      <c r="C4648" s="8" t="n">
        <f aca="false">_xlfn.FLOOR.MATH(COUNTIF(D:D,D4648)/2)</f>
        <v>0</v>
      </c>
      <c r="D4648" s="12"/>
      <c r="E4648" s="10" t="e">
        <f aca="false">IF($A$1="WLB",INDEX(SupplierNomenclature!$D$1:$D$9996,MATCH(D4648,SupplierNomenclature!$I$1:$I$9996,0)),IF($A$1="BERU",INDEX(beru_assortment!$C$1:$C$10000,MATCH(D4648,beru_assortment!$I$1:$I$10000,0)),IF($A$1="OZON",INDEX(ozon_assortment!$F$3:$F$10000,MATCH(D4648,ozon_assortment!$E$3:$E$10000,0)),0)))</f>
        <v>#N/A</v>
      </c>
      <c r="F4648" s="7" t="n">
        <f aca="false">IF(ISBLANK(D4648), , IF(ISBLANK(D4647), F4646+1, F4647))</f>
        <v>0</v>
      </c>
      <c r="G4648" s="10" t="n">
        <f aca="false">IF(ISBLANK(D4648),,IF(OR(ISBLANK(D4647), D4647="Баркод"),1,G4647+1))</f>
        <v>0</v>
      </c>
      <c r="H4648" s="10" t="n">
        <f aca="false">IF(ISBLANK(D4649), G4648/2,)</f>
        <v>0</v>
      </c>
      <c r="I4648" s="0" t="n">
        <f aca="false">IF(ISBLANK(D4648),0,-1)</f>
        <v>0</v>
      </c>
      <c r="J4648" s="0" t="n">
        <f aca="false">IF(AND(ISBLANK(D4647),NOT(ISBLANK(D4648))),1,-1)</f>
        <v>-1</v>
      </c>
      <c r="K4648" s="0" t="n">
        <f aca="false">IF(ISBLANK(D4646),IF(AND(D4647=D4648,NOT(ISBLANK(D4647)),NOT(ISBLANK(D4648))),1,-1),-1)</f>
        <v>-1</v>
      </c>
      <c r="L4648" s="0" t="n">
        <f aca="false">IF(MAX(I4648:K4648)&lt;0,IF(OR(D4648=D4647,D4647=D4646),1,-1),MAX(I4648:K4648))</f>
        <v>0</v>
      </c>
    </row>
    <row r="4649" customFormat="false" ht="13.8" hidden="false" customHeight="false" outlineLevel="0" collapsed="false">
      <c r="B4649" s="8" t="n">
        <f aca="false">MAX(I4649:L4649)</f>
        <v>0</v>
      </c>
      <c r="C4649" s="8" t="n">
        <f aca="false">_xlfn.FLOOR.MATH(COUNTIF(D:D,D4649)/2)</f>
        <v>0</v>
      </c>
      <c r="D4649" s="12"/>
      <c r="E4649" s="10" t="e">
        <f aca="false">IF($A$1="WLB",INDEX(SupplierNomenclature!$D$1:$D$9996,MATCH(D4649,SupplierNomenclature!$I$1:$I$9996,0)),IF($A$1="BERU",INDEX(beru_assortment!$C$1:$C$10000,MATCH(D4649,beru_assortment!$I$1:$I$10000,0)),IF($A$1="OZON",INDEX(ozon_assortment!$F$3:$F$10000,MATCH(D4649,ozon_assortment!$E$3:$E$10000,0)),0)))</f>
        <v>#N/A</v>
      </c>
      <c r="F4649" s="7" t="n">
        <f aca="false">IF(ISBLANK(D4649), , IF(ISBLANK(D4648), F4647+1, F4648))</f>
        <v>0</v>
      </c>
      <c r="G4649" s="10" t="n">
        <f aca="false">IF(ISBLANK(D4649),,IF(OR(ISBLANK(D4648), D4648="Баркод"),1,G4648+1))</f>
        <v>0</v>
      </c>
      <c r="H4649" s="10" t="n">
        <f aca="false">IF(ISBLANK(D4650), G4649/2,)</f>
        <v>0</v>
      </c>
      <c r="I4649" s="0" t="n">
        <f aca="false">IF(ISBLANK(D4649),0,-1)</f>
        <v>0</v>
      </c>
      <c r="J4649" s="0" t="n">
        <f aca="false">IF(AND(ISBLANK(D4648),NOT(ISBLANK(D4649))),1,-1)</f>
        <v>-1</v>
      </c>
      <c r="K4649" s="0" t="n">
        <f aca="false">IF(ISBLANK(D4647),IF(AND(D4648=D4649,NOT(ISBLANK(D4648)),NOT(ISBLANK(D4649))),1,-1),-1)</f>
        <v>-1</v>
      </c>
      <c r="L4649" s="0" t="n">
        <f aca="false">IF(MAX(I4649:K4649)&lt;0,IF(OR(D4649=D4648,D4648=D4647),1,-1),MAX(I4649:K4649))</f>
        <v>0</v>
      </c>
    </row>
    <row r="4650" customFormat="false" ht="13.8" hidden="false" customHeight="false" outlineLevel="0" collapsed="false">
      <c r="B4650" s="8" t="n">
        <f aca="false">MAX(I4650:L4650)</f>
        <v>0</v>
      </c>
      <c r="C4650" s="8" t="n">
        <f aca="false">_xlfn.FLOOR.MATH(COUNTIF(D:D,D4650)/2)</f>
        <v>0</v>
      </c>
      <c r="D4650" s="12"/>
      <c r="E4650" s="10" t="e">
        <f aca="false">IF($A$1="WLB",INDEX(SupplierNomenclature!$D$1:$D$9996,MATCH(D4650,SupplierNomenclature!$I$1:$I$9996,0)),IF($A$1="BERU",INDEX(beru_assortment!$C$1:$C$10000,MATCH(D4650,beru_assortment!$I$1:$I$10000,0)),IF($A$1="OZON",INDEX(ozon_assortment!$F$3:$F$10000,MATCH(D4650,ozon_assortment!$E$3:$E$10000,0)),0)))</f>
        <v>#N/A</v>
      </c>
      <c r="F4650" s="7" t="n">
        <f aca="false">IF(ISBLANK(D4650), , IF(ISBLANK(D4649), F4648+1, F4649))</f>
        <v>0</v>
      </c>
      <c r="G4650" s="10" t="n">
        <f aca="false">IF(ISBLANK(D4650),,IF(OR(ISBLANK(D4649), D4649="Баркод"),1,G4649+1))</f>
        <v>0</v>
      </c>
      <c r="H4650" s="10" t="n">
        <f aca="false">IF(ISBLANK(D4651), G4650/2,)</f>
        <v>0</v>
      </c>
      <c r="I4650" s="0" t="n">
        <f aca="false">IF(ISBLANK(D4650),0,-1)</f>
        <v>0</v>
      </c>
      <c r="J4650" s="0" t="n">
        <f aca="false">IF(AND(ISBLANK(D4649),NOT(ISBLANK(D4650))),1,-1)</f>
        <v>-1</v>
      </c>
      <c r="K4650" s="0" t="n">
        <f aca="false">IF(ISBLANK(D4648),IF(AND(D4649=D4650,NOT(ISBLANK(D4649)),NOT(ISBLANK(D4650))),1,-1),-1)</f>
        <v>-1</v>
      </c>
      <c r="L4650" s="0" t="n">
        <f aca="false">IF(MAX(I4650:K4650)&lt;0,IF(OR(D4650=D4649,D4649=D4648),1,-1),MAX(I4650:K4650))</f>
        <v>0</v>
      </c>
    </row>
    <row r="4651" customFormat="false" ht="13.8" hidden="false" customHeight="false" outlineLevel="0" collapsed="false">
      <c r="B4651" s="8" t="n">
        <f aca="false">MAX(I4651:L4651)</f>
        <v>0</v>
      </c>
      <c r="C4651" s="8" t="n">
        <f aca="false">_xlfn.FLOOR.MATH(COUNTIF(D:D,D4651)/2)</f>
        <v>0</v>
      </c>
      <c r="D4651" s="12"/>
      <c r="E4651" s="10" t="e">
        <f aca="false">IF($A$1="WLB",INDEX(SupplierNomenclature!$D$1:$D$9996,MATCH(D4651,SupplierNomenclature!$I$1:$I$9996,0)),IF($A$1="BERU",INDEX(beru_assortment!$C$1:$C$10000,MATCH(D4651,beru_assortment!$I$1:$I$10000,0)),IF($A$1="OZON",INDEX(ozon_assortment!$F$3:$F$10000,MATCH(D4651,ozon_assortment!$E$3:$E$10000,0)),0)))</f>
        <v>#N/A</v>
      </c>
      <c r="F4651" s="7" t="n">
        <f aca="false">IF(ISBLANK(D4651), , IF(ISBLANK(D4650), F4649+1, F4650))</f>
        <v>0</v>
      </c>
      <c r="G4651" s="10" t="n">
        <f aca="false">IF(ISBLANK(D4651),,IF(OR(ISBLANK(D4650), D4650="Баркод"),1,G4650+1))</f>
        <v>0</v>
      </c>
      <c r="H4651" s="10" t="n">
        <f aca="false">IF(ISBLANK(D4652), G4651/2,)</f>
        <v>0</v>
      </c>
      <c r="I4651" s="0" t="n">
        <f aca="false">IF(ISBLANK(D4651),0,-1)</f>
        <v>0</v>
      </c>
      <c r="J4651" s="0" t="n">
        <f aca="false">IF(AND(ISBLANK(D4650),NOT(ISBLANK(D4651))),1,-1)</f>
        <v>-1</v>
      </c>
      <c r="K4651" s="0" t="n">
        <f aca="false">IF(ISBLANK(D4649),IF(AND(D4650=D4651,NOT(ISBLANK(D4650)),NOT(ISBLANK(D4651))),1,-1),-1)</f>
        <v>-1</v>
      </c>
      <c r="L4651" s="0" t="n">
        <f aca="false">IF(MAX(I4651:K4651)&lt;0,IF(OR(D4651=D4650,D4650=D4649),1,-1),MAX(I4651:K4651))</f>
        <v>0</v>
      </c>
    </row>
    <row r="4652" customFormat="false" ht="13.8" hidden="false" customHeight="false" outlineLevel="0" collapsed="false">
      <c r="B4652" s="8" t="n">
        <f aca="false">MAX(I4652:L4652)</f>
        <v>0</v>
      </c>
      <c r="C4652" s="8" t="n">
        <f aca="false">_xlfn.FLOOR.MATH(COUNTIF(D:D,D4652)/2)</f>
        <v>0</v>
      </c>
      <c r="D4652" s="12"/>
      <c r="E4652" s="10" t="e">
        <f aca="false">IF($A$1="WLB",INDEX(SupplierNomenclature!$D$1:$D$9996,MATCH(D4652,SupplierNomenclature!$I$1:$I$9996,0)),IF($A$1="BERU",INDEX(beru_assortment!$C$1:$C$10000,MATCH(D4652,beru_assortment!$I$1:$I$10000,0)),IF($A$1="OZON",INDEX(ozon_assortment!$F$3:$F$10000,MATCH(D4652,ozon_assortment!$E$3:$E$10000,0)),0)))</f>
        <v>#N/A</v>
      </c>
      <c r="F4652" s="7" t="n">
        <f aca="false">IF(ISBLANK(D4652), , IF(ISBLANK(D4651), F4650+1, F4651))</f>
        <v>0</v>
      </c>
      <c r="G4652" s="10" t="n">
        <f aca="false">IF(ISBLANK(D4652),,IF(OR(ISBLANK(D4651), D4651="Баркод"),1,G4651+1))</f>
        <v>0</v>
      </c>
      <c r="H4652" s="10" t="n">
        <f aca="false">IF(ISBLANK(D4653), G4652/2,)</f>
        <v>0</v>
      </c>
      <c r="I4652" s="0" t="n">
        <f aca="false">IF(ISBLANK(D4652),0,-1)</f>
        <v>0</v>
      </c>
      <c r="J4652" s="0" t="n">
        <f aca="false">IF(AND(ISBLANK(D4651),NOT(ISBLANK(D4652))),1,-1)</f>
        <v>-1</v>
      </c>
      <c r="K4652" s="0" t="n">
        <f aca="false">IF(ISBLANK(D4650),IF(AND(D4651=D4652,NOT(ISBLANK(D4651)),NOT(ISBLANK(D4652))),1,-1),-1)</f>
        <v>-1</v>
      </c>
      <c r="L4652" s="0" t="n">
        <f aca="false">IF(MAX(I4652:K4652)&lt;0,IF(OR(D4652=D4651,D4651=D4650),1,-1),MAX(I4652:K4652))</f>
        <v>0</v>
      </c>
    </row>
    <row r="4653" customFormat="false" ht="13.8" hidden="false" customHeight="false" outlineLevel="0" collapsed="false">
      <c r="B4653" s="8" t="n">
        <f aca="false">MAX(I4653:L4653)</f>
        <v>0</v>
      </c>
      <c r="C4653" s="8" t="n">
        <f aca="false">_xlfn.FLOOR.MATH(COUNTIF(D:D,D4653)/2)</f>
        <v>0</v>
      </c>
      <c r="D4653" s="12"/>
      <c r="E4653" s="10" t="e">
        <f aca="false">IF($A$1="WLB",INDEX(SupplierNomenclature!$D$1:$D$9996,MATCH(D4653,SupplierNomenclature!$I$1:$I$9996,0)),IF($A$1="BERU",INDEX(beru_assortment!$C$1:$C$10000,MATCH(D4653,beru_assortment!$I$1:$I$10000,0)),IF($A$1="OZON",INDEX(ozon_assortment!$F$3:$F$10000,MATCH(D4653,ozon_assortment!$E$3:$E$10000,0)),0)))</f>
        <v>#N/A</v>
      </c>
      <c r="F4653" s="7" t="n">
        <f aca="false">IF(ISBLANK(D4653), , IF(ISBLANK(D4652), F4651+1, F4652))</f>
        <v>0</v>
      </c>
      <c r="G4653" s="10" t="n">
        <f aca="false">IF(ISBLANK(D4653),,IF(OR(ISBLANK(D4652), D4652="Баркод"),1,G4652+1))</f>
        <v>0</v>
      </c>
      <c r="H4653" s="10" t="n">
        <f aca="false">IF(ISBLANK(D4654), G4653/2,)</f>
        <v>0</v>
      </c>
      <c r="I4653" s="0" t="n">
        <f aca="false">IF(ISBLANK(D4653),0,-1)</f>
        <v>0</v>
      </c>
      <c r="J4653" s="0" t="n">
        <f aca="false">IF(AND(ISBLANK(D4652),NOT(ISBLANK(D4653))),1,-1)</f>
        <v>-1</v>
      </c>
      <c r="K4653" s="0" t="n">
        <f aca="false">IF(ISBLANK(D4651),IF(AND(D4652=D4653,NOT(ISBLANK(D4652)),NOT(ISBLANK(D4653))),1,-1),-1)</f>
        <v>-1</v>
      </c>
      <c r="L4653" s="0" t="n">
        <f aca="false">IF(MAX(I4653:K4653)&lt;0,IF(OR(D4653=D4652,D4652=D4651),1,-1),MAX(I4653:K4653))</f>
        <v>0</v>
      </c>
    </row>
    <row r="4654" customFormat="false" ht="13.8" hidden="false" customHeight="false" outlineLevel="0" collapsed="false">
      <c r="B4654" s="8" t="n">
        <f aca="false">MAX(I4654:L4654)</f>
        <v>0</v>
      </c>
      <c r="C4654" s="8" t="n">
        <f aca="false">_xlfn.FLOOR.MATH(COUNTIF(D:D,D4654)/2)</f>
        <v>0</v>
      </c>
      <c r="D4654" s="12"/>
      <c r="E4654" s="10" t="e">
        <f aca="false">IF($A$1="WLB",INDEX(SupplierNomenclature!$D$1:$D$9996,MATCH(D4654,SupplierNomenclature!$I$1:$I$9996,0)),IF($A$1="BERU",INDEX(beru_assortment!$C$1:$C$10000,MATCH(D4654,beru_assortment!$I$1:$I$10000,0)),IF($A$1="OZON",INDEX(ozon_assortment!$F$3:$F$10000,MATCH(D4654,ozon_assortment!$E$3:$E$10000,0)),0)))</f>
        <v>#N/A</v>
      </c>
      <c r="F4654" s="7" t="n">
        <f aca="false">IF(ISBLANK(D4654), , IF(ISBLANK(D4653), F4652+1, F4653))</f>
        <v>0</v>
      </c>
      <c r="G4654" s="10" t="n">
        <f aca="false">IF(ISBLANK(D4654),,IF(OR(ISBLANK(D4653), D4653="Баркод"),1,G4653+1))</f>
        <v>0</v>
      </c>
      <c r="H4654" s="10" t="n">
        <f aca="false">IF(ISBLANK(D4655), G4654/2,)</f>
        <v>0</v>
      </c>
      <c r="I4654" s="0" t="n">
        <f aca="false">IF(ISBLANK(D4654),0,-1)</f>
        <v>0</v>
      </c>
      <c r="J4654" s="0" t="n">
        <f aca="false">IF(AND(ISBLANK(D4653),NOT(ISBLANK(D4654))),1,-1)</f>
        <v>-1</v>
      </c>
      <c r="K4654" s="0" t="n">
        <f aca="false">IF(ISBLANK(D4652),IF(AND(D4653=D4654,NOT(ISBLANK(D4653)),NOT(ISBLANK(D4654))),1,-1),-1)</f>
        <v>-1</v>
      </c>
      <c r="L4654" s="0" t="n">
        <f aca="false">IF(MAX(I4654:K4654)&lt;0,IF(OR(D4654=D4653,D4653=D4652),1,-1),MAX(I4654:K4654))</f>
        <v>0</v>
      </c>
    </row>
    <row r="4655" customFormat="false" ht="13.8" hidden="false" customHeight="false" outlineLevel="0" collapsed="false">
      <c r="B4655" s="8" t="n">
        <f aca="false">MAX(I4655:L4655)</f>
        <v>0</v>
      </c>
      <c r="C4655" s="8" t="n">
        <f aca="false">_xlfn.FLOOR.MATH(COUNTIF(D:D,D4655)/2)</f>
        <v>0</v>
      </c>
      <c r="D4655" s="12"/>
      <c r="E4655" s="10" t="e">
        <f aca="false">IF($A$1="WLB",INDEX(SupplierNomenclature!$D$1:$D$9996,MATCH(D4655,SupplierNomenclature!$I$1:$I$9996,0)),IF($A$1="BERU",INDEX(beru_assortment!$C$1:$C$10000,MATCH(D4655,beru_assortment!$I$1:$I$10000,0)),IF($A$1="OZON",INDEX(ozon_assortment!$F$3:$F$10000,MATCH(D4655,ozon_assortment!$E$3:$E$10000,0)),0)))</f>
        <v>#N/A</v>
      </c>
      <c r="F4655" s="7" t="n">
        <f aca="false">IF(ISBLANK(D4655), , IF(ISBLANK(D4654), F4653+1, F4654))</f>
        <v>0</v>
      </c>
      <c r="G4655" s="10" t="n">
        <f aca="false">IF(ISBLANK(D4655),,IF(OR(ISBLANK(D4654), D4654="Баркод"),1,G4654+1))</f>
        <v>0</v>
      </c>
      <c r="H4655" s="10" t="n">
        <f aca="false">IF(ISBLANK(D4656), G4655/2,)</f>
        <v>0</v>
      </c>
      <c r="I4655" s="0" t="n">
        <f aca="false">IF(ISBLANK(D4655),0,-1)</f>
        <v>0</v>
      </c>
      <c r="J4655" s="0" t="n">
        <f aca="false">IF(AND(ISBLANK(D4654),NOT(ISBLANK(D4655))),1,-1)</f>
        <v>-1</v>
      </c>
      <c r="K4655" s="0" t="n">
        <f aca="false">IF(ISBLANK(D4653),IF(AND(D4654=D4655,NOT(ISBLANK(D4654)),NOT(ISBLANK(D4655))),1,-1),-1)</f>
        <v>-1</v>
      </c>
      <c r="L4655" s="0" t="n">
        <f aca="false">IF(MAX(I4655:K4655)&lt;0,IF(OR(D4655=D4654,D4654=D4653),1,-1),MAX(I4655:K4655))</f>
        <v>0</v>
      </c>
    </row>
    <row r="4656" customFormat="false" ht="13.8" hidden="false" customHeight="false" outlineLevel="0" collapsed="false">
      <c r="B4656" s="8" t="n">
        <f aca="false">MAX(I4656:L4656)</f>
        <v>0</v>
      </c>
      <c r="C4656" s="8" t="n">
        <f aca="false">_xlfn.FLOOR.MATH(COUNTIF(D:D,D4656)/2)</f>
        <v>0</v>
      </c>
      <c r="D4656" s="12"/>
      <c r="E4656" s="10" t="e">
        <f aca="false">IF($A$1="WLB",INDEX(SupplierNomenclature!$D$1:$D$9996,MATCH(D4656,SupplierNomenclature!$I$1:$I$9996,0)),IF($A$1="BERU",INDEX(beru_assortment!$C$1:$C$10000,MATCH(D4656,beru_assortment!$I$1:$I$10000,0)),IF($A$1="OZON",INDEX(ozon_assortment!$F$3:$F$10000,MATCH(D4656,ozon_assortment!$E$3:$E$10000,0)),0)))</f>
        <v>#N/A</v>
      </c>
      <c r="F4656" s="7" t="n">
        <f aca="false">IF(ISBLANK(D4656), , IF(ISBLANK(D4655), F4654+1, F4655))</f>
        <v>0</v>
      </c>
      <c r="G4656" s="10" t="n">
        <f aca="false">IF(ISBLANK(D4656),,IF(OR(ISBLANK(D4655), D4655="Баркод"),1,G4655+1))</f>
        <v>0</v>
      </c>
      <c r="H4656" s="10" t="n">
        <f aca="false">IF(ISBLANK(D4657), G4656/2,)</f>
        <v>0</v>
      </c>
      <c r="I4656" s="0" t="n">
        <f aca="false">IF(ISBLANK(D4656),0,-1)</f>
        <v>0</v>
      </c>
      <c r="J4656" s="0" t="n">
        <f aca="false">IF(AND(ISBLANK(D4655),NOT(ISBLANK(D4656))),1,-1)</f>
        <v>-1</v>
      </c>
      <c r="K4656" s="0" t="n">
        <f aca="false">IF(ISBLANK(D4654),IF(AND(D4655=D4656,NOT(ISBLANK(D4655)),NOT(ISBLANK(D4656))),1,-1),-1)</f>
        <v>-1</v>
      </c>
      <c r="L4656" s="0" t="n">
        <f aca="false">IF(MAX(I4656:K4656)&lt;0,IF(OR(D4656=D4655,D4655=D4654),1,-1),MAX(I4656:K4656))</f>
        <v>0</v>
      </c>
    </row>
    <row r="4657" customFormat="false" ht="13.8" hidden="false" customHeight="false" outlineLevel="0" collapsed="false">
      <c r="B4657" s="8" t="n">
        <f aca="false">MAX(I4657:L4657)</f>
        <v>0</v>
      </c>
      <c r="C4657" s="8" t="n">
        <f aca="false">_xlfn.FLOOR.MATH(COUNTIF(D:D,D4657)/2)</f>
        <v>0</v>
      </c>
      <c r="D4657" s="12"/>
      <c r="E4657" s="10" t="e">
        <f aca="false">IF($A$1="WLB",INDEX(SupplierNomenclature!$D$1:$D$9996,MATCH(D4657,SupplierNomenclature!$I$1:$I$9996,0)),IF($A$1="BERU",INDEX(beru_assortment!$C$1:$C$10000,MATCH(D4657,beru_assortment!$I$1:$I$10000,0)),IF($A$1="OZON",INDEX(ozon_assortment!$F$3:$F$10000,MATCH(D4657,ozon_assortment!$E$3:$E$10000,0)),0)))</f>
        <v>#N/A</v>
      </c>
      <c r="F4657" s="7" t="n">
        <f aca="false">IF(ISBLANK(D4657), , IF(ISBLANK(D4656), F4655+1, F4656))</f>
        <v>0</v>
      </c>
      <c r="G4657" s="10" t="n">
        <f aca="false">IF(ISBLANK(D4657),,IF(OR(ISBLANK(D4656), D4656="Баркод"),1,G4656+1))</f>
        <v>0</v>
      </c>
      <c r="H4657" s="10" t="n">
        <f aca="false">IF(ISBLANK(D4658), G4657/2,)</f>
        <v>0</v>
      </c>
      <c r="I4657" s="0" t="n">
        <f aca="false">IF(ISBLANK(D4657),0,-1)</f>
        <v>0</v>
      </c>
      <c r="J4657" s="0" t="n">
        <f aca="false">IF(AND(ISBLANK(D4656),NOT(ISBLANK(D4657))),1,-1)</f>
        <v>-1</v>
      </c>
      <c r="K4657" s="0" t="n">
        <f aca="false">IF(ISBLANK(D4655),IF(AND(D4656=D4657,NOT(ISBLANK(D4656)),NOT(ISBLANK(D4657))),1,-1),-1)</f>
        <v>-1</v>
      </c>
      <c r="L4657" s="0" t="n">
        <f aca="false">IF(MAX(I4657:K4657)&lt;0,IF(OR(D4657=D4656,D4656=D4655),1,-1),MAX(I4657:K4657))</f>
        <v>0</v>
      </c>
    </row>
    <row r="4658" customFormat="false" ht="13.8" hidden="false" customHeight="false" outlineLevel="0" collapsed="false">
      <c r="B4658" s="8" t="n">
        <f aca="false">MAX(I4658:L4658)</f>
        <v>0</v>
      </c>
      <c r="C4658" s="8" t="n">
        <f aca="false">_xlfn.FLOOR.MATH(COUNTIF(D:D,D4658)/2)</f>
        <v>0</v>
      </c>
      <c r="D4658" s="12"/>
      <c r="E4658" s="10" t="e">
        <f aca="false">IF($A$1="WLB",INDEX(SupplierNomenclature!$D$1:$D$9996,MATCH(D4658,SupplierNomenclature!$I$1:$I$9996,0)),IF($A$1="BERU",INDEX(beru_assortment!$C$1:$C$10000,MATCH(D4658,beru_assortment!$I$1:$I$10000,0)),IF($A$1="OZON",INDEX(ozon_assortment!$F$3:$F$10000,MATCH(D4658,ozon_assortment!$E$3:$E$10000,0)),0)))</f>
        <v>#N/A</v>
      </c>
      <c r="F4658" s="7" t="n">
        <f aca="false">IF(ISBLANK(D4658), , IF(ISBLANK(D4657), F4656+1, F4657))</f>
        <v>0</v>
      </c>
      <c r="G4658" s="10" t="n">
        <f aca="false">IF(ISBLANK(D4658),,IF(OR(ISBLANK(D4657), D4657="Баркод"),1,G4657+1))</f>
        <v>0</v>
      </c>
      <c r="H4658" s="10" t="n">
        <f aca="false">IF(ISBLANK(D4659), G4658/2,)</f>
        <v>0</v>
      </c>
      <c r="I4658" s="0" t="n">
        <f aca="false">IF(ISBLANK(D4658),0,-1)</f>
        <v>0</v>
      </c>
      <c r="J4658" s="0" t="n">
        <f aca="false">IF(AND(ISBLANK(D4657),NOT(ISBLANK(D4658))),1,-1)</f>
        <v>-1</v>
      </c>
      <c r="K4658" s="0" t="n">
        <f aca="false">IF(ISBLANK(D4656),IF(AND(D4657=D4658,NOT(ISBLANK(D4657)),NOT(ISBLANK(D4658))),1,-1),-1)</f>
        <v>-1</v>
      </c>
      <c r="L4658" s="0" t="n">
        <f aca="false">IF(MAX(I4658:K4658)&lt;0,IF(OR(D4658=D4657,D4657=D4656),1,-1),MAX(I4658:K4658))</f>
        <v>0</v>
      </c>
    </row>
    <row r="4659" customFormat="false" ht="13.8" hidden="false" customHeight="false" outlineLevel="0" collapsed="false">
      <c r="B4659" s="8" t="n">
        <f aca="false">MAX(I4659:L4659)</f>
        <v>0</v>
      </c>
      <c r="C4659" s="8" t="n">
        <f aca="false">_xlfn.FLOOR.MATH(COUNTIF(D:D,D4659)/2)</f>
        <v>0</v>
      </c>
      <c r="D4659" s="12"/>
      <c r="E4659" s="10" t="e">
        <f aca="false">IF($A$1="WLB",INDEX(SupplierNomenclature!$D$1:$D$9996,MATCH(D4659,SupplierNomenclature!$I$1:$I$9996,0)),IF($A$1="BERU",INDEX(beru_assortment!$C$1:$C$10000,MATCH(D4659,beru_assortment!$I$1:$I$10000,0)),IF($A$1="OZON",INDEX(ozon_assortment!$F$3:$F$10000,MATCH(D4659,ozon_assortment!$E$3:$E$10000,0)),0)))</f>
        <v>#N/A</v>
      </c>
      <c r="F4659" s="7" t="n">
        <f aca="false">IF(ISBLANK(D4659), , IF(ISBLANK(D4658), F4657+1, F4658))</f>
        <v>0</v>
      </c>
      <c r="G4659" s="10" t="n">
        <f aca="false">IF(ISBLANK(D4659),,IF(OR(ISBLANK(D4658), D4658="Баркод"),1,G4658+1))</f>
        <v>0</v>
      </c>
      <c r="H4659" s="10" t="n">
        <f aca="false">IF(ISBLANK(D4660), G4659/2,)</f>
        <v>0</v>
      </c>
      <c r="I4659" s="0" t="n">
        <f aca="false">IF(ISBLANK(D4659),0,-1)</f>
        <v>0</v>
      </c>
      <c r="J4659" s="0" t="n">
        <f aca="false">IF(AND(ISBLANK(D4658),NOT(ISBLANK(D4659))),1,-1)</f>
        <v>-1</v>
      </c>
      <c r="K4659" s="0" t="n">
        <f aca="false">IF(ISBLANK(D4657),IF(AND(D4658=D4659,NOT(ISBLANK(D4658)),NOT(ISBLANK(D4659))),1,-1),-1)</f>
        <v>-1</v>
      </c>
      <c r="L4659" s="0" t="n">
        <f aca="false">IF(MAX(I4659:K4659)&lt;0,IF(OR(D4659=D4658,D4658=D4657),1,-1),MAX(I4659:K4659))</f>
        <v>0</v>
      </c>
    </row>
    <row r="4660" customFormat="false" ht="13.8" hidden="false" customHeight="false" outlineLevel="0" collapsed="false">
      <c r="B4660" s="8" t="n">
        <f aca="false">MAX(I4660:L4660)</f>
        <v>0</v>
      </c>
      <c r="C4660" s="8" t="n">
        <f aca="false">_xlfn.FLOOR.MATH(COUNTIF(D:D,D4660)/2)</f>
        <v>0</v>
      </c>
      <c r="D4660" s="12"/>
      <c r="E4660" s="10" t="e">
        <f aca="false">IF($A$1="WLB",INDEX(SupplierNomenclature!$D$1:$D$9996,MATCH(D4660,SupplierNomenclature!$I$1:$I$9996,0)),IF($A$1="BERU",INDEX(beru_assortment!$C$1:$C$10000,MATCH(D4660,beru_assortment!$I$1:$I$10000,0)),IF($A$1="OZON",INDEX(ozon_assortment!$F$3:$F$10000,MATCH(D4660,ozon_assortment!$E$3:$E$10000,0)),0)))</f>
        <v>#N/A</v>
      </c>
      <c r="F4660" s="7" t="n">
        <f aca="false">IF(ISBLANK(D4660), , IF(ISBLANK(D4659), F4658+1, F4659))</f>
        <v>0</v>
      </c>
      <c r="G4660" s="10" t="n">
        <f aca="false">IF(ISBLANK(D4660),,IF(OR(ISBLANK(D4659), D4659="Баркод"),1,G4659+1))</f>
        <v>0</v>
      </c>
      <c r="H4660" s="10" t="n">
        <f aca="false">IF(ISBLANK(D4661), G4660/2,)</f>
        <v>0</v>
      </c>
      <c r="I4660" s="0" t="n">
        <f aca="false">IF(ISBLANK(D4660),0,-1)</f>
        <v>0</v>
      </c>
      <c r="J4660" s="0" t="n">
        <f aca="false">IF(AND(ISBLANK(D4659),NOT(ISBLANK(D4660))),1,-1)</f>
        <v>-1</v>
      </c>
      <c r="K4660" s="0" t="n">
        <f aca="false">IF(ISBLANK(D4658),IF(AND(D4659=D4660,NOT(ISBLANK(D4659)),NOT(ISBLANK(D4660))),1,-1),-1)</f>
        <v>-1</v>
      </c>
      <c r="L4660" s="0" t="n">
        <f aca="false">IF(MAX(I4660:K4660)&lt;0,IF(OR(D4660=D4659,D4659=D4658),1,-1),MAX(I4660:K4660))</f>
        <v>0</v>
      </c>
    </row>
    <row r="4661" customFormat="false" ht="13.8" hidden="false" customHeight="false" outlineLevel="0" collapsed="false">
      <c r="B4661" s="8" t="n">
        <f aca="false">MAX(I4661:L4661)</f>
        <v>0</v>
      </c>
      <c r="C4661" s="8" t="n">
        <f aca="false">_xlfn.FLOOR.MATH(COUNTIF(D:D,D4661)/2)</f>
        <v>0</v>
      </c>
      <c r="D4661" s="12"/>
      <c r="E4661" s="10" t="e">
        <f aca="false">IF($A$1="WLB",INDEX(SupplierNomenclature!$D$1:$D$9996,MATCH(D4661,SupplierNomenclature!$I$1:$I$9996,0)),IF($A$1="BERU",INDEX(beru_assortment!$C$1:$C$10000,MATCH(D4661,beru_assortment!$I$1:$I$10000,0)),IF($A$1="OZON",INDEX(ozon_assortment!$F$3:$F$10000,MATCH(D4661,ozon_assortment!$E$3:$E$10000,0)),0)))</f>
        <v>#N/A</v>
      </c>
      <c r="F4661" s="7" t="n">
        <f aca="false">IF(ISBLANK(D4661), , IF(ISBLANK(D4660), F4659+1, F4660))</f>
        <v>0</v>
      </c>
      <c r="G4661" s="10" t="n">
        <f aca="false">IF(ISBLANK(D4661),,IF(OR(ISBLANK(D4660), D4660="Баркод"),1,G4660+1))</f>
        <v>0</v>
      </c>
      <c r="H4661" s="10" t="n">
        <f aca="false">IF(ISBLANK(D4662), G4661/2,)</f>
        <v>0</v>
      </c>
      <c r="I4661" s="0" t="n">
        <f aca="false">IF(ISBLANK(D4661),0,-1)</f>
        <v>0</v>
      </c>
      <c r="J4661" s="0" t="n">
        <f aca="false">IF(AND(ISBLANK(D4660),NOT(ISBLANK(D4661))),1,-1)</f>
        <v>-1</v>
      </c>
      <c r="K4661" s="0" t="n">
        <f aca="false">IF(ISBLANK(D4659),IF(AND(D4660=D4661,NOT(ISBLANK(D4660)),NOT(ISBLANK(D4661))),1,-1),-1)</f>
        <v>-1</v>
      </c>
      <c r="L4661" s="0" t="n">
        <f aca="false">IF(MAX(I4661:K4661)&lt;0,IF(OR(D4661=D4660,D4660=D4659),1,-1),MAX(I4661:K4661))</f>
        <v>0</v>
      </c>
    </row>
    <row r="4662" customFormat="false" ht="13.8" hidden="false" customHeight="false" outlineLevel="0" collapsed="false">
      <c r="B4662" s="8" t="n">
        <f aca="false">MAX(I4662:L4662)</f>
        <v>0</v>
      </c>
      <c r="C4662" s="8" t="n">
        <f aca="false">_xlfn.FLOOR.MATH(COUNTIF(D:D,D4662)/2)</f>
        <v>0</v>
      </c>
      <c r="D4662" s="12"/>
      <c r="E4662" s="10" t="e">
        <f aca="false">IF($A$1="WLB",INDEX(SupplierNomenclature!$D$1:$D$9996,MATCH(D4662,SupplierNomenclature!$I$1:$I$9996,0)),IF($A$1="BERU",INDEX(beru_assortment!$C$1:$C$10000,MATCH(D4662,beru_assortment!$I$1:$I$10000,0)),IF($A$1="OZON",INDEX(ozon_assortment!$F$3:$F$10000,MATCH(D4662,ozon_assortment!$E$3:$E$10000,0)),0)))</f>
        <v>#N/A</v>
      </c>
      <c r="F4662" s="7" t="n">
        <f aca="false">IF(ISBLANK(D4662), , IF(ISBLANK(D4661), F4660+1, F4661))</f>
        <v>0</v>
      </c>
      <c r="G4662" s="10" t="n">
        <f aca="false">IF(ISBLANK(D4662),,IF(OR(ISBLANK(D4661), D4661="Баркод"),1,G4661+1))</f>
        <v>0</v>
      </c>
      <c r="H4662" s="10" t="n">
        <f aca="false">IF(ISBLANK(D4663), G4662/2,)</f>
        <v>0</v>
      </c>
      <c r="I4662" s="0" t="n">
        <f aca="false">IF(ISBLANK(D4662),0,-1)</f>
        <v>0</v>
      </c>
      <c r="J4662" s="0" t="n">
        <f aca="false">IF(AND(ISBLANK(D4661),NOT(ISBLANK(D4662))),1,-1)</f>
        <v>-1</v>
      </c>
      <c r="K4662" s="0" t="n">
        <f aca="false">IF(ISBLANK(D4660),IF(AND(D4661=D4662,NOT(ISBLANK(D4661)),NOT(ISBLANK(D4662))),1,-1),-1)</f>
        <v>-1</v>
      </c>
      <c r="L4662" s="0" t="n">
        <f aca="false">IF(MAX(I4662:K4662)&lt;0,IF(OR(D4662=D4661,D4661=D4660),1,-1),MAX(I4662:K4662))</f>
        <v>0</v>
      </c>
    </row>
    <row r="4663" customFormat="false" ht="13.8" hidden="false" customHeight="false" outlineLevel="0" collapsed="false">
      <c r="B4663" s="8" t="n">
        <f aca="false">MAX(I4663:L4663)</f>
        <v>0</v>
      </c>
      <c r="C4663" s="8" t="n">
        <f aca="false">_xlfn.FLOOR.MATH(COUNTIF(D:D,D4663)/2)</f>
        <v>0</v>
      </c>
      <c r="D4663" s="12"/>
      <c r="E4663" s="10" t="e">
        <f aca="false">IF($A$1="WLB",INDEX(SupplierNomenclature!$D$1:$D$9996,MATCH(D4663,SupplierNomenclature!$I$1:$I$9996,0)),IF($A$1="BERU",INDEX(beru_assortment!$C$1:$C$10000,MATCH(D4663,beru_assortment!$I$1:$I$10000,0)),IF($A$1="OZON",INDEX(ozon_assortment!$F$3:$F$10000,MATCH(D4663,ozon_assortment!$E$3:$E$10000,0)),0)))</f>
        <v>#N/A</v>
      </c>
      <c r="F4663" s="7" t="n">
        <f aca="false">IF(ISBLANK(D4663), , IF(ISBLANK(D4662), F4661+1, F4662))</f>
        <v>0</v>
      </c>
      <c r="G4663" s="10" t="n">
        <f aca="false">IF(ISBLANK(D4663),,IF(OR(ISBLANK(D4662), D4662="Баркод"),1,G4662+1))</f>
        <v>0</v>
      </c>
      <c r="H4663" s="10" t="n">
        <f aca="false">IF(ISBLANK(D4664), G4663/2,)</f>
        <v>0</v>
      </c>
      <c r="I4663" s="0" t="n">
        <f aca="false">IF(ISBLANK(D4663),0,-1)</f>
        <v>0</v>
      </c>
      <c r="J4663" s="0" t="n">
        <f aca="false">IF(AND(ISBLANK(D4662),NOT(ISBLANK(D4663))),1,-1)</f>
        <v>-1</v>
      </c>
      <c r="K4663" s="0" t="n">
        <f aca="false">IF(ISBLANK(D4661),IF(AND(D4662=D4663,NOT(ISBLANK(D4662)),NOT(ISBLANK(D4663))),1,-1),-1)</f>
        <v>-1</v>
      </c>
      <c r="L4663" s="0" t="n">
        <f aca="false">IF(MAX(I4663:K4663)&lt;0,IF(OR(D4663=D4662,D4662=D4661),1,-1),MAX(I4663:K4663))</f>
        <v>0</v>
      </c>
    </row>
    <row r="4664" customFormat="false" ht="13.8" hidden="false" customHeight="false" outlineLevel="0" collapsed="false">
      <c r="B4664" s="8" t="n">
        <f aca="false">MAX(I4664:L4664)</f>
        <v>0</v>
      </c>
      <c r="C4664" s="8" t="n">
        <f aca="false">_xlfn.FLOOR.MATH(COUNTIF(D:D,D4664)/2)</f>
        <v>0</v>
      </c>
      <c r="D4664" s="12"/>
      <c r="E4664" s="10" t="e">
        <f aca="false">IF($A$1="WLB",INDEX(SupplierNomenclature!$D$1:$D$9996,MATCH(D4664,SupplierNomenclature!$I$1:$I$9996,0)),IF($A$1="BERU",INDEX(beru_assortment!$C$1:$C$10000,MATCH(D4664,beru_assortment!$I$1:$I$10000,0)),IF($A$1="OZON",INDEX(ozon_assortment!$F$3:$F$10000,MATCH(D4664,ozon_assortment!$E$3:$E$10000,0)),0)))</f>
        <v>#N/A</v>
      </c>
      <c r="F4664" s="7" t="n">
        <f aca="false">IF(ISBLANK(D4664), , IF(ISBLANK(D4663), F4662+1, F4663))</f>
        <v>0</v>
      </c>
      <c r="G4664" s="10" t="n">
        <f aca="false">IF(ISBLANK(D4664),,IF(OR(ISBLANK(D4663), D4663="Баркод"),1,G4663+1))</f>
        <v>0</v>
      </c>
      <c r="H4664" s="10" t="n">
        <f aca="false">IF(ISBLANK(D4665), G4664/2,)</f>
        <v>0</v>
      </c>
      <c r="I4664" s="0" t="n">
        <f aca="false">IF(ISBLANK(D4664),0,-1)</f>
        <v>0</v>
      </c>
      <c r="J4664" s="0" t="n">
        <f aca="false">IF(AND(ISBLANK(D4663),NOT(ISBLANK(D4664))),1,-1)</f>
        <v>-1</v>
      </c>
      <c r="K4664" s="0" t="n">
        <f aca="false">IF(ISBLANK(D4662),IF(AND(D4663=D4664,NOT(ISBLANK(D4663)),NOT(ISBLANK(D4664))),1,-1),-1)</f>
        <v>-1</v>
      </c>
      <c r="L4664" s="0" t="n">
        <f aca="false">IF(MAX(I4664:K4664)&lt;0,IF(OR(D4664=D4663,D4663=D4662),1,-1),MAX(I4664:K4664))</f>
        <v>0</v>
      </c>
    </row>
    <row r="4665" customFormat="false" ht="13.8" hidden="false" customHeight="false" outlineLevel="0" collapsed="false">
      <c r="B4665" s="8" t="n">
        <f aca="false">MAX(I4665:L4665)</f>
        <v>0</v>
      </c>
      <c r="C4665" s="8" t="n">
        <f aca="false">_xlfn.FLOOR.MATH(COUNTIF(D:D,D4665)/2)</f>
        <v>0</v>
      </c>
      <c r="D4665" s="12"/>
      <c r="E4665" s="10" t="e">
        <f aca="false">IF($A$1="WLB",INDEX(SupplierNomenclature!$D$1:$D$9996,MATCH(D4665,SupplierNomenclature!$I$1:$I$9996,0)),IF($A$1="BERU",INDEX(beru_assortment!$C$1:$C$10000,MATCH(D4665,beru_assortment!$I$1:$I$10000,0)),IF($A$1="OZON",INDEX(ozon_assortment!$F$3:$F$10000,MATCH(D4665,ozon_assortment!$E$3:$E$10000,0)),0)))</f>
        <v>#N/A</v>
      </c>
      <c r="F4665" s="7" t="n">
        <f aca="false">IF(ISBLANK(D4665), , IF(ISBLANK(D4664), F4663+1, F4664))</f>
        <v>0</v>
      </c>
      <c r="G4665" s="10" t="n">
        <f aca="false">IF(ISBLANK(D4665),,IF(OR(ISBLANK(D4664), D4664="Баркод"),1,G4664+1))</f>
        <v>0</v>
      </c>
      <c r="H4665" s="10" t="n">
        <f aca="false">IF(ISBLANK(D4666), G4665/2,)</f>
        <v>0</v>
      </c>
      <c r="I4665" s="0" t="n">
        <f aca="false">IF(ISBLANK(D4665),0,-1)</f>
        <v>0</v>
      </c>
      <c r="J4665" s="0" t="n">
        <f aca="false">IF(AND(ISBLANK(D4664),NOT(ISBLANK(D4665))),1,-1)</f>
        <v>-1</v>
      </c>
      <c r="K4665" s="0" t="n">
        <f aca="false">IF(ISBLANK(D4663),IF(AND(D4664=D4665,NOT(ISBLANK(D4664)),NOT(ISBLANK(D4665))),1,-1),-1)</f>
        <v>-1</v>
      </c>
      <c r="L4665" s="0" t="n">
        <f aca="false">IF(MAX(I4665:K4665)&lt;0,IF(OR(D4665=D4664,D4664=D4663),1,-1),MAX(I4665:K4665))</f>
        <v>0</v>
      </c>
    </row>
    <row r="4666" customFormat="false" ht="13.8" hidden="false" customHeight="false" outlineLevel="0" collapsed="false">
      <c r="B4666" s="8" t="n">
        <f aca="false">MAX(I4666:L4666)</f>
        <v>0</v>
      </c>
      <c r="C4666" s="8" t="n">
        <f aca="false">_xlfn.FLOOR.MATH(COUNTIF(D:D,D4666)/2)</f>
        <v>0</v>
      </c>
      <c r="D4666" s="12"/>
      <c r="E4666" s="10" t="e">
        <f aca="false">IF($A$1="WLB",INDEX(SupplierNomenclature!$D$1:$D$9996,MATCH(D4666,SupplierNomenclature!$I$1:$I$9996,0)),IF($A$1="BERU",INDEX(beru_assortment!$C$1:$C$10000,MATCH(D4666,beru_assortment!$I$1:$I$10000,0)),IF($A$1="OZON",INDEX(ozon_assortment!$F$3:$F$10000,MATCH(D4666,ozon_assortment!$E$3:$E$10000,0)),0)))</f>
        <v>#N/A</v>
      </c>
      <c r="F4666" s="7" t="n">
        <f aca="false">IF(ISBLANK(D4666), , IF(ISBLANK(D4665), F4664+1, F4665))</f>
        <v>0</v>
      </c>
      <c r="G4666" s="10" t="n">
        <f aca="false">IF(ISBLANK(D4666),,IF(OR(ISBLANK(D4665), D4665="Баркод"),1,G4665+1))</f>
        <v>0</v>
      </c>
      <c r="H4666" s="10" t="n">
        <f aca="false">IF(ISBLANK(D4667), G4666/2,)</f>
        <v>0</v>
      </c>
      <c r="I4666" s="0" t="n">
        <f aca="false">IF(ISBLANK(D4666),0,-1)</f>
        <v>0</v>
      </c>
      <c r="J4666" s="0" t="n">
        <f aca="false">IF(AND(ISBLANK(D4665),NOT(ISBLANK(D4666))),1,-1)</f>
        <v>-1</v>
      </c>
      <c r="K4666" s="0" t="n">
        <f aca="false">IF(ISBLANK(D4664),IF(AND(D4665=D4666,NOT(ISBLANK(D4665)),NOT(ISBLANK(D4666))),1,-1),-1)</f>
        <v>-1</v>
      </c>
      <c r="L4666" s="0" t="n">
        <f aca="false">IF(MAX(I4666:K4666)&lt;0,IF(OR(D4666=D4665,D4665=D4664),1,-1),MAX(I4666:K4666))</f>
        <v>0</v>
      </c>
    </row>
    <row r="4667" customFormat="false" ht="13.8" hidden="false" customHeight="false" outlineLevel="0" collapsed="false">
      <c r="B4667" s="8" t="n">
        <f aca="false">MAX(I4667:L4667)</f>
        <v>0</v>
      </c>
      <c r="C4667" s="8" t="n">
        <f aca="false">_xlfn.FLOOR.MATH(COUNTIF(D:D,D4667)/2)</f>
        <v>0</v>
      </c>
      <c r="D4667" s="12"/>
      <c r="E4667" s="10" t="e">
        <f aca="false">IF($A$1="WLB",INDEX(SupplierNomenclature!$D$1:$D$9996,MATCH(D4667,SupplierNomenclature!$I$1:$I$9996,0)),IF($A$1="BERU",INDEX(beru_assortment!$C$1:$C$10000,MATCH(D4667,beru_assortment!$I$1:$I$10000,0)),IF($A$1="OZON",INDEX(ozon_assortment!$F$3:$F$10000,MATCH(D4667,ozon_assortment!$E$3:$E$10000,0)),0)))</f>
        <v>#N/A</v>
      </c>
      <c r="F4667" s="7" t="n">
        <f aca="false">IF(ISBLANK(D4667), , IF(ISBLANK(D4666), F4665+1, F4666))</f>
        <v>0</v>
      </c>
      <c r="G4667" s="10" t="n">
        <f aca="false">IF(ISBLANK(D4667),,IF(OR(ISBLANK(D4666), D4666="Баркод"),1,G4666+1))</f>
        <v>0</v>
      </c>
      <c r="H4667" s="10" t="n">
        <f aca="false">IF(ISBLANK(D4668), G4667/2,)</f>
        <v>0</v>
      </c>
      <c r="I4667" s="0" t="n">
        <f aca="false">IF(ISBLANK(D4667),0,-1)</f>
        <v>0</v>
      </c>
      <c r="J4667" s="0" t="n">
        <f aca="false">IF(AND(ISBLANK(D4666),NOT(ISBLANK(D4667))),1,-1)</f>
        <v>-1</v>
      </c>
      <c r="K4667" s="0" t="n">
        <f aca="false">IF(ISBLANK(D4665),IF(AND(D4666=D4667,NOT(ISBLANK(D4666)),NOT(ISBLANK(D4667))),1,-1),-1)</f>
        <v>-1</v>
      </c>
      <c r="L4667" s="0" t="n">
        <f aca="false">IF(MAX(I4667:K4667)&lt;0,IF(OR(D4667=D4666,D4666=D4665),1,-1),MAX(I4667:K4667))</f>
        <v>0</v>
      </c>
    </row>
    <row r="4668" customFormat="false" ht="13.8" hidden="false" customHeight="false" outlineLevel="0" collapsed="false">
      <c r="B4668" s="8" t="n">
        <f aca="false">MAX(I4668:L4668)</f>
        <v>0</v>
      </c>
      <c r="C4668" s="8" t="n">
        <f aca="false">_xlfn.FLOOR.MATH(COUNTIF(D:D,D4668)/2)</f>
        <v>0</v>
      </c>
      <c r="D4668" s="12"/>
      <c r="E4668" s="10" t="e">
        <f aca="false">IF($A$1="WLB",INDEX(SupplierNomenclature!$D$1:$D$9996,MATCH(D4668,SupplierNomenclature!$I$1:$I$9996,0)),IF($A$1="BERU",INDEX(beru_assortment!$C$1:$C$10000,MATCH(D4668,beru_assortment!$I$1:$I$10000,0)),IF($A$1="OZON",INDEX(ozon_assortment!$F$3:$F$10000,MATCH(D4668,ozon_assortment!$E$3:$E$10000,0)),0)))</f>
        <v>#N/A</v>
      </c>
      <c r="F4668" s="7" t="n">
        <f aca="false">IF(ISBLANK(D4668), , IF(ISBLANK(D4667), F4666+1, F4667))</f>
        <v>0</v>
      </c>
      <c r="G4668" s="10" t="n">
        <f aca="false">IF(ISBLANK(D4668),,IF(OR(ISBLANK(D4667), D4667="Баркод"),1,G4667+1))</f>
        <v>0</v>
      </c>
      <c r="H4668" s="10" t="n">
        <f aca="false">IF(ISBLANK(D4669), G4668/2,)</f>
        <v>0</v>
      </c>
      <c r="I4668" s="0" t="n">
        <f aca="false">IF(ISBLANK(D4668),0,-1)</f>
        <v>0</v>
      </c>
      <c r="J4668" s="0" t="n">
        <f aca="false">IF(AND(ISBLANK(D4667),NOT(ISBLANK(D4668))),1,-1)</f>
        <v>-1</v>
      </c>
      <c r="K4668" s="0" t="n">
        <f aca="false">IF(ISBLANK(D4666),IF(AND(D4667=D4668,NOT(ISBLANK(D4667)),NOT(ISBLANK(D4668))),1,-1),-1)</f>
        <v>-1</v>
      </c>
      <c r="L4668" s="0" t="n">
        <f aca="false">IF(MAX(I4668:K4668)&lt;0,IF(OR(D4668=D4667,D4667=D4666),1,-1),MAX(I4668:K4668))</f>
        <v>0</v>
      </c>
    </row>
    <row r="4669" customFormat="false" ht="13.8" hidden="false" customHeight="false" outlineLevel="0" collapsed="false">
      <c r="B4669" s="8" t="n">
        <f aca="false">MAX(I4669:L4669)</f>
        <v>0</v>
      </c>
      <c r="C4669" s="8" t="n">
        <f aca="false">_xlfn.FLOOR.MATH(COUNTIF(D:D,D4669)/2)</f>
        <v>0</v>
      </c>
      <c r="D4669" s="12"/>
      <c r="E4669" s="10" t="e">
        <f aca="false">IF($A$1="WLB",INDEX(SupplierNomenclature!$D$1:$D$9996,MATCH(D4669,SupplierNomenclature!$I$1:$I$9996,0)),IF($A$1="BERU",INDEX(beru_assortment!$C$1:$C$10000,MATCH(D4669,beru_assortment!$I$1:$I$10000,0)),IF($A$1="OZON",INDEX(ozon_assortment!$F$3:$F$10000,MATCH(D4669,ozon_assortment!$E$3:$E$10000,0)),0)))</f>
        <v>#N/A</v>
      </c>
      <c r="F4669" s="7" t="n">
        <f aca="false">IF(ISBLANK(D4669), , IF(ISBLANK(D4668), F4667+1, F4668))</f>
        <v>0</v>
      </c>
      <c r="G4669" s="10" t="n">
        <f aca="false">IF(ISBLANK(D4669),,IF(OR(ISBLANK(D4668), D4668="Баркод"),1,G4668+1))</f>
        <v>0</v>
      </c>
      <c r="H4669" s="10" t="n">
        <f aca="false">IF(ISBLANK(D4670), G4669/2,)</f>
        <v>0</v>
      </c>
      <c r="I4669" s="0" t="n">
        <f aca="false">IF(ISBLANK(D4669),0,-1)</f>
        <v>0</v>
      </c>
      <c r="J4669" s="0" t="n">
        <f aca="false">IF(AND(ISBLANK(D4668),NOT(ISBLANK(D4669))),1,-1)</f>
        <v>-1</v>
      </c>
      <c r="K4669" s="0" t="n">
        <f aca="false">IF(ISBLANK(D4667),IF(AND(D4668=D4669,NOT(ISBLANK(D4668)),NOT(ISBLANK(D4669))),1,-1),-1)</f>
        <v>-1</v>
      </c>
      <c r="L4669" s="0" t="n">
        <f aca="false">IF(MAX(I4669:K4669)&lt;0,IF(OR(D4669=D4668,D4668=D4667),1,-1),MAX(I4669:K4669))</f>
        <v>0</v>
      </c>
    </row>
    <row r="4670" customFormat="false" ht="13.8" hidden="false" customHeight="false" outlineLevel="0" collapsed="false">
      <c r="B4670" s="8" t="n">
        <f aca="false">MAX(I4670:L4670)</f>
        <v>0</v>
      </c>
      <c r="C4670" s="8" t="n">
        <f aca="false">_xlfn.FLOOR.MATH(COUNTIF(D:D,D4670)/2)</f>
        <v>0</v>
      </c>
      <c r="D4670" s="12"/>
      <c r="E4670" s="10" t="e">
        <f aca="false">IF($A$1="WLB",INDEX(SupplierNomenclature!$D$1:$D$9996,MATCH(D4670,SupplierNomenclature!$I$1:$I$9996,0)),IF($A$1="BERU",INDEX(beru_assortment!$C$1:$C$10000,MATCH(D4670,beru_assortment!$I$1:$I$10000,0)),IF($A$1="OZON",INDEX(ozon_assortment!$F$3:$F$10000,MATCH(D4670,ozon_assortment!$E$3:$E$10000,0)),0)))</f>
        <v>#N/A</v>
      </c>
      <c r="F4670" s="7" t="n">
        <f aca="false">IF(ISBLANK(D4670), , IF(ISBLANK(D4669), F4668+1, F4669))</f>
        <v>0</v>
      </c>
      <c r="G4670" s="10" t="n">
        <f aca="false">IF(ISBLANK(D4670),,IF(OR(ISBLANK(D4669), D4669="Баркод"),1,G4669+1))</f>
        <v>0</v>
      </c>
      <c r="H4670" s="10" t="n">
        <f aca="false">IF(ISBLANK(D4671), G4670/2,)</f>
        <v>0</v>
      </c>
      <c r="I4670" s="0" t="n">
        <f aca="false">IF(ISBLANK(D4670),0,-1)</f>
        <v>0</v>
      </c>
      <c r="J4670" s="0" t="n">
        <f aca="false">IF(AND(ISBLANK(D4669),NOT(ISBLANK(D4670))),1,-1)</f>
        <v>-1</v>
      </c>
      <c r="K4670" s="0" t="n">
        <f aca="false">IF(ISBLANK(D4668),IF(AND(D4669=D4670,NOT(ISBLANK(D4669)),NOT(ISBLANK(D4670))),1,-1),-1)</f>
        <v>-1</v>
      </c>
      <c r="L4670" s="0" t="n">
        <f aca="false">IF(MAX(I4670:K4670)&lt;0,IF(OR(D4670=D4669,D4669=D4668),1,-1),MAX(I4670:K4670))</f>
        <v>0</v>
      </c>
    </row>
    <row r="4671" customFormat="false" ht="13.8" hidden="false" customHeight="false" outlineLevel="0" collapsed="false">
      <c r="B4671" s="8" t="n">
        <f aca="false">MAX(I4671:L4671)</f>
        <v>0</v>
      </c>
      <c r="C4671" s="8" t="n">
        <f aca="false">_xlfn.FLOOR.MATH(COUNTIF(D:D,D4671)/2)</f>
        <v>0</v>
      </c>
      <c r="D4671" s="12"/>
      <c r="E4671" s="10" t="e">
        <f aca="false">IF($A$1="WLB",INDEX(SupplierNomenclature!$D$1:$D$9996,MATCH(D4671,SupplierNomenclature!$I$1:$I$9996,0)),IF($A$1="BERU",INDEX(beru_assortment!$C$1:$C$10000,MATCH(D4671,beru_assortment!$I$1:$I$10000,0)),IF($A$1="OZON",INDEX(ozon_assortment!$F$3:$F$10000,MATCH(D4671,ozon_assortment!$E$3:$E$10000,0)),0)))</f>
        <v>#N/A</v>
      </c>
      <c r="F4671" s="7" t="n">
        <f aca="false">IF(ISBLANK(D4671), , IF(ISBLANK(D4670), F4669+1, F4670))</f>
        <v>0</v>
      </c>
      <c r="G4671" s="10" t="n">
        <f aca="false">IF(ISBLANK(D4671),,IF(OR(ISBLANK(D4670), D4670="Баркод"),1,G4670+1))</f>
        <v>0</v>
      </c>
      <c r="H4671" s="10" t="n">
        <f aca="false">IF(ISBLANK(D4672), G4671/2,)</f>
        <v>0</v>
      </c>
      <c r="I4671" s="0" t="n">
        <f aca="false">IF(ISBLANK(D4671),0,-1)</f>
        <v>0</v>
      </c>
      <c r="J4671" s="0" t="n">
        <f aca="false">IF(AND(ISBLANK(D4670),NOT(ISBLANK(D4671))),1,-1)</f>
        <v>-1</v>
      </c>
      <c r="K4671" s="0" t="n">
        <f aca="false">IF(ISBLANK(D4669),IF(AND(D4670=D4671,NOT(ISBLANK(D4670)),NOT(ISBLANK(D4671))),1,-1),-1)</f>
        <v>-1</v>
      </c>
      <c r="L4671" s="0" t="n">
        <f aca="false">IF(MAX(I4671:K4671)&lt;0,IF(OR(D4671=D4670,D4670=D4669),1,-1),MAX(I4671:K4671))</f>
        <v>0</v>
      </c>
    </row>
    <row r="4672" customFormat="false" ht="13.8" hidden="false" customHeight="false" outlineLevel="0" collapsed="false">
      <c r="B4672" s="8" t="n">
        <f aca="false">MAX(I4672:L4672)</f>
        <v>0</v>
      </c>
      <c r="C4672" s="8" t="n">
        <f aca="false">_xlfn.FLOOR.MATH(COUNTIF(D:D,D4672)/2)</f>
        <v>0</v>
      </c>
      <c r="D4672" s="12"/>
      <c r="E4672" s="10" t="e">
        <f aca="false">IF($A$1="WLB",INDEX(SupplierNomenclature!$D$1:$D$9996,MATCH(D4672,SupplierNomenclature!$I$1:$I$9996,0)),IF($A$1="BERU",INDEX(beru_assortment!$C$1:$C$10000,MATCH(D4672,beru_assortment!$I$1:$I$10000,0)),IF($A$1="OZON",INDEX(ozon_assortment!$F$3:$F$10000,MATCH(D4672,ozon_assortment!$E$3:$E$10000,0)),0)))</f>
        <v>#N/A</v>
      </c>
      <c r="F4672" s="7" t="n">
        <f aca="false">IF(ISBLANK(D4672), , IF(ISBLANK(D4671), F4670+1, F4671))</f>
        <v>0</v>
      </c>
      <c r="G4672" s="10" t="n">
        <f aca="false">IF(ISBLANK(D4672),,IF(OR(ISBLANK(D4671), D4671="Баркод"),1,G4671+1))</f>
        <v>0</v>
      </c>
      <c r="H4672" s="10" t="n">
        <f aca="false">IF(ISBLANK(D4673), G4672/2,)</f>
        <v>0</v>
      </c>
      <c r="I4672" s="0" t="n">
        <f aca="false">IF(ISBLANK(D4672),0,-1)</f>
        <v>0</v>
      </c>
      <c r="J4672" s="0" t="n">
        <f aca="false">IF(AND(ISBLANK(D4671),NOT(ISBLANK(D4672))),1,-1)</f>
        <v>-1</v>
      </c>
      <c r="K4672" s="0" t="n">
        <f aca="false">IF(ISBLANK(D4670),IF(AND(D4671=D4672,NOT(ISBLANK(D4671)),NOT(ISBLANK(D4672))),1,-1),-1)</f>
        <v>-1</v>
      </c>
      <c r="L4672" s="0" t="n">
        <f aca="false">IF(MAX(I4672:K4672)&lt;0,IF(OR(D4672=D4671,D4671=D4670),1,-1),MAX(I4672:K4672))</f>
        <v>0</v>
      </c>
    </row>
    <row r="4673" customFormat="false" ht="13.8" hidden="false" customHeight="false" outlineLevel="0" collapsed="false">
      <c r="B4673" s="8" t="n">
        <f aca="false">MAX(I4673:L4673)</f>
        <v>0</v>
      </c>
      <c r="C4673" s="8" t="n">
        <f aca="false">_xlfn.FLOOR.MATH(COUNTIF(D:D,D4673)/2)</f>
        <v>0</v>
      </c>
      <c r="D4673" s="12"/>
      <c r="E4673" s="10" t="e">
        <f aca="false">IF($A$1="WLB",INDEX(SupplierNomenclature!$D$1:$D$9996,MATCH(D4673,SupplierNomenclature!$I$1:$I$9996,0)),IF($A$1="BERU",INDEX(beru_assortment!$C$1:$C$10000,MATCH(D4673,beru_assortment!$I$1:$I$10000,0)),IF($A$1="OZON",INDEX(ozon_assortment!$F$3:$F$10000,MATCH(D4673,ozon_assortment!$E$3:$E$10000,0)),0)))</f>
        <v>#N/A</v>
      </c>
      <c r="F4673" s="7" t="n">
        <f aca="false">IF(ISBLANK(D4673), , IF(ISBLANK(D4672), F4671+1, F4672))</f>
        <v>0</v>
      </c>
      <c r="G4673" s="10" t="n">
        <f aca="false">IF(ISBLANK(D4673),,IF(OR(ISBLANK(D4672), D4672="Баркод"),1,G4672+1))</f>
        <v>0</v>
      </c>
      <c r="H4673" s="10" t="n">
        <f aca="false">IF(ISBLANK(D4674), G4673/2,)</f>
        <v>0</v>
      </c>
      <c r="I4673" s="0" t="n">
        <f aca="false">IF(ISBLANK(D4673),0,-1)</f>
        <v>0</v>
      </c>
      <c r="J4673" s="0" t="n">
        <f aca="false">IF(AND(ISBLANK(D4672),NOT(ISBLANK(D4673))),1,-1)</f>
        <v>-1</v>
      </c>
      <c r="K4673" s="0" t="n">
        <f aca="false">IF(ISBLANK(D4671),IF(AND(D4672=D4673,NOT(ISBLANK(D4672)),NOT(ISBLANK(D4673))),1,-1),-1)</f>
        <v>-1</v>
      </c>
      <c r="L4673" s="0" t="n">
        <f aca="false">IF(MAX(I4673:K4673)&lt;0,IF(OR(D4673=D4672,D4672=D4671),1,-1),MAX(I4673:K4673))</f>
        <v>0</v>
      </c>
    </row>
    <row r="4674" customFormat="false" ht="13.8" hidden="false" customHeight="false" outlineLevel="0" collapsed="false">
      <c r="B4674" s="8" t="n">
        <f aca="false">MAX(I4674:L4674)</f>
        <v>0</v>
      </c>
      <c r="C4674" s="8" t="n">
        <f aca="false">_xlfn.FLOOR.MATH(COUNTIF(D:D,D4674)/2)</f>
        <v>0</v>
      </c>
      <c r="D4674" s="12"/>
      <c r="E4674" s="10" t="e">
        <f aca="false">IF($A$1="WLB",INDEX(SupplierNomenclature!$D$1:$D$9996,MATCH(D4674,SupplierNomenclature!$I$1:$I$9996,0)),IF($A$1="BERU",INDEX(beru_assortment!$C$1:$C$10000,MATCH(D4674,beru_assortment!$I$1:$I$10000,0)),IF($A$1="OZON",INDEX(ozon_assortment!$F$3:$F$10000,MATCH(D4674,ozon_assortment!$E$3:$E$10000,0)),0)))</f>
        <v>#N/A</v>
      </c>
      <c r="F4674" s="7" t="n">
        <f aca="false">IF(ISBLANK(D4674), , IF(ISBLANK(D4673), F4672+1, F4673))</f>
        <v>0</v>
      </c>
      <c r="G4674" s="10" t="n">
        <f aca="false">IF(ISBLANK(D4674),,IF(OR(ISBLANK(D4673), D4673="Баркод"),1,G4673+1))</f>
        <v>0</v>
      </c>
      <c r="H4674" s="10" t="n">
        <f aca="false">IF(ISBLANK(D4675), G4674/2,)</f>
        <v>0</v>
      </c>
      <c r="I4674" s="0" t="n">
        <f aca="false">IF(ISBLANK(D4674),0,-1)</f>
        <v>0</v>
      </c>
      <c r="J4674" s="0" t="n">
        <f aca="false">IF(AND(ISBLANK(D4673),NOT(ISBLANK(D4674))),1,-1)</f>
        <v>-1</v>
      </c>
      <c r="K4674" s="0" t="n">
        <f aca="false">IF(ISBLANK(D4672),IF(AND(D4673=D4674,NOT(ISBLANK(D4673)),NOT(ISBLANK(D4674))),1,-1),-1)</f>
        <v>-1</v>
      </c>
      <c r="L4674" s="0" t="n">
        <f aca="false">IF(MAX(I4674:K4674)&lt;0,IF(OR(D4674=D4673,D4673=D4672),1,-1),MAX(I4674:K4674))</f>
        <v>0</v>
      </c>
    </row>
    <row r="4675" customFormat="false" ht="13.8" hidden="false" customHeight="false" outlineLevel="0" collapsed="false">
      <c r="B4675" s="8" t="n">
        <f aca="false">MAX(I4675:L4675)</f>
        <v>0</v>
      </c>
      <c r="C4675" s="8" t="n">
        <f aca="false">_xlfn.FLOOR.MATH(COUNTIF(D:D,D4675)/2)</f>
        <v>0</v>
      </c>
      <c r="D4675" s="12"/>
      <c r="E4675" s="10" t="e">
        <f aca="false">IF($A$1="WLB",INDEX(SupplierNomenclature!$D$1:$D$9996,MATCH(D4675,SupplierNomenclature!$I$1:$I$9996,0)),IF($A$1="BERU",INDEX(beru_assortment!$C$1:$C$10000,MATCH(D4675,beru_assortment!$I$1:$I$10000,0)),IF($A$1="OZON",INDEX(ozon_assortment!$F$3:$F$10000,MATCH(D4675,ozon_assortment!$E$3:$E$10000,0)),0)))</f>
        <v>#N/A</v>
      </c>
      <c r="F4675" s="7" t="n">
        <f aca="false">IF(ISBLANK(D4675), , IF(ISBLANK(D4674), F4673+1, F4674))</f>
        <v>0</v>
      </c>
      <c r="G4675" s="10" t="n">
        <f aca="false">IF(ISBLANK(D4675),,IF(OR(ISBLANK(D4674), D4674="Баркод"),1,G4674+1))</f>
        <v>0</v>
      </c>
      <c r="H4675" s="10" t="n">
        <f aca="false">IF(ISBLANK(D4676), G4675/2,)</f>
        <v>0</v>
      </c>
      <c r="I4675" s="0" t="n">
        <f aca="false">IF(ISBLANK(D4675),0,-1)</f>
        <v>0</v>
      </c>
      <c r="J4675" s="0" t="n">
        <f aca="false">IF(AND(ISBLANK(D4674),NOT(ISBLANK(D4675))),1,-1)</f>
        <v>-1</v>
      </c>
      <c r="K4675" s="0" t="n">
        <f aca="false">IF(ISBLANK(D4673),IF(AND(D4674=D4675,NOT(ISBLANK(D4674)),NOT(ISBLANK(D4675))),1,-1),-1)</f>
        <v>-1</v>
      </c>
      <c r="L4675" s="0" t="n">
        <f aca="false">IF(MAX(I4675:K4675)&lt;0,IF(OR(D4675=D4674,D4674=D4673),1,-1),MAX(I4675:K4675))</f>
        <v>0</v>
      </c>
    </row>
    <row r="4676" customFormat="false" ht="13.8" hidden="false" customHeight="false" outlineLevel="0" collapsed="false">
      <c r="B4676" s="8" t="n">
        <f aca="false">MAX(I4676:L4676)</f>
        <v>0</v>
      </c>
      <c r="C4676" s="8" t="n">
        <f aca="false">_xlfn.FLOOR.MATH(COUNTIF(D:D,D4676)/2)</f>
        <v>0</v>
      </c>
      <c r="D4676" s="12"/>
      <c r="E4676" s="10" t="e">
        <f aca="false">IF($A$1="WLB",INDEX(SupplierNomenclature!$D$1:$D$9996,MATCH(D4676,SupplierNomenclature!$I$1:$I$9996,0)),IF($A$1="BERU",INDEX(beru_assortment!$C$1:$C$10000,MATCH(D4676,beru_assortment!$I$1:$I$10000,0)),IF($A$1="OZON",INDEX(ozon_assortment!$F$3:$F$10000,MATCH(D4676,ozon_assortment!$E$3:$E$10000,0)),0)))</f>
        <v>#N/A</v>
      </c>
      <c r="F4676" s="7" t="n">
        <f aca="false">IF(ISBLANK(D4676), , IF(ISBLANK(D4675), F4674+1, F4675))</f>
        <v>0</v>
      </c>
      <c r="G4676" s="10" t="n">
        <f aca="false">IF(ISBLANK(D4676),,IF(OR(ISBLANK(D4675), D4675="Баркод"),1,G4675+1))</f>
        <v>0</v>
      </c>
      <c r="H4676" s="10" t="n">
        <f aca="false">IF(ISBLANK(D4677), G4676/2,)</f>
        <v>0</v>
      </c>
      <c r="I4676" s="0" t="n">
        <f aca="false">IF(ISBLANK(D4676),0,-1)</f>
        <v>0</v>
      </c>
      <c r="J4676" s="0" t="n">
        <f aca="false">IF(AND(ISBLANK(D4675),NOT(ISBLANK(D4676))),1,-1)</f>
        <v>-1</v>
      </c>
      <c r="K4676" s="0" t="n">
        <f aca="false">IF(ISBLANK(D4674),IF(AND(D4675=D4676,NOT(ISBLANK(D4675)),NOT(ISBLANK(D4676))),1,-1),-1)</f>
        <v>-1</v>
      </c>
      <c r="L4676" s="0" t="n">
        <f aca="false">IF(MAX(I4676:K4676)&lt;0,IF(OR(D4676=D4675,D4675=D4674),1,-1),MAX(I4676:K4676))</f>
        <v>0</v>
      </c>
    </row>
    <row r="4677" customFormat="false" ht="13.8" hidden="false" customHeight="false" outlineLevel="0" collapsed="false">
      <c r="B4677" s="8" t="n">
        <f aca="false">MAX(I4677:L4677)</f>
        <v>0</v>
      </c>
      <c r="C4677" s="8" t="n">
        <f aca="false">_xlfn.FLOOR.MATH(COUNTIF(D:D,D4677)/2)</f>
        <v>0</v>
      </c>
      <c r="D4677" s="12"/>
      <c r="E4677" s="10" t="e">
        <f aca="false">IF($A$1="WLB",INDEX(SupplierNomenclature!$D$1:$D$9996,MATCH(D4677,SupplierNomenclature!$I$1:$I$9996,0)),IF($A$1="BERU",INDEX(beru_assortment!$C$1:$C$10000,MATCH(D4677,beru_assortment!$I$1:$I$10000,0)),IF($A$1="OZON",INDEX(ozon_assortment!$F$3:$F$10000,MATCH(D4677,ozon_assortment!$E$3:$E$10000,0)),0)))</f>
        <v>#N/A</v>
      </c>
      <c r="F4677" s="7" t="n">
        <f aca="false">IF(ISBLANK(D4677), , IF(ISBLANK(D4676), F4675+1, F4676))</f>
        <v>0</v>
      </c>
      <c r="G4677" s="10" t="n">
        <f aca="false">IF(ISBLANK(D4677),,IF(OR(ISBLANK(D4676), D4676="Баркод"),1,G4676+1))</f>
        <v>0</v>
      </c>
      <c r="H4677" s="10" t="n">
        <f aca="false">IF(ISBLANK(D4678), G4677/2,)</f>
        <v>0</v>
      </c>
      <c r="I4677" s="0" t="n">
        <f aca="false">IF(ISBLANK(D4677),0,-1)</f>
        <v>0</v>
      </c>
      <c r="J4677" s="0" t="n">
        <f aca="false">IF(AND(ISBLANK(D4676),NOT(ISBLANK(D4677))),1,-1)</f>
        <v>-1</v>
      </c>
      <c r="K4677" s="0" t="n">
        <f aca="false">IF(ISBLANK(D4675),IF(AND(D4676=D4677,NOT(ISBLANK(D4676)),NOT(ISBLANK(D4677))),1,-1),-1)</f>
        <v>-1</v>
      </c>
      <c r="L4677" s="0" t="n">
        <f aca="false">IF(MAX(I4677:K4677)&lt;0,IF(OR(D4677=D4676,D4676=D4675),1,-1),MAX(I4677:K4677))</f>
        <v>0</v>
      </c>
    </row>
    <row r="4678" customFormat="false" ht="13.8" hidden="false" customHeight="false" outlineLevel="0" collapsed="false">
      <c r="B4678" s="8" t="n">
        <f aca="false">MAX(I4678:L4678)</f>
        <v>0</v>
      </c>
      <c r="C4678" s="8" t="n">
        <f aca="false">_xlfn.FLOOR.MATH(COUNTIF(D:D,D4678)/2)</f>
        <v>0</v>
      </c>
      <c r="D4678" s="12"/>
      <c r="E4678" s="10" t="e">
        <f aca="false">IF($A$1="WLB",INDEX(SupplierNomenclature!$D$1:$D$9996,MATCH(D4678,SupplierNomenclature!$I$1:$I$9996,0)),IF($A$1="BERU",INDEX(beru_assortment!$C$1:$C$10000,MATCH(D4678,beru_assortment!$I$1:$I$10000,0)),IF($A$1="OZON",INDEX(ozon_assortment!$F$3:$F$10000,MATCH(D4678,ozon_assortment!$E$3:$E$10000,0)),0)))</f>
        <v>#N/A</v>
      </c>
      <c r="F4678" s="7" t="n">
        <f aca="false">IF(ISBLANK(D4678), , IF(ISBLANK(D4677), F4676+1, F4677))</f>
        <v>0</v>
      </c>
      <c r="G4678" s="10" t="n">
        <f aca="false">IF(ISBLANK(D4678),,IF(OR(ISBLANK(D4677), D4677="Баркод"),1,G4677+1))</f>
        <v>0</v>
      </c>
      <c r="H4678" s="10" t="n">
        <f aca="false">IF(ISBLANK(D4679), G4678/2,)</f>
        <v>0</v>
      </c>
      <c r="I4678" s="0" t="n">
        <f aca="false">IF(ISBLANK(D4678),0,-1)</f>
        <v>0</v>
      </c>
      <c r="J4678" s="0" t="n">
        <f aca="false">IF(AND(ISBLANK(D4677),NOT(ISBLANK(D4678))),1,-1)</f>
        <v>-1</v>
      </c>
      <c r="K4678" s="0" t="n">
        <f aca="false">IF(ISBLANK(D4676),IF(AND(D4677=D4678,NOT(ISBLANK(D4677)),NOT(ISBLANK(D4678))),1,-1),-1)</f>
        <v>-1</v>
      </c>
      <c r="L4678" s="0" t="n">
        <f aca="false">IF(MAX(I4678:K4678)&lt;0,IF(OR(D4678=D4677,D4677=D4676),1,-1),MAX(I4678:K4678))</f>
        <v>0</v>
      </c>
    </row>
    <row r="4679" customFormat="false" ht="13.8" hidden="false" customHeight="false" outlineLevel="0" collapsed="false">
      <c r="B4679" s="8" t="n">
        <f aca="false">MAX(I4679:L4679)</f>
        <v>0</v>
      </c>
      <c r="C4679" s="8" t="n">
        <f aca="false">_xlfn.FLOOR.MATH(COUNTIF(D:D,D4679)/2)</f>
        <v>0</v>
      </c>
      <c r="D4679" s="12"/>
      <c r="E4679" s="10" t="e">
        <f aca="false">IF($A$1="WLB",INDEX(SupplierNomenclature!$D$1:$D$9996,MATCH(D4679,SupplierNomenclature!$I$1:$I$9996,0)),IF($A$1="BERU",INDEX(beru_assortment!$C$1:$C$10000,MATCH(D4679,beru_assortment!$I$1:$I$10000,0)),IF($A$1="OZON",INDEX(ozon_assortment!$F$3:$F$10000,MATCH(D4679,ozon_assortment!$E$3:$E$10000,0)),0)))</f>
        <v>#N/A</v>
      </c>
      <c r="F4679" s="7" t="n">
        <f aca="false">IF(ISBLANK(D4679), , IF(ISBLANK(D4678), F4677+1, F4678))</f>
        <v>0</v>
      </c>
      <c r="G4679" s="10" t="n">
        <f aca="false">IF(ISBLANK(D4679),,IF(OR(ISBLANK(D4678), D4678="Баркод"),1,G4678+1))</f>
        <v>0</v>
      </c>
      <c r="H4679" s="10" t="n">
        <f aca="false">IF(ISBLANK(D4680), G4679/2,)</f>
        <v>0</v>
      </c>
      <c r="I4679" s="0" t="n">
        <f aca="false">IF(ISBLANK(D4679),0,-1)</f>
        <v>0</v>
      </c>
      <c r="J4679" s="0" t="n">
        <f aca="false">IF(AND(ISBLANK(D4678),NOT(ISBLANK(D4679))),1,-1)</f>
        <v>-1</v>
      </c>
      <c r="K4679" s="0" t="n">
        <f aca="false">IF(ISBLANK(D4677),IF(AND(D4678=D4679,NOT(ISBLANK(D4678)),NOT(ISBLANK(D4679))),1,-1),-1)</f>
        <v>-1</v>
      </c>
      <c r="L4679" s="0" t="n">
        <f aca="false">IF(MAX(I4679:K4679)&lt;0,IF(OR(D4679=D4678,D4678=D4677),1,-1),MAX(I4679:K4679))</f>
        <v>0</v>
      </c>
    </row>
    <row r="4680" customFormat="false" ht="13.8" hidden="false" customHeight="false" outlineLevel="0" collapsed="false">
      <c r="B4680" s="8" t="n">
        <f aca="false">MAX(I4680:L4680)</f>
        <v>0</v>
      </c>
      <c r="C4680" s="8" t="n">
        <f aca="false">_xlfn.FLOOR.MATH(COUNTIF(D:D,D4680)/2)</f>
        <v>0</v>
      </c>
      <c r="D4680" s="12"/>
      <c r="E4680" s="10" t="e">
        <f aca="false">IF($A$1="WLB",INDEX(SupplierNomenclature!$D$1:$D$9996,MATCH(D4680,SupplierNomenclature!$I$1:$I$9996,0)),IF($A$1="BERU",INDEX(beru_assortment!$C$1:$C$10000,MATCH(D4680,beru_assortment!$I$1:$I$10000,0)),IF($A$1="OZON",INDEX(ozon_assortment!$F$3:$F$10000,MATCH(D4680,ozon_assortment!$E$3:$E$10000,0)),0)))</f>
        <v>#N/A</v>
      </c>
      <c r="F4680" s="7" t="n">
        <f aca="false">IF(ISBLANK(D4680), , IF(ISBLANK(D4679), F4678+1, F4679))</f>
        <v>0</v>
      </c>
      <c r="G4680" s="10" t="n">
        <f aca="false">IF(ISBLANK(D4680),,IF(OR(ISBLANK(D4679), D4679="Баркод"),1,G4679+1))</f>
        <v>0</v>
      </c>
      <c r="H4680" s="10" t="n">
        <f aca="false">IF(ISBLANK(D4681), G4680/2,)</f>
        <v>0</v>
      </c>
      <c r="I4680" s="0" t="n">
        <f aca="false">IF(ISBLANK(D4680),0,-1)</f>
        <v>0</v>
      </c>
      <c r="J4680" s="0" t="n">
        <f aca="false">IF(AND(ISBLANK(D4679),NOT(ISBLANK(D4680))),1,-1)</f>
        <v>-1</v>
      </c>
      <c r="K4680" s="0" t="n">
        <f aca="false">IF(ISBLANK(D4678),IF(AND(D4679=D4680,NOT(ISBLANK(D4679)),NOT(ISBLANK(D4680))),1,-1),-1)</f>
        <v>-1</v>
      </c>
      <c r="L4680" s="0" t="n">
        <f aca="false">IF(MAX(I4680:K4680)&lt;0,IF(OR(D4680=D4679,D4679=D4678),1,-1),MAX(I4680:K4680))</f>
        <v>0</v>
      </c>
    </row>
    <row r="4681" customFormat="false" ht="13.8" hidden="false" customHeight="false" outlineLevel="0" collapsed="false">
      <c r="B4681" s="8" t="n">
        <f aca="false">MAX(I4681:L4681)</f>
        <v>0</v>
      </c>
      <c r="C4681" s="8" t="n">
        <f aca="false">_xlfn.FLOOR.MATH(COUNTIF(D:D,D4681)/2)</f>
        <v>0</v>
      </c>
      <c r="D4681" s="12"/>
      <c r="E4681" s="10" t="e">
        <f aca="false">IF($A$1="WLB",INDEX(SupplierNomenclature!$D$1:$D$9996,MATCH(D4681,SupplierNomenclature!$I$1:$I$9996,0)),IF($A$1="BERU",INDEX(beru_assortment!$C$1:$C$10000,MATCH(D4681,beru_assortment!$I$1:$I$10000,0)),IF($A$1="OZON",INDEX(ozon_assortment!$F$3:$F$10000,MATCH(D4681,ozon_assortment!$E$3:$E$10000,0)),0)))</f>
        <v>#N/A</v>
      </c>
      <c r="F4681" s="7" t="n">
        <f aca="false">IF(ISBLANK(D4681), , IF(ISBLANK(D4680), F4679+1, F4680))</f>
        <v>0</v>
      </c>
      <c r="G4681" s="10" t="n">
        <f aca="false">IF(ISBLANK(D4681),,IF(OR(ISBLANK(D4680), D4680="Баркод"),1,G4680+1))</f>
        <v>0</v>
      </c>
      <c r="H4681" s="10" t="n">
        <f aca="false">IF(ISBLANK(D4682), G4681/2,)</f>
        <v>0</v>
      </c>
      <c r="I4681" s="0" t="n">
        <f aca="false">IF(ISBLANK(D4681),0,-1)</f>
        <v>0</v>
      </c>
      <c r="J4681" s="0" t="n">
        <f aca="false">IF(AND(ISBLANK(D4680),NOT(ISBLANK(D4681))),1,-1)</f>
        <v>-1</v>
      </c>
      <c r="K4681" s="0" t="n">
        <f aca="false">IF(ISBLANK(D4679),IF(AND(D4680=D4681,NOT(ISBLANK(D4680)),NOT(ISBLANK(D4681))),1,-1),-1)</f>
        <v>-1</v>
      </c>
      <c r="L4681" s="0" t="n">
        <f aca="false">IF(MAX(I4681:K4681)&lt;0,IF(OR(D4681=D4680,D4680=D4679),1,-1),MAX(I4681:K4681))</f>
        <v>0</v>
      </c>
    </row>
    <row r="4682" customFormat="false" ht="13.8" hidden="false" customHeight="false" outlineLevel="0" collapsed="false">
      <c r="B4682" s="8" t="n">
        <f aca="false">MAX(I4682:L4682)</f>
        <v>0</v>
      </c>
      <c r="C4682" s="8" t="n">
        <f aca="false">_xlfn.FLOOR.MATH(COUNTIF(D:D,D4682)/2)</f>
        <v>0</v>
      </c>
      <c r="D4682" s="12"/>
      <c r="E4682" s="10" t="e">
        <f aca="false">IF($A$1="WLB",INDEX(SupplierNomenclature!$D$1:$D$9996,MATCH(D4682,SupplierNomenclature!$I$1:$I$9996,0)),IF($A$1="BERU",INDEX(beru_assortment!$C$1:$C$10000,MATCH(D4682,beru_assortment!$I$1:$I$10000,0)),IF($A$1="OZON",INDEX(ozon_assortment!$F$3:$F$10000,MATCH(D4682,ozon_assortment!$E$3:$E$10000,0)),0)))</f>
        <v>#N/A</v>
      </c>
      <c r="F4682" s="7" t="n">
        <f aca="false">IF(ISBLANK(D4682), , IF(ISBLANK(D4681), F4680+1, F4681))</f>
        <v>0</v>
      </c>
      <c r="G4682" s="10" t="n">
        <f aca="false">IF(ISBLANK(D4682),,IF(OR(ISBLANK(D4681), D4681="Баркод"),1,G4681+1))</f>
        <v>0</v>
      </c>
      <c r="H4682" s="10" t="n">
        <f aca="false">IF(ISBLANK(D4683), G4682/2,)</f>
        <v>0</v>
      </c>
      <c r="I4682" s="0" t="n">
        <f aca="false">IF(ISBLANK(D4682),0,-1)</f>
        <v>0</v>
      </c>
      <c r="J4682" s="0" t="n">
        <f aca="false">IF(AND(ISBLANK(D4681),NOT(ISBLANK(D4682))),1,-1)</f>
        <v>-1</v>
      </c>
      <c r="K4682" s="0" t="n">
        <f aca="false">IF(ISBLANK(D4680),IF(AND(D4681=D4682,NOT(ISBLANK(D4681)),NOT(ISBLANK(D4682))),1,-1),-1)</f>
        <v>-1</v>
      </c>
      <c r="L4682" s="0" t="n">
        <f aca="false">IF(MAX(I4682:K4682)&lt;0,IF(OR(D4682=D4681,D4681=D4680),1,-1),MAX(I4682:K4682))</f>
        <v>0</v>
      </c>
    </row>
    <row r="4683" customFormat="false" ht="13.8" hidden="false" customHeight="false" outlineLevel="0" collapsed="false">
      <c r="B4683" s="8" t="n">
        <f aca="false">MAX(I4683:L4683)</f>
        <v>0</v>
      </c>
      <c r="C4683" s="8" t="n">
        <f aca="false">_xlfn.FLOOR.MATH(COUNTIF(D:D,D4683)/2)</f>
        <v>0</v>
      </c>
      <c r="D4683" s="12"/>
      <c r="E4683" s="10" t="e">
        <f aca="false">IF($A$1="WLB",INDEX(SupplierNomenclature!$D$1:$D$9996,MATCH(D4683,SupplierNomenclature!$I$1:$I$9996,0)),IF($A$1="BERU",INDEX(beru_assortment!$C$1:$C$10000,MATCH(D4683,beru_assortment!$I$1:$I$10000,0)),IF($A$1="OZON",INDEX(ozon_assortment!$F$3:$F$10000,MATCH(D4683,ozon_assortment!$E$3:$E$10000,0)),0)))</f>
        <v>#N/A</v>
      </c>
      <c r="F4683" s="7" t="n">
        <f aca="false">IF(ISBLANK(D4683), , IF(ISBLANK(D4682), F4681+1, F4682))</f>
        <v>0</v>
      </c>
      <c r="G4683" s="10" t="n">
        <f aca="false">IF(ISBLANK(D4683),,IF(OR(ISBLANK(D4682), D4682="Баркод"),1,G4682+1))</f>
        <v>0</v>
      </c>
      <c r="H4683" s="10" t="n">
        <f aca="false">IF(ISBLANK(D4684), G4683/2,)</f>
        <v>0</v>
      </c>
      <c r="I4683" s="0" t="n">
        <f aca="false">IF(ISBLANK(D4683),0,-1)</f>
        <v>0</v>
      </c>
      <c r="J4683" s="0" t="n">
        <f aca="false">IF(AND(ISBLANK(D4682),NOT(ISBLANK(D4683))),1,-1)</f>
        <v>-1</v>
      </c>
      <c r="K4683" s="0" t="n">
        <f aca="false">IF(ISBLANK(D4681),IF(AND(D4682=D4683,NOT(ISBLANK(D4682)),NOT(ISBLANK(D4683))),1,-1),-1)</f>
        <v>-1</v>
      </c>
      <c r="L4683" s="0" t="n">
        <f aca="false">IF(MAX(I4683:K4683)&lt;0,IF(OR(D4683=D4682,D4682=D4681),1,-1),MAX(I4683:K4683))</f>
        <v>0</v>
      </c>
    </row>
    <row r="4684" customFormat="false" ht="13.8" hidden="false" customHeight="false" outlineLevel="0" collapsed="false">
      <c r="B4684" s="8" t="n">
        <f aca="false">MAX(I4684:L4684)</f>
        <v>0</v>
      </c>
      <c r="C4684" s="8" t="n">
        <f aca="false">_xlfn.FLOOR.MATH(COUNTIF(D:D,D4684)/2)</f>
        <v>0</v>
      </c>
      <c r="D4684" s="12"/>
      <c r="E4684" s="10" t="e">
        <f aca="false">IF($A$1="WLB",INDEX(SupplierNomenclature!$D$1:$D$9996,MATCH(D4684,SupplierNomenclature!$I$1:$I$9996,0)),IF($A$1="BERU",INDEX(beru_assortment!$C$1:$C$10000,MATCH(D4684,beru_assortment!$I$1:$I$10000,0)),IF($A$1="OZON",INDEX(ozon_assortment!$F$3:$F$10000,MATCH(D4684,ozon_assortment!$E$3:$E$10000,0)),0)))</f>
        <v>#N/A</v>
      </c>
      <c r="F4684" s="7" t="n">
        <f aca="false">IF(ISBLANK(D4684), , IF(ISBLANK(D4683), F4682+1, F4683))</f>
        <v>0</v>
      </c>
      <c r="G4684" s="10" t="n">
        <f aca="false">IF(ISBLANK(D4684),,IF(OR(ISBLANK(D4683), D4683="Баркод"),1,G4683+1))</f>
        <v>0</v>
      </c>
      <c r="H4684" s="10" t="n">
        <f aca="false">IF(ISBLANK(D4685), G4684/2,)</f>
        <v>0</v>
      </c>
      <c r="I4684" s="0" t="n">
        <f aca="false">IF(ISBLANK(D4684),0,-1)</f>
        <v>0</v>
      </c>
      <c r="J4684" s="0" t="n">
        <f aca="false">IF(AND(ISBLANK(D4683),NOT(ISBLANK(D4684))),1,-1)</f>
        <v>-1</v>
      </c>
      <c r="K4684" s="0" t="n">
        <f aca="false">IF(ISBLANK(D4682),IF(AND(D4683=D4684,NOT(ISBLANK(D4683)),NOT(ISBLANK(D4684))),1,-1),-1)</f>
        <v>-1</v>
      </c>
      <c r="L4684" s="0" t="n">
        <f aca="false">IF(MAX(I4684:K4684)&lt;0,IF(OR(D4684=D4683,D4683=D4682),1,-1),MAX(I4684:K4684))</f>
        <v>0</v>
      </c>
    </row>
    <row r="4685" customFormat="false" ht="13.8" hidden="false" customHeight="false" outlineLevel="0" collapsed="false">
      <c r="B4685" s="8" t="n">
        <f aca="false">MAX(I4685:L4685)</f>
        <v>0</v>
      </c>
      <c r="C4685" s="8" t="n">
        <f aca="false">_xlfn.FLOOR.MATH(COUNTIF(D:D,D4685)/2)</f>
        <v>0</v>
      </c>
      <c r="D4685" s="12"/>
      <c r="E4685" s="10" t="e">
        <f aca="false">IF($A$1="WLB",INDEX(SupplierNomenclature!$D$1:$D$9996,MATCH(D4685,SupplierNomenclature!$I$1:$I$9996,0)),IF($A$1="BERU",INDEX(beru_assortment!$C$1:$C$10000,MATCH(D4685,beru_assortment!$I$1:$I$10000,0)),IF($A$1="OZON",INDEX(ozon_assortment!$F$3:$F$10000,MATCH(D4685,ozon_assortment!$E$3:$E$10000,0)),0)))</f>
        <v>#N/A</v>
      </c>
      <c r="F4685" s="7" t="n">
        <f aca="false">IF(ISBLANK(D4685), , IF(ISBLANK(D4684), F4683+1, F4684))</f>
        <v>0</v>
      </c>
      <c r="G4685" s="10" t="n">
        <f aca="false">IF(ISBLANK(D4685),,IF(OR(ISBLANK(D4684), D4684="Баркод"),1,G4684+1))</f>
        <v>0</v>
      </c>
      <c r="H4685" s="10" t="n">
        <f aca="false">IF(ISBLANK(D4686), G4685/2,)</f>
        <v>0</v>
      </c>
      <c r="I4685" s="0" t="n">
        <f aca="false">IF(ISBLANK(D4685),0,-1)</f>
        <v>0</v>
      </c>
      <c r="J4685" s="0" t="n">
        <f aca="false">IF(AND(ISBLANK(D4684),NOT(ISBLANK(D4685))),1,-1)</f>
        <v>-1</v>
      </c>
      <c r="K4685" s="0" t="n">
        <f aca="false">IF(ISBLANK(D4683),IF(AND(D4684=D4685,NOT(ISBLANK(D4684)),NOT(ISBLANK(D4685))),1,-1),-1)</f>
        <v>-1</v>
      </c>
      <c r="L4685" s="0" t="n">
        <f aca="false">IF(MAX(I4685:K4685)&lt;0,IF(OR(D4685=D4684,D4684=D4683),1,-1),MAX(I4685:K4685))</f>
        <v>0</v>
      </c>
    </row>
    <row r="4686" customFormat="false" ht="13.8" hidden="false" customHeight="false" outlineLevel="0" collapsed="false">
      <c r="B4686" s="8" t="n">
        <f aca="false">MAX(I4686:L4686)</f>
        <v>0</v>
      </c>
      <c r="C4686" s="8" t="n">
        <f aca="false">_xlfn.FLOOR.MATH(COUNTIF(D:D,D4686)/2)</f>
        <v>0</v>
      </c>
      <c r="D4686" s="12"/>
      <c r="E4686" s="10" t="e">
        <f aca="false">IF($A$1="WLB",INDEX(SupplierNomenclature!$D$1:$D$9996,MATCH(D4686,SupplierNomenclature!$I$1:$I$9996,0)),IF($A$1="BERU",INDEX(beru_assortment!$C$1:$C$10000,MATCH(D4686,beru_assortment!$I$1:$I$10000,0)),IF($A$1="OZON",INDEX(ozon_assortment!$F$3:$F$10000,MATCH(D4686,ozon_assortment!$E$3:$E$10000,0)),0)))</f>
        <v>#N/A</v>
      </c>
      <c r="F4686" s="7" t="n">
        <f aca="false">IF(ISBLANK(D4686), , IF(ISBLANK(D4685), F4684+1, F4685))</f>
        <v>0</v>
      </c>
      <c r="G4686" s="10" t="n">
        <f aca="false">IF(ISBLANK(D4686),,IF(OR(ISBLANK(D4685), D4685="Баркод"),1,G4685+1))</f>
        <v>0</v>
      </c>
      <c r="H4686" s="10" t="n">
        <f aca="false">IF(ISBLANK(D4687), G4686/2,)</f>
        <v>0</v>
      </c>
      <c r="I4686" s="0" t="n">
        <f aca="false">IF(ISBLANK(D4686),0,-1)</f>
        <v>0</v>
      </c>
      <c r="J4686" s="0" t="n">
        <f aca="false">IF(AND(ISBLANK(D4685),NOT(ISBLANK(D4686))),1,-1)</f>
        <v>-1</v>
      </c>
      <c r="K4686" s="0" t="n">
        <f aca="false">IF(ISBLANK(D4684),IF(AND(D4685=D4686,NOT(ISBLANK(D4685)),NOT(ISBLANK(D4686))),1,-1),-1)</f>
        <v>-1</v>
      </c>
      <c r="L4686" s="0" t="n">
        <f aca="false">IF(MAX(I4686:K4686)&lt;0,IF(OR(D4686=D4685,D4685=D4684),1,-1),MAX(I4686:K4686))</f>
        <v>0</v>
      </c>
    </row>
    <row r="4687" customFormat="false" ht="13.8" hidden="false" customHeight="false" outlineLevel="0" collapsed="false">
      <c r="B4687" s="8" t="n">
        <f aca="false">MAX(I4687:L4687)</f>
        <v>0</v>
      </c>
      <c r="C4687" s="8" t="n">
        <f aca="false">_xlfn.FLOOR.MATH(COUNTIF(D:D,D4687)/2)</f>
        <v>0</v>
      </c>
      <c r="D4687" s="12"/>
      <c r="E4687" s="10" t="e">
        <f aca="false">IF($A$1="WLB",INDEX(SupplierNomenclature!$D$1:$D$9996,MATCH(D4687,SupplierNomenclature!$I$1:$I$9996,0)),IF($A$1="BERU",INDEX(beru_assortment!$C$1:$C$10000,MATCH(D4687,beru_assortment!$I$1:$I$10000,0)),IF($A$1="OZON",INDEX(ozon_assortment!$F$3:$F$10000,MATCH(D4687,ozon_assortment!$E$3:$E$10000,0)),0)))</f>
        <v>#N/A</v>
      </c>
      <c r="F4687" s="7" t="n">
        <f aca="false">IF(ISBLANK(D4687), , IF(ISBLANK(D4686), F4685+1, F4686))</f>
        <v>0</v>
      </c>
      <c r="G4687" s="10" t="n">
        <f aca="false">IF(ISBLANK(D4687),,IF(OR(ISBLANK(D4686), D4686="Баркод"),1,G4686+1))</f>
        <v>0</v>
      </c>
      <c r="H4687" s="10" t="n">
        <f aca="false">IF(ISBLANK(D4688), G4687/2,)</f>
        <v>0</v>
      </c>
      <c r="I4687" s="0" t="n">
        <f aca="false">IF(ISBLANK(D4687),0,-1)</f>
        <v>0</v>
      </c>
      <c r="J4687" s="0" t="n">
        <f aca="false">IF(AND(ISBLANK(D4686),NOT(ISBLANK(D4687))),1,-1)</f>
        <v>-1</v>
      </c>
      <c r="K4687" s="0" t="n">
        <f aca="false">IF(ISBLANK(D4685),IF(AND(D4686=D4687,NOT(ISBLANK(D4686)),NOT(ISBLANK(D4687))),1,-1),-1)</f>
        <v>-1</v>
      </c>
      <c r="L4687" s="0" t="n">
        <f aca="false">IF(MAX(I4687:K4687)&lt;0,IF(OR(D4687=D4686,D4686=D4685),1,-1),MAX(I4687:K4687))</f>
        <v>0</v>
      </c>
    </row>
    <row r="4688" customFormat="false" ht="13.8" hidden="false" customHeight="false" outlineLevel="0" collapsed="false">
      <c r="B4688" s="8" t="n">
        <f aca="false">MAX(I4688:L4688)</f>
        <v>0</v>
      </c>
      <c r="C4688" s="8" t="n">
        <f aca="false">_xlfn.FLOOR.MATH(COUNTIF(D:D,D4688)/2)</f>
        <v>0</v>
      </c>
      <c r="D4688" s="12"/>
      <c r="E4688" s="10" t="e">
        <f aca="false">IF($A$1="WLB",INDEX(SupplierNomenclature!$D$1:$D$9996,MATCH(D4688,SupplierNomenclature!$I$1:$I$9996,0)),IF($A$1="BERU",INDEX(beru_assortment!$C$1:$C$10000,MATCH(D4688,beru_assortment!$I$1:$I$10000,0)),IF($A$1="OZON",INDEX(ozon_assortment!$F$3:$F$10000,MATCH(D4688,ozon_assortment!$E$3:$E$10000,0)),0)))</f>
        <v>#N/A</v>
      </c>
      <c r="F4688" s="7" t="n">
        <f aca="false">IF(ISBLANK(D4688), , IF(ISBLANK(D4687), F4686+1, F4687))</f>
        <v>0</v>
      </c>
      <c r="G4688" s="10" t="n">
        <f aca="false">IF(ISBLANK(D4688),,IF(OR(ISBLANK(D4687), D4687="Баркод"),1,G4687+1))</f>
        <v>0</v>
      </c>
      <c r="H4688" s="10" t="n">
        <f aca="false">IF(ISBLANK(D4689), G4688/2,)</f>
        <v>0</v>
      </c>
      <c r="I4688" s="0" t="n">
        <f aca="false">IF(ISBLANK(D4688),0,-1)</f>
        <v>0</v>
      </c>
      <c r="J4688" s="0" t="n">
        <f aca="false">IF(AND(ISBLANK(D4687),NOT(ISBLANK(D4688))),1,-1)</f>
        <v>-1</v>
      </c>
      <c r="K4688" s="0" t="n">
        <f aca="false">IF(ISBLANK(D4686),IF(AND(D4687=D4688,NOT(ISBLANK(D4687)),NOT(ISBLANK(D4688))),1,-1),-1)</f>
        <v>-1</v>
      </c>
      <c r="L4688" s="0" t="n">
        <f aca="false">IF(MAX(I4688:K4688)&lt;0,IF(OR(D4688=D4687,D4687=D4686),1,-1),MAX(I4688:K4688))</f>
        <v>0</v>
      </c>
    </row>
    <row r="4689" customFormat="false" ht="13.8" hidden="false" customHeight="false" outlineLevel="0" collapsed="false">
      <c r="B4689" s="8" t="n">
        <f aca="false">MAX(I4689:L4689)</f>
        <v>0</v>
      </c>
      <c r="C4689" s="8" t="n">
        <f aca="false">_xlfn.FLOOR.MATH(COUNTIF(D:D,D4689)/2)</f>
        <v>0</v>
      </c>
      <c r="D4689" s="12"/>
      <c r="E4689" s="10" t="e">
        <f aca="false">IF($A$1="WLB",INDEX(SupplierNomenclature!$D$1:$D$9996,MATCH(D4689,SupplierNomenclature!$I$1:$I$9996,0)),IF($A$1="BERU",INDEX(beru_assortment!$C$1:$C$10000,MATCH(D4689,beru_assortment!$I$1:$I$10000,0)),IF($A$1="OZON",INDEX(ozon_assortment!$F$3:$F$10000,MATCH(D4689,ozon_assortment!$E$3:$E$10000,0)),0)))</f>
        <v>#N/A</v>
      </c>
      <c r="F4689" s="7" t="n">
        <f aca="false">IF(ISBLANK(D4689), , IF(ISBLANK(D4688), F4687+1, F4688))</f>
        <v>0</v>
      </c>
      <c r="G4689" s="10" t="n">
        <f aca="false">IF(ISBLANK(D4689),,IF(OR(ISBLANK(D4688), D4688="Баркод"),1,G4688+1))</f>
        <v>0</v>
      </c>
      <c r="H4689" s="10" t="n">
        <f aca="false">IF(ISBLANK(D4690), G4689/2,)</f>
        <v>0</v>
      </c>
      <c r="I4689" s="0" t="n">
        <f aca="false">IF(ISBLANK(D4689),0,-1)</f>
        <v>0</v>
      </c>
      <c r="J4689" s="0" t="n">
        <f aca="false">IF(AND(ISBLANK(D4688),NOT(ISBLANK(D4689))),1,-1)</f>
        <v>-1</v>
      </c>
      <c r="K4689" s="0" t="n">
        <f aca="false">IF(ISBLANK(D4687),IF(AND(D4688=D4689,NOT(ISBLANK(D4688)),NOT(ISBLANK(D4689))),1,-1),-1)</f>
        <v>-1</v>
      </c>
      <c r="L4689" s="0" t="n">
        <f aca="false">IF(MAX(I4689:K4689)&lt;0,IF(OR(D4689=D4688,D4688=D4687),1,-1),MAX(I4689:K4689))</f>
        <v>0</v>
      </c>
    </row>
    <row r="4690" customFormat="false" ht="13.8" hidden="false" customHeight="false" outlineLevel="0" collapsed="false">
      <c r="B4690" s="8" t="n">
        <f aca="false">MAX(I4690:L4690)</f>
        <v>0</v>
      </c>
      <c r="C4690" s="8" t="n">
        <f aca="false">_xlfn.FLOOR.MATH(COUNTIF(D:D,D4690)/2)</f>
        <v>0</v>
      </c>
      <c r="D4690" s="12"/>
      <c r="E4690" s="10" t="e">
        <f aca="false">IF($A$1="WLB",INDEX(SupplierNomenclature!$D$1:$D$9996,MATCH(D4690,SupplierNomenclature!$I$1:$I$9996,0)),IF($A$1="BERU",INDEX(beru_assortment!$C$1:$C$10000,MATCH(D4690,beru_assortment!$I$1:$I$10000,0)),IF($A$1="OZON",INDEX(ozon_assortment!$F$3:$F$10000,MATCH(D4690,ozon_assortment!$E$3:$E$10000,0)),0)))</f>
        <v>#N/A</v>
      </c>
      <c r="F4690" s="7" t="n">
        <f aca="false">IF(ISBLANK(D4690), , IF(ISBLANK(D4689), F4688+1, F4689))</f>
        <v>0</v>
      </c>
      <c r="G4690" s="10" t="n">
        <f aca="false">IF(ISBLANK(D4690),,IF(OR(ISBLANK(D4689), D4689="Баркод"),1,G4689+1))</f>
        <v>0</v>
      </c>
      <c r="H4690" s="10" t="n">
        <f aca="false">IF(ISBLANK(D4691), G4690/2,)</f>
        <v>0</v>
      </c>
      <c r="I4690" s="0" t="n">
        <f aca="false">IF(ISBLANK(D4690),0,-1)</f>
        <v>0</v>
      </c>
      <c r="J4690" s="0" t="n">
        <f aca="false">IF(AND(ISBLANK(D4689),NOT(ISBLANK(D4690))),1,-1)</f>
        <v>-1</v>
      </c>
      <c r="K4690" s="0" t="n">
        <f aca="false">IF(ISBLANK(D4688),IF(AND(D4689=D4690,NOT(ISBLANK(D4689)),NOT(ISBLANK(D4690))),1,-1),-1)</f>
        <v>-1</v>
      </c>
      <c r="L4690" s="0" t="n">
        <f aca="false">IF(MAX(I4690:K4690)&lt;0,IF(OR(D4690=D4689,D4689=D4688),1,-1),MAX(I4690:K4690))</f>
        <v>0</v>
      </c>
    </row>
    <row r="4691" customFormat="false" ht="13.8" hidden="false" customHeight="false" outlineLevel="0" collapsed="false">
      <c r="B4691" s="8" t="n">
        <f aca="false">MAX(I4691:L4691)</f>
        <v>0</v>
      </c>
      <c r="C4691" s="8" t="n">
        <f aca="false">_xlfn.FLOOR.MATH(COUNTIF(D:D,D4691)/2)</f>
        <v>0</v>
      </c>
      <c r="D4691" s="12"/>
      <c r="E4691" s="10" t="e">
        <f aca="false">IF($A$1="WLB",INDEX(SupplierNomenclature!$D$1:$D$9996,MATCH(D4691,SupplierNomenclature!$I$1:$I$9996,0)),IF($A$1="BERU",INDEX(beru_assortment!$C$1:$C$10000,MATCH(D4691,beru_assortment!$I$1:$I$10000,0)),IF($A$1="OZON",INDEX(ozon_assortment!$F$3:$F$10000,MATCH(D4691,ozon_assortment!$E$3:$E$10000,0)),0)))</f>
        <v>#N/A</v>
      </c>
      <c r="F4691" s="7" t="n">
        <f aca="false">IF(ISBLANK(D4691), , IF(ISBLANK(D4690), F4689+1, F4690))</f>
        <v>0</v>
      </c>
      <c r="G4691" s="10" t="n">
        <f aca="false">IF(ISBLANK(D4691),,IF(OR(ISBLANK(D4690), D4690="Баркод"),1,G4690+1))</f>
        <v>0</v>
      </c>
      <c r="H4691" s="10" t="n">
        <f aca="false">IF(ISBLANK(D4692), G4691/2,)</f>
        <v>0</v>
      </c>
      <c r="I4691" s="0" t="n">
        <f aca="false">IF(ISBLANK(D4691),0,-1)</f>
        <v>0</v>
      </c>
      <c r="J4691" s="0" t="n">
        <f aca="false">IF(AND(ISBLANK(D4690),NOT(ISBLANK(D4691))),1,-1)</f>
        <v>-1</v>
      </c>
      <c r="K4691" s="0" t="n">
        <f aca="false">IF(ISBLANK(D4689),IF(AND(D4690=D4691,NOT(ISBLANK(D4690)),NOT(ISBLANK(D4691))),1,-1),-1)</f>
        <v>-1</v>
      </c>
      <c r="L4691" s="0" t="n">
        <f aca="false">IF(MAX(I4691:K4691)&lt;0,IF(OR(D4691=D4690,D4690=D4689),1,-1),MAX(I4691:K4691))</f>
        <v>0</v>
      </c>
    </row>
    <row r="4692" customFormat="false" ht="13.8" hidden="false" customHeight="false" outlineLevel="0" collapsed="false">
      <c r="B4692" s="8" t="n">
        <f aca="false">MAX(I4692:L4692)</f>
        <v>0</v>
      </c>
      <c r="C4692" s="8" t="n">
        <f aca="false">_xlfn.FLOOR.MATH(COUNTIF(D:D,D4692)/2)</f>
        <v>0</v>
      </c>
      <c r="D4692" s="12"/>
      <c r="E4692" s="10" t="e">
        <f aca="false">IF($A$1="WLB",INDEX(SupplierNomenclature!$D$1:$D$9996,MATCH(D4692,SupplierNomenclature!$I$1:$I$9996,0)),IF($A$1="BERU",INDEX(beru_assortment!$C$1:$C$10000,MATCH(D4692,beru_assortment!$I$1:$I$10000,0)),IF($A$1="OZON",INDEX(ozon_assortment!$F$3:$F$10000,MATCH(D4692,ozon_assortment!$E$3:$E$10000,0)),0)))</f>
        <v>#N/A</v>
      </c>
      <c r="F4692" s="7" t="n">
        <f aca="false">IF(ISBLANK(D4692), , IF(ISBLANK(D4691), F4690+1, F4691))</f>
        <v>0</v>
      </c>
      <c r="G4692" s="10" t="n">
        <f aca="false">IF(ISBLANK(D4692),,IF(OR(ISBLANK(D4691), D4691="Баркод"),1,G4691+1))</f>
        <v>0</v>
      </c>
      <c r="H4692" s="10" t="n">
        <f aca="false">IF(ISBLANK(D4693), G4692/2,)</f>
        <v>0</v>
      </c>
      <c r="I4692" s="0" t="n">
        <f aca="false">IF(ISBLANK(D4692),0,-1)</f>
        <v>0</v>
      </c>
      <c r="J4692" s="0" t="n">
        <f aca="false">IF(AND(ISBLANK(D4691),NOT(ISBLANK(D4692))),1,-1)</f>
        <v>-1</v>
      </c>
      <c r="K4692" s="0" t="n">
        <f aca="false">IF(ISBLANK(D4690),IF(AND(D4691=D4692,NOT(ISBLANK(D4691)),NOT(ISBLANK(D4692))),1,-1),-1)</f>
        <v>-1</v>
      </c>
      <c r="L4692" s="0" t="n">
        <f aca="false">IF(MAX(I4692:K4692)&lt;0,IF(OR(D4692=D4691,D4691=D4690),1,-1),MAX(I4692:K4692))</f>
        <v>0</v>
      </c>
    </row>
    <row r="4693" customFormat="false" ht="13.8" hidden="false" customHeight="false" outlineLevel="0" collapsed="false">
      <c r="B4693" s="8" t="n">
        <f aca="false">MAX(I4693:L4693)</f>
        <v>0</v>
      </c>
      <c r="C4693" s="8" t="n">
        <f aca="false">_xlfn.FLOOR.MATH(COUNTIF(D:D,D4693)/2)</f>
        <v>0</v>
      </c>
      <c r="D4693" s="12"/>
      <c r="E4693" s="10" t="e">
        <f aca="false">IF($A$1="WLB",INDEX(SupplierNomenclature!$D$1:$D$9996,MATCH(D4693,SupplierNomenclature!$I$1:$I$9996,0)),IF($A$1="BERU",INDEX(beru_assortment!$C$1:$C$10000,MATCH(D4693,beru_assortment!$I$1:$I$10000,0)),IF($A$1="OZON",INDEX(ozon_assortment!$F$3:$F$10000,MATCH(D4693,ozon_assortment!$E$3:$E$10000,0)),0)))</f>
        <v>#N/A</v>
      </c>
      <c r="F4693" s="7" t="n">
        <f aca="false">IF(ISBLANK(D4693), , IF(ISBLANK(D4692), F4691+1, F4692))</f>
        <v>0</v>
      </c>
      <c r="G4693" s="10" t="n">
        <f aca="false">IF(ISBLANK(D4693),,IF(OR(ISBLANK(D4692), D4692="Баркод"),1,G4692+1))</f>
        <v>0</v>
      </c>
      <c r="H4693" s="10" t="n">
        <f aca="false">IF(ISBLANK(D4694), G4693/2,)</f>
        <v>0</v>
      </c>
      <c r="I4693" s="0" t="n">
        <f aca="false">IF(ISBLANK(D4693),0,-1)</f>
        <v>0</v>
      </c>
      <c r="J4693" s="0" t="n">
        <f aca="false">IF(AND(ISBLANK(D4692),NOT(ISBLANK(D4693))),1,-1)</f>
        <v>-1</v>
      </c>
      <c r="K4693" s="0" t="n">
        <f aca="false">IF(ISBLANK(D4691),IF(AND(D4692=D4693,NOT(ISBLANK(D4692)),NOT(ISBLANK(D4693))),1,-1),-1)</f>
        <v>-1</v>
      </c>
      <c r="L4693" s="0" t="n">
        <f aca="false">IF(MAX(I4693:K4693)&lt;0,IF(OR(D4693=D4692,D4692=D4691),1,-1),MAX(I4693:K4693))</f>
        <v>0</v>
      </c>
    </row>
    <row r="4694" customFormat="false" ht="13.8" hidden="false" customHeight="false" outlineLevel="0" collapsed="false">
      <c r="B4694" s="8" t="n">
        <f aca="false">MAX(I4694:L4694)</f>
        <v>0</v>
      </c>
      <c r="C4694" s="8" t="n">
        <f aca="false">_xlfn.FLOOR.MATH(COUNTIF(D:D,D4694)/2)</f>
        <v>0</v>
      </c>
      <c r="D4694" s="12"/>
      <c r="E4694" s="10" t="e">
        <f aca="false">IF($A$1="WLB",INDEX(SupplierNomenclature!$D$1:$D$9996,MATCH(D4694,SupplierNomenclature!$I$1:$I$9996,0)),IF($A$1="BERU",INDEX(beru_assortment!$C$1:$C$10000,MATCH(D4694,beru_assortment!$I$1:$I$10000,0)),IF($A$1="OZON",INDEX(ozon_assortment!$F$3:$F$10000,MATCH(D4694,ozon_assortment!$E$3:$E$10000,0)),0)))</f>
        <v>#N/A</v>
      </c>
      <c r="F4694" s="7" t="n">
        <f aca="false">IF(ISBLANK(D4694), , IF(ISBLANK(D4693), F4692+1, F4693))</f>
        <v>0</v>
      </c>
      <c r="G4694" s="10" t="n">
        <f aca="false">IF(ISBLANK(D4694),,IF(OR(ISBLANK(D4693), D4693="Баркод"),1,G4693+1))</f>
        <v>0</v>
      </c>
      <c r="H4694" s="10" t="n">
        <f aca="false">IF(ISBLANK(D4695), G4694/2,)</f>
        <v>0</v>
      </c>
      <c r="I4694" s="0" t="n">
        <f aca="false">IF(ISBLANK(D4694),0,-1)</f>
        <v>0</v>
      </c>
      <c r="J4694" s="0" t="n">
        <f aca="false">IF(AND(ISBLANK(D4693),NOT(ISBLANK(D4694))),1,-1)</f>
        <v>-1</v>
      </c>
      <c r="K4694" s="0" t="n">
        <f aca="false">IF(ISBLANK(D4692),IF(AND(D4693=D4694,NOT(ISBLANK(D4693)),NOT(ISBLANK(D4694))),1,-1),-1)</f>
        <v>-1</v>
      </c>
      <c r="L4694" s="0" t="n">
        <f aca="false">IF(MAX(I4694:K4694)&lt;0,IF(OR(D4694=D4693,D4693=D4692),1,-1),MAX(I4694:K4694))</f>
        <v>0</v>
      </c>
    </row>
    <row r="4695" customFormat="false" ht="13.8" hidden="false" customHeight="false" outlineLevel="0" collapsed="false">
      <c r="B4695" s="8" t="n">
        <f aca="false">MAX(I4695:L4695)</f>
        <v>0</v>
      </c>
      <c r="C4695" s="8" t="n">
        <f aca="false">_xlfn.FLOOR.MATH(COUNTIF(D:D,D4695)/2)</f>
        <v>0</v>
      </c>
      <c r="D4695" s="12"/>
      <c r="E4695" s="10" t="e">
        <f aca="false">IF($A$1="WLB",INDEX(SupplierNomenclature!$D$1:$D$9996,MATCH(D4695,SupplierNomenclature!$I$1:$I$9996,0)),IF($A$1="BERU",INDEX(beru_assortment!$C$1:$C$10000,MATCH(D4695,beru_assortment!$I$1:$I$10000,0)),IF($A$1="OZON",INDEX(ozon_assortment!$F$3:$F$10000,MATCH(D4695,ozon_assortment!$E$3:$E$10000,0)),0)))</f>
        <v>#N/A</v>
      </c>
      <c r="F4695" s="7" t="n">
        <f aca="false">IF(ISBLANK(D4695), , IF(ISBLANK(D4694), F4693+1, F4694))</f>
        <v>0</v>
      </c>
      <c r="G4695" s="10" t="n">
        <f aca="false">IF(ISBLANK(D4695),,IF(OR(ISBLANK(D4694), D4694="Баркод"),1,G4694+1))</f>
        <v>0</v>
      </c>
      <c r="H4695" s="10" t="n">
        <f aca="false">IF(ISBLANK(D4696), G4695/2,)</f>
        <v>0</v>
      </c>
      <c r="I4695" s="0" t="n">
        <f aca="false">IF(ISBLANK(D4695),0,-1)</f>
        <v>0</v>
      </c>
      <c r="J4695" s="0" t="n">
        <f aca="false">IF(AND(ISBLANK(D4694),NOT(ISBLANK(D4695))),1,-1)</f>
        <v>-1</v>
      </c>
      <c r="K4695" s="0" t="n">
        <f aca="false">IF(ISBLANK(D4693),IF(AND(D4694=D4695,NOT(ISBLANK(D4694)),NOT(ISBLANK(D4695))),1,-1),-1)</f>
        <v>-1</v>
      </c>
      <c r="L4695" s="0" t="n">
        <f aca="false">IF(MAX(I4695:K4695)&lt;0,IF(OR(D4695=D4694,D4694=D4693),1,-1),MAX(I4695:K4695))</f>
        <v>0</v>
      </c>
    </row>
    <row r="4696" customFormat="false" ht="13.8" hidden="false" customHeight="false" outlineLevel="0" collapsed="false">
      <c r="B4696" s="8" t="n">
        <f aca="false">MAX(I4696:L4696)</f>
        <v>0</v>
      </c>
      <c r="C4696" s="8" t="n">
        <f aca="false">_xlfn.FLOOR.MATH(COUNTIF(D:D,D4696)/2)</f>
        <v>0</v>
      </c>
      <c r="D4696" s="12"/>
      <c r="E4696" s="10" t="e">
        <f aca="false">IF($A$1="WLB",INDEX(SupplierNomenclature!$D$1:$D$9996,MATCH(D4696,SupplierNomenclature!$I$1:$I$9996,0)),IF($A$1="BERU",INDEX(beru_assortment!$C$1:$C$10000,MATCH(D4696,beru_assortment!$I$1:$I$10000,0)),IF($A$1="OZON",INDEX(ozon_assortment!$F$3:$F$10000,MATCH(D4696,ozon_assortment!$E$3:$E$10000,0)),0)))</f>
        <v>#N/A</v>
      </c>
      <c r="F4696" s="7" t="n">
        <f aca="false">IF(ISBLANK(D4696), , IF(ISBLANK(D4695), F4694+1, F4695))</f>
        <v>0</v>
      </c>
      <c r="G4696" s="10" t="n">
        <f aca="false">IF(ISBLANK(D4696),,IF(OR(ISBLANK(D4695), D4695="Баркод"),1,G4695+1))</f>
        <v>0</v>
      </c>
      <c r="H4696" s="10" t="n">
        <f aca="false">IF(ISBLANK(D4697), G4696/2,)</f>
        <v>0</v>
      </c>
      <c r="I4696" s="0" t="n">
        <f aca="false">IF(ISBLANK(D4696),0,-1)</f>
        <v>0</v>
      </c>
      <c r="J4696" s="0" t="n">
        <f aca="false">IF(AND(ISBLANK(D4695),NOT(ISBLANK(D4696))),1,-1)</f>
        <v>-1</v>
      </c>
      <c r="K4696" s="0" t="n">
        <f aca="false">IF(ISBLANK(D4694),IF(AND(D4695=D4696,NOT(ISBLANK(D4695)),NOT(ISBLANK(D4696))),1,-1),-1)</f>
        <v>-1</v>
      </c>
      <c r="L4696" s="0" t="n">
        <f aca="false">IF(MAX(I4696:K4696)&lt;0,IF(OR(D4696=D4695,D4695=D4694),1,-1),MAX(I4696:K4696))</f>
        <v>0</v>
      </c>
    </row>
    <row r="4697" customFormat="false" ht="13.8" hidden="false" customHeight="false" outlineLevel="0" collapsed="false">
      <c r="B4697" s="8" t="n">
        <f aca="false">MAX(I4697:L4697)</f>
        <v>0</v>
      </c>
      <c r="C4697" s="8" t="n">
        <f aca="false">_xlfn.FLOOR.MATH(COUNTIF(D:D,D4697)/2)</f>
        <v>0</v>
      </c>
      <c r="D4697" s="12"/>
      <c r="E4697" s="10" t="e">
        <f aca="false">IF($A$1="WLB",INDEX(SupplierNomenclature!$D$1:$D$9996,MATCH(D4697,SupplierNomenclature!$I$1:$I$9996,0)),IF($A$1="BERU",INDEX(beru_assortment!$C$1:$C$10000,MATCH(D4697,beru_assortment!$I$1:$I$10000,0)),IF($A$1="OZON",INDEX(ozon_assortment!$F$3:$F$10000,MATCH(D4697,ozon_assortment!$E$3:$E$10000,0)),0)))</f>
        <v>#N/A</v>
      </c>
      <c r="F4697" s="7" t="n">
        <f aca="false">IF(ISBLANK(D4697), , IF(ISBLANK(D4696), F4695+1, F4696))</f>
        <v>0</v>
      </c>
      <c r="G4697" s="10" t="n">
        <f aca="false">IF(ISBLANK(D4697),,IF(OR(ISBLANK(D4696), D4696="Баркод"),1,G4696+1))</f>
        <v>0</v>
      </c>
      <c r="H4697" s="10" t="n">
        <f aca="false">IF(ISBLANK(D4698), G4697/2,)</f>
        <v>0</v>
      </c>
      <c r="I4697" s="0" t="n">
        <f aca="false">IF(ISBLANK(D4697),0,-1)</f>
        <v>0</v>
      </c>
      <c r="J4697" s="0" t="n">
        <f aca="false">IF(AND(ISBLANK(D4696),NOT(ISBLANK(D4697))),1,-1)</f>
        <v>-1</v>
      </c>
      <c r="K4697" s="0" t="n">
        <f aca="false">IF(ISBLANK(D4695),IF(AND(D4696=D4697,NOT(ISBLANK(D4696)),NOT(ISBLANK(D4697))),1,-1),-1)</f>
        <v>-1</v>
      </c>
      <c r="L4697" s="0" t="n">
        <f aca="false">IF(MAX(I4697:K4697)&lt;0,IF(OR(D4697=D4696,D4696=D4695),1,-1),MAX(I4697:K4697))</f>
        <v>0</v>
      </c>
    </row>
    <row r="4698" customFormat="false" ht="13.8" hidden="false" customHeight="false" outlineLevel="0" collapsed="false">
      <c r="B4698" s="8" t="n">
        <f aca="false">MAX(I4698:L4698)</f>
        <v>0</v>
      </c>
      <c r="C4698" s="8" t="n">
        <f aca="false">_xlfn.FLOOR.MATH(COUNTIF(D:D,D4698)/2)</f>
        <v>0</v>
      </c>
      <c r="D4698" s="12"/>
      <c r="E4698" s="10" t="e">
        <f aca="false">IF($A$1="WLB",INDEX(SupplierNomenclature!$D$1:$D$9996,MATCH(D4698,SupplierNomenclature!$I$1:$I$9996,0)),IF($A$1="BERU",INDEX(beru_assortment!$C$1:$C$10000,MATCH(D4698,beru_assortment!$I$1:$I$10000,0)),IF($A$1="OZON",INDEX(ozon_assortment!$F$3:$F$10000,MATCH(D4698,ozon_assortment!$E$3:$E$10000,0)),0)))</f>
        <v>#N/A</v>
      </c>
      <c r="F4698" s="7" t="n">
        <f aca="false">IF(ISBLANK(D4698), , IF(ISBLANK(D4697), F4696+1, F4697))</f>
        <v>0</v>
      </c>
      <c r="G4698" s="10" t="n">
        <f aca="false">IF(ISBLANK(D4698),,IF(OR(ISBLANK(D4697), D4697="Баркод"),1,G4697+1))</f>
        <v>0</v>
      </c>
      <c r="H4698" s="10" t="n">
        <f aca="false">IF(ISBLANK(D4699), G4698/2,)</f>
        <v>0</v>
      </c>
      <c r="I4698" s="0" t="n">
        <f aca="false">IF(ISBLANK(D4698),0,-1)</f>
        <v>0</v>
      </c>
      <c r="J4698" s="0" t="n">
        <f aca="false">IF(AND(ISBLANK(D4697),NOT(ISBLANK(D4698))),1,-1)</f>
        <v>-1</v>
      </c>
      <c r="K4698" s="0" t="n">
        <f aca="false">IF(ISBLANK(D4696),IF(AND(D4697=D4698,NOT(ISBLANK(D4697)),NOT(ISBLANK(D4698))),1,-1),-1)</f>
        <v>-1</v>
      </c>
      <c r="L4698" s="0" t="n">
        <f aca="false">IF(MAX(I4698:K4698)&lt;0,IF(OR(D4698=D4697,D4697=D4696),1,-1),MAX(I4698:K4698))</f>
        <v>0</v>
      </c>
    </row>
    <row r="4699" customFormat="false" ht="13.8" hidden="false" customHeight="false" outlineLevel="0" collapsed="false">
      <c r="B4699" s="8" t="n">
        <f aca="false">MAX(I4699:L4699)</f>
        <v>0</v>
      </c>
      <c r="C4699" s="8" t="n">
        <f aca="false">_xlfn.FLOOR.MATH(COUNTIF(D:D,D4699)/2)</f>
        <v>0</v>
      </c>
      <c r="D4699" s="12"/>
      <c r="E4699" s="10" t="e">
        <f aca="false">IF($A$1="WLB",INDEX(SupplierNomenclature!$D$1:$D$9996,MATCH(D4699,SupplierNomenclature!$I$1:$I$9996,0)),IF($A$1="BERU",INDEX(beru_assortment!$C$1:$C$10000,MATCH(D4699,beru_assortment!$I$1:$I$10000,0)),IF($A$1="OZON",INDEX(ozon_assortment!$F$3:$F$10000,MATCH(D4699,ozon_assortment!$E$3:$E$10000,0)),0)))</f>
        <v>#N/A</v>
      </c>
      <c r="F4699" s="7" t="n">
        <f aca="false">IF(ISBLANK(D4699), , IF(ISBLANK(D4698), F4697+1, F4698))</f>
        <v>0</v>
      </c>
      <c r="G4699" s="10" t="n">
        <f aca="false">IF(ISBLANK(D4699),,IF(OR(ISBLANK(D4698), D4698="Баркод"),1,G4698+1))</f>
        <v>0</v>
      </c>
      <c r="H4699" s="10" t="n">
        <f aca="false">IF(ISBLANK(D4700), G4699/2,)</f>
        <v>0</v>
      </c>
      <c r="I4699" s="0" t="n">
        <f aca="false">IF(ISBLANK(D4699),0,-1)</f>
        <v>0</v>
      </c>
      <c r="J4699" s="0" t="n">
        <f aca="false">IF(AND(ISBLANK(D4698),NOT(ISBLANK(D4699))),1,-1)</f>
        <v>-1</v>
      </c>
      <c r="K4699" s="0" t="n">
        <f aca="false">IF(ISBLANK(D4697),IF(AND(D4698=D4699,NOT(ISBLANK(D4698)),NOT(ISBLANK(D4699))),1,-1),-1)</f>
        <v>-1</v>
      </c>
      <c r="L4699" s="0" t="n">
        <f aca="false">IF(MAX(I4699:K4699)&lt;0,IF(OR(D4699=D4698,D4698=D4697),1,-1),MAX(I4699:K4699))</f>
        <v>0</v>
      </c>
    </row>
    <row r="4700" customFormat="false" ht="13.8" hidden="false" customHeight="false" outlineLevel="0" collapsed="false">
      <c r="B4700" s="8" t="n">
        <f aca="false">MAX(I4700:L4700)</f>
        <v>0</v>
      </c>
      <c r="C4700" s="8" t="n">
        <f aca="false">_xlfn.FLOOR.MATH(COUNTIF(D:D,D4700)/2)</f>
        <v>0</v>
      </c>
      <c r="D4700" s="12"/>
      <c r="E4700" s="10" t="e">
        <f aca="false">IF($A$1="WLB",INDEX(SupplierNomenclature!$D$1:$D$9996,MATCH(D4700,SupplierNomenclature!$I$1:$I$9996,0)),IF($A$1="BERU",INDEX(beru_assortment!$C$1:$C$10000,MATCH(D4700,beru_assortment!$I$1:$I$10000,0)),IF($A$1="OZON",INDEX(ozon_assortment!$F$3:$F$10000,MATCH(D4700,ozon_assortment!$E$3:$E$10000,0)),0)))</f>
        <v>#N/A</v>
      </c>
      <c r="F4700" s="7" t="n">
        <f aca="false">IF(ISBLANK(D4700), , IF(ISBLANK(D4699), F4698+1, F4699))</f>
        <v>0</v>
      </c>
      <c r="G4700" s="10" t="n">
        <f aca="false">IF(ISBLANK(D4700),,IF(OR(ISBLANK(D4699), D4699="Баркод"),1,G4699+1))</f>
        <v>0</v>
      </c>
      <c r="H4700" s="10" t="n">
        <f aca="false">IF(ISBLANK(D4701), G4700/2,)</f>
        <v>0</v>
      </c>
      <c r="I4700" s="0" t="n">
        <f aca="false">IF(ISBLANK(D4700),0,-1)</f>
        <v>0</v>
      </c>
      <c r="J4700" s="0" t="n">
        <f aca="false">IF(AND(ISBLANK(D4699),NOT(ISBLANK(D4700))),1,-1)</f>
        <v>-1</v>
      </c>
      <c r="K4700" s="0" t="n">
        <f aca="false">IF(ISBLANK(D4698),IF(AND(D4699=D4700,NOT(ISBLANK(D4699)),NOT(ISBLANK(D4700))),1,-1),-1)</f>
        <v>-1</v>
      </c>
      <c r="L4700" s="0" t="n">
        <f aca="false">IF(MAX(I4700:K4700)&lt;0,IF(OR(D4700=D4699,D4699=D4698),1,-1),MAX(I4700:K4700))</f>
        <v>0</v>
      </c>
    </row>
    <row r="4701" customFormat="false" ht="13.8" hidden="false" customHeight="false" outlineLevel="0" collapsed="false">
      <c r="B4701" s="8" t="n">
        <f aca="false">MAX(I4701:L4701)</f>
        <v>0</v>
      </c>
      <c r="C4701" s="8" t="n">
        <f aca="false">_xlfn.FLOOR.MATH(COUNTIF(D:D,D4701)/2)</f>
        <v>0</v>
      </c>
      <c r="D4701" s="12"/>
      <c r="E4701" s="10" t="e">
        <f aca="false">IF($A$1="WLB",INDEX(SupplierNomenclature!$D$1:$D$9996,MATCH(D4701,SupplierNomenclature!$I$1:$I$9996,0)),IF($A$1="BERU",INDEX(beru_assortment!$C$1:$C$10000,MATCH(D4701,beru_assortment!$I$1:$I$10000,0)),IF($A$1="OZON",INDEX(ozon_assortment!$F$3:$F$10000,MATCH(D4701,ozon_assortment!$E$3:$E$10000,0)),0)))</f>
        <v>#N/A</v>
      </c>
      <c r="F4701" s="7" t="n">
        <f aca="false">IF(ISBLANK(D4701), , IF(ISBLANK(D4700), F4699+1, F4700))</f>
        <v>0</v>
      </c>
      <c r="G4701" s="10" t="n">
        <f aca="false">IF(ISBLANK(D4701),,IF(OR(ISBLANK(D4700), D4700="Баркод"),1,G4700+1))</f>
        <v>0</v>
      </c>
      <c r="H4701" s="10" t="n">
        <f aca="false">IF(ISBLANK(D4702), G4701/2,)</f>
        <v>0</v>
      </c>
      <c r="I4701" s="0" t="n">
        <f aca="false">IF(ISBLANK(D4701),0,-1)</f>
        <v>0</v>
      </c>
      <c r="J4701" s="0" t="n">
        <f aca="false">IF(AND(ISBLANK(D4700),NOT(ISBLANK(D4701))),1,-1)</f>
        <v>-1</v>
      </c>
      <c r="K4701" s="0" t="n">
        <f aca="false">IF(ISBLANK(D4699),IF(AND(D4700=D4701,NOT(ISBLANK(D4700)),NOT(ISBLANK(D4701))),1,-1),-1)</f>
        <v>-1</v>
      </c>
      <c r="L4701" s="0" t="n">
        <f aca="false">IF(MAX(I4701:K4701)&lt;0,IF(OR(D4701=D4700,D4700=D4699),1,-1),MAX(I4701:K4701))</f>
        <v>0</v>
      </c>
    </row>
    <row r="4702" customFormat="false" ht="13.8" hidden="false" customHeight="false" outlineLevel="0" collapsed="false">
      <c r="B4702" s="8" t="n">
        <f aca="false">MAX(I4702:L4702)</f>
        <v>0</v>
      </c>
      <c r="C4702" s="8" t="n">
        <f aca="false">_xlfn.FLOOR.MATH(COUNTIF(D:D,D4702)/2)</f>
        <v>0</v>
      </c>
      <c r="D4702" s="12"/>
      <c r="E4702" s="10" t="e">
        <f aca="false">IF($A$1="WLB",INDEX(SupplierNomenclature!$D$1:$D$9996,MATCH(D4702,SupplierNomenclature!$I$1:$I$9996,0)),IF($A$1="BERU",INDEX(beru_assortment!$C$1:$C$10000,MATCH(D4702,beru_assortment!$I$1:$I$10000,0)),IF($A$1="OZON",INDEX(ozon_assortment!$F$3:$F$10000,MATCH(D4702,ozon_assortment!$E$3:$E$10000,0)),0)))</f>
        <v>#N/A</v>
      </c>
      <c r="F4702" s="7" t="n">
        <f aca="false">IF(ISBLANK(D4702), , IF(ISBLANK(D4701), F4700+1, F4701))</f>
        <v>0</v>
      </c>
      <c r="G4702" s="10" t="n">
        <f aca="false">IF(ISBLANK(D4702),,IF(OR(ISBLANK(D4701), D4701="Баркод"),1,G4701+1))</f>
        <v>0</v>
      </c>
      <c r="H4702" s="10" t="n">
        <f aca="false">IF(ISBLANK(D4703), G4702/2,)</f>
        <v>0</v>
      </c>
      <c r="I4702" s="0" t="n">
        <f aca="false">IF(ISBLANK(D4702),0,-1)</f>
        <v>0</v>
      </c>
      <c r="J4702" s="0" t="n">
        <f aca="false">IF(AND(ISBLANK(D4701),NOT(ISBLANK(D4702))),1,-1)</f>
        <v>-1</v>
      </c>
      <c r="K4702" s="0" t="n">
        <f aca="false">IF(ISBLANK(D4700),IF(AND(D4701=D4702,NOT(ISBLANK(D4701)),NOT(ISBLANK(D4702))),1,-1),-1)</f>
        <v>-1</v>
      </c>
      <c r="L4702" s="0" t="n">
        <f aca="false">IF(MAX(I4702:K4702)&lt;0,IF(OR(D4702=D4701,D4701=D4700),1,-1),MAX(I4702:K4702))</f>
        <v>0</v>
      </c>
    </row>
    <row r="4703" customFormat="false" ht="13.8" hidden="false" customHeight="false" outlineLevel="0" collapsed="false">
      <c r="B4703" s="8" t="n">
        <f aca="false">MAX(I4703:L4703)</f>
        <v>0</v>
      </c>
      <c r="C4703" s="8" t="n">
        <f aca="false">_xlfn.FLOOR.MATH(COUNTIF(D:D,D4703)/2)</f>
        <v>0</v>
      </c>
      <c r="D4703" s="12"/>
      <c r="E4703" s="10" t="e">
        <f aca="false">IF($A$1="WLB",INDEX(SupplierNomenclature!$D$1:$D$9996,MATCH(D4703,SupplierNomenclature!$I$1:$I$9996,0)),IF($A$1="BERU",INDEX(beru_assortment!$C$1:$C$10000,MATCH(D4703,beru_assortment!$I$1:$I$10000,0)),IF($A$1="OZON",INDEX(ozon_assortment!$F$3:$F$10000,MATCH(D4703,ozon_assortment!$E$3:$E$10000,0)),0)))</f>
        <v>#N/A</v>
      </c>
      <c r="F4703" s="7" t="n">
        <f aca="false">IF(ISBLANK(D4703), , IF(ISBLANK(D4702), F4701+1, F4702))</f>
        <v>0</v>
      </c>
      <c r="G4703" s="10" t="n">
        <f aca="false">IF(ISBLANK(D4703),,IF(OR(ISBLANK(D4702), D4702="Баркод"),1,G4702+1))</f>
        <v>0</v>
      </c>
      <c r="H4703" s="10" t="n">
        <f aca="false">IF(ISBLANK(D4704), G4703/2,)</f>
        <v>0</v>
      </c>
      <c r="I4703" s="0" t="n">
        <f aca="false">IF(ISBLANK(D4703),0,-1)</f>
        <v>0</v>
      </c>
      <c r="J4703" s="0" t="n">
        <f aca="false">IF(AND(ISBLANK(D4702),NOT(ISBLANK(D4703))),1,-1)</f>
        <v>-1</v>
      </c>
      <c r="K4703" s="0" t="n">
        <f aca="false">IF(ISBLANK(D4701),IF(AND(D4702=D4703,NOT(ISBLANK(D4702)),NOT(ISBLANK(D4703))),1,-1),-1)</f>
        <v>-1</v>
      </c>
      <c r="L4703" s="0" t="n">
        <f aca="false">IF(MAX(I4703:K4703)&lt;0,IF(OR(D4703=D4702,D4702=D4701),1,-1),MAX(I4703:K4703))</f>
        <v>0</v>
      </c>
    </row>
    <row r="4704" customFormat="false" ht="13.8" hidden="false" customHeight="false" outlineLevel="0" collapsed="false">
      <c r="B4704" s="8" t="n">
        <f aca="false">MAX(I4704:L4704)</f>
        <v>0</v>
      </c>
      <c r="C4704" s="8" t="n">
        <f aca="false">_xlfn.FLOOR.MATH(COUNTIF(D:D,D4704)/2)</f>
        <v>0</v>
      </c>
      <c r="D4704" s="12"/>
      <c r="E4704" s="10" t="e">
        <f aca="false">IF($A$1="WLB",INDEX(SupplierNomenclature!$D$1:$D$9996,MATCH(D4704,SupplierNomenclature!$I$1:$I$9996,0)),IF($A$1="BERU",INDEX(beru_assortment!$C$1:$C$10000,MATCH(D4704,beru_assortment!$I$1:$I$10000,0)),IF($A$1="OZON",INDEX(ozon_assortment!$F$3:$F$10000,MATCH(D4704,ozon_assortment!$E$3:$E$10000,0)),0)))</f>
        <v>#N/A</v>
      </c>
      <c r="F4704" s="7" t="n">
        <f aca="false">IF(ISBLANK(D4704), , IF(ISBLANK(D4703), F4702+1, F4703))</f>
        <v>0</v>
      </c>
      <c r="G4704" s="10" t="n">
        <f aca="false">IF(ISBLANK(D4704),,IF(OR(ISBLANK(D4703), D4703="Баркод"),1,G4703+1))</f>
        <v>0</v>
      </c>
      <c r="H4704" s="10" t="n">
        <f aca="false">IF(ISBLANK(D4705), G4704/2,)</f>
        <v>0</v>
      </c>
      <c r="I4704" s="0" t="n">
        <f aca="false">IF(ISBLANK(D4704),0,-1)</f>
        <v>0</v>
      </c>
      <c r="J4704" s="0" t="n">
        <f aca="false">IF(AND(ISBLANK(D4703),NOT(ISBLANK(D4704))),1,-1)</f>
        <v>-1</v>
      </c>
      <c r="K4704" s="0" t="n">
        <f aca="false">IF(ISBLANK(D4702),IF(AND(D4703=D4704,NOT(ISBLANK(D4703)),NOT(ISBLANK(D4704))),1,-1),-1)</f>
        <v>-1</v>
      </c>
      <c r="L4704" s="0" t="n">
        <f aca="false">IF(MAX(I4704:K4704)&lt;0,IF(OR(D4704=D4703,D4703=D4702),1,-1),MAX(I4704:K4704))</f>
        <v>0</v>
      </c>
    </row>
    <row r="4705" customFormat="false" ht="13.8" hidden="false" customHeight="false" outlineLevel="0" collapsed="false">
      <c r="B4705" s="8" t="n">
        <f aca="false">MAX(I4705:L4705)</f>
        <v>0</v>
      </c>
      <c r="C4705" s="8" t="n">
        <f aca="false">_xlfn.FLOOR.MATH(COUNTIF(D:D,D4705)/2)</f>
        <v>0</v>
      </c>
      <c r="D4705" s="12"/>
      <c r="E4705" s="10" t="e">
        <f aca="false">IF($A$1="WLB",INDEX(SupplierNomenclature!$D$1:$D$9996,MATCH(D4705,SupplierNomenclature!$I$1:$I$9996,0)),IF($A$1="BERU",INDEX(beru_assortment!$C$1:$C$10000,MATCH(D4705,beru_assortment!$I$1:$I$10000,0)),IF($A$1="OZON",INDEX(ozon_assortment!$F$3:$F$10000,MATCH(D4705,ozon_assortment!$E$3:$E$10000,0)),0)))</f>
        <v>#N/A</v>
      </c>
      <c r="F4705" s="7" t="n">
        <f aca="false">IF(ISBLANK(D4705), , IF(ISBLANK(D4704), F4703+1, F4704))</f>
        <v>0</v>
      </c>
      <c r="G4705" s="10" t="n">
        <f aca="false">IF(ISBLANK(D4705),,IF(OR(ISBLANK(D4704), D4704="Баркод"),1,G4704+1))</f>
        <v>0</v>
      </c>
      <c r="H4705" s="10" t="n">
        <f aca="false">IF(ISBLANK(D4706), G4705/2,)</f>
        <v>0</v>
      </c>
      <c r="I4705" s="0" t="n">
        <f aca="false">IF(ISBLANK(D4705),0,-1)</f>
        <v>0</v>
      </c>
      <c r="J4705" s="0" t="n">
        <f aca="false">IF(AND(ISBLANK(D4704),NOT(ISBLANK(D4705))),1,-1)</f>
        <v>-1</v>
      </c>
      <c r="K4705" s="0" t="n">
        <f aca="false">IF(ISBLANK(D4703),IF(AND(D4704=D4705,NOT(ISBLANK(D4704)),NOT(ISBLANK(D4705))),1,-1),-1)</f>
        <v>-1</v>
      </c>
      <c r="L4705" s="0" t="n">
        <f aca="false">IF(MAX(I4705:K4705)&lt;0,IF(OR(D4705=D4704,D4704=D4703),1,-1),MAX(I4705:K4705))</f>
        <v>0</v>
      </c>
    </row>
    <row r="4706" customFormat="false" ht="13.8" hidden="false" customHeight="false" outlineLevel="0" collapsed="false">
      <c r="B4706" s="8" t="n">
        <f aca="false">MAX(I4706:L4706)</f>
        <v>0</v>
      </c>
      <c r="C4706" s="8" t="n">
        <f aca="false">_xlfn.FLOOR.MATH(COUNTIF(D:D,D4706)/2)</f>
        <v>0</v>
      </c>
      <c r="D4706" s="12"/>
      <c r="E4706" s="10" t="e">
        <f aca="false">IF($A$1="WLB",INDEX(SupplierNomenclature!$D$1:$D$9996,MATCH(D4706,SupplierNomenclature!$I$1:$I$9996,0)),IF($A$1="BERU",INDEX(beru_assortment!$C$1:$C$10000,MATCH(D4706,beru_assortment!$I$1:$I$10000,0)),IF($A$1="OZON",INDEX(ozon_assortment!$F$3:$F$10000,MATCH(D4706,ozon_assortment!$E$3:$E$10000,0)),0)))</f>
        <v>#N/A</v>
      </c>
      <c r="F4706" s="7" t="n">
        <f aca="false">IF(ISBLANK(D4706), , IF(ISBLANK(D4705), F4704+1, F4705))</f>
        <v>0</v>
      </c>
      <c r="G4706" s="10" t="n">
        <f aca="false">IF(ISBLANK(D4706),,IF(OR(ISBLANK(D4705), D4705="Баркод"),1,G4705+1))</f>
        <v>0</v>
      </c>
      <c r="H4706" s="10" t="n">
        <f aca="false">IF(ISBLANK(D4707), G4706/2,)</f>
        <v>0</v>
      </c>
      <c r="I4706" s="0" t="n">
        <f aca="false">IF(ISBLANK(D4706),0,-1)</f>
        <v>0</v>
      </c>
      <c r="J4706" s="0" t="n">
        <f aca="false">IF(AND(ISBLANK(D4705),NOT(ISBLANK(D4706))),1,-1)</f>
        <v>-1</v>
      </c>
      <c r="K4706" s="0" t="n">
        <f aca="false">IF(ISBLANK(D4704),IF(AND(D4705=D4706,NOT(ISBLANK(D4705)),NOT(ISBLANK(D4706))),1,-1),-1)</f>
        <v>-1</v>
      </c>
      <c r="L4706" s="0" t="n">
        <f aca="false">IF(MAX(I4706:K4706)&lt;0,IF(OR(D4706=D4705,D4705=D4704),1,-1),MAX(I4706:K4706))</f>
        <v>0</v>
      </c>
    </row>
    <row r="4707" customFormat="false" ht="13.8" hidden="false" customHeight="false" outlineLevel="0" collapsed="false">
      <c r="B4707" s="8" t="n">
        <f aca="false">MAX(I4707:L4707)</f>
        <v>0</v>
      </c>
      <c r="C4707" s="8" t="n">
        <f aca="false">_xlfn.FLOOR.MATH(COUNTIF(D:D,D4707)/2)</f>
        <v>0</v>
      </c>
      <c r="D4707" s="12"/>
      <c r="E4707" s="10" t="e">
        <f aca="false">IF($A$1="WLB",INDEX(SupplierNomenclature!$D$1:$D$9996,MATCH(D4707,SupplierNomenclature!$I$1:$I$9996,0)),IF($A$1="BERU",INDEX(beru_assortment!$C$1:$C$10000,MATCH(D4707,beru_assortment!$I$1:$I$10000,0)),IF($A$1="OZON",INDEX(ozon_assortment!$F$3:$F$10000,MATCH(D4707,ozon_assortment!$E$3:$E$10000,0)),0)))</f>
        <v>#N/A</v>
      </c>
      <c r="F4707" s="7" t="n">
        <f aca="false">IF(ISBLANK(D4707), , IF(ISBLANK(D4706), F4705+1, F4706))</f>
        <v>0</v>
      </c>
      <c r="G4707" s="10" t="n">
        <f aca="false">IF(ISBLANK(D4707),,IF(OR(ISBLANK(D4706), D4706="Баркод"),1,G4706+1))</f>
        <v>0</v>
      </c>
      <c r="H4707" s="10" t="n">
        <f aca="false">IF(ISBLANK(D4708), G4707/2,)</f>
        <v>0</v>
      </c>
      <c r="I4707" s="0" t="n">
        <f aca="false">IF(ISBLANK(D4707),0,-1)</f>
        <v>0</v>
      </c>
      <c r="J4707" s="0" t="n">
        <f aca="false">IF(AND(ISBLANK(D4706),NOT(ISBLANK(D4707))),1,-1)</f>
        <v>-1</v>
      </c>
      <c r="K4707" s="0" t="n">
        <f aca="false">IF(ISBLANK(D4705),IF(AND(D4706=D4707,NOT(ISBLANK(D4706)),NOT(ISBLANK(D4707))),1,-1),-1)</f>
        <v>-1</v>
      </c>
      <c r="L4707" s="0" t="n">
        <f aca="false">IF(MAX(I4707:K4707)&lt;0,IF(OR(D4707=D4706,D4706=D4705),1,-1),MAX(I4707:K4707))</f>
        <v>0</v>
      </c>
    </row>
    <row r="4708" customFormat="false" ht="13.8" hidden="false" customHeight="false" outlineLevel="0" collapsed="false">
      <c r="B4708" s="8" t="n">
        <f aca="false">MAX(I4708:L4708)</f>
        <v>0</v>
      </c>
      <c r="C4708" s="8" t="n">
        <f aca="false">_xlfn.FLOOR.MATH(COUNTIF(D:D,D4708)/2)</f>
        <v>0</v>
      </c>
      <c r="D4708" s="12"/>
      <c r="E4708" s="10" t="e">
        <f aca="false">IF($A$1="WLB",INDEX(SupplierNomenclature!$D$1:$D$9996,MATCH(D4708,SupplierNomenclature!$I$1:$I$9996,0)),IF($A$1="BERU",INDEX(beru_assortment!$C$1:$C$10000,MATCH(D4708,beru_assortment!$I$1:$I$10000,0)),IF($A$1="OZON",INDEX(ozon_assortment!$F$3:$F$10000,MATCH(D4708,ozon_assortment!$E$3:$E$10000,0)),0)))</f>
        <v>#N/A</v>
      </c>
      <c r="F4708" s="7" t="n">
        <f aca="false">IF(ISBLANK(D4708), , IF(ISBLANK(D4707), F4706+1, F4707))</f>
        <v>0</v>
      </c>
      <c r="G4708" s="10" t="n">
        <f aca="false">IF(ISBLANK(D4708),,IF(OR(ISBLANK(D4707), D4707="Баркод"),1,G4707+1))</f>
        <v>0</v>
      </c>
      <c r="H4708" s="10" t="n">
        <f aca="false">IF(ISBLANK(D4709), G4708/2,)</f>
        <v>0</v>
      </c>
      <c r="I4708" s="0" t="n">
        <f aca="false">IF(ISBLANK(D4708),0,-1)</f>
        <v>0</v>
      </c>
      <c r="J4708" s="0" t="n">
        <f aca="false">IF(AND(ISBLANK(D4707),NOT(ISBLANK(D4708))),1,-1)</f>
        <v>-1</v>
      </c>
      <c r="K4708" s="0" t="n">
        <f aca="false">IF(ISBLANK(D4706),IF(AND(D4707=D4708,NOT(ISBLANK(D4707)),NOT(ISBLANK(D4708))),1,-1),-1)</f>
        <v>-1</v>
      </c>
      <c r="L4708" s="0" t="n">
        <f aca="false">IF(MAX(I4708:K4708)&lt;0,IF(OR(D4708=D4707,D4707=D4706),1,-1),MAX(I4708:K4708))</f>
        <v>0</v>
      </c>
    </row>
    <row r="4709" customFormat="false" ht="13.8" hidden="false" customHeight="false" outlineLevel="0" collapsed="false">
      <c r="B4709" s="8" t="n">
        <f aca="false">MAX(I4709:L4709)</f>
        <v>0</v>
      </c>
      <c r="C4709" s="8" t="n">
        <f aca="false">_xlfn.FLOOR.MATH(COUNTIF(D:D,D4709)/2)</f>
        <v>0</v>
      </c>
      <c r="D4709" s="12"/>
      <c r="E4709" s="10" t="e">
        <f aca="false">IF($A$1="WLB",INDEX(SupplierNomenclature!$D$1:$D$9996,MATCH(D4709,SupplierNomenclature!$I$1:$I$9996,0)),IF($A$1="BERU",INDEX(beru_assortment!$C$1:$C$10000,MATCH(D4709,beru_assortment!$I$1:$I$10000,0)),IF($A$1="OZON",INDEX(ozon_assortment!$F$3:$F$10000,MATCH(D4709,ozon_assortment!$E$3:$E$10000,0)),0)))</f>
        <v>#N/A</v>
      </c>
      <c r="F4709" s="7" t="n">
        <f aca="false">IF(ISBLANK(D4709), , IF(ISBLANK(D4708), F4707+1, F4708))</f>
        <v>0</v>
      </c>
      <c r="G4709" s="10" t="n">
        <f aca="false">IF(ISBLANK(D4709),,IF(OR(ISBLANK(D4708), D4708="Баркод"),1,G4708+1))</f>
        <v>0</v>
      </c>
      <c r="H4709" s="10" t="n">
        <f aca="false">IF(ISBLANK(D4710), G4709/2,)</f>
        <v>0</v>
      </c>
      <c r="I4709" s="0" t="n">
        <f aca="false">IF(ISBLANK(D4709),0,-1)</f>
        <v>0</v>
      </c>
      <c r="J4709" s="0" t="n">
        <f aca="false">IF(AND(ISBLANK(D4708),NOT(ISBLANK(D4709))),1,-1)</f>
        <v>-1</v>
      </c>
      <c r="K4709" s="0" t="n">
        <f aca="false">IF(ISBLANK(D4707),IF(AND(D4708=D4709,NOT(ISBLANK(D4708)),NOT(ISBLANK(D4709))),1,-1),-1)</f>
        <v>-1</v>
      </c>
      <c r="L4709" s="0" t="n">
        <f aca="false">IF(MAX(I4709:K4709)&lt;0,IF(OR(D4709=D4708,D4708=D4707),1,-1),MAX(I4709:K4709))</f>
        <v>0</v>
      </c>
    </row>
    <row r="4710" customFormat="false" ht="13.8" hidden="false" customHeight="false" outlineLevel="0" collapsed="false">
      <c r="B4710" s="8" t="n">
        <f aca="false">MAX(I4710:L4710)</f>
        <v>0</v>
      </c>
      <c r="C4710" s="8" t="n">
        <f aca="false">_xlfn.FLOOR.MATH(COUNTIF(D:D,D4710)/2)</f>
        <v>0</v>
      </c>
      <c r="D4710" s="12"/>
      <c r="E4710" s="10" t="e">
        <f aca="false">IF($A$1="WLB",INDEX(SupplierNomenclature!$D$1:$D$9996,MATCH(D4710,SupplierNomenclature!$I$1:$I$9996,0)),IF($A$1="BERU",INDEX(beru_assortment!$C$1:$C$10000,MATCH(D4710,beru_assortment!$I$1:$I$10000,0)),IF($A$1="OZON",INDEX(ozon_assortment!$F$3:$F$10000,MATCH(D4710,ozon_assortment!$E$3:$E$10000,0)),0)))</f>
        <v>#N/A</v>
      </c>
      <c r="F4710" s="7" t="n">
        <f aca="false">IF(ISBLANK(D4710), , IF(ISBLANK(D4709), F4708+1, F4709))</f>
        <v>0</v>
      </c>
      <c r="G4710" s="10" t="n">
        <f aca="false">IF(ISBLANK(D4710),,IF(OR(ISBLANK(D4709), D4709="Баркод"),1,G4709+1))</f>
        <v>0</v>
      </c>
      <c r="H4710" s="10" t="n">
        <f aca="false">IF(ISBLANK(D4711), G4710/2,)</f>
        <v>0</v>
      </c>
      <c r="I4710" s="0" t="n">
        <f aca="false">IF(ISBLANK(D4710),0,-1)</f>
        <v>0</v>
      </c>
      <c r="J4710" s="0" t="n">
        <f aca="false">IF(AND(ISBLANK(D4709),NOT(ISBLANK(D4710))),1,-1)</f>
        <v>-1</v>
      </c>
      <c r="K4710" s="0" t="n">
        <f aca="false">IF(ISBLANK(D4708),IF(AND(D4709=D4710,NOT(ISBLANK(D4709)),NOT(ISBLANK(D4710))),1,-1),-1)</f>
        <v>-1</v>
      </c>
      <c r="L4710" s="0" t="n">
        <f aca="false">IF(MAX(I4710:K4710)&lt;0,IF(OR(D4710=D4709,D4709=D4708),1,-1),MAX(I4710:K4710))</f>
        <v>0</v>
      </c>
    </row>
    <row r="4711" customFormat="false" ht="13.8" hidden="false" customHeight="false" outlineLevel="0" collapsed="false">
      <c r="B4711" s="8" t="n">
        <f aca="false">MAX(I4711:L4711)</f>
        <v>0</v>
      </c>
      <c r="C4711" s="8" t="n">
        <f aca="false">_xlfn.FLOOR.MATH(COUNTIF(D:D,D4711)/2)</f>
        <v>0</v>
      </c>
      <c r="D4711" s="12"/>
      <c r="E4711" s="10" t="e">
        <f aca="false">IF($A$1="WLB",INDEX(SupplierNomenclature!$D$1:$D$9996,MATCH(D4711,SupplierNomenclature!$I$1:$I$9996,0)),IF($A$1="BERU",INDEX(beru_assortment!$C$1:$C$10000,MATCH(D4711,beru_assortment!$I$1:$I$10000,0)),IF($A$1="OZON",INDEX(ozon_assortment!$F$3:$F$10000,MATCH(D4711,ozon_assortment!$E$3:$E$10000,0)),0)))</f>
        <v>#N/A</v>
      </c>
      <c r="F4711" s="7" t="n">
        <f aca="false">IF(ISBLANK(D4711), , IF(ISBLANK(D4710), F4709+1, F4710))</f>
        <v>0</v>
      </c>
      <c r="G4711" s="10" t="n">
        <f aca="false">IF(ISBLANK(D4711),,IF(OR(ISBLANK(D4710), D4710="Баркод"),1,G4710+1))</f>
        <v>0</v>
      </c>
      <c r="H4711" s="10" t="n">
        <f aca="false">IF(ISBLANK(D4712), G4711/2,)</f>
        <v>0</v>
      </c>
      <c r="I4711" s="0" t="n">
        <f aca="false">IF(ISBLANK(D4711),0,-1)</f>
        <v>0</v>
      </c>
      <c r="J4711" s="0" t="n">
        <f aca="false">IF(AND(ISBLANK(D4710),NOT(ISBLANK(D4711))),1,-1)</f>
        <v>-1</v>
      </c>
      <c r="K4711" s="0" t="n">
        <f aca="false">IF(ISBLANK(D4709),IF(AND(D4710=D4711,NOT(ISBLANK(D4710)),NOT(ISBLANK(D4711))),1,-1),-1)</f>
        <v>-1</v>
      </c>
      <c r="L4711" s="0" t="n">
        <f aca="false">IF(MAX(I4711:K4711)&lt;0,IF(OR(D4711=D4710,D4710=D4709),1,-1),MAX(I4711:K4711))</f>
        <v>0</v>
      </c>
    </row>
    <row r="4712" customFormat="false" ht="13.8" hidden="false" customHeight="false" outlineLevel="0" collapsed="false">
      <c r="B4712" s="8" t="n">
        <f aca="false">MAX(I4712:L4712)</f>
        <v>0</v>
      </c>
      <c r="C4712" s="8" t="n">
        <f aca="false">_xlfn.FLOOR.MATH(COUNTIF(D:D,D4712)/2)</f>
        <v>0</v>
      </c>
      <c r="D4712" s="12"/>
      <c r="E4712" s="10" t="e">
        <f aca="false">IF($A$1="WLB",INDEX(SupplierNomenclature!$D$1:$D$9996,MATCH(D4712,SupplierNomenclature!$I$1:$I$9996,0)),IF($A$1="BERU",INDEX(beru_assortment!$C$1:$C$10000,MATCH(D4712,beru_assortment!$I$1:$I$10000,0)),IF($A$1="OZON",INDEX(ozon_assortment!$F$3:$F$10000,MATCH(D4712,ozon_assortment!$E$3:$E$10000,0)),0)))</f>
        <v>#N/A</v>
      </c>
      <c r="F4712" s="7" t="n">
        <f aca="false">IF(ISBLANK(D4712), , IF(ISBLANK(D4711), F4710+1, F4711))</f>
        <v>0</v>
      </c>
      <c r="G4712" s="10" t="n">
        <f aca="false">IF(ISBLANK(D4712),,IF(OR(ISBLANK(D4711), D4711="Баркод"),1,G4711+1))</f>
        <v>0</v>
      </c>
      <c r="H4712" s="10" t="n">
        <f aca="false">IF(ISBLANK(D4713), G4712/2,)</f>
        <v>0</v>
      </c>
      <c r="I4712" s="0" t="n">
        <f aca="false">IF(ISBLANK(D4712),0,-1)</f>
        <v>0</v>
      </c>
      <c r="J4712" s="0" t="n">
        <f aca="false">IF(AND(ISBLANK(D4711),NOT(ISBLANK(D4712))),1,-1)</f>
        <v>-1</v>
      </c>
      <c r="K4712" s="0" t="n">
        <f aca="false">IF(ISBLANK(D4710),IF(AND(D4711=D4712,NOT(ISBLANK(D4711)),NOT(ISBLANK(D4712))),1,-1),-1)</f>
        <v>-1</v>
      </c>
      <c r="L4712" s="0" t="n">
        <f aca="false">IF(MAX(I4712:K4712)&lt;0,IF(OR(D4712=D4711,D4711=D4710),1,-1),MAX(I4712:K4712))</f>
        <v>0</v>
      </c>
    </row>
    <row r="4713" customFormat="false" ht="13.8" hidden="false" customHeight="false" outlineLevel="0" collapsed="false">
      <c r="B4713" s="8" t="n">
        <f aca="false">MAX(I4713:L4713)</f>
        <v>0</v>
      </c>
      <c r="C4713" s="8" t="n">
        <f aca="false">_xlfn.FLOOR.MATH(COUNTIF(D:D,D4713)/2)</f>
        <v>0</v>
      </c>
      <c r="D4713" s="12"/>
      <c r="E4713" s="10" t="e">
        <f aca="false">IF($A$1="WLB",INDEX(SupplierNomenclature!$D$1:$D$9996,MATCH(D4713,SupplierNomenclature!$I$1:$I$9996,0)),IF($A$1="BERU",INDEX(beru_assortment!$C$1:$C$10000,MATCH(D4713,beru_assortment!$I$1:$I$10000,0)),IF($A$1="OZON",INDEX(ozon_assortment!$F$3:$F$10000,MATCH(D4713,ozon_assortment!$E$3:$E$10000,0)),0)))</f>
        <v>#N/A</v>
      </c>
      <c r="F4713" s="7" t="n">
        <f aca="false">IF(ISBLANK(D4713), , IF(ISBLANK(D4712), F4711+1, F4712))</f>
        <v>0</v>
      </c>
      <c r="G4713" s="10" t="n">
        <f aca="false">IF(ISBLANK(D4713),,IF(OR(ISBLANK(D4712), D4712="Баркод"),1,G4712+1))</f>
        <v>0</v>
      </c>
      <c r="H4713" s="10" t="n">
        <f aca="false">IF(ISBLANK(D4714), G4713/2,)</f>
        <v>0</v>
      </c>
      <c r="I4713" s="0" t="n">
        <f aca="false">IF(ISBLANK(D4713),0,-1)</f>
        <v>0</v>
      </c>
      <c r="J4713" s="0" t="n">
        <f aca="false">IF(AND(ISBLANK(D4712),NOT(ISBLANK(D4713))),1,-1)</f>
        <v>-1</v>
      </c>
      <c r="K4713" s="0" t="n">
        <f aca="false">IF(ISBLANK(D4711),IF(AND(D4712=D4713,NOT(ISBLANK(D4712)),NOT(ISBLANK(D4713))),1,-1),-1)</f>
        <v>-1</v>
      </c>
      <c r="L4713" s="0" t="n">
        <f aca="false">IF(MAX(I4713:K4713)&lt;0,IF(OR(D4713=D4712,D4712=D4711),1,-1),MAX(I4713:K4713))</f>
        <v>0</v>
      </c>
    </row>
    <row r="4714" customFormat="false" ht="13.8" hidden="false" customHeight="false" outlineLevel="0" collapsed="false">
      <c r="B4714" s="8" t="n">
        <f aca="false">MAX(I4714:L4714)</f>
        <v>0</v>
      </c>
      <c r="C4714" s="8" t="n">
        <f aca="false">_xlfn.FLOOR.MATH(COUNTIF(D:D,D4714)/2)</f>
        <v>0</v>
      </c>
      <c r="D4714" s="12"/>
      <c r="E4714" s="10" t="e">
        <f aca="false">IF($A$1="WLB",INDEX(SupplierNomenclature!$D$1:$D$9996,MATCH(D4714,SupplierNomenclature!$I$1:$I$9996,0)),IF($A$1="BERU",INDEX(beru_assortment!$C$1:$C$10000,MATCH(D4714,beru_assortment!$I$1:$I$10000,0)),IF($A$1="OZON",INDEX(ozon_assortment!$F$3:$F$10000,MATCH(D4714,ozon_assortment!$E$3:$E$10000,0)),0)))</f>
        <v>#N/A</v>
      </c>
      <c r="F4714" s="7" t="n">
        <f aca="false">IF(ISBLANK(D4714), , IF(ISBLANK(D4713), F4712+1, F4713))</f>
        <v>0</v>
      </c>
      <c r="G4714" s="10" t="n">
        <f aca="false">IF(ISBLANK(D4714),,IF(OR(ISBLANK(D4713), D4713="Баркод"),1,G4713+1))</f>
        <v>0</v>
      </c>
      <c r="H4714" s="10" t="n">
        <f aca="false">IF(ISBLANK(D4715), G4714/2,)</f>
        <v>0</v>
      </c>
      <c r="I4714" s="0" t="n">
        <f aca="false">IF(ISBLANK(D4714),0,-1)</f>
        <v>0</v>
      </c>
      <c r="J4714" s="0" t="n">
        <f aca="false">IF(AND(ISBLANK(D4713),NOT(ISBLANK(D4714))),1,-1)</f>
        <v>-1</v>
      </c>
      <c r="K4714" s="0" t="n">
        <f aca="false">IF(ISBLANK(D4712),IF(AND(D4713=D4714,NOT(ISBLANK(D4713)),NOT(ISBLANK(D4714))),1,-1),-1)</f>
        <v>-1</v>
      </c>
      <c r="L4714" s="0" t="n">
        <f aca="false">IF(MAX(I4714:K4714)&lt;0,IF(OR(D4714=D4713,D4713=D4712),1,-1),MAX(I4714:K4714))</f>
        <v>0</v>
      </c>
    </row>
    <row r="4715" customFormat="false" ht="13.8" hidden="false" customHeight="false" outlineLevel="0" collapsed="false">
      <c r="B4715" s="8" t="n">
        <f aca="false">MAX(I4715:L4715)</f>
        <v>0</v>
      </c>
      <c r="C4715" s="8" t="n">
        <f aca="false">_xlfn.FLOOR.MATH(COUNTIF(D:D,D4715)/2)</f>
        <v>0</v>
      </c>
      <c r="D4715" s="12"/>
      <c r="E4715" s="10" t="e">
        <f aca="false">IF($A$1="WLB",INDEX(SupplierNomenclature!$D$1:$D$9996,MATCH(D4715,SupplierNomenclature!$I$1:$I$9996,0)),IF($A$1="BERU",INDEX(beru_assortment!$C$1:$C$10000,MATCH(D4715,beru_assortment!$I$1:$I$10000,0)),IF($A$1="OZON",INDEX(ozon_assortment!$F$3:$F$10000,MATCH(D4715,ozon_assortment!$E$3:$E$10000,0)),0)))</f>
        <v>#N/A</v>
      </c>
      <c r="F4715" s="7" t="n">
        <f aca="false">IF(ISBLANK(D4715), , IF(ISBLANK(D4714), F4713+1, F4714))</f>
        <v>0</v>
      </c>
      <c r="G4715" s="10" t="n">
        <f aca="false">IF(ISBLANK(D4715),,IF(OR(ISBLANK(D4714), D4714="Баркод"),1,G4714+1))</f>
        <v>0</v>
      </c>
      <c r="H4715" s="10" t="n">
        <f aca="false">IF(ISBLANK(D4716), G4715/2,)</f>
        <v>0</v>
      </c>
      <c r="I4715" s="0" t="n">
        <f aca="false">IF(ISBLANK(D4715),0,-1)</f>
        <v>0</v>
      </c>
      <c r="J4715" s="0" t="n">
        <f aca="false">IF(AND(ISBLANK(D4714),NOT(ISBLANK(D4715))),1,-1)</f>
        <v>-1</v>
      </c>
      <c r="K4715" s="0" t="n">
        <f aca="false">IF(ISBLANK(D4713),IF(AND(D4714=D4715,NOT(ISBLANK(D4714)),NOT(ISBLANK(D4715))),1,-1),-1)</f>
        <v>-1</v>
      </c>
      <c r="L4715" s="0" t="n">
        <f aca="false">IF(MAX(I4715:K4715)&lt;0,IF(OR(D4715=D4714,D4714=D4713),1,-1),MAX(I4715:K4715))</f>
        <v>0</v>
      </c>
    </row>
    <row r="4716" customFormat="false" ht="13.8" hidden="false" customHeight="false" outlineLevel="0" collapsed="false">
      <c r="B4716" s="8" t="n">
        <f aca="false">MAX(I4716:L4716)</f>
        <v>0</v>
      </c>
      <c r="C4716" s="8" t="n">
        <f aca="false">_xlfn.FLOOR.MATH(COUNTIF(D:D,D4716)/2)</f>
        <v>0</v>
      </c>
      <c r="D4716" s="12"/>
      <c r="E4716" s="10" t="e">
        <f aca="false">IF($A$1="WLB",INDEX(SupplierNomenclature!$D$1:$D$9996,MATCH(D4716,SupplierNomenclature!$I$1:$I$9996,0)),IF($A$1="BERU",INDEX(beru_assortment!$C$1:$C$10000,MATCH(D4716,beru_assortment!$I$1:$I$10000,0)),IF($A$1="OZON",INDEX(ozon_assortment!$F$3:$F$10000,MATCH(D4716,ozon_assortment!$E$3:$E$10000,0)),0)))</f>
        <v>#N/A</v>
      </c>
      <c r="F4716" s="7" t="n">
        <f aca="false">IF(ISBLANK(D4716), , IF(ISBLANK(D4715), F4714+1, F4715))</f>
        <v>0</v>
      </c>
      <c r="G4716" s="10" t="n">
        <f aca="false">IF(ISBLANK(D4716),,IF(OR(ISBLANK(D4715), D4715="Баркод"),1,G4715+1))</f>
        <v>0</v>
      </c>
      <c r="H4716" s="10" t="n">
        <f aca="false">IF(ISBLANK(D4717), G4716/2,)</f>
        <v>0</v>
      </c>
      <c r="I4716" s="0" t="n">
        <f aca="false">IF(ISBLANK(D4716),0,-1)</f>
        <v>0</v>
      </c>
      <c r="J4716" s="0" t="n">
        <f aca="false">IF(AND(ISBLANK(D4715),NOT(ISBLANK(D4716))),1,-1)</f>
        <v>-1</v>
      </c>
      <c r="K4716" s="0" t="n">
        <f aca="false">IF(ISBLANK(D4714),IF(AND(D4715=D4716,NOT(ISBLANK(D4715)),NOT(ISBLANK(D4716))),1,-1),-1)</f>
        <v>-1</v>
      </c>
      <c r="L4716" s="0" t="n">
        <f aca="false">IF(MAX(I4716:K4716)&lt;0,IF(OR(D4716=D4715,D4715=D4714),1,-1),MAX(I4716:K4716))</f>
        <v>0</v>
      </c>
    </row>
    <row r="4717" customFormat="false" ht="13.8" hidden="false" customHeight="false" outlineLevel="0" collapsed="false">
      <c r="B4717" s="8" t="n">
        <f aca="false">MAX(I4717:L4717)</f>
        <v>0</v>
      </c>
      <c r="C4717" s="8" t="n">
        <f aca="false">_xlfn.FLOOR.MATH(COUNTIF(D:D,D4717)/2)</f>
        <v>0</v>
      </c>
      <c r="D4717" s="12"/>
      <c r="E4717" s="10" t="e">
        <f aca="false">IF($A$1="WLB",INDEX(SupplierNomenclature!$D$1:$D$9996,MATCH(D4717,SupplierNomenclature!$I$1:$I$9996,0)),IF($A$1="BERU",INDEX(beru_assortment!$C$1:$C$10000,MATCH(D4717,beru_assortment!$I$1:$I$10000,0)),IF($A$1="OZON",INDEX(ozon_assortment!$F$3:$F$10000,MATCH(D4717,ozon_assortment!$E$3:$E$10000,0)),0)))</f>
        <v>#N/A</v>
      </c>
      <c r="F4717" s="7" t="n">
        <f aca="false">IF(ISBLANK(D4717), , IF(ISBLANK(D4716), F4715+1, F4716))</f>
        <v>0</v>
      </c>
      <c r="G4717" s="10" t="n">
        <f aca="false">IF(ISBLANK(D4717),,IF(OR(ISBLANK(D4716), D4716="Баркод"),1,G4716+1))</f>
        <v>0</v>
      </c>
      <c r="H4717" s="10" t="n">
        <f aca="false">IF(ISBLANK(D4718), G4717/2,)</f>
        <v>0</v>
      </c>
      <c r="I4717" s="0" t="n">
        <f aca="false">IF(ISBLANK(D4717),0,-1)</f>
        <v>0</v>
      </c>
      <c r="J4717" s="0" t="n">
        <f aca="false">IF(AND(ISBLANK(D4716),NOT(ISBLANK(D4717))),1,-1)</f>
        <v>-1</v>
      </c>
      <c r="K4717" s="0" t="n">
        <f aca="false">IF(ISBLANK(D4715),IF(AND(D4716=D4717,NOT(ISBLANK(D4716)),NOT(ISBLANK(D4717))),1,-1),-1)</f>
        <v>-1</v>
      </c>
      <c r="L4717" s="0" t="n">
        <f aca="false">IF(MAX(I4717:K4717)&lt;0,IF(OR(D4717=D4716,D4716=D4715),1,-1),MAX(I4717:K4717))</f>
        <v>0</v>
      </c>
    </row>
    <row r="4718" customFormat="false" ht="13.8" hidden="false" customHeight="false" outlineLevel="0" collapsed="false">
      <c r="B4718" s="8" t="n">
        <f aca="false">MAX(I4718:L4718)</f>
        <v>0</v>
      </c>
      <c r="C4718" s="8" t="n">
        <f aca="false">_xlfn.FLOOR.MATH(COUNTIF(D:D,D4718)/2)</f>
        <v>0</v>
      </c>
      <c r="D4718" s="12"/>
      <c r="E4718" s="10" t="e">
        <f aca="false">IF($A$1="WLB",INDEX(SupplierNomenclature!$D$1:$D$9996,MATCH(D4718,SupplierNomenclature!$I$1:$I$9996,0)),IF($A$1="BERU",INDEX(beru_assortment!$C$1:$C$10000,MATCH(D4718,beru_assortment!$I$1:$I$10000,0)),IF($A$1="OZON",INDEX(ozon_assortment!$F$3:$F$10000,MATCH(D4718,ozon_assortment!$E$3:$E$10000,0)),0)))</f>
        <v>#N/A</v>
      </c>
      <c r="F4718" s="7" t="n">
        <f aca="false">IF(ISBLANK(D4718), , IF(ISBLANK(D4717), F4716+1, F4717))</f>
        <v>0</v>
      </c>
      <c r="G4718" s="10" t="n">
        <f aca="false">IF(ISBLANK(D4718),,IF(OR(ISBLANK(D4717), D4717="Баркод"),1,G4717+1))</f>
        <v>0</v>
      </c>
      <c r="H4718" s="10" t="n">
        <f aca="false">IF(ISBLANK(D4719), G4718/2,)</f>
        <v>0</v>
      </c>
      <c r="I4718" s="0" t="n">
        <f aca="false">IF(ISBLANK(D4718),0,-1)</f>
        <v>0</v>
      </c>
      <c r="J4718" s="0" t="n">
        <f aca="false">IF(AND(ISBLANK(D4717),NOT(ISBLANK(D4718))),1,-1)</f>
        <v>-1</v>
      </c>
      <c r="K4718" s="0" t="n">
        <f aca="false">IF(ISBLANK(D4716),IF(AND(D4717=D4718,NOT(ISBLANK(D4717)),NOT(ISBLANK(D4718))),1,-1),-1)</f>
        <v>-1</v>
      </c>
      <c r="L4718" s="0" t="n">
        <f aca="false">IF(MAX(I4718:K4718)&lt;0,IF(OR(D4718=D4717,D4717=D4716),1,-1),MAX(I4718:K4718))</f>
        <v>0</v>
      </c>
    </row>
    <row r="4719" customFormat="false" ht="13.8" hidden="false" customHeight="false" outlineLevel="0" collapsed="false">
      <c r="B4719" s="8" t="n">
        <f aca="false">MAX(I4719:L4719)</f>
        <v>0</v>
      </c>
      <c r="C4719" s="8" t="n">
        <f aca="false">_xlfn.FLOOR.MATH(COUNTIF(D:D,D4719)/2)</f>
        <v>0</v>
      </c>
      <c r="D4719" s="12"/>
      <c r="E4719" s="10" t="e">
        <f aca="false">IF($A$1="WLB",INDEX(SupplierNomenclature!$D$1:$D$9996,MATCH(D4719,SupplierNomenclature!$I$1:$I$9996,0)),IF($A$1="BERU",INDEX(beru_assortment!$C$1:$C$10000,MATCH(D4719,beru_assortment!$I$1:$I$10000,0)),IF($A$1="OZON",INDEX(ozon_assortment!$F$3:$F$10000,MATCH(D4719,ozon_assortment!$E$3:$E$10000,0)),0)))</f>
        <v>#N/A</v>
      </c>
      <c r="F4719" s="7" t="n">
        <f aca="false">IF(ISBLANK(D4719), , IF(ISBLANK(D4718), F4717+1, F4718))</f>
        <v>0</v>
      </c>
      <c r="G4719" s="10" t="n">
        <f aca="false">IF(ISBLANK(D4719),,IF(OR(ISBLANK(D4718), D4718="Баркод"),1,G4718+1))</f>
        <v>0</v>
      </c>
      <c r="H4719" s="10" t="n">
        <f aca="false">IF(ISBLANK(D4720), G4719/2,)</f>
        <v>0</v>
      </c>
      <c r="I4719" s="0" t="n">
        <f aca="false">IF(ISBLANK(D4719),0,-1)</f>
        <v>0</v>
      </c>
      <c r="J4719" s="0" t="n">
        <f aca="false">IF(AND(ISBLANK(D4718),NOT(ISBLANK(D4719))),1,-1)</f>
        <v>-1</v>
      </c>
      <c r="K4719" s="0" t="n">
        <f aca="false">IF(ISBLANK(D4717),IF(AND(D4718=D4719,NOT(ISBLANK(D4718)),NOT(ISBLANK(D4719))),1,-1),-1)</f>
        <v>-1</v>
      </c>
      <c r="L4719" s="0" t="n">
        <f aca="false">IF(MAX(I4719:K4719)&lt;0,IF(OR(D4719=D4718,D4718=D4717),1,-1),MAX(I4719:K4719))</f>
        <v>0</v>
      </c>
    </row>
    <row r="4720" customFormat="false" ht="13.8" hidden="false" customHeight="false" outlineLevel="0" collapsed="false">
      <c r="B4720" s="8" t="n">
        <f aca="false">MAX(I4720:L4720)</f>
        <v>0</v>
      </c>
      <c r="C4720" s="8" t="n">
        <f aca="false">_xlfn.FLOOR.MATH(COUNTIF(D:D,D4720)/2)</f>
        <v>0</v>
      </c>
      <c r="D4720" s="12"/>
      <c r="E4720" s="10" t="e">
        <f aca="false">IF($A$1="WLB",INDEX(SupplierNomenclature!$D$1:$D$9996,MATCH(D4720,SupplierNomenclature!$I$1:$I$9996,0)),IF($A$1="BERU",INDEX(beru_assortment!$C$1:$C$10000,MATCH(D4720,beru_assortment!$I$1:$I$10000,0)),IF($A$1="OZON",INDEX(ozon_assortment!$F$3:$F$10000,MATCH(D4720,ozon_assortment!$E$3:$E$10000,0)),0)))</f>
        <v>#N/A</v>
      </c>
      <c r="F4720" s="7" t="n">
        <f aca="false">IF(ISBLANK(D4720), , IF(ISBLANK(D4719), F4718+1, F4719))</f>
        <v>0</v>
      </c>
      <c r="G4720" s="10" t="n">
        <f aca="false">IF(ISBLANK(D4720),,IF(OR(ISBLANK(D4719), D4719="Баркод"),1,G4719+1))</f>
        <v>0</v>
      </c>
      <c r="H4720" s="10" t="n">
        <f aca="false">IF(ISBLANK(D4721), G4720/2,)</f>
        <v>0</v>
      </c>
      <c r="I4720" s="0" t="n">
        <f aca="false">IF(ISBLANK(D4720),0,-1)</f>
        <v>0</v>
      </c>
      <c r="J4720" s="0" t="n">
        <f aca="false">IF(AND(ISBLANK(D4719),NOT(ISBLANK(D4720))),1,-1)</f>
        <v>-1</v>
      </c>
      <c r="K4720" s="0" t="n">
        <f aca="false">IF(ISBLANK(D4718),IF(AND(D4719=D4720,NOT(ISBLANK(D4719)),NOT(ISBLANK(D4720))),1,-1),-1)</f>
        <v>-1</v>
      </c>
      <c r="L4720" s="0" t="n">
        <f aca="false">IF(MAX(I4720:K4720)&lt;0,IF(OR(D4720=D4719,D4719=D4718),1,-1),MAX(I4720:K4720))</f>
        <v>0</v>
      </c>
    </row>
    <row r="4721" customFormat="false" ht="13.8" hidden="false" customHeight="false" outlineLevel="0" collapsed="false">
      <c r="B4721" s="8" t="n">
        <f aca="false">MAX(I4721:L4721)</f>
        <v>0</v>
      </c>
      <c r="C4721" s="8" t="n">
        <f aca="false">_xlfn.FLOOR.MATH(COUNTIF(D:D,D4721)/2)</f>
        <v>0</v>
      </c>
      <c r="D4721" s="12"/>
      <c r="E4721" s="10" t="e">
        <f aca="false">IF($A$1="WLB",INDEX(SupplierNomenclature!$D$1:$D$9996,MATCH(D4721,SupplierNomenclature!$I$1:$I$9996,0)),IF($A$1="BERU",INDEX(beru_assortment!$C$1:$C$10000,MATCH(D4721,beru_assortment!$I$1:$I$10000,0)),IF($A$1="OZON",INDEX(ozon_assortment!$F$3:$F$10000,MATCH(D4721,ozon_assortment!$E$3:$E$10000,0)),0)))</f>
        <v>#N/A</v>
      </c>
      <c r="F4721" s="7" t="n">
        <f aca="false">IF(ISBLANK(D4721), , IF(ISBLANK(D4720), F4719+1, F4720))</f>
        <v>0</v>
      </c>
      <c r="G4721" s="10" t="n">
        <f aca="false">IF(ISBLANK(D4721),,IF(OR(ISBLANK(D4720), D4720="Баркод"),1,G4720+1))</f>
        <v>0</v>
      </c>
      <c r="H4721" s="10" t="n">
        <f aca="false">IF(ISBLANK(D4722), G4721/2,)</f>
        <v>0</v>
      </c>
      <c r="I4721" s="0" t="n">
        <f aca="false">IF(ISBLANK(D4721),0,-1)</f>
        <v>0</v>
      </c>
      <c r="J4721" s="0" t="n">
        <f aca="false">IF(AND(ISBLANK(D4720),NOT(ISBLANK(D4721))),1,-1)</f>
        <v>-1</v>
      </c>
      <c r="K4721" s="0" t="n">
        <f aca="false">IF(ISBLANK(D4719),IF(AND(D4720=D4721,NOT(ISBLANK(D4720)),NOT(ISBLANK(D4721))),1,-1),-1)</f>
        <v>-1</v>
      </c>
      <c r="L4721" s="0" t="n">
        <f aca="false">IF(MAX(I4721:K4721)&lt;0,IF(OR(D4721=D4720,D4720=D4719),1,-1),MAX(I4721:K4721))</f>
        <v>0</v>
      </c>
    </row>
    <row r="4722" customFormat="false" ht="13.8" hidden="false" customHeight="false" outlineLevel="0" collapsed="false">
      <c r="B4722" s="8" t="n">
        <f aca="false">MAX(I4722:L4722)</f>
        <v>0</v>
      </c>
      <c r="C4722" s="8" t="n">
        <f aca="false">_xlfn.FLOOR.MATH(COUNTIF(D:D,D4722)/2)</f>
        <v>0</v>
      </c>
      <c r="D4722" s="12"/>
      <c r="E4722" s="10" t="e">
        <f aca="false">IF($A$1="WLB",INDEX(SupplierNomenclature!$D$1:$D$9996,MATCH(D4722,SupplierNomenclature!$I$1:$I$9996,0)),IF($A$1="BERU",INDEX(beru_assortment!$C$1:$C$10000,MATCH(D4722,beru_assortment!$I$1:$I$10000,0)),IF($A$1="OZON",INDEX(ozon_assortment!$F$3:$F$10000,MATCH(D4722,ozon_assortment!$E$3:$E$10000,0)),0)))</f>
        <v>#N/A</v>
      </c>
      <c r="F4722" s="7" t="n">
        <f aca="false">IF(ISBLANK(D4722), , IF(ISBLANK(D4721), F4720+1, F4721))</f>
        <v>0</v>
      </c>
      <c r="G4722" s="10" t="n">
        <f aca="false">IF(ISBLANK(D4722),,IF(OR(ISBLANK(D4721), D4721="Баркод"),1,G4721+1))</f>
        <v>0</v>
      </c>
      <c r="H4722" s="10" t="n">
        <f aca="false">IF(ISBLANK(D4723), G4722/2,)</f>
        <v>0</v>
      </c>
      <c r="I4722" s="0" t="n">
        <f aca="false">IF(ISBLANK(D4722),0,-1)</f>
        <v>0</v>
      </c>
      <c r="J4722" s="0" t="n">
        <f aca="false">IF(AND(ISBLANK(D4721),NOT(ISBLANK(D4722))),1,-1)</f>
        <v>-1</v>
      </c>
      <c r="K4722" s="0" t="n">
        <f aca="false">IF(ISBLANK(D4720),IF(AND(D4721=D4722,NOT(ISBLANK(D4721)),NOT(ISBLANK(D4722))),1,-1),-1)</f>
        <v>-1</v>
      </c>
      <c r="L4722" s="0" t="n">
        <f aca="false">IF(MAX(I4722:K4722)&lt;0,IF(OR(D4722=D4721,D4721=D4720),1,-1),MAX(I4722:K4722))</f>
        <v>0</v>
      </c>
    </row>
    <row r="4723" customFormat="false" ht="13.8" hidden="false" customHeight="false" outlineLevel="0" collapsed="false">
      <c r="B4723" s="8" t="n">
        <f aca="false">MAX(I4723:L4723)</f>
        <v>0</v>
      </c>
      <c r="C4723" s="8" t="n">
        <f aca="false">_xlfn.FLOOR.MATH(COUNTIF(D:D,D4723)/2)</f>
        <v>0</v>
      </c>
      <c r="D4723" s="12"/>
      <c r="E4723" s="10" t="e">
        <f aca="false">IF($A$1="WLB",INDEX(SupplierNomenclature!$D$1:$D$9996,MATCH(D4723,SupplierNomenclature!$I$1:$I$9996,0)),IF($A$1="BERU",INDEX(beru_assortment!$C$1:$C$10000,MATCH(D4723,beru_assortment!$I$1:$I$10000,0)),IF($A$1="OZON",INDEX(ozon_assortment!$F$3:$F$10000,MATCH(D4723,ozon_assortment!$E$3:$E$10000,0)),0)))</f>
        <v>#N/A</v>
      </c>
      <c r="F4723" s="7" t="n">
        <f aca="false">IF(ISBLANK(D4723), , IF(ISBLANK(D4722), F4721+1, F4722))</f>
        <v>0</v>
      </c>
      <c r="G4723" s="10" t="n">
        <f aca="false">IF(ISBLANK(D4723),,IF(OR(ISBLANK(D4722), D4722="Баркод"),1,G4722+1))</f>
        <v>0</v>
      </c>
      <c r="H4723" s="10" t="n">
        <f aca="false">IF(ISBLANK(D4724), G4723/2,)</f>
        <v>0</v>
      </c>
      <c r="I4723" s="0" t="n">
        <f aca="false">IF(ISBLANK(D4723),0,-1)</f>
        <v>0</v>
      </c>
      <c r="J4723" s="0" t="n">
        <f aca="false">IF(AND(ISBLANK(D4722),NOT(ISBLANK(D4723))),1,-1)</f>
        <v>-1</v>
      </c>
      <c r="K4723" s="0" t="n">
        <f aca="false">IF(ISBLANK(D4721),IF(AND(D4722=D4723,NOT(ISBLANK(D4722)),NOT(ISBLANK(D4723))),1,-1),-1)</f>
        <v>-1</v>
      </c>
      <c r="L4723" s="0" t="n">
        <f aca="false">IF(MAX(I4723:K4723)&lt;0,IF(OR(D4723=D4722,D4722=D4721),1,-1),MAX(I4723:K4723))</f>
        <v>0</v>
      </c>
    </row>
    <row r="4724" customFormat="false" ht="13.8" hidden="false" customHeight="false" outlineLevel="0" collapsed="false">
      <c r="B4724" s="8" t="n">
        <f aca="false">MAX(I4724:L4724)</f>
        <v>0</v>
      </c>
      <c r="C4724" s="8" t="n">
        <f aca="false">_xlfn.FLOOR.MATH(COUNTIF(D:D,D4724)/2)</f>
        <v>0</v>
      </c>
      <c r="D4724" s="12"/>
      <c r="E4724" s="10" t="e">
        <f aca="false">IF($A$1="WLB",INDEX(SupplierNomenclature!$D$1:$D$9996,MATCH(D4724,SupplierNomenclature!$I$1:$I$9996,0)),IF($A$1="BERU",INDEX(beru_assortment!$C$1:$C$10000,MATCH(D4724,beru_assortment!$I$1:$I$10000,0)),IF($A$1="OZON",INDEX(ozon_assortment!$F$3:$F$10000,MATCH(D4724,ozon_assortment!$E$3:$E$10000,0)),0)))</f>
        <v>#N/A</v>
      </c>
      <c r="F4724" s="7" t="n">
        <f aca="false">IF(ISBLANK(D4724), , IF(ISBLANK(D4723), F4722+1, F4723))</f>
        <v>0</v>
      </c>
      <c r="G4724" s="10" t="n">
        <f aca="false">IF(ISBLANK(D4724),,IF(OR(ISBLANK(D4723), D4723="Баркод"),1,G4723+1))</f>
        <v>0</v>
      </c>
      <c r="H4724" s="10" t="n">
        <f aca="false">IF(ISBLANK(D4725), G4724/2,)</f>
        <v>0</v>
      </c>
      <c r="I4724" s="0" t="n">
        <f aca="false">IF(ISBLANK(D4724),0,-1)</f>
        <v>0</v>
      </c>
      <c r="J4724" s="0" t="n">
        <f aca="false">IF(AND(ISBLANK(D4723),NOT(ISBLANK(D4724))),1,-1)</f>
        <v>-1</v>
      </c>
      <c r="K4724" s="0" t="n">
        <f aca="false">IF(ISBLANK(D4722),IF(AND(D4723=D4724,NOT(ISBLANK(D4723)),NOT(ISBLANK(D4724))),1,-1),-1)</f>
        <v>-1</v>
      </c>
      <c r="L4724" s="0" t="n">
        <f aca="false">IF(MAX(I4724:K4724)&lt;0,IF(OR(D4724=D4723,D4723=D4722),1,-1),MAX(I4724:K4724))</f>
        <v>0</v>
      </c>
    </row>
    <row r="4725" customFormat="false" ht="13.8" hidden="false" customHeight="false" outlineLevel="0" collapsed="false">
      <c r="B4725" s="8" t="n">
        <f aca="false">MAX(I4725:L4725)</f>
        <v>0</v>
      </c>
      <c r="C4725" s="8" t="n">
        <f aca="false">_xlfn.FLOOR.MATH(COUNTIF(D:D,D4725)/2)</f>
        <v>0</v>
      </c>
      <c r="D4725" s="12"/>
      <c r="E4725" s="10" t="e">
        <f aca="false">IF($A$1="WLB",INDEX(SupplierNomenclature!$D$1:$D$9996,MATCH(D4725,SupplierNomenclature!$I$1:$I$9996,0)),IF($A$1="BERU",INDEX(beru_assortment!$C$1:$C$10000,MATCH(D4725,beru_assortment!$I$1:$I$10000,0)),IF($A$1="OZON",INDEX(ozon_assortment!$F$3:$F$10000,MATCH(D4725,ozon_assortment!$E$3:$E$10000,0)),0)))</f>
        <v>#N/A</v>
      </c>
      <c r="F4725" s="7" t="n">
        <f aca="false">IF(ISBLANK(D4725), , IF(ISBLANK(D4724), F4723+1, F4724))</f>
        <v>0</v>
      </c>
      <c r="G4725" s="10" t="n">
        <f aca="false">IF(ISBLANK(D4725),,IF(OR(ISBLANK(D4724), D4724="Баркод"),1,G4724+1))</f>
        <v>0</v>
      </c>
      <c r="H4725" s="10" t="n">
        <f aca="false">IF(ISBLANK(D4726), G4725/2,)</f>
        <v>0</v>
      </c>
      <c r="I4725" s="0" t="n">
        <f aca="false">IF(ISBLANK(D4725),0,-1)</f>
        <v>0</v>
      </c>
      <c r="J4725" s="0" t="n">
        <f aca="false">IF(AND(ISBLANK(D4724),NOT(ISBLANK(D4725))),1,-1)</f>
        <v>-1</v>
      </c>
      <c r="K4725" s="0" t="n">
        <f aca="false">IF(ISBLANK(D4723),IF(AND(D4724=D4725,NOT(ISBLANK(D4724)),NOT(ISBLANK(D4725))),1,-1),-1)</f>
        <v>-1</v>
      </c>
      <c r="L4725" s="0" t="n">
        <f aca="false">IF(MAX(I4725:K4725)&lt;0,IF(OR(D4725=D4724,D4724=D4723),1,-1),MAX(I4725:K4725))</f>
        <v>0</v>
      </c>
    </row>
    <row r="4726" customFormat="false" ht="13.8" hidden="false" customHeight="false" outlineLevel="0" collapsed="false">
      <c r="B4726" s="8" t="n">
        <f aca="false">MAX(I4726:L4726)</f>
        <v>0</v>
      </c>
      <c r="C4726" s="8" t="n">
        <f aca="false">_xlfn.FLOOR.MATH(COUNTIF(D:D,D4726)/2)</f>
        <v>0</v>
      </c>
      <c r="D4726" s="12"/>
      <c r="E4726" s="10" t="e">
        <f aca="false">IF($A$1="WLB",INDEX(SupplierNomenclature!$D$1:$D$9996,MATCH(D4726,SupplierNomenclature!$I$1:$I$9996,0)),IF($A$1="BERU",INDEX(beru_assortment!$C$1:$C$10000,MATCH(D4726,beru_assortment!$I$1:$I$10000,0)),IF($A$1="OZON",INDEX(ozon_assortment!$F$3:$F$10000,MATCH(D4726,ozon_assortment!$E$3:$E$10000,0)),0)))</f>
        <v>#N/A</v>
      </c>
      <c r="F4726" s="7" t="n">
        <f aca="false">IF(ISBLANK(D4726), , IF(ISBLANK(D4725), F4724+1, F4725))</f>
        <v>0</v>
      </c>
      <c r="G4726" s="10" t="n">
        <f aca="false">IF(ISBLANK(D4726),,IF(OR(ISBLANK(D4725), D4725="Баркод"),1,G4725+1))</f>
        <v>0</v>
      </c>
      <c r="H4726" s="10" t="n">
        <f aca="false">IF(ISBLANK(D4727), G4726/2,)</f>
        <v>0</v>
      </c>
      <c r="I4726" s="0" t="n">
        <f aca="false">IF(ISBLANK(D4726),0,-1)</f>
        <v>0</v>
      </c>
      <c r="J4726" s="0" t="n">
        <f aca="false">IF(AND(ISBLANK(D4725),NOT(ISBLANK(D4726))),1,-1)</f>
        <v>-1</v>
      </c>
      <c r="K4726" s="0" t="n">
        <f aca="false">IF(ISBLANK(D4724),IF(AND(D4725=D4726,NOT(ISBLANK(D4725)),NOT(ISBLANK(D4726))),1,-1),-1)</f>
        <v>-1</v>
      </c>
      <c r="L4726" s="0" t="n">
        <f aca="false">IF(MAX(I4726:K4726)&lt;0,IF(OR(D4726=D4725,D4725=D4724),1,-1),MAX(I4726:K4726))</f>
        <v>0</v>
      </c>
    </row>
    <row r="4727" customFormat="false" ht="13.8" hidden="false" customHeight="false" outlineLevel="0" collapsed="false">
      <c r="B4727" s="8" t="n">
        <f aca="false">MAX(I4727:L4727)</f>
        <v>0</v>
      </c>
      <c r="C4727" s="8" t="n">
        <f aca="false">_xlfn.FLOOR.MATH(COUNTIF(D:D,D4727)/2)</f>
        <v>0</v>
      </c>
      <c r="D4727" s="12"/>
      <c r="E4727" s="10" t="e">
        <f aca="false">IF($A$1="WLB",INDEX(SupplierNomenclature!$D$1:$D$9996,MATCH(D4727,SupplierNomenclature!$I$1:$I$9996,0)),IF($A$1="BERU",INDEX(beru_assortment!$C$1:$C$10000,MATCH(D4727,beru_assortment!$I$1:$I$10000,0)),IF($A$1="OZON",INDEX(ozon_assortment!$F$3:$F$10000,MATCH(D4727,ozon_assortment!$E$3:$E$10000,0)),0)))</f>
        <v>#N/A</v>
      </c>
      <c r="F4727" s="7" t="n">
        <f aca="false">IF(ISBLANK(D4727), , IF(ISBLANK(D4726), F4725+1, F4726))</f>
        <v>0</v>
      </c>
      <c r="G4727" s="10" t="n">
        <f aca="false">IF(ISBLANK(D4727),,IF(OR(ISBLANK(D4726), D4726="Баркод"),1,G4726+1))</f>
        <v>0</v>
      </c>
      <c r="H4727" s="10" t="n">
        <f aca="false">IF(ISBLANK(D4728), G4727/2,)</f>
        <v>0</v>
      </c>
      <c r="I4727" s="0" t="n">
        <f aca="false">IF(ISBLANK(D4727),0,-1)</f>
        <v>0</v>
      </c>
      <c r="J4727" s="0" t="n">
        <f aca="false">IF(AND(ISBLANK(D4726),NOT(ISBLANK(D4727))),1,-1)</f>
        <v>-1</v>
      </c>
      <c r="K4727" s="0" t="n">
        <f aca="false">IF(ISBLANK(D4725),IF(AND(D4726=D4727,NOT(ISBLANK(D4726)),NOT(ISBLANK(D4727))),1,-1),-1)</f>
        <v>-1</v>
      </c>
      <c r="L4727" s="0" t="n">
        <f aca="false">IF(MAX(I4727:K4727)&lt;0,IF(OR(D4727=D4726,D4726=D4725),1,-1),MAX(I4727:K4727))</f>
        <v>0</v>
      </c>
    </row>
    <row r="4728" customFormat="false" ht="13.8" hidden="false" customHeight="false" outlineLevel="0" collapsed="false">
      <c r="B4728" s="8" t="n">
        <f aca="false">MAX(I4728:L4728)</f>
        <v>0</v>
      </c>
      <c r="C4728" s="8" t="n">
        <f aca="false">_xlfn.FLOOR.MATH(COUNTIF(D:D,D4728)/2)</f>
        <v>0</v>
      </c>
      <c r="D4728" s="12"/>
      <c r="E4728" s="10" t="e">
        <f aca="false">IF($A$1="WLB",INDEX(SupplierNomenclature!$D$1:$D$9996,MATCH(D4728,SupplierNomenclature!$I$1:$I$9996,0)),IF($A$1="BERU",INDEX(beru_assortment!$C$1:$C$10000,MATCH(D4728,beru_assortment!$I$1:$I$10000,0)),IF($A$1="OZON",INDEX(ozon_assortment!$F$3:$F$10000,MATCH(D4728,ozon_assortment!$E$3:$E$10000,0)),0)))</f>
        <v>#N/A</v>
      </c>
      <c r="F4728" s="7" t="n">
        <f aca="false">IF(ISBLANK(D4728), , IF(ISBLANK(D4727), F4726+1, F4727))</f>
        <v>0</v>
      </c>
      <c r="G4728" s="10" t="n">
        <f aca="false">IF(ISBLANK(D4728),,IF(OR(ISBLANK(D4727), D4727="Баркод"),1,G4727+1))</f>
        <v>0</v>
      </c>
      <c r="H4728" s="10" t="n">
        <f aca="false">IF(ISBLANK(D4729), G4728/2,)</f>
        <v>0</v>
      </c>
      <c r="I4728" s="0" t="n">
        <f aca="false">IF(ISBLANK(D4728),0,-1)</f>
        <v>0</v>
      </c>
      <c r="J4728" s="0" t="n">
        <f aca="false">IF(AND(ISBLANK(D4727),NOT(ISBLANK(D4728))),1,-1)</f>
        <v>-1</v>
      </c>
      <c r="K4728" s="0" t="n">
        <f aca="false">IF(ISBLANK(D4726),IF(AND(D4727=D4728,NOT(ISBLANK(D4727)),NOT(ISBLANK(D4728))),1,-1),-1)</f>
        <v>-1</v>
      </c>
      <c r="L4728" s="0" t="n">
        <f aca="false">IF(MAX(I4728:K4728)&lt;0,IF(OR(D4728=D4727,D4727=D4726),1,-1),MAX(I4728:K4728))</f>
        <v>0</v>
      </c>
    </row>
    <row r="4729" customFormat="false" ht="13.8" hidden="false" customHeight="false" outlineLevel="0" collapsed="false">
      <c r="B4729" s="8" t="n">
        <f aca="false">MAX(I4729:L4729)</f>
        <v>0</v>
      </c>
      <c r="C4729" s="8" t="n">
        <f aca="false">_xlfn.FLOOR.MATH(COUNTIF(D:D,D4729)/2)</f>
        <v>0</v>
      </c>
      <c r="D4729" s="12"/>
      <c r="E4729" s="10" t="e">
        <f aca="false">IF($A$1="WLB",INDEX(SupplierNomenclature!$D$1:$D$9996,MATCH(D4729,SupplierNomenclature!$I$1:$I$9996,0)),IF($A$1="BERU",INDEX(beru_assortment!$C$1:$C$10000,MATCH(D4729,beru_assortment!$I$1:$I$10000,0)),IF($A$1="OZON",INDEX(ozon_assortment!$F$3:$F$10000,MATCH(D4729,ozon_assortment!$E$3:$E$10000,0)),0)))</f>
        <v>#N/A</v>
      </c>
      <c r="F4729" s="7" t="n">
        <f aca="false">IF(ISBLANK(D4729), , IF(ISBLANK(D4728), F4727+1, F4728))</f>
        <v>0</v>
      </c>
      <c r="G4729" s="10" t="n">
        <f aca="false">IF(ISBLANK(D4729),,IF(OR(ISBLANK(D4728), D4728="Баркод"),1,G4728+1))</f>
        <v>0</v>
      </c>
      <c r="H4729" s="10" t="n">
        <f aca="false">IF(ISBLANK(D4730), G4729/2,)</f>
        <v>0</v>
      </c>
      <c r="I4729" s="0" t="n">
        <f aca="false">IF(ISBLANK(D4729),0,-1)</f>
        <v>0</v>
      </c>
      <c r="J4729" s="0" t="n">
        <f aca="false">IF(AND(ISBLANK(D4728),NOT(ISBLANK(D4729))),1,-1)</f>
        <v>-1</v>
      </c>
      <c r="K4729" s="0" t="n">
        <f aca="false">IF(ISBLANK(D4727),IF(AND(D4728=D4729,NOT(ISBLANK(D4728)),NOT(ISBLANK(D4729))),1,-1),-1)</f>
        <v>-1</v>
      </c>
      <c r="L4729" s="0" t="n">
        <f aca="false">IF(MAX(I4729:K4729)&lt;0,IF(OR(D4729=D4728,D4728=D4727),1,-1),MAX(I4729:K4729))</f>
        <v>0</v>
      </c>
    </row>
    <row r="4730" customFormat="false" ht="13.8" hidden="false" customHeight="false" outlineLevel="0" collapsed="false">
      <c r="B4730" s="8" t="n">
        <f aca="false">MAX(I4730:L4730)</f>
        <v>0</v>
      </c>
      <c r="C4730" s="8" t="n">
        <f aca="false">_xlfn.FLOOR.MATH(COUNTIF(D:D,D4730)/2)</f>
        <v>0</v>
      </c>
      <c r="D4730" s="12"/>
      <c r="E4730" s="10" t="e">
        <f aca="false">IF($A$1="WLB",INDEX(SupplierNomenclature!$D$1:$D$9996,MATCH(D4730,SupplierNomenclature!$I$1:$I$9996,0)),IF($A$1="BERU",INDEX(beru_assortment!$C$1:$C$10000,MATCH(D4730,beru_assortment!$I$1:$I$10000,0)),IF($A$1="OZON",INDEX(ozon_assortment!$F$3:$F$10000,MATCH(D4730,ozon_assortment!$E$3:$E$10000,0)),0)))</f>
        <v>#N/A</v>
      </c>
      <c r="F4730" s="7" t="n">
        <f aca="false">IF(ISBLANK(D4730), , IF(ISBLANK(D4729), F4728+1, F4729))</f>
        <v>0</v>
      </c>
      <c r="G4730" s="10" t="n">
        <f aca="false">IF(ISBLANK(D4730),,IF(OR(ISBLANK(D4729), D4729="Баркод"),1,G4729+1))</f>
        <v>0</v>
      </c>
      <c r="H4730" s="10" t="n">
        <f aca="false">IF(ISBLANK(D4731), G4730/2,)</f>
        <v>0</v>
      </c>
      <c r="I4730" s="0" t="n">
        <f aca="false">IF(ISBLANK(D4730),0,-1)</f>
        <v>0</v>
      </c>
      <c r="J4730" s="0" t="n">
        <f aca="false">IF(AND(ISBLANK(D4729),NOT(ISBLANK(D4730))),1,-1)</f>
        <v>-1</v>
      </c>
      <c r="K4730" s="0" t="n">
        <f aca="false">IF(ISBLANK(D4728),IF(AND(D4729=D4730,NOT(ISBLANK(D4729)),NOT(ISBLANK(D4730))),1,-1),-1)</f>
        <v>-1</v>
      </c>
      <c r="L4730" s="0" t="n">
        <f aca="false">IF(MAX(I4730:K4730)&lt;0,IF(OR(D4730=D4729,D4729=D4728),1,-1),MAX(I4730:K4730))</f>
        <v>0</v>
      </c>
    </row>
    <row r="4731" customFormat="false" ht="13.8" hidden="false" customHeight="false" outlineLevel="0" collapsed="false">
      <c r="B4731" s="8" t="n">
        <f aca="false">MAX(I4731:L4731)</f>
        <v>0</v>
      </c>
      <c r="C4731" s="8" t="n">
        <f aca="false">_xlfn.FLOOR.MATH(COUNTIF(D:D,D4731)/2)</f>
        <v>0</v>
      </c>
      <c r="D4731" s="12"/>
      <c r="E4731" s="10" t="e">
        <f aca="false">IF($A$1="WLB",INDEX(SupplierNomenclature!$D$1:$D$9996,MATCH(D4731,SupplierNomenclature!$I$1:$I$9996,0)),IF($A$1="BERU",INDEX(beru_assortment!$C$1:$C$10000,MATCH(D4731,beru_assortment!$I$1:$I$10000,0)),IF($A$1="OZON",INDEX(ozon_assortment!$F$3:$F$10000,MATCH(D4731,ozon_assortment!$E$3:$E$10000,0)),0)))</f>
        <v>#N/A</v>
      </c>
      <c r="F4731" s="7" t="n">
        <f aca="false">IF(ISBLANK(D4731), , IF(ISBLANK(D4730), F4729+1, F4730))</f>
        <v>0</v>
      </c>
      <c r="G4731" s="10" t="n">
        <f aca="false">IF(ISBLANK(D4731),,IF(OR(ISBLANK(D4730), D4730="Баркод"),1,G4730+1))</f>
        <v>0</v>
      </c>
      <c r="H4731" s="10" t="n">
        <f aca="false">IF(ISBLANK(D4732), G4731/2,)</f>
        <v>0</v>
      </c>
      <c r="I4731" s="0" t="n">
        <f aca="false">IF(ISBLANK(D4731),0,-1)</f>
        <v>0</v>
      </c>
      <c r="J4731" s="0" t="n">
        <f aca="false">IF(AND(ISBLANK(D4730),NOT(ISBLANK(D4731))),1,-1)</f>
        <v>-1</v>
      </c>
      <c r="K4731" s="0" t="n">
        <f aca="false">IF(ISBLANK(D4729),IF(AND(D4730=D4731,NOT(ISBLANK(D4730)),NOT(ISBLANK(D4731))),1,-1),-1)</f>
        <v>-1</v>
      </c>
      <c r="L4731" s="0" t="n">
        <f aca="false">IF(MAX(I4731:K4731)&lt;0,IF(OR(D4731=D4730,D4730=D4729),1,-1),MAX(I4731:K4731))</f>
        <v>0</v>
      </c>
    </row>
    <row r="4732" customFormat="false" ht="13.8" hidden="false" customHeight="false" outlineLevel="0" collapsed="false">
      <c r="B4732" s="8" t="n">
        <f aca="false">MAX(I4732:L4732)</f>
        <v>0</v>
      </c>
      <c r="C4732" s="8" t="n">
        <f aca="false">_xlfn.FLOOR.MATH(COUNTIF(D:D,D4732)/2)</f>
        <v>0</v>
      </c>
      <c r="D4732" s="12"/>
      <c r="E4732" s="10" t="e">
        <f aca="false">IF($A$1="WLB",INDEX(SupplierNomenclature!$D$1:$D$9996,MATCH(D4732,SupplierNomenclature!$I$1:$I$9996,0)),IF($A$1="BERU",INDEX(beru_assortment!$C$1:$C$10000,MATCH(D4732,beru_assortment!$I$1:$I$10000,0)),IF($A$1="OZON",INDEX(ozon_assortment!$F$3:$F$10000,MATCH(D4732,ozon_assortment!$E$3:$E$10000,0)),0)))</f>
        <v>#N/A</v>
      </c>
      <c r="F4732" s="7" t="n">
        <f aca="false">IF(ISBLANK(D4732), , IF(ISBLANK(D4731), F4730+1, F4731))</f>
        <v>0</v>
      </c>
      <c r="G4732" s="10" t="n">
        <f aca="false">IF(ISBLANK(D4732),,IF(OR(ISBLANK(D4731), D4731="Баркод"),1,G4731+1))</f>
        <v>0</v>
      </c>
      <c r="H4732" s="10" t="n">
        <f aca="false">IF(ISBLANK(D4733), G4732/2,)</f>
        <v>0</v>
      </c>
      <c r="I4732" s="0" t="n">
        <f aca="false">IF(ISBLANK(D4732),0,-1)</f>
        <v>0</v>
      </c>
      <c r="J4732" s="0" t="n">
        <f aca="false">IF(AND(ISBLANK(D4731),NOT(ISBLANK(D4732))),1,-1)</f>
        <v>-1</v>
      </c>
      <c r="K4732" s="0" t="n">
        <f aca="false">IF(ISBLANK(D4730),IF(AND(D4731=D4732,NOT(ISBLANK(D4731)),NOT(ISBLANK(D4732))),1,-1),-1)</f>
        <v>-1</v>
      </c>
      <c r="L4732" s="0" t="n">
        <f aca="false">IF(MAX(I4732:K4732)&lt;0,IF(OR(D4732=D4731,D4731=D4730),1,-1),MAX(I4732:K4732))</f>
        <v>0</v>
      </c>
    </row>
    <row r="4733" customFormat="false" ht="13.8" hidden="false" customHeight="false" outlineLevel="0" collapsed="false">
      <c r="B4733" s="8" t="n">
        <f aca="false">MAX(I4733:L4733)</f>
        <v>0</v>
      </c>
      <c r="C4733" s="8" t="n">
        <f aca="false">_xlfn.FLOOR.MATH(COUNTIF(D:D,D4733)/2)</f>
        <v>0</v>
      </c>
      <c r="D4733" s="12"/>
      <c r="E4733" s="10" t="e">
        <f aca="false">IF($A$1="WLB",INDEX(SupplierNomenclature!$D$1:$D$9996,MATCH(D4733,SupplierNomenclature!$I$1:$I$9996,0)),IF($A$1="BERU",INDEX(beru_assortment!$C$1:$C$10000,MATCH(D4733,beru_assortment!$I$1:$I$10000,0)),IF($A$1="OZON",INDEX(ozon_assortment!$F$3:$F$10000,MATCH(D4733,ozon_assortment!$E$3:$E$10000,0)),0)))</f>
        <v>#N/A</v>
      </c>
      <c r="F4733" s="7" t="n">
        <f aca="false">IF(ISBLANK(D4733), , IF(ISBLANK(D4732), F4731+1, F4732))</f>
        <v>0</v>
      </c>
      <c r="G4733" s="10" t="n">
        <f aca="false">IF(ISBLANK(D4733),,IF(OR(ISBLANK(D4732), D4732="Баркод"),1,G4732+1))</f>
        <v>0</v>
      </c>
      <c r="H4733" s="10" t="n">
        <f aca="false">IF(ISBLANK(D4734), G4733/2,)</f>
        <v>0</v>
      </c>
      <c r="I4733" s="0" t="n">
        <f aca="false">IF(ISBLANK(D4733),0,-1)</f>
        <v>0</v>
      </c>
      <c r="J4733" s="0" t="n">
        <f aca="false">IF(AND(ISBLANK(D4732),NOT(ISBLANK(D4733))),1,-1)</f>
        <v>-1</v>
      </c>
      <c r="K4733" s="0" t="n">
        <f aca="false">IF(ISBLANK(D4731),IF(AND(D4732=D4733,NOT(ISBLANK(D4732)),NOT(ISBLANK(D4733))),1,-1),-1)</f>
        <v>-1</v>
      </c>
      <c r="L4733" s="0" t="n">
        <f aca="false">IF(MAX(I4733:K4733)&lt;0,IF(OR(D4733=D4732,D4732=D4731),1,-1),MAX(I4733:K4733))</f>
        <v>0</v>
      </c>
    </row>
    <row r="4734" customFormat="false" ht="13.8" hidden="false" customHeight="false" outlineLevel="0" collapsed="false">
      <c r="B4734" s="8" t="n">
        <f aca="false">MAX(I4734:L4734)</f>
        <v>0</v>
      </c>
      <c r="C4734" s="8" t="n">
        <f aca="false">_xlfn.FLOOR.MATH(COUNTIF(D:D,D4734)/2)</f>
        <v>0</v>
      </c>
      <c r="D4734" s="12"/>
      <c r="E4734" s="10" t="e">
        <f aca="false">IF($A$1="WLB",INDEX(SupplierNomenclature!$D$1:$D$9996,MATCH(D4734,SupplierNomenclature!$I$1:$I$9996,0)),IF($A$1="BERU",INDEX(beru_assortment!$C$1:$C$10000,MATCH(D4734,beru_assortment!$I$1:$I$10000,0)),IF($A$1="OZON",INDEX(ozon_assortment!$F$3:$F$10000,MATCH(D4734,ozon_assortment!$E$3:$E$10000,0)),0)))</f>
        <v>#N/A</v>
      </c>
      <c r="F4734" s="7" t="n">
        <f aca="false">IF(ISBLANK(D4734), , IF(ISBLANK(D4733), F4732+1, F4733))</f>
        <v>0</v>
      </c>
      <c r="G4734" s="10" t="n">
        <f aca="false">IF(ISBLANK(D4734),,IF(OR(ISBLANK(D4733), D4733="Баркод"),1,G4733+1))</f>
        <v>0</v>
      </c>
      <c r="H4734" s="10" t="n">
        <f aca="false">IF(ISBLANK(D4735), G4734/2,)</f>
        <v>0</v>
      </c>
      <c r="I4734" s="0" t="n">
        <f aca="false">IF(ISBLANK(D4734),0,-1)</f>
        <v>0</v>
      </c>
      <c r="J4734" s="0" t="n">
        <f aca="false">IF(AND(ISBLANK(D4733),NOT(ISBLANK(D4734))),1,-1)</f>
        <v>-1</v>
      </c>
      <c r="K4734" s="0" t="n">
        <f aca="false">IF(ISBLANK(D4732),IF(AND(D4733=D4734,NOT(ISBLANK(D4733)),NOT(ISBLANK(D4734))),1,-1),-1)</f>
        <v>-1</v>
      </c>
      <c r="L4734" s="0" t="n">
        <f aca="false">IF(MAX(I4734:K4734)&lt;0,IF(OR(D4734=D4733,D4733=D4732),1,-1),MAX(I4734:K4734))</f>
        <v>0</v>
      </c>
    </row>
    <row r="4735" customFormat="false" ht="13.8" hidden="false" customHeight="false" outlineLevel="0" collapsed="false">
      <c r="B4735" s="8" t="n">
        <f aca="false">MAX(I4735:L4735)</f>
        <v>0</v>
      </c>
      <c r="C4735" s="8" t="n">
        <f aca="false">_xlfn.FLOOR.MATH(COUNTIF(D:D,D4735)/2)</f>
        <v>0</v>
      </c>
      <c r="D4735" s="12"/>
      <c r="E4735" s="10" t="e">
        <f aca="false">IF($A$1="WLB",INDEX(SupplierNomenclature!$D$1:$D$9996,MATCH(D4735,SupplierNomenclature!$I$1:$I$9996,0)),IF($A$1="BERU",INDEX(beru_assortment!$C$1:$C$10000,MATCH(D4735,beru_assortment!$I$1:$I$10000,0)),IF($A$1="OZON",INDEX(ozon_assortment!$F$3:$F$10000,MATCH(D4735,ozon_assortment!$E$3:$E$10000,0)),0)))</f>
        <v>#N/A</v>
      </c>
      <c r="F4735" s="7" t="n">
        <f aca="false">IF(ISBLANK(D4735), , IF(ISBLANK(D4734), F4733+1, F4734))</f>
        <v>0</v>
      </c>
      <c r="G4735" s="10" t="n">
        <f aca="false">IF(ISBLANK(D4735),,IF(OR(ISBLANK(D4734), D4734="Баркод"),1,G4734+1))</f>
        <v>0</v>
      </c>
      <c r="H4735" s="10" t="n">
        <f aca="false">IF(ISBLANK(D4736), G4735/2,)</f>
        <v>0</v>
      </c>
      <c r="I4735" s="0" t="n">
        <f aca="false">IF(ISBLANK(D4735),0,-1)</f>
        <v>0</v>
      </c>
      <c r="J4735" s="0" t="n">
        <f aca="false">IF(AND(ISBLANK(D4734),NOT(ISBLANK(D4735))),1,-1)</f>
        <v>-1</v>
      </c>
      <c r="K4735" s="0" t="n">
        <f aca="false">IF(ISBLANK(D4733),IF(AND(D4734=D4735,NOT(ISBLANK(D4734)),NOT(ISBLANK(D4735))),1,-1),-1)</f>
        <v>-1</v>
      </c>
      <c r="L4735" s="0" t="n">
        <f aca="false">IF(MAX(I4735:K4735)&lt;0,IF(OR(D4735=D4734,D4734=D4733),1,-1),MAX(I4735:K4735))</f>
        <v>0</v>
      </c>
    </row>
    <row r="4736" customFormat="false" ht="13.8" hidden="false" customHeight="false" outlineLevel="0" collapsed="false">
      <c r="B4736" s="8" t="n">
        <f aca="false">MAX(I4736:L4736)</f>
        <v>0</v>
      </c>
      <c r="C4736" s="8" t="n">
        <f aca="false">_xlfn.FLOOR.MATH(COUNTIF(D:D,D4736)/2)</f>
        <v>0</v>
      </c>
      <c r="D4736" s="12"/>
      <c r="E4736" s="10" t="e">
        <f aca="false">IF($A$1="WLB",INDEX(SupplierNomenclature!$D$1:$D$9996,MATCH(D4736,SupplierNomenclature!$I$1:$I$9996,0)),IF($A$1="BERU",INDEX(beru_assortment!$C$1:$C$10000,MATCH(D4736,beru_assortment!$I$1:$I$10000,0)),IF($A$1="OZON",INDEX(ozon_assortment!$F$3:$F$10000,MATCH(D4736,ozon_assortment!$E$3:$E$10000,0)),0)))</f>
        <v>#N/A</v>
      </c>
      <c r="F4736" s="7" t="n">
        <f aca="false">IF(ISBLANK(D4736), , IF(ISBLANK(D4735), F4734+1, F4735))</f>
        <v>0</v>
      </c>
      <c r="G4736" s="10" t="n">
        <f aca="false">IF(ISBLANK(D4736),,IF(OR(ISBLANK(D4735), D4735="Баркод"),1,G4735+1))</f>
        <v>0</v>
      </c>
      <c r="H4736" s="10" t="n">
        <f aca="false">IF(ISBLANK(D4737), G4736/2,)</f>
        <v>0</v>
      </c>
      <c r="I4736" s="0" t="n">
        <f aca="false">IF(ISBLANK(D4736),0,-1)</f>
        <v>0</v>
      </c>
      <c r="J4736" s="0" t="n">
        <f aca="false">IF(AND(ISBLANK(D4735),NOT(ISBLANK(D4736))),1,-1)</f>
        <v>-1</v>
      </c>
      <c r="K4736" s="0" t="n">
        <f aca="false">IF(ISBLANK(D4734),IF(AND(D4735=D4736,NOT(ISBLANK(D4735)),NOT(ISBLANK(D4736))),1,-1),-1)</f>
        <v>-1</v>
      </c>
      <c r="L4736" s="0" t="n">
        <f aca="false">IF(MAX(I4736:K4736)&lt;0,IF(OR(D4736=D4735,D4735=D4734),1,-1),MAX(I4736:K4736))</f>
        <v>0</v>
      </c>
    </row>
    <row r="4737" customFormat="false" ht="13.8" hidden="false" customHeight="false" outlineLevel="0" collapsed="false">
      <c r="B4737" s="8" t="n">
        <f aca="false">MAX(I4737:L4737)</f>
        <v>0</v>
      </c>
      <c r="C4737" s="8" t="n">
        <f aca="false">_xlfn.FLOOR.MATH(COUNTIF(D:D,D4737)/2)</f>
        <v>0</v>
      </c>
      <c r="D4737" s="12"/>
      <c r="E4737" s="10" t="e">
        <f aca="false">IF($A$1="WLB",INDEX(SupplierNomenclature!$D$1:$D$9996,MATCH(D4737,SupplierNomenclature!$I$1:$I$9996,0)),IF($A$1="BERU",INDEX(beru_assortment!$C$1:$C$10000,MATCH(D4737,beru_assortment!$I$1:$I$10000,0)),IF($A$1="OZON",INDEX(ozon_assortment!$F$3:$F$10000,MATCH(D4737,ozon_assortment!$E$3:$E$10000,0)),0)))</f>
        <v>#N/A</v>
      </c>
      <c r="F4737" s="7" t="n">
        <f aca="false">IF(ISBLANK(D4737), , IF(ISBLANK(D4736), F4735+1, F4736))</f>
        <v>0</v>
      </c>
      <c r="G4737" s="10" t="n">
        <f aca="false">IF(ISBLANK(D4737),,IF(OR(ISBLANK(D4736), D4736="Баркод"),1,G4736+1))</f>
        <v>0</v>
      </c>
      <c r="H4737" s="10" t="n">
        <f aca="false">IF(ISBLANK(D4738), G4737/2,)</f>
        <v>0</v>
      </c>
      <c r="I4737" s="0" t="n">
        <f aca="false">IF(ISBLANK(D4737),0,-1)</f>
        <v>0</v>
      </c>
      <c r="J4737" s="0" t="n">
        <f aca="false">IF(AND(ISBLANK(D4736),NOT(ISBLANK(D4737))),1,-1)</f>
        <v>-1</v>
      </c>
      <c r="K4737" s="0" t="n">
        <f aca="false">IF(ISBLANK(D4735),IF(AND(D4736=D4737,NOT(ISBLANK(D4736)),NOT(ISBLANK(D4737))),1,-1),-1)</f>
        <v>-1</v>
      </c>
      <c r="L4737" s="0" t="n">
        <f aca="false">IF(MAX(I4737:K4737)&lt;0,IF(OR(D4737=D4736,D4736=D4735),1,-1),MAX(I4737:K4737))</f>
        <v>0</v>
      </c>
    </row>
    <row r="4738" customFormat="false" ht="13.8" hidden="false" customHeight="false" outlineLevel="0" collapsed="false">
      <c r="B4738" s="8" t="n">
        <f aca="false">MAX(I4738:L4738)</f>
        <v>0</v>
      </c>
      <c r="C4738" s="8" t="n">
        <f aca="false">_xlfn.FLOOR.MATH(COUNTIF(D:D,D4738)/2)</f>
        <v>0</v>
      </c>
      <c r="D4738" s="12"/>
      <c r="E4738" s="10" t="e">
        <f aca="false">IF($A$1="WLB",INDEX(SupplierNomenclature!$D$1:$D$9996,MATCH(D4738,SupplierNomenclature!$I$1:$I$9996,0)),IF($A$1="BERU",INDEX(beru_assortment!$C$1:$C$10000,MATCH(D4738,beru_assortment!$I$1:$I$10000,0)),IF($A$1="OZON",INDEX(ozon_assortment!$F$3:$F$10000,MATCH(D4738,ozon_assortment!$E$3:$E$10000,0)),0)))</f>
        <v>#N/A</v>
      </c>
      <c r="F4738" s="7" t="n">
        <f aca="false">IF(ISBLANK(D4738), , IF(ISBLANK(D4737), F4736+1, F4737))</f>
        <v>0</v>
      </c>
      <c r="G4738" s="10" t="n">
        <f aca="false">IF(ISBLANK(D4738),,IF(OR(ISBLANK(D4737), D4737="Баркод"),1,G4737+1))</f>
        <v>0</v>
      </c>
      <c r="H4738" s="10" t="n">
        <f aca="false">IF(ISBLANK(D4739), G4738/2,)</f>
        <v>0</v>
      </c>
      <c r="I4738" s="0" t="n">
        <f aca="false">IF(ISBLANK(D4738),0,-1)</f>
        <v>0</v>
      </c>
      <c r="J4738" s="0" t="n">
        <f aca="false">IF(AND(ISBLANK(D4737),NOT(ISBLANK(D4738))),1,-1)</f>
        <v>-1</v>
      </c>
      <c r="K4738" s="0" t="n">
        <f aca="false">IF(ISBLANK(D4736),IF(AND(D4737=D4738,NOT(ISBLANK(D4737)),NOT(ISBLANK(D4738))),1,-1),-1)</f>
        <v>-1</v>
      </c>
      <c r="L4738" s="0" t="n">
        <f aca="false">IF(MAX(I4738:K4738)&lt;0,IF(OR(D4738=D4737,D4737=D4736),1,-1),MAX(I4738:K4738))</f>
        <v>0</v>
      </c>
    </row>
    <row r="4739" customFormat="false" ht="13.8" hidden="false" customHeight="false" outlineLevel="0" collapsed="false">
      <c r="B4739" s="8" t="n">
        <f aca="false">MAX(I4739:L4739)</f>
        <v>0</v>
      </c>
      <c r="C4739" s="8" t="n">
        <f aca="false">_xlfn.FLOOR.MATH(COUNTIF(D:D,D4739)/2)</f>
        <v>0</v>
      </c>
      <c r="D4739" s="12"/>
      <c r="E4739" s="10" t="e">
        <f aca="false">IF($A$1="WLB",INDEX(SupplierNomenclature!$D$1:$D$9996,MATCH(D4739,SupplierNomenclature!$I$1:$I$9996,0)),IF($A$1="BERU",INDEX(beru_assortment!$C$1:$C$10000,MATCH(D4739,beru_assortment!$I$1:$I$10000,0)),IF($A$1="OZON",INDEX(ozon_assortment!$F$3:$F$10000,MATCH(D4739,ozon_assortment!$E$3:$E$10000,0)),0)))</f>
        <v>#N/A</v>
      </c>
      <c r="F4739" s="7" t="n">
        <f aca="false">IF(ISBLANK(D4739), , IF(ISBLANK(D4738), F4737+1, F4738))</f>
        <v>0</v>
      </c>
      <c r="G4739" s="10" t="n">
        <f aca="false">IF(ISBLANK(D4739),,IF(OR(ISBLANK(D4738), D4738="Баркод"),1,G4738+1))</f>
        <v>0</v>
      </c>
      <c r="H4739" s="10" t="n">
        <f aca="false">IF(ISBLANK(D4740), G4739/2,)</f>
        <v>0</v>
      </c>
      <c r="I4739" s="0" t="n">
        <f aca="false">IF(ISBLANK(D4739),0,-1)</f>
        <v>0</v>
      </c>
      <c r="J4739" s="0" t="n">
        <f aca="false">IF(AND(ISBLANK(D4738),NOT(ISBLANK(D4739))),1,-1)</f>
        <v>-1</v>
      </c>
      <c r="K4739" s="0" t="n">
        <f aca="false">IF(ISBLANK(D4737),IF(AND(D4738=D4739,NOT(ISBLANK(D4738)),NOT(ISBLANK(D4739))),1,-1),-1)</f>
        <v>-1</v>
      </c>
      <c r="L4739" s="0" t="n">
        <f aca="false">IF(MAX(I4739:K4739)&lt;0,IF(OR(D4739=D4738,D4738=D4737),1,-1),MAX(I4739:K4739))</f>
        <v>0</v>
      </c>
    </row>
    <row r="4740" customFormat="false" ht="13.8" hidden="false" customHeight="false" outlineLevel="0" collapsed="false">
      <c r="B4740" s="8" t="n">
        <f aca="false">MAX(I4740:L4740)</f>
        <v>0</v>
      </c>
      <c r="C4740" s="8" t="n">
        <f aca="false">_xlfn.FLOOR.MATH(COUNTIF(D:D,D4740)/2)</f>
        <v>0</v>
      </c>
      <c r="D4740" s="12"/>
      <c r="E4740" s="10" t="e">
        <f aca="false">IF($A$1="WLB",INDEX(SupplierNomenclature!$D$1:$D$9996,MATCH(D4740,SupplierNomenclature!$I$1:$I$9996,0)),IF($A$1="BERU",INDEX(beru_assortment!$C$1:$C$10000,MATCH(D4740,beru_assortment!$I$1:$I$10000,0)),IF($A$1="OZON",INDEX(ozon_assortment!$F$3:$F$10000,MATCH(D4740,ozon_assortment!$E$3:$E$10000,0)),0)))</f>
        <v>#N/A</v>
      </c>
      <c r="F4740" s="7" t="n">
        <f aca="false">IF(ISBLANK(D4740), , IF(ISBLANK(D4739), F4738+1, F4739))</f>
        <v>0</v>
      </c>
      <c r="G4740" s="10" t="n">
        <f aca="false">IF(ISBLANK(D4740),,IF(OR(ISBLANK(D4739), D4739="Баркод"),1,G4739+1))</f>
        <v>0</v>
      </c>
      <c r="H4740" s="10" t="n">
        <f aca="false">IF(ISBLANK(D4741), G4740/2,)</f>
        <v>0</v>
      </c>
      <c r="I4740" s="0" t="n">
        <f aca="false">IF(ISBLANK(D4740),0,-1)</f>
        <v>0</v>
      </c>
      <c r="J4740" s="0" t="n">
        <f aca="false">IF(AND(ISBLANK(D4739),NOT(ISBLANK(D4740))),1,-1)</f>
        <v>-1</v>
      </c>
      <c r="K4740" s="0" t="n">
        <f aca="false">IF(ISBLANK(D4738),IF(AND(D4739=D4740,NOT(ISBLANK(D4739)),NOT(ISBLANK(D4740))),1,-1),-1)</f>
        <v>-1</v>
      </c>
      <c r="L4740" s="0" t="n">
        <f aca="false">IF(MAX(I4740:K4740)&lt;0,IF(OR(D4740=D4739,D4739=D4738),1,-1),MAX(I4740:K4740))</f>
        <v>0</v>
      </c>
    </row>
    <row r="4741" customFormat="false" ht="13.8" hidden="false" customHeight="false" outlineLevel="0" collapsed="false">
      <c r="B4741" s="8" t="n">
        <f aca="false">MAX(I4741:L4741)</f>
        <v>0</v>
      </c>
      <c r="C4741" s="8" t="n">
        <f aca="false">_xlfn.FLOOR.MATH(COUNTIF(D:D,D4741)/2)</f>
        <v>0</v>
      </c>
      <c r="D4741" s="12"/>
      <c r="E4741" s="10" t="e">
        <f aca="false">IF($A$1="WLB",INDEX(SupplierNomenclature!$D$1:$D$9996,MATCH(D4741,SupplierNomenclature!$I$1:$I$9996,0)),IF($A$1="BERU",INDEX(beru_assortment!$C$1:$C$10000,MATCH(D4741,beru_assortment!$I$1:$I$10000,0)),IF($A$1="OZON",INDEX(ozon_assortment!$F$3:$F$10000,MATCH(D4741,ozon_assortment!$E$3:$E$10000,0)),0)))</f>
        <v>#N/A</v>
      </c>
      <c r="F4741" s="7" t="n">
        <f aca="false">IF(ISBLANK(D4741), , IF(ISBLANK(D4740), F4739+1, F4740))</f>
        <v>0</v>
      </c>
      <c r="G4741" s="10" t="n">
        <f aca="false">IF(ISBLANK(D4741),,IF(OR(ISBLANK(D4740), D4740="Баркод"),1,G4740+1))</f>
        <v>0</v>
      </c>
      <c r="H4741" s="10" t="n">
        <f aca="false">IF(ISBLANK(D4742), G4741/2,)</f>
        <v>0</v>
      </c>
      <c r="I4741" s="0" t="n">
        <f aca="false">IF(ISBLANK(D4741),0,-1)</f>
        <v>0</v>
      </c>
      <c r="J4741" s="0" t="n">
        <f aca="false">IF(AND(ISBLANK(D4740),NOT(ISBLANK(D4741))),1,-1)</f>
        <v>-1</v>
      </c>
      <c r="K4741" s="0" t="n">
        <f aca="false">IF(ISBLANK(D4739),IF(AND(D4740=D4741,NOT(ISBLANK(D4740)),NOT(ISBLANK(D4741))),1,-1),-1)</f>
        <v>-1</v>
      </c>
      <c r="L4741" s="0" t="n">
        <f aca="false">IF(MAX(I4741:K4741)&lt;0,IF(OR(D4741=D4740,D4740=D4739),1,-1),MAX(I4741:K4741))</f>
        <v>0</v>
      </c>
    </row>
    <row r="4742" customFormat="false" ht="13.8" hidden="false" customHeight="false" outlineLevel="0" collapsed="false">
      <c r="B4742" s="8" t="n">
        <f aca="false">MAX(I4742:L4742)</f>
        <v>0</v>
      </c>
      <c r="C4742" s="8" t="n">
        <f aca="false">_xlfn.FLOOR.MATH(COUNTIF(D:D,D4742)/2)</f>
        <v>0</v>
      </c>
      <c r="D4742" s="12"/>
      <c r="E4742" s="10" t="e">
        <f aca="false">IF($A$1="WLB",INDEX(SupplierNomenclature!$D$1:$D$9996,MATCH(D4742,SupplierNomenclature!$I$1:$I$9996,0)),IF($A$1="BERU",INDEX(beru_assortment!$C$1:$C$10000,MATCH(D4742,beru_assortment!$I$1:$I$10000,0)),IF($A$1="OZON",INDEX(ozon_assortment!$F$3:$F$10000,MATCH(D4742,ozon_assortment!$E$3:$E$10000,0)),0)))</f>
        <v>#N/A</v>
      </c>
      <c r="F4742" s="7" t="n">
        <f aca="false">IF(ISBLANK(D4742), , IF(ISBLANK(D4741), F4740+1, F4741))</f>
        <v>0</v>
      </c>
      <c r="G4742" s="10" t="n">
        <f aca="false">IF(ISBLANK(D4742),,IF(OR(ISBLANK(D4741), D4741="Баркод"),1,G4741+1))</f>
        <v>0</v>
      </c>
      <c r="H4742" s="10" t="n">
        <f aca="false">IF(ISBLANK(D4743), G4742/2,)</f>
        <v>0</v>
      </c>
      <c r="I4742" s="0" t="n">
        <f aca="false">IF(ISBLANK(D4742),0,-1)</f>
        <v>0</v>
      </c>
      <c r="J4742" s="0" t="n">
        <f aca="false">IF(AND(ISBLANK(D4741),NOT(ISBLANK(D4742))),1,-1)</f>
        <v>-1</v>
      </c>
      <c r="K4742" s="0" t="n">
        <f aca="false">IF(ISBLANK(D4740),IF(AND(D4741=D4742,NOT(ISBLANK(D4741)),NOT(ISBLANK(D4742))),1,-1),-1)</f>
        <v>-1</v>
      </c>
      <c r="L4742" s="0" t="n">
        <f aca="false">IF(MAX(I4742:K4742)&lt;0,IF(OR(D4742=D4741,D4741=D4740),1,-1),MAX(I4742:K4742))</f>
        <v>0</v>
      </c>
    </row>
    <row r="4743" customFormat="false" ht="13.8" hidden="false" customHeight="false" outlineLevel="0" collapsed="false">
      <c r="B4743" s="8" t="n">
        <f aca="false">MAX(I4743:L4743)</f>
        <v>0</v>
      </c>
      <c r="C4743" s="8" t="n">
        <f aca="false">_xlfn.FLOOR.MATH(COUNTIF(D:D,D4743)/2)</f>
        <v>0</v>
      </c>
      <c r="D4743" s="12"/>
      <c r="E4743" s="10" t="e">
        <f aca="false">IF($A$1="WLB",INDEX(SupplierNomenclature!$D$1:$D$9996,MATCH(D4743,SupplierNomenclature!$I$1:$I$9996,0)),IF($A$1="BERU",INDEX(beru_assortment!$C$1:$C$10000,MATCH(D4743,beru_assortment!$I$1:$I$10000,0)),IF($A$1="OZON",INDEX(ozon_assortment!$F$3:$F$10000,MATCH(D4743,ozon_assortment!$E$3:$E$10000,0)),0)))</f>
        <v>#N/A</v>
      </c>
      <c r="F4743" s="7" t="n">
        <f aca="false">IF(ISBLANK(D4743), , IF(ISBLANK(D4742), F4741+1, F4742))</f>
        <v>0</v>
      </c>
      <c r="G4743" s="10" t="n">
        <f aca="false">IF(ISBLANK(D4743),,IF(OR(ISBLANK(D4742), D4742="Баркод"),1,G4742+1))</f>
        <v>0</v>
      </c>
      <c r="H4743" s="10" t="n">
        <f aca="false">IF(ISBLANK(D4744), G4743/2,)</f>
        <v>0</v>
      </c>
      <c r="I4743" s="0" t="n">
        <f aca="false">IF(ISBLANK(D4743),0,-1)</f>
        <v>0</v>
      </c>
      <c r="J4743" s="0" t="n">
        <f aca="false">IF(AND(ISBLANK(D4742),NOT(ISBLANK(D4743))),1,-1)</f>
        <v>-1</v>
      </c>
      <c r="K4743" s="0" t="n">
        <f aca="false">IF(ISBLANK(D4741),IF(AND(D4742=D4743,NOT(ISBLANK(D4742)),NOT(ISBLANK(D4743))),1,-1),-1)</f>
        <v>-1</v>
      </c>
      <c r="L4743" s="0" t="n">
        <f aca="false">IF(MAX(I4743:K4743)&lt;0,IF(OR(D4743=D4742,D4742=D4741),1,-1),MAX(I4743:K4743))</f>
        <v>0</v>
      </c>
    </row>
    <row r="4744" customFormat="false" ht="13.8" hidden="false" customHeight="false" outlineLevel="0" collapsed="false">
      <c r="B4744" s="8" t="n">
        <f aca="false">MAX(I4744:L4744)</f>
        <v>0</v>
      </c>
      <c r="C4744" s="8" t="n">
        <f aca="false">_xlfn.FLOOR.MATH(COUNTIF(D:D,D4744)/2)</f>
        <v>0</v>
      </c>
      <c r="D4744" s="12"/>
      <c r="E4744" s="10" t="e">
        <f aca="false">IF($A$1="WLB",INDEX(SupplierNomenclature!$D$1:$D$9996,MATCH(D4744,SupplierNomenclature!$I$1:$I$9996,0)),IF($A$1="BERU",INDEX(beru_assortment!$C$1:$C$10000,MATCH(D4744,beru_assortment!$I$1:$I$10000,0)),IF($A$1="OZON",INDEX(ozon_assortment!$F$3:$F$10000,MATCH(D4744,ozon_assortment!$E$3:$E$10000,0)),0)))</f>
        <v>#N/A</v>
      </c>
      <c r="F4744" s="7" t="n">
        <f aca="false">IF(ISBLANK(D4744), , IF(ISBLANK(D4743), F4742+1, F4743))</f>
        <v>0</v>
      </c>
      <c r="G4744" s="10" t="n">
        <f aca="false">IF(ISBLANK(D4744),,IF(OR(ISBLANK(D4743), D4743="Баркод"),1,G4743+1))</f>
        <v>0</v>
      </c>
      <c r="H4744" s="10" t="n">
        <f aca="false">IF(ISBLANK(D4745), G4744/2,)</f>
        <v>0</v>
      </c>
      <c r="I4744" s="0" t="n">
        <f aca="false">IF(ISBLANK(D4744),0,-1)</f>
        <v>0</v>
      </c>
      <c r="J4744" s="0" t="n">
        <f aca="false">IF(AND(ISBLANK(D4743),NOT(ISBLANK(D4744))),1,-1)</f>
        <v>-1</v>
      </c>
      <c r="K4744" s="0" t="n">
        <f aca="false">IF(ISBLANK(D4742),IF(AND(D4743=D4744,NOT(ISBLANK(D4743)),NOT(ISBLANK(D4744))),1,-1),-1)</f>
        <v>-1</v>
      </c>
      <c r="L4744" s="0" t="n">
        <f aca="false">IF(MAX(I4744:K4744)&lt;0,IF(OR(D4744=D4743,D4743=D4742),1,-1),MAX(I4744:K4744))</f>
        <v>0</v>
      </c>
    </row>
    <row r="4745" customFormat="false" ht="13.8" hidden="false" customHeight="false" outlineLevel="0" collapsed="false">
      <c r="B4745" s="8" t="n">
        <f aca="false">MAX(I4745:L4745)</f>
        <v>0</v>
      </c>
      <c r="C4745" s="8" t="n">
        <f aca="false">_xlfn.FLOOR.MATH(COUNTIF(D:D,D4745)/2)</f>
        <v>0</v>
      </c>
      <c r="D4745" s="12"/>
      <c r="E4745" s="10" t="e">
        <f aca="false">IF($A$1="WLB",INDEX(SupplierNomenclature!$D$1:$D$9996,MATCH(D4745,SupplierNomenclature!$I$1:$I$9996,0)),IF($A$1="BERU",INDEX(beru_assortment!$C$1:$C$10000,MATCH(D4745,beru_assortment!$I$1:$I$10000,0)),IF($A$1="OZON",INDEX(ozon_assortment!$F$3:$F$10000,MATCH(D4745,ozon_assortment!$E$3:$E$10000,0)),0)))</f>
        <v>#N/A</v>
      </c>
      <c r="F4745" s="7" t="n">
        <f aca="false">IF(ISBLANK(D4745), , IF(ISBLANK(D4744), F4743+1, F4744))</f>
        <v>0</v>
      </c>
      <c r="G4745" s="10" t="n">
        <f aca="false">IF(ISBLANK(D4745),,IF(OR(ISBLANK(D4744), D4744="Баркод"),1,G4744+1))</f>
        <v>0</v>
      </c>
      <c r="H4745" s="10" t="n">
        <f aca="false">IF(ISBLANK(D4746), G4745/2,)</f>
        <v>0</v>
      </c>
      <c r="I4745" s="0" t="n">
        <f aca="false">IF(ISBLANK(D4745),0,-1)</f>
        <v>0</v>
      </c>
      <c r="J4745" s="0" t="n">
        <f aca="false">IF(AND(ISBLANK(D4744),NOT(ISBLANK(D4745))),1,-1)</f>
        <v>-1</v>
      </c>
      <c r="K4745" s="0" t="n">
        <f aca="false">IF(ISBLANK(D4743),IF(AND(D4744=D4745,NOT(ISBLANK(D4744)),NOT(ISBLANK(D4745))),1,-1),-1)</f>
        <v>-1</v>
      </c>
      <c r="L4745" s="0" t="n">
        <f aca="false">IF(MAX(I4745:K4745)&lt;0,IF(OR(D4745=D4744,D4744=D4743),1,-1),MAX(I4745:K4745))</f>
        <v>0</v>
      </c>
    </row>
    <row r="4746" customFormat="false" ht="13.8" hidden="false" customHeight="false" outlineLevel="0" collapsed="false">
      <c r="B4746" s="8" t="n">
        <f aca="false">MAX(I4746:L4746)</f>
        <v>0</v>
      </c>
      <c r="C4746" s="8" t="n">
        <f aca="false">_xlfn.FLOOR.MATH(COUNTIF(D:D,D4746)/2)</f>
        <v>0</v>
      </c>
      <c r="D4746" s="12"/>
      <c r="E4746" s="10" t="e">
        <f aca="false">IF($A$1="WLB",INDEX(SupplierNomenclature!$D$1:$D$9996,MATCH(D4746,SupplierNomenclature!$I$1:$I$9996,0)),IF($A$1="BERU",INDEX(beru_assortment!$C$1:$C$10000,MATCH(D4746,beru_assortment!$I$1:$I$10000,0)),IF($A$1="OZON",INDEX(ozon_assortment!$F$3:$F$10000,MATCH(D4746,ozon_assortment!$E$3:$E$10000,0)),0)))</f>
        <v>#N/A</v>
      </c>
      <c r="F4746" s="7" t="n">
        <f aca="false">IF(ISBLANK(D4746), , IF(ISBLANK(D4745), F4744+1, F4745))</f>
        <v>0</v>
      </c>
      <c r="G4746" s="10" t="n">
        <f aca="false">IF(ISBLANK(D4746),,IF(OR(ISBLANK(D4745), D4745="Баркод"),1,G4745+1))</f>
        <v>0</v>
      </c>
      <c r="H4746" s="10" t="n">
        <f aca="false">IF(ISBLANK(D4747), G4746/2,)</f>
        <v>0</v>
      </c>
      <c r="I4746" s="0" t="n">
        <f aca="false">IF(ISBLANK(D4746),0,-1)</f>
        <v>0</v>
      </c>
      <c r="J4746" s="0" t="n">
        <f aca="false">IF(AND(ISBLANK(D4745),NOT(ISBLANK(D4746))),1,-1)</f>
        <v>-1</v>
      </c>
      <c r="K4746" s="0" t="n">
        <f aca="false">IF(ISBLANK(D4744),IF(AND(D4745=D4746,NOT(ISBLANK(D4745)),NOT(ISBLANK(D4746))),1,-1),-1)</f>
        <v>-1</v>
      </c>
      <c r="L4746" s="0" t="n">
        <f aca="false">IF(MAX(I4746:K4746)&lt;0,IF(OR(D4746=D4745,D4745=D4744),1,-1),MAX(I4746:K4746))</f>
        <v>0</v>
      </c>
    </row>
    <row r="4747" customFormat="false" ht="13.8" hidden="false" customHeight="false" outlineLevel="0" collapsed="false">
      <c r="B4747" s="8" t="n">
        <f aca="false">MAX(I4747:L4747)</f>
        <v>0</v>
      </c>
      <c r="C4747" s="8" t="n">
        <f aca="false">_xlfn.FLOOR.MATH(COUNTIF(D:D,D4747)/2)</f>
        <v>0</v>
      </c>
      <c r="D4747" s="12"/>
      <c r="E4747" s="10" t="e">
        <f aca="false">IF($A$1="WLB",INDEX(SupplierNomenclature!$D$1:$D$9996,MATCH(D4747,SupplierNomenclature!$I$1:$I$9996,0)),IF($A$1="BERU",INDEX(beru_assortment!$C$1:$C$10000,MATCH(D4747,beru_assortment!$I$1:$I$10000,0)),IF($A$1="OZON",INDEX(ozon_assortment!$F$3:$F$10000,MATCH(D4747,ozon_assortment!$E$3:$E$10000,0)),0)))</f>
        <v>#N/A</v>
      </c>
      <c r="F4747" s="7" t="n">
        <f aca="false">IF(ISBLANK(D4747), , IF(ISBLANK(D4746), F4745+1, F4746))</f>
        <v>0</v>
      </c>
      <c r="G4747" s="10" t="n">
        <f aca="false">IF(ISBLANK(D4747),,IF(OR(ISBLANK(D4746), D4746="Баркод"),1,G4746+1))</f>
        <v>0</v>
      </c>
      <c r="H4747" s="10" t="n">
        <f aca="false">IF(ISBLANK(D4748), G4747/2,)</f>
        <v>0</v>
      </c>
      <c r="I4747" s="0" t="n">
        <f aca="false">IF(ISBLANK(D4747),0,-1)</f>
        <v>0</v>
      </c>
      <c r="J4747" s="0" t="n">
        <f aca="false">IF(AND(ISBLANK(D4746),NOT(ISBLANK(D4747))),1,-1)</f>
        <v>-1</v>
      </c>
      <c r="K4747" s="0" t="n">
        <f aca="false">IF(ISBLANK(D4745),IF(AND(D4746=D4747,NOT(ISBLANK(D4746)),NOT(ISBLANK(D4747))),1,-1),-1)</f>
        <v>-1</v>
      </c>
      <c r="L4747" s="0" t="n">
        <f aca="false">IF(MAX(I4747:K4747)&lt;0,IF(OR(D4747=D4746,D4746=D4745),1,-1),MAX(I4747:K4747))</f>
        <v>0</v>
      </c>
    </row>
    <row r="4748" customFormat="false" ht="13.8" hidden="false" customHeight="false" outlineLevel="0" collapsed="false">
      <c r="B4748" s="8" t="n">
        <f aca="false">MAX(I4748:L4748)</f>
        <v>0</v>
      </c>
      <c r="C4748" s="8" t="n">
        <f aca="false">_xlfn.FLOOR.MATH(COUNTIF(D:D,D4748)/2)</f>
        <v>0</v>
      </c>
      <c r="D4748" s="12"/>
      <c r="E4748" s="10" t="e">
        <f aca="false">IF($A$1="WLB",INDEX(SupplierNomenclature!$D$1:$D$9996,MATCH(D4748,SupplierNomenclature!$I$1:$I$9996,0)),IF($A$1="BERU",INDEX(beru_assortment!$C$1:$C$10000,MATCH(D4748,beru_assortment!$I$1:$I$10000,0)),IF($A$1="OZON",INDEX(ozon_assortment!$F$3:$F$10000,MATCH(D4748,ozon_assortment!$E$3:$E$10000,0)),0)))</f>
        <v>#N/A</v>
      </c>
      <c r="F4748" s="7" t="n">
        <f aca="false">IF(ISBLANK(D4748), , IF(ISBLANK(D4747), F4746+1, F4747))</f>
        <v>0</v>
      </c>
      <c r="G4748" s="10" t="n">
        <f aca="false">IF(ISBLANK(D4748),,IF(OR(ISBLANK(D4747), D4747="Баркод"),1,G4747+1))</f>
        <v>0</v>
      </c>
      <c r="H4748" s="10" t="n">
        <f aca="false">IF(ISBLANK(D4749), G4748/2,)</f>
        <v>0</v>
      </c>
      <c r="I4748" s="0" t="n">
        <f aca="false">IF(ISBLANK(D4748),0,-1)</f>
        <v>0</v>
      </c>
      <c r="J4748" s="0" t="n">
        <f aca="false">IF(AND(ISBLANK(D4747),NOT(ISBLANK(D4748))),1,-1)</f>
        <v>-1</v>
      </c>
      <c r="K4748" s="0" t="n">
        <f aca="false">IF(ISBLANK(D4746),IF(AND(D4747=D4748,NOT(ISBLANK(D4747)),NOT(ISBLANK(D4748))),1,-1),-1)</f>
        <v>-1</v>
      </c>
      <c r="L4748" s="0" t="n">
        <f aca="false">IF(MAX(I4748:K4748)&lt;0,IF(OR(D4748=D4747,D4747=D4746),1,-1),MAX(I4748:K4748))</f>
        <v>0</v>
      </c>
    </row>
    <row r="4749" customFormat="false" ht="13.8" hidden="false" customHeight="false" outlineLevel="0" collapsed="false">
      <c r="B4749" s="8" t="n">
        <f aca="false">MAX(I4749:L4749)</f>
        <v>0</v>
      </c>
      <c r="C4749" s="8" t="n">
        <f aca="false">_xlfn.FLOOR.MATH(COUNTIF(D:D,D4749)/2)</f>
        <v>0</v>
      </c>
      <c r="D4749" s="12"/>
      <c r="E4749" s="10" t="e">
        <f aca="false">IF($A$1="WLB",INDEX(SupplierNomenclature!$D$1:$D$9996,MATCH(D4749,SupplierNomenclature!$I$1:$I$9996,0)),IF($A$1="BERU",INDEX(beru_assortment!$C$1:$C$10000,MATCH(D4749,beru_assortment!$I$1:$I$10000,0)),IF($A$1="OZON",INDEX(ozon_assortment!$F$3:$F$10000,MATCH(D4749,ozon_assortment!$E$3:$E$10000,0)),0)))</f>
        <v>#N/A</v>
      </c>
      <c r="F4749" s="7" t="n">
        <f aca="false">IF(ISBLANK(D4749), , IF(ISBLANK(D4748), F4747+1, F4748))</f>
        <v>0</v>
      </c>
      <c r="G4749" s="10" t="n">
        <f aca="false">IF(ISBLANK(D4749),,IF(OR(ISBLANK(D4748), D4748="Баркод"),1,G4748+1))</f>
        <v>0</v>
      </c>
      <c r="H4749" s="10" t="n">
        <f aca="false">IF(ISBLANK(D4750), G4749/2,)</f>
        <v>0</v>
      </c>
      <c r="I4749" s="0" t="n">
        <f aca="false">IF(ISBLANK(D4749),0,-1)</f>
        <v>0</v>
      </c>
      <c r="J4749" s="0" t="n">
        <f aca="false">IF(AND(ISBLANK(D4748),NOT(ISBLANK(D4749))),1,-1)</f>
        <v>-1</v>
      </c>
      <c r="K4749" s="0" t="n">
        <f aca="false">IF(ISBLANK(D4747),IF(AND(D4748=D4749,NOT(ISBLANK(D4748)),NOT(ISBLANK(D4749))),1,-1),-1)</f>
        <v>-1</v>
      </c>
      <c r="L4749" s="0" t="n">
        <f aca="false">IF(MAX(I4749:K4749)&lt;0,IF(OR(D4749=D4748,D4748=D4747),1,-1),MAX(I4749:K4749))</f>
        <v>0</v>
      </c>
    </row>
    <row r="4750" customFormat="false" ht="13.8" hidden="false" customHeight="false" outlineLevel="0" collapsed="false">
      <c r="B4750" s="8" t="n">
        <f aca="false">MAX(I4750:L4750)</f>
        <v>0</v>
      </c>
      <c r="C4750" s="8" t="n">
        <f aca="false">_xlfn.FLOOR.MATH(COUNTIF(D:D,D4750)/2)</f>
        <v>0</v>
      </c>
      <c r="D4750" s="12"/>
      <c r="E4750" s="10" t="e">
        <f aca="false">IF($A$1="WLB",INDEX(SupplierNomenclature!$D$1:$D$9996,MATCH(D4750,SupplierNomenclature!$I$1:$I$9996,0)),IF($A$1="BERU",INDEX(beru_assortment!$C$1:$C$10000,MATCH(D4750,beru_assortment!$I$1:$I$10000,0)),IF($A$1="OZON",INDEX(ozon_assortment!$F$3:$F$10000,MATCH(D4750,ozon_assortment!$E$3:$E$10000,0)),0)))</f>
        <v>#N/A</v>
      </c>
      <c r="F4750" s="7" t="n">
        <f aca="false">IF(ISBLANK(D4750), , IF(ISBLANK(D4749), F4748+1, F4749))</f>
        <v>0</v>
      </c>
      <c r="G4750" s="10" t="n">
        <f aca="false">IF(ISBLANK(D4750),,IF(OR(ISBLANK(D4749), D4749="Баркод"),1,G4749+1))</f>
        <v>0</v>
      </c>
      <c r="H4750" s="10" t="n">
        <f aca="false">IF(ISBLANK(D4751), G4750/2,)</f>
        <v>0</v>
      </c>
      <c r="I4750" s="0" t="n">
        <f aca="false">IF(ISBLANK(D4750),0,-1)</f>
        <v>0</v>
      </c>
      <c r="J4750" s="0" t="n">
        <f aca="false">IF(AND(ISBLANK(D4749),NOT(ISBLANK(D4750))),1,-1)</f>
        <v>-1</v>
      </c>
      <c r="K4750" s="0" t="n">
        <f aca="false">IF(ISBLANK(D4748),IF(AND(D4749=D4750,NOT(ISBLANK(D4749)),NOT(ISBLANK(D4750))),1,-1),-1)</f>
        <v>-1</v>
      </c>
      <c r="L4750" s="0" t="n">
        <f aca="false">IF(MAX(I4750:K4750)&lt;0,IF(OR(D4750=D4749,D4749=D4748),1,-1),MAX(I4750:K4750))</f>
        <v>0</v>
      </c>
    </row>
    <row r="4751" customFormat="false" ht="13.8" hidden="false" customHeight="false" outlineLevel="0" collapsed="false">
      <c r="B4751" s="8" t="n">
        <f aca="false">MAX(I4751:L4751)</f>
        <v>0</v>
      </c>
      <c r="C4751" s="8" t="n">
        <f aca="false">_xlfn.FLOOR.MATH(COUNTIF(D:D,D4751)/2)</f>
        <v>0</v>
      </c>
      <c r="D4751" s="12"/>
      <c r="E4751" s="10" t="e">
        <f aca="false">IF($A$1="WLB",INDEX(SupplierNomenclature!$D$1:$D$9996,MATCH(D4751,SupplierNomenclature!$I$1:$I$9996,0)),IF($A$1="BERU",INDEX(beru_assortment!$C$1:$C$10000,MATCH(D4751,beru_assortment!$I$1:$I$10000,0)),IF($A$1="OZON",INDEX(ozon_assortment!$F$3:$F$10000,MATCH(D4751,ozon_assortment!$E$3:$E$10000,0)),0)))</f>
        <v>#N/A</v>
      </c>
      <c r="F4751" s="7" t="n">
        <f aca="false">IF(ISBLANK(D4751), , IF(ISBLANK(D4750), F4749+1, F4750))</f>
        <v>0</v>
      </c>
      <c r="G4751" s="10" t="n">
        <f aca="false">IF(ISBLANK(D4751),,IF(OR(ISBLANK(D4750), D4750="Баркод"),1,G4750+1))</f>
        <v>0</v>
      </c>
      <c r="H4751" s="10" t="n">
        <f aca="false">IF(ISBLANK(D4752), G4751/2,)</f>
        <v>0</v>
      </c>
      <c r="I4751" s="0" t="n">
        <f aca="false">IF(ISBLANK(D4751),0,-1)</f>
        <v>0</v>
      </c>
      <c r="J4751" s="0" t="n">
        <f aca="false">IF(AND(ISBLANK(D4750),NOT(ISBLANK(D4751))),1,-1)</f>
        <v>-1</v>
      </c>
      <c r="K4751" s="0" t="n">
        <f aca="false">IF(ISBLANK(D4749),IF(AND(D4750=D4751,NOT(ISBLANK(D4750)),NOT(ISBLANK(D4751))),1,-1),-1)</f>
        <v>-1</v>
      </c>
      <c r="L4751" s="0" t="n">
        <f aca="false">IF(MAX(I4751:K4751)&lt;0,IF(OR(D4751=D4750,D4750=D4749),1,-1),MAX(I4751:K4751))</f>
        <v>0</v>
      </c>
    </row>
    <row r="4752" customFormat="false" ht="13.8" hidden="false" customHeight="false" outlineLevel="0" collapsed="false">
      <c r="B4752" s="8" t="n">
        <f aca="false">MAX(I4752:L4752)</f>
        <v>0</v>
      </c>
      <c r="C4752" s="8" t="n">
        <f aca="false">_xlfn.FLOOR.MATH(COUNTIF(D:D,D4752)/2)</f>
        <v>0</v>
      </c>
      <c r="D4752" s="12"/>
      <c r="E4752" s="10" t="e">
        <f aca="false">IF($A$1="WLB",INDEX(SupplierNomenclature!$D$1:$D$9996,MATCH(D4752,SupplierNomenclature!$I$1:$I$9996,0)),IF($A$1="BERU",INDEX(beru_assortment!$C$1:$C$10000,MATCH(D4752,beru_assortment!$I$1:$I$10000,0)),IF($A$1="OZON",INDEX(ozon_assortment!$F$3:$F$10000,MATCH(D4752,ozon_assortment!$E$3:$E$10000,0)),0)))</f>
        <v>#N/A</v>
      </c>
      <c r="F4752" s="7" t="n">
        <f aca="false">IF(ISBLANK(D4752), , IF(ISBLANK(D4751), F4750+1, F4751))</f>
        <v>0</v>
      </c>
      <c r="G4752" s="10" t="n">
        <f aca="false">IF(ISBLANK(D4752),,IF(OR(ISBLANK(D4751), D4751="Баркод"),1,G4751+1))</f>
        <v>0</v>
      </c>
      <c r="H4752" s="10" t="n">
        <f aca="false">IF(ISBLANK(D4753), G4752/2,)</f>
        <v>0</v>
      </c>
      <c r="I4752" s="0" t="n">
        <f aca="false">IF(ISBLANK(D4752),0,-1)</f>
        <v>0</v>
      </c>
      <c r="J4752" s="0" t="n">
        <f aca="false">IF(AND(ISBLANK(D4751),NOT(ISBLANK(D4752))),1,-1)</f>
        <v>-1</v>
      </c>
      <c r="K4752" s="0" t="n">
        <f aca="false">IF(ISBLANK(D4750),IF(AND(D4751=D4752,NOT(ISBLANK(D4751)),NOT(ISBLANK(D4752))),1,-1),-1)</f>
        <v>-1</v>
      </c>
      <c r="L4752" s="0" t="n">
        <f aca="false">IF(MAX(I4752:K4752)&lt;0,IF(OR(D4752=D4751,D4751=D4750),1,-1),MAX(I4752:K4752))</f>
        <v>0</v>
      </c>
    </row>
    <row r="4753" customFormat="false" ht="13.8" hidden="false" customHeight="false" outlineLevel="0" collapsed="false">
      <c r="B4753" s="8" t="n">
        <f aca="false">MAX(I4753:L4753)</f>
        <v>0</v>
      </c>
      <c r="C4753" s="8" t="n">
        <f aca="false">_xlfn.FLOOR.MATH(COUNTIF(D:D,D4753)/2)</f>
        <v>0</v>
      </c>
      <c r="D4753" s="12"/>
      <c r="E4753" s="10" t="e">
        <f aca="false">IF($A$1="WLB",INDEX(SupplierNomenclature!$D$1:$D$9996,MATCH(D4753,SupplierNomenclature!$I$1:$I$9996,0)),IF($A$1="BERU",INDEX(beru_assortment!$C$1:$C$10000,MATCH(D4753,beru_assortment!$I$1:$I$10000,0)),IF($A$1="OZON",INDEX(ozon_assortment!$F$3:$F$10000,MATCH(D4753,ozon_assortment!$E$3:$E$10000,0)),0)))</f>
        <v>#N/A</v>
      </c>
      <c r="F4753" s="7" t="n">
        <f aca="false">IF(ISBLANK(D4753), , IF(ISBLANK(D4752), F4751+1, F4752))</f>
        <v>0</v>
      </c>
      <c r="G4753" s="10" t="n">
        <f aca="false">IF(ISBLANK(D4753),,IF(OR(ISBLANK(D4752), D4752="Баркод"),1,G4752+1))</f>
        <v>0</v>
      </c>
      <c r="H4753" s="10" t="n">
        <f aca="false">IF(ISBLANK(D4754), G4753/2,)</f>
        <v>0</v>
      </c>
      <c r="I4753" s="0" t="n">
        <f aca="false">IF(ISBLANK(D4753),0,-1)</f>
        <v>0</v>
      </c>
      <c r="J4753" s="0" t="n">
        <f aca="false">IF(AND(ISBLANK(D4752),NOT(ISBLANK(D4753))),1,-1)</f>
        <v>-1</v>
      </c>
      <c r="K4753" s="0" t="n">
        <f aca="false">IF(ISBLANK(D4751),IF(AND(D4752=D4753,NOT(ISBLANK(D4752)),NOT(ISBLANK(D4753))),1,-1),-1)</f>
        <v>-1</v>
      </c>
      <c r="L4753" s="0" t="n">
        <f aca="false">IF(MAX(I4753:K4753)&lt;0,IF(OR(D4753=D4752,D4752=D4751),1,-1),MAX(I4753:K4753))</f>
        <v>0</v>
      </c>
    </row>
    <row r="4754" customFormat="false" ht="13.8" hidden="false" customHeight="false" outlineLevel="0" collapsed="false">
      <c r="B4754" s="8" t="n">
        <f aca="false">MAX(I4754:L4754)</f>
        <v>0</v>
      </c>
      <c r="C4754" s="8" t="n">
        <f aca="false">_xlfn.FLOOR.MATH(COUNTIF(D:D,D4754)/2)</f>
        <v>0</v>
      </c>
      <c r="D4754" s="12"/>
      <c r="E4754" s="10" t="e">
        <f aca="false">IF($A$1="WLB",INDEX(SupplierNomenclature!$D$1:$D$9996,MATCH(D4754,SupplierNomenclature!$I$1:$I$9996,0)),IF($A$1="BERU",INDEX(beru_assortment!$C$1:$C$10000,MATCH(D4754,beru_assortment!$I$1:$I$10000,0)),IF($A$1="OZON",INDEX(ozon_assortment!$F$3:$F$10000,MATCH(D4754,ozon_assortment!$E$3:$E$10000,0)),0)))</f>
        <v>#N/A</v>
      </c>
      <c r="F4754" s="7" t="n">
        <f aca="false">IF(ISBLANK(D4754), , IF(ISBLANK(D4753), F4752+1, F4753))</f>
        <v>0</v>
      </c>
      <c r="G4754" s="10" t="n">
        <f aca="false">IF(ISBLANK(D4754),,IF(OR(ISBLANK(D4753), D4753="Баркод"),1,G4753+1))</f>
        <v>0</v>
      </c>
      <c r="H4754" s="10" t="n">
        <f aca="false">IF(ISBLANK(D4755), G4754/2,)</f>
        <v>0</v>
      </c>
      <c r="I4754" s="0" t="n">
        <f aca="false">IF(ISBLANK(D4754),0,-1)</f>
        <v>0</v>
      </c>
      <c r="J4754" s="0" t="n">
        <f aca="false">IF(AND(ISBLANK(D4753),NOT(ISBLANK(D4754))),1,-1)</f>
        <v>-1</v>
      </c>
      <c r="K4754" s="0" t="n">
        <f aca="false">IF(ISBLANK(D4752),IF(AND(D4753=D4754,NOT(ISBLANK(D4753)),NOT(ISBLANK(D4754))),1,-1),-1)</f>
        <v>-1</v>
      </c>
      <c r="L4754" s="0" t="n">
        <f aca="false">IF(MAX(I4754:K4754)&lt;0,IF(OR(D4754=D4753,D4753=D4752),1,-1),MAX(I4754:K4754))</f>
        <v>0</v>
      </c>
    </row>
    <row r="4755" customFormat="false" ht="13.8" hidden="false" customHeight="false" outlineLevel="0" collapsed="false">
      <c r="B4755" s="8" t="n">
        <f aca="false">MAX(I4755:L4755)</f>
        <v>0</v>
      </c>
      <c r="C4755" s="8" t="n">
        <f aca="false">_xlfn.FLOOR.MATH(COUNTIF(D:D,D4755)/2)</f>
        <v>0</v>
      </c>
      <c r="D4755" s="12"/>
      <c r="E4755" s="10" t="e">
        <f aca="false">IF($A$1="WLB",INDEX(SupplierNomenclature!$D$1:$D$9996,MATCH(D4755,SupplierNomenclature!$I$1:$I$9996,0)),IF($A$1="BERU",INDEX(beru_assortment!$C$1:$C$10000,MATCH(D4755,beru_assortment!$I$1:$I$10000,0)),IF($A$1="OZON",INDEX(ozon_assortment!$F$3:$F$10000,MATCH(D4755,ozon_assortment!$E$3:$E$10000,0)),0)))</f>
        <v>#N/A</v>
      </c>
      <c r="F4755" s="7" t="n">
        <f aca="false">IF(ISBLANK(D4755), , IF(ISBLANK(D4754), F4753+1, F4754))</f>
        <v>0</v>
      </c>
      <c r="G4755" s="10" t="n">
        <f aca="false">IF(ISBLANK(D4755),,IF(OR(ISBLANK(D4754), D4754="Баркод"),1,G4754+1))</f>
        <v>0</v>
      </c>
      <c r="H4755" s="10" t="n">
        <f aca="false">IF(ISBLANK(D4756), G4755/2,)</f>
        <v>0</v>
      </c>
      <c r="I4755" s="0" t="n">
        <f aca="false">IF(ISBLANK(D4755),0,-1)</f>
        <v>0</v>
      </c>
      <c r="J4755" s="0" t="n">
        <f aca="false">IF(AND(ISBLANK(D4754),NOT(ISBLANK(D4755))),1,-1)</f>
        <v>-1</v>
      </c>
      <c r="K4755" s="0" t="n">
        <f aca="false">IF(ISBLANK(D4753),IF(AND(D4754=D4755,NOT(ISBLANK(D4754)),NOT(ISBLANK(D4755))),1,-1),-1)</f>
        <v>-1</v>
      </c>
      <c r="L4755" s="0" t="n">
        <f aca="false">IF(MAX(I4755:K4755)&lt;0,IF(OR(D4755=D4754,D4754=D4753),1,-1),MAX(I4755:K4755))</f>
        <v>0</v>
      </c>
    </row>
    <row r="4756" customFormat="false" ht="13.8" hidden="false" customHeight="false" outlineLevel="0" collapsed="false">
      <c r="B4756" s="8" t="n">
        <f aca="false">MAX(I4756:L4756)</f>
        <v>0</v>
      </c>
      <c r="C4756" s="8" t="n">
        <f aca="false">_xlfn.FLOOR.MATH(COUNTIF(D:D,D4756)/2)</f>
        <v>0</v>
      </c>
      <c r="D4756" s="12"/>
      <c r="E4756" s="10" t="e">
        <f aca="false">IF($A$1="WLB",INDEX(SupplierNomenclature!$D$1:$D$9996,MATCH(D4756,SupplierNomenclature!$I$1:$I$9996,0)),IF($A$1="BERU",INDEX(beru_assortment!$C$1:$C$10000,MATCH(D4756,beru_assortment!$I$1:$I$10000,0)),IF($A$1="OZON",INDEX(ozon_assortment!$F$3:$F$10000,MATCH(D4756,ozon_assortment!$E$3:$E$10000,0)),0)))</f>
        <v>#N/A</v>
      </c>
      <c r="F4756" s="7" t="n">
        <f aca="false">IF(ISBLANK(D4756), , IF(ISBLANK(D4755), F4754+1, F4755))</f>
        <v>0</v>
      </c>
      <c r="G4756" s="10" t="n">
        <f aca="false">IF(ISBLANK(D4756),,IF(OR(ISBLANK(D4755), D4755="Баркод"),1,G4755+1))</f>
        <v>0</v>
      </c>
      <c r="H4756" s="10" t="n">
        <f aca="false">IF(ISBLANK(D4757), G4756/2,)</f>
        <v>0</v>
      </c>
      <c r="I4756" s="0" t="n">
        <f aca="false">IF(ISBLANK(D4756),0,-1)</f>
        <v>0</v>
      </c>
      <c r="J4756" s="0" t="n">
        <f aca="false">IF(AND(ISBLANK(D4755),NOT(ISBLANK(D4756))),1,-1)</f>
        <v>-1</v>
      </c>
      <c r="K4756" s="0" t="n">
        <f aca="false">IF(ISBLANK(D4754),IF(AND(D4755=D4756,NOT(ISBLANK(D4755)),NOT(ISBLANK(D4756))),1,-1),-1)</f>
        <v>-1</v>
      </c>
      <c r="L4756" s="0" t="n">
        <f aca="false">IF(MAX(I4756:K4756)&lt;0,IF(OR(D4756=D4755,D4755=D4754),1,-1),MAX(I4756:K4756))</f>
        <v>0</v>
      </c>
    </row>
    <row r="4757" customFormat="false" ht="13.8" hidden="false" customHeight="false" outlineLevel="0" collapsed="false">
      <c r="B4757" s="8" t="n">
        <f aca="false">MAX(I4757:L4757)</f>
        <v>0</v>
      </c>
      <c r="C4757" s="8" t="n">
        <f aca="false">_xlfn.FLOOR.MATH(COUNTIF(D:D,D4757)/2)</f>
        <v>0</v>
      </c>
      <c r="D4757" s="12"/>
      <c r="E4757" s="10" t="e">
        <f aca="false">IF($A$1="WLB",INDEX(SupplierNomenclature!$D$1:$D$9996,MATCH(D4757,SupplierNomenclature!$I$1:$I$9996,0)),IF($A$1="BERU",INDEX(beru_assortment!$C$1:$C$10000,MATCH(D4757,beru_assortment!$I$1:$I$10000,0)),IF($A$1="OZON",INDEX(ozon_assortment!$F$3:$F$10000,MATCH(D4757,ozon_assortment!$E$3:$E$10000,0)),0)))</f>
        <v>#N/A</v>
      </c>
      <c r="F4757" s="7" t="n">
        <f aca="false">IF(ISBLANK(D4757), , IF(ISBLANK(D4756), F4755+1, F4756))</f>
        <v>0</v>
      </c>
      <c r="G4757" s="10" t="n">
        <f aca="false">IF(ISBLANK(D4757),,IF(OR(ISBLANK(D4756), D4756="Баркод"),1,G4756+1))</f>
        <v>0</v>
      </c>
      <c r="H4757" s="10" t="n">
        <f aca="false">IF(ISBLANK(D4758), G4757/2,)</f>
        <v>0</v>
      </c>
      <c r="I4757" s="0" t="n">
        <f aca="false">IF(ISBLANK(D4757),0,-1)</f>
        <v>0</v>
      </c>
      <c r="J4757" s="0" t="n">
        <f aca="false">IF(AND(ISBLANK(D4756),NOT(ISBLANK(D4757))),1,-1)</f>
        <v>-1</v>
      </c>
      <c r="K4757" s="0" t="n">
        <f aca="false">IF(ISBLANK(D4755),IF(AND(D4756=D4757,NOT(ISBLANK(D4756)),NOT(ISBLANK(D4757))),1,-1),-1)</f>
        <v>-1</v>
      </c>
      <c r="L4757" s="0" t="n">
        <f aca="false">IF(MAX(I4757:K4757)&lt;0,IF(OR(D4757=D4756,D4756=D4755),1,-1),MAX(I4757:K4757))</f>
        <v>0</v>
      </c>
    </row>
    <row r="4758" customFormat="false" ht="13.8" hidden="false" customHeight="false" outlineLevel="0" collapsed="false">
      <c r="B4758" s="8" t="n">
        <f aca="false">MAX(I4758:L4758)</f>
        <v>0</v>
      </c>
      <c r="C4758" s="8" t="n">
        <f aca="false">_xlfn.FLOOR.MATH(COUNTIF(D:D,D4758)/2)</f>
        <v>0</v>
      </c>
      <c r="D4758" s="12"/>
      <c r="E4758" s="10" t="e">
        <f aca="false">IF($A$1="WLB",INDEX(SupplierNomenclature!$D$1:$D$9996,MATCH(D4758,SupplierNomenclature!$I$1:$I$9996,0)),IF($A$1="BERU",INDEX(beru_assortment!$C$1:$C$10000,MATCH(D4758,beru_assortment!$I$1:$I$10000,0)),IF($A$1="OZON",INDEX(ozon_assortment!$F$3:$F$10000,MATCH(D4758,ozon_assortment!$E$3:$E$10000,0)),0)))</f>
        <v>#N/A</v>
      </c>
      <c r="F4758" s="7" t="n">
        <f aca="false">IF(ISBLANK(D4758), , IF(ISBLANK(D4757), F4756+1, F4757))</f>
        <v>0</v>
      </c>
      <c r="G4758" s="10" t="n">
        <f aca="false">IF(ISBLANK(D4758),,IF(OR(ISBLANK(D4757), D4757="Баркод"),1,G4757+1))</f>
        <v>0</v>
      </c>
      <c r="H4758" s="10" t="n">
        <f aca="false">IF(ISBLANK(D4759), G4758/2,)</f>
        <v>0</v>
      </c>
      <c r="I4758" s="0" t="n">
        <f aca="false">IF(ISBLANK(D4758),0,-1)</f>
        <v>0</v>
      </c>
      <c r="J4758" s="0" t="n">
        <f aca="false">IF(AND(ISBLANK(D4757),NOT(ISBLANK(D4758))),1,-1)</f>
        <v>-1</v>
      </c>
      <c r="K4758" s="0" t="n">
        <f aca="false">IF(ISBLANK(D4756),IF(AND(D4757=D4758,NOT(ISBLANK(D4757)),NOT(ISBLANK(D4758))),1,-1),-1)</f>
        <v>-1</v>
      </c>
      <c r="L4758" s="0" t="n">
        <f aca="false">IF(MAX(I4758:K4758)&lt;0,IF(OR(D4758=D4757,D4757=D4756),1,-1),MAX(I4758:K4758))</f>
        <v>0</v>
      </c>
    </row>
    <row r="4759" customFormat="false" ht="13.8" hidden="false" customHeight="false" outlineLevel="0" collapsed="false">
      <c r="B4759" s="8" t="n">
        <f aca="false">MAX(I4759:L4759)</f>
        <v>0</v>
      </c>
      <c r="C4759" s="8" t="n">
        <f aca="false">_xlfn.FLOOR.MATH(COUNTIF(D:D,D4759)/2)</f>
        <v>0</v>
      </c>
      <c r="D4759" s="12"/>
      <c r="E4759" s="10" t="e">
        <f aca="false">IF($A$1="WLB",INDEX(SupplierNomenclature!$D$1:$D$9996,MATCH(D4759,SupplierNomenclature!$I$1:$I$9996,0)),IF($A$1="BERU",INDEX(beru_assortment!$C$1:$C$10000,MATCH(D4759,beru_assortment!$I$1:$I$10000,0)),IF($A$1="OZON",INDEX(ozon_assortment!$F$3:$F$10000,MATCH(D4759,ozon_assortment!$E$3:$E$10000,0)),0)))</f>
        <v>#N/A</v>
      </c>
      <c r="F4759" s="7" t="n">
        <f aca="false">IF(ISBLANK(D4759), , IF(ISBLANK(D4758), F4757+1, F4758))</f>
        <v>0</v>
      </c>
      <c r="G4759" s="10" t="n">
        <f aca="false">IF(ISBLANK(D4759),,IF(OR(ISBLANK(D4758), D4758="Баркод"),1,G4758+1))</f>
        <v>0</v>
      </c>
      <c r="H4759" s="10" t="n">
        <f aca="false">IF(ISBLANK(D4760), G4759/2,)</f>
        <v>0</v>
      </c>
      <c r="I4759" s="0" t="n">
        <f aca="false">IF(ISBLANK(D4759),0,-1)</f>
        <v>0</v>
      </c>
      <c r="J4759" s="0" t="n">
        <f aca="false">IF(AND(ISBLANK(D4758),NOT(ISBLANK(D4759))),1,-1)</f>
        <v>-1</v>
      </c>
      <c r="K4759" s="0" t="n">
        <f aca="false">IF(ISBLANK(D4757),IF(AND(D4758=D4759,NOT(ISBLANK(D4758)),NOT(ISBLANK(D4759))),1,-1),-1)</f>
        <v>-1</v>
      </c>
      <c r="L4759" s="0" t="n">
        <f aca="false">IF(MAX(I4759:K4759)&lt;0,IF(OR(D4759=D4758,D4758=D4757),1,-1),MAX(I4759:K4759))</f>
        <v>0</v>
      </c>
    </row>
    <row r="4760" customFormat="false" ht="13.8" hidden="false" customHeight="false" outlineLevel="0" collapsed="false">
      <c r="B4760" s="8" t="n">
        <f aca="false">MAX(I4760:L4760)</f>
        <v>0</v>
      </c>
      <c r="C4760" s="8" t="n">
        <f aca="false">_xlfn.FLOOR.MATH(COUNTIF(D:D,D4760)/2)</f>
        <v>0</v>
      </c>
      <c r="D4760" s="12"/>
      <c r="E4760" s="10" t="e">
        <f aca="false">IF($A$1="WLB",INDEX(SupplierNomenclature!$D$1:$D$9996,MATCH(D4760,SupplierNomenclature!$I$1:$I$9996,0)),IF($A$1="BERU",INDEX(beru_assortment!$C$1:$C$10000,MATCH(D4760,beru_assortment!$I$1:$I$10000,0)),IF($A$1="OZON",INDEX(ozon_assortment!$F$3:$F$10000,MATCH(D4760,ozon_assortment!$E$3:$E$10000,0)),0)))</f>
        <v>#N/A</v>
      </c>
      <c r="F4760" s="7" t="n">
        <f aca="false">IF(ISBLANK(D4760), , IF(ISBLANK(D4759), F4758+1, F4759))</f>
        <v>0</v>
      </c>
      <c r="G4760" s="10" t="n">
        <f aca="false">IF(ISBLANK(D4760),,IF(OR(ISBLANK(D4759), D4759="Баркод"),1,G4759+1))</f>
        <v>0</v>
      </c>
      <c r="H4760" s="10" t="n">
        <f aca="false">IF(ISBLANK(D4761), G4760/2,)</f>
        <v>0</v>
      </c>
      <c r="I4760" s="0" t="n">
        <f aca="false">IF(ISBLANK(D4760),0,-1)</f>
        <v>0</v>
      </c>
      <c r="J4760" s="0" t="n">
        <f aca="false">IF(AND(ISBLANK(D4759),NOT(ISBLANK(D4760))),1,-1)</f>
        <v>-1</v>
      </c>
      <c r="K4760" s="0" t="n">
        <f aca="false">IF(ISBLANK(D4758),IF(AND(D4759=D4760,NOT(ISBLANK(D4759)),NOT(ISBLANK(D4760))),1,-1),-1)</f>
        <v>-1</v>
      </c>
      <c r="L4760" s="0" t="n">
        <f aca="false">IF(MAX(I4760:K4760)&lt;0,IF(OR(D4760=D4759,D4759=D4758),1,-1),MAX(I4760:K4760))</f>
        <v>0</v>
      </c>
    </row>
    <row r="4761" customFormat="false" ht="13.8" hidden="false" customHeight="false" outlineLevel="0" collapsed="false">
      <c r="B4761" s="8" t="n">
        <f aca="false">MAX(I4761:L4761)</f>
        <v>0</v>
      </c>
      <c r="C4761" s="8" t="n">
        <f aca="false">_xlfn.FLOOR.MATH(COUNTIF(D:D,D4761)/2)</f>
        <v>0</v>
      </c>
      <c r="D4761" s="12"/>
      <c r="E4761" s="10" t="e">
        <f aca="false">IF($A$1="WLB",INDEX(SupplierNomenclature!$D$1:$D$9996,MATCH(D4761,SupplierNomenclature!$I$1:$I$9996,0)),IF($A$1="BERU",INDEX(beru_assortment!$C$1:$C$10000,MATCH(D4761,beru_assortment!$I$1:$I$10000,0)),IF($A$1="OZON",INDEX(ozon_assortment!$F$3:$F$10000,MATCH(D4761,ozon_assortment!$E$3:$E$10000,0)),0)))</f>
        <v>#N/A</v>
      </c>
      <c r="F4761" s="7" t="n">
        <f aca="false">IF(ISBLANK(D4761), , IF(ISBLANK(D4760), F4759+1, F4760))</f>
        <v>0</v>
      </c>
      <c r="G4761" s="10" t="n">
        <f aca="false">IF(ISBLANK(D4761),,IF(OR(ISBLANK(D4760), D4760="Баркод"),1,G4760+1))</f>
        <v>0</v>
      </c>
      <c r="H4761" s="10" t="n">
        <f aca="false">IF(ISBLANK(D4762), G4761/2,)</f>
        <v>0</v>
      </c>
      <c r="I4761" s="0" t="n">
        <f aca="false">IF(ISBLANK(D4761),0,-1)</f>
        <v>0</v>
      </c>
      <c r="J4761" s="0" t="n">
        <f aca="false">IF(AND(ISBLANK(D4760),NOT(ISBLANK(D4761))),1,-1)</f>
        <v>-1</v>
      </c>
      <c r="K4761" s="0" t="n">
        <f aca="false">IF(ISBLANK(D4759),IF(AND(D4760=D4761,NOT(ISBLANK(D4760)),NOT(ISBLANK(D4761))),1,-1),-1)</f>
        <v>-1</v>
      </c>
      <c r="L4761" s="0" t="n">
        <f aca="false">IF(MAX(I4761:K4761)&lt;0,IF(OR(D4761=D4760,D4760=D4759),1,-1),MAX(I4761:K4761))</f>
        <v>0</v>
      </c>
    </row>
    <row r="4762" customFormat="false" ht="13.8" hidden="false" customHeight="false" outlineLevel="0" collapsed="false">
      <c r="B4762" s="8" t="n">
        <f aca="false">MAX(I4762:L4762)</f>
        <v>0</v>
      </c>
      <c r="C4762" s="8" t="n">
        <f aca="false">_xlfn.FLOOR.MATH(COUNTIF(D:D,D4762)/2)</f>
        <v>0</v>
      </c>
      <c r="D4762" s="12"/>
      <c r="E4762" s="10" t="e">
        <f aca="false">IF($A$1="WLB",INDEX(SupplierNomenclature!$D$1:$D$9996,MATCH(D4762,SupplierNomenclature!$I$1:$I$9996,0)),IF($A$1="BERU",INDEX(beru_assortment!$C$1:$C$10000,MATCH(D4762,beru_assortment!$I$1:$I$10000,0)),IF($A$1="OZON",INDEX(ozon_assortment!$F$3:$F$10000,MATCH(D4762,ozon_assortment!$E$3:$E$10000,0)),0)))</f>
        <v>#N/A</v>
      </c>
      <c r="F4762" s="7" t="n">
        <f aca="false">IF(ISBLANK(D4762), , IF(ISBLANK(D4761), F4760+1, F4761))</f>
        <v>0</v>
      </c>
      <c r="G4762" s="10" t="n">
        <f aca="false">IF(ISBLANK(D4762),,IF(OR(ISBLANK(D4761), D4761="Баркод"),1,G4761+1))</f>
        <v>0</v>
      </c>
      <c r="H4762" s="10" t="n">
        <f aca="false">IF(ISBLANK(D4763), G4762/2,)</f>
        <v>0</v>
      </c>
      <c r="I4762" s="0" t="n">
        <f aca="false">IF(ISBLANK(D4762),0,-1)</f>
        <v>0</v>
      </c>
      <c r="J4762" s="0" t="n">
        <f aca="false">IF(AND(ISBLANK(D4761),NOT(ISBLANK(D4762))),1,-1)</f>
        <v>-1</v>
      </c>
      <c r="K4762" s="0" t="n">
        <f aca="false">IF(ISBLANK(D4760),IF(AND(D4761=D4762,NOT(ISBLANK(D4761)),NOT(ISBLANK(D4762))),1,-1),-1)</f>
        <v>-1</v>
      </c>
      <c r="L4762" s="0" t="n">
        <f aca="false">IF(MAX(I4762:K4762)&lt;0,IF(OR(D4762=D4761,D4761=D4760),1,-1),MAX(I4762:K4762))</f>
        <v>0</v>
      </c>
    </row>
    <row r="4763" customFormat="false" ht="13.8" hidden="false" customHeight="false" outlineLevel="0" collapsed="false">
      <c r="B4763" s="8" t="n">
        <f aca="false">MAX(I4763:L4763)</f>
        <v>0</v>
      </c>
      <c r="C4763" s="8" t="n">
        <f aca="false">_xlfn.FLOOR.MATH(COUNTIF(D:D,D4763)/2)</f>
        <v>0</v>
      </c>
      <c r="D4763" s="12"/>
      <c r="E4763" s="10" t="e">
        <f aca="false">IF($A$1="WLB",INDEX(SupplierNomenclature!$D$1:$D$9996,MATCH(D4763,SupplierNomenclature!$I$1:$I$9996,0)),IF($A$1="BERU",INDEX(beru_assortment!$C$1:$C$10000,MATCH(D4763,beru_assortment!$I$1:$I$10000,0)),IF($A$1="OZON",INDEX(ozon_assortment!$F$3:$F$10000,MATCH(D4763,ozon_assortment!$E$3:$E$10000,0)),0)))</f>
        <v>#N/A</v>
      </c>
      <c r="F4763" s="7" t="n">
        <f aca="false">IF(ISBLANK(D4763), , IF(ISBLANK(D4762), F4761+1, F4762))</f>
        <v>0</v>
      </c>
      <c r="G4763" s="10" t="n">
        <f aca="false">IF(ISBLANK(D4763),,IF(OR(ISBLANK(D4762), D4762="Баркод"),1,G4762+1))</f>
        <v>0</v>
      </c>
      <c r="H4763" s="10" t="n">
        <f aca="false">IF(ISBLANK(D4764), G4763/2,)</f>
        <v>0</v>
      </c>
      <c r="I4763" s="0" t="n">
        <f aca="false">IF(ISBLANK(D4763),0,-1)</f>
        <v>0</v>
      </c>
      <c r="J4763" s="0" t="n">
        <f aca="false">IF(AND(ISBLANK(D4762),NOT(ISBLANK(D4763))),1,-1)</f>
        <v>-1</v>
      </c>
      <c r="K4763" s="0" t="n">
        <f aca="false">IF(ISBLANK(D4761),IF(AND(D4762=D4763,NOT(ISBLANK(D4762)),NOT(ISBLANK(D4763))),1,-1),-1)</f>
        <v>-1</v>
      </c>
      <c r="L4763" s="0" t="n">
        <f aca="false">IF(MAX(I4763:K4763)&lt;0,IF(OR(D4763=D4762,D4762=D4761),1,-1),MAX(I4763:K4763))</f>
        <v>0</v>
      </c>
    </row>
    <row r="4764" customFormat="false" ht="13.8" hidden="false" customHeight="false" outlineLevel="0" collapsed="false">
      <c r="B4764" s="8" t="n">
        <f aca="false">MAX(I4764:L4764)</f>
        <v>0</v>
      </c>
      <c r="C4764" s="8" t="n">
        <f aca="false">_xlfn.FLOOR.MATH(COUNTIF(D:D,D4764)/2)</f>
        <v>0</v>
      </c>
      <c r="D4764" s="12"/>
      <c r="E4764" s="10" t="e">
        <f aca="false">IF($A$1="WLB",INDEX(SupplierNomenclature!$D$1:$D$9996,MATCH(D4764,SupplierNomenclature!$I$1:$I$9996,0)),IF($A$1="BERU",INDEX(beru_assortment!$C$1:$C$10000,MATCH(D4764,beru_assortment!$I$1:$I$10000,0)),IF($A$1="OZON",INDEX(ozon_assortment!$F$3:$F$10000,MATCH(D4764,ozon_assortment!$E$3:$E$10000,0)),0)))</f>
        <v>#N/A</v>
      </c>
      <c r="F4764" s="7" t="n">
        <f aca="false">IF(ISBLANK(D4764), , IF(ISBLANK(D4763), F4762+1, F4763))</f>
        <v>0</v>
      </c>
      <c r="G4764" s="10" t="n">
        <f aca="false">IF(ISBLANK(D4764),,IF(OR(ISBLANK(D4763), D4763="Баркод"),1,G4763+1))</f>
        <v>0</v>
      </c>
      <c r="H4764" s="10" t="n">
        <f aca="false">IF(ISBLANK(D4765), G4764/2,)</f>
        <v>0</v>
      </c>
      <c r="I4764" s="0" t="n">
        <f aca="false">IF(ISBLANK(D4764),0,-1)</f>
        <v>0</v>
      </c>
      <c r="J4764" s="0" t="n">
        <f aca="false">IF(AND(ISBLANK(D4763),NOT(ISBLANK(D4764))),1,-1)</f>
        <v>-1</v>
      </c>
      <c r="K4764" s="0" t="n">
        <f aca="false">IF(ISBLANK(D4762),IF(AND(D4763=D4764,NOT(ISBLANK(D4763)),NOT(ISBLANK(D4764))),1,-1),-1)</f>
        <v>-1</v>
      </c>
      <c r="L4764" s="0" t="n">
        <f aca="false">IF(MAX(I4764:K4764)&lt;0,IF(OR(D4764=D4763,D4763=D4762),1,-1),MAX(I4764:K4764))</f>
        <v>0</v>
      </c>
    </row>
    <row r="4765" customFormat="false" ht="13.8" hidden="false" customHeight="false" outlineLevel="0" collapsed="false">
      <c r="B4765" s="8" t="n">
        <f aca="false">MAX(I4765:L4765)</f>
        <v>0</v>
      </c>
      <c r="C4765" s="8" t="n">
        <f aca="false">_xlfn.FLOOR.MATH(COUNTIF(D:D,D4765)/2)</f>
        <v>0</v>
      </c>
      <c r="D4765" s="12"/>
      <c r="E4765" s="10" t="e">
        <f aca="false">IF($A$1="WLB",INDEX(SupplierNomenclature!$D$1:$D$9996,MATCH(D4765,SupplierNomenclature!$I$1:$I$9996,0)),IF($A$1="BERU",INDEX(beru_assortment!$C$1:$C$10000,MATCH(D4765,beru_assortment!$I$1:$I$10000,0)),IF($A$1="OZON",INDEX(ozon_assortment!$F$3:$F$10000,MATCH(D4765,ozon_assortment!$E$3:$E$10000,0)),0)))</f>
        <v>#N/A</v>
      </c>
      <c r="F4765" s="7" t="n">
        <f aca="false">IF(ISBLANK(D4765), , IF(ISBLANK(D4764), F4763+1, F4764))</f>
        <v>0</v>
      </c>
      <c r="G4765" s="10" t="n">
        <f aca="false">IF(ISBLANK(D4765),,IF(OR(ISBLANK(D4764), D4764="Баркод"),1,G4764+1))</f>
        <v>0</v>
      </c>
      <c r="H4765" s="10" t="n">
        <f aca="false">IF(ISBLANK(D4766), G4765/2,)</f>
        <v>0</v>
      </c>
      <c r="I4765" s="0" t="n">
        <f aca="false">IF(ISBLANK(D4765),0,-1)</f>
        <v>0</v>
      </c>
      <c r="J4765" s="0" t="n">
        <f aca="false">IF(AND(ISBLANK(D4764),NOT(ISBLANK(D4765))),1,-1)</f>
        <v>-1</v>
      </c>
      <c r="K4765" s="0" t="n">
        <f aca="false">IF(ISBLANK(D4763),IF(AND(D4764=D4765,NOT(ISBLANK(D4764)),NOT(ISBLANK(D4765))),1,-1),-1)</f>
        <v>-1</v>
      </c>
      <c r="L4765" s="0" t="n">
        <f aca="false">IF(MAX(I4765:K4765)&lt;0,IF(OR(D4765=D4764,D4764=D4763),1,-1),MAX(I4765:K4765))</f>
        <v>0</v>
      </c>
    </row>
    <row r="4766" customFormat="false" ht="13.8" hidden="false" customHeight="false" outlineLevel="0" collapsed="false">
      <c r="B4766" s="8" t="n">
        <f aca="false">MAX(I4766:L4766)</f>
        <v>0</v>
      </c>
      <c r="C4766" s="8" t="n">
        <f aca="false">_xlfn.FLOOR.MATH(COUNTIF(D:D,D4766)/2)</f>
        <v>0</v>
      </c>
      <c r="D4766" s="12"/>
      <c r="E4766" s="10" t="e">
        <f aca="false">IF($A$1="WLB",INDEX(SupplierNomenclature!$D$1:$D$9996,MATCH(D4766,SupplierNomenclature!$I$1:$I$9996,0)),IF($A$1="BERU",INDEX(beru_assortment!$C$1:$C$10000,MATCH(D4766,beru_assortment!$I$1:$I$10000,0)),IF($A$1="OZON",INDEX(ozon_assortment!$F$3:$F$10000,MATCH(D4766,ozon_assortment!$E$3:$E$10000,0)),0)))</f>
        <v>#N/A</v>
      </c>
      <c r="F4766" s="7" t="n">
        <f aca="false">IF(ISBLANK(D4766), , IF(ISBLANK(D4765), F4764+1, F4765))</f>
        <v>0</v>
      </c>
      <c r="G4766" s="10" t="n">
        <f aca="false">IF(ISBLANK(D4766),,IF(OR(ISBLANK(D4765), D4765="Баркод"),1,G4765+1))</f>
        <v>0</v>
      </c>
      <c r="H4766" s="10" t="n">
        <f aca="false">IF(ISBLANK(D4767), G4766/2,)</f>
        <v>0</v>
      </c>
      <c r="I4766" s="0" t="n">
        <f aca="false">IF(ISBLANK(D4766),0,-1)</f>
        <v>0</v>
      </c>
      <c r="J4766" s="0" t="n">
        <f aca="false">IF(AND(ISBLANK(D4765),NOT(ISBLANK(D4766))),1,-1)</f>
        <v>-1</v>
      </c>
      <c r="K4766" s="0" t="n">
        <f aca="false">IF(ISBLANK(D4764),IF(AND(D4765=D4766,NOT(ISBLANK(D4765)),NOT(ISBLANK(D4766))),1,-1),-1)</f>
        <v>-1</v>
      </c>
      <c r="L4766" s="0" t="n">
        <f aca="false">IF(MAX(I4766:K4766)&lt;0,IF(OR(D4766=D4765,D4765=D4764),1,-1),MAX(I4766:K4766))</f>
        <v>0</v>
      </c>
    </row>
    <row r="4767" customFormat="false" ht="13.8" hidden="false" customHeight="false" outlineLevel="0" collapsed="false">
      <c r="B4767" s="8" t="n">
        <f aca="false">MAX(I4767:L4767)</f>
        <v>0</v>
      </c>
      <c r="C4767" s="8" t="n">
        <f aca="false">_xlfn.FLOOR.MATH(COUNTIF(D:D,D4767)/2)</f>
        <v>0</v>
      </c>
      <c r="D4767" s="12"/>
      <c r="E4767" s="10" t="e">
        <f aca="false">IF($A$1="WLB",INDEX(SupplierNomenclature!$D$1:$D$9996,MATCH(D4767,SupplierNomenclature!$I$1:$I$9996,0)),IF($A$1="BERU",INDEX(beru_assortment!$C$1:$C$10000,MATCH(D4767,beru_assortment!$I$1:$I$10000,0)),IF($A$1="OZON",INDEX(ozon_assortment!$F$3:$F$10000,MATCH(D4767,ozon_assortment!$E$3:$E$10000,0)),0)))</f>
        <v>#N/A</v>
      </c>
      <c r="F4767" s="7" t="n">
        <f aca="false">IF(ISBLANK(D4767), , IF(ISBLANK(D4766), F4765+1, F4766))</f>
        <v>0</v>
      </c>
      <c r="G4767" s="10" t="n">
        <f aca="false">IF(ISBLANK(D4767),,IF(OR(ISBLANK(D4766), D4766="Баркод"),1,G4766+1))</f>
        <v>0</v>
      </c>
      <c r="H4767" s="10" t="n">
        <f aca="false">IF(ISBLANK(D4768), G4767/2,)</f>
        <v>0</v>
      </c>
      <c r="I4767" s="0" t="n">
        <f aca="false">IF(ISBLANK(D4767),0,-1)</f>
        <v>0</v>
      </c>
      <c r="J4767" s="0" t="n">
        <f aca="false">IF(AND(ISBLANK(D4766),NOT(ISBLANK(D4767))),1,-1)</f>
        <v>-1</v>
      </c>
      <c r="K4767" s="0" t="n">
        <f aca="false">IF(ISBLANK(D4765),IF(AND(D4766=D4767,NOT(ISBLANK(D4766)),NOT(ISBLANK(D4767))),1,-1),-1)</f>
        <v>-1</v>
      </c>
      <c r="L4767" s="0" t="n">
        <f aca="false">IF(MAX(I4767:K4767)&lt;0,IF(OR(D4767=D4766,D4766=D4765),1,-1),MAX(I4767:K4767))</f>
        <v>0</v>
      </c>
    </row>
    <row r="4768" customFormat="false" ht="13.8" hidden="false" customHeight="false" outlineLevel="0" collapsed="false">
      <c r="B4768" s="8" t="n">
        <f aca="false">MAX(I4768:L4768)</f>
        <v>0</v>
      </c>
      <c r="C4768" s="8" t="n">
        <f aca="false">_xlfn.FLOOR.MATH(COUNTIF(D:D,D4768)/2)</f>
        <v>0</v>
      </c>
      <c r="D4768" s="12"/>
      <c r="E4768" s="10" t="e">
        <f aca="false">IF($A$1="WLB",INDEX(SupplierNomenclature!$D$1:$D$9996,MATCH(D4768,SupplierNomenclature!$I$1:$I$9996,0)),IF($A$1="BERU",INDEX(beru_assortment!$C$1:$C$10000,MATCH(D4768,beru_assortment!$I$1:$I$10000,0)),IF($A$1="OZON",INDEX(ozon_assortment!$F$3:$F$10000,MATCH(D4768,ozon_assortment!$E$3:$E$10000,0)),0)))</f>
        <v>#N/A</v>
      </c>
      <c r="F4768" s="7" t="n">
        <f aca="false">IF(ISBLANK(D4768), , IF(ISBLANK(D4767), F4766+1, F4767))</f>
        <v>0</v>
      </c>
      <c r="G4768" s="10" t="n">
        <f aca="false">IF(ISBLANK(D4768),,IF(OR(ISBLANK(D4767), D4767="Баркод"),1,G4767+1))</f>
        <v>0</v>
      </c>
      <c r="H4768" s="10" t="n">
        <f aca="false">IF(ISBLANK(D4769), G4768/2,)</f>
        <v>0</v>
      </c>
      <c r="I4768" s="0" t="n">
        <f aca="false">IF(ISBLANK(D4768),0,-1)</f>
        <v>0</v>
      </c>
      <c r="J4768" s="0" t="n">
        <f aca="false">IF(AND(ISBLANK(D4767),NOT(ISBLANK(D4768))),1,-1)</f>
        <v>-1</v>
      </c>
      <c r="K4768" s="0" t="n">
        <f aca="false">IF(ISBLANK(D4766),IF(AND(D4767=D4768,NOT(ISBLANK(D4767)),NOT(ISBLANK(D4768))),1,-1),-1)</f>
        <v>-1</v>
      </c>
      <c r="L4768" s="0" t="n">
        <f aca="false">IF(MAX(I4768:K4768)&lt;0,IF(OR(D4768=D4767,D4767=D4766),1,-1),MAX(I4768:K4768))</f>
        <v>0</v>
      </c>
    </row>
    <row r="4769" customFormat="false" ht="13.8" hidden="false" customHeight="false" outlineLevel="0" collapsed="false">
      <c r="B4769" s="8" t="n">
        <f aca="false">MAX(I4769:L4769)</f>
        <v>0</v>
      </c>
      <c r="C4769" s="8" t="n">
        <f aca="false">_xlfn.FLOOR.MATH(COUNTIF(D:D,D4769)/2)</f>
        <v>0</v>
      </c>
      <c r="D4769" s="12"/>
      <c r="E4769" s="10" t="e">
        <f aca="false">IF($A$1="WLB",INDEX(SupplierNomenclature!$D$1:$D$9996,MATCH(D4769,SupplierNomenclature!$I$1:$I$9996,0)),IF($A$1="BERU",INDEX(beru_assortment!$C$1:$C$10000,MATCH(D4769,beru_assortment!$I$1:$I$10000,0)),IF($A$1="OZON",INDEX(ozon_assortment!$F$3:$F$10000,MATCH(D4769,ozon_assortment!$E$3:$E$10000,0)),0)))</f>
        <v>#N/A</v>
      </c>
      <c r="F4769" s="7" t="n">
        <f aca="false">IF(ISBLANK(D4769), , IF(ISBLANK(D4768), F4767+1, F4768))</f>
        <v>0</v>
      </c>
      <c r="G4769" s="10" t="n">
        <f aca="false">IF(ISBLANK(D4769),,IF(OR(ISBLANK(D4768), D4768="Баркод"),1,G4768+1))</f>
        <v>0</v>
      </c>
      <c r="H4769" s="10" t="n">
        <f aca="false">IF(ISBLANK(D4770), G4769/2,)</f>
        <v>0</v>
      </c>
      <c r="I4769" s="0" t="n">
        <f aca="false">IF(ISBLANK(D4769),0,-1)</f>
        <v>0</v>
      </c>
      <c r="J4769" s="0" t="n">
        <f aca="false">IF(AND(ISBLANK(D4768),NOT(ISBLANK(D4769))),1,-1)</f>
        <v>-1</v>
      </c>
      <c r="K4769" s="0" t="n">
        <f aca="false">IF(ISBLANK(D4767),IF(AND(D4768=D4769,NOT(ISBLANK(D4768)),NOT(ISBLANK(D4769))),1,-1),-1)</f>
        <v>-1</v>
      </c>
      <c r="L4769" s="0" t="n">
        <f aca="false">IF(MAX(I4769:K4769)&lt;0,IF(OR(D4769=D4768,D4768=D4767),1,-1),MAX(I4769:K4769))</f>
        <v>0</v>
      </c>
    </row>
    <row r="4770" customFormat="false" ht="13.8" hidden="false" customHeight="false" outlineLevel="0" collapsed="false">
      <c r="B4770" s="8" t="n">
        <f aca="false">MAX(I4770:L4770)</f>
        <v>0</v>
      </c>
      <c r="C4770" s="8" t="n">
        <f aca="false">_xlfn.FLOOR.MATH(COUNTIF(D:D,D4770)/2)</f>
        <v>0</v>
      </c>
      <c r="D4770" s="12"/>
      <c r="E4770" s="10" t="e">
        <f aca="false">IF($A$1="WLB",INDEX(SupplierNomenclature!$D$1:$D$9996,MATCH(D4770,SupplierNomenclature!$I$1:$I$9996,0)),IF($A$1="BERU",INDEX(beru_assortment!$C$1:$C$10000,MATCH(D4770,beru_assortment!$I$1:$I$10000,0)),IF($A$1="OZON",INDEX(ozon_assortment!$F$3:$F$10000,MATCH(D4770,ozon_assortment!$E$3:$E$10000,0)),0)))</f>
        <v>#N/A</v>
      </c>
      <c r="F4770" s="7" t="n">
        <f aca="false">IF(ISBLANK(D4770), , IF(ISBLANK(D4769), F4768+1, F4769))</f>
        <v>0</v>
      </c>
      <c r="G4770" s="10" t="n">
        <f aca="false">IF(ISBLANK(D4770),,IF(OR(ISBLANK(D4769), D4769="Баркод"),1,G4769+1))</f>
        <v>0</v>
      </c>
      <c r="H4770" s="10" t="n">
        <f aca="false">IF(ISBLANK(D4771), G4770/2,)</f>
        <v>0</v>
      </c>
      <c r="I4770" s="0" t="n">
        <f aca="false">IF(ISBLANK(D4770),0,-1)</f>
        <v>0</v>
      </c>
      <c r="J4770" s="0" t="n">
        <f aca="false">IF(AND(ISBLANK(D4769),NOT(ISBLANK(D4770))),1,-1)</f>
        <v>-1</v>
      </c>
      <c r="K4770" s="0" t="n">
        <f aca="false">IF(ISBLANK(D4768),IF(AND(D4769=D4770,NOT(ISBLANK(D4769)),NOT(ISBLANK(D4770))),1,-1),-1)</f>
        <v>-1</v>
      </c>
      <c r="L4770" s="0" t="n">
        <f aca="false">IF(MAX(I4770:K4770)&lt;0,IF(OR(D4770=D4769,D4769=D4768),1,-1),MAX(I4770:K4770))</f>
        <v>0</v>
      </c>
    </row>
    <row r="4771" customFormat="false" ht="13.8" hidden="false" customHeight="false" outlineLevel="0" collapsed="false">
      <c r="B4771" s="8" t="n">
        <f aca="false">MAX(I4771:L4771)</f>
        <v>0</v>
      </c>
      <c r="C4771" s="8" t="n">
        <f aca="false">_xlfn.FLOOR.MATH(COUNTIF(D:D,D4771)/2)</f>
        <v>0</v>
      </c>
      <c r="D4771" s="12"/>
      <c r="E4771" s="10" t="e">
        <f aca="false">IF($A$1="WLB",INDEX(SupplierNomenclature!$D$1:$D$9996,MATCH(D4771,SupplierNomenclature!$I$1:$I$9996,0)),IF($A$1="BERU",INDEX(beru_assortment!$C$1:$C$10000,MATCH(D4771,beru_assortment!$I$1:$I$10000,0)),IF($A$1="OZON",INDEX(ozon_assortment!$F$3:$F$10000,MATCH(D4771,ozon_assortment!$E$3:$E$10000,0)),0)))</f>
        <v>#N/A</v>
      </c>
      <c r="F4771" s="7" t="n">
        <f aca="false">IF(ISBLANK(D4771), , IF(ISBLANK(D4770), F4769+1, F4770))</f>
        <v>0</v>
      </c>
      <c r="G4771" s="10" t="n">
        <f aca="false">IF(ISBLANK(D4771),,IF(OR(ISBLANK(D4770), D4770="Баркод"),1,G4770+1))</f>
        <v>0</v>
      </c>
      <c r="H4771" s="10" t="n">
        <f aca="false">IF(ISBLANK(D4772), G4771/2,)</f>
        <v>0</v>
      </c>
      <c r="I4771" s="0" t="n">
        <f aca="false">IF(ISBLANK(D4771),0,-1)</f>
        <v>0</v>
      </c>
      <c r="J4771" s="0" t="n">
        <f aca="false">IF(AND(ISBLANK(D4770),NOT(ISBLANK(D4771))),1,-1)</f>
        <v>-1</v>
      </c>
      <c r="K4771" s="0" t="n">
        <f aca="false">IF(ISBLANK(D4769),IF(AND(D4770=D4771,NOT(ISBLANK(D4770)),NOT(ISBLANK(D4771))),1,-1),-1)</f>
        <v>-1</v>
      </c>
      <c r="L4771" s="0" t="n">
        <f aca="false">IF(MAX(I4771:K4771)&lt;0,IF(OR(D4771=D4770,D4770=D4769),1,-1),MAX(I4771:K4771))</f>
        <v>0</v>
      </c>
    </row>
    <row r="4772" customFormat="false" ht="13.8" hidden="false" customHeight="false" outlineLevel="0" collapsed="false">
      <c r="B4772" s="8" t="n">
        <f aca="false">MAX(I4772:L4772)</f>
        <v>0</v>
      </c>
      <c r="C4772" s="8" t="n">
        <f aca="false">_xlfn.FLOOR.MATH(COUNTIF(D:D,D4772)/2)</f>
        <v>0</v>
      </c>
      <c r="D4772" s="12"/>
      <c r="E4772" s="10" t="e">
        <f aca="false">IF($A$1="WLB",INDEX(SupplierNomenclature!$D$1:$D$9996,MATCH(D4772,SupplierNomenclature!$I$1:$I$9996,0)),IF($A$1="BERU",INDEX(beru_assortment!$C$1:$C$10000,MATCH(D4772,beru_assortment!$I$1:$I$10000,0)),IF($A$1="OZON",INDEX(ozon_assortment!$F$3:$F$10000,MATCH(D4772,ozon_assortment!$E$3:$E$10000,0)),0)))</f>
        <v>#N/A</v>
      </c>
      <c r="F4772" s="7" t="n">
        <f aca="false">IF(ISBLANK(D4772), , IF(ISBLANK(D4771), F4770+1, F4771))</f>
        <v>0</v>
      </c>
      <c r="G4772" s="10" t="n">
        <f aca="false">IF(ISBLANK(D4772),,IF(OR(ISBLANK(D4771), D4771="Баркод"),1,G4771+1))</f>
        <v>0</v>
      </c>
      <c r="H4772" s="10" t="n">
        <f aca="false">IF(ISBLANK(D4773), G4772/2,)</f>
        <v>0</v>
      </c>
      <c r="I4772" s="0" t="n">
        <f aca="false">IF(ISBLANK(D4772),0,-1)</f>
        <v>0</v>
      </c>
      <c r="J4772" s="0" t="n">
        <f aca="false">IF(AND(ISBLANK(D4771),NOT(ISBLANK(D4772))),1,-1)</f>
        <v>-1</v>
      </c>
      <c r="K4772" s="0" t="n">
        <f aca="false">IF(ISBLANK(D4770),IF(AND(D4771=D4772,NOT(ISBLANK(D4771)),NOT(ISBLANK(D4772))),1,-1),-1)</f>
        <v>-1</v>
      </c>
      <c r="L4772" s="0" t="n">
        <f aca="false">IF(MAX(I4772:K4772)&lt;0,IF(OR(D4772=D4771,D4771=D4770),1,-1),MAX(I4772:K4772))</f>
        <v>0</v>
      </c>
    </row>
    <row r="4773" customFormat="false" ht="13.8" hidden="false" customHeight="false" outlineLevel="0" collapsed="false">
      <c r="B4773" s="8" t="n">
        <f aca="false">MAX(I4773:L4773)</f>
        <v>0</v>
      </c>
      <c r="C4773" s="8" t="n">
        <f aca="false">_xlfn.FLOOR.MATH(COUNTIF(D:D,D4773)/2)</f>
        <v>0</v>
      </c>
      <c r="D4773" s="12"/>
      <c r="E4773" s="10" t="e">
        <f aca="false">IF($A$1="WLB",INDEX(SupplierNomenclature!$D$1:$D$9996,MATCH(D4773,SupplierNomenclature!$I$1:$I$9996,0)),IF($A$1="BERU",INDEX(beru_assortment!$C$1:$C$10000,MATCH(D4773,beru_assortment!$I$1:$I$10000,0)),IF($A$1="OZON",INDEX(ozon_assortment!$F$3:$F$10000,MATCH(D4773,ozon_assortment!$E$3:$E$10000,0)),0)))</f>
        <v>#N/A</v>
      </c>
      <c r="F4773" s="7" t="n">
        <f aca="false">IF(ISBLANK(D4773), , IF(ISBLANK(D4772), F4771+1, F4772))</f>
        <v>0</v>
      </c>
      <c r="G4773" s="10" t="n">
        <f aca="false">IF(ISBLANK(D4773),,IF(OR(ISBLANK(D4772), D4772="Баркод"),1,G4772+1))</f>
        <v>0</v>
      </c>
      <c r="H4773" s="10" t="n">
        <f aca="false">IF(ISBLANK(D4774), G4773/2,)</f>
        <v>0</v>
      </c>
      <c r="I4773" s="0" t="n">
        <f aca="false">IF(ISBLANK(D4773),0,-1)</f>
        <v>0</v>
      </c>
      <c r="J4773" s="0" t="n">
        <f aca="false">IF(AND(ISBLANK(D4772),NOT(ISBLANK(D4773))),1,-1)</f>
        <v>-1</v>
      </c>
      <c r="K4773" s="0" t="n">
        <f aca="false">IF(ISBLANK(D4771),IF(AND(D4772=D4773,NOT(ISBLANK(D4772)),NOT(ISBLANK(D4773))),1,-1),-1)</f>
        <v>-1</v>
      </c>
      <c r="L4773" s="0" t="n">
        <f aca="false">IF(MAX(I4773:K4773)&lt;0,IF(OR(D4773=D4772,D4772=D4771),1,-1),MAX(I4773:K4773))</f>
        <v>0</v>
      </c>
    </row>
    <row r="4774" customFormat="false" ht="13.8" hidden="false" customHeight="false" outlineLevel="0" collapsed="false">
      <c r="B4774" s="8" t="n">
        <f aca="false">MAX(I4774:L4774)</f>
        <v>0</v>
      </c>
      <c r="C4774" s="8" t="n">
        <f aca="false">_xlfn.FLOOR.MATH(COUNTIF(D:D,D4774)/2)</f>
        <v>0</v>
      </c>
      <c r="D4774" s="12"/>
      <c r="E4774" s="10" t="e">
        <f aca="false">IF($A$1="WLB",INDEX(SupplierNomenclature!$D$1:$D$9996,MATCH(D4774,SupplierNomenclature!$I$1:$I$9996,0)),IF($A$1="BERU",INDEX(beru_assortment!$C$1:$C$10000,MATCH(D4774,beru_assortment!$I$1:$I$10000,0)),IF($A$1="OZON",INDEX(ozon_assortment!$F$3:$F$10000,MATCH(D4774,ozon_assortment!$E$3:$E$10000,0)),0)))</f>
        <v>#N/A</v>
      </c>
      <c r="F4774" s="7" t="n">
        <f aca="false">IF(ISBLANK(D4774), , IF(ISBLANK(D4773), F4772+1, F4773))</f>
        <v>0</v>
      </c>
      <c r="G4774" s="10" t="n">
        <f aca="false">IF(ISBLANK(D4774),,IF(OR(ISBLANK(D4773), D4773="Баркод"),1,G4773+1))</f>
        <v>0</v>
      </c>
      <c r="H4774" s="10" t="n">
        <f aca="false">IF(ISBLANK(D4775), G4774/2,)</f>
        <v>0</v>
      </c>
      <c r="I4774" s="0" t="n">
        <f aca="false">IF(ISBLANK(D4774),0,-1)</f>
        <v>0</v>
      </c>
      <c r="J4774" s="0" t="n">
        <f aca="false">IF(AND(ISBLANK(D4773),NOT(ISBLANK(D4774))),1,-1)</f>
        <v>-1</v>
      </c>
      <c r="K4774" s="0" t="n">
        <f aca="false">IF(ISBLANK(D4772),IF(AND(D4773=D4774,NOT(ISBLANK(D4773)),NOT(ISBLANK(D4774))),1,-1),-1)</f>
        <v>-1</v>
      </c>
      <c r="L4774" s="0" t="n">
        <f aca="false">IF(MAX(I4774:K4774)&lt;0,IF(OR(D4774=D4773,D4773=D4772),1,-1),MAX(I4774:K4774))</f>
        <v>0</v>
      </c>
    </row>
    <row r="4775" customFormat="false" ht="13.8" hidden="false" customHeight="false" outlineLevel="0" collapsed="false">
      <c r="B4775" s="8" t="n">
        <f aca="false">MAX(I4775:L4775)</f>
        <v>0</v>
      </c>
      <c r="C4775" s="8" t="n">
        <f aca="false">_xlfn.FLOOR.MATH(COUNTIF(D:D,D4775)/2)</f>
        <v>0</v>
      </c>
      <c r="D4775" s="12"/>
      <c r="E4775" s="10" t="e">
        <f aca="false">IF($A$1="WLB",INDEX(SupplierNomenclature!$D$1:$D$9996,MATCH(D4775,SupplierNomenclature!$I$1:$I$9996,0)),IF($A$1="BERU",INDEX(beru_assortment!$C$1:$C$10000,MATCH(D4775,beru_assortment!$I$1:$I$10000,0)),IF($A$1="OZON",INDEX(ozon_assortment!$F$3:$F$10000,MATCH(D4775,ozon_assortment!$E$3:$E$10000,0)),0)))</f>
        <v>#N/A</v>
      </c>
      <c r="F4775" s="7" t="n">
        <f aca="false">IF(ISBLANK(D4775), , IF(ISBLANK(D4774), F4773+1, F4774))</f>
        <v>0</v>
      </c>
      <c r="G4775" s="10" t="n">
        <f aca="false">IF(ISBLANK(D4775),,IF(OR(ISBLANK(D4774), D4774="Баркод"),1,G4774+1))</f>
        <v>0</v>
      </c>
      <c r="H4775" s="10" t="n">
        <f aca="false">IF(ISBLANK(D4776), G4775/2,)</f>
        <v>0</v>
      </c>
      <c r="I4775" s="0" t="n">
        <f aca="false">IF(ISBLANK(D4775),0,-1)</f>
        <v>0</v>
      </c>
      <c r="J4775" s="0" t="n">
        <f aca="false">IF(AND(ISBLANK(D4774),NOT(ISBLANK(D4775))),1,-1)</f>
        <v>-1</v>
      </c>
      <c r="K4775" s="0" t="n">
        <f aca="false">IF(ISBLANK(D4773),IF(AND(D4774=D4775,NOT(ISBLANK(D4774)),NOT(ISBLANK(D4775))),1,-1),-1)</f>
        <v>-1</v>
      </c>
      <c r="L4775" s="0" t="n">
        <f aca="false">IF(MAX(I4775:K4775)&lt;0,IF(OR(D4775=D4774,D4774=D4773),1,-1),MAX(I4775:K4775))</f>
        <v>0</v>
      </c>
    </row>
    <row r="4776" customFormat="false" ht="13.8" hidden="false" customHeight="false" outlineLevel="0" collapsed="false">
      <c r="B4776" s="8" t="n">
        <f aca="false">MAX(I4776:L4776)</f>
        <v>0</v>
      </c>
      <c r="C4776" s="8" t="n">
        <f aca="false">_xlfn.FLOOR.MATH(COUNTIF(D:D,D4776)/2)</f>
        <v>0</v>
      </c>
      <c r="D4776" s="12"/>
      <c r="E4776" s="10" t="e">
        <f aca="false">IF($A$1="WLB",INDEX(SupplierNomenclature!$D$1:$D$9996,MATCH(D4776,SupplierNomenclature!$I$1:$I$9996,0)),IF($A$1="BERU",INDEX(beru_assortment!$C$1:$C$10000,MATCH(D4776,beru_assortment!$I$1:$I$10000,0)),IF($A$1="OZON",INDEX(ozon_assortment!$F$3:$F$10000,MATCH(D4776,ozon_assortment!$E$3:$E$10000,0)),0)))</f>
        <v>#N/A</v>
      </c>
      <c r="F4776" s="7" t="n">
        <f aca="false">IF(ISBLANK(D4776), , IF(ISBLANK(D4775), F4774+1, F4775))</f>
        <v>0</v>
      </c>
      <c r="G4776" s="10" t="n">
        <f aca="false">IF(ISBLANK(D4776),,IF(OR(ISBLANK(D4775), D4775="Баркод"),1,G4775+1))</f>
        <v>0</v>
      </c>
      <c r="H4776" s="10" t="n">
        <f aca="false">IF(ISBLANK(D4777), G4776/2,)</f>
        <v>0</v>
      </c>
      <c r="I4776" s="0" t="n">
        <f aca="false">IF(ISBLANK(D4776),0,-1)</f>
        <v>0</v>
      </c>
      <c r="J4776" s="0" t="n">
        <f aca="false">IF(AND(ISBLANK(D4775),NOT(ISBLANK(D4776))),1,-1)</f>
        <v>-1</v>
      </c>
      <c r="K4776" s="0" t="n">
        <f aca="false">IF(ISBLANK(D4774),IF(AND(D4775=D4776,NOT(ISBLANK(D4775)),NOT(ISBLANK(D4776))),1,-1),-1)</f>
        <v>-1</v>
      </c>
      <c r="L4776" s="0" t="n">
        <f aca="false">IF(MAX(I4776:K4776)&lt;0,IF(OR(D4776=D4775,D4775=D4774),1,-1),MAX(I4776:K4776))</f>
        <v>0</v>
      </c>
    </row>
    <row r="4777" customFormat="false" ht="13.8" hidden="false" customHeight="false" outlineLevel="0" collapsed="false">
      <c r="B4777" s="8" t="n">
        <f aca="false">MAX(I4777:L4777)</f>
        <v>0</v>
      </c>
      <c r="C4777" s="8" t="n">
        <f aca="false">_xlfn.FLOOR.MATH(COUNTIF(D:D,D4777)/2)</f>
        <v>0</v>
      </c>
      <c r="D4777" s="12"/>
      <c r="E4777" s="10" t="e">
        <f aca="false">IF($A$1="WLB",INDEX(SupplierNomenclature!$D$1:$D$9996,MATCH(D4777,SupplierNomenclature!$I$1:$I$9996,0)),IF($A$1="BERU",INDEX(beru_assortment!$C$1:$C$10000,MATCH(D4777,beru_assortment!$I$1:$I$10000,0)),IF($A$1="OZON",INDEX(ozon_assortment!$F$3:$F$10000,MATCH(D4777,ozon_assortment!$E$3:$E$10000,0)),0)))</f>
        <v>#N/A</v>
      </c>
      <c r="F4777" s="7" t="n">
        <f aca="false">IF(ISBLANK(D4777), , IF(ISBLANK(D4776), F4775+1, F4776))</f>
        <v>0</v>
      </c>
      <c r="G4777" s="10" t="n">
        <f aca="false">IF(ISBLANK(D4777),,IF(OR(ISBLANK(D4776), D4776="Баркод"),1,G4776+1))</f>
        <v>0</v>
      </c>
      <c r="H4777" s="10" t="n">
        <f aca="false">IF(ISBLANK(D4778), G4777/2,)</f>
        <v>0</v>
      </c>
      <c r="I4777" s="0" t="n">
        <f aca="false">IF(ISBLANK(D4777),0,-1)</f>
        <v>0</v>
      </c>
      <c r="J4777" s="0" t="n">
        <f aca="false">IF(AND(ISBLANK(D4776),NOT(ISBLANK(D4777))),1,-1)</f>
        <v>-1</v>
      </c>
      <c r="K4777" s="0" t="n">
        <f aca="false">IF(ISBLANK(D4775),IF(AND(D4776=D4777,NOT(ISBLANK(D4776)),NOT(ISBLANK(D4777))),1,-1),-1)</f>
        <v>-1</v>
      </c>
      <c r="L4777" s="0" t="n">
        <f aca="false">IF(MAX(I4777:K4777)&lt;0,IF(OR(D4777=D4776,D4776=D4775),1,-1),MAX(I4777:K4777))</f>
        <v>0</v>
      </c>
    </row>
    <row r="4778" customFormat="false" ht="13.8" hidden="false" customHeight="false" outlineLevel="0" collapsed="false">
      <c r="B4778" s="8" t="n">
        <f aca="false">MAX(I4778:L4778)</f>
        <v>0</v>
      </c>
      <c r="C4778" s="8" t="n">
        <f aca="false">_xlfn.FLOOR.MATH(COUNTIF(D:D,D4778)/2)</f>
        <v>0</v>
      </c>
      <c r="D4778" s="12"/>
      <c r="E4778" s="10" t="e">
        <f aca="false">IF($A$1="WLB",INDEX(SupplierNomenclature!$D$1:$D$9996,MATCH(D4778,SupplierNomenclature!$I$1:$I$9996,0)),IF($A$1="BERU",INDEX(beru_assortment!$C$1:$C$10000,MATCH(D4778,beru_assortment!$I$1:$I$10000,0)),IF($A$1="OZON",INDEX(ozon_assortment!$F$3:$F$10000,MATCH(D4778,ozon_assortment!$E$3:$E$10000,0)),0)))</f>
        <v>#N/A</v>
      </c>
      <c r="F4778" s="7" t="n">
        <f aca="false">IF(ISBLANK(D4778), , IF(ISBLANK(D4777), F4776+1, F4777))</f>
        <v>0</v>
      </c>
      <c r="G4778" s="10" t="n">
        <f aca="false">IF(ISBLANK(D4778),,IF(OR(ISBLANK(D4777), D4777="Баркод"),1,G4777+1))</f>
        <v>0</v>
      </c>
      <c r="H4778" s="10" t="n">
        <f aca="false">IF(ISBLANK(D4779), G4778/2,)</f>
        <v>0</v>
      </c>
      <c r="I4778" s="0" t="n">
        <f aca="false">IF(ISBLANK(D4778),0,-1)</f>
        <v>0</v>
      </c>
      <c r="J4778" s="0" t="n">
        <f aca="false">IF(AND(ISBLANK(D4777),NOT(ISBLANK(D4778))),1,-1)</f>
        <v>-1</v>
      </c>
      <c r="K4778" s="0" t="n">
        <f aca="false">IF(ISBLANK(D4776),IF(AND(D4777=D4778,NOT(ISBLANK(D4777)),NOT(ISBLANK(D4778))),1,-1),-1)</f>
        <v>-1</v>
      </c>
      <c r="L4778" s="0" t="n">
        <f aca="false">IF(MAX(I4778:K4778)&lt;0,IF(OR(D4778=D4777,D4777=D4776),1,-1),MAX(I4778:K4778))</f>
        <v>0</v>
      </c>
    </row>
    <row r="4779" customFormat="false" ht="13.8" hidden="false" customHeight="false" outlineLevel="0" collapsed="false">
      <c r="B4779" s="8" t="n">
        <f aca="false">MAX(I4779:L4779)</f>
        <v>0</v>
      </c>
      <c r="C4779" s="8" t="n">
        <f aca="false">_xlfn.FLOOR.MATH(COUNTIF(D:D,D4779)/2)</f>
        <v>0</v>
      </c>
      <c r="D4779" s="12"/>
      <c r="E4779" s="10" t="e">
        <f aca="false">IF($A$1="WLB",INDEX(SupplierNomenclature!$D$1:$D$9996,MATCH(D4779,SupplierNomenclature!$I$1:$I$9996,0)),IF($A$1="BERU",INDEX(beru_assortment!$C$1:$C$10000,MATCH(D4779,beru_assortment!$I$1:$I$10000,0)),IF($A$1="OZON",INDEX(ozon_assortment!$F$3:$F$10000,MATCH(D4779,ozon_assortment!$E$3:$E$10000,0)),0)))</f>
        <v>#N/A</v>
      </c>
      <c r="F4779" s="7" t="n">
        <f aca="false">IF(ISBLANK(D4779), , IF(ISBLANK(D4778), F4777+1, F4778))</f>
        <v>0</v>
      </c>
      <c r="G4779" s="10" t="n">
        <f aca="false">IF(ISBLANK(D4779),,IF(OR(ISBLANK(D4778), D4778="Баркод"),1,G4778+1))</f>
        <v>0</v>
      </c>
      <c r="H4779" s="10" t="n">
        <f aca="false">IF(ISBLANK(D4780), G4779/2,)</f>
        <v>0</v>
      </c>
      <c r="I4779" s="0" t="n">
        <f aca="false">IF(ISBLANK(D4779),0,-1)</f>
        <v>0</v>
      </c>
      <c r="J4779" s="0" t="n">
        <f aca="false">IF(AND(ISBLANK(D4778),NOT(ISBLANK(D4779))),1,-1)</f>
        <v>-1</v>
      </c>
      <c r="K4779" s="0" t="n">
        <f aca="false">IF(ISBLANK(D4777),IF(AND(D4778=D4779,NOT(ISBLANK(D4778)),NOT(ISBLANK(D4779))),1,-1),-1)</f>
        <v>-1</v>
      </c>
      <c r="L4779" s="0" t="n">
        <f aca="false">IF(MAX(I4779:K4779)&lt;0,IF(OR(D4779=D4778,D4778=D4777),1,-1),MAX(I4779:K4779))</f>
        <v>0</v>
      </c>
    </row>
    <row r="4780" customFormat="false" ht="13.8" hidden="false" customHeight="false" outlineLevel="0" collapsed="false">
      <c r="B4780" s="8" t="n">
        <f aca="false">MAX(I4780:L4780)</f>
        <v>0</v>
      </c>
      <c r="C4780" s="8" t="n">
        <f aca="false">_xlfn.FLOOR.MATH(COUNTIF(D:D,D4780)/2)</f>
        <v>0</v>
      </c>
      <c r="D4780" s="12"/>
      <c r="E4780" s="10" t="e">
        <f aca="false">IF($A$1="WLB",INDEX(SupplierNomenclature!$D$1:$D$9996,MATCH(D4780,SupplierNomenclature!$I$1:$I$9996,0)),IF($A$1="BERU",INDEX(beru_assortment!$C$1:$C$10000,MATCH(D4780,beru_assortment!$I$1:$I$10000,0)),IF($A$1="OZON",INDEX(ozon_assortment!$F$3:$F$10000,MATCH(D4780,ozon_assortment!$E$3:$E$10000,0)),0)))</f>
        <v>#N/A</v>
      </c>
      <c r="F4780" s="7" t="n">
        <f aca="false">IF(ISBLANK(D4780), , IF(ISBLANK(D4779), F4778+1, F4779))</f>
        <v>0</v>
      </c>
      <c r="G4780" s="10" t="n">
        <f aca="false">IF(ISBLANK(D4780),,IF(OR(ISBLANK(D4779), D4779="Баркод"),1,G4779+1))</f>
        <v>0</v>
      </c>
      <c r="H4780" s="10" t="n">
        <f aca="false">IF(ISBLANK(D4781), G4780/2,)</f>
        <v>0</v>
      </c>
      <c r="I4780" s="0" t="n">
        <f aca="false">IF(ISBLANK(D4780),0,-1)</f>
        <v>0</v>
      </c>
      <c r="J4780" s="0" t="n">
        <f aca="false">IF(AND(ISBLANK(D4779),NOT(ISBLANK(D4780))),1,-1)</f>
        <v>-1</v>
      </c>
      <c r="K4780" s="0" t="n">
        <f aca="false">IF(ISBLANK(D4778),IF(AND(D4779=D4780,NOT(ISBLANK(D4779)),NOT(ISBLANK(D4780))),1,-1),-1)</f>
        <v>-1</v>
      </c>
      <c r="L4780" s="0" t="n">
        <f aca="false">IF(MAX(I4780:K4780)&lt;0,IF(OR(D4780=D4779,D4779=D4778),1,-1),MAX(I4780:K4780))</f>
        <v>0</v>
      </c>
    </row>
    <row r="4781" customFormat="false" ht="13.8" hidden="false" customHeight="false" outlineLevel="0" collapsed="false">
      <c r="B4781" s="8" t="n">
        <f aca="false">MAX(I4781:L4781)</f>
        <v>0</v>
      </c>
      <c r="C4781" s="8" t="n">
        <f aca="false">_xlfn.FLOOR.MATH(COUNTIF(D:D,D4781)/2)</f>
        <v>0</v>
      </c>
      <c r="D4781" s="12"/>
      <c r="E4781" s="10" t="e">
        <f aca="false">IF($A$1="WLB",INDEX(SupplierNomenclature!$D$1:$D$9996,MATCH(D4781,SupplierNomenclature!$I$1:$I$9996,0)),IF($A$1="BERU",INDEX(beru_assortment!$C$1:$C$10000,MATCH(D4781,beru_assortment!$I$1:$I$10000,0)),IF($A$1="OZON",INDEX(ozon_assortment!$F$3:$F$10000,MATCH(D4781,ozon_assortment!$E$3:$E$10000,0)),0)))</f>
        <v>#N/A</v>
      </c>
      <c r="F4781" s="7" t="n">
        <f aca="false">IF(ISBLANK(D4781), , IF(ISBLANK(D4780), F4779+1, F4780))</f>
        <v>0</v>
      </c>
      <c r="G4781" s="10" t="n">
        <f aca="false">IF(ISBLANK(D4781),,IF(OR(ISBLANK(D4780), D4780="Баркод"),1,G4780+1))</f>
        <v>0</v>
      </c>
      <c r="H4781" s="10" t="n">
        <f aca="false">IF(ISBLANK(D4782), G4781/2,)</f>
        <v>0</v>
      </c>
      <c r="I4781" s="0" t="n">
        <f aca="false">IF(ISBLANK(D4781),0,-1)</f>
        <v>0</v>
      </c>
      <c r="J4781" s="0" t="n">
        <f aca="false">IF(AND(ISBLANK(D4780),NOT(ISBLANK(D4781))),1,-1)</f>
        <v>-1</v>
      </c>
      <c r="K4781" s="0" t="n">
        <f aca="false">IF(ISBLANK(D4779),IF(AND(D4780=D4781,NOT(ISBLANK(D4780)),NOT(ISBLANK(D4781))),1,-1),-1)</f>
        <v>-1</v>
      </c>
      <c r="L4781" s="0" t="n">
        <f aca="false">IF(MAX(I4781:K4781)&lt;0,IF(OR(D4781=D4780,D4780=D4779),1,-1),MAX(I4781:K4781))</f>
        <v>0</v>
      </c>
    </row>
    <row r="4782" customFormat="false" ht="13.8" hidden="false" customHeight="false" outlineLevel="0" collapsed="false">
      <c r="B4782" s="8" t="n">
        <f aca="false">MAX(I4782:L4782)</f>
        <v>0</v>
      </c>
      <c r="C4782" s="8" t="n">
        <f aca="false">_xlfn.FLOOR.MATH(COUNTIF(D:D,D4782)/2)</f>
        <v>0</v>
      </c>
      <c r="D4782" s="12"/>
      <c r="E4782" s="10" t="e">
        <f aca="false">IF($A$1="WLB",INDEX(SupplierNomenclature!$D$1:$D$9996,MATCH(D4782,SupplierNomenclature!$I$1:$I$9996,0)),IF($A$1="BERU",INDEX(beru_assortment!$C$1:$C$10000,MATCH(D4782,beru_assortment!$I$1:$I$10000,0)),IF($A$1="OZON",INDEX(ozon_assortment!$F$3:$F$10000,MATCH(D4782,ozon_assortment!$E$3:$E$10000,0)),0)))</f>
        <v>#N/A</v>
      </c>
      <c r="F4782" s="7" t="n">
        <f aca="false">IF(ISBLANK(D4782), , IF(ISBLANK(D4781), F4780+1, F4781))</f>
        <v>0</v>
      </c>
      <c r="G4782" s="10" t="n">
        <f aca="false">IF(ISBLANK(D4782),,IF(OR(ISBLANK(D4781), D4781="Баркод"),1,G4781+1))</f>
        <v>0</v>
      </c>
      <c r="H4782" s="10" t="n">
        <f aca="false">IF(ISBLANK(D4783), G4782/2,)</f>
        <v>0</v>
      </c>
      <c r="I4782" s="0" t="n">
        <f aca="false">IF(ISBLANK(D4782),0,-1)</f>
        <v>0</v>
      </c>
      <c r="J4782" s="0" t="n">
        <f aca="false">IF(AND(ISBLANK(D4781),NOT(ISBLANK(D4782))),1,-1)</f>
        <v>-1</v>
      </c>
      <c r="K4782" s="0" t="n">
        <f aca="false">IF(ISBLANK(D4780),IF(AND(D4781=D4782,NOT(ISBLANK(D4781)),NOT(ISBLANK(D4782))),1,-1),-1)</f>
        <v>-1</v>
      </c>
      <c r="L4782" s="0" t="n">
        <f aca="false">IF(MAX(I4782:K4782)&lt;0,IF(OR(D4782=D4781,D4781=D4780),1,-1),MAX(I4782:K4782))</f>
        <v>0</v>
      </c>
    </row>
    <row r="4783" customFormat="false" ht="13.8" hidden="false" customHeight="false" outlineLevel="0" collapsed="false">
      <c r="B4783" s="8" t="n">
        <f aca="false">MAX(I4783:L4783)</f>
        <v>0</v>
      </c>
      <c r="C4783" s="8" t="n">
        <f aca="false">_xlfn.FLOOR.MATH(COUNTIF(D:D,D4783)/2)</f>
        <v>0</v>
      </c>
      <c r="D4783" s="12"/>
      <c r="E4783" s="10" t="e">
        <f aca="false">IF($A$1="WLB",INDEX(SupplierNomenclature!$D$1:$D$9996,MATCH(D4783,SupplierNomenclature!$I$1:$I$9996,0)),IF($A$1="BERU",INDEX(beru_assortment!$C$1:$C$10000,MATCH(D4783,beru_assortment!$I$1:$I$10000,0)),IF($A$1="OZON",INDEX(ozon_assortment!$F$3:$F$10000,MATCH(D4783,ozon_assortment!$E$3:$E$10000,0)),0)))</f>
        <v>#N/A</v>
      </c>
      <c r="F4783" s="7" t="n">
        <f aca="false">IF(ISBLANK(D4783), , IF(ISBLANK(D4782), F4781+1, F4782))</f>
        <v>0</v>
      </c>
      <c r="G4783" s="10" t="n">
        <f aca="false">IF(ISBLANK(D4783),,IF(OR(ISBLANK(D4782), D4782="Баркод"),1,G4782+1))</f>
        <v>0</v>
      </c>
      <c r="H4783" s="10" t="n">
        <f aca="false">IF(ISBLANK(D4784), G4783/2,)</f>
        <v>0</v>
      </c>
      <c r="I4783" s="0" t="n">
        <f aca="false">IF(ISBLANK(D4783),0,-1)</f>
        <v>0</v>
      </c>
      <c r="J4783" s="0" t="n">
        <f aca="false">IF(AND(ISBLANK(D4782),NOT(ISBLANK(D4783))),1,-1)</f>
        <v>-1</v>
      </c>
      <c r="K4783" s="0" t="n">
        <f aca="false">IF(ISBLANK(D4781),IF(AND(D4782=D4783,NOT(ISBLANK(D4782)),NOT(ISBLANK(D4783))),1,-1),-1)</f>
        <v>-1</v>
      </c>
      <c r="L4783" s="0" t="n">
        <f aca="false">IF(MAX(I4783:K4783)&lt;0,IF(OR(D4783=D4782,D4782=D4781),1,-1),MAX(I4783:K4783))</f>
        <v>0</v>
      </c>
    </row>
    <row r="4784" customFormat="false" ht="13.8" hidden="false" customHeight="false" outlineLevel="0" collapsed="false">
      <c r="B4784" s="8" t="n">
        <f aca="false">MAX(I4784:L4784)</f>
        <v>0</v>
      </c>
      <c r="C4784" s="8" t="n">
        <f aca="false">_xlfn.FLOOR.MATH(COUNTIF(D:D,D4784)/2)</f>
        <v>0</v>
      </c>
      <c r="D4784" s="12"/>
      <c r="E4784" s="10" t="e">
        <f aca="false">IF($A$1="WLB",INDEX(SupplierNomenclature!$D$1:$D$9996,MATCH(D4784,SupplierNomenclature!$I$1:$I$9996,0)),IF($A$1="BERU",INDEX(beru_assortment!$C$1:$C$10000,MATCH(D4784,beru_assortment!$I$1:$I$10000,0)),IF($A$1="OZON",INDEX(ozon_assortment!$F$3:$F$10000,MATCH(D4784,ozon_assortment!$E$3:$E$10000,0)),0)))</f>
        <v>#N/A</v>
      </c>
      <c r="F4784" s="7" t="n">
        <f aca="false">IF(ISBLANK(D4784), , IF(ISBLANK(D4783), F4782+1, F4783))</f>
        <v>0</v>
      </c>
      <c r="G4784" s="10" t="n">
        <f aca="false">IF(ISBLANK(D4784),,IF(OR(ISBLANK(D4783), D4783="Баркод"),1,G4783+1))</f>
        <v>0</v>
      </c>
      <c r="H4784" s="10" t="n">
        <f aca="false">IF(ISBLANK(D4785), G4784/2,)</f>
        <v>0</v>
      </c>
      <c r="I4784" s="0" t="n">
        <f aca="false">IF(ISBLANK(D4784),0,-1)</f>
        <v>0</v>
      </c>
      <c r="J4784" s="0" t="n">
        <f aca="false">IF(AND(ISBLANK(D4783),NOT(ISBLANK(D4784))),1,-1)</f>
        <v>-1</v>
      </c>
      <c r="K4784" s="0" t="n">
        <f aca="false">IF(ISBLANK(D4782),IF(AND(D4783=D4784,NOT(ISBLANK(D4783)),NOT(ISBLANK(D4784))),1,-1),-1)</f>
        <v>-1</v>
      </c>
      <c r="L4784" s="0" t="n">
        <f aca="false">IF(MAX(I4784:K4784)&lt;0,IF(OR(D4784=D4783,D4783=D4782),1,-1),MAX(I4784:K4784))</f>
        <v>0</v>
      </c>
    </row>
    <row r="4785" customFormat="false" ht="13.8" hidden="false" customHeight="false" outlineLevel="0" collapsed="false">
      <c r="B4785" s="8" t="n">
        <f aca="false">MAX(I4785:L4785)</f>
        <v>0</v>
      </c>
      <c r="C4785" s="8" t="n">
        <f aca="false">_xlfn.FLOOR.MATH(COUNTIF(D:D,D4785)/2)</f>
        <v>0</v>
      </c>
      <c r="D4785" s="12"/>
      <c r="E4785" s="10" t="e">
        <f aca="false">IF($A$1="WLB",INDEX(SupplierNomenclature!$D$1:$D$9996,MATCH(D4785,SupplierNomenclature!$I$1:$I$9996,0)),IF($A$1="BERU",INDEX(beru_assortment!$C$1:$C$10000,MATCH(D4785,beru_assortment!$I$1:$I$10000,0)),IF($A$1="OZON",INDEX(ozon_assortment!$F$3:$F$10000,MATCH(D4785,ozon_assortment!$E$3:$E$10000,0)),0)))</f>
        <v>#N/A</v>
      </c>
      <c r="F4785" s="7" t="n">
        <f aca="false">IF(ISBLANK(D4785), , IF(ISBLANK(D4784), F4783+1, F4784))</f>
        <v>0</v>
      </c>
      <c r="G4785" s="10" t="n">
        <f aca="false">IF(ISBLANK(D4785),,IF(OR(ISBLANK(D4784), D4784="Баркод"),1,G4784+1))</f>
        <v>0</v>
      </c>
      <c r="H4785" s="10" t="n">
        <f aca="false">IF(ISBLANK(D4786), G4785/2,)</f>
        <v>0</v>
      </c>
      <c r="I4785" s="0" t="n">
        <f aca="false">IF(ISBLANK(D4785),0,-1)</f>
        <v>0</v>
      </c>
      <c r="J4785" s="0" t="n">
        <f aca="false">IF(AND(ISBLANK(D4784),NOT(ISBLANK(D4785))),1,-1)</f>
        <v>-1</v>
      </c>
      <c r="K4785" s="0" t="n">
        <f aca="false">IF(ISBLANK(D4783),IF(AND(D4784=D4785,NOT(ISBLANK(D4784)),NOT(ISBLANK(D4785))),1,-1),-1)</f>
        <v>-1</v>
      </c>
      <c r="L4785" s="0" t="n">
        <f aca="false">IF(MAX(I4785:K4785)&lt;0,IF(OR(D4785=D4784,D4784=D4783),1,-1),MAX(I4785:K4785))</f>
        <v>0</v>
      </c>
    </row>
    <row r="4786" customFormat="false" ht="13.8" hidden="false" customHeight="false" outlineLevel="0" collapsed="false">
      <c r="B4786" s="8" t="n">
        <f aca="false">MAX(I4786:L4786)</f>
        <v>0</v>
      </c>
      <c r="C4786" s="8" t="n">
        <f aca="false">_xlfn.FLOOR.MATH(COUNTIF(D:D,D4786)/2)</f>
        <v>0</v>
      </c>
      <c r="D4786" s="12"/>
      <c r="E4786" s="10" t="e">
        <f aca="false">IF($A$1="WLB",INDEX(SupplierNomenclature!$D$1:$D$9996,MATCH(D4786,SupplierNomenclature!$I$1:$I$9996,0)),IF($A$1="BERU",INDEX(beru_assortment!$C$1:$C$10000,MATCH(D4786,beru_assortment!$I$1:$I$10000,0)),IF($A$1="OZON",INDEX(ozon_assortment!$F$3:$F$10000,MATCH(D4786,ozon_assortment!$E$3:$E$10000,0)),0)))</f>
        <v>#N/A</v>
      </c>
      <c r="F4786" s="7" t="n">
        <f aca="false">IF(ISBLANK(D4786), , IF(ISBLANK(D4785), F4784+1, F4785))</f>
        <v>0</v>
      </c>
      <c r="G4786" s="10" t="n">
        <f aca="false">IF(ISBLANK(D4786),,IF(OR(ISBLANK(D4785), D4785="Баркод"),1,G4785+1))</f>
        <v>0</v>
      </c>
      <c r="H4786" s="10" t="n">
        <f aca="false">IF(ISBLANK(D4787), G4786/2,)</f>
        <v>0</v>
      </c>
      <c r="I4786" s="0" t="n">
        <f aca="false">IF(ISBLANK(D4786),0,-1)</f>
        <v>0</v>
      </c>
      <c r="J4786" s="0" t="n">
        <f aca="false">IF(AND(ISBLANK(D4785),NOT(ISBLANK(D4786))),1,-1)</f>
        <v>-1</v>
      </c>
      <c r="K4786" s="0" t="n">
        <f aca="false">IF(ISBLANK(D4784),IF(AND(D4785=D4786,NOT(ISBLANK(D4785)),NOT(ISBLANK(D4786))),1,-1),-1)</f>
        <v>-1</v>
      </c>
      <c r="L4786" s="0" t="n">
        <f aca="false">IF(MAX(I4786:K4786)&lt;0,IF(OR(D4786=D4785,D4785=D4784),1,-1),MAX(I4786:K4786))</f>
        <v>0</v>
      </c>
    </row>
    <row r="4787" customFormat="false" ht="13.8" hidden="false" customHeight="false" outlineLevel="0" collapsed="false">
      <c r="B4787" s="8" t="n">
        <f aca="false">MAX(I4787:L4787)</f>
        <v>0</v>
      </c>
      <c r="C4787" s="8" t="n">
        <f aca="false">_xlfn.FLOOR.MATH(COUNTIF(D:D,D4787)/2)</f>
        <v>0</v>
      </c>
      <c r="D4787" s="12"/>
      <c r="E4787" s="10" t="e">
        <f aca="false">IF($A$1="WLB",INDEX(SupplierNomenclature!$D$1:$D$9996,MATCH(D4787,SupplierNomenclature!$I$1:$I$9996,0)),IF($A$1="BERU",INDEX(beru_assortment!$C$1:$C$10000,MATCH(D4787,beru_assortment!$I$1:$I$10000,0)),IF($A$1="OZON",INDEX(ozon_assortment!$F$3:$F$10000,MATCH(D4787,ozon_assortment!$E$3:$E$10000,0)),0)))</f>
        <v>#N/A</v>
      </c>
      <c r="F4787" s="7" t="n">
        <f aca="false">IF(ISBLANK(D4787), , IF(ISBLANK(D4786), F4785+1, F4786))</f>
        <v>0</v>
      </c>
      <c r="G4787" s="10" t="n">
        <f aca="false">IF(ISBLANK(D4787),,IF(OR(ISBLANK(D4786), D4786="Баркод"),1,G4786+1))</f>
        <v>0</v>
      </c>
      <c r="H4787" s="10" t="n">
        <f aca="false">IF(ISBLANK(D4788), G4787/2,)</f>
        <v>0</v>
      </c>
      <c r="I4787" s="0" t="n">
        <f aca="false">IF(ISBLANK(D4787),0,-1)</f>
        <v>0</v>
      </c>
      <c r="J4787" s="0" t="n">
        <f aca="false">IF(AND(ISBLANK(D4786),NOT(ISBLANK(D4787))),1,-1)</f>
        <v>-1</v>
      </c>
      <c r="K4787" s="0" t="n">
        <f aca="false">IF(ISBLANK(D4785),IF(AND(D4786=D4787,NOT(ISBLANK(D4786)),NOT(ISBLANK(D4787))),1,-1),-1)</f>
        <v>-1</v>
      </c>
      <c r="L4787" s="0" t="n">
        <f aca="false">IF(MAX(I4787:K4787)&lt;0,IF(OR(D4787=D4786,D4786=D4785),1,-1),MAX(I4787:K4787))</f>
        <v>0</v>
      </c>
    </row>
    <row r="4788" customFormat="false" ht="13.8" hidden="false" customHeight="false" outlineLevel="0" collapsed="false">
      <c r="B4788" s="8" t="n">
        <f aca="false">MAX(I4788:L4788)</f>
        <v>0</v>
      </c>
      <c r="C4788" s="8" t="n">
        <f aca="false">_xlfn.FLOOR.MATH(COUNTIF(D:D,D4788)/2)</f>
        <v>0</v>
      </c>
      <c r="D4788" s="12"/>
      <c r="E4788" s="10" t="e">
        <f aca="false">IF($A$1="WLB",INDEX(SupplierNomenclature!$D$1:$D$9996,MATCH(D4788,SupplierNomenclature!$I$1:$I$9996,0)),IF($A$1="BERU",INDEX(beru_assortment!$C$1:$C$10000,MATCH(D4788,beru_assortment!$I$1:$I$10000,0)),IF($A$1="OZON",INDEX(ozon_assortment!$F$3:$F$10000,MATCH(D4788,ozon_assortment!$E$3:$E$10000,0)),0)))</f>
        <v>#N/A</v>
      </c>
      <c r="F4788" s="7" t="n">
        <f aca="false">IF(ISBLANK(D4788), , IF(ISBLANK(D4787), F4786+1, F4787))</f>
        <v>0</v>
      </c>
      <c r="G4788" s="10" t="n">
        <f aca="false">IF(ISBLANK(D4788),,IF(OR(ISBLANK(D4787), D4787="Баркод"),1,G4787+1))</f>
        <v>0</v>
      </c>
      <c r="H4788" s="10" t="n">
        <f aca="false">IF(ISBLANK(D4789), G4788/2,)</f>
        <v>0</v>
      </c>
      <c r="I4788" s="0" t="n">
        <f aca="false">IF(ISBLANK(D4788),0,-1)</f>
        <v>0</v>
      </c>
      <c r="J4788" s="0" t="n">
        <f aca="false">IF(AND(ISBLANK(D4787),NOT(ISBLANK(D4788))),1,-1)</f>
        <v>-1</v>
      </c>
      <c r="K4788" s="0" t="n">
        <f aca="false">IF(ISBLANK(D4786),IF(AND(D4787=D4788,NOT(ISBLANK(D4787)),NOT(ISBLANK(D4788))),1,-1),-1)</f>
        <v>-1</v>
      </c>
      <c r="L4788" s="0" t="n">
        <f aca="false">IF(MAX(I4788:K4788)&lt;0,IF(OR(D4788=D4787,D4787=D4786),1,-1),MAX(I4788:K4788))</f>
        <v>0</v>
      </c>
    </row>
    <row r="4789" customFormat="false" ht="13.8" hidden="false" customHeight="false" outlineLevel="0" collapsed="false">
      <c r="B4789" s="8" t="n">
        <f aca="false">MAX(I4789:L4789)</f>
        <v>0</v>
      </c>
      <c r="C4789" s="8" t="n">
        <f aca="false">_xlfn.FLOOR.MATH(COUNTIF(D:D,D4789)/2)</f>
        <v>0</v>
      </c>
      <c r="D4789" s="12"/>
      <c r="E4789" s="10" t="e">
        <f aca="false">IF($A$1="WLB",INDEX(SupplierNomenclature!$D$1:$D$9996,MATCH(D4789,SupplierNomenclature!$I$1:$I$9996,0)),IF($A$1="BERU",INDEX(beru_assortment!$C$1:$C$10000,MATCH(D4789,beru_assortment!$I$1:$I$10000,0)),IF($A$1="OZON",INDEX(ozon_assortment!$F$3:$F$10000,MATCH(D4789,ozon_assortment!$E$3:$E$10000,0)),0)))</f>
        <v>#N/A</v>
      </c>
      <c r="F4789" s="7" t="n">
        <f aca="false">IF(ISBLANK(D4789), , IF(ISBLANK(D4788), F4787+1, F4788))</f>
        <v>0</v>
      </c>
      <c r="G4789" s="10" t="n">
        <f aca="false">IF(ISBLANK(D4789),,IF(OR(ISBLANK(D4788), D4788="Баркод"),1,G4788+1))</f>
        <v>0</v>
      </c>
      <c r="H4789" s="10" t="n">
        <f aca="false">IF(ISBLANK(D4790), G4789/2,)</f>
        <v>0</v>
      </c>
      <c r="I4789" s="0" t="n">
        <f aca="false">IF(ISBLANK(D4789),0,-1)</f>
        <v>0</v>
      </c>
      <c r="J4789" s="0" t="n">
        <f aca="false">IF(AND(ISBLANK(D4788),NOT(ISBLANK(D4789))),1,-1)</f>
        <v>-1</v>
      </c>
      <c r="K4789" s="0" t="n">
        <f aca="false">IF(ISBLANK(D4787),IF(AND(D4788=D4789,NOT(ISBLANK(D4788)),NOT(ISBLANK(D4789))),1,-1),-1)</f>
        <v>-1</v>
      </c>
      <c r="L4789" s="0" t="n">
        <f aca="false">IF(MAX(I4789:K4789)&lt;0,IF(OR(D4789=D4788,D4788=D4787),1,-1),MAX(I4789:K4789))</f>
        <v>0</v>
      </c>
    </row>
    <row r="4790" customFormat="false" ht="13.8" hidden="false" customHeight="false" outlineLevel="0" collapsed="false">
      <c r="B4790" s="8" t="n">
        <f aca="false">MAX(I4790:L4790)</f>
        <v>0</v>
      </c>
      <c r="C4790" s="8" t="n">
        <f aca="false">_xlfn.FLOOR.MATH(COUNTIF(D:D,D4790)/2)</f>
        <v>0</v>
      </c>
      <c r="D4790" s="12"/>
      <c r="E4790" s="10" t="e">
        <f aca="false">IF($A$1="WLB",INDEX(SupplierNomenclature!$D$1:$D$9996,MATCH(D4790,SupplierNomenclature!$I$1:$I$9996,0)),IF($A$1="BERU",INDEX(beru_assortment!$C$1:$C$10000,MATCH(D4790,beru_assortment!$I$1:$I$10000,0)),IF($A$1="OZON",INDEX(ozon_assortment!$F$3:$F$10000,MATCH(D4790,ozon_assortment!$E$3:$E$10000,0)),0)))</f>
        <v>#N/A</v>
      </c>
      <c r="F4790" s="7" t="n">
        <f aca="false">IF(ISBLANK(D4790), , IF(ISBLANK(D4789), F4788+1, F4789))</f>
        <v>0</v>
      </c>
      <c r="G4790" s="10" t="n">
        <f aca="false">IF(ISBLANK(D4790),,IF(OR(ISBLANK(D4789), D4789="Баркод"),1,G4789+1))</f>
        <v>0</v>
      </c>
      <c r="H4790" s="10" t="n">
        <f aca="false">IF(ISBLANK(D4791), G4790/2,)</f>
        <v>0</v>
      </c>
      <c r="I4790" s="0" t="n">
        <f aca="false">IF(ISBLANK(D4790),0,-1)</f>
        <v>0</v>
      </c>
      <c r="J4790" s="0" t="n">
        <f aca="false">IF(AND(ISBLANK(D4789),NOT(ISBLANK(D4790))),1,-1)</f>
        <v>-1</v>
      </c>
      <c r="K4790" s="0" t="n">
        <f aca="false">IF(ISBLANK(D4788),IF(AND(D4789=D4790,NOT(ISBLANK(D4789)),NOT(ISBLANK(D4790))),1,-1),-1)</f>
        <v>-1</v>
      </c>
      <c r="L4790" s="0" t="n">
        <f aca="false">IF(MAX(I4790:K4790)&lt;0,IF(OR(D4790=D4789,D4789=D4788),1,-1),MAX(I4790:K4790))</f>
        <v>0</v>
      </c>
    </row>
    <row r="4791" customFormat="false" ht="13.8" hidden="false" customHeight="false" outlineLevel="0" collapsed="false">
      <c r="B4791" s="8" t="n">
        <f aca="false">MAX(I4791:L4791)</f>
        <v>0</v>
      </c>
      <c r="C4791" s="8" t="n">
        <f aca="false">_xlfn.FLOOR.MATH(COUNTIF(D:D,D4791)/2)</f>
        <v>0</v>
      </c>
      <c r="D4791" s="12"/>
      <c r="E4791" s="10" t="e">
        <f aca="false">IF($A$1="WLB",INDEX(SupplierNomenclature!$D$1:$D$9996,MATCH(D4791,SupplierNomenclature!$I$1:$I$9996,0)),IF($A$1="BERU",INDEX(beru_assortment!$C$1:$C$10000,MATCH(D4791,beru_assortment!$I$1:$I$10000,0)),IF($A$1="OZON",INDEX(ozon_assortment!$F$3:$F$10000,MATCH(D4791,ozon_assortment!$E$3:$E$10000,0)),0)))</f>
        <v>#N/A</v>
      </c>
      <c r="F4791" s="7" t="n">
        <f aca="false">IF(ISBLANK(D4791), , IF(ISBLANK(D4790), F4789+1, F4790))</f>
        <v>0</v>
      </c>
      <c r="G4791" s="10" t="n">
        <f aca="false">IF(ISBLANK(D4791),,IF(OR(ISBLANK(D4790), D4790="Баркод"),1,G4790+1))</f>
        <v>0</v>
      </c>
      <c r="H4791" s="10" t="n">
        <f aca="false">IF(ISBLANK(D4792), G4791/2,)</f>
        <v>0</v>
      </c>
      <c r="I4791" s="0" t="n">
        <f aca="false">IF(ISBLANK(D4791),0,-1)</f>
        <v>0</v>
      </c>
      <c r="J4791" s="0" t="n">
        <f aca="false">IF(AND(ISBLANK(D4790),NOT(ISBLANK(D4791))),1,-1)</f>
        <v>-1</v>
      </c>
      <c r="K4791" s="0" t="n">
        <f aca="false">IF(ISBLANK(D4789),IF(AND(D4790=D4791,NOT(ISBLANK(D4790)),NOT(ISBLANK(D4791))),1,-1),-1)</f>
        <v>-1</v>
      </c>
      <c r="L4791" s="0" t="n">
        <f aca="false">IF(MAX(I4791:K4791)&lt;0,IF(OR(D4791=D4790,D4790=D4789),1,-1),MAX(I4791:K4791))</f>
        <v>0</v>
      </c>
    </row>
    <row r="4792" customFormat="false" ht="13.8" hidden="false" customHeight="false" outlineLevel="0" collapsed="false">
      <c r="B4792" s="8" t="n">
        <f aca="false">MAX(I4792:L4792)</f>
        <v>0</v>
      </c>
      <c r="C4792" s="8" t="n">
        <f aca="false">_xlfn.FLOOR.MATH(COUNTIF(D:D,D4792)/2)</f>
        <v>0</v>
      </c>
      <c r="D4792" s="12"/>
      <c r="E4792" s="10" t="e">
        <f aca="false">IF($A$1="WLB",INDEX(SupplierNomenclature!$D$1:$D$9996,MATCH(D4792,SupplierNomenclature!$I$1:$I$9996,0)),IF($A$1="BERU",INDEX(beru_assortment!$C$1:$C$10000,MATCH(D4792,beru_assortment!$I$1:$I$10000,0)),IF($A$1="OZON",INDEX(ozon_assortment!$F$3:$F$10000,MATCH(D4792,ozon_assortment!$E$3:$E$10000,0)),0)))</f>
        <v>#N/A</v>
      </c>
      <c r="F4792" s="7" t="n">
        <f aca="false">IF(ISBLANK(D4792), , IF(ISBLANK(D4791), F4790+1, F4791))</f>
        <v>0</v>
      </c>
      <c r="G4792" s="10" t="n">
        <f aca="false">IF(ISBLANK(D4792),,IF(OR(ISBLANK(D4791), D4791="Баркод"),1,G4791+1))</f>
        <v>0</v>
      </c>
      <c r="H4792" s="10" t="n">
        <f aca="false">IF(ISBLANK(D4793), G4792/2,)</f>
        <v>0</v>
      </c>
      <c r="I4792" s="0" t="n">
        <f aca="false">IF(ISBLANK(D4792),0,-1)</f>
        <v>0</v>
      </c>
      <c r="J4792" s="0" t="n">
        <f aca="false">IF(AND(ISBLANK(D4791),NOT(ISBLANK(D4792))),1,-1)</f>
        <v>-1</v>
      </c>
      <c r="K4792" s="0" t="n">
        <f aca="false">IF(ISBLANK(D4790),IF(AND(D4791=D4792,NOT(ISBLANK(D4791)),NOT(ISBLANK(D4792))),1,-1),-1)</f>
        <v>-1</v>
      </c>
      <c r="L4792" s="0" t="n">
        <f aca="false">IF(MAX(I4792:K4792)&lt;0,IF(OR(D4792=D4791,D4791=D4790),1,-1),MAX(I4792:K4792))</f>
        <v>0</v>
      </c>
    </row>
    <row r="4793" customFormat="false" ht="13.8" hidden="false" customHeight="false" outlineLevel="0" collapsed="false">
      <c r="B4793" s="8" t="n">
        <f aca="false">MAX(I4793:L4793)</f>
        <v>0</v>
      </c>
      <c r="C4793" s="8" t="n">
        <f aca="false">_xlfn.FLOOR.MATH(COUNTIF(D:D,D4793)/2)</f>
        <v>0</v>
      </c>
      <c r="D4793" s="12"/>
      <c r="E4793" s="10" t="e">
        <f aca="false">IF($A$1="WLB",INDEX(SupplierNomenclature!$D$1:$D$9996,MATCH(D4793,SupplierNomenclature!$I$1:$I$9996,0)),IF($A$1="BERU",INDEX(beru_assortment!$C$1:$C$10000,MATCH(D4793,beru_assortment!$I$1:$I$10000,0)),IF($A$1="OZON",INDEX(ozon_assortment!$F$3:$F$10000,MATCH(D4793,ozon_assortment!$E$3:$E$10000,0)),0)))</f>
        <v>#N/A</v>
      </c>
      <c r="F4793" s="7" t="n">
        <f aca="false">IF(ISBLANK(D4793), , IF(ISBLANK(D4792), F4791+1, F4792))</f>
        <v>0</v>
      </c>
      <c r="G4793" s="10" t="n">
        <f aca="false">IF(ISBLANK(D4793),,IF(OR(ISBLANK(D4792), D4792="Баркод"),1,G4792+1))</f>
        <v>0</v>
      </c>
      <c r="H4793" s="10" t="n">
        <f aca="false">IF(ISBLANK(D4794), G4793/2,)</f>
        <v>0</v>
      </c>
      <c r="I4793" s="0" t="n">
        <f aca="false">IF(ISBLANK(D4793),0,-1)</f>
        <v>0</v>
      </c>
      <c r="J4793" s="0" t="n">
        <f aca="false">IF(AND(ISBLANK(D4792),NOT(ISBLANK(D4793))),1,-1)</f>
        <v>-1</v>
      </c>
      <c r="K4793" s="0" t="n">
        <f aca="false">IF(ISBLANK(D4791),IF(AND(D4792=D4793,NOT(ISBLANK(D4792)),NOT(ISBLANK(D4793))),1,-1),-1)</f>
        <v>-1</v>
      </c>
      <c r="L4793" s="0" t="n">
        <f aca="false">IF(MAX(I4793:K4793)&lt;0,IF(OR(D4793=D4792,D4792=D4791),1,-1),MAX(I4793:K4793))</f>
        <v>0</v>
      </c>
    </row>
    <row r="4794" customFormat="false" ht="13.8" hidden="false" customHeight="false" outlineLevel="0" collapsed="false">
      <c r="B4794" s="8" t="n">
        <f aca="false">MAX(I4794:L4794)</f>
        <v>0</v>
      </c>
      <c r="C4794" s="8" t="n">
        <f aca="false">_xlfn.FLOOR.MATH(COUNTIF(D:D,D4794)/2)</f>
        <v>0</v>
      </c>
      <c r="D4794" s="12"/>
      <c r="E4794" s="10" t="e">
        <f aca="false">IF($A$1="WLB",INDEX(SupplierNomenclature!$D$1:$D$9996,MATCH(D4794,SupplierNomenclature!$I$1:$I$9996,0)),IF($A$1="BERU",INDEX(beru_assortment!$C$1:$C$10000,MATCH(D4794,beru_assortment!$I$1:$I$10000,0)),IF($A$1="OZON",INDEX(ozon_assortment!$F$3:$F$10000,MATCH(D4794,ozon_assortment!$E$3:$E$10000,0)),0)))</f>
        <v>#N/A</v>
      </c>
      <c r="F4794" s="7" t="n">
        <f aca="false">IF(ISBLANK(D4794), , IF(ISBLANK(D4793), F4792+1, F4793))</f>
        <v>0</v>
      </c>
      <c r="G4794" s="10" t="n">
        <f aca="false">IF(ISBLANK(D4794),,IF(OR(ISBLANK(D4793), D4793="Баркод"),1,G4793+1))</f>
        <v>0</v>
      </c>
      <c r="H4794" s="10" t="n">
        <f aca="false">IF(ISBLANK(D4795), G4794/2,)</f>
        <v>0</v>
      </c>
      <c r="I4794" s="0" t="n">
        <f aca="false">IF(ISBLANK(D4794),0,-1)</f>
        <v>0</v>
      </c>
      <c r="J4794" s="0" t="n">
        <f aca="false">IF(AND(ISBLANK(D4793),NOT(ISBLANK(D4794))),1,-1)</f>
        <v>-1</v>
      </c>
      <c r="K4794" s="0" t="n">
        <f aca="false">IF(ISBLANK(D4792),IF(AND(D4793=D4794,NOT(ISBLANK(D4793)),NOT(ISBLANK(D4794))),1,-1),-1)</f>
        <v>-1</v>
      </c>
      <c r="L4794" s="0" t="n">
        <f aca="false">IF(MAX(I4794:K4794)&lt;0,IF(OR(D4794=D4793,D4793=D4792),1,-1),MAX(I4794:K4794))</f>
        <v>0</v>
      </c>
    </row>
    <row r="4795" customFormat="false" ht="13.8" hidden="false" customHeight="false" outlineLevel="0" collapsed="false">
      <c r="B4795" s="8" t="n">
        <f aca="false">MAX(I4795:L4795)</f>
        <v>0</v>
      </c>
      <c r="C4795" s="8" t="n">
        <f aca="false">_xlfn.FLOOR.MATH(COUNTIF(D:D,D4795)/2)</f>
        <v>0</v>
      </c>
      <c r="D4795" s="12"/>
      <c r="E4795" s="10" t="e">
        <f aca="false">IF($A$1="WLB",INDEX(SupplierNomenclature!$D$1:$D$9996,MATCH(D4795,SupplierNomenclature!$I$1:$I$9996,0)),IF($A$1="BERU",INDEX(beru_assortment!$C$1:$C$10000,MATCH(D4795,beru_assortment!$I$1:$I$10000,0)),IF($A$1="OZON",INDEX(ozon_assortment!$F$3:$F$10000,MATCH(D4795,ozon_assortment!$E$3:$E$10000,0)),0)))</f>
        <v>#N/A</v>
      </c>
      <c r="F4795" s="7" t="n">
        <f aca="false">IF(ISBLANK(D4795), , IF(ISBLANK(D4794), F4793+1, F4794))</f>
        <v>0</v>
      </c>
      <c r="G4795" s="10" t="n">
        <f aca="false">IF(ISBLANK(D4795),,IF(OR(ISBLANK(D4794), D4794="Баркод"),1,G4794+1))</f>
        <v>0</v>
      </c>
      <c r="H4795" s="10" t="n">
        <f aca="false">IF(ISBLANK(D4796), G4795/2,)</f>
        <v>0</v>
      </c>
      <c r="I4795" s="0" t="n">
        <f aca="false">IF(ISBLANK(D4795),0,-1)</f>
        <v>0</v>
      </c>
      <c r="J4795" s="0" t="n">
        <f aca="false">IF(AND(ISBLANK(D4794),NOT(ISBLANK(D4795))),1,-1)</f>
        <v>-1</v>
      </c>
      <c r="K4795" s="0" t="n">
        <f aca="false">IF(ISBLANK(D4793),IF(AND(D4794=D4795,NOT(ISBLANK(D4794)),NOT(ISBLANK(D4795))),1,-1),-1)</f>
        <v>-1</v>
      </c>
      <c r="L4795" s="0" t="n">
        <f aca="false">IF(MAX(I4795:K4795)&lt;0,IF(OR(D4795=D4794,D4794=D4793),1,-1),MAX(I4795:K4795))</f>
        <v>0</v>
      </c>
    </row>
    <row r="4796" customFormat="false" ht="13.8" hidden="false" customHeight="false" outlineLevel="0" collapsed="false">
      <c r="B4796" s="8" t="n">
        <f aca="false">MAX(I4796:L4796)</f>
        <v>0</v>
      </c>
      <c r="C4796" s="8" t="n">
        <f aca="false">_xlfn.FLOOR.MATH(COUNTIF(D:D,D4796)/2)</f>
        <v>0</v>
      </c>
      <c r="D4796" s="12"/>
      <c r="E4796" s="10" t="e">
        <f aca="false">IF($A$1="WLB",INDEX(SupplierNomenclature!$D$1:$D$9996,MATCH(D4796,SupplierNomenclature!$I$1:$I$9996,0)),IF($A$1="BERU",INDEX(beru_assortment!$C$1:$C$10000,MATCH(D4796,beru_assortment!$I$1:$I$10000,0)),IF($A$1="OZON",INDEX(ozon_assortment!$F$3:$F$10000,MATCH(D4796,ozon_assortment!$E$3:$E$10000,0)),0)))</f>
        <v>#N/A</v>
      </c>
      <c r="F4796" s="7" t="n">
        <f aca="false">IF(ISBLANK(D4796), , IF(ISBLANK(D4795), F4794+1, F4795))</f>
        <v>0</v>
      </c>
      <c r="G4796" s="10" t="n">
        <f aca="false">IF(ISBLANK(D4796),,IF(OR(ISBLANK(D4795), D4795="Баркод"),1,G4795+1))</f>
        <v>0</v>
      </c>
      <c r="H4796" s="10" t="n">
        <f aca="false">IF(ISBLANK(D4797), G4796/2,)</f>
        <v>0</v>
      </c>
      <c r="I4796" s="0" t="n">
        <f aca="false">IF(ISBLANK(D4796),0,-1)</f>
        <v>0</v>
      </c>
      <c r="J4796" s="0" t="n">
        <f aca="false">IF(AND(ISBLANK(D4795),NOT(ISBLANK(D4796))),1,-1)</f>
        <v>-1</v>
      </c>
      <c r="K4796" s="0" t="n">
        <f aca="false">IF(ISBLANK(D4794),IF(AND(D4795=D4796,NOT(ISBLANK(D4795)),NOT(ISBLANK(D4796))),1,-1),-1)</f>
        <v>-1</v>
      </c>
      <c r="L4796" s="0" t="n">
        <f aca="false">IF(MAX(I4796:K4796)&lt;0,IF(OR(D4796=D4795,D4795=D4794),1,-1),MAX(I4796:K4796))</f>
        <v>0</v>
      </c>
    </row>
    <row r="4797" customFormat="false" ht="13.8" hidden="false" customHeight="false" outlineLevel="0" collapsed="false">
      <c r="B4797" s="8" t="n">
        <f aca="false">MAX(I4797:L4797)</f>
        <v>0</v>
      </c>
      <c r="C4797" s="8" t="n">
        <f aca="false">_xlfn.FLOOR.MATH(COUNTIF(D:D,D4797)/2)</f>
        <v>0</v>
      </c>
      <c r="D4797" s="12"/>
      <c r="E4797" s="10" t="e">
        <f aca="false">IF($A$1="WLB",INDEX(SupplierNomenclature!$D$1:$D$9996,MATCH(D4797,SupplierNomenclature!$I$1:$I$9996,0)),IF($A$1="BERU",INDEX(beru_assortment!$C$1:$C$10000,MATCH(D4797,beru_assortment!$I$1:$I$10000,0)),IF($A$1="OZON",INDEX(ozon_assortment!$F$3:$F$10000,MATCH(D4797,ozon_assortment!$E$3:$E$10000,0)),0)))</f>
        <v>#N/A</v>
      </c>
      <c r="F4797" s="7" t="n">
        <f aca="false">IF(ISBLANK(D4797), , IF(ISBLANK(D4796), F4795+1, F4796))</f>
        <v>0</v>
      </c>
      <c r="G4797" s="10" t="n">
        <f aca="false">IF(ISBLANK(D4797),,IF(OR(ISBLANK(D4796), D4796="Баркод"),1,G4796+1))</f>
        <v>0</v>
      </c>
      <c r="H4797" s="10" t="n">
        <f aca="false">IF(ISBLANK(D4798), G4797/2,)</f>
        <v>0</v>
      </c>
      <c r="I4797" s="0" t="n">
        <f aca="false">IF(ISBLANK(D4797),0,-1)</f>
        <v>0</v>
      </c>
      <c r="J4797" s="0" t="n">
        <f aca="false">IF(AND(ISBLANK(D4796),NOT(ISBLANK(D4797))),1,-1)</f>
        <v>-1</v>
      </c>
      <c r="K4797" s="0" t="n">
        <f aca="false">IF(ISBLANK(D4795),IF(AND(D4796=D4797,NOT(ISBLANK(D4796)),NOT(ISBLANK(D4797))),1,-1),-1)</f>
        <v>-1</v>
      </c>
      <c r="L4797" s="0" t="n">
        <f aca="false">IF(MAX(I4797:K4797)&lt;0,IF(OR(D4797=D4796,D4796=D4795),1,-1),MAX(I4797:K4797))</f>
        <v>0</v>
      </c>
    </row>
    <row r="4798" customFormat="false" ht="13.8" hidden="false" customHeight="false" outlineLevel="0" collapsed="false">
      <c r="B4798" s="8" t="n">
        <f aca="false">MAX(I4798:L4798)</f>
        <v>0</v>
      </c>
      <c r="C4798" s="8" t="n">
        <f aca="false">_xlfn.FLOOR.MATH(COUNTIF(D:D,D4798)/2)</f>
        <v>0</v>
      </c>
      <c r="D4798" s="12"/>
      <c r="E4798" s="10" t="e">
        <f aca="false">IF($A$1="WLB",INDEX(SupplierNomenclature!$D$1:$D$9996,MATCH(D4798,SupplierNomenclature!$I$1:$I$9996,0)),IF($A$1="BERU",INDEX(beru_assortment!$C$1:$C$10000,MATCH(D4798,beru_assortment!$I$1:$I$10000,0)),IF($A$1="OZON",INDEX(ozon_assortment!$F$3:$F$10000,MATCH(D4798,ozon_assortment!$E$3:$E$10000,0)),0)))</f>
        <v>#N/A</v>
      </c>
      <c r="F4798" s="7" t="n">
        <f aca="false">IF(ISBLANK(D4798), , IF(ISBLANK(D4797), F4796+1, F4797))</f>
        <v>0</v>
      </c>
      <c r="G4798" s="10" t="n">
        <f aca="false">IF(ISBLANK(D4798),,IF(OR(ISBLANK(D4797), D4797="Баркод"),1,G4797+1))</f>
        <v>0</v>
      </c>
      <c r="H4798" s="10" t="n">
        <f aca="false">IF(ISBLANK(D4799), G4798/2,)</f>
        <v>0</v>
      </c>
      <c r="I4798" s="0" t="n">
        <f aca="false">IF(ISBLANK(D4798),0,-1)</f>
        <v>0</v>
      </c>
      <c r="J4798" s="0" t="n">
        <f aca="false">IF(AND(ISBLANK(D4797),NOT(ISBLANK(D4798))),1,-1)</f>
        <v>-1</v>
      </c>
      <c r="K4798" s="0" t="n">
        <f aca="false">IF(ISBLANK(D4796),IF(AND(D4797=D4798,NOT(ISBLANK(D4797)),NOT(ISBLANK(D4798))),1,-1),-1)</f>
        <v>-1</v>
      </c>
      <c r="L4798" s="0" t="n">
        <f aca="false">IF(MAX(I4798:K4798)&lt;0,IF(OR(D4798=D4797,D4797=D4796),1,-1),MAX(I4798:K4798))</f>
        <v>0</v>
      </c>
    </row>
    <row r="4799" customFormat="false" ht="13.8" hidden="false" customHeight="false" outlineLevel="0" collapsed="false">
      <c r="B4799" s="8" t="n">
        <f aca="false">MAX(I4799:L4799)</f>
        <v>0</v>
      </c>
      <c r="C4799" s="8" t="n">
        <f aca="false">_xlfn.FLOOR.MATH(COUNTIF(D:D,D4799)/2)</f>
        <v>0</v>
      </c>
      <c r="D4799" s="12"/>
      <c r="E4799" s="10" t="e">
        <f aca="false">IF($A$1="WLB",INDEX(SupplierNomenclature!$D$1:$D$9996,MATCH(D4799,SupplierNomenclature!$I$1:$I$9996,0)),IF($A$1="BERU",INDEX(beru_assortment!$C$1:$C$10000,MATCH(D4799,beru_assortment!$I$1:$I$10000,0)),IF($A$1="OZON",INDEX(ozon_assortment!$F$3:$F$10000,MATCH(D4799,ozon_assortment!$E$3:$E$10000,0)),0)))</f>
        <v>#N/A</v>
      </c>
      <c r="F4799" s="7" t="n">
        <f aca="false">IF(ISBLANK(D4799), , IF(ISBLANK(D4798), F4797+1, F4798))</f>
        <v>0</v>
      </c>
      <c r="G4799" s="10" t="n">
        <f aca="false">IF(ISBLANK(D4799),,IF(OR(ISBLANK(D4798), D4798="Баркод"),1,G4798+1))</f>
        <v>0</v>
      </c>
      <c r="H4799" s="10" t="n">
        <f aca="false">IF(ISBLANK(D4800), G4799/2,)</f>
        <v>0</v>
      </c>
      <c r="I4799" s="0" t="n">
        <f aca="false">IF(ISBLANK(D4799),0,-1)</f>
        <v>0</v>
      </c>
      <c r="J4799" s="0" t="n">
        <f aca="false">IF(AND(ISBLANK(D4798),NOT(ISBLANK(D4799))),1,-1)</f>
        <v>-1</v>
      </c>
      <c r="K4799" s="0" t="n">
        <f aca="false">IF(ISBLANK(D4797),IF(AND(D4798=D4799,NOT(ISBLANK(D4798)),NOT(ISBLANK(D4799))),1,-1),-1)</f>
        <v>-1</v>
      </c>
      <c r="L4799" s="0" t="n">
        <f aca="false">IF(MAX(I4799:K4799)&lt;0,IF(OR(D4799=D4798,D4798=D4797),1,-1),MAX(I4799:K4799))</f>
        <v>0</v>
      </c>
    </row>
    <row r="4800" customFormat="false" ht="13.8" hidden="false" customHeight="false" outlineLevel="0" collapsed="false">
      <c r="B4800" s="8" t="n">
        <f aca="false">MAX(I4800:L4800)</f>
        <v>0</v>
      </c>
      <c r="C4800" s="8" t="n">
        <f aca="false">_xlfn.FLOOR.MATH(COUNTIF(D:D,D4800)/2)</f>
        <v>0</v>
      </c>
      <c r="D4800" s="12"/>
      <c r="E4800" s="10" t="e">
        <f aca="false">IF($A$1="WLB",INDEX(SupplierNomenclature!$D$1:$D$9996,MATCH(D4800,SupplierNomenclature!$I$1:$I$9996,0)),IF($A$1="BERU",INDEX(beru_assortment!$C$1:$C$10000,MATCH(D4800,beru_assortment!$I$1:$I$10000,0)),IF($A$1="OZON",INDEX(ozon_assortment!$F$3:$F$10000,MATCH(D4800,ozon_assortment!$E$3:$E$10000,0)),0)))</f>
        <v>#N/A</v>
      </c>
      <c r="F4800" s="7" t="n">
        <f aca="false">IF(ISBLANK(D4800), , IF(ISBLANK(D4799), F4798+1, F4799))</f>
        <v>0</v>
      </c>
      <c r="G4800" s="10" t="n">
        <f aca="false">IF(ISBLANK(D4800),,IF(OR(ISBLANK(D4799), D4799="Баркод"),1,G4799+1))</f>
        <v>0</v>
      </c>
      <c r="H4800" s="10" t="n">
        <f aca="false">IF(ISBLANK(D4801), G4800/2,)</f>
        <v>0</v>
      </c>
      <c r="I4800" s="0" t="n">
        <f aca="false">IF(ISBLANK(D4800),0,-1)</f>
        <v>0</v>
      </c>
      <c r="J4800" s="0" t="n">
        <f aca="false">IF(AND(ISBLANK(D4799),NOT(ISBLANK(D4800))),1,-1)</f>
        <v>-1</v>
      </c>
      <c r="K4800" s="0" t="n">
        <f aca="false">IF(ISBLANK(D4798),IF(AND(D4799=D4800,NOT(ISBLANK(D4799)),NOT(ISBLANK(D4800))),1,-1),-1)</f>
        <v>-1</v>
      </c>
      <c r="L4800" s="0" t="n">
        <f aca="false">IF(MAX(I4800:K4800)&lt;0,IF(OR(D4800=D4799,D4799=D4798),1,-1),MAX(I4800:K4800))</f>
        <v>0</v>
      </c>
    </row>
    <row r="4801" customFormat="false" ht="13.8" hidden="false" customHeight="false" outlineLevel="0" collapsed="false">
      <c r="B4801" s="8" t="n">
        <f aca="false">MAX(I4801:L4801)</f>
        <v>0</v>
      </c>
      <c r="C4801" s="8" t="n">
        <f aca="false">_xlfn.FLOOR.MATH(COUNTIF(D:D,D4801)/2)</f>
        <v>0</v>
      </c>
      <c r="D4801" s="12"/>
      <c r="E4801" s="10" t="e">
        <f aca="false">IF($A$1="WLB",INDEX(SupplierNomenclature!$D$1:$D$9996,MATCH(D4801,SupplierNomenclature!$I$1:$I$9996,0)),IF($A$1="BERU",INDEX(beru_assortment!$C$1:$C$10000,MATCH(D4801,beru_assortment!$I$1:$I$10000,0)),IF($A$1="OZON",INDEX(ozon_assortment!$F$3:$F$10000,MATCH(D4801,ozon_assortment!$E$3:$E$10000,0)),0)))</f>
        <v>#N/A</v>
      </c>
      <c r="F4801" s="7" t="n">
        <f aca="false">IF(ISBLANK(D4801), , IF(ISBLANK(D4800), F4799+1, F4800))</f>
        <v>0</v>
      </c>
      <c r="G4801" s="10" t="n">
        <f aca="false">IF(ISBLANK(D4801),,IF(OR(ISBLANK(D4800), D4800="Баркод"),1,G4800+1))</f>
        <v>0</v>
      </c>
      <c r="H4801" s="10" t="n">
        <f aca="false">IF(ISBLANK(D4802), G4801/2,)</f>
        <v>0</v>
      </c>
      <c r="I4801" s="0" t="n">
        <f aca="false">IF(ISBLANK(D4801),0,-1)</f>
        <v>0</v>
      </c>
      <c r="J4801" s="0" t="n">
        <f aca="false">IF(AND(ISBLANK(D4800),NOT(ISBLANK(D4801))),1,-1)</f>
        <v>-1</v>
      </c>
      <c r="K4801" s="0" t="n">
        <f aca="false">IF(ISBLANK(D4799),IF(AND(D4800=D4801,NOT(ISBLANK(D4800)),NOT(ISBLANK(D4801))),1,-1),-1)</f>
        <v>-1</v>
      </c>
      <c r="L4801" s="0" t="n">
        <f aca="false">IF(MAX(I4801:K4801)&lt;0,IF(OR(D4801=D4800,D4800=D4799),1,-1),MAX(I4801:K4801))</f>
        <v>0</v>
      </c>
    </row>
    <row r="4802" customFormat="false" ht="13.8" hidden="false" customHeight="false" outlineLevel="0" collapsed="false">
      <c r="B4802" s="8" t="n">
        <f aca="false">MAX(I4802:L4802)</f>
        <v>0</v>
      </c>
      <c r="C4802" s="8" t="n">
        <f aca="false">_xlfn.FLOOR.MATH(COUNTIF(D:D,D4802)/2)</f>
        <v>0</v>
      </c>
      <c r="D4802" s="12"/>
      <c r="E4802" s="10" t="e">
        <f aca="false">IF($A$1="WLB",INDEX(SupplierNomenclature!$D$1:$D$9996,MATCH(D4802,SupplierNomenclature!$I$1:$I$9996,0)),IF($A$1="BERU",INDEX(beru_assortment!$C$1:$C$10000,MATCH(D4802,beru_assortment!$I$1:$I$10000,0)),IF($A$1="OZON",INDEX(ozon_assortment!$F$3:$F$10000,MATCH(D4802,ozon_assortment!$E$3:$E$10000,0)),0)))</f>
        <v>#N/A</v>
      </c>
      <c r="F4802" s="7" t="n">
        <f aca="false">IF(ISBLANK(D4802), , IF(ISBLANK(D4801), F4800+1, F4801))</f>
        <v>0</v>
      </c>
      <c r="G4802" s="10" t="n">
        <f aca="false">IF(ISBLANK(D4802),,IF(OR(ISBLANK(D4801), D4801="Баркод"),1,G4801+1))</f>
        <v>0</v>
      </c>
      <c r="H4802" s="10" t="n">
        <f aca="false">IF(ISBLANK(D4803), G4802/2,)</f>
        <v>0</v>
      </c>
      <c r="I4802" s="0" t="n">
        <f aca="false">IF(ISBLANK(D4802),0,-1)</f>
        <v>0</v>
      </c>
      <c r="J4802" s="0" t="n">
        <f aca="false">IF(AND(ISBLANK(D4801),NOT(ISBLANK(D4802))),1,-1)</f>
        <v>-1</v>
      </c>
      <c r="K4802" s="0" t="n">
        <f aca="false">IF(ISBLANK(D4800),IF(AND(D4801=D4802,NOT(ISBLANK(D4801)),NOT(ISBLANK(D4802))),1,-1),-1)</f>
        <v>-1</v>
      </c>
      <c r="L4802" s="0" t="n">
        <f aca="false">IF(MAX(I4802:K4802)&lt;0,IF(OR(D4802=D4801,D4801=D4800),1,-1),MAX(I4802:K4802))</f>
        <v>0</v>
      </c>
    </row>
    <row r="4803" customFormat="false" ht="13.8" hidden="false" customHeight="false" outlineLevel="0" collapsed="false">
      <c r="B4803" s="8" t="n">
        <f aca="false">MAX(I4803:L4803)</f>
        <v>0</v>
      </c>
      <c r="C4803" s="8" t="n">
        <f aca="false">_xlfn.FLOOR.MATH(COUNTIF(D:D,D4803)/2)</f>
        <v>0</v>
      </c>
      <c r="D4803" s="12"/>
      <c r="E4803" s="10" t="e">
        <f aca="false">IF($A$1="WLB",INDEX(SupplierNomenclature!$D$1:$D$9996,MATCH(D4803,SupplierNomenclature!$I$1:$I$9996,0)),IF($A$1="BERU",INDEX(beru_assortment!$C$1:$C$10000,MATCH(D4803,beru_assortment!$I$1:$I$10000,0)),IF($A$1="OZON",INDEX(ozon_assortment!$F$3:$F$10000,MATCH(D4803,ozon_assortment!$E$3:$E$10000,0)),0)))</f>
        <v>#N/A</v>
      </c>
      <c r="F4803" s="7" t="n">
        <f aca="false">IF(ISBLANK(D4803), , IF(ISBLANK(D4802), F4801+1, F4802))</f>
        <v>0</v>
      </c>
      <c r="G4803" s="10" t="n">
        <f aca="false">IF(ISBLANK(D4803),,IF(OR(ISBLANK(D4802), D4802="Баркод"),1,G4802+1))</f>
        <v>0</v>
      </c>
      <c r="H4803" s="10" t="n">
        <f aca="false">IF(ISBLANK(D4804), G4803/2,)</f>
        <v>0</v>
      </c>
      <c r="I4803" s="0" t="n">
        <f aca="false">IF(ISBLANK(D4803),0,-1)</f>
        <v>0</v>
      </c>
      <c r="J4803" s="0" t="n">
        <f aca="false">IF(AND(ISBLANK(D4802),NOT(ISBLANK(D4803))),1,-1)</f>
        <v>-1</v>
      </c>
      <c r="K4803" s="0" t="n">
        <f aca="false">IF(ISBLANK(D4801),IF(AND(D4802=D4803,NOT(ISBLANK(D4802)),NOT(ISBLANK(D4803))),1,-1),-1)</f>
        <v>-1</v>
      </c>
      <c r="L4803" s="0" t="n">
        <f aca="false">IF(MAX(I4803:K4803)&lt;0,IF(OR(D4803=D4802,D4802=D4801),1,-1),MAX(I4803:K4803))</f>
        <v>0</v>
      </c>
    </row>
    <row r="4804" customFormat="false" ht="13.8" hidden="false" customHeight="false" outlineLevel="0" collapsed="false">
      <c r="B4804" s="8" t="n">
        <f aca="false">MAX(I4804:L4804)</f>
        <v>0</v>
      </c>
      <c r="C4804" s="8" t="n">
        <f aca="false">_xlfn.FLOOR.MATH(COUNTIF(D:D,D4804)/2)</f>
        <v>0</v>
      </c>
      <c r="D4804" s="12"/>
      <c r="E4804" s="10" t="e">
        <f aca="false">IF($A$1="WLB",INDEX(SupplierNomenclature!$D$1:$D$9996,MATCH(D4804,SupplierNomenclature!$I$1:$I$9996,0)),IF($A$1="BERU",INDEX(beru_assortment!$C$1:$C$10000,MATCH(D4804,beru_assortment!$I$1:$I$10000,0)),IF($A$1="OZON",INDEX(ozon_assortment!$F$3:$F$10000,MATCH(D4804,ozon_assortment!$E$3:$E$10000,0)),0)))</f>
        <v>#N/A</v>
      </c>
      <c r="F4804" s="7" t="n">
        <f aca="false">IF(ISBLANK(D4804), , IF(ISBLANK(D4803), F4802+1, F4803))</f>
        <v>0</v>
      </c>
      <c r="G4804" s="10" t="n">
        <f aca="false">IF(ISBLANK(D4804),,IF(OR(ISBLANK(D4803), D4803="Баркод"),1,G4803+1))</f>
        <v>0</v>
      </c>
      <c r="H4804" s="10" t="n">
        <f aca="false">IF(ISBLANK(D4805), G4804/2,)</f>
        <v>0</v>
      </c>
      <c r="I4804" s="0" t="n">
        <f aca="false">IF(ISBLANK(D4804),0,-1)</f>
        <v>0</v>
      </c>
      <c r="J4804" s="0" t="n">
        <f aca="false">IF(AND(ISBLANK(D4803),NOT(ISBLANK(D4804))),1,-1)</f>
        <v>-1</v>
      </c>
      <c r="K4804" s="0" t="n">
        <f aca="false">IF(ISBLANK(D4802),IF(AND(D4803=D4804,NOT(ISBLANK(D4803)),NOT(ISBLANK(D4804))),1,-1),-1)</f>
        <v>-1</v>
      </c>
      <c r="L4804" s="0" t="n">
        <f aca="false">IF(MAX(I4804:K4804)&lt;0,IF(OR(D4804=D4803,D4803=D4802),1,-1),MAX(I4804:K4804))</f>
        <v>0</v>
      </c>
    </row>
    <row r="4805" customFormat="false" ht="13.8" hidden="false" customHeight="false" outlineLevel="0" collapsed="false">
      <c r="B4805" s="8" t="n">
        <f aca="false">MAX(I4805:L4805)</f>
        <v>0</v>
      </c>
      <c r="C4805" s="8" t="n">
        <f aca="false">_xlfn.FLOOR.MATH(COUNTIF(D:D,D4805)/2)</f>
        <v>0</v>
      </c>
      <c r="D4805" s="12"/>
      <c r="E4805" s="10" t="e">
        <f aca="false">IF($A$1="WLB",INDEX(SupplierNomenclature!$D$1:$D$9996,MATCH(D4805,SupplierNomenclature!$I$1:$I$9996,0)),IF($A$1="BERU",INDEX(beru_assortment!$C$1:$C$10000,MATCH(D4805,beru_assortment!$I$1:$I$10000,0)),IF($A$1="OZON",INDEX(ozon_assortment!$F$3:$F$10000,MATCH(D4805,ozon_assortment!$E$3:$E$10000,0)),0)))</f>
        <v>#N/A</v>
      </c>
      <c r="F4805" s="7" t="n">
        <f aca="false">IF(ISBLANK(D4805), , IF(ISBLANK(D4804), F4803+1, F4804))</f>
        <v>0</v>
      </c>
      <c r="G4805" s="10" t="n">
        <f aca="false">IF(ISBLANK(D4805),,IF(OR(ISBLANK(D4804), D4804="Баркод"),1,G4804+1))</f>
        <v>0</v>
      </c>
      <c r="H4805" s="10" t="n">
        <f aca="false">IF(ISBLANK(D4806), G4805/2,)</f>
        <v>0</v>
      </c>
      <c r="I4805" s="0" t="n">
        <f aca="false">IF(ISBLANK(D4805),0,-1)</f>
        <v>0</v>
      </c>
      <c r="J4805" s="0" t="n">
        <f aca="false">IF(AND(ISBLANK(D4804),NOT(ISBLANK(D4805))),1,-1)</f>
        <v>-1</v>
      </c>
      <c r="K4805" s="0" t="n">
        <f aca="false">IF(ISBLANK(D4803),IF(AND(D4804=D4805,NOT(ISBLANK(D4804)),NOT(ISBLANK(D4805))),1,-1),-1)</f>
        <v>-1</v>
      </c>
      <c r="L4805" s="0" t="n">
        <f aca="false">IF(MAX(I4805:K4805)&lt;0,IF(OR(D4805=D4804,D4804=D4803),1,-1),MAX(I4805:K4805))</f>
        <v>0</v>
      </c>
    </row>
    <row r="4806" customFormat="false" ht="13.8" hidden="false" customHeight="false" outlineLevel="0" collapsed="false">
      <c r="B4806" s="8" t="n">
        <f aca="false">MAX(I4806:L4806)</f>
        <v>0</v>
      </c>
      <c r="C4806" s="8" t="n">
        <f aca="false">_xlfn.FLOOR.MATH(COUNTIF(D:D,D4806)/2)</f>
        <v>0</v>
      </c>
      <c r="D4806" s="12"/>
      <c r="E4806" s="10" t="e">
        <f aca="false">IF($A$1="WLB",INDEX(SupplierNomenclature!$D$1:$D$9996,MATCH(D4806,SupplierNomenclature!$I$1:$I$9996,0)),IF($A$1="BERU",INDEX(beru_assortment!$C$1:$C$10000,MATCH(D4806,beru_assortment!$I$1:$I$10000,0)),IF($A$1="OZON",INDEX(ozon_assortment!$F$3:$F$10000,MATCH(D4806,ozon_assortment!$E$3:$E$10000,0)),0)))</f>
        <v>#N/A</v>
      </c>
      <c r="F4806" s="7" t="n">
        <f aca="false">IF(ISBLANK(D4806), , IF(ISBLANK(D4805), F4804+1, F4805))</f>
        <v>0</v>
      </c>
      <c r="G4806" s="10" t="n">
        <f aca="false">IF(ISBLANK(D4806),,IF(OR(ISBLANK(D4805), D4805="Баркод"),1,G4805+1))</f>
        <v>0</v>
      </c>
      <c r="H4806" s="10" t="n">
        <f aca="false">IF(ISBLANK(D4807), G4806/2,)</f>
        <v>0</v>
      </c>
      <c r="I4806" s="0" t="n">
        <f aca="false">IF(ISBLANK(D4806),0,-1)</f>
        <v>0</v>
      </c>
      <c r="J4806" s="0" t="n">
        <f aca="false">IF(AND(ISBLANK(D4805),NOT(ISBLANK(D4806))),1,-1)</f>
        <v>-1</v>
      </c>
      <c r="K4806" s="0" t="n">
        <f aca="false">IF(ISBLANK(D4804),IF(AND(D4805=D4806,NOT(ISBLANK(D4805)),NOT(ISBLANK(D4806))),1,-1),-1)</f>
        <v>-1</v>
      </c>
      <c r="L4806" s="0" t="n">
        <f aca="false">IF(MAX(I4806:K4806)&lt;0,IF(OR(D4806=D4805,D4805=D4804),1,-1),MAX(I4806:K4806))</f>
        <v>0</v>
      </c>
    </row>
    <row r="4807" customFormat="false" ht="13.8" hidden="false" customHeight="false" outlineLevel="0" collapsed="false">
      <c r="B4807" s="8" t="n">
        <f aca="false">MAX(I4807:L4807)</f>
        <v>0</v>
      </c>
      <c r="C4807" s="8" t="n">
        <f aca="false">_xlfn.FLOOR.MATH(COUNTIF(D:D,D4807)/2)</f>
        <v>0</v>
      </c>
      <c r="D4807" s="12"/>
      <c r="E4807" s="10" t="e">
        <f aca="false">IF($A$1="WLB",INDEX(SupplierNomenclature!$D$1:$D$9996,MATCH(D4807,SupplierNomenclature!$I$1:$I$9996,0)),IF($A$1="BERU",INDEX(beru_assortment!$C$1:$C$10000,MATCH(D4807,beru_assortment!$I$1:$I$10000,0)),IF($A$1="OZON",INDEX(ozon_assortment!$F$3:$F$10000,MATCH(D4807,ozon_assortment!$E$3:$E$10000,0)),0)))</f>
        <v>#N/A</v>
      </c>
      <c r="F4807" s="7" t="n">
        <f aca="false">IF(ISBLANK(D4807), , IF(ISBLANK(D4806), F4805+1, F4806))</f>
        <v>0</v>
      </c>
      <c r="G4807" s="10" t="n">
        <f aca="false">IF(ISBLANK(D4807),,IF(OR(ISBLANK(D4806), D4806="Баркод"),1,G4806+1))</f>
        <v>0</v>
      </c>
      <c r="H4807" s="10" t="n">
        <f aca="false">IF(ISBLANK(D4808), G4807/2,)</f>
        <v>0</v>
      </c>
      <c r="I4807" s="0" t="n">
        <f aca="false">IF(ISBLANK(D4807),0,-1)</f>
        <v>0</v>
      </c>
      <c r="J4807" s="0" t="n">
        <f aca="false">IF(AND(ISBLANK(D4806),NOT(ISBLANK(D4807))),1,-1)</f>
        <v>-1</v>
      </c>
      <c r="K4807" s="0" t="n">
        <f aca="false">IF(ISBLANK(D4805),IF(AND(D4806=D4807,NOT(ISBLANK(D4806)),NOT(ISBLANK(D4807))),1,-1),-1)</f>
        <v>-1</v>
      </c>
      <c r="L4807" s="0" t="n">
        <f aca="false">IF(MAX(I4807:K4807)&lt;0,IF(OR(D4807=D4806,D4806=D4805),1,-1),MAX(I4807:K4807))</f>
        <v>0</v>
      </c>
    </row>
    <row r="4808" customFormat="false" ht="13.8" hidden="false" customHeight="false" outlineLevel="0" collapsed="false">
      <c r="B4808" s="8" t="n">
        <f aca="false">MAX(I4808:L4808)</f>
        <v>0</v>
      </c>
      <c r="C4808" s="8" t="n">
        <f aca="false">_xlfn.FLOOR.MATH(COUNTIF(D:D,D4808)/2)</f>
        <v>0</v>
      </c>
      <c r="D4808" s="12"/>
      <c r="E4808" s="10" t="e">
        <f aca="false">IF($A$1="WLB",INDEX(SupplierNomenclature!$D$1:$D$9996,MATCH(D4808,SupplierNomenclature!$I$1:$I$9996,0)),IF($A$1="BERU",INDEX(beru_assortment!$C$1:$C$10000,MATCH(D4808,beru_assortment!$I$1:$I$10000,0)),IF($A$1="OZON",INDEX(ozon_assortment!$F$3:$F$10000,MATCH(D4808,ozon_assortment!$E$3:$E$10000,0)),0)))</f>
        <v>#N/A</v>
      </c>
      <c r="F4808" s="7" t="n">
        <f aca="false">IF(ISBLANK(D4808), , IF(ISBLANK(D4807), F4806+1, F4807))</f>
        <v>0</v>
      </c>
      <c r="G4808" s="10" t="n">
        <f aca="false">IF(ISBLANK(D4808),,IF(OR(ISBLANK(D4807), D4807="Баркод"),1,G4807+1))</f>
        <v>0</v>
      </c>
      <c r="H4808" s="10" t="n">
        <f aca="false">IF(ISBLANK(D4809), G4808/2,)</f>
        <v>0</v>
      </c>
      <c r="I4808" s="0" t="n">
        <f aca="false">IF(ISBLANK(D4808),0,-1)</f>
        <v>0</v>
      </c>
      <c r="J4808" s="0" t="n">
        <f aca="false">IF(AND(ISBLANK(D4807),NOT(ISBLANK(D4808))),1,-1)</f>
        <v>-1</v>
      </c>
      <c r="K4808" s="0" t="n">
        <f aca="false">IF(ISBLANK(D4806),IF(AND(D4807=D4808,NOT(ISBLANK(D4807)),NOT(ISBLANK(D4808))),1,-1),-1)</f>
        <v>-1</v>
      </c>
      <c r="L4808" s="0" t="n">
        <f aca="false">IF(MAX(I4808:K4808)&lt;0,IF(OR(D4808=D4807,D4807=D4806),1,-1),MAX(I4808:K4808))</f>
        <v>0</v>
      </c>
    </row>
    <row r="4809" customFormat="false" ht="13.8" hidden="false" customHeight="false" outlineLevel="0" collapsed="false">
      <c r="B4809" s="8" t="n">
        <f aca="false">MAX(I4809:L4809)</f>
        <v>0</v>
      </c>
      <c r="C4809" s="8" t="n">
        <f aca="false">_xlfn.FLOOR.MATH(COUNTIF(D:D,D4809)/2)</f>
        <v>0</v>
      </c>
      <c r="D4809" s="12"/>
      <c r="E4809" s="10" t="e">
        <f aca="false">IF($A$1="WLB",INDEX(SupplierNomenclature!$D$1:$D$9996,MATCH(D4809,SupplierNomenclature!$I$1:$I$9996,0)),IF($A$1="BERU",INDEX(beru_assortment!$C$1:$C$10000,MATCH(D4809,beru_assortment!$I$1:$I$10000,0)),IF($A$1="OZON",INDEX(ozon_assortment!$F$3:$F$10000,MATCH(D4809,ozon_assortment!$E$3:$E$10000,0)),0)))</f>
        <v>#N/A</v>
      </c>
      <c r="F4809" s="7" t="n">
        <f aca="false">IF(ISBLANK(D4809), , IF(ISBLANK(D4808), F4807+1, F4808))</f>
        <v>0</v>
      </c>
      <c r="G4809" s="10" t="n">
        <f aca="false">IF(ISBLANK(D4809),,IF(OR(ISBLANK(D4808), D4808="Баркод"),1,G4808+1))</f>
        <v>0</v>
      </c>
      <c r="H4809" s="10" t="n">
        <f aca="false">IF(ISBLANK(D4810), G4809/2,)</f>
        <v>0</v>
      </c>
      <c r="I4809" s="0" t="n">
        <f aca="false">IF(ISBLANK(D4809),0,-1)</f>
        <v>0</v>
      </c>
      <c r="J4809" s="0" t="n">
        <f aca="false">IF(AND(ISBLANK(D4808),NOT(ISBLANK(D4809))),1,-1)</f>
        <v>-1</v>
      </c>
      <c r="K4809" s="0" t="n">
        <f aca="false">IF(ISBLANK(D4807),IF(AND(D4808=D4809,NOT(ISBLANK(D4808)),NOT(ISBLANK(D4809))),1,-1),-1)</f>
        <v>-1</v>
      </c>
      <c r="L4809" s="0" t="n">
        <f aca="false">IF(MAX(I4809:K4809)&lt;0,IF(OR(D4809=D4808,D4808=D4807),1,-1),MAX(I4809:K4809))</f>
        <v>0</v>
      </c>
    </row>
    <row r="4810" customFormat="false" ht="13.8" hidden="false" customHeight="false" outlineLevel="0" collapsed="false">
      <c r="B4810" s="8" t="n">
        <f aca="false">MAX(I4810:L4810)</f>
        <v>0</v>
      </c>
      <c r="C4810" s="8" t="n">
        <f aca="false">_xlfn.FLOOR.MATH(COUNTIF(D:D,D4810)/2)</f>
        <v>0</v>
      </c>
      <c r="D4810" s="12"/>
      <c r="E4810" s="10" t="e">
        <f aca="false">IF($A$1="WLB",INDEX(SupplierNomenclature!$D$1:$D$9996,MATCH(D4810,SupplierNomenclature!$I$1:$I$9996,0)),IF($A$1="BERU",INDEX(beru_assortment!$C$1:$C$10000,MATCH(D4810,beru_assortment!$I$1:$I$10000,0)),IF($A$1="OZON",INDEX(ozon_assortment!$F$3:$F$10000,MATCH(D4810,ozon_assortment!$E$3:$E$10000,0)),0)))</f>
        <v>#N/A</v>
      </c>
      <c r="F4810" s="7" t="n">
        <f aca="false">IF(ISBLANK(D4810), , IF(ISBLANK(D4809), F4808+1, F4809))</f>
        <v>0</v>
      </c>
      <c r="G4810" s="10" t="n">
        <f aca="false">IF(ISBLANK(D4810),,IF(OR(ISBLANK(D4809), D4809="Баркод"),1,G4809+1))</f>
        <v>0</v>
      </c>
      <c r="H4810" s="10" t="n">
        <f aca="false">IF(ISBLANK(D4811), G4810/2,)</f>
        <v>0</v>
      </c>
      <c r="I4810" s="0" t="n">
        <f aca="false">IF(ISBLANK(D4810),0,-1)</f>
        <v>0</v>
      </c>
      <c r="J4810" s="0" t="n">
        <f aca="false">IF(AND(ISBLANK(D4809),NOT(ISBLANK(D4810))),1,-1)</f>
        <v>-1</v>
      </c>
      <c r="K4810" s="0" t="n">
        <f aca="false">IF(ISBLANK(D4808),IF(AND(D4809=D4810,NOT(ISBLANK(D4809)),NOT(ISBLANK(D4810))),1,-1),-1)</f>
        <v>-1</v>
      </c>
      <c r="L4810" s="0" t="n">
        <f aca="false">IF(MAX(I4810:K4810)&lt;0,IF(OR(D4810=D4809,D4809=D4808),1,-1),MAX(I4810:K4810))</f>
        <v>0</v>
      </c>
    </row>
    <row r="4811" customFormat="false" ht="13.8" hidden="false" customHeight="false" outlineLevel="0" collapsed="false">
      <c r="B4811" s="8" t="n">
        <f aca="false">MAX(I4811:L4811)</f>
        <v>0</v>
      </c>
      <c r="C4811" s="8" t="n">
        <f aca="false">_xlfn.FLOOR.MATH(COUNTIF(D:D,D4811)/2)</f>
        <v>0</v>
      </c>
      <c r="D4811" s="12"/>
      <c r="E4811" s="10" t="e">
        <f aca="false">IF($A$1="WLB",INDEX(SupplierNomenclature!$D$1:$D$9996,MATCH(D4811,SupplierNomenclature!$I$1:$I$9996,0)),IF($A$1="BERU",INDEX(beru_assortment!$C$1:$C$10000,MATCH(D4811,beru_assortment!$I$1:$I$10000,0)),IF($A$1="OZON",INDEX(ozon_assortment!$F$3:$F$10000,MATCH(D4811,ozon_assortment!$E$3:$E$10000,0)),0)))</f>
        <v>#N/A</v>
      </c>
      <c r="F4811" s="7" t="n">
        <f aca="false">IF(ISBLANK(D4811), , IF(ISBLANK(D4810), F4809+1, F4810))</f>
        <v>0</v>
      </c>
      <c r="G4811" s="10" t="n">
        <f aca="false">IF(ISBLANK(D4811),,IF(OR(ISBLANK(D4810), D4810="Баркод"),1,G4810+1))</f>
        <v>0</v>
      </c>
      <c r="H4811" s="10" t="n">
        <f aca="false">IF(ISBLANK(D4812), G4811/2,)</f>
        <v>0</v>
      </c>
      <c r="I4811" s="0" t="n">
        <f aca="false">IF(ISBLANK(D4811),0,-1)</f>
        <v>0</v>
      </c>
      <c r="J4811" s="0" t="n">
        <f aca="false">IF(AND(ISBLANK(D4810),NOT(ISBLANK(D4811))),1,-1)</f>
        <v>-1</v>
      </c>
      <c r="K4811" s="0" t="n">
        <f aca="false">IF(ISBLANK(D4809),IF(AND(D4810=D4811,NOT(ISBLANK(D4810)),NOT(ISBLANK(D4811))),1,-1),-1)</f>
        <v>-1</v>
      </c>
      <c r="L4811" s="0" t="n">
        <f aca="false">IF(MAX(I4811:K4811)&lt;0,IF(OR(D4811=D4810,D4810=D4809),1,-1),MAX(I4811:K4811))</f>
        <v>0</v>
      </c>
    </row>
    <row r="4812" customFormat="false" ht="13.8" hidden="false" customHeight="false" outlineLevel="0" collapsed="false">
      <c r="B4812" s="8" t="n">
        <f aca="false">MAX(I4812:L4812)</f>
        <v>0</v>
      </c>
      <c r="C4812" s="8" t="n">
        <f aca="false">_xlfn.FLOOR.MATH(COUNTIF(D:D,D4812)/2)</f>
        <v>0</v>
      </c>
      <c r="D4812" s="12"/>
      <c r="E4812" s="10" t="e">
        <f aca="false">IF($A$1="WLB",INDEX(SupplierNomenclature!$D$1:$D$9996,MATCH(D4812,SupplierNomenclature!$I$1:$I$9996,0)),IF($A$1="BERU",INDEX(beru_assortment!$C$1:$C$10000,MATCH(D4812,beru_assortment!$I$1:$I$10000,0)),IF($A$1="OZON",INDEX(ozon_assortment!$F$3:$F$10000,MATCH(D4812,ozon_assortment!$E$3:$E$10000,0)),0)))</f>
        <v>#N/A</v>
      </c>
      <c r="F4812" s="7" t="n">
        <f aca="false">IF(ISBLANK(D4812), , IF(ISBLANK(D4811), F4810+1, F4811))</f>
        <v>0</v>
      </c>
      <c r="G4812" s="10" t="n">
        <f aca="false">IF(ISBLANK(D4812),,IF(OR(ISBLANK(D4811), D4811="Баркод"),1,G4811+1))</f>
        <v>0</v>
      </c>
      <c r="H4812" s="10" t="n">
        <f aca="false">IF(ISBLANK(D4813), G4812/2,)</f>
        <v>0</v>
      </c>
      <c r="I4812" s="0" t="n">
        <f aca="false">IF(ISBLANK(D4812),0,-1)</f>
        <v>0</v>
      </c>
      <c r="J4812" s="0" t="n">
        <f aca="false">IF(AND(ISBLANK(D4811),NOT(ISBLANK(D4812))),1,-1)</f>
        <v>-1</v>
      </c>
      <c r="K4812" s="0" t="n">
        <f aca="false">IF(ISBLANK(D4810),IF(AND(D4811=D4812,NOT(ISBLANK(D4811)),NOT(ISBLANK(D4812))),1,-1),-1)</f>
        <v>-1</v>
      </c>
      <c r="L4812" s="0" t="n">
        <f aca="false">IF(MAX(I4812:K4812)&lt;0,IF(OR(D4812=D4811,D4811=D4810),1,-1),MAX(I4812:K4812))</f>
        <v>0</v>
      </c>
    </row>
    <row r="4813" customFormat="false" ht="13.8" hidden="false" customHeight="false" outlineLevel="0" collapsed="false">
      <c r="B4813" s="8" t="n">
        <f aca="false">MAX(I4813:L4813)</f>
        <v>0</v>
      </c>
      <c r="C4813" s="8" t="n">
        <f aca="false">_xlfn.FLOOR.MATH(COUNTIF(D:D,D4813)/2)</f>
        <v>0</v>
      </c>
      <c r="D4813" s="12"/>
      <c r="E4813" s="10" t="e">
        <f aca="false">IF($A$1="WLB",INDEX(SupplierNomenclature!$D$1:$D$9996,MATCH(D4813,SupplierNomenclature!$I$1:$I$9996,0)),IF($A$1="BERU",INDEX(beru_assortment!$C$1:$C$10000,MATCH(D4813,beru_assortment!$I$1:$I$10000,0)),IF($A$1="OZON",INDEX(ozon_assortment!$F$3:$F$10000,MATCH(D4813,ozon_assortment!$E$3:$E$10000,0)),0)))</f>
        <v>#N/A</v>
      </c>
      <c r="F4813" s="7" t="n">
        <f aca="false">IF(ISBLANK(D4813), , IF(ISBLANK(D4812), F4811+1, F4812))</f>
        <v>0</v>
      </c>
      <c r="G4813" s="10" t="n">
        <f aca="false">IF(ISBLANK(D4813),,IF(OR(ISBLANK(D4812), D4812="Баркод"),1,G4812+1))</f>
        <v>0</v>
      </c>
      <c r="H4813" s="10" t="n">
        <f aca="false">IF(ISBLANK(D4814), G4813/2,)</f>
        <v>0</v>
      </c>
      <c r="I4813" s="0" t="n">
        <f aca="false">IF(ISBLANK(D4813),0,-1)</f>
        <v>0</v>
      </c>
      <c r="J4813" s="0" t="n">
        <f aca="false">IF(AND(ISBLANK(D4812),NOT(ISBLANK(D4813))),1,-1)</f>
        <v>-1</v>
      </c>
      <c r="K4813" s="0" t="n">
        <f aca="false">IF(ISBLANK(D4811),IF(AND(D4812=D4813,NOT(ISBLANK(D4812)),NOT(ISBLANK(D4813))),1,-1),-1)</f>
        <v>-1</v>
      </c>
      <c r="L4813" s="0" t="n">
        <f aca="false">IF(MAX(I4813:K4813)&lt;0,IF(OR(D4813=D4812,D4812=D4811),1,-1),MAX(I4813:K4813))</f>
        <v>0</v>
      </c>
    </row>
    <row r="4814" customFormat="false" ht="13.8" hidden="false" customHeight="false" outlineLevel="0" collapsed="false">
      <c r="B4814" s="8" t="n">
        <f aca="false">MAX(I4814:L4814)</f>
        <v>0</v>
      </c>
      <c r="C4814" s="8" t="n">
        <f aca="false">_xlfn.FLOOR.MATH(COUNTIF(D:D,D4814)/2)</f>
        <v>0</v>
      </c>
      <c r="D4814" s="12"/>
      <c r="E4814" s="10" t="e">
        <f aca="false">IF($A$1="WLB",INDEX(SupplierNomenclature!$D$1:$D$9996,MATCH(D4814,SupplierNomenclature!$I$1:$I$9996,0)),IF($A$1="BERU",INDEX(beru_assortment!$C$1:$C$10000,MATCH(D4814,beru_assortment!$I$1:$I$10000,0)),IF($A$1="OZON",INDEX(ozon_assortment!$F$3:$F$10000,MATCH(D4814,ozon_assortment!$E$3:$E$10000,0)),0)))</f>
        <v>#N/A</v>
      </c>
      <c r="F4814" s="7" t="n">
        <f aca="false">IF(ISBLANK(D4814), , IF(ISBLANK(D4813), F4812+1, F4813))</f>
        <v>0</v>
      </c>
      <c r="G4814" s="10" t="n">
        <f aca="false">IF(ISBLANK(D4814),,IF(OR(ISBLANK(D4813), D4813="Баркод"),1,G4813+1))</f>
        <v>0</v>
      </c>
      <c r="H4814" s="10" t="n">
        <f aca="false">IF(ISBLANK(D4815), G4814/2,)</f>
        <v>0</v>
      </c>
      <c r="I4814" s="0" t="n">
        <f aca="false">IF(ISBLANK(D4814),0,-1)</f>
        <v>0</v>
      </c>
      <c r="J4814" s="0" t="n">
        <f aca="false">IF(AND(ISBLANK(D4813),NOT(ISBLANK(D4814))),1,-1)</f>
        <v>-1</v>
      </c>
      <c r="K4814" s="0" t="n">
        <f aca="false">IF(ISBLANK(D4812),IF(AND(D4813=D4814,NOT(ISBLANK(D4813)),NOT(ISBLANK(D4814))),1,-1),-1)</f>
        <v>-1</v>
      </c>
      <c r="L4814" s="0" t="n">
        <f aca="false">IF(MAX(I4814:K4814)&lt;0,IF(OR(D4814=D4813,D4813=D4812),1,-1),MAX(I4814:K4814))</f>
        <v>0</v>
      </c>
    </row>
    <row r="4815" customFormat="false" ht="13.8" hidden="false" customHeight="false" outlineLevel="0" collapsed="false">
      <c r="B4815" s="8" t="n">
        <f aca="false">MAX(I4815:L4815)</f>
        <v>0</v>
      </c>
      <c r="C4815" s="8" t="n">
        <f aca="false">_xlfn.FLOOR.MATH(COUNTIF(D:D,D4815)/2)</f>
        <v>0</v>
      </c>
      <c r="D4815" s="12"/>
      <c r="E4815" s="10" t="e">
        <f aca="false">IF($A$1="WLB",INDEX(SupplierNomenclature!$D$1:$D$9996,MATCH(D4815,SupplierNomenclature!$I$1:$I$9996,0)),IF($A$1="BERU",INDEX(beru_assortment!$C$1:$C$10000,MATCH(D4815,beru_assortment!$I$1:$I$10000,0)),IF($A$1="OZON",INDEX(ozon_assortment!$F$3:$F$10000,MATCH(D4815,ozon_assortment!$E$3:$E$10000,0)),0)))</f>
        <v>#N/A</v>
      </c>
      <c r="F4815" s="7" t="n">
        <f aca="false">IF(ISBLANK(D4815), , IF(ISBLANK(D4814), F4813+1, F4814))</f>
        <v>0</v>
      </c>
      <c r="G4815" s="10" t="n">
        <f aca="false">IF(ISBLANK(D4815),,IF(OR(ISBLANK(D4814), D4814="Баркод"),1,G4814+1))</f>
        <v>0</v>
      </c>
      <c r="H4815" s="10" t="n">
        <f aca="false">IF(ISBLANK(D4816), G4815/2,)</f>
        <v>0</v>
      </c>
      <c r="I4815" s="0" t="n">
        <f aca="false">IF(ISBLANK(D4815),0,-1)</f>
        <v>0</v>
      </c>
      <c r="J4815" s="0" t="n">
        <f aca="false">IF(AND(ISBLANK(D4814),NOT(ISBLANK(D4815))),1,-1)</f>
        <v>-1</v>
      </c>
      <c r="K4815" s="0" t="n">
        <f aca="false">IF(ISBLANK(D4813),IF(AND(D4814=D4815,NOT(ISBLANK(D4814)),NOT(ISBLANK(D4815))),1,-1),-1)</f>
        <v>-1</v>
      </c>
      <c r="L4815" s="0" t="n">
        <f aca="false">IF(MAX(I4815:K4815)&lt;0,IF(OR(D4815=D4814,D4814=D4813),1,-1),MAX(I4815:K4815))</f>
        <v>0</v>
      </c>
    </row>
    <row r="4816" customFormat="false" ht="13.8" hidden="false" customHeight="false" outlineLevel="0" collapsed="false">
      <c r="B4816" s="8" t="n">
        <f aca="false">MAX(I4816:L4816)</f>
        <v>0</v>
      </c>
      <c r="C4816" s="8" t="n">
        <f aca="false">_xlfn.FLOOR.MATH(COUNTIF(D:D,D4816)/2)</f>
        <v>0</v>
      </c>
      <c r="D4816" s="12"/>
      <c r="E4816" s="10" t="e">
        <f aca="false">IF($A$1="WLB",INDEX(SupplierNomenclature!$D$1:$D$9996,MATCH(D4816,SupplierNomenclature!$I$1:$I$9996,0)),IF($A$1="BERU",INDEX(beru_assortment!$C$1:$C$10000,MATCH(D4816,beru_assortment!$I$1:$I$10000,0)),IF($A$1="OZON",INDEX(ozon_assortment!$F$3:$F$10000,MATCH(D4816,ozon_assortment!$E$3:$E$10000,0)),0)))</f>
        <v>#N/A</v>
      </c>
      <c r="F4816" s="7" t="n">
        <f aca="false">IF(ISBLANK(D4816), , IF(ISBLANK(D4815), F4814+1, F4815))</f>
        <v>0</v>
      </c>
      <c r="G4816" s="10" t="n">
        <f aca="false">IF(ISBLANK(D4816),,IF(OR(ISBLANK(D4815), D4815="Баркод"),1,G4815+1))</f>
        <v>0</v>
      </c>
      <c r="H4816" s="10" t="n">
        <f aca="false">IF(ISBLANK(D4817), G4816/2,)</f>
        <v>0</v>
      </c>
      <c r="I4816" s="0" t="n">
        <f aca="false">IF(ISBLANK(D4816),0,-1)</f>
        <v>0</v>
      </c>
      <c r="J4816" s="0" t="n">
        <f aca="false">IF(AND(ISBLANK(D4815),NOT(ISBLANK(D4816))),1,-1)</f>
        <v>-1</v>
      </c>
      <c r="K4816" s="0" t="n">
        <f aca="false">IF(ISBLANK(D4814),IF(AND(D4815=D4816,NOT(ISBLANK(D4815)),NOT(ISBLANK(D4816))),1,-1),-1)</f>
        <v>-1</v>
      </c>
      <c r="L4816" s="0" t="n">
        <f aca="false">IF(MAX(I4816:K4816)&lt;0,IF(OR(D4816=D4815,D4815=D4814),1,-1),MAX(I4816:K4816))</f>
        <v>0</v>
      </c>
    </row>
    <row r="4817" customFormat="false" ht="13.8" hidden="false" customHeight="false" outlineLevel="0" collapsed="false">
      <c r="B4817" s="8" t="n">
        <f aca="false">MAX(I4817:L4817)</f>
        <v>0</v>
      </c>
      <c r="C4817" s="8" t="n">
        <f aca="false">_xlfn.FLOOR.MATH(COUNTIF(D:D,D4817)/2)</f>
        <v>0</v>
      </c>
      <c r="D4817" s="12"/>
      <c r="E4817" s="10" t="e">
        <f aca="false">IF($A$1="WLB",INDEX(SupplierNomenclature!$D$1:$D$9996,MATCH(D4817,SupplierNomenclature!$I$1:$I$9996,0)),IF($A$1="BERU",INDEX(beru_assortment!$C$1:$C$10000,MATCH(D4817,beru_assortment!$I$1:$I$10000,0)),IF($A$1="OZON",INDEX(ozon_assortment!$F$3:$F$10000,MATCH(D4817,ozon_assortment!$E$3:$E$10000,0)),0)))</f>
        <v>#N/A</v>
      </c>
      <c r="F4817" s="7" t="n">
        <f aca="false">IF(ISBLANK(D4817), , IF(ISBLANK(D4816), F4815+1, F4816))</f>
        <v>0</v>
      </c>
      <c r="G4817" s="10" t="n">
        <f aca="false">IF(ISBLANK(D4817),,IF(OR(ISBLANK(D4816), D4816="Баркод"),1,G4816+1))</f>
        <v>0</v>
      </c>
      <c r="H4817" s="10" t="n">
        <f aca="false">IF(ISBLANK(D4818), G4817/2,)</f>
        <v>0</v>
      </c>
      <c r="I4817" s="0" t="n">
        <f aca="false">IF(ISBLANK(D4817),0,-1)</f>
        <v>0</v>
      </c>
      <c r="J4817" s="0" t="n">
        <f aca="false">IF(AND(ISBLANK(D4816),NOT(ISBLANK(D4817))),1,-1)</f>
        <v>-1</v>
      </c>
      <c r="K4817" s="0" t="n">
        <f aca="false">IF(ISBLANK(D4815),IF(AND(D4816=D4817,NOT(ISBLANK(D4816)),NOT(ISBLANK(D4817))),1,-1),-1)</f>
        <v>-1</v>
      </c>
      <c r="L4817" s="0" t="n">
        <f aca="false">IF(MAX(I4817:K4817)&lt;0,IF(OR(D4817=D4816,D4816=D4815),1,-1),MAX(I4817:K4817))</f>
        <v>0</v>
      </c>
    </row>
    <row r="4818" customFormat="false" ht="13.8" hidden="false" customHeight="false" outlineLevel="0" collapsed="false">
      <c r="B4818" s="8" t="n">
        <f aca="false">MAX(I4818:L4818)</f>
        <v>0</v>
      </c>
      <c r="C4818" s="8" t="n">
        <f aca="false">_xlfn.FLOOR.MATH(COUNTIF(D:D,D4818)/2)</f>
        <v>0</v>
      </c>
      <c r="D4818" s="12"/>
      <c r="E4818" s="10" t="e">
        <f aca="false">IF($A$1="WLB",INDEX(SupplierNomenclature!$D$1:$D$9996,MATCH(D4818,SupplierNomenclature!$I$1:$I$9996,0)),IF($A$1="BERU",INDEX(beru_assortment!$C$1:$C$10000,MATCH(D4818,beru_assortment!$I$1:$I$10000,0)),IF($A$1="OZON",INDEX(ozon_assortment!$F$3:$F$10000,MATCH(D4818,ozon_assortment!$E$3:$E$10000,0)),0)))</f>
        <v>#N/A</v>
      </c>
      <c r="F4818" s="7" t="n">
        <f aca="false">IF(ISBLANK(D4818), , IF(ISBLANK(D4817), F4816+1, F4817))</f>
        <v>0</v>
      </c>
      <c r="G4818" s="10" t="n">
        <f aca="false">IF(ISBLANK(D4818),,IF(OR(ISBLANK(D4817), D4817="Баркод"),1,G4817+1))</f>
        <v>0</v>
      </c>
      <c r="H4818" s="10" t="n">
        <f aca="false">IF(ISBLANK(D4819), G4818/2,)</f>
        <v>0</v>
      </c>
      <c r="I4818" s="0" t="n">
        <f aca="false">IF(ISBLANK(D4818),0,-1)</f>
        <v>0</v>
      </c>
      <c r="J4818" s="0" t="n">
        <f aca="false">IF(AND(ISBLANK(D4817),NOT(ISBLANK(D4818))),1,-1)</f>
        <v>-1</v>
      </c>
      <c r="K4818" s="0" t="n">
        <f aca="false">IF(ISBLANK(D4816),IF(AND(D4817=D4818,NOT(ISBLANK(D4817)),NOT(ISBLANK(D4818))),1,-1),-1)</f>
        <v>-1</v>
      </c>
      <c r="L4818" s="0" t="n">
        <f aca="false">IF(MAX(I4818:K4818)&lt;0,IF(OR(D4818=D4817,D4817=D4816),1,-1),MAX(I4818:K4818))</f>
        <v>0</v>
      </c>
    </row>
    <row r="4819" customFormat="false" ht="13.8" hidden="false" customHeight="false" outlineLevel="0" collapsed="false">
      <c r="B4819" s="8" t="n">
        <f aca="false">MAX(I4819:L4819)</f>
        <v>0</v>
      </c>
      <c r="C4819" s="8" t="n">
        <f aca="false">_xlfn.FLOOR.MATH(COUNTIF(D:D,D4819)/2)</f>
        <v>0</v>
      </c>
      <c r="D4819" s="12"/>
      <c r="E4819" s="10" t="e">
        <f aca="false">IF($A$1="WLB",INDEX(SupplierNomenclature!$D$1:$D$9996,MATCH(D4819,SupplierNomenclature!$I$1:$I$9996,0)),IF($A$1="BERU",INDEX(beru_assortment!$C$1:$C$10000,MATCH(D4819,beru_assortment!$I$1:$I$10000,0)),IF($A$1="OZON",INDEX(ozon_assortment!$F$3:$F$10000,MATCH(D4819,ozon_assortment!$E$3:$E$10000,0)),0)))</f>
        <v>#N/A</v>
      </c>
      <c r="F4819" s="7" t="n">
        <f aca="false">IF(ISBLANK(D4819), , IF(ISBLANK(D4818), F4817+1, F4818))</f>
        <v>0</v>
      </c>
      <c r="G4819" s="10" t="n">
        <f aca="false">IF(ISBLANK(D4819),,IF(OR(ISBLANK(D4818), D4818="Баркод"),1,G4818+1))</f>
        <v>0</v>
      </c>
      <c r="H4819" s="10" t="n">
        <f aca="false">IF(ISBLANK(D4820), G4819/2,)</f>
        <v>0</v>
      </c>
      <c r="I4819" s="0" t="n">
        <f aca="false">IF(ISBLANK(D4819),0,-1)</f>
        <v>0</v>
      </c>
      <c r="J4819" s="0" t="n">
        <f aca="false">IF(AND(ISBLANK(D4818),NOT(ISBLANK(D4819))),1,-1)</f>
        <v>-1</v>
      </c>
      <c r="K4819" s="0" t="n">
        <f aca="false">IF(ISBLANK(D4817),IF(AND(D4818=D4819,NOT(ISBLANK(D4818)),NOT(ISBLANK(D4819))),1,-1),-1)</f>
        <v>-1</v>
      </c>
      <c r="L4819" s="0" t="n">
        <f aca="false">IF(MAX(I4819:K4819)&lt;0,IF(OR(D4819=D4818,D4818=D4817),1,-1),MAX(I4819:K4819))</f>
        <v>0</v>
      </c>
    </row>
    <row r="4820" customFormat="false" ht="13.8" hidden="false" customHeight="false" outlineLevel="0" collapsed="false">
      <c r="B4820" s="8" t="n">
        <f aca="false">MAX(I4820:L4820)</f>
        <v>0</v>
      </c>
      <c r="C4820" s="8" t="n">
        <f aca="false">_xlfn.FLOOR.MATH(COUNTIF(D:D,D4820)/2)</f>
        <v>0</v>
      </c>
      <c r="D4820" s="12"/>
      <c r="E4820" s="10" t="e">
        <f aca="false">IF($A$1="WLB",INDEX(SupplierNomenclature!$D$1:$D$9996,MATCH(D4820,SupplierNomenclature!$I$1:$I$9996,0)),IF($A$1="BERU",INDEX(beru_assortment!$C$1:$C$10000,MATCH(D4820,beru_assortment!$I$1:$I$10000,0)),IF($A$1="OZON",INDEX(ozon_assortment!$F$3:$F$10000,MATCH(D4820,ozon_assortment!$E$3:$E$10000,0)),0)))</f>
        <v>#N/A</v>
      </c>
      <c r="F4820" s="7" t="n">
        <f aca="false">IF(ISBLANK(D4820), , IF(ISBLANK(D4819), F4818+1, F4819))</f>
        <v>0</v>
      </c>
      <c r="G4820" s="10" t="n">
        <f aca="false">IF(ISBLANK(D4820),,IF(OR(ISBLANK(D4819), D4819="Баркод"),1,G4819+1))</f>
        <v>0</v>
      </c>
      <c r="H4820" s="10" t="n">
        <f aca="false">IF(ISBLANK(D4821), G4820/2,)</f>
        <v>0</v>
      </c>
      <c r="I4820" s="0" t="n">
        <f aca="false">IF(ISBLANK(D4820),0,-1)</f>
        <v>0</v>
      </c>
      <c r="J4820" s="0" t="n">
        <f aca="false">IF(AND(ISBLANK(D4819),NOT(ISBLANK(D4820))),1,-1)</f>
        <v>-1</v>
      </c>
      <c r="K4820" s="0" t="n">
        <f aca="false">IF(ISBLANK(D4818),IF(AND(D4819=D4820,NOT(ISBLANK(D4819)),NOT(ISBLANK(D4820))),1,-1),-1)</f>
        <v>-1</v>
      </c>
      <c r="L4820" s="0" t="n">
        <f aca="false">IF(MAX(I4820:K4820)&lt;0,IF(OR(D4820=D4819,D4819=D4818),1,-1),MAX(I4820:K4820))</f>
        <v>0</v>
      </c>
    </row>
    <row r="4821" customFormat="false" ht="13.8" hidden="false" customHeight="false" outlineLevel="0" collapsed="false">
      <c r="B4821" s="8" t="n">
        <f aca="false">MAX(I4821:L4821)</f>
        <v>0</v>
      </c>
      <c r="C4821" s="8" t="n">
        <f aca="false">_xlfn.FLOOR.MATH(COUNTIF(D:D,D4821)/2)</f>
        <v>0</v>
      </c>
      <c r="D4821" s="12"/>
      <c r="E4821" s="10" t="e">
        <f aca="false">IF($A$1="WLB",INDEX(SupplierNomenclature!$D$1:$D$9996,MATCH(D4821,SupplierNomenclature!$I$1:$I$9996,0)),IF($A$1="BERU",INDEX(beru_assortment!$C$1:$C$10000,MATCH(D4821,beru_assortment!$I$1:$I$10000,0)),IF($A$1="OZON",INDEX(ozon_assortment!$F$3:$F$10000,MATCH(D4821,ozon_assortment!$E$3:$E$10000,0)),0)))</f>
        <v>#N/A</v>
      </c>
      <c r="F4821" s="7" t="n">
        <f aca="false">IF(ISBLANK(D4821), , IF(ISBLANK(D4820), F4819+1, F4820))</f>
        <v>0</v>
      </c>
      <c r="G4821" s="10" t="n">
        <f aca="false">IF(ISBLANK(D4821),,IF(OR(ISBLANK(D4820), D4820="Баркод"),1,G4820+1))</f>
        <v>0</v>
      </c>
      <c r="H4821" s="10" t="n">
        <f aca="false">IF(ISBLANK(D4822), G4821/2,)</f>
        <v>0</v>
      </c>
      <c r="I4821" s="0" t="n">
        <f aca="false">IF(ISBLANK(D4821),0,-1)</f>
        <v>0</v>
      </c>
      <c r="J4821" s="0" t="n">
        <f aca="false">IF(AND(ISBLANK(D4820),NOT(ISBLANK(D4821))),1,-1)</f>
        <v>-1</v>
      </c>
      <c r="K4821" s="0" t="n">
        <f aca="false">IF(ISBLANK(D4819),IF(AND(D4820=D4821,NOT(ISBLANK(D4820)),NOT(ISBLANK(D4821))),1,-1),-1)</f>
        <v>-1</v>
      </c>
      <c r="L4821" s="0" t="n">
        <f aca="false">IF(MAX(I4821:K4821)&lt;0,IF(OR(D4821=D4820,D4820=D4819),1,-1),MAX(I4821:K4821))</f>
        <v>0</v>
      </c>
    </row>
    <row r="4822" customFormat="false" ht="13.8" hidden="false" customHeight="false" outlineLevel="0" collapsed="false">
      <c r="B4822" s="8" t="n">
        <f aca="false">MAX(I4822:L4822)</f>
        <v>0</v>
      </c>
      <c r="C4822" s="8" t="n">
        <f aca="false">_xlfn.FLOOR.MATH(COUNTIF(D:D,D4822)/2)</f>
        <v>0</v>
      </c>
      <c r="D4822" s="12"/>
      <c r="E4822" s="10" t="e">
        <f aca="false">IF($A$1="WLB",INDEX(SupplierNomenclature!$D$1:$D$9996,MATCH(D4822,SupplierNomenclature!$I$1:$I$9996,0)),IF($A$1="BERU",INDEX(beru_assortment!$C$1:$C$10000,MATCH(D4822,beru_assortment!$I$1:$I$10000,0)),IF($A$1="OZON",INDEX(ozon_assortment!$F$3:$F$10000,MATCH(D4822,ozon_assortment!$E$3:$E$10000,0)),0)))</f>
        <v>#N/A</v>
      </c>
      <c r="F4822" s="7" t="n">
        <f aca="false">IF(ISBLANK(D4822), , IF(ISBLANK(D4821), F4820+1, F4821))</f>
        <v>0</v>
      </c>
      <c r="G4822" s="10" t="n">
        <f aca="false">IF(ISBLANK(D4822),,IF(OR(ISBLANK(D4821), D4821="Баркод"),1,G4821+1))</f>
        <v>0</v>
      </c>
      <c r="H4822" s="10" t="n">
        <f aca="false">IF(ISBLANK(D4823), G4822/2,)</f>
        <v>0</v>
      </c>
      <c r="I4822" s="0" t="n">
        <f aca="false">IF(ISBLANK(D4822),0,-1)</f>
        <v>0</v>
      </c>
      <c r="J4822" s="0" t="n">
        <f aca="false">IF(AND(ISBLANK(D4821),NOT(ISBLANK(D4822))),1,-1)</f>
        <v>-1</v>
      </c>
      <c r="K4822" s="0" t="n">
        <f aca="false">IF(ISBLANK(D4820),IF(AND(D4821=D4822,NOT(ISBLANK(D4821)),NOT(ISBLANK(D4822))),1,-1),-1)</f>
        <v>-1</v>
      </c>
      <c r="L4822" s="0" t="n">
        <f aca="false">IF(MAX(I4822:K4822)&lt;0,IF(OR(D4822=D4821,D4821=D4820),1,-1),MAX(I4822:K4822))</f>
        <v>0</v>
      </c>
    </row>
    <row r="4823" customFormat="false" ht="13.8" hidden="false" customHeight="false" outlineLevel="0" collapsed="false">
      <c r="B4823" s="8" t="n">
        <f aca="false">MAX(I4823:L4823)</f>
        <v>0</v>
      </c>
      <c r="C4823" s="8" t="n">
        <f aca="false">_xlfn.FLOOR.MATH(COUNTIF(D:D,D4823)/2)</f>
        <v>0</v>
      </c>
      <c r="D4823" s="12"/>
      <c r="E4823" s="10" t="e">
        <f aca="false">IF($A$1="WLB",INDEX(SupplierNomenclature!$D$1:$D$9996,MATCH(D4823,SupplierNomenclature!$I$1:$I$9996,0)),IF($A$1="BERU",INDEX(beru_assortment!$C$1:$C$10000,MATCH(D4823,beru_assortment!$I$1:$I$10000,0)),IF($A$1="OZON",INDEX(ozon_assortment!$F$3:$F$10000,MATCH(D4823,ozon_assortment!$E$3:$E$10000,0)),0)))</f>
        <v>#N/A</v>
      </c>
      <c r="F4823" s="7" t="n">
        <f aca="false">IF(ISBLANK(D4823), , IF(ISBLANK(D4822), F4821+1, F4822))</f>
        <v>0</v>
      </c>
      <c r="G4823" s="10" t="n">
        <f aca="false">IF(ISBLANK(D4823),,IF(OR(ISBLANK(D4822), D4822="Баркод"),1,G4822+1))</f>
        <v>0</v>
      </c>
      <c r="H4823" s="10" t="n">
        <f aca="false">IF(ISBLANK(D4824), G4823/2,)</f>
        <v>0</v>
      </c>
      <c r="I4823" s="0" t="n">
        <f aca="false">IF(ISBLANK(D4823),0,-1)</f>
        <v>0</v>
      </c>
      <c r="J4823" s="0" t="n">
        <f aca="false">IF(AND(ISBLANK(D4822),NOT(ISBLANK(D4823))),1,-1)</f>
        <v>-1</v>
      </c>
      <c r="K4823" s="0" t="n">
        <f aca="false">IF(ISBLANK(D4821),IF(AND(D4822=D4823,NOT(ISBLANK(D4822)),NOT(ISBLANK(D4823))),1,-1),-1)</f>
        <v>-1</v>
      </c>
      <c r="L4823" s="0" t="n">
        <f aca="false">IF(MAX(I4823:K4823)&lt;0,IF(OR(D4823=D4822,D4822=D4821),1,-1),MAX(I4823:K4823))</f>
        <v>0</v>
      </c>
    </row>
    <row r="4824" customFormat="false" ht="13.8" hidden="false" customHeight="false" outlineLevel="0" collapsed="false">
      <c r="B4824" s="8" t="n">
        <f aca="false">MAX(I4824:L4824)</f>
        <v>0</v>
      </c>
      <c r="C4824" s="8" t="n">
        <f aca="false">_xlfn.FLOOR.MATH(COUNTIF(D:D,D4824)/2)</f>
        <v>0</v>
      </c>
      <c r="D4824" s="12"/>
      <c r="E4824" s="10" t="e">
        <f aca="false">IF($A$1="WLB",INDEX(SupplierNomenclature!$D$1:$D$9996,MATCH(D4824,SupplierNomenclature!$I$1:$I$9996,0)),IF($A$1="BERU",INDEX(beru_assortment!$C$1:$C$10000,MATCH(D4824,beru_assortment!$I$1:$I$10000,0)),IF($A$1="OZON",INDEX(ozon_assortment!$F$3:$F$10000,MATCH(D4824,ozon_assortment!$E$3:$E$10000,0)),0)))</f>
        <v>#N/A</v>
      </c>
      <c r="F4824" s="7" t="n">
        <f aca="false">IF(ISBLANK(D4824), , IF(ISBLANK(D4823), F4822+1, F4823))</f>
        <v>0</v>
      </c>
      <c r="G4824" s="10" t="n">
        <f aca="false">IF(ISBLANK(D4824),,IF(OR(ISBLANK(D4823), D4823="Баркод"),1,G4823+1))</f>
        <v>0</v>
      </c>
      <c r="H4824" s="10" t="n">
        <f aca="false">IF(ISBLANK(D4825), G4824/2,)</f>
        <v>0</v>
      </c>
      <c r="I4824" s="0" t="n">
        <f aca="false">IF(ISBLANK(D4824),0,-1)</f>
        <v>0</v>
      </c>
      <c r="J4824" s="0" t="n">
        <f aca="false">IF(AND(ISBLANK(D4823),NOT(ISBLANK(D4824))),1,-1)</f>
        <v>-1</v>
      </c>
      <c r="K4824" s="0" t="n">
        <f aca="false">IF(ISBLANK(D4822),IF(AND(D4823=D4824,NOT(ISBLANK(D4823)),NOT(ISBLANK(D4824))),1,-1),-1)</f>
        <v>-1</v>
      </c>
      <c r="L4824" s="0" t="n">
        <f aca="false">IF(MAX(I4824:K4824)&lt;0,IF(OR(D4824=D4823,D4823=D4822),1,-1),MAX(I4824:K4824))</f>
        <v>0</v>
      </c>
    </row>
    <row r="4825" customFormat="false" ht="13.8" hidden="false" customHeight="false" outlineLevel="0" collapsed="false">
      <c r="B4825" s="8" t="n">
        <f aca="false">MAX(I4825:L4825)</f>
        <v>0</v>
      </c>
      <c r="C4825" s="8" t="n">
        <f aca="false">_xlfn.FLOOR.MATH(COUNTIF(D:D,D4825)/2)</f>
        <v>0</v>
      </c>
      <c r="D4825" s="12"/>
      <c r="E4825" s="10" t="e">
        <f aca="false">IF($A$1="WLB",INDEX(SupplierNomenclature!$D$1:$D$9996,MATCH(D4825,SupplierNomenclature!$I$1:$I$9996,0)),IF($A$1="BERU",INDEX(beru_assortment!$C$1:$C$10000,MATCH(D4825,beru_assortment!$I$1:$I$10000,0)),IF($A$1="OZON",INDEX(ozon_assortment!$F$3:$F$10000,MATCH(D4825,ozon_assortment!$E$3:$E$10000,0)),0)))</f>
        <v>#N/A</v>
      </c>
      <c r="F4825" s="7" t="n">
        <f aca="false">IF(ISBLANK(D4825), , IF(ISBLANK(D4824), F4823+1, F4824))</f>
        <v>0</v>
      </c>
      <c r="G4825" s="10" t="n">
        <f aca="false">IF(ISBLANK(D4825),,IF(OR(ISBLANK(D4824), D4824="Баркод"),1,G4824+1))</f>
        <v>0</v>
      </c>
      <c r="H4825" s="10" t="n">
        <f aca="false">IF(ISBLANK(D4826), G4825/2,)</f>
        <v>0</v>
      </c>
      <c r="I4825" s="0" t="n">
        <f aca="false">IF(ISBLANK(D4825),0,-1)</f>
        <v>0</v>
      </c>
      <c r="J4825" s="0" t="n">
        <f aca="false">IF(AND(ISBLANK(D4824),NOT(ISBLANK(D4825))),1,-1)</f>
        <v>-1</v>
      </c>
      <c r="K4825" s="0" t="n">
        <f aca="false">IF(ISBLANK(D4823),IF(AND(D4824=D4825,NOT(ISBLANK(D4824)),NOT(ISBLANK(D4825))),1,-1),-1)</f>
        <v>-1</v>
      </c>
      <c r="L4825" s="0" t="n">
        <f aca="false">IF(MAX(I4825:K4825)&lt;0,IF(OR(D4825=D4824,D4824=D4823),1,-1),MAX(I4825:K4825))</f>
        <v>0</v>
      </c>
    </row>
    <row r="4826" customFormat="false" ht="13.8" hidden="false" customHeight="false" outlineLevel="0" collapsed="false">
      <c r="B4826" s="8" t="n">
        <f aca="false">MAX(I4826:L4826)</f>
        <v>0</v>
      </c>
      <c r="C4826" s="8" t="n">
        <f aca="false">_xlfn.FLOOR.MATH(COUNTIF(D:D,D4826)/2)</f>
        <v>0</v>
      </c>
      <c r="D4826" s="12"/>
      <c r="E4826" s="10" t="e">
        <f aca="false">IF($A$1="WLB",INDEX(SupplierNomenclature!$D$1:$D$9996,MATCH(D4826,SupplierNomenclature!$I$1:$I$9996,0)),IF($A$1="BERU",INDEX(beru_assortment!$C$1:$C$10000,MATCH(D4826,beru_assortment!$I$1:$I$10000,0)),IF($A$1="OZON",INDEX(ozon_assortment!$F$3:$F$10000,MATCH(D4826,ozon_assortment!$E$3:$E$10000,0)),0)))</f>
        <v>#N/A</v>
      </c>
      <c r="F4826" s="7" t="n">
        <f aca="false">IF(ISBLANK(D4826), , IF(ISBLANK(D4825), F4824+1, F4825))</f>
        <v>0</v>
      </c>
      <c r="G4826" s="10" t="n">
        <f aca="false">IF(ISBLANK(D4826),,IF(OR(ISBLANK(D4825), D4825="Баркод"),1,G4825+1))</f>
        <v>0</v>
      </c>
      <c r="H4826" s="10" t="n">
        <f aca="false">IF(ISBLANK(D4827), G4826/2,)</f>
        <v>0</v>
      </c>
      <c r="I4826" s="0" t="n">
        <f aca="false">IF(ISBLANK(D4826),0,-1)</f>
        <v>0</v>
      </c>
      <c r="J4826" s="0" t="n">
        <f aca="false">IF(AND(ISBLANK(D4825),NOT(ISBLANK(D4826))),1,-1)</f>
        <v>-1</v>
      </c>
      <c r="K4826" s="0" t="n">
        <f aca="false">IF(ISBLANK(D4824),IF(AND(D4825=D4826,NOT(ISBLANK(D4825)),NOT(ISBLANK(D4826))),1,-1),-1)</f>
        <v>-1</v>
      </c>
      <c r="L4826" s="0" t="n">
        <f aca="false">IF(MAX(I4826:K4826)&lt;0,IF(OR(D4826=D4825,D4825=D4824),1,-1),MAX(I4826:K4826))</f>
        <v>0</v>
      </c>
    </row>
    <row r="4827" customFormat="false" ht="13.8" hidden="false" customHeight="false" outlineLevel="0" collapsed="false">
      <c r="B4827" s="8" t="n">
        <f aca="false">MAX(I4827:L4827)</f>
        <v>0</v>
      </c>
      <c r="C4827" s="8" t="n">
        <f aca="false">_xlfn.FLOOR.MATH(COUNTIF(D:D,D4827)/2)</f>
        <v>0</v>
      </c>
      <c r="D4827" s="12"/>
      <c r="E4827" s="10" t="e">
        <f aca="false">IF($A$1="WLB",INDEX(SupplierNomenclature!$D$1:$D$9996,MATCH(D4827,SupplierNomenclature!$I$1:$I$9996,0)),IF($A$1="BERU",INDEX(beru_assortment!$C$1:$C$10000,MATCH(D4827,beru_assortment!$I$1:$I$10000,0)),IF($A$1="OZON",INDEX(ozon_assortment!$F$3:$F$10000,MATCH(D4827,ozon_assortment!$E$3:$E$10000,0)),0)))</f>
        <v>#N/A</v>
      </c>
      <c r="F4827" s="7" t="n">
        <f aca="false">IF(ISBLANK(D4827), , IF(ISBLANK(D4826), F4825+1, F4826))</f>
        <v>0</v>
      </c>
      <c r="G4827" s="10" t="n">
        <f aca="false">IF(ISBLANK(D4827),,IF(OR(ISBLANK(D4826), D4826="Баркод"),1,G4826+1))</f>
        <v>0</v>
      </c>
      <c r="H4827" s="10" t="n">
        <f aca="false">IF(ISBLANK(D4828), G4827/2,)</f>
        <v>0</v>
      </c>
      <c r="I4827" s="0" t="n">
        <f aca="false">IF(ISBLANK(D4827),0,-1)</f>
        <v>0</v>
      </c>
      <c r="J4827" s="0" t="n">
        <f aca="false">IF(AND(ISBLANK(D4826),NOT(ISBLANK(D4827))),1,-1)</f>
        <v>-1</v>
      </c>
      <c r="K4827" s="0" t="n">
        <f aca="false">IF(ISBLANK(D4825),IF(AND(D4826=D4827,NOT(ISBLANK(D4826)),NOT(ISBLANK(D4827))),1,-1),-1)</f>
        <v>-1</v>
      </c>
      <c r="L4827" s="0" t="n">
        <f aca="false">IF(MAX(I4827:K4827)&lt;0,IF(OR(D4827=D4826,D4826=D4825),1,-1),MAX(I4827:K4827))</f>
        <v>0</v>
      </c>
    </row>
    <row r="4828" customFormat="false" ht="13.8" hidden="false" customHeight="false" outlineLevel="0" collapsed="false">
      <c r="B4828" s="8" t="n">
        <f aca="false">MAX(I4828:L4828)</f>
        <v>0</v>
      </c>
      <c r="C4828" s="8" t="n">
        <f aca="false">_xlfn.FLOOR.MATH(COUNTIF(D:D,D4828)/2)</f>
        <v>0</v>
      </c>
      <c r="D4828" s="12"/>
      <c r="E4828" s="10" t="e">
        <f aca="false">IF($A$1="WLB",INDEX(SupplierNomenclature!$D$1:$D$9996,MATCH(D4828,SupplierNomenclature!$I$1:$I$9996,0)),IF($A$1="BERU",INDEX(beru_assortment!$C$1:$C$10000,MATCH(D4828,beru_assortment!$I$1:$I$10000,0)),IF($A$1="OZON",INDEX(ozon_assortment!$F$3:$F$10000,MATCH(D4828,ozon_assortment!$E$3:$E$10000,0)),0)))</f>
        <v>#N/A</v>
      </c>
      <c r="F4828" s="7" t="n">
        <f aca="false">IF(ISBLANK(D4828), , IF(ISBLANK(D4827), F4826+1, F4827))</f>
        <v>0</v>
      </c>
      <c r="G4828" s="10" t="n">
        <f aca="false">IF(ISBLANK(D4828),,IF(OR(ISBLANK(D4827), D4827="Баркод"),1,G4827+1))</f>
        <v>0</v>
      </c>
      <c r="H4828" s="10" t="n">
        <f aca="false">IF(ISBLANK(D4829), G4828/2,)</f>
        <v>0</v>
      </c>
      <c r="I4828" s="0" t="n">
        <f aca="false">IF(ISBLANK(D4828),0,-1)</f>
        <v>0</v>
      </c>
      <c r="J4828" s="0" t="n">
        <f aca="false">IF(AND(ISBLANK(D4827),NOT(ISBLANK(D4828))),1,-1)</f>
        <v>-1</v>
      </c>
      <c r="K4828" s="0" t="n">
        <f aca="false">IF(ISBLANK(D4826),IF(AND(D4827=D4828,NOT(ISBLANK(D4827)),NOT(ISBLANK(D4828))),1,-1),-1)</f>
        <v>-1</v>
      </c>
      <c r="L4828" s="0" t="n">
        <f aca="false">IF(MAX(I4828:K4828)&lt;0,IF(OR(D4828=D4827,D4827=D4826),1,-1),MAX(I4828:K4828))</f>
        <v>0</v>
      </c>
    </row>
    <row r="4829" customFormat="false" ht="13.8" hidden="false" customHeight="false" outlineLevel="0" collapsed="false">
      <c r="B4829" s="8" t="n">
        <f aca="false">MAX(I4829:L4829)</f>
        <v>0</v>
      </c>
      <c r="C4829" s="8" t="n">
        <f aca="false">_xlfn.FLOOR.MATH(COUNTIF(D:D,D4829)/2)</f>
        <v>0</v>
      </c>
      <c r="D4829" s="12"/>
      <c r="E4829" s="10" t="e">
        <f aca="false">IF($A$1="WLB",INDEX(SupplierNomenclature!$D$1:$D$9996,MATCH(D4829,SupplierNomenclature!$I$1:$I$9996,0)),IF($A$1="BERU",INDEX(beru_assortment!$C$1:$C$10000,MATCH(D4829,beru_assortment!$I$1:$I$10000,0)),IF($A$1="OZON",INDEX(ozon_assortment!$F$3:$F$10000,MATCH(D4829,ozon_assortment!$E$3:$E$10000,0)),0)))</f>
        <v>#N/A</v>
      </c>
      <c r="F4829" s="7" t="n">
        <f aca="false">IF(ISBLANK(D4829), , IF(ISBLANK(D4828), F4827+1, F4828))</f>
        <v>0</v>
      </c>
      <c r="G4829" s="10" t="n">
        <f aca="false">IF(ISBLANK(D4829),,IF(OR(ISBLANK(D4828), D4828="Баркод"),1,G4828+1))</f>
        <v>0</v>
      </c>
      <c r="H4829" s="10" t="n">
        <f aca="false">IF(ISBLANK(D4830), G4829/2,)</f>
        <v>0</v>
      </c>
      <c r="I4829" s="0" t="n">
        <f aca="false">IF(ISBLANK(D4829),0,-1)</f>
        <v>0</v>
      </c>
      <c r="J4829" s="0" t="n">
        <f aca="false">IF(AND(ISBLANK(D4828),NOT(ISBLANK(D4829))),1,-1)</f>
        <v>-1</v>
      </c>
      <c r="K4829" s="0" t="n">
        <f aca="false">IF(ISBLANK(D4827),IF(AND(D4828=D4829,NOT(ISBLANK(D4828)),NOT(ISBLANK(D4829))),1,-1),-1)</f>
        <v>-1</v>
      </c>
      <c r="L4829" s="0" t="n">
        <f aca="false">IF(MAX(I4829:K4829)&lt;0,IF(OR(D4829=D4828,D4828=D4827),1,-1),MAX(I4829:K4829))</f>
        <v>0</v>
      </c>
    </row>
    <row r="4830" customFormat="false" ht="13.8" hidden="false" customHeight="false" outlineLevel="0" collapsed="false">
      <c r="B4830" s="8" t="n">
        <f aca="false">MAX(I4830:L4830)</f>
        <v>0</v>
      </c>
      <c r="C4830" s="8" t="n">
        <f aca="false">_xlfn.FLOOR.MATH(COUNTIF(D:D,D4830)/2)</f>
        <v>0</v>
      </c>
      <c r="D4830" s="12"/>
      <c r="E4830" s="10" t="e">
        <f aca="false">IF($A$1="WLB",INDEX(SupplierNomenclature!$D$1:$D$9996,MATCH(D4830,SupplierNomenclature!$I$1:$I$9996,0)),IF($A$1="BERU",INDEX(beru_assortment!$C$1:$C$10000,MATCH(D4830,beru_assortment!$I$1:$I$10000,0)),IF($A$1="OZON",INDEX(ozon_assortment!$F$3:$F$10000,MATCH(D4830,ozon_assortment!$E$3:$E$10000,0)),0)))</f>
        <v>#N/A</v>
      </c>
      <c r="F4830" s="7" t="n">
        <f aca="false">IF(ISBLANK(D4830), , IF(ISBLANK(D4829), F4828+1, F4829))</f>
        <v>0</v>
      </c>
      <c r="G4830" s="10" t="n">
        <f aca="false">IF(ISBLANK(D4830),,IF(OR(ISBLANK(D4829), D4829="Баркод"),1,G4829+1))</f>
        <v>0</v>
      </c>
      <c r="H4830" s="10" t="n">
        <f aca="false">IF(ISBLANK(D4831), G4830/2,)</f>
        <v>0</v>
      </c>
      <c r="I4830" s="0" t="n">
        <f aca="false">IF(ISBLANK(D4830),0,-1)</f>
        <v>0</v>
      </c>
      <c r="J4830" s="0" t="n">
        <f aca="false">IF(AND(ISBLANK(D4829),NOT(ISBLANK(D4830))),1,-1)</f>
        <v>-1</v>
      </c>
      <c r="K4830" s="0" t="n">
        <f aca="false">IF(ISBLANK(D4828),IF(AND(D4829=D4830,NOT(ISBLANK(D4829)),NOT(ISBLANK(D4830))),1,-1),-1)</f>
        <v>-1</v>
      </c>
      <c r="L4830" s="0" t="n">
        <f aca="false">IF(MAX(I4830:K4830)&lt;0,IF(OR(D4830=D4829,D4829=D4828),1,-1),MAX(I4830:K4830))</f>
        <v>0</v>
      </c>
    </row>
    <row r="4831" customFormat="false" ht="13.8" hidden="false" customHeight="false" outlineLevel="0" collapsed="false">
      <c r="B4831" s="8" t="n">
        <f aca="false">MAX(I4831:L4831)</f>
        <v>0</v>
      </c>
      <c r="C4831" s="8" t="n">
        <f aca="false">_xlfn.FLOOR.MATH(COUNTIF(D:D,D4831)/2)</f>
        <v>0</v>
      </c>
      <c r="D4831" s="12"/>
      <c r="E4831" s="10" t="e">
        <f aca="false">IF($A$1="WLB",INDEX(SupplierNomenclature!$D$1:$D$9996,MATCH(D4831,SupplierNomenclature!$I$1:$I$9996,0)),IF($A$1="BERU",INDEX(beru_assortment!$C$1:$C$10000,MATCH(D4831,beru_assortment!$I$1:$I$10000,0)),IF($A$1="OZON",INDEX(ozon_assortment!$F$3:$F$10000,MATCH(D4831,ozon_assortment!$E$3:$E$10000,0)),0)))</f>
        <v>#N/A</v>
      </c>
      <c r="F4831" s="7" t="n">
        <f aca="false">IF(ISBLANK(D4831), , IF(ISBLANK(D4830), F4829+1, F4830))</f>
        <v>0</v>
      </c>
      <c r="G4831" s="10" t="n">
        <f aca="false">IF(ISBLANK(D4831),,IF(OR(ISBLANK(D4830), D4830="Баркод"),1,G4830+1))</f>
        <v>0</v>
      </c>
      <c r="H4831" s="10" t="n">
        <f aca="false">IF(ISBLANK(D4832), G4831/2,)</f>
        <v>0</v>
      </c>
      <c r="I4831" s="0" t="n">
        <f aca="false">IF(ISBLANK(D4831),0,-1)</f>
        <v>0</v>
      </c>
      <c r="J4831" s="0" t="n">
        <f aca="false">IF(AND(ISBLANK(D4830),NOT(ISBLANK(D4831))),1,-1)</f>
        <v>-1</v>
      </c>
      <c r="K4831" s="0" t="n">
        <f aca="false">IF(ISBLANK(D4829),IF(AND(D4830=D4831,NOT(ISBLANK(D4830)),NOT(ISBLANK(D4831))),1,-1),-1)</f>
        <v>-1</v>
      </c>
      <c r="L4831" s="0" t="n">
        <f aca="false">IF(MAX(I4831:K4831)&lt;0,IF(OR(D4831=D4830,D4830=D4829),1,-1),MAX(I4831:K4831))</f>
        <v>0</v>
      </c>
    </row>
    <row r="4832" customFormat="false" ht="13.8" hidden="false" customHeight="false" outlineLevel="0" collapsed="false">
      <c r="B4832" s="8" t="n">
        <f aca="false">MAX(I4832:L4832)</f>
        <v>0</v>
      </c>
      <c r="C4832" s="8" t="n">
        <f aca="false">_xlfn.FLOOR.MATH(COUNTIF(D:D,D4832)/2)</f>
        <v>0</v>
      </c>
      <c r="D4832" s="12"/>
      <c r="E4832" s="10" t="e">
        <f aca="false">IF($A$1="WLB",INDEX(SupplierNomenclature!$D$1:$D$9996,MATCH(D4832,SupplierNomenclature!$I$1:$I$9996,0)),IF($A$1="BERU",INDEX(beru_assortment!$C$1:$C$10000,MATCH(D4832,beru_assortment!$I$1:$I$10000,0)),IF($A$1="OZON",INDEX(ozon_assortment!$F$3:$F$10000,MATCH(D4832,ozon_assortment!$E$3:$E$10000,0)),0)))</f>
        <v>#N/A</v>
      </c>
      <c r="F4832" s="7" t="n">
        <f aca="false">IF(ISBLANK(D4832), , IF(ISBLANK(D4831), F4830+1, F4831))</f>
        <v>0</v>
      </c>
      <c r="G4832" s="10" t="n">
        <f aca="false">IF(ISBLANK(D4832),,IF(OR(ISBLANK(D4831), D4831="Баркод"),1,G4831+1))</f>
        <v>0</v>
      </c>
      <c r="H4832" s="10" t="n">
        <f aca="false">IF(ISBLANK(D4833), G4832/2,)</f>
        <v>0</v>
      </c>
      <c r="I4832" s="0" t="n">
        <f aca="false">IF(ISBLANK(D4832),0,-1)</f>
        <v>0</v>
      </c>
      <c r="J4832" s="0" t="n">
        <f aca="false">IF(AND(ISBLANK(D4831),NOT(ISBLANK(D4832))),1,-1)</f>
        <v>-1</v>
      </c>
      <c r="K4832" s="0" t="n">
        <f aca="false">IF(ISBLANK(D4830),IF(AND(D4831=D4832,NOT(ISBLANK(D4831)),NOT(ISBLANK(D4832))),1,-1),-1)</f>
        <v>-1</v>
      </c>
      <c r="L4832" s="0" t="n">
        <f aca="false">IF(MAX(I4832:K4832)&lt;0,IF(OR(D4832=D4831,D4831=D4830),1,-1),MAX(I4832:K4832))</f>
        <v>0</v>
      </c>
    </row>
    <row r="4833" customFormat="false" ht="13.8" hidden="false" customHeight="false" outlineLevel="0" collapsed="false">
      <c r="B4833" s="8" t="n">
        <f aca="false">MAX(I4833:L4833)</f>
        <v>0</v>
      </c>
      <c r="C4833" s="8" t="n">
        <f aca="false">_xlfn.FLOOR.MATH(COUNTIF(D:D,D4833)/2)</f>
        <v>0</v>
      </c>
      <c r="D4833" s="12"/>
      <c r="E4833" s="10" t="e">
        <f aca="false">IF($A$1="WLB",INDEX(SupplierNomenclature!$D$1:$D$9996,MATCH(D4833,SupplierNomenclature!$I$1:$I$9996,0)),IF($A$1="BERU",INDEX(beru_assortment!$C$1:$C$10000,MATCH(D4833,beru_assortment!$I$1:$I$10000,0)),IF($A$1="OZON",INDEX(ozon_assortment!$F$3:$F$10000,MATCH(D4833,ozon_assortment!$E$3:$E$10000,0)),0)))</f>
        <v>#N/A</v>
      </c>
      <c r="F4833" s="7" t="n">
        <f aca="false">IF(ISBLANK(D4833), , IF(ISBLANK(D4832), F4831+1, F4832))</f>
        <v>0</v>
      </c>
      <c r="G4833" s="10" t="n">
        <f aca="false">IF(ISBLANK(D4833),,IF(OR(ISBLANK(D4832), D4832="Баркод"),1,G4832+1))</f>
        <v>0</v>
      </c>
      <c r="H4833" s="10" t="n">
        <f aca="false">IF(ISBLANK(D4834), G4833/2,)</f>
        <v>0</v>
      </c>
      <c r="I4833" s="0" t="n">
        <f aca="false">IF(ISBLANK(D4833),0,-1)</f>
        <v>0</v>
      </c>
      <c r="J4833" s="0" t="n">
        <f aca="false">IF(AND(ISBLANK(D4832),NOT(ISBLANK(D4833))),1,-1)</f>
        <v>-1</v>
      </c>
      <c r="K4833" s="0" t="n">
        <f aca="false">IF(ISBLANK(D4831),IF(AND(D4832=D4833,NOT(ISBLANK(D4832)),NOT(ISBLANK(D4833))),1,-1),-1)</f>
        <v>-1</v>
      </c>
      <c r="L4833" s="0" t="n">
        <f aca="false">IF(MAX(I4833:K4833)&lt;0,IF(OR(D4833=D4832,D4832=D4831),1,-1),MAX(I4833:K4833))</f>
        <v>0</v>
      </c>
    </row>
    <row r="4834" customFormat="false" ht="13.8" hidden="false" customHeight="false" outlineLevel="0" collapsed="false">
      <c r="B4834" s="8" t="n">
        <f aca="false">MAX(I4834:L4834)</f>
        <v>0</v>
      </c>
      <c r="C4834" s="8" t="n">
        <f aca="false">_xlfn.FLOOR.MATH(COUNTIF(D:D,D4834)/2)</f>
        <v>0</v>
      </c>
      <c r="D4834" s="12"/>
      <c r="E4834" s="10" t="e">
        <f aca="false">IF($A$1="WLB",INDEX(SupplierNomenclature!$D$1:$D$9996,MATCH(D4834,SupplierNomenclature!$I$1:$I$9996,0)),IF($A$1="BERU",INDEX(beru_assortment!$C$1:$C$10000,MATCH(D4834,beru_assortment!$I$1:$I$10000,0)),IF($A$1="OZON",INDEX(ozon_assortment!$F$3:$F$10000,MATCH(D4834,ozon_assortment!$E$3:$E$10000,0)),0)))</f>
        <v>#N/A</v>
      </c>
      <c r="F4834" s="7" t="n">
        <f aca="false">IF(ISBLANK(D4834), , IF(ISBLANK(D4833), F4832+1, F4833))</f>
        <v>0</v>
      </c>
      <c r="G4834" s="10" t="n">
        <f aca="false">IF(ISBLANK(D4834),,IF(OR(ISBLANK(D4833), D4833="Баркод"),1,G4833+1))</f>
        <v>0</v>
      </c>
      <c r="H4834" s="10" t="n">
        <f aca="false">IF(ISBLANK(D4835), G4834/2,)</f>
        <v>0</v>
      </c>
      <c r="I4834" s="0" t="n">
        <f aca="false">IF(ISBLANK(D4834),0,-1)</f>
        <v>0</v>
      </c>
      <c r="J4834" s="0" t="n">
        <f aca="false">IF(AND(ISBLANK(D4833),NOT(ISBLANK(D4834))),1,-1)</f>
        <v>-1</v>
      </c>
      <c r="K4834" s="0" t="n">
        <f aca="false">IF(ISBLANK(D4832),IF(AND(D4833=D4834,NOT(ISBLANK(D4833)),NOT(ISBLANK(D4834))),1,-1),-1)</f>
        <v>-1</v>
      </c>
      <c r="L4834" s="0" t="n">
        <f aca="false">IF(MAX(I4834:K4834)&lt;0,IF(OR(D4834=D4833,D4833=D4832),1,-1),MAX(I4834:K4834))</f>
        <v>0</v>
      </c>
    </row>
    <row r="4835" customFormat="false" ht="13.8" hidden="false" customHeight="false" outlineLevel="0" collapsed="false">
      <c r="B4835" s="8" t="n">
        <f aca="false">MAX(I4835:L4835)</f>
        <v>0</v>
      </c>
      <c r="C4835" s="8" t="n">
        <f aca="false">_xlfn.FLOOR.MATH(COUNTIF(D:D,D4835)/2)</f>
        <v>0</v>
      </c>
      <c r="D4835" s="12"/>
      <c r="E4835" s="10" t="e">
        <f aca="false">IF($A$1="WLB",INDEX(SupplierNomenclature!$D$1:$D$9996,MATCH(D4835,SupplierNomenclature!$I$1:$I$9996,0)),IF($A$1="BERU",INDEX(beru_assortment!$C$1:$C$10000,MATCH(D4835,beru_assortment!$I$1:$I$10000,0)),IF($A$1="OZON",INDEX(ozon_assortment!$F$3:$F$10000,MATCH(D4835,ozon_assortment!$E$3:$E$10000,0)),0)))</f>
        <v>#N/A</v>
      </c>
      <c r="F4835" s="7" t="n">
        <f aca="false">IF(ISBLANK(D4835), , IF(ISBLANK(D4834), F4833+1, F4834))</f>
        <v>0</v>
      </c>
      <c r="G4835" s="10" t="n">
        <f aca="false">IF(ISBLANK(D4835),,IF(OR(ISBLANK(D4834), D4834="Баркод"),1,G4834+1))</f>
        <v>0</v>
      </c>
      <c r="H4835" s="10" t="n">
        <f aca="false">IF(ISBLANK(D4836), G4835/2,)</f>
        <v>0</v>
      </c>
      <c r="I4835" s="0" t="n">
        <f aca="false">IF(ISBLANK(D4835),0,-1)</f>
        <v>0</v>
      </c>
      <c r="J4835" s="0" t="n">
        <f aca="false">IF(AND(ISBLANK(D4834),NOT(ISBLANK(D4835))),1,-1)</f>
        <v>-1</v>
      </c>
      <c r="K4835" s="0" t="n">
        <f aca="false">IF(ISBLANK(D4833),IF(AND(D4834=D4835,NOT(ISBLANK(D4834)),NOT(ISBLANK(D4835))),1,-1),-1)</f>
        <v>-1</v>
      </c>
      <c r="L4835" s="0" t="n">
        <f aca="false">IF(MAX(I4835:K4835)&lt;0,IF(OR(D4835=D4834,D4834=D4833),1,-1),MAX(I4835:K4835))</f>
        <v>0</v>
      </c>
    </row>
    <row r="4836" customFormat="false" ht="13.8" hidden="false" customHeight="false" outlineLevel="0" collapsed="false">
      <c r="B4836" s="8" t="n">
        <f aca="false">MAX(I4836:L4836)</f>
        <v>0</v>
      </c>
      <c r="C4836" s="8" t="n">
        <f aca="false">_xlfn.FLOOR.MATH(COUNTIF(D:D,D4836)/2)</f>
        <v>0</v>
      </c>
      <c r="D4836" s="12"/>
      <c r="E4836" s="10" t="e">
        <f aca="false">IF($A$1="WLB",INDEX(SupplierNomenclature!$D$1:$D$9996,MATCH(D4836,SupplierNomenclature!$I$1:$I$9996,0)),IF($A$1="BERU",INDEX(beru_assortment!$C$1:$C$10000,MATCH(D4836,beru_assortment!$I$1:$I$10000,0)),IF($A$1="OZON",INDEX(ozon_assortment!$F$3:$F$10000,MATCH(D4836,ozon_assortment!$E$3:$E$10000,0)),0)))</f>
        <v>#N/A</v>
      </c>
      <c r="F4836" s="7" t="n">
        <f aca="false">IF(ISBLANK(D4836), , IF(ISBLANK(D4835), F4834+1, F4835))</f>
        <v>0</v>
      </c>
      <c r="G4836" s="10" t="n">
        <f aca="false">IF(ISBLANK(D4836),,IF(OR(ISBLANK(D4835), D4835="Баркод"),1,G4835+1))</f>
        <v>0</v>
      </c>
      <c r="H4836" s="10" t="n">
        <f aca="false">IF(ISBLANK(D4837), G4836/2,)</f>
        <v>0</v>
      </c>
      <c r="I4836" s="0" t="n">
        <f aca="false">IF(ISBLANK(D4836),0,-1)</f>
        <v>0</v>
      </c>
      <c r="J4836" s="0" t="n">
        <f aca="false">IF(AND(ISBLANK(D4835),NOT(ISBLANK(D4836))),1,-1)</f>
        <v>-1</v>
      </c>
      <c r="K4836" s="0" t="n">
        <f aca="false">IF(ISBLANK(D4834),IF(AND(D4835=D4836,NOT(ISBLANK(D4835)),NOT(ISBLANK(D4836))),1,-1),-1)</f>
        <v>-1</v>
      </c>
      <c r="L4836" s="0" t="n">
        <f aca="false">IF(MAX(I4836:K4836)&lt;0,IF(OR(D4836=D4835,D4835=D4834),1,-1),MAX(I4836:K4836))</f>
        <v>0</v>
      </c>
    </row>
    <row r="4837" customFormat="false" ht="13.8" hidden="false" customHeight="false" outlineLevel="0" collapsed="false">
      <c r="B4837" s="8" t="n">
        <f aca="false">MAX(I4837:L4837)</f>
        <v>0</v>
      </c>
      <c r="C4837" s="8" t="n">
        <f aca="false">_xlfn.FLOOR.MATH(COUNTIF(D:D,D4837)/2)</f>
        <v>0</v>
      </c>
      <c r="D4837" s="12"/>
      <c r="E4837" s="10" t="e">
        <f aca="false">IF($A$1="WLB",INDEX(SupplierNomenclature!$D$1:$D$9996,MATCH(D4837,SupplierNomenclature!$I$1:$I$9996,0)),IF($A$1="BERU",INDEX(beru_assortment!$C$1:$C$10000,MATCH(D4837,beru_assortment!$I$1:$I$10000,0)),IF($A$1="OZON",INDEX(ozon_assortment!$F$3:$F$10000,MATCH(D4837,ozon_assortment!$E$3:$E$10000,0)),0)))</f>
        <v>#N/A</v>
      </c>
      <c r="F4837" s="7" t="n">
        <f aca="false">IF(ISBLANK(D4837), , IF(ISBLANK(D4836), F4835+1, F4836))</f>
        <v>0</v>
      </c>
      <c r="G4837" s="10" t="n">
        <f aca="false">IF(ISBLANK(D4837),,IF(OR(ISBLANK(D4836), D4836="Баркод"),1,G4836+1))</f>
        <v>0</v>
      </c>
      <c r="H4837" s="10" t="n">
        <f aca="false">IF(ISBLANK(D4838), G4837/2,)</f>
        <v>0</v>
      </c>
      <c r="I4837" s="0" t="n">
        <f aca="false">IF(ISBLANK(D4837),0,-1)</f>
        <v>0</v>
      </c>
      <c r="J4837" s="0" t="n">
        <f aca="false">IF(AND(ISBLANK(D4836),NOT(ISBLANK(D4837))),1,-1)</f>
        <v>-1</v>
      </c>
      <c r="K4837" s="0" t="n">
        <f aca="false">IF(ISBLANK(D4835),IF(AND(D4836=D4837,NOT(ISBLANK(D4836)),NOT(ISBLANK(D4837))),1,-1),-1)</f>
        <v>-1</v>
      </c>
      <c r="L4837" s="0" t="n">
        <f aca="false">IF(MAX(I4837:K4837)&lt;0,IF(OR(D4837=D4836,D4836=D4835),1,-1),MAX(I4837:K4837))</f>
        <v>0</v>
      </c>
    </row>
    <row r="4838" customFormat="false" ht="13.8" hidden="false" customHeight="false" outlineLevel="0" collapsed="false">
      <c r="B4838" s="8" t="n">
        <f aca="false">MAX(I4838:L4838)</f>
        <v>0</v>
      </c>
      <c r="C4838" s="8" t="n">
        <f aca="false">_xlfn.FLOOR.MATH(COUNTIF(D:D,D4838)/2)</f>
        <v>0</v>
      </c>
      <c r="D4838" s="12"/>
      <c r="E4838" s="10" t="e">
        <f aca="false">IF($A$1="WLB",INDEX(SupplierNomenclature!$D$1:$D$9996,MATCH(D4838,SupplierNomenclature!$I$1:$I$9996,0)),IF($A$1="BERU",INDEX(beru_assortment!$C$1:$C$10000,MATCH(D4838,beru_assortment!$I$1:$I$10000,0)),IF($A$1="OZON",INDEX(ozon_assortment!$F$3:$F$10000,MATCH(D4838,ozon_assortment!$E$3:$E$10000,0)),0)))</f>
        <v>#N/A</v>
      </c>
      <c r="F4838" s="7" t="n">
        <f aca="false">IF(ISBLANK(D4838), , IF(ISBLANK(D4837), F4836+1, F4837))</f>
        <v>0</v>
      </c>
      <c r="G4838" s="10" t="n">
        <f aca="false">IF(ISBLANK(D4838),,IF(OR(ISBLANK(D4837), D4837="Баркод"),1,G4837+1))</f>
        <v>0</v>
      </c>
      <c r="H4838" s="10" t="n">
        <f aca="false">IF(ISBLANK(D4839), G4838/2,)</f>
        <v>0</v>
      </c>
      <c r="I4838" s="0" t="n">
        <f aca="false">IF(ISBLANK(D4838),0,-1)</f>
        <v>0</v>
      </c>
      <c r="J4838" s="0" t="n">
        <f aca="false">IF(AND(ISBLANK(D4837),NOT(ISBLANK(D4838))),1,-1)</f>
        <v>-1</v>
      </c>
      <c r="K4838" s="0" t="n">
        <f aca="false">IF(ISBLANK(D4836),IF(AND(D4837=D4838,NOT(ISBLANK(D4837)),NOT(ISBLANK(D4838))),1,-1),-1)</f>
        <v>-1</v>
      </c>
      <c r="L4838" s="0" t="n">
        <f aca="false">IF(MAX(I4838:K4838)&lt;0,IF(OR(D4838=D4837,D4837=D4836),1,-1),MAX(I4838:K4838))</f>
        <v>0</v>
      </c>
    </row>
    <row r="4839" customFormat="false" ht="13.8" hidden="false" customHeight="false" outlineLevel="0" collapsed="false">
      <c r="B4839" s="8" t="n">
        <f aca="false">MAX(I4839:L4839)</f>
        <v>0</v>
      </c>
      <c r="C4839" s="8" t="n">
        <f aca="false">_xlfn.FLOOR.MATH(COUNTIF(D:D,D4839)/2)</f>
        <v>0</v>
      </c>
      <c r="D4839" s="12"/>
      <c r="E4839" s="10" t="e">
        <f aca="false">IF($A$1="WLB",INDEX(SupplierNomenclature!$D$1:$D$9996,MATCH(D4839,SupplierNomenclature!$I$1:$I$9996,0)),IF($A$1="BERU",INDEX(beru_assortment!$C$1:$C$10000,MATCH(D4839,beru_assortment!$I$1:$I$10000,0)),IF($A$1="OZON",INDEX(ozon_assortment!$F$3:$F$10000,MATCH(D4839,ozon_assortment!$E$3:$E$10000,0)),0)))</f>
        <v>#N/A</v>
      </c>
      <c r="F4839" s="7" t="n">
        <f aca="false">IF(ISBLANK(D4839), , IF(ISBLANK(D4838), F4837+1, F4838))</f>
        <v>0</v>
      </c>
      <c r="G4839" s="10" t="n">
        <f aca="false">IF(ISBLANK(D4839),,IF(OR(ISBLANK(D4838), D4838="Баркод"),1,G4838+1))</f>
        <v>0</v>
      </c>
      <c r="H4839" s="10" t="n">
        <f aca="false">IF(ISBLANK(D4840), G4839/2,)</f>
        <v>0</v>
      </c>
      <c r="I4839" s="0" t="n">
        <f aca="false">IF(ISBLANK(D4839),0,-1)</f>
        <v>0</v>
      </c>
      <c r="J4839" s="0" t="n">
        <f aca="false">IF(AND(ISBLANK(D4838),NOT(ISBLANK(D4839))),1,-1)</f>
        <v>-1</v>
      </c>
      <c r="K4839" s="0" t="n">
        <f aca="false">IF(ISBLANK(D4837),IF(AND(D4838=D4839,NOT(ISBLANK(D4838)),NOT(ISBLANK(D4839))),1,-1),-1)</f>
        <v>-1</v>
      </c>
      <c r="L4839" s="0" t="n">
        <f aca="false">IF(MAX(I4839:K4839)&lt;0,IF(OR(D4839=D4838,D4838=D4837),1,-1),MAX(I4839:K4839))</f>
        <v>0</v>
      </c>
    </row>
    <row r="4840" customFormat="false" ht="13.8" hidden="false" customHeight="false" outlineLevel="0" collapsed="false">
      <c r="B4840" s="8" t="n">
        <f aca="false">MAX(I4840:L4840)</f>
        <v>0</v>
      </c>
      <c r="C4840" s="8" t="n">
        <f aca="false">_xlfn.FLOOR.MATH(COUNTIF(D:D,D4840)/2)</f>
        <v>0</v>
      </c>
      <c r="D4840" s="12"/>
      <c r="E4840" s="10" t="e">
        <f aca="false">IF($A$1="WLB",INDEX(SupplierNomenclature!$D$1:$D$9996,MATCH(D4840,SupplierNomenclature!$I$1:$I$9996,0)),IF($A$1="BERU",INDEX(beru_assortment!$C$1:$C$10000,MATCH(D4840,beru_assortment!$I$1:$I$10000,0)),IF($A$1="OZON",INDEX(ozon_assortment!$F$3:$F$10000,MATCH(D4840,ozon_assortment!$E$3:$E$10000,0)),0)))</f>
        <v>#N/A</v>
      </c>
      <c r="F4840" s="7" t="n">
        <f aca="false">IF(ISBLANK(D4840), , IF(ISBLANK(D4839), F4838+1, F4839))</f>
        <v>0</v>
      </c>
      <c r="G4840" s="10" t="n">
        <f aca="false">IF(ISBLANK(D4840),,IF(OR(ISBLANK(D4839), D4839="Баркод"),1,G4839+1))</f>
        <v>0</v>
      </c>
      <c r="H4840" s="10" t="n">
        <f aca="false">IF(ISBLANK(D4841), G4840/2,)</f>
        <v>0</v>
      </c>
      <c r="I4840" s="0" t="n">
        <f aca="false">IF(ISBLANK(D4840),0,-1)</f>
        <v>0</v>
      </c>
      <c r="J4840" s="0" t="n">
        <f aca="false">IF(AND(ISBLANK(D4839),NOT(ISBLANK(D4840))),1,-1)</f>
        <v>-1</v>
      </c>
      <c r="K4840" s="0" t="n">
        <f aca="false">IF(ISBLANK(D4838),IF(AND(D4839=D4840,NOT(ISBLANK(D4839)),NOT(ISBLANK(D4840))),1,-1),-1)</f>
        <v>-1</v>
      </c>
      <c r="L4840" s="0" t="n">
        <f aca="false">IF(MAX(I4840:K4840)&lt;0,IF(OR(D4840=D4839,D4839=D4838),1,-1),MAX(I4840:K4840))</f>
        <v>0</v>
      </c>
    </row>
    <row r="4841" customFormat="false" ht="13.8" hidden="false" customHeight="false" outlineLevel="0" collapsed="false">
      <c r="B4841" s="8" t="n">
        <f aca="false">MAX(I4841:L4841)</f>
        <v>0</v>
      </c>
      <c r="C4841" s="8" t="n">
        <f aca="false">_xlfn.FLOOR.MATH(COUNTIF(D:D,D4841)/2)</f>
        <v>0</v>
      </c>
      <c r="D4841" s="12"/>
      <c r="E4841" s="10" t="e">
        <f aca="false">IF($A$1="WLB",INDEX(SupplierNomenclature!$D$1:$D$9996,MATCH(D4841,SupplierNomenclature!$I$1:$I$9996,0)),IF($A$1="BERU",INDEX(beru_assortment!$C$1:$C$10000,MATCH(D4841,beru_assortment!$I$1:$I$10000,0)),IF($A$1="OZON",INDEX(ozon_assortment!$F$3:$F$10000,MATCH(D4841,ozon_assortment!$E$3:$E$10000,0)),0)))</f>
        <v>#N/A</v>
      </c>
      <c r="F4841" s="7" t="n">
        <f aca="false">IF(ISBLANK(D4841), , IF(ISBLANK(D4840), F4839+1, F4840))</f>
        <v>0</v>
      </c>
      <c r="G4841" s="10" t="n">
        <f aca="false">IF(ISBLANK(D4841),,IF(OR(ISBLANK(D4840), D4840="Баркод"),1,G4840+1))</f>
        <v>0</v>
      </c>
      <c r="H4841" s="10" t="n">
        <f aca="false">IF(ISBLANK(D4842), G4841/2,)</f>
        <v>0</v>
      </c>
      <c r="I4841" s="0" t="n">
        <f aca="false">IF(ISBLANK(D4841),0,-1)</f>
        <v>0</v>
      </c>
      <c r="J4841" s="0" t="n">
        <f aca="false">IF(AND(ISBLANK(D4840),NOT(ISBLANK(D4841))),1,-1)</f>
        <v>-1</v>
      </c>
      <c r="K4841" s="0" t="n">
        <f aca="false">IF(ISBLANK(D4839),IF(AND(D4840=D4841,NOT(ISBLANK(D4840)),NOT(ISBLANK(D4841))),1,-1),-1)</f>
        <v>-1</v>
      </c>
      <c r="L4841" s="0" t="n">
        <f aca="false">IF(MAX(I4841:K4841)&lt;0,IF(OR(D4841=D4840,D4840=D4839),1,-1),MAX(I4841:K4841))</f>
        <v>0</v>
      </c>
    </row>
    <row r="4842" customFormat="false" ht="13.8" hidden="false" customHeight="false" outlineLevel="0" collapsed="false">
      <c r="B4842" s="8" t="n">
        <f aca="false">MAX(I4842:L4842)</f>
        <v>0</v>
      </c>
      <c r="C4842" s="8" t="n">
        <f aca="false">_xlfn.FLOOR.MATH(COUNTIF(D:D,D4842)/2)</f>
        <v>0</v>
      </c>
      <c r="D4842" s="12"/>
      <c r="E4842" s="10" t="e">
        <f aca="false">IF($A$1="WLB",INDEX(SupplierNomenclature!$D$1:$D$9996,MATCH(D4842,SupplierNomenclature!$I$1:$I$9996,0)),IF($A$1="BERU",INDEX(beru_assortment!$C$1:$C$10000,MATCH(D4842,beru_assortment!$I$1:$I$10000,0)),IF($A$1="OZON",INDEX(ozon_assortment!$F$3:$F$10000,MATCH(D4842,ozon_assortment!$E$3:$E$10000,0)),0)))</f>
        <v>#N/A</v>
      </c>
      <c r="F4842" s="7" t="n">
        <f aca="false">IF(ISBLANK(D4842), , IF(ISBLANK(D4841), F4840+1, F4841))</f>
        <v>0</v>
      </c>
      <c r="G4842" s="10" t="n">
        <f aca="false">IF(ISBLANK(D4842),,IF(OR(ISBLANK(D4841), D4841="Баркод"),1,G4841+1))</f>
        <v>0</v>
      </c>
      <c r="H4842" s="10" t="n">
        <f aca="false">IF(ISBLANK(D4843), G4842/2,)</f>
        <v>0</v>
      </c>
      <c r="I4842" s="0" t="n">
        <f aca="false">IF(ISBLANK(D4842),0,-1)</f>
        <v>0</v>
      </c>
      <c r="J4842" s="0" t="n">
        <f aca="false">IF(AND(ISBLANK(D4841),NOT(ISBLANK(D4842))),1,-1)</f>
        <v>-1</v>
      </c>
      <c r="K4842" s="0" t="n">
        <f aca="false">IF(ISBLANK(D4840),IF(AND(D4841=D4842,NOT(ISBLANK(D4841)),NOT(ISBLANK(D4842))),1,-1),-1)</f>
        <v>-1</v>
      </c>
      <c r="L4842" s="0" t="n">
        <f aca="false">IF(MAX(I4842:K4842)&lt;0,IF(OR(D4842=D4841,D4841=D4840),1,-1),MAX(I4842:K4842))</f>
        <v>0</v>
      </c>
    </row>
    <row r="4843" customFormat="false" ht="13.8" hidden="false" customHeight="false" outlineLevel="0" collapsed="false">
      <c r="B4843" s="8" t="n">
        <f aca="false">MAX(I4843:L4843)</f>
        <v>0</v>
      </c>
      <c r="C4843" s="8" t="n">
        <f aca="false">_xlfn.FLOOR.MATH(COUNTIF(D:D,D4843)/2)</f>
        <v>0</v>
      </c>
      <c r="D4843" s="12"/>
      <c r="E4843" s="10" t="e">
        <f aca="false">IF($A$1="WLB",INDEX(SupplierNomenclature!$D$1:$D$9996,MATCH(D4843,SupplierNomenclature!$I$1:$I$9996,0)),IF($A$1="BERU",INDEX(beru_assortment!$C$1:$C$10000,MATCH(D4843,beru_assortment!$I$1:$I$10000,0)),IF($A$1="OZON",INDEX(ozon_assortment!$F$3:$F$10000,MATCH(D4843,ozon_assortment!$E$3:$E$10000,0)),0)))</f>
        <v>#N/A</v>
      </c>
      <c r="F4843" s="7" t="n">
        <f aca="false">IF(ISBLANK(D4843), , IF(ISBLANK(D4842), F4841+1, F4842))</f>
        <v>0</v>
      </c>
      <c r="G4843" s="10" t="n">
        <f aca="false">IF(ISBLANK(D4843),,IF(OR(ISBLANK(D4842), D4842="Баркод"),1,G4842+1))</f>
        <v>0</v>
      </c>
      <c r="H4843" s="10" t="n">
        <f aca="false">IF(ISBLANK(D4844), G4843/2,)</f>
        <v>0</v>
      </c>
      <c r="I4843" s="0" t="n">
        <f aca="false">IF(ISBLANK(D4843),0,-1)</f>
        <v>0</v>
      </c>
      <c r="J4843" s="0" t="n">
        <f aca="false">IF(AND(ISBLANK(D4842),NOT(ISBLANK(D4843))),1,-1)</f>
        <v>-1</v>
      </c>
      <c r="K4843" s="0" t="n">
        <f aca="false">IF(ISBLANK(D4841),IF(AND(D4842=D4843,NOT(ISBLANK(D4842)),NOT(ISBLANK(D4843))),1,-1),-1)</f>
        <v>-1</v>
      </c>
      <c r="L4843" s="0" t="n">
        <f aca="false">IF(MAX(I4843:K4843)&lt;0,IF(OR(D4843=D4842,D4842=D4841),1,-1),MAX(I4843:K4843))</f>
        <v>0</v>
      </c>
    </row>
    <row r="4844" customFormat="false" ht="13.8" hidden="false" customHeight="false" outlineLevel="0" collapsed="false">
      <c r="B4844" s="8" t="n">
        <f aca="false">MAX(I4844:L4844)</f>
        <v>0</v>
      </c>
      <c r="C4844" s="8" t="n">
        <f aca="false">_xlfn.FLOOR.MATH(COUNTIF(D:D,D4844)/2)</f>
        <v>0</v>
      </c>
      <c r="D4844" s="12"/>
      <c r="E4844" s="10" t="e">
        <f aca="false">IF($A$1="WLB",INDEX(SupplierNomenclature!$D$1:$D$9996,MATCH(D4844,SupplierNomenclature!$I$1:$I$9996,0)),IF($A$1="BERU",INDEX(beru_assortment!$C$1:$C$10000,MATCH(D4844,beru_assortment!$I$1:$I$10000,0)),IF($A$1="OZON",INDEX(ozon_assortment!$F$3:$F$10000,MATCH(D4844,ozon_assortment!$E$3:$E$10000,0)),0)))</f>
        <v>#N/A</v>
      </c>
      <c r="F4844" s="7" t="n">
        <f aca="false">IF(ISBLANK(D4844), , IF(ISBLANK(D4843), F4842+1, F4843))</f>
        <v>0</v>
      </c>
      <c r="G4844" s="10" t="n">
        <f aca="false">IF(ISBLANK(D4844),,IF(OR(ISBLANK(D4843), D4843="Баркод"),1,G4843+1))</f>
        <v>0</v>
      </c>
      <c r="H4844" s="10" t="n">
        <f aca="false">IF(ISBLANK(D4845), G4844/2,)</f>
        <v>0</v>
      </c>
      <c r="I4844" s="0" t="n">
        <f aca="false">IF(ISBLANK(D4844),0,-1)</f>
        <v>0</v>
      </c>
      <c r="J4844" s="0" t="n">
        <f aca="false">IF(AND(ISBLANK(D4843),NOT(ISBLANK(D4844))),1,-1)</f>
        <v>-1</v>
      </c>
      <c r="K4844" s="0" t="n">
        <f aca="false">IF(ISBLANK(D4842),IF(AND(D4843=D4844,NOT(ISBLANK(D4843)),NOT(ISBLANK(D4844))),1,-1),-1)</f>
        <v>-1</v>
      </c>
      <c r="L4844" s="0" t="n">
        <f aca="false">IF(MAX(I4844:K4844)&lt;0,IF(OR(D4844=D4843,D4843=D4842),1,-1),MAX(I4844:K4844))</f>
        <v>0</v>
      </c>
    </row>
    <row r="4845" customFormat="false" ht="13.8" hidden="false" customHeight="false" outlineLevel="0" collapsed="false">
      <c r="B4845" s="8" t="n">
        <f aca="false">MAX(I4845:L4845)</f>
        <v>0</v>
      </c>
      <c r="C4845" s="8" t="n">
        <f aca="false">_xlfn.FLOOR.MATH(COUNTIF(D:D,D4845)/2)</f>
        <v>0</v>
      </c>
      <c r="D4845" s="12"/>
      <c r="E4845" s="10" t="e">
        <f aca="false">IF($A$1="WLB",INDEX(SupplierNomenclature!$D$1:$D$9996,MATCH(D4845,SupplierNomenclature!$I$1:$I$9996,0)),IF($A$1="BERU",INDEX(beru_assortment!$C$1:$C$10000,MATCH(D4845,beru_assortment!$I$1:$I$10000,0)),IF($A$1="OZON",INDEX(ozon_assortment!$F$3:$F$10000,MATCH(D4845,ozon_assortment!$E$3:$E$10000,0)),0)))</f>
        <v>#N/A</v>
      </c>
      <c r="F4845" s="7" t="n">
        <f aca="false">IF(ISBLANK(D4845), , IF(ISBLANK(D4844), F4843+1, F4844))</f>
        <v>0</v>
      </c>
      <c r="G4845" s="10" t="n">
        <f aca="false">IF(ISBLANK(D4845),,IF(OR(ISBLANK(D4844), D4844="Баркод"),1,G4844+1))</f>
        <v>0</v>
      </c>
      <c r="H4845" s="10" t="n">
        <f aca="false">IF(ISBLANK(D4846), G4845/2,)</f>
        <v>0</v>
      </c>
      <c r="I4845" s="0" t="n">
        <f aca="false">IF(ISBLANK(D4845),0,-1)</f>
        <v>0</v>
      </c>
      <c r="J4845" s="0" t="n">
        <f aca="false">IF(AND(ISBLANK(D4844),NOT(ISBLANK(D4845))),1,-1)</f>
        <v>-1</v>
      </c>
      <c r="K4845" s="0" t="n">
        <f aca="false">IF(ISBLANK(D4843),IF(AND(D4844=D4845,NOT(ISBLANK(D4844)),NOT(ISBLANK(D4845))),1,-1),-1)</f>
        <v>-1</v>
      </c>
      <c r="L4845" s="0" t="n">
        <f aca="false">IF(MAX(I4845:K4845)&lt;0,IF(OR(D4845=D4844,D4844=D4843),1,-1),MAX(I4845:K4845))</f>
        <v>0</v>
      </c>
    </row>
    <row r="4846" customFormat="false" ht="13.8" hidden="false" customHeight="false" outlineLevel="0" collapsed="false">
      <c r="B4846" s="8" t="n">
        <f aca="false">MAX(I4846:L4846)</f>
        <v>0</v>
      </c>
      <c r="C4846" s="8" t="n">
        <f aca="false">_xlfn.FLOOR.MATH(COUNTIF(D:D,D4846)/2)</f>
        <v>0</v>
      </c>
      <c r="D4846" s="12"/>
      <c r="E4846" s="10" t="e">
        <f aca="false">IF($A$1="WLB",INDEX(SupplierNomenclature!$D$1:$D$9996,MATCH(D4846,SupplierNomenclature!$I$1:$I$9996,0)),IF($A$1="BERU",INDEX(beru_assortment!$C$1:$C$10000,MATCH(D4846,beru_assortment!$I$1:$I$10000,0)),IF($A$1="OZON",INDEX(ozon_assortment!$F$3:$F$10000,MATCH(D4846,ozon_assortment!$E$3:$E$10000,0)),0)))</f>
        <v>#N/A</v>
      </c>
      <c r="F4846" s="7" t="n">
        <f aca="false">IF(ISBLANK(D4846), , IF(ISBLANK(D4845), F4844+1, F4845))</f>
        <v>0</v>
      </c>
      <c r="G4846" s="10" t="n">
        <f aca="false">IF(ISBLANK(D4846),,IF(OR(ISBLANK(D4845), D4845="Баркод"),1,G4845+1))</f>
        <v>0</v>
      </c>
      <c r="H4846" s="10" t="n">
        <f aca="false">IF(ISBLANK(D4847), G4846/2,)</f>
        <v>0</v>
      </c>
      <c r="I4846" s="0" t="n">
        <f aca="false">IF(ISBLANK(D4846),0,-1)</f>
        <v>0</v>
      </c>
      <c r="J4846" s="0" t="n">
        <f aca="false">IF(AND(ISBLANK(D4845),NOT(ISBLANK(D4846))),1,-1)</f>
        <v>-1</v>
      </c>
      <c r="K4846" s="0" t="n">
        <f aca="false">IF(ISBLANK(D4844),IF(AND(D4845=D4846,NOT(ISBLANK(D4845)),NOT(ISBLANK(D4846))),1,-1),-1)</f>
        <v>-1</v>
      </c>
      <c r="L4846" s="0" t="n">
        <f aca="false">IF(MAX(I4846:K4846)&lt;0,IF(OR(D4846=D4845,D4845=D4844),1,-1),MAX(I4846:K4846))</f>
        <v>0</v>
      </c>
    </row>
    <row r="4847" customFormat="false" ht="13.8" hidden="false" customHeight="false" outlineLevel="0" collapsed="false">
      <c r="B4847" s="8" t="n">
        <f aca="false">MAX(I4847:L4847)</f>
        <v>0</v>
      </c>
      <c r="C4847" s="8" t="n">
        <f aca="false">_xlfn.FLOOR.MATH(COUNTIF(D:D,D4847)/2)</f>
        <v>0</v>
      </c>
      <c r="D4847" s="12"/>
      <c r="E4847" s="10" t="e">
        <f aca="false">IF($A$1="WLB",INDEX(SupplierNomenclature!$D$1:$D$9996,MATCH(D4847,SupplierNomenclature!$I$1:$I$9996,0)),IF($A$1="BERU",INDEX(beru_assortment!$C$1:$C$10000,MATCH(D4847,beru_assortment!$I$1:$I$10000,0)),IF($A$1="OZON",INDEX(ozon_assortment!$F$3:$F$10000,MATCH(D4847,ozon_assortment!$E$3:$E$10000,0)),0)))</f>
        <v>#N/A</v>
      </c>
      <c r="F4847" s="7" t="n">
        <f aca="false">IF(ISBLANK(D4847), , IF(ISBLANK(D4846), F4845+1, F4846))</f>
        <v>0</v>
      </c>
      <c r="G4847" s="10" t="n">
        <f aca="false">IF(ISBLANK(D4847),,IF(OR(ISBLANK(D4846), D4846="Баркод"),1,G4846+1))</f>
        <v>0</v>
      </c>
      <c r="H4847" s="10" t="n">
        <f aca="false">IF(ISBLANK(D4848), G4847/2,)</f>
        <v>0</v>
      </c>
      <c r="I4847" s="0" t="n">
        <f aca="false">IF(ISBLANK(D4847),0,-1)</f>
        <v>0</v>
      </c>
      <c r="J4847" s="0" t="n">
        <f aca="false">IF(AND(ISBLANK(D4846),NOT(ISBLANK(D4847))),1,-1)</f>
        <v>-1</v>
      </c>
      <c r="K4847" s="0" t="n">
        <f aca="false">IF(ISBLANK(D4845),IF(AND(D4846=D4847,NOT(ISBLANK(D4846)),NOT(ISBLANK(D4847))),1,-1),-1)</f>
        <v>-1</v>
      </c>
      <c r="L4847" s="0" t="n">
        <f aca="false">IF(MAX(I4847:K4847)&lt;0,IF(OR(D4847=D4846,D4846=D4845),1,-1),MAX(I4847:K4847))</f>
        <v>0</v>
      </c>
    </row>
    <row r="4848" customFormat="false" ht="13.8" hidden="false" customHeight="false" outlineLevel="0" collapsed="false">
      <c r="B4848" s="8" t="n">
        <f aca="false">MAX(I4848:L4848)</f>
        <v>0</v>
      </c>
      <c r="C4848" s="8" t="n">
        <f aca="false">_xlfn.FLOOR.MATH(COUNTIF(D:D,D4848)/2)</f>
        <v>0</v>
      </c>
      <c r="D4848" s="12"/>
      <c r="E4848" s="10" t="e">
        <f aca="false">IF($A$1="WLB",INDEX(SupplierNomenclature!$D$1:$D$9996,MATCH(D4848,SupplierNomenclature!$I$1:$I$9996,0)),IF($A$1="BERU",INDEX(beru_assortment!$C$1:$C$10000,MATCH(D4848,beru_assortment!$I$1:$I$10000,0)),IF($A$1="OZON",INDEX(ozon_assortment!$F$3:$F$10000,MATCH(D4848,ozon_assortment!$E$3:$E$10000,0)),0)))</f>
        <v>#N/A</v>
      </c>
      <c r="F4848" s="7" t="n">
        <f aca="false">IF(ISBLANK(D4848), , IF(ISBLANK(D4847), F4846+1, F4847))</f>
        <v>0</v>
      </c>
      <c r="G4848" s="10" t="n">
        <f aca="false">IF(ISBLANK(D4848),,IF(OR(ISBLANK(D4847), D4847="Баркод"),1,G4847+1))</f>
        <v>0</v>
      </c>
      <c r="H4848" s="10" t="n">
        <f aca="false">IF(ISBLANK(D4849), G4848/2,)</f>
        <v>0</v>
      </c>
      <c r="I4848" s="0" t="n">
        <f aca="false">IF(ISBLANK(D4848),0,-1)</f>
        <v>0</v>
      </c>
      <c r="J4848" s="0" t="n">
        <f aca="false">IF(AND(ISBLANK(D4847),NOT(ISBLANK(D4848))),1,-1)</f>
        <v>-1</v>
      </c>
      <c r="K4848" s="0" t="n">
        <f aca="false">IF(ISBLANK(D4846),IF(AND(D4847=D4848,NOT(ISBLANK(D4847)),NOT(ISBLANK(D4848))),1,-1),-1)</f>
        <v>-1</v>
      </c>
      <c r="L4848" s="0" t="n">
        <f aca="false">IF(MAX(I4848:K4848)&lt;0,IF(OR(D4848=D4847,D4847=D4846),1,-1),MAX(I4848:K4848))</f>
        <v>0</v>
      </c>
    </row>
    <row r="4849" customFormat="false" ht="13.8" hidden="false" customHeight="false" outlineLevel="0" collapsed="false">
      <c r="B4849" s="8" t="n">
        <f aca="false">MAX(I4849:L4849)</f>
        <v>0</v>
      </c>
      <c r="C4849" s="8" t="n">
        <f aca="false">_xlfn.FLOOR.MATH(COUNTIF(D:D,D4849)/2)</f>
        <v>0</v>
      </c>
      <c r="D4849" s="12"/>
      <c r="E4849" s="10" t="e">
        <f aca="false">IF($A$1="WLB",INDEX(SupplierNomenclature!$D$1:$D$9996,MATCH(D4849,SupplierNomenclature!$I$1:$I$9996,0)),IF($A$1="BERU",INDEX(beru_assortment!$C$1:$C$10000,MATCH(D4849,beru_assortment!$I$1:$I$10000,0)),IF($A$1="OZON",INDEX(ozon_assortment!$F$3:$F$10000,MATCH(D4849,ozon_assortment!$E$3:$E$10000,0)),0)))</f>
        <v>#N/A</v>
      </c>
      <c r="F4849" s="7" t="n">
        <f aca="false">IF(ISBLANK(D4849), , IF(ISBLANK(D4848), F4847+1, F4848))</f>
        <v>0</v>
      </c>
      <c r="G4849" s="10" t="n">
        <f aca="false">IF(ISBLANK(D4849),,IF(OR(ISBLANK(D4848), D4848="Баркод"),1,G4848+1))</f>
        <v>0</v>
      </c>
      <c r="H4849" s="10" t="n">
        <f aca="false">IF(ISBLANK(D4850), G4849/2,)</f>
        <v>0</v>
      </c>
      <c r="I4849" s="0" t="n">
        <f aca="false">IF(ISBLANK(D4849),0,-1)</f>
        <v>0</v>
      </c>
      <c r="J4849" s="0" t="n">
        <f aca="false">IF(AND(ISBLANK(D4848),NOT(ISBLANK(D4849))),1,-1)</f>
        <v>-1</v>
      </c>
      <c r="K4849" s="0" t="n">
        <f aca="false">IF(ISBLANK(D4847),IF(AND(D4848=D4849,NOT(ISBLANK(D4848)),NOT(ISBLANK(D4849))),1,-1),-1)</f>
        <v>-1</v>
      </c>
      <c r="L4849" s="0" t="n">
        <f aca="false">IF(MAX(I4849:K4849)&lt;0,IF(OR(D4849=D4848,D4848=D4847),1,-1),MAX(I4849:K4849))</f>
        <v>0</v>
      </c>
    </row>
    <row r="4850" customFormat="false" ht="13.8" hidden="false" customHeight="false" outlineLevel="0" collapsed="false">
      <c r="B4850" s="8" t="n">
        <f aca="false">MAX(I4850:L4850)</f>
        <v>0</v>
      </c>
      <c r="C4850" s="8" t="n">
        <f aca="false">_xlfn.FLOOR.MATH(COUNTIF(D:D,D4850)/2)</f>
        <v>0</v>
      </c>
      <c r="D4850" s="12"/>
      <c r="E4850" s="10" t="e">
        <f aca="false">IF($A$1="WLB",INDEX(SupplierNomenclature!$D$1:$D$9996,MATCH(D4850,SupplierNomenclature!$I$1:$I$9996,0)),IF($A$1="BERU",INDEX(beru_assortment!$C$1:$C$10000,MATCH(D4850,beru_assortment!$I$1:$I$10000,0)),IF($A$1="OZON",INDEX(ozon_assortment!$F$3:$F$10000,MATCH(D4850,ozon_assortment!$E$3:$E$10000,0)),0)))</f>
        <v>#N/A</v>
      </c>
      <c r="F4850" s="7" t="n">
        <f aca="false">IF(ISBLANK(D4850), , IF(ISBLANK(D4849), F4848+1, F4849))</f>
        <v>0</v>
      </c>
      <c r="G4850" s="10" t="n">
        <f aca="false">IF(ISBLANK(D4850),,IF(OR(ISBLANK(D4849), D4849="Баркод"),1,G4849+1))</f>
        <v>0</v>
      </c>
      <c r="H4850" s="10" t="n">
        <f aca="false">IF(ISBLANK(D4851), G4850/2,)</f>
        <v>0</v>
      </c>
      <c r="I4850" s="0" t="n">
        <f aca="false">IF(ISBLANK(D4850),0,-1)</f>
        <v>0</v>
      </c>
      <c r="J4850" s="0" t="n">
        <f aca="false">IF(AND(ISBLANK(D4849),NOT(ISBLANK(D4850))),1,-1)</f>
        <v>-1</v>
      </c>
      <c r="K4850" s="0" t="n">
        <f aca="false">IF(ISBLANK(D4848),IF(AND(D4849=D4850,NOT(ISBLANK(D4849)),NOT(ISBLANK(D4850))),1,-1),-1)</f>
        <v>-1</v>
      </c>
      <c r="L4850" s="0" t="n">
        <f aca="false">IF(MAX(I4850:K4850)&lt;0,IF(OR(D4850=D4849,D4849=D4848),1,-1),MAX(I4850:K4850))</f>
        <v>0</v>
      </c>
    </row>
    <row r="4851" customFormat="false" ht="13.8" hidden="false" customHeight="false" outlineLevel="0" collapsed="false">
      <c r="B4851" s="8" t="n">
        <f aca="false">MAX(I4851:L4851)</f>
        <v>0</v>
      </c>
      <c r="C4851" s="8" t="n">
        <f aca="false">_xlfn.FLOOR.MATH(COUNTIF(D:D,D4851)/2)</f>
        <v>0</v>
      </c>
      <c r="D4851" s="12"/>
      <c r="E4851" s="10" t="e">
        <f aca="false">IF($A$1="WLB",INDEX(SupplierNomenclature!$D$1:$D$9996,MATCH(D4851,SupplierNomenclature!$I$1:$I$9996,0)),IF($A$1="BERU",INDEX(beru_assortment!$C$1:$C$10000,MATCH(D4851,beru_assortment!$I$1:$I$10000,0)),IF($A$1="OZON",INDEX(ozon_assortment!$F$3:$F$10000,MATCH(D4851,ozon_assortment!$E$3:$E$10000,0)),0)))</f>
        <v>#N/A</v>
      </c>
      <c r="F4851" s="7" t="n">
        <f aca="false">IF(ISBLANK(D4851), , IF(ISBLANK(D4850), F4849+1, F4850))</f>
        <v>0</v>
      </c>
      <c r="G4851" s="10" t="n">
        <f aca="false">IF(ISBLANK(D4851),,IF(OR(ISBLANK(D4850), D4850="Баркод"),1,G4850+1))</f>
        <v>0</v>
      </c>
      <c r="H4851" s="10" t="n">
        <f aca="false">IF(ISBLANK(D4852), G4851/2,)</f>
        <v>0</v>
      </c>
      <c r="I4851" s="0" t="n">
        <f aca="false">IF(ISBLANK(D4851),0,-1)</f>
        <v>0</v>
      </c>
      <c r="J4851" s="0" t="n">
        <f aca="false">IF(AND(ISBLANK(D4850),NOT(ISBLANK(D4851))),1,-1)</f>
        <v>-1</v>
      </c>
      <c r="K4851" s="0" t="n">
        <f aca="false">IF(ISBLANK(D4849),IF(AND(D4850=D4851,NOT(ISBLANK(D4850)),NOT(ISBLANK(D4851))),1,-1),-1)</f>
        <v>-1</v>
      </c>
      <c r="L4851" s="0" t="n">
        <f aca="false">IF(MAX(I4851:K4851)&lt;0,IF(OR(D4851=D4850,D4850=D4849),1,-1),MAX(I4851:K4851))</f>
        <v>0</v>
      </c>
    </row>
    <row r="4852" customFormat="false" ht="13.8" hidden="false" customHeight="false" outlineLevel="0" collapsed="false">
      <c r="B4852" s="8" t="n">
        <f aca="false">MAX(I4852:L4852)</f>
        <v>0</v>
      </c>
      <c r="C4852" s="8" t="n">
        <f aca="false">_xlfn.FLOOR.MATH(COUNTIF(D:D,D4852)/2)</f>
        <v>0</v>
      </c>
      <c r="D4852" s="12"/>
      <c r="E4852" s="10" t="e">
        <f aca="false">IF($A$1="WLB",INDEX(SupplierNomenclature!$D$1:$D$9996,MATCH(D4852,SupplierNomenclature!$I$1:$I$9996,0)),IF($A$1="BERU",INDEX(beru_assortment!$C$1:$C$10000,MATCH(D4852,beru_assortment!$I$1:$I$10000,0)),IF($A$1="OZON",INDEX(ozon_assortment!$F$3:$F$10000,MATCH(D4852,ozon_assortment!$E$3:$E$10000,0)),0)))</f>
        <v>#N/A</v>
      </c>
      <c r="F4852" s="7" t="n">
        <f aca="false">IF(ISBLANK(D4852), , IF(ISBLANK(D4851), F4850+1, F4851))</f>
        <v>0</v>
      </c>
      <c r="G4852" s="10" t="n">
        <f aca="false">IF(ISBLANK(D4852),,IF(OR(ISBLANK(D4851), D4851="Баркод"),1,G4851+1))</f>
        <v>0</v>
      </c>
      <c r="H4852" s="10" t="n">
        <f aca="false">IF(ISBLANK(D4853), G4852/2,)</f>
        <v>0</v>
      </c>
      <c r="I4852" s="0" t="n">
        <f aca="false">IF(ISBLANK(D4852),0,-1)</f>
        <v>0</v>
      </c>
      <c r="J4852" s="0" t="n">
        <f aca="false">IF(AND(ISBLANK(D4851),NOT(ISBLANK(D4852))),1,-1)</f>
        <v>-1</v>
      </c>
      <c r="K4852" s="0" t="n">
        <f aca="false">IF(ISBLANK(D4850),IF(AND(D4851=D4852,NOT(ISBLANK(D4851)),NOT(ISBLANK(D4852))),1,-1),-1)</f>
        <v>-1</v>
      </c>
      <c r="L4852" s="0" t="n">
        <f aca="false">IF(MAX(I4852:K4852)&lt;0,IF(OR(D4852=D4851,D4851=D4850),1,-1),MAX(I4852:K4852))</f>
        <v>0</v>
      </c>
    </row>
    <row r="4853" customFormat="false" ht="13.8" hidden="false" customHeight="false" outlineLevel="0" collapsed="false">
      <c r="B4853" s="8" t="n">
        <f aca="false">MAX(I4853:L4853)</f>
        <v>0</v>
      </c>
      <c r="C4853" s="8" t="n">
        <f aca="false">_xlfn.FLOOR.MATH(COUNTIF(D:D,D4853)/2)</f>
        <v>0</v>
      </c>
      <c r="D4853" s="12"/>
      <c r="E4853" s="10" t="e">
        <f aca="false">IF($A$1="WLB",INDEX(SupplierNomenclature!$D$1:$D$9996,MATCH(D4853,SupplierNomenclature!$I$1:$I$9996,0)),IF($A$1="BERU",INDEX(beru_assortment!$C$1:$C$10000,MATCH(D4853,beru_assortment!$I$1:$I$10000,0)),IF($A$1="OZON",INDEX(ozon_assortment!$F$3:$F$10000,MATCH(D4853,ozon_assortment!$E$3:$E$10000,0)),0)))</f>
        <v>#N/A</v>
      </c>
      <c r="F4853" s="7" t="n">
        <f aca="false">IF(ISBLANK(D4853), , IF(ISBLANK(D4852), F4851+1, F4852))</f>
        <v>0</v>
      </c>
      <c r="G4853" s="10" t="n">
        <f aca="false">IF(ISBLANK(D4853),,IF(OR(ISBLANK(D4852), D4852="Баркод"),1,G4852+1))</f>
        <v>0</v>
      </c>
      <c r="H4853" s="10" t="n">
        <f aca="false">IF(ISBLANK(D4854), G4853/2,)</f>
        <v>0</v>
      </c>
      <c r="I4853" s="0" t="n">
        <f aca="false">IF(ISBLANK(D4853),0,-1)</f>
        <v>0</v>
      </c>
      <c r="J4853" s="0" t="n">
        <f aca="false">IF(AND(ISBLANK(D4852),NOT(ISBLANK(D4853))),1,-1)</f>
        <v>-1</v>
      </c>
      <c r="K4853" s="0" t="n">
        <f aca="false">IF(ISBLANK(D4851),IF(AND(D4852=D4853,NOT(ISBLANK(D4852)),NOT(ISBLANK(D4853))),1,-1),-1)</f>
        <v>-1</v>
      </c>
      <c r="L4853" s="0" t="n">
        <f aca="false">IF(MAX(I4853:K4853)&lt;0,IF(OR(D4853=D4852,D4852=D4851),1,-1),MAX(I4853:K4853))</f>
        <v>0</v>
      </c>
    </row>
    <row r="4854" customFormat="false" ht="13.8" hidden="false" customHeight="false" outlineLevel="0" collapsed="false">
      <c r="B4854" s="8" t="n">
        <f aca="false">MAX(I4854:L4854)</f>
        <v>0</v>
      </c>
      <c r="C4854" s="8" t="n">
        <f aca="false">_xlfn.FLOOR.MATH(COUNTIF(D:D,D4854)/2)</f>
        <v>0</v>
      </c>
      <c r="D4854" s="12"/>
      <c r="E4854" s="10" t="e">
        <f aca="false">IF($A$1="WLB",INDEX(SupplierNomenclature!$D$1:$D$9996,MATCH(D4854,SupplierNomenclature!$I$1:$I$9996,0)),IF($A$1="BERU",INDEX(beru_assortment!$C$1:$C$10000,MATCH(D4854,beru_assortment!$I$1:$I$10000,0)),IF($A$1="OZON",INDEX(ozon_assortment!$F$3:$F$10000,MATCH(D4854,ozon_assortment!$E$3:$E$10000,0)),0)))</f>
        <v>#N/A</v>
      </c>
      <c r="F4854" s="7" t="n">
        <f aca="false">IF(ISBLANK(D4854), , IF(ISBLANK(D4853), F4852+1, F4853))</f>
        <v>0</v>
      </c>
      <c r="G4854" s="10" t="n">
        <f aca="false">IF(ISBLANK(D4854),,IF(OR(ISBLANK(D4853), D4853="Баркод"),1,G4853+1))</f>
        <v>0</v>
      </c>
      <c r="H4854" s="10" t="n">
        <f aca="false">IF(ISBLANK(D4855), G4854/2,)</f>
        <v>0</v>
      </c>
      <c r="I4854" s="0" t="n">
        <f aca="false">IF(ISBLANK(D4854),0,-1)</f>
        <v>0</v>
      </c>
      <c r="J4854" s="0" t="n">
        <f aca="false">IF(AND(ISBLANK(D4853),NOT(ISBLANK(D4854))),1,-1)</f>
        <v>-1</v>
      </c>
      <c r="K4854" s="0" t="n">
        <f aca="false">IF(ISBLANK(D4852),IF(AND(D4853=D4854,NOT(ISBLANK(D4853)),NOT(ISBLANK(D4854))),1,-1),-1)</f>
        <v>-1</v>
      </c>
      <c r="L4854" s="0" t="n">
        <f aca="false">IF(MAX(I4854:K4854)&lt;0,IF(OR(D4854=D4853,D4853=D4852),1,-1),MAX(I4854:K4854))</f>
        <v>0</v>
      </c>
    </row>
    <row r="4855" customFormat="false" ht="13.8" hidden="false" customHeight="false" outlineLevel="0" collapsed="false">
      <c r="B4855" s="8" t="n">
        <f aca="false">MAX(I4855:L4855)</f>
        <v>0</v>
      </c>
      <c r="C4855" s="8" t="n">
        <f aca="false">_xlfn.FLOOR.MATH(COUNTIF(D:D,D4855)/2)</f>
        <v>0</v>
      </c>
      <c r="D4855" s="12"/>
      <c r="E4855" s="10" t="e">
        <f aca="false">IF($A$1="WLB",INDEX(SupplierNomenclature!$D$1:$D$9996,MATCH(D4855,SupplierNomenclature!$I$1:$I$9996,0)),IF($A$1="BERU",INDEX(beru_assortment!$C$1:$C$10000,MATCH(D4855,beru_assortment!$I$1:$I$10000,0)),IF($A$1="OZON",INDEX(ozon_assortment!$F$3:$F$10000,MATCH(D4855,ozon_assortment!$E$3:$E$10000,0)),0)))</f>
        <v>#N/A</v>
      </c>
      <c r="F4855" s="7" t="n">
        <f aca="false">IF(ISBLANK(D4855), , IF(ISBLANK(D4854), F4853+1, F4854))</f>
        <v>0</v>
      </c>
      <c r="G4855" s="10" t="n">
        <f aca="false">IF(ISBLANK(D4855),,IF(OR(ISBLANK(D4854), D4854="Баркод"),1,G4854+1))</f>
        <v>0</v>
      </c>
      <c r="H4855" s="10" t="n">
        <f aca="false">IF(ISBLANK(D4856), G4855/2,)</f>
        <v>0</v>
      </c>
      <c r="I4855" s="0" t="n">
        <f aca="false">IF(ISBLANK(D4855),0,-1)</f>
        <v>0</v>
      </c>
      <c r="J4855" s="0" t="n">
        <f aca="false">IF(AND(ISBLANK(D4854),NOT(ISBLANK(D4855))),1,-1)</f>
        <v>-1</v>
      </c>
      <c r="K4855" s="0" t="n">
        <f aca="false">IF(ISBLANK(D4853),IF(AND(D4854=D4855,NOT(ISBLANK(D4854)),NOT(ISBLANK(D4855))),1,-1),-1)</f>
        <v>-1</v>
      </c>
      <c r="L4855" s="0" t="n">
        <f aca="false">IF(MAX(I4855:K4855)&lt;0,IF(OR(D4855=D4854,D4854=D4853),1,-1),MAX(I4855:K4855))</f>
        <v>0</v>
      </c>
    </row>
    <row r="4856" customFormat="false" ht="13.8" hidden="false" customHeight="false" outlineLevel="0" collapsed="false">
      <c r="B4856" s="8" t="n">
        <f aca="false">MAX(I4856:L4856)</f>
        <v>0</v>
      </c>
      <c r="C4856" s="8" t="n">
        <f aca="false">_xlfn.FLOOR.MATH(COUNTIF(D:D,D4856)/2)</f>
        <v>0</v>
      </c>
      <c r="D4856" s="12"/>
      <c r="E4856" s="10" t="e">
        <f aca="false">IF($A$1="WLB",INDEX(SupplierNomenclature!$D$1:$D$9996,MATCH(D4856,SupplierNomenclature!$I$1:$I$9996,0)),IF($A$1="BERU",INDEX(beru_assortment!$C$1:$C$10000,MATCH(D4856,beru_assortment!$I$1:$I$10000,0)),IF($A$1="OZON",INDEX(ozon_assortment!$F$3:$F$10000,MATCH(D4856,ozon_assortment!$E$3:$E$10000,0)),0)))</f>
        <v>#N/A</v>
      </c>
      <c r="F4856" s="7" t="n">
        <f aca="false">IF(ISBLANK(D4856), , IF(ISBLANK(D4855), F4854+1, F4855))</f>
        <v>0</v>
      </c>
      <c r="G4856" s="10" t="n">
        <f aca="false">IF(ISBLANK(D4856),,IF(OR(ISBLANK(D4855), D4855="Баркод"),1,G4855+1))</f>
        <v>0</v>
      </c>
      <c r="H4856" s="10" t="n">
        <f aca="false">IF(ISBLANK(D4857), G4856/2,)</f>
        <v>0</v>
      </c>
      <c r="I4856" s="0" t="n">
        <f aca="false">IF(ISBLANK(D4856),0,-1)</f>
        <v>0</v>
      </c>
      <c r="J4856" s="0" t="n">
        <f aca="false">IF(AND(ISBLANK(D4855),NOT(ISBLANK(D4856))),1,-1)</f>
        <v>-1</v>
      </c>
      <c r="K4856" s="0" t="n">
        <f aca="false">IF(ISBLANK(D4854),IF(AND(D4855=D4856,NOT(ISBLANK(D4855)),NOT(ISBLANK(D4856))),1,-1),-1)</f>
        <v>-1</v>
      </c>
      <c r="L4856" s="0" t="n">
        <f aca="false">IF(MAX(I4856:K4856)&lt;0,IF(OR(D4856=D4855,D4855=D4854),1,-1),MAX(I4856:K4856))</f>
        <v>0</v>
      </c>
    </row>
    <row r="4857" customFormat="false" ht="13.8" hidden="false" customHeight="false" outlineLevel="0" collapsed="false">
      <c r="B4857" s="8" t="n">
        <f aca="false">MAX(I4857:L4857)</f>
        <v>0</v>
      </c>
      <c r="C4857" s="8" t="n">
        <f aca="false">_xlfn.FLOOR.MATH(COUNTIF(D:D,D4857)/2)</f>
        <v>0</v>
      </c>
      <c r="D4857" s="12"/>
      <c r="E4857" s="10" t="e">
        <f aca="false">IF($A$1="WLB",INDEX(SupplierNomenclature!$D$1:$D$9996,MATCH(D4857,SupplierNomenclature!$I$1:$I$9996,0)),IF($A$1="BERU",INDEX(beru_assortment!$C$1:$C$10000,MATCH(D4857,beru_assortment!$I$1:$I$10000,0)),IF($A$1="OZON",INDEX(ozon_assortment!$F$3:$F$10000,MATCH(D4857,ozon_assortment!$E$3:$E$10000,0)),0)))</f>
        <v>#N/A</v>
      </c>
      <c r="F4857" s="7" t="n">
        <f aca="false">IF(ISBLANK(D4857), , IF(ISBLANK(D4856), F4855+1, F4856))</f>
        <v>0</v>
      </c>
      <c r="G4857" s="10" t="n">
        <f aca="false">IF(ISBLANK(D4857),,IF(OR(ISBLANK(D4856), D4856="Баркод"),1,G4856+1))</f>
        <v>0</v>
      </c>
      <c r="H4857" s="10" t="n">
        <f aca="false">IF(ISBLANK(D4858), G4857/2,)</f>
        <v>0</v>
      </c>
      <c r="I4857" s="0" t="n">
        <f aca="false">IF(ISBLANK(D4857),0,-1)</f>
        <v>0</v>
      </c>
      <c r="J4857" s="0" t="n">
        <f aca="false">IF(AND(ISBLANK(D4856),NOT(ISBLANK(D4857))),1,-1)</f>
        <v>-1</v>
      </c>
      <c r="K4857" s="0" t="n">
        <f aca="false">IF(ISBLANK(D4855),IF(AND(D4856=D4857,NOT(ISBLANK(D4856)),NOT(ISBLANK(D4857))),1,-1),-1)</f>
        <v>-1</v>
      </c>
      <c r="L4857" s="0" t="n">
        <f aca="false">IF(MAX(I4857:K4857)&lt;0,IF(OR(D4857=D4856,D4856=D4855),1,-1),MAX(I4857:K4857))</f>
        <v>0</v>
      </c>
    </row>
    <row r="4858" customFormat="false" ht="13.8" hidden="false" customHeight="false" outlineLevel="0" collapsed="false">
      <c r="B4858" s="8" t="n">
        <f aca="false">MAX(I4858:L4858)</f>
        <v>0</v>
      </c>
      <c r="C4858" s="8" t="n">
        <f aca="false">_xlfn.FLOOR.MATH(COUNTIF(D:D,D4858)/2)</f>
        <v>0</v>
      </c>
      <c r="D4858" s="12"/>
      <c r="E4858" s="10" t="e">
        <f aca="false">IF($A$1="WLB",INDEX(SupplierNomenclature!$D$1:$D$9996,MATCH(D4858,SupplierNomenclature!$I$1:$I$9996,0)),IF($A$1="BERU",INDEX(beru_assortment!$C$1:$C$10000,MATCH(D4858,beru_assortment!$I$1:$I$10000,0)),IF($A$1="OZON",INDEX(ozon_assortment!$F$3:$F$10000,MATCH(D4858,ozon_assortment!$E$3:$E$10000,0)),0)))</f>
        <v>#N/A</v>
      </c>
      <c r="F4858" s="7" t="n">
        <f aca="false">IF(ISBLANK(D4858), , IF(ISBLANK(D4857), F4856+1, F4857))</f>
        <v>0</v>
      </c>
      <c r="G4858" s="10" t="n">
        <f aca="false">IF(ISBLANK(D4858),,IF(OR(ISBLANK(D4857), D4857="Баркод"),1,G4857+1))</f>
        <v>0</v>
      </c>
      <c r="H4858" s="10" t="n">
        <f aca="false">IF(ISBLANK(D4859), G4858/2,)</f>
        <v>0</v>
      </c>
      <c r="I4858" s="0" t="n">
        <f aca="false">IF(ISBLANK(D4858),0,-1)</f>
        <v>0</v>
      </c>
      <c r="J4858" s="0" t="n">
        <f aca="false">IF(AND(ISBLANK(D4857),NOT(ISBLANK(D4858))),1,-1)</f>
        <v>-1</v>
      </c>
      <c r="K4858" s="0" t="n">
        <f aca="false">IF(ISBLANK(D4856),IF(AND(D4857=D4858,NOT(ISBLANK(D4857)),NOT(ISBLANK(D4858))),1,-1),-1)</f>
        <v>-1</v>
      </c>
      <c r="L4858" s="0" t="n">
        <f aca="false">IF(MAX(I4858:K4858)&lt;0,IF(OR(D4858=D4857,D4857=D4856),1,-1),MAX(I4858:K4858))</f>
        <v>0</v>
      </c>
    </row>
    <row r="4859" customFormat="false" ht="13.8" hidden="false" customHeight="false" outlineLevel="0" collapsed="false">
      <c r="B4859" s="8" t="n">
        <f aca="false">MAX(I4859:L4859)</f>
        <v>0</v>
      </c>
      <c r="C4859" s="8" t="n">
        <f aca="false">_xlfn.FLOOR.MATH(COUNTIF(D:D,D4859)/2)</f>
        <v>0</v>
      </c>
      <c r="D4859" s="12"/>
      <c r="E4859" s="10" t="e">
        <f aca="false">IF($A$1="WLB",INDEX(SupplierNomenclature!$D$1:$D$9996,MATCH(D4859,SupplierNomenclature!$I$1:$I$9996,0)),IF($A$1="BERU",INDEX(beru_assortment!$C$1:$C$10000,MATCH(D4859,beru_assortment!$I$1:$I$10000,0)),IF($A$1="OZON",INDEX(ozon_assortment!$F$3:$F$10000,MATCH(D4859,ozon_assortment!$E$3:$E$10000,0)),0)))</f>
        <v>#N/A</v>
      </c>
      <c r="F4859" s="7" t="n">
        <f aca="false">IF(ISBLANK(D4859), , IF(ISBLANK(D4858), F4857+1, F4858))</f>
        <v>0</v>
      </c>
      <c r="G4859" s="10" t="n">
        <f aca="false">IF(ISBLANK(D4859),,IF(OR(ISBLANK(D4858), D4858="Баркод"),1,G4858+1))</f>
        <v>0</v>
      </c>
      <c r="H4859" s="10" t="n">
        <f aca="false">IF(ISBLANK(D4860), G4859/2,)</f>
        <v>0</v>
      </c>
      <c r="I4859" s="0" t="n">
        <f aca="false">IF(ISBLANK(D4859),0,-1)</f>
        <v>0</v>
      </c>
      <c r="J4859" s="0" t="n">
        <f aca="false">IF(AND(ISBLANK(D4858),NOT(ISBLANK(D4859))),1,-1)</f>
        <v>-1</v>
      </c>
      <c r="K4859" s="0" t="n">
        <f aca="false">IF(ISBLANK(D4857),IF(AND(D4858=D4859,NOT(ISBLANK(D4858)),NOT(ISBLANK(D4859))),1,-1),-1)</f>
        <v>-1</v>
      </c>
      <c r="L4859" s="0" t="n">
        <f aca="false">IF(MAX(I4859:K4859)&lt;0,IF(OR(D4859=D4858,D4858=D4857),1,-1),MAX(I4859:K4859))</f>
        <v>0</v>
      </c>
    </row>
    <row r="4860" customFormat="false" ht="13.8" hidden="false" customHeight="false" outlineLevel="0" collapsed="false">
      <c r="B4860" s="8" t="n">
        <f aca="false">MAX(I4860:L4860)</f>
        <v>0</v>
      </c>
      <c r="C4860" s="8" t="n">
        <f aca="false">_xlfn.FLOOR.MATH(COUNTIF(D:D,D4860)/2)</f>
        <v>0</v>
      </c>
      <c r="D4860" s="12"/>
      <c r="E4860" s="10" t="e">
        <f aca="false">IF($A$1="WLB",INDEX(SupplierNomenclature!$D$1:$D$9996,MATCH(D4860,SupplierNomenclature!$I$1:$I$9996,0)),IF($A$1="BERU",INDEX(beru_assortment!$C$1:$C$10000,MATCH(D4860,beru_assortment!$I$1:$I$10000,0)),IF($A$1="OZON",INDEX(ozon_assortment!$F$3:$F$10000,MATCH(D4860,ozon_assortment!$E$3:$E$10000,0)),0)))</f>
        <v>#N/A</v>
      </c>
      <c r="F4860" s="7" t="n">
        <f aca="false">IF(ISBLANK(D4860), , IF(ISBLANK(D4859), F4858+1, F4859))</f>
        <v>0</v>
      </c>
      <c r="G4860" s="10" t="n">
        <f aca="false">IF(ISBLANK(D4860),,IF(OR(ISBLANK(D4859), D4859="Баркод"),1,G4859+1))</f>
        <v>0</v>
      </c>
      <c r="H4860" s="10" t="n">
        <f aca="false">IF(ISBLANK(D4861), G4860/2,)</f>
        <v>0</v>
      </c>
      <c r="I4860" s="0" t="n">
        <f aca="false">IF(ISBLANK(D4860),0,-1)</f>
        <v>0</v>
      </c>
      <c r="J4860" s="0" t="n">
        <f aca="false">IF(AND(ISBLANK(D4859),NOT(ISBLANK(D4860))),1,-1)</f>
        <v>-1</v>
      </c>
      <c r="K4860" s="0" t="n">
        <f aca="false">IF(ISBLANK(D4858),IF(AND(D4859=D4860,NOT(ISBLANK(D4859)),NOT(ISBLANK(D4860))),1,-1),-1)</f>
        <v>-1</v>
      </c>
      <c r="L4860" s="0" t="n">
        <f aca="false">IF(MAX(I4860:K4860)&lt;0,IF(OR(D4860=D4859,D4859=D4858),1,-1),MAX(I4860:K4860))</f>
        <v>0</v>
      </c>
    </row>
    <row r="4861" customFormat="false" ht="13.8" hidden="false" customHeight="false" outlineLevel="0" collapsed="false">
      <c r="B4861" s="8" t="n">
        <f aca="false">MAX(I4861:L4861)</f>
        <v>0</v>
      </c>
      <c r="C4861" s="8" t="n">
        <f aca="false">_xlfn.FLOOR.MATH(COUNTIF(D:D,D4861)/2)</f>
        <v>0</v>
      </c>
      <c r="D4861" s="12"/>
      <c r="E4861" s="10" t="e">
        <f aca="false">IF($A$1="WLB",INDEX(SupplierNomenclature!$D$1:$D$9996,MATCH(D4861,SupplierNomenclature!$I$1:$I$9996,0)),IF($A$1="BERU",INDEX(beru_assortment!$C$1:$C$10000,MATCH(D4861,beru_assortment!$I$1:$I$10000,0)),IF($A$1="OZON",INDEX(ozon_assortment!$F$3:$F$10000,MATCH(D4861,ozon_assortment!$E$3:$E$10000,0)),0)))</f>
        <v>#N/A</v>
      </c>
      <c r="F4861" s="7" t="n">
        <f aca="false">IF(ISBLANK(D4861), , IF(ISBLANK(D4860), F4859+1, F4860))</f>
        <v>0</v>
      </c>
      <c r="G4861" s="10" t="n">
        <f aca="false">IF(ISBLANK(D4861),,IF(OR(ISBLANK(D4860), D4860="Баркод"),1,G4860+1))</f>
        <v>0</v>
      </c>
      <c r="H4861" s="10" t="n">
        <f aca="false">IF(ISBLANK(D4862), G4861/2,)</f>
        <v>0</v>
      </c>
      <c r="I4861" s="0" t="n">
        <f aca="false">IF(ISBLANK(D4861),0,-1)</f>
        <v>0</v>
      </c>
      <c r="J4861" s="0" t="n">
        <f aca="false">IF(AND(ISBLANK(D4860),NOT(ISBLANK(D4861))),1,-1)</f>
        <v>-1</v>
      </c>
      <c r="K4861" s="0" t="n">
        <f aca="false">IF(ISBLANK(D4859),IF(AND(D4860=D4861,NOT(ISBLANK(D4860)),NOT(ISBLANK(D4861))),1,-1),-1)</f>
        <v>-1</v>
      </c>
      <c r="L4861" s="0" t="n">
        <f aca="false">IF(MAX(I4861:K4861)&lt;0,IF(OR(D4861=D4860,D4860=D4859),1,-1),MAX(I4861:K4861))</f>
        <v>0</v>
      </c>
    </row>
    <row r="4862" customFormat="false" ht="13.8" hidden="false" customHeight="false" outlineLevel="0" collapsed="false">
      <c r="B4862" s="8" t="n">
        <f aca="false">MAX(I4862:L4862)</f>
        <v>0</v>
      </c>
      <c r="C4862" s="8" t="n">
        <f aca="false">_xlfn.FLOOR.MATH(COUNTIF(D:D,D4862)/2)</f>
        <v>0</v>
      </c>
      <c r="D4862" s="12"/>
      <c r="E4862" s="10" t="e">
        <f aca="false">IF($A$1="WLB",INDEX(SupplierNomenclature!$D$1:$D$9996,MATCH(D4862,SupplierNomenclature!$I$1:$I$9996,0)),IF($A$1="BERU",INDEX(beru_assortment!$C$1:$C$10000,MATCH(D4862,beru_assortment!$I$1:$I$10000,0)),IF($A$1="OZON",INDEX(ozon_assortment!$F$3:$F$10000,MATCH(D4862,ozon_assortment!$E$3:$E$10000,0)),0)))</f>
        <v>#N/A</v>
      </c>
      <c r="F4862" s="7" t="n">
        <f aca="false">IF(ISBLANK(D4862), , IF(ISBLANK(D4861), F4860+1, F4861))</f>
        <v>0</v>
      </c>
      <c r="G4862" s="10" t="n">
        <f aca="false">IF(ISBLANK(D4862),,IF(OR(ISBLANK(D4861), D4861="Баркод"),1,G4861+1))</f>
        <v>0</v>
      </c>
      <c r="H4862" s="10" t="n">
        <f aca="false">IF(ISBLANK(D4863), G4862/2,)</f>
        <v>0</v>
      </c>
      <c r="I4862" s="0" t="n">
        <f aca="false">IF(ISBLANK(D4862),0,-1)</f>
        <v>0</v>
      </c>
      <c r="J4862" s="0" t="n">
        <f aca="false">IF(AND(ISBLANK(D4861),NOT(ISBLANK(D4862))),1,-1)</f>
        <v>-1</v>
      </c>
      <c r="K4862" s="0" t="n">
        <f aca="false">IF(ISBLANK(D4860),IF(AND(D4861=D4862,NOT(ISBLANK(D4861)),NOT(ISBLANK(D4862))),1,-1),-1)</f>
        <v>-1</v>
      </c>
      <c r="L4862" s="0" t="n">
        <f aca="false">IF(MAX(I4862:K4862)&lt;0,IF(OR(D4862=D4861,D4861=D4860),1,-1),MAX(I4862:K4862))</f>
        <v>0</v>
      </c>
    </row>
    <row r="4863" customFormat="false" ht="13.8" hidden="false" customHeight="false" outlineLevel="0" collapsed="false">
      <c r="B4863" s="8" t="n">
        <f aca="false">MAX(I4863:L4863)</f>
        <v>0</v>
      </c>
      <c r="C4863" s="8" t="n">
        <f aca="false">_xlfn.FLOOR.MATH(COUNTIF(D:D,D4863)/2)</f>
        <v>0</v>
      </c>
      <c r="D4863" s="12"/>
      <c r="E4863" s="10" t="e">
        <f aca="false">IF($A$1="WLB",INDEX(SupplierNomenclature!$D$1:$D$9996,MATCH(D4863,SupplierNomenclature!$I$1:$I$9996,0)),IF($A$1="BERU",INDEX(beru_assortment!$C$1:$C$10000,MATCH(D4863,beru_assortment!$I$1:$I$10000,0)),IF($A$1="OZON",INDEX(ozon_assortment!$F$3:$F$10000,MATCH(D4863,ozon_assortment!$E$3:$E$10000,0)),0)))</f>
        <v>#N/A</v>
      </c>
      <c r="F4863" s="7" t="n">
        <f aca="false">IF(ISBLANK(D4863), , IF(ISBLANK(D4862), F4861+1, F4862))</f>
        <v>0</v>
      </c>
      <c r="G4863" s="10" t="n">
        <f aca="false">IF(ISBLANK(D4863),,IF(OR(ISBLANK(D4862), D4862="Баркод"),1,G4862+1))</f>
        <v>0</v>
      </c>
      <c r="H4863" s="10" t="n">
        <f aca="false">IF(ISBLANK(D4864), G4863/2,)</f>
        <v>0</v>
      </c>
      <c r="I4863" s="0" t="n">
        <f aca="false">IF(ISBLANK(D4863),0,-1)</f>
        <v>0</v>
      </c>
      <c r="J4863" s="0" t="n">
        <f aca="false">IF(AND(ISBLANK(D4862),NOT(ISBLANK(D4863))),1,-1)</f>
        <v>-1</v>
      </c>
      <c r="K4863" s="0" t="n">
        <f aca="false">IF(ISBLANK(D4861),IF(AND(D4862=D4863,NOT(ISBLANK(D4862)),NOT(ISBLANK(D4863))),1,-1),-1)</f>
        <v>-1</v>
      </c>
      <c r="L4863" s="0" t="n">
        <f aca="false">IF(MAX(I4863:K4863)&lt;0,IF(OR(D4863=D4862,D4862=D4861),1,-1),MAX(I4863:K4863))</f>
        <v>0</v>
      </c>
    </row>
    <row r="4864" customFormat="false" ht="13.8" hidden="false" customHeight="false" outlineLevel="0" collapsed="false">
      <c r="B4864" s="8" t="n">
        <f aca="false">MAX(I4864:L4864)</f>
        <v>0</v>
      </c>
      <c r="C4864" s="8" t="n">
        <f aca="false">_xlfn.FLOOR.MATH(COUNTIF(D:D,D4864)/2)</f>
        <v>0</v>
      </c>
      <c r="D4864" s="12"/>
      <c r="E4864" s="10" t="e">
        <f aca="false">IF($A$1="WLB",INDEX(SupplierNomenclature!$D$1:$D$9996,MATCH(D4864,SupplierNomenclature!$I$1:$I$9996,0)),IF($A$1="BERU",INDEX(beru_assortment!$C$1:$C$10000,MATCH(D4864,beru_assortment!$I$1:$I$10000,0)),IF($A$1="OZON",INDEX(ozon_assortment!$F$3:$F$10000,MATCH(D4864,ozon_assortment!$E$3:$E$10000,0)),0)))</f>
        <v>#N/A</v>
      </c>
      <c r="F4864" s="7" t="n">
        <f aca="false">IF(ISBLANK(D4864), , IF(ISBLANK(D4863), F4862+1, F4863))</f>
        <v>0</v>
      </c>
      <c r="G4864" s="10" t="n">
        <f aca="false">IF(ISBLANK(D4864),,IF(OR(ISBLANK(D4863), D4863="Баркод"),1,G4863+1))</f>
        <v>0</v>
      </c>
      <c r="H4864" s="10" t="n">
        <f aca="false">IF(ISBLANK(D4865), G4864/2,)</f>
        <v>0</v>
      </c>
      <c r="I4864" s="0" t="n">
        <f aca="false">IF(ISBLANK(D4864),0,-1)</f>
        <v>0</v>
      </c>
      <c r="J4864" s="0" t="n">
        <f aca="false">IF(AND(ISBLANK(D4863),NOT(ISBLANK(D4864))),1,-1)</f>
        <v>-1</v>
      </c>
      <c r="K4864" s="0" t="n">
        <f aca="false">IF(ISBLANK(D4862),IF(AND(D4863=D4864,NOT(ISBLANK(D4863)),NOT(ISBLANK(D4864))),1,-1),-1)</f>
        <v>-1</v>
      </c>
      <c r="L4864" s="0" t="n">
        <f aca="false">IF(MAX(I4864:K4864)&lt;0,IF(OR(D4864=D4863,D4863=D4862),1,-1),MAX(I4864:K4864))</f>
        <v>0</v>
      </c>
    </row>
    <row r="4865" customFormat="false" ht="13.8" hidden="false" customHeight="false" outlineLevel="0" collapsed="false">
      <c r="B4865" s="8" t="n">
        <f aca="false">MAX(I4865:L4865)</f>
        <v>0</v>
      </c>
      <c r="C4865" s="8" t="n">
        <f aca="false">_xlfn.FLOOR.MATH(COUNTIF(D:D,D4865)/2)</f>
        <v>0</v>
      </c>
      <c r="D4865" s="12"/>
      <c r="E4865" s="10" t="e">
        <f aca="false">IF($A$1="WLB",INDEX(SupplierNomenclature!$D$1:$D$9996,MATCH(D4865,SupplierNomenclature!$I$1:$I$9996,0)),IF($A$1="BERU",INDEX(beru_assortment!$C$1:$C$10000,MATCH(D4865,beru_assortment!$I$1:$I$10000,0)),IF($A$1="OZON",INDEX(ozon_assortment!$F$3:$F$10000,MATCH(D4865,ozon_assortment!$E$3:$E$10000,0)),0)))</f>
        <v>#N/A</v>
      </c>
      <c r="F4865" s="7" t="n">
        <f aca="false">IF(ISBLANK(D4865), , IF(ISBLANK(D4864), F4863+1, F4864))</f>
        <v>0</v>
      </c>
      <c r="G4865" s="10" t="n">
        <f aca="false">IF(ISBLANK(D4865),,IF(OR(ISBLANK(D4864), D4864="Баркод"),1,G4864+1))</f>
        <v>0</v>
      </c>
      <c r="H4865" s="10" t="n">
        <f aca="false">IF(ISBLANK(D4866), G4865/2,)</f>
        <v>0</v>
      </c>
      <c r="I4865" s="0" t="n">
        <f aca="false">IF(ISBLANK(D4865),0,-1)</f>
        <v>0</v>
      </c>
      <c r="J4865" s="0" t="n">
        <f aca="false">IF(AND(ISBLANK(D4864),NOT(ISBLANK(D4865))),1,-1)</f>
        <v>-1</v>
      </c>
      <c r="K4865" s="0" t="n">
        <f aca="false">IF(ISBLANK(D4863),IF(AND(D4864=D4865,NOT(ISBLANK(D4864)),NOT(ISBLANK(D4865))),1,-1),-1)</f>
        <v>-1</v>
      </c>
      <c r="L4865" s="0" t="n">
        <f aca="false">IF(MAX(I4865:K4865)&lt;0,IF(OR(D4865=D4864,D4864=D4863),1,-1),MAX(I4865:K4865))</f>
        <v>0</v>
      </c>
    </row>
    <row r="4866" customFormat="false" ht="13.8" hidden="false" customHeight="false" outlineLevel="0" collapsed="false">
      <c r="B4866" s="8" t="n">
        <f aca="false">MAX(I4866:L4866)</f>
        <v>0</v>
      </c>
      <c r="C4866" s="8" t="n">
        <f aca="false">_xlfn.FLOOR.MATH(COUNTIF(D:D,D4866)/2)</f>
        <v>0</v>
      </c>
      <c r="D4866" s="12"/>
      <c r="E4866" s="10" t="e">
        <f aca="false">IF($A$1="WLB",INDEX(SupplierNomenclature!$D$1:$D$9996,MATCH(D4866,SupplierNomenclature!$I$1:$I$9996,0)),IF($A$1="BERU",INDEX(beru_assortment!$C$1:$C$10000,MATCH(D4866,beru_assortment!$I$1:$I$10000,0)),IF($A$1="OZON",INDEX(ozon_assortment!$F$3:$F$10000,MATCH(D4866,ozon_assortment!$E$3:$E$10000,0)),0)))</f>
        <v>#N/A</v>
      </c>
      <c r="F4866" s="7" t="n">
        <f aca="false">IF(ISBLANK(D4866), , IF(ISBLANK(D4865), F4864+1, F4865))</f>
        <v>0</v>
      </c>
      <c r="G4866" s="10" t="n">
        <f aca="false">IF(ISBLANK(D4866),,IF(OR(ISBLANK(D4865), D4865="Баркод"),1,G4865+1))</f>
        <v>0</v>
      </c>
      <c r="H4866" s="10" t="n">
        <f aca="false">IF(ISBLANK(D4867), G4866/2,)</f>
        <v>0</v>
      </c>
      <c r="I4866" s="0" t="n">
        <f aca="false">IF(ISBLANK(D4866),0,-1)</f>
        <v>0</v>
      </c>
      <c r="J4866" s="0" t="n">
        <f aca="false">IF(AND(ISBLANK(D4865),NOT(ISBLANK(D4866))),1,-1)</f>
        <v>-1</v>
      </c>
      <c r="K4866" s="0" t="n">
        <f aca="false">IF(ISBLANK(D4864),IF(AND(D4865=D4866,NOT(ISBLANK(D4865)),NOT(ISBLANK(D4866))),1,-1),-1)</f>
        <v>-1</v>
      </c>
      <c r="L4866" s="0" t="n">
        <f aca="false">IF(MAX(I4866:K4866)&lt;0,IF(OR(D4866=D4865,D4865=D4864),1,-1),MAX(I4866:K4866))</f>
        <v>0</v>
      </c>
    </row>
    <row r="4867" customFormat="false" ht="13.8" hidden="false" customHeight="false" outlineLevel="0" collapsed="false">
      <c r="B4867" s="8" t="n">
        <f aca="false">MAX(I4867:L4867)</f>
        <v>0</v>
      </c>
      <c r="C4867" s="8" t="n">
        <f aca="false">_xlfn.FLOOR.MATH(COUNTIF(D:D,D4867)/2)</f>
        <v>0</v>
      </c>
      <c r="D4867" s="12"/>
      <c r="E4867" s="10" t="e">
        <f aca="false">IF($A$1="WLB",INDEX(SupplierNomenclature!$D$1:$D$9996,MATCH(D4867,SupplierNomenclature!$I$1:$I$9996,0)),IF($A$1="BERU",INDEX(beru_assortment!$C$1:$C$10000,MATCH(D4867,beru_assortment!$I$1:$I$10000,0)),IF($A$1="OZON",INDEX(ozon_assortment!$F$3:$F$10000,MATCH(D4867,ozon_assortment!$E$3:$E$10000,0)),0)))</f>
        <v>#N/A</v>
      </c>
      <c r="F4867" s="7" t="n">
        <f aca="false">IF(ISBLANK(D4867), , IF(ISBLANK(D4866), F4865+1, F4866))</f>
        <v>0</v>
      </c>
      <c r="G4867" s="10" t="n">
        <f aca="false">IF(ISBLANK(D4867),,IF(OR(ISBLANK(D4866), D4866="Баркод"),1,G4866+1))</f>
        <v>0</v>
      </c>
      <c r="H4867" s="10" t="n">
        <f aca="false">IF(ISBLANK(D4868), G4867/2,)</f>
        <v>0</v>
      </c>
      <c r="I4867" s="0" t="n">
        <f aca="false">IF(ISBLANK(D4867),0,-1)</f>
        <v>0</v>
      </c>
      <c r="J4867" s="0" t="n">
        <f aca="false">IF(AND(ISBLANK(D4866),NOT(ISBLANK(D4867))),1,-1)</f>
        <v>-1</v>
      </c>
      <c r="K4867" s="0" t="n">
        <f aca="false">IF(ISBLANK(D4865),IF(AND(D4866=D4867,NOT(ISBLANK(D4866)),NOT(ISBLANK(D4867))),1,-1),-1)</f>
        <v>-1</v>
      </c>
      <c r="L4867" s="0" t="n">
        <f aca="false">IF(MAX(I4867:K4867)&lt;0,IF(OR(D4867=D4866,D4866=D4865),1,-1),MAX(I4867:K4867))</f>
        <v>0</v>
      </c>
    </row>
    <row r="4868" customFormat="false" ht="13.8" hidden="false" customHeight="false" outlineLevel="0" collapsed="false">
      <c r="B4868" s="8" t="n">
        <f aca="false">MAX(I4868:L4868)</f>
        <v>0</v>
      </c>
      <c r="C4868" s="8" t="n">
        <f aca="false">_xlfn.FLOOR.MATH(COUNTIF(D:D,D4868)/2)</f>
        <v>0</v>
      </c>
      <c r="D4868" s="12"/>
      <c r="E4868" s="10" t="e">
        <f aca="false">IF($A$1="WLB",INDEX(SupplierNomenclature!$D$1:$D$9996,MATCH(D4868,SupplierNomenclature!$I$1:$I$9996,0)),IF($A$1="BERU",INDEX(beru_assortment!$C$1:$C$10000,MATCH(D4868,beru_assortment!$I$1:$I$10000,0)),IF($A$1="OZON",INDEX(ozon_assortment!$F$3:$F$10000,MATCH(D4868,ozon_assortment!$E$3:$E$10000,0)),0)))</f>
        <v>#N/A</v>
      </c>
      <c r="F4868" s="7" t="n">
        <f aca="false">IF(ISBLANK(D4868), , IF(ISBLANK(D4867), F4866+1, F4867))</f>
        <v>0</v>
      </c>
      <c r="G4868" s="10" t="n">
        <f aca="false">IF(ISBLANK(D4868),,IF(OR(ISBLANK(D4867), D4867="Баркод"),1,G4867+1))</f>
        <v>0</v>
      </c>
      <c r="H4868" s="10" t="n">
        <f aca="false">IF(ISBLANK(D4869), G4868/2,)</f>
        <v>0</v>
      </c>
      <c r="I4868" s="0" t="n">
        <f aca="false">IF(ISBLANK(D4868),0,-1)</f>
        <v>0</v>
      </c>
      <c r="J4868" s="0" t="n">
        <f aca="false">IF(AND(ISBLANK(D4867),NOT(ISBLANK(D4868))),1,-1)</f>
        <v>-1</v>
      </c>
      <c r="K4868" s="0" t="n">
        <f aca="false">IF(ISBLANK(D4866),IF(AND(D4867=D4868,NOT(ISBLANK(D4867)),NOT(ISBLANK(D4868))),1,-1),-1)</f>
        <v>-1</v>
      </c>
      <c r="L4868" s="0" t="n">
        <f aca="false">IF(MAX(I4868:K4868)&lt;0,IF(OR(D4868=D4867,D4867=D4866),1,-1),MAX(I4868:K4868))</f>
        <v>0</v>
      </c>
    </row>
    <row r="4869" customFormat="false" ht="13.8" hidden="false" customHeight="false" outlineLevel="0" collapsed="false">
      <c r="B4869" s="8" t="n">
        <f aca="false">MAX(I4869:L4869)</f>
        <v>0</v>
      </c>
      <c r="C4869" s="8" t="n">
        <f aca="false">_xlfn.FLOOR.MATH(COUNTIF(D:D,D4869)/2)</f>
        <v>0</v>
      </c>
      <c r="D4869" s="12"/>
      <c r="E4869" s="10" t="e">
        <f aca="false">IF($A$1="WLB",INDEX(SupplierNomenclature!$D$1:$D$9996,MATCH(D4869,SupplierNomenclature!$I$1:$I$9996,0)),IF($A$1="BERU",INDEX(beru_assortment!$C$1:$C$10000,MATCH(D4869,beru_assortment!$I$1:$I$10000,0)),IF($A$1="OZON",INDEX(ozon_assortment!$F$3:$F$10000,MATCH(D4869,ozon_assortment!$E$3:$E$10000,0)),0)))</f>
        <v>#N/A</v>
      </c>
      <c r="F4869" s="7" t="n">
        <f aca="false">IF(ISBLANK(D4869), , IF(ISBLANK(D4868), F4867+1, F4868))</f>
        <v>0</v>
      </c>
      <c r="G4869" s="10" t="n">
        <f aca="false">IF(ISBLANK(D4869),,IF(OR(ISBLANK(D4868), D4868="Баркод"),1,G4868+1))</f>
        <v>0</v>
      </c>
      <c r="H4869" s="10" t="n">
        <f aca="false">IF(ISBLANK(D4870), G4869/2,)</f>
        <v>0</v>
      </c>
      <c r="I4869" s="0" t="n">
        <f aca="false">IF(ISBLANK(D4869),0,-1)</f>
        <v>0</v>
      </c>
      <c r="J4869" s="0" t="n">
        <f aca="false">IF(AND(ISBLANK(D4868),NOT(ISBLANK(D4869))),1,-1)</f>
        <v>-1</v>
      </c>
      <c r="K4869" s="0" t="n">
        <f aca="false">IF(ISBLANK(D4867),IF(AND(D4868=D4869,NOT(ISBLANK(D4868)),NOT(ISBLANK(D4869))),1,-1),-1)</f>
        <v>-1</v>
      </c>
      <c r="L4869" s="0" t="n">
        <f aca="false">IF(MAX(I4869:K4869)&lt;0,IF(OR(D4869=D4868,D4868=D4867),1,-1),MAX(I4869:K4869))</f>
        <v>0</v>
      </c>
    </row>
    <row r="4870" customFormat="false" ht="13.8" hidden="false" customHeight="false" outlineLevel="0" collapsed="false">
      <c r="B4870" s="8" t="n">
        <f aca="false">MAX(I4870:L4870)</f>
        <v>0</v>
      </c>
      <c r="C4870" s="8" t="n">
        <f aca="false">_xlfn.FLOOR.MATH(COUNTIF(D:D,D4870)/2)</f>
        <v>0</v>
      </c>
      <c r="D4870" s="12"/>
      <c r="E4870" s="10" t="e">
        <f aca="false">IF($A$1="WLB",INDEX(SupplierNomenclature!$D$1:$D$9996,MATCH(D4870,SupplierNomenclature!$I$1:$I$9996,0)),IF($A$1="BERU",INDEX(beru_assortment!$C$1:$C$10000,MATCH(D4870,beru_assortment!$I$1:$I$10000,0)),IF($A$1="OZON",INDEX(ozon_assortment!$F$3:$F$10000,MATCH(D4870,ozon_assortment!$E$3:$E$10000,0)),0)))</f>
        <v>#N/A</v>
      </c>
      <c r="F4870" s="7" t="n">
        <f aca="false">IF(ISBLANK(D4870), , IF(ISBLANK(D4869), F4868+1, F4869))</f>
        <v>0</v>
      </c>
      <c r="G4870" s="10" t="n">
        <f aca="false">IF(ISBLANK(D4870),,IF(OR(ISBLANK(D4869), D4869="Баркод"),1,G4869+1))</f>
        <v>0</v>
      </c>
      <c r="H4870" s="10" t="n">
        <f aca="false">IF(ISBLANK(D4871), G4870/2,)</f>
        <v>0</v>
      </c>
      <c r="I4870" s="0" t="n">
        <f aca="false">IF(ISBLANK(D4870),0,-1)</f>
        <v>0</v>
      </c>
      <c r="J4870" s="0" t="n">
        <f aca="false">IF(AND(ISBLANK(D4869),NOT(ISBLANK(D4870))),1,-1)</f>
        <v>-1</v>
      </c>
      <c r="K4870" s="0" t="n">
        <f aca="false">IF(ISBLANK(D4868),IF(AND(D4869=D4870,NOT(ISBLANK(D4869)),NOT(ISBLANK(D4870))),1,-1),-1)</f>
        <v>-1</v>
      </c>
      <c r="L4870" s="0" t="n">
        <f aca="false">IF(MAX(I4870:K4870)&lt;0,IF(OR(D4870=D4869,D4869=D4868),1,-1),MAX(I4870:K4870))</f>
        <v>0</v>
      </c>
    </row>
    <row r="4871" customFormat="false" ht="13.8" hidden="false" customHeight="false" outlineLevel="0" collapsed="false">
      <c r="B4871" s="8" t="n">
        <f aca="false">MAX(I4871:L4871)</f>
        <v>0</v>
      </c>
      <c r="C4871" s="8" t="n">
        <f aca="false">_xlfn.FLOOR.MATH(COUNTIF(D:D,D4871)/2)</f>
        <v>0</v>
      </c>
      <c r="D4871" s="12"/>
      <c r="E4871" s="10" t="e">
        <f aca="false">IF($A$1="WLB",INDEX(SupplierNomenclature!$D$1:$D$9996,MATCH(D4871,SupplierNomenclature!$I$1:$I$9996,0)),IF($A$1="BERU",INDEX(beru_assortment!$C$1:$C$10000,MATCH(D4871,beru_assortment!$I$1:$I$10000,0)),IF($A$1="OZON",INDEX(ozon_assortment!$F$3:$F$10000,MATCH(D4871,ozon_assortment!$E$3:$E$10000,0)),0)))</f>
        <v>#N/A</v>
      </c>
      <c r="F4871" s="7" t="n">
        <f aca="false">IF(ISBLANK(D4871), , IF(ISBLANK(D4870), F4869+1, F4870))</f>
        <v>0</v>
      </c>
      <c r="G4871" s="10" t="n">
        <f aca="false">IF(ISBLANK(D4871),,IF(OR(ISBLANK(D4870), D4870="Баркод"),1,G4870+1))</f>
        <v>0</v>
      </c>
      <c r="H4871" s="10" t="n">
        <f aca="false">IF(ISBLANK(D4872), G4871/2,)</f>
        <v>0</v>
      </c>
      <c r="I4871" s="0" t="n">
        <f aca="false">IF(ISBLANK(D4871),0,-1)</f>
        <v>0</v>
      </c>
      <c r="J4871" s="0" t="n">
        <f aca="false">IF(AND(ISBLANK(D4870),NOT(ISBLANK(D4871))),1,-1)</f>
        <v>-1</v>
      </c>
      <c r="K4871" s="0" t="n">
        <f aca="false">IF(ISBLANK(D4869),IF(AND(D4870=D4871,NOT(ISBLANK(D4870)),NOT(ISBLANK(D4871))),1,-1),-1)</f>
        <v>-1</v>
      </c>
      <c r="L4871" s="0" t="n">
        <f aca="false">IF(MAX(I4871:K4871)&lt;0,IF(OR(D4871=D4870,D4870=D4869),1,-1),MAX(I4871:K4871))</f>
        <v>0</v>
      </c>
    </row>
    <row r="4872" customFormat="false" ht="13.8" hidden="false" customHeight="false" outlineLevel="0" collapsed="false">
      <c r="B4872" s="8" t="n">
        <f aca="false">MAX(I4872:L4872)</f>
        <v>0</v>
      </c>
      <c r="C4872" s="8" t="n">
        <f aca="false">_xlfn.FLOOR.MATH(COUNTIF(D:D,D4872)/2)</f>
        <v>0</v>
      </c>
      <c r="D4872" s="12"/>
      <c r="E4872" s="10" t="e">
        <f aca="false">IF($A$1="WLB",INDEX(SupplierNomenclature!$D$1:$D$9996,MATCH(D4872,SupplierNomenclature!$I$1:$I$9996,0)),IF($A$1="BERU",INDEX(beru_assortment!$C$1:$C$10000,MATCH(D4872,beru_assortment!$I$1:$I$10000,0)),IF($A$1="OZON",INDEX(ozon_assortment!$F$3:$F$10000,MATCH(D4872,ozon_assortment!$E$3:$E$10000,0)),0)))</f>
        <v>#N/A</v>
      </c>
      <c r="F4872" s="7" t="n">
        <f aca="false">IF(ISBLANK(D4872), , IF(ISBLANK(D4871), F4870+1, F4871))</f>
        <v>0</v>
      </c>
      <c r="G4872" s="10" t="n">
        <f aca="false">IF(ISBLANK(D4872),,IF(OR(ISBLANK(D4871), D4871="Баркод"),1,G4871+1))</f>
        <v>0</v>
      </c>
      <c r="H4872" s="10" t="n">
        <f aca="false">IF(ISBLANK(D4873), G4872/2,)</f>
        <v>0</v>
      </c>
      <c r="I4872" s="0" t="n">
        <f aca="false">IF(ISBLANK(D4872),0,-1)</f>
        <v>0</v>
      </c>
      <c r="J4872" s="0" t="n">
        <f aca="false">IF(AND(ISBLANK(D4871),NOT(ISBLANK(D4872))),1,-1)</f>
        <v>-1</v>
      </c>
      <c r="K4872" s="0" t="n">
        <f aca="false">IF(ISBLANK(D4870),IF(AND(D4871=D4872,NOT(ISBLANK(D4871)),NOT(ISBLANK(D4872))),1,-1),-1)</f>
        <v>-1</v>
      </c>
      <c r="L4872" s="0" t="n">
        <f aca="false">IF(MAX(I4872:K4872)&lt;0,IF(OR(D4872=D4871,D4871=D4870),1,-1),MAX(I4872:K4872))</f>
        <v>0</v>
      </c>
    </row>
    <row r="4873" customFormat="false" ht="13.8" hidden="false" customHeight="false" outlineLevel="0" collapsed="false">
      <c r="B4873" s="8" t="n">
        <f aca="false">MAX(I4873:L4873)</f>
        <v>0</v>
      </c>
      <c r="C4873" s="8" t="n">
        <f aca="false">_xlfn.FLOOR.MATH(COUNTIF(D:D,D4873)/2)</f>
        <v>0</v>
      </c>
      <c r="D4873" s="12"/>
      <c r="E4873" s="10" t="e">
        <f aca="false">IF($A$1="WLB",INDEX(SupplierNomenclature!$D$1:$D$9996,MATCH(D4873,SupplierNomenclature!$I$1:$I$9996,0)),IF($A$1="BERU",INDEX(beru_assortment!$C$1:$C$10000,MATCH(D4873,beru_assortment!$I$1:$I$10000,0)),IF($A$1="OZON",INDEX(ozon_assortment!$F$3:$F$10000,MATCH(D4873,ozon_assortment!$E$3:$E$10000,0)),0)))</f>
        <v>#N/A</v>
      </c>
      <c r="F4873" s="7" t="n">
        <f aca="false">IF(ISBLANK(D4873), , IF(ISBLANK(D4872), F4871+1, F4872))</f>
        <v>0</v>
      </c>
      <c r="G4873" s="10" t="n">
        <f aca="false">IF(ISBLANK(D4873),,IF(OR(ISBLANK(D4872), D4872="Баркод"),1,G4872+1))</f>
        <v>0</v>
      </c>
      <c r="H4873" s="10" t="n">
        <f aca="false">IF(ISBLANK(D4874), G4873/2,)</f>
        <v>0</v>
      </c>
      <c r="I4873" s="0" t="n">
        <f aca="false">IF(ISBLANK(D4873),0,-1)</f>
        <v>0</v>
      </c>
      <c r="J4873" s="0" t="n">
        <f aca="false">IF(AND(ISBLANK(D4872),NOT(ISBLANK(D4873))),1,-1)</f>
        <v>-1</v>
      </c>
      <c r="K4873" s="0" t="n">
        <f aca="false">IF(ISBLANK(D4871),IF(AND(D4872=D4873,NOT(ISBLANK(D4872)),NOT(ISBLANK(D4873))),1,-1),-1)</f>
        <v>-1</v>
      </c>
      <c r="L4873" s="0" t="n">
        <f aca="false">IF(MAX(I4873:K4873)&lt;0,IF(OR(D4873=D4872,D4872=D4871),1,-1),MAX(I4873:K4873))</f>
        <v>0</v>
      </c>
    </row>
    <row r="4874" customFormat="false" ht="13.8" hidden="false" customHeight="false" outlineLevel="0" collapsed="false">
      <c r="B4874" s="8" t="n">
        <f aca="false">MAX(I4874:L4874)</f>
        <v>0</v>
      </c>
      <c r="C4874" s="8" t="n">
        <f aca="false">_xlfn.FLOOR.MATH(COUNTIF(D:D,D4874)/2)</f>
        <v>0</v>
      </c>
      <c r="D4874" s="12"/>
      <c r="E4874" s="10" t="e">
        <f aca="false">IF($A$1="WLB",INDEX(SupplierNomenclature!$D$1:$D$9996,MATCH(D4874,SupplierNomenclature!$I$1:$I$9996,0)),IF($A$1="BERU",INDEX(beru_assortment!$C$1:$C$10000,MATCH(D4874,beru_assortment!$I$1:$I$10000,0)),IF($A$1="OZON",INDEX(ozon_assortment!$F$3:$F$10000,MATCH(D4874,ozon_assortment!$E$3:$E$10000,0)),0)))</f>
        <v>#N/A</v>
      </c>
      <c r="F4874" s="7" t="n">
        <f aca="false">IF(ISBLANK(D4874), , IF(ISBLANK(D4873), F4872+1, F4873))</f>
        <v>0</v>
      </c>
      <c r="G4874" s="10" t="n">
        <f aca="false">IF(ISBLANK(D4874),,IF(OR(ISBLANK(D4873), D4873="Баркод"),1,G4873+1))</f>
        <v>0</v>
      </c>
      <c r="H4874" s="10" t="n">
        <f aca="false">IF(ISBLANK(D4875), G4874/2,)</f>
        <v>0</v>
      </c>
      <c r="I4874" s="0" t="n">
        <f aca="false">IF(ISBLANK(D4874),0,-1)</f>
        <v>0</v>
      </c>
      <c r="J4874" s="0" t="n">
        <f aca="false">IF(AND(ISBLANK(D4873),NOT(ISBLANK(D4874))),1,-1)</f>
        <v>-1</v>
      </c>
      <c r="K4874" s="0" t="n">
        <f aca="false">IF(ISBLANK(D4872),IF(AND(D4873=D4874,NOT(ISBLANK(D4873)),NOT(ISBLANK(D4874))),1,-1),-1)</f>
        <v>-1</v>
      </c>
      <c r="L4874" s="0" t="n">
        <f aca="false">IF(MAX(I4874:K4874)&lt;0,IF(OR(D4874=D4873,D4873=D4872),1,-1),MAX(I4874:K4874))</f>
        <v>0</v>
      </c>
    </row>
    <row r="4875" customFormat="false" ht="13.8" hidden="false" customHeight="false" outlineLevel="0" collapsed="false">
      <c r="B4875" s="8" t="n">
        <f aca="false">MAX(I4875:L4875)</f>
        <v>0</v>
      </c>
      <c r="C4875" s="8" t="n">
        <f aca="false">_xlfn.FLOOR.MATH(COUNTIF(D:D,D4875)/2)</f>
        <v>0</v>
      </c>
      <c r="D4875" s="12"/>
      <c r="E4875" s="10" t="e">
        <f aca="false">IF($A$1="WLB",INDEX(SupplierNomenclature!$D$1:$D$9996,MATCH(D4875,SupplierNomenclature!$I$1:$I$9996,0)),IF($A$1="BERU",INDEX(beru_assortment!$C$1:$C$10000,MATCH(D4875,beru_assortment!$I$1:$I$10000,0)),IF($A$1="OZON",INDEX(ozon_assortment!$F$3:$F$10000,MATCH(D4875,ozon_assortment!$E$3:$E$10000,0)),0)))</f>
        <v>#N/A</v>
      </c>
      <c r="F4875" s="7" t="n">
        <f aca="false">IF(ISBLANK(D4875), , IF(ISBLANK(D4874), F4873+1, F4874))</f>
        <v>0</v>
      </c>
      <c r="G4875" s="10" t="n">
        <f aca="false">IF(ISBLANK(D4875),,IF(OR(ISBLANK(D4874), D4874="Баркод"),1,G4874+1))</f>
        <v>0</v>
      </c>
      <c r="H4875" s="10" t="n">
        <f aca="false">IF(ISBLANK(D4876), G4875/2,)</f>
        <v>0</v>
      </c>
      <c r="I4875" s="0" t="n">
        <f aca="false">IF(ISBLANK(D4875),0,-1)</f>
        <v>0</v>
      </c>
      <c r="J4875" s="0" t="n">
        <f aca="false">IF(AND(ISBLANK(D4874),NOT(ISBLANK(D4875))),1,-1)</f>
        <v>-1</v>
      </c>
      <c r="K4875" s="0" t="n">
        <f aca="false">IF(ISBLANK(D4873),IF(AND(D4874=D4875,NOT(ISBLANK(D4874)),NOT(ISBLANK(D4875))),1,-1),-1)</f>
        <v>-1</v>
      </c>
      <c r="L4875" s="0" t="n">
        <f aca="false">IF(MAX(I4875:K4875)&lt;0,IF(OR(D4875=D4874,D4874=D4873),1,-1),MAX(I4875:K4875))</f>
        <v>0</v>
      </c>
    </row>
    <row r="4876" customFormat="false" ht="13.8" hidden="false" customHeight="false" outlineLevel="0" collapsed="false">
      <c r="B4876" s="8" t="n">
        <f aca="false">MAX(I4876:L4876)</f>
        <v>0</v>
      </c>
      <c r="C4876" s="8" t="n">
        <f aca="false">_xlfn.FLOOR.MATH(COUNTIF(D:D,D4876)/2)</f>
        <v>0</v>
      </c>
      <c r="D4876" s="12"/>
      <c r="E4876" s="10" t="e">
        <f aca="false">IF($A$1="WLB",INDEX(SupplierNomenclature!$D$1:$D$9996,MATCH(D4876,SupplierNomenclature!$I$1:$I$9996,0)),IF($A$1="BERU",INDEX(beru_assortment!$C$1:$C$10000,MATCH(D4876,beru_assortment!$I$1:$I$10000,0)),IF($A$1="OZON",INDEX(ozon_assortment!$F$3:$F$10000,MATCH(D4876,ozon_assortment!$E$3:$E$10000,0)),0)))</f>
        <v>#N/A</v>
      </c>
      <c r="F4876" s="7" t="n">
        <f aca="false">IF(ISBLANK(D4876), , IF(ISBLANK(D4875), F4874+1, F4875))</f>
        <v>0</v>
      </c>
      <c r="G4876" s="10" t="n">
        <f aca="false">IF(ISBLANK(D4876),,IF(OR(ISBLANK(D4875), D4875="Баркод"),1,G4875+1))</f>
        <v>0</v>
      </c>
      <c r="H4876" s="10" t="n">
        <f aca="false">IF(ISBLANK(D4877), G4876/2,)</f>
        <v>0</v>
      </c>
      <c r="I4876" s="0" t="n">
        <f aca="false">IF(ISBLANK(D4876),0,-1)</f>
        <v>0</v>
      </c>
      <c r="J4876" s="0" t="n">
        <f aca="false">IF(AND(ISBLANK(D4875),NOT(ISBLANK(D4876))),1,-1)</f>
        <v>-1</v>
      </c>
      <c r="K4876" s="0" t="n">
        <f aca="false">IF(ISBLANK(D4874),IF(AND(D4875=D4876,NOT(ISBLANK(D4875)),NOT(ISBLANK(D4876))),1,-1),-1)</f>
        <v>-1</v>
      </c>
      <c r="L4876" s="0" t="n">
        <f aca="false">IF(MAX(I4876:K4876)&lt;0,IF(OR(D4876=D4875,D4875=D4874),1,-1),MAX(I4876:K4876))</f>
        <v>0</v>
      </c>
    </row>
    <row r="4877" customFormat="false" ht="13.8" hidden="false" customHeight="false" outlineLevel="0" collapsed="false">
      <c r="B4877" s="8" t="n">
        <f aca="false">MAX(I4877:L4877)</f>
        <v>0</v>
      </c>
      <c r="C4877" s="8" t="n">
        <f aca="false">_xlfn.FLOOR.MATH(COUNTIF(D:D,D4877)/2)</f>
        <v>0</v>
      </c>
      <c r="D4877" s="12"/>
      <c r="E4877" s="10" t="e">
        <f aca="false">IF($A$1="WLB",INDEX(SupplierNomenclature!$D$1:$D$9996,MATCH(D4877,SupplierNomenclature!$I$1:$I$9996,0)),IF($A$1="BERU",INDEX(beru_assortment!$C$1:$C$10000,MATCH(D4877,beru_assortment!$I$1:$I$10000,0)),IF($A$1="OZON",INDEX(ozon_assortment!$F$3:$F$10000,MATCH(D4877,ozon_assortment!$E$3:$E$10000,0)),0)))</f>
        <v>#N/A</v>
      </c>
      <c r="F4877" s="7" t="n">
        <f aca="false">IF(ISBLANK(D4877), , IF(ISBLANK(D4876), F4875+1, F4876))</f>
        <v>0</v>
      </c>
      <c r="G4877" s="10" t="n">
        <f aca="false">IF(ISBLANK(D4877),,IF(OR(ISBLANK(D4876), D4876="Баркод"),1,G4876+1))</f>
        <v>0</v>
      </c>
      <c r="H4877" s="10" t="n">
        <f aca="false">IF(ISBLANK(D4878), G4877/2,)</f>
        <v>0</v>
      </c>
      <c r="I4877" s="0" t="n">
        <f aca="false">IF(ISBLANK(D4877),0,-1)</f>
        <v>0</v>
      </c>
      <c r="J4877" s="0" t="n">
        <f aca="false">IF(AND(ISBLANK(D4876),NOT(ISBLANK(D4877))),1,-1)</f>
        <v>-1</v>
      </c>
      <c r="K4877" s="0" t="n">
        <f aca="false">IF(ISBLANK(D4875),IF(AND(D4876=D4877,NOT(ISBLANK(D4876)),NOT(ISBLANK(D4877))),1,-1),-1)</f>
        <v>-1</v>
      </c>
      <c r="L4877" s="0" t="n">
        <f aca="false">IF(MAX(I4877:K4877)&lt;0,IF(OR(D4877=D4876,D4876=D4875),1,-1),MAX(I4877:K4877))</f>
        <v>0</v>
      </c>
    </row>
    <row r="4878" customFormat="false" ht="13.8" hidden="false" customHeight="false" outlineLevel="0" collapsed="false">
      <c r="B4878" s="8" t="n">
        <f aca="false">MAX(I4878:L4878)</f>
        <v>0</v>
      </c>
      <c r="C4878" s="8" t="n">
        <f aca="false">_xlfn.FLOOR.MATH(COUNTIF(D:D,D4878)/2)</f>
        <v>0</v>
      </c>
      <c r="D4878" s="12"/>
      <c r="E4878" s="10" t="e">
        <f aca="false">IF($A$1="WLB",INDEX(SupplierNomenclature!$D$1:$D$9996,MATCH(D4878,SupplierNomenclature!$I$1:$I$9996,0)),IF($A$1="BERU",INDEX(beru_assortment!$C$1:$C$10000,MATCH(D4878,beru_assortment!$I$1:$I$10000,0)),IF($A$1="OZON",INDEX(ozon_assortment!$F$3:$F$10000,MATCH(D4878,ozon_assortment!$E$3:$E$10000,0)),0)))</f>
        <v>#N/A</v>
      </c>
      <c r="F4878" s="7" t="n">
        <f aca="false">IF(ISBLANK(D4878), , IF(ISBLANK(D4877), F4876+1, F4877))</f>
        <v>0</v>
      </c>
      <c r="G4878" s="10" t="n">
        <f aca="false">IF(ISBLANK(D4878),,IF(OR(ISBLANK(D4877), D4877="Баркод"),1,G4877+1))</f>
        <v>0</v>
      </c>
      <c r="H4878" s="10" t="n">
        <f aca="false">IF(ISBLANK(D4879), G4878/2,)</f>
        <v>0</v>
      </c>
      <c r="I4878" s="0" t="n">
        <f aca="false">IF(ISBLANK(D4878),0,-1)</f>
        <v>0</v>
      </c>
      <c r="J4878" s="0" t="n">
        <f aca="false">IF(AND(ISBLANK(D4877),NOT(ISBLANK(D4878))),1,-1)</f>
        <v>-1</v>
      </c>
      <c r="K4878" s="0" t="n">
        <f aca="false">IF(ISBLANK(D4876),IF(AND(D4877=D4878,NOT(ISBLANK(D4877)),NOT(ISBLANK(D4878))),1,-1),-1)</f>
        <v>-1</v>
      </c>
      <c r="L4878" s="0" t="n">
        <f aca="false">IF(MAX(I4878:K4878)&lt;0,IF(OR(D4878=D4877,D4877=D4876),1,-1),MAX(I4878:K4878))</f>
        <v>0</v>
      </c>
    </row>
    <row r="4879" customFormat="false" ht="13.8" hidden="false" customHeight="false" outlineLevel="0" collapsed="false">
      <c r="B4879" s="8" t="n">
        <f aca="false">MAX(I4879:L4879)</f>
        <v>0</v>
      </c>
      <c r="C4879" s="8" t="n">
        <f aca="false">_xlfn.FLOOR.MATH(COUNTIF(D:D,D4879)/2)</f>
        <v>0</v>
      </c>
      <c r="D4879" s="12"/>
      <c r="E4879" s="10" t="e">
        <f aca="false">IF($A$1="WLB",INDEX(SupplierNomenclature!$D$1:$D$9996,MATCH(D4879,SupplierNomenclature!$I$1:$I$9996,0)),IF($A$1="BERU",INDEX(beru_assortment!$C$1:$C$10000,MATCH(D4879,beru_assortment!$I$1:$I$10000,0)),IF($A$1="OZON",INDEX(ozon_assortment!$F$3:$F$10000,MATCH(D4879,ozon_assortment!$E$3:$E$10000,0)),0)))</f>
        <v>#N/A</v>
      </c>
      <c r="F4879" s="7" t="n">
        <f aca="false">IF(ISBLANK(D4879), , IF(ISBLANK(D4878), F4877+1, F4878))</f>
        <v>0</v>
      </c>
      <c r="G4879" s="10" t="n">
        <f aca="false">IF(ISBLANK(D4879),,IF(OR(ISBLANK(D4878), D4878="Баркод"),1,G4878+1))</f>
        <v>0</v>
      </c>
      <c r="H4879" s="10" t="n">
        <f aca="false">IF(ISBLANK(D4880), G4879/2,)</f>
        <v>0</v>
      </c>
      <c r="I4879" s="0" t="n">
        <f aca="false">IF(ISBLANK(D4879),0,-1)</f>
        <v>0</v>
      </c>
      <c r="J4879" s="0" t="n">
        <f aca="false">IF(AND(ISBLANK(D4878),NOT(ISBLANK(D4879))),1,-1)</f>
        <v>-1</v>
      </c>
      <c r="K4879" s="0" t="n">
        <f aca="false">IF(ISBLANK(D4877),IF(AND(D4878=D4879,NOT(ISBLANK(D4878)),NOT(ISBLANK(D4879))),1,-1),-1)</f>
        <v>-1</v>
      </c>
      <c r="L4879" s="0" t="n">
        <f aca="false">IF(MAX(I4879:K4879)&lt;0,IF(OR(D4879=D4878,D4878=D4877),1,-1),MAX(I4879:K4879))</f>
        <v>0</v>
      </c>
    </row>
    <row r="4880" customFormat="false" ht="13.8" hidden="false" customHeight="false" outlineLevel="0" collapsed="false">
      <c r="B4880" s="8" t="n">
        <f aca="false">MAX(I4880:L4880)</f>
        <v>0</v>
      </c>
      <c r="C4880" s="8" t="n">
        <f aca="false">_xlfn.FLOOR.MATH(COUNTIF(D:D,D4880)/2)</f>
        <v>0</v>
      </c>
      <c r="D4880" s="12"/>
      <c r="E4880" s="10" t="e">
        <f aca="false">IF($A$1="WLB",INDEX(SupplierNomenclature!$D$1:$D$9996,MATCH(D4880,SupplierNomenclature!$I$1:$I$9996,0)),IF($A$1="BERU",INDEX(beru_assortment!$C$1:$C$10000,MATCH(D4880,beru_assortment!$I$1:$I$10000,0)),IF($A$1="OZON",INDEX(ozon_assortment!$F$3:$F$10000,MATCH(D4880,ozon_assortment!$E$3:$E$10000,0)),0)))</f>
        <v>#N/A</v>
      </c>
      <c r="F4880" s="7" t="n">
        <f aca="false">IF(ISBLANK(D4880), , IF(ISBLANK(D4879), F4878+1, F4879))</f>
        <v>0</v>
      </c>
      <c r="G4880" s="10" t="n">
        <f aca="false">IF(ISBLANK(D4880),,IF(OR(ISBLANK(D4879), D4879="Баркод"),1,G4879+1))</f>
        <v>0</v>
      </c>
      <c r="H4880" s="10" t="n">
        <f aca="false">IF(ISBLANK(D4881), G4880/2,)</f>
        <v>0</v>
      </c>
      <c r="I4880" s="0" t="n">
        <f aca="false">IF(ISBLANK(D4880),0,-1)</f>
        <v>0</v>
      </c>
      <c r="J4880" s="0" t="n">
        <f aca="false">IF(AND(ISBLANK(D4879),NOT(ISBLANK(D4880))),1,-1)</f>
        <v>-1</v>
      </c>
      <c r="K4880" s="0" t="n">
        <f aca="false">IF(ISBLANK(D4878),IF(AND(D4879=D4880,NOT(ISBLANK(D4879)),NOT(ISBLANK(D4880))),1,-1),-1)</f>
        <v>-1</v>
      </c>
      <c r="L4880" s="0" t="n">
        <f aca="false">IF(MAX(I4880:K4880)&lt;0,IF(OR(D4880=D4879,D4879=D4878),1,-1),MAX(I4880:K4880))</f>
        <v>0</v>
      </c>
    </row>
    <row r="4881" customFormat="false" ht="13.8" hidden="false" customHeight="false" outlineLevel="0" collapsed="false">
      <c r="B4881" s="8" t="n">
        <f aca="false">MAX(I4881:L4881)</f>
        <v>0</v>
      </c>
      <c r="C4881" s="8" t="n">
        <f aca="false">_xlfn.FLOOR.MATH(COUNTIF(D:D,D4881)/2)</f>
        <v>0</v>
      </c>
      <c r="D4881" s="12"/>
      <c r="E4881" s="10" t="e">
        <f aca="false">IF($A$1="WLB",INDEX(SupplierNomenclature!$D$1:$D$9996,MATCH(D4881,SupplierNomenclature!$I$1:$I$9996,0)),IF($A$1="BERU",INDEX(beru_assortment!$C$1:$C$10000,MATCH(D4881,beru_assortment!$I$1:$I$10000,0)),IF($A$1="OZON",INDEX(ozon_assortment!$F$3:$F$10000,MATCH(D4881,ozon_assortment!$E$3:$E$10000,0)),0)))</f>
        <v>#N/A</v>
      </c>
      <c r="F4881" s="7" t="n">
        <f aca="false">IF(ISBLANK(D4881), , IF(ISBLANK(D4880), F4879+1, F4880))</f>
        <v>0</v>
      </c>
      <c r="G4881" s="10" t="n">
        <f aca="false">IF(ISBLANK(D4881),,IF(OR(ISBLANK(D4880), D4880="Баркод"),1,G4880+1))</f>
        <v>0</v>
      </c>
      <c r="H4881" s="10" t="n">
        <f aca="false">IF(ISBLANK(D4882), G4881/2,)</f>
        <v>0</v>
      </c>
      <c r="I4881" s="0" t="n">
        <f aca="false">IF(ISBLANK(D4881),0,-1)</f>
        <v>0</v>
      </c>
      <c r="J4881" s="0" t="n">
        <f aca="false">IF(AND(ISBLANK(D4880),NOT(ISBLANK(D4881))),1,-1)</f>
        <v>-1</v>
      </c>
      <c r="K4881" s="0" t="n">
        <f aca="false">IF(ISBLANK(D4879),IF(AND(D4880=D4881,NOT(ISBLANK(D4880)),NOT(ISBLANK(D4881))),1,-1),-1)</f>
        <v>-1</v>
      </c>
      <c r="L4881" s="0" t="n">
        <f aca="false">IF(MAX(I4881:K4881)&lt;0,IF(OR(D4881=D4880,D4880=D4879),1,-1),MAX(I4881:K4881))</f>
        <v>0</v>
      </c>
    </row>
    <row r="4882" customFormat="false" ht="13.8" hidden="false" customHeight="false" outlineLevel="0" collapsed="false">
      <c r="B4882" s="8" t="n">
        <f aca="false">MAX(I4882:L4882)</f>
        <v>0</v>
      </c>
      <c r="C4882" s="8" t="n">
        <f aca="false">_xlfn.FLOOR.MATH(COUNTIF(D:D,D4882)/2)</f>
        <v>0</v>
      </c>
      <c r="D4882" s="12"/>
      <c r="E4882" s="10" t="e">
        <f aca="false">IF($A$1="WLB",INDEX(SupplierNomenclature!$D$1:$D$9996,MATCH(D4882,SupplierNomenclature!$I$1:$I$9996,0)),IF($A$1="BERU",INDEX(beru_assortment!$C$1:$C$10000,MATCH(D4882,beru_assortment!$I$1:$I$10000,0)),IF($A$1="OZON",INDEX(ozon_assortment!$F$3:$F$10000,MATCH(D4882,ozon_assortment!$E$3:$E$10000,0)),0)))</f>
        <v>#N/A</v>
      </c>
      <c r="F4882" s="7" t="n">
        <f aca="false">IF(ISBLANK(D4882), , IF(ISBLANK(D4881), F4880+1, F4881))</f>
        <v>0</v>
      </c>
      <c r="G4882" s="10" t="n">
        <f aca="false">IF(ISBLANK(D4882),,IF(OR(ISBLANK(D4881), D4881="Баркод"),1,G4881+1))</f>
        <v>0</v>
      </c>
      <c r="H4882" s="10" t="n">
        <f aca="false">IF(ISBLANK(D4883), G4882/2,)</f>
        <v>0</v>
      </c>
      <c r="I4882" s="0" t="n">
        <f aca="false">IF(ISBLANK(D4882),0,-1)</f>
        <v>0</v>
      </c>
      <c r="J4882" s="0" t="n">
        <f aca="false">IF(AND(ISBLANK(D4881),NOT(ISBLANK(D4882))),1,-1)</f>
        <v>-1</v>
      </c>
      <c r="K4882" s="0" t="n">
        <f aca="false">IF(ISBLANK(D4880),IF(AND(D4881=D4882,NOT(ISBLANK(D4881)),NOT(ISBLANK(D4882))),1,-1),-1)</f>
        <v>-1</v>
      </c>
      <c r="L4882" s="0" t="n">
        <f aca="false">IF(MAX(I4882:K4882)&lt;0,IF(OR(D4882=D4881,D4881=D4880),1,-1),MAX(I4882:K4882))</f>
        <v>0</v>
      </c>
    </row>
    <row r="4883" customFormat="false" ht="13.8" hidden="false" customHeight="false" outlineLevel="0" collapsed="false">
      <c r="B4883" s="8" t="n">
        <f aca="false">MAX(I4883:L4883)</f>
        <v>0</v>
      </c>
      <c r="C4883" s="8" t="n">
        <f aca="false">_xlfn.FLOOR.MATH(COUNTIF(D:D,D4883)/2)</f>
        <v>0</v>
      </c>
      <c r="D4883" s="12"/>
      <c r="E4883" s="10" t="e">
        <f aca="false">IF($A$1="WLB",INDEX(SupplierNomenclature!$D$1:$D$9996,MATCH(D4883,SupplierNomenclature!$I$1:$I$9996,0)),IF($A$1="BERU",INDEX(beru_assortment!$C$1:$C$10000,MATCH(D4883,beru_assortment!$I$1:$I$10000,0)),IF($A$1="OZON",INDEX(ozon_assortment!$F$3:$F$10000,MATCH(D4883,ozon_assortment!$E$3:$E$10000,0)),0)))</f>
        <v>#N/A</v>
      </c>
      <c r="F4883" s="7" t="n">
        <f aca="false">IF(ISBLANK(D4883), , IF(ISBLANK(D4882), F4881+1, F4882))</f>
        <v>0</v>
      </c>
      <c r="G4883" s="10" t="n">
        <f aca="false">IF(ISBLANK(D4883),,IF(OR(ISBLANK(D4882), D4882="Баркод"),1,G4882+1))</f>
        <v>0</v>
      </c>
      <c r="H4883" s="10" t="n">
        <f aca="false">IF(ISBLANK(D4884), G4883/2,)</f>
        <v>0</v>
      </c>
      <c r="I4883" s="0" t="n">
        <f aca="false">IF(ISBLANK(D4883),0,-1)</f>
        <v>0</v>
      </c>
      <c r="J4883" s="0" t="n">
        <f aca="false">IF(AND(ISBLANK(D4882),NOT(ISBLANK(D4883))),1,-1)</f>
        <v>-1</v>
      </c>
      <c r="K4883" s="0" t="n">
        <f aca="false">IF(ISBLANK(D4881),IF(AND(D4882=D4883,NOT(ISBLANK(D4882)),NOT(ISBLANK(D4883))),1,-1),-1)</f>
        <v>-1</v>
      </c>
      <c r="L4883" s="0" t="n">
        <f aca="false">IF(MAX(I4883:K4883)&lt;0,IF(OR(D4883=D4882,D4882=D4881),1,-1),MAX(I4883:K4883))</f>
        <v>0</v>
      </c>
    </row>
    <row r="4884" customFormat="false" ht="13.8" hidden="false" customHeight="false" outlineLevel="0" collapsed="false">
      <c r="B4884" s="8" t="n">
        <f aca="false">MAX(I4884:L4884)</f>
        <v>0</v>
      </c>
      <c r="C4884" s="8" t="n">
        <f aca="false">_xlfn.FLOOR.MATH(COUNTIF(D:D,D4884)/2)</f>
        <v>0</v>
      </c>
      <c r="D4884" s="12"/>
      <c r="E4884" s="10" t="e">
        <f aca="false">IF($A$1="WLB",INDEX(SupplierNomenclature!$D$1:$D$9996,MATCH(D4884,SupplierNomenclature!$I$1:$I$9996,0)),IF($A$1="BERU",INDEX(beru_assortment!$C$1:$C$10000,MATCH(D4884,beru_assortment!$I$1:$I$10000,0)),IF($A$1="OZON",INDEX(ozon_assortment!$F$3:$F$10000,MATCH(D4884,ozon_assortment!$E$3:$E$10000,0)),0)))</f>
        <v>#N/A</v>
      </c>
      <c r="F4884" s="7" t="n">
        <f aca="false">IF(ISBLANK(D4884), , IF(ISBLANK(D4883), F4882+1, F4883))</f>
        <v>0</v>
      </c>
      <c r="G4884" s="10" t="n">
        <f aca="false">IF(ISBLANK(D4884),,IF(OR(ISBLANK(D4883), D4883="Баркод"),1,G4883+1))</f>
        <v>0</v>
      </c>
      <c r="H4884" s="10" t="n">
        <f aca="false">IF(ISBLANK(D4885), G4884/2,)</f>
        <v>0</v>
      </c>
      <c r="I4884" s="0" t="n">
        <f aca="false">IF(ISBLANK(D4884),0,-1)</f>
        <v>0</v>
      </c>
      <c r="J4884" s="0" t="n">
        <f aca="false">IF(AND(ISBLANK(D4883),NOT(ISBLANK(D4884))),1,-1)</f>
        <v>-1</v>
      </c>
      <c r="K4884" s="0" t="n">
        <f aca="false">IF(ISBLANK(D4882),IF(AND(D4883=D4884,NOT(ISBLANK(D4883)),NOT(ISBLANK(D4884))),1,-1),-1)</f>
        <v>-1</v>
      </c>
      <c r="L4884" s="0" t="n">
        <f aca="false">IF(MAX(I4884:K4884)&lt;0,IF(OR(D4884=D4883,D4883=D4882),1,-1),MAX(I4884:K4884))</f>
        <v>0</v>
      </c>
    </row>
    <row r="4885" customFormat="false" ht="13.8" hidden="false" customHeight="false" outlineLevel="0" collapsed="false">
      <c r="B4885" s="8" t="n">
        <f aca="false">MAX(I4885:L4885)</f>
        <v>0</v>
      </c>
      <c r="C4885" s="8" t="n">
        <f aca="false">_xlfn.FLOOR.MATH(COUNTIF(D:D,D4885)/2)</f>
        <v>0</v>
      </c>
      <c r="D4885" s="12"/>
      <c r="E4885" s="10" t="e">
        <f aca="false">IF($A$1="WLB",INDEX(SupplierNomenclature!$D$1:$D$9996,MATCH(D4885,SupplierNomenclature!$I$1:$I$9996,0)),IF($A$1="BERU",INDEX(beru_assortment!$C$1:$C$10000,MATCH(D4885,beru_assortment!$I$1:$I$10000,0)),IF($A$1="OZON",INDEX(ozon_assortment!$F$3:$F$10000,MATCH(D4885,ozon_assortment!$E$3:$E$10000,0)),0)))</f>
        <v>#N/A</v>
      </c>
      <c r="F4885" s="7" t="n">
        <f aca="false">IF(ISBLANK(D4885), , IF(ISBLANK(D4884), F4883+1, F4884))</f>
        <v>0</v>
      </c>
      <c r="G4885" s="10" t="n">
        <f aca="false">IF(ISBLANK(D4885),,IF(OR(ISBLANK(D4884), D4884="Баркод"),1,G4884+1))</f>
        <v>0</v>
      </c>
      <c r="H4885" s="10" t="n">
        <f aca="false">IF(ISBLANK(D4886), G4885/2,)</f>
        <v>0</v>
      </c>
      <c r="I4885" s="0" t="n">
        <f aca="false">IF(ISBLANK(D4885),0,-1)</f>
        <v>0</v>
      </c>
      <c r="J4885" s="0" t="n">
        <f aca="false">IF(AND(ISBLANK(D4884),NOT(ISBLANK(D4885))),1,-1)</f>
        <v>-1</v>
      </c>
      <c r="K4885" s="0" t="n">
        <f aca="false">IF(ISBLANK(D4883),IF(AND(D4884=D4885,NOT(ISBLANK(D4884)),NOT(ISBLANK(D4885))),1,-1),-1)</f>
        <v>-1</v>
      </c>
      <c r="L4885" s="0" t="n">
        <f aca="false">IF(MAX(I4885:K4885)&lt;0,IF(OR(D4885=D4884,D4884=D4883),1,-1),MAX(I4885:K4885))</f>
        <v>0</v>
      </c>
    </row>
    <row r="4886" customFormat="false" ht="13.8" hidden="false" customHeight="false" outlineLevel="0" collapsed="false">
      <c r="B4886" s="8" t="n">
        <f aca="false">MAX(I4886:L4886)</f>
        <v>0</v>
      </c>
      <c r="C4886" s="8" t="n">
        <f aca="false">_xlfn.FLOOR.MATH(COUNTIF(D:D,D4886)/2)</f>
        <v>0</v>
      </c>
      <c r="D4886" s="12"/>
      <c r="E4886" s="10" t="e">
        <f aca="false">IF($A$1="WLB",INDEX(SupplierNomenclature!$D$1:$D$9996,MATCH(D4886,SupplierNomenclature!$I$1:$I$9996,0)),IF($A$1="BERU",INDEX(beru_assortment!$C$1:$C$10000,MATCH(D4886,beru_assortment!$I$1:$I$10000,0)),IF($A$1="OZON",INDEX(ozon_assortment!$F$3:$F$10000,MATCH(D4886,ozon_assortment!$E$3:$E$10000,0)),0)))</f>
        <v>#N/A</v>
      </c>
      <c r="F4886" s="7" t="n">
        <f aca="false">IF(ISBLANK(D4886), , IF(ISBLANK(D4885), F4884+1, F4885))</f>
        <v>0</v>
      </c>
      <c r="G4886" s="10" t="n">
        <f aca="false">IF(ISBLANK(D4886),,IF(OR(ISBLANK(D4885), D4885="Баркод"),1,G4885+1))</f>
        <v>0</v>
      </c>
      <c r="H4886" s="10" t="n">
        <f aca="false">IF(ISBLANK(D4887), G4886/2,)</f>
        <v>0</v>
      </c>
      <c r="I4886" s="0" t="n">
        <f aca="false">IF(ISBLANK(D4886),0,-1)</f>
        <v>0</v>
      </c>
      <c r="J4886" s="0" t="n">
        <f aca="false">IF(AND(ISBLANK(D4885),NOT(ISBLANK(D4886))),1,-1)</f>
        <v>-1</v>
      </c>
      <c r="K4886" s="0" t="n">
        <f aca="false">IF(ISBLANK(D4884),IF(AND(D4885=D4886,NOT(ISBLANK(D4885)),NOT(ISBLANK(D4886))),1,-1),-1)</f>
        <v>-1</v>
      </c>
      <c r="L4886" s="0" t="n">
        <f aca="false">IF(MAX(I4886:K4886)&lt;0,IF(OR(D4886=D4885,D4885=D4884),1,-1),MAX(I4886:K4886))</f>
        <v>0</v>
      </c>
    </row>
    <row r="4887" customFormat="false" ht="13.8" hidden="false" customHeight="false" outlineLevel="0" collapsed="false">
      <c r="B4887" s="8" t="n">
        <f aca="false">MAX(I4887:L4887)</f>
        <v>0</v>
      </c>
      <c r="C4887" s="8" t="n">
        <f aca="false">_xlfn.FLOOR.MATH(COUNTIF(D:D,D4887)/2)</f>
        <v>0</v>
      </c>
      <c r="D4887" s="12"/>
      <c r="E4887" s="10" t="e">
        <f aca="false">IF($A$1="WLB",INDEX(SupplierNomenclature!$D$1:$D$9996,MATCH(D4887,SupplierNomenclature!$I$1:$I$9996,0)),IF($A$1="BERU",INDEX(beru_assortment!$C$1:$C$10000,MATCH(D4887,beru_assortment!$I$1:$I$10000,0)),IF($A$1="OZON",INDEX(ozon_assortment!$F$3:$F$10000,MATCH(D4887,ozon_assortment!$E$3:$E$10000,0)),0)))</f>
        <v>#N/A</v>
      </c>
      <c r="F4887" s="7" t="n">
        <f aca="false">IF(ISBLANK(D4887), , IF(ISBLANK(D4886), F4885+1, F4886))</f>
        <v>0</v>
      </c>
      <c r="G4887" s="10" t="n">
        <f aca="false">IF(ISBLANK(D4887),,IF(OR(ISBLANK(D4886), D4886="Баркод"),1,G4886+1))</f>
        <v>0</v>
      </c>
      <c r="H4887" s="10" t="n">
        <f aca="false">IF(ISBLANK(D4888), G4887/2,)</f>
        <v>0</v>
      </c>
      <c r="I4887" s="0" t="n">
        <f aca="false">IF(ISBLANK(D4887),0,-1)</f>
        <v>0</v>
      </c>
      <c r="J4887" s="0" t="n">
        <f aca="false">IF(AND(ISBLANK(D4886),NOT(ISBLANK(D4887))),1,-1)</f>
        <v>-1</v>
      </c>
      <c r="K4887" s="0" t="n">
        <f aca="false">IF(ISBLANK(D4885),IF(AND(D4886=D4887,NOT(ISBLANK(D4886)),NOT(ISBLANK(D4887))),1,-1),-1)</f>
        <v>-1</v>
      </c>
      <c r="L4887" s="0" t="n">
        <f aca="false">IF(MAX(I4887:K4887)&lt;0,IF(OR(D4887=D4886,D4886=D4885),1,-1),MAX(I4887:K4887))</f>
        <v>0</v>
      </c>
    </row>
    <row r="4888" customFormat="false" ht="13.8" hidden="false" customHeight="false" outlineLevel="0" collapsed="false">
      <c r="B4888" s="8" t="n">
        <f aca="false">MAX(I4888:L4888)</f>
        <v>0</v>
      </c>
      <c r="C4888" s="8" t="n">
        <f aca="false">_xlfn.FLOOR.MATH(COUNTIF(D:D,D4888)/2)</f>
        <v>0</v>
      </c>
      <c r="D4888" s="12"/>
      <c r="E4888" s="10" t="e">
        <f aca="false">IF($A$1="WLB",INDEX(SupplierNomenclature!$D$1:$D$9996,MATCH(D4888,SupplierNomenclature!$I$1:$I$9996,0)),IF($A$1="BERU",INDEX(beru_assortment!$C$1:$C$10000,MATCH(D4888,beru_assortment!$I$1:$I$10000,0)),IF($A$1="OZON",INDEX(ozon_assortment!$F$3:$F$10000,MATCH(D4888,ozon_assortment!$E$3:$E$10000,0)),0)))</f>
        <v>#N/A</v>
      </c>
      <c r="F4888" s="7" t="n">
        <f aca="false">IF(ISBLANK(D4888), , IF(ISBLANK(D4887), F4886+1, F4887))</f>
        <v>0</v>
      </c>
      <c r="G4888" s="10" t="n">
        <f aca="false">IF(ISBLANK(D4888),,IF(OR(ISBLANK(D4887), D4887="Баркод"),1,G4887+1))</f>
        <v>0</v>
      </c>
      <c r="H4888" s="10" t="n">
        <f aca="false">IF(ISBLANK(D4889), G4888/2,)</f>
        <v>0</v>
      </c>
      <c r="I4888" s="0" t="n">
        <f aca="false">IF(ISBLANK(D4888),0,-1)</f>
        <v>0</v>
      </c>
      <c r="J4888" s="0" t="n">
        <f aca="false">IF(AND(ISBLANK(D4887),NOT(ISBLANK(D4888))),1,-1)</f>
        <v>-1</v>
      </c>
      <c r="K4888" s="0" t="n">
        <f aca="false">IF(ISBLANK(D4886),IF(AND(D4887=D4888,NOT(ISBLANK(D4887)),NOT(ISBLANK(D4888))),1,-1),-1)</f>
        <v>-1</v>
      </c>
      <c r="L4888" s="0" t="n">
        <f aca="false">IF(MAX(I4888:K4888)&lt;0,IF(OR(D4888=D4887,D4887=D4886),1,-1),MAX(I4888:K4888))</f>
        <v>0</v>
      </c>
    </row>
    <row r="4889" customFormat="false" ht="13.8" hidden="false" customHeight="false" outlineLevel="0" collapsed="false">
      <c r="B4889" s="8" t="n">
        <f aca="false">MAX(I4889:L4889)</f>
        <v>0</v>
      </c>
      <c r="C4889" s="8" t="n">
        <f aca="false">_xlfn.FLOOR.MATH(COUNTIF(D:D,D4889)/2)</f>
        <v>0</v>
      </c>
      <c r="D4889" s="12"/>
      <c r="E4889" s="10" t="e">
        <f aca="false">IF($A$1="WLB",INDEX(SupplierNomenclature!$D$1:$D$9996,MATCH(D4889,SupplierNomenclature!$I$1:$I$9996,0)),IF($A$1="BERU",INDEX(beru_assortment!$C$1:$C$10000,MATCH(D4889,beru_assortment!$I$1:$I$10000,0)),IF($A$1="OZON",INDEX(ozon_assortment!$F$3:$F$10000,MATCH(D4889,ozon_assortment!$E$3:$E$10000,0)),0)))</f>
        <v>#N/A</v>
      </c>
      <c r="F4889" s="7" t="n">
        <f aca="false">IF(ISBLANK(D4889), , IF(ISBLANK(D4888), F4887+1, F4888))</f>
        <v>0</v>
      </c>
      <c r="G4889" s="10" t="n">
        <f aca="false">IF(ISBLANK(D4889),,IF(OR(ISBLANK(D4888), D4888="Баркод"),1,G4888+1))</f>
        <v>0</v>
      </c>
      <c r="H4889" s="10" t="n">
        <f aca="false">IF(ISBLANK(D4890), G4889/2,)</f>
        <v>0</v>
      </c>
      <c r="I4889" s="0" t="n">
        <f aca="false">IF(ISBLANK(D4889),0,-1)</f>
        <v>0</v>
      </c>
      <c r="J4889" s="0" t="n">
        <f aca="false">IF(AND(ISBLANK(D4888),NOT(ISBLANK(D4889))),1,-1)</f>
        <v>-1</v>
      </c>
      <c r="K4889" s="0" t="n">
        <f aca="false">IF(ISBLANK(D4887),IF(AND(D4888=D4889,NOT(ISBLANK(D4888)),NOT(ISBLANK(D4889))),1,-1),-1)</f>
        <v>-1</v>
      </c>
      <c r="L4889" s="0" t="n">
        <f aca="false">IF(MAX(I4889:K4889)&lt;0,IF(OR(D4889=D4888,D4888=D4887),1,-1),MAX(I4889:K4889))</f>
        <v>0</v>
      </c>
    </row>
    <row r="4890" customFormat="false" ht="13.8" hidden="false" customHeight="false" outlineLevel="0" collapsed="false">
      <c r="B4890" s="8" t="n">
        <f aca="false">MAX(I4890:L4890)</f>
        <v>0</v>
      </c>
      <c r="C4890" s="8" t="n">
        <f aca="false">_xlfn.FLOOR.MATH(COUNTIF(D:D,D4890)/2)</f>
        <v>0</v>
      </c>
      <c r="D4890" s="12"/>
      <c r="E4890" s="10" t="e">
        <f aca="false">IF($A$1="WLB",INDEX(SupplierNomenclature!$D$1:$D$9996,MATCH(D4890,SupplierNomenclature!$I$1:$I$9996,0)),IF($A$1="BERU",INDEX(beru_assortment!$C$1:$C$10000,MATCH(D4890,beru_assortment!$I$1:$I$10000,0)),IF($A$1="OZON",INDEX(ozon_assortment!$F$3:$F$10000,MATCH(D4890,ozon_assortment!$E$3:$E$10000,0)),0)))</f>
        <v>#N/A</v>
      </c>
      <c r="F4890" s="7" t="n">
        <f aca="false">IF(ISBLANK(D4890), , IF(ISBLANK(D4889), F4888+1, F4889))</f>
        <v>0</v>
      </c>
      <c r="G4890" s="10" t="n">
        <f aca="false">IF(ISBLANK(D4890),,IF(OR(ISBLANK(D4889), D4889="Баркод"),1,G4889+1))</f>
        <v>0</v>
      </c>
      <c r="H4890" s="10" t="n">
        <f aca="false">IF(ISBLANK(D4891), G4890/2,)</f>
        <v>0</v>
      </c>
      <c r="I4890" s="0" t="n">
        <f aca="false">IF(ISBLANK(D4890),0,-1)</f>
        <v>0</v>
      </c>
      <c r="J4890" s="0" t="n">
        <f aca="false">IF(AND(ISBLANK(D4889),NOT(ISBLANK(D4890))),1,-1)</f>
        <v>-1</v>
      </c>
      <c r="K4890" s="0" t="n">
        <f aca="false">IF(ISBLANK(D4888),IF(AND(D4889=D4890,NOT(ISBLANK(D4889)),NOT(ISBLANK(D4890))),1,-1),-1)</f>
        <v>-1</v>
      </c>
      <c r="L4890" s="0" t="n">
        <f aca="false">IF(MAX(I4890:K4890)&lt;0,IF(OR(D4890=D4889,D4889=D4888),1,-1),MAX(I4890:K4890))</f>
        <v>0</v>
      </c>
    </row>
    <row r="4891" customFormat="false" ht="13.8" hidden="false" customHeight="false" outlineLevel="0" collapsed="false">
      <c r="B4891" s="8" t="n">
        <f aca="false">MAX(I4891:L4891)</f>
        <v>0</v>
      </c>
      <c r="C4891" s="8" t="n">
        <f aca="false">_xlfn.FLOOR.MATH(COUNTIF(D:D,D4891)/2)</f>
        <v>0</v>
      </c>
      <c r="D4891" s="12"/>
      <c r="E4891" s="10" t="e">
        <f aca="false">IF($A$1="WLB",INDEX(SupplierNomenclature!$D$1:$D$9996,MATCH(D4891,SupplierNomenclature!$I$1:$I$9996,0)),IF($A$1="BERU",INDEX(beru_assortment!$C$1:$C$10000,MATCH(D4891,beru_assortment!$I$1:$I$10000,0)),IF($A$1="OZON",INDEX(ozon_assortment!$F$3:$F$10000,MATCH(D4891,ozon_assortment!$E$3:$E$10000,0)),0)))</f>
        <v>#N/A</v>
      </c>
      <c r="F4891" s="7" t="n">
        <f aca="false">IF(ISBLANK(D4891), , IF(ISBLANK(D4890), F4889+1, F4890))</f>
        <v>0</v>
      </c>
      <c r="G4891" s="10" t="n">
        <f aca="false">IF(ISBLANK(D4891),,IF(OR(ISBLANK(D4890), D4890="Баркод"),1,G4890+1))</f>
        <v>0</v>
      </c>
      <c r="H4891" s="10" t="n">
        <f aca="false">IF(ISBLANK(D4892), G4891/2,)</f>
        <v>0</v>
      </c>
      <c r="I4891" s="0" t="n">
        <f aca="false">IF(ISBLANK(D4891),0,-1)</f>
        <v>0</v>
      </c>
      <c r="J4891" s="0" t="n">
        <f aca="false">IF(AND(ISBLANK(D4890),NOT(ISBLANK(D4891))),1,-1)</f>
        <v>-1</v>
      </c>
      <c r="K4891" s="0" t="n">
        <f aca="false">IF(ISBLANK(D4889),IF(AND(D4890=D4891,NOT(ISBLANK(D4890)),NOT(ISBLANK(D4891))),1,-1),-1)</f>
        <v>-1</v>
      </c>
      <c r="L4891" s="0" t="n">
        <f aca="false">IF(MAX(I4891:K4891)&lt;0,IF(OR(D4891=D4890,D4890=D4889),1,-1),MAX(I4891:K4891))</f>
        <v>0</v>
      </c>
    </row>
    <row r="4892" customFormat="false" ht="13.8" hidden="false" customHeight="false" outlineLevel="0" collapsed="false">
      <c r="B4892" s="8" t="n">
        <f aca="false">MAX(I4892:L4892)</f>
        <v>0</v>
      </c>
      <c r="C4892" s="8" t="n">
        <f aca="false">_xlfn.FLOOR.MATH(COUNTIF(D:D,D4892)/2)</f>
        <v>0</v>
      </c>
      <c r="D4892" s="12"/>
      <c r="E4892" s="10" t="e">
        <f aca="false">IF($A$1="WLB",INDEX(SupplierNomenclature!$D$1:$D$9996,MATCH(D4892,SupplierNomenclature!$I$1:$I$9996,0)),IF($A$1="BERU",INDEX(beru_assortment!$C$1:$C$10000,MATCH(D4892,beru_assortment!$I$1:$I$10000,0)),IF($A$1="OZON",INDEX(ozon_assortment!$F$3:$F$10000,MATCH(D4892,ozon_assortment!$E$3:$E$10000,0)),0)))</f>
        <v>#N/A</v>
      </c>
      <c r="F4892" s="7" t="n">
        <f aca="false">IF(ISBLANK(D4892), , IF(ISBLANK(D4891), F4890+1, F4891))</f>
        <v>0</v>
      </c>
      <c r="G4892" s="10" t="n">
        <f aca="false">IF(ISBLANK(D4892),,IF(OR(ISBLANK(D4891), D4891="Баркод"),1,G4891+1))</f>
        <v>0</v>
      </c>
      <c r="H4892" s="10" t="n">
        <f aca="false">IF(ISBLANK(D4893), G4892/2,)</f>
        <v>0</v>
      </c>
      <c r="I4892" s="0" t="n">
        <f aca="false">IF(ISBLANK(D4892),0,-1)</f>
        <v>0</v>
      </c>
      <c r="J4892" s="0" t="n">
        <f aca="false">IF(AND(ISBLANK(D4891),NOT(ISBLANK(D4892))),1,-1)</f>
        <v>-1</v>
      </c>
      <c r="K4892" s="0" t="n">
        <f aca="false">IF(ISBLANK(D4890),IF(AND(D4891=D4892,NOT(ISBLANK(D4891)),NOT(ISBLANK(D4892))),1,-1),-1)</f>
        <v>-1</v>
      </c>
      <c r="L4892" s="0" t="n">
        <f aca="false">IF(MAX(I4892:K4892)&lt;0,IF(OR(D4892=D4891,D4891=D4890),1,-1),MAX(I4892:K4892))</f>
        <v>0</v>
      </c>
    </row>
    <row r="4893" customFormat="false" ht="13.8" hidden="false" customHeight="false" outlineLevel="0" collapsed="false">
      <c r="B4893" s="8" t="n">
        <f aca="false">MAX(I4893:L4893)</f>
        <v>0</v>
      </c>
      <c r="C4893" s="8" t="n">
        <f aca="false">_xlfn.FLOOR.MATH(COUNTIF(D:D,D4893)/2)</f>
        <v>0</v>
      </c>
      <c r="D4893" s="12"/>
      <c r="E4893" s="10" t="e">
        <f aca="false">IF($A$1="WLB",INDEX(SupplierNomenclature!$D$1:$D$9996,MATCH(D4893,SupplierNomenclature!$I$1:$I$9996,0)),IF($A$1="BERU",INDEX(beru_assortment!$C$1:$C$10000,MATCH(D4893,beru_assortment!$I$1:$I$10000,0)),IF($A$1="OZON",INDEX(ozon_assortment!$F$3:$F$10000,MATCH(D4893,ozon_assortment!$E$3:$E$10000,0)),0)))</f>
        <v>#N/A</v>
      </c>
      <c r="F4893" s="7" t="n">
        <f aca="false">IF(ISBLANK(D4893), , IF(ISBLANK(D4892), F4891+1, F4892))</f>
        <v>0</v>
      </c>
      <c r="G4893" s="10" t="n">
        <f aca="false">IF(ISBLANK(D4893),,IF(OR(ISBLANK(D4892), D4892="Баркод"),1,G4892+1))</f>
        <v>0</v>
      </c>
      <c r="H4893" s="10" t="n">
        <f aca="false">IF(ISBLANK(D4894), G4893/2,)</f>
        <v>0</v>
      </c>
      <c r="I4893" s="0" t="n">
        <f aca="false">IF(ISBLANK(D4893),0,-1)</f>
        <v>0</v>
      </c>
      <c r="J4893" s="0" t="n">
        <f aca="false">IF(AND(ISBLANK(D4892),NOT(ISBLANK(D4893))),1,-1)</f>
        <v>-1</v>
      </c>
      <c r="K4893" s="0" t="n">
        <f aca="false">IF(ISBLANK(D4891),IF(AND(D4892=D4893,NOT(ISBLANK(D4892)),NOT(ISBLANK(D4893))),1,-1),-1)</f>
        <v>-1</v>
      </c>
      <c r="L4893" s="0" t="n">
        <f aca="false">IF(MAX(I4893:K4893)&lt;0,IF(OR(D4893=D4892,D4892=D4891),1,-1),MAX(I4893:K4893))</f>
        <v>0</v>
      </c>
    </row>
    <row r="4894" customFormat="false" ht="13.8" hidden="false" customHeight="false" outlineLevel="0" collapsed="false">
      <c r="B4894" s="8" t="n">
        <f aca="false">MAX(I4894:L4894)</f>
        <v>0</v>
      </c>
      <c r="C4894" s="8" t="n">
        <f aca="false">_xlfn.FLOOR.MATH(COUNTIF(D:D,D4894)/2)</f>
        <v>0</v>
      </c>
      <c r="D4894" s="12"/>
      <c r="E4894" s="10" t="e">
        <f aca="false">IF($A$1="WLB",INDEX(SupplierNomenclature!$D$1:$D$9996,MATCH(D4894,SupplierNomenclature!$I$1:$I$9996,0)),IF($A$1="BERU",INDEX(beru_assortment!$C$1:$C$10000,MATCH(D4894,beru_assortment!$I$1:$I$10000,0)),IF($A$1="OZON",INDEX(ozon_assortment!$F$3:$F$10000,MATCH(D4894,ozon_assortment!$E$3:$E$10000,0)),0)))</f>
        <v>#N/A</v>
      </c>
      <c r="F4894" s="7" t="n">
        <f aca="false">IF(ISBLANK(D4894), , IF(ISBLANK(D4893), F4892+1, F4893))</f>
        <v>0</v>
      </c>
      <c r="G4894" s="10" t="n">
        <f aca="false">IF(ISBLANK(D4894),,IF(OR(ISBLANK(D4893), D4893="Баркод"),1,G4893+1))</f>
        <v>0</v>
      </c>
      <c r="H4894" s="10" t="n">
        <f aca="false">IF(ISBLANK(D4895), G4894/2,)</f>
        <v>0</v>
      </c>
      <c r="I4894" s="0" t="n">
        <f aca="false">IF(ISBLANK(D4894),0,-1)</f>
        <v>0</v>
      </c>
      <c r="J4894" s="0" t="n">
        <f aca="false">IF(AND(ISBLANK(D4893),NOT(ISBLANK(D4894))),1,-1)</f>
        <v>-1</v>
      </c>
      <c r="K4894" s="0" t="n">
        <f aca="false">IF(ISBLANK(D4892),IF(AND(D4893=D4894,NOT(ISBLANK(D4893)),NOT(ISBLANK(D4894))),1,-1),-1)</f>
        <v>-1</v>
      </c>
      <c r="L4894" s="0" t="n">
        <f aca="false">IF(MAX(I4894:K4894)&lt;0,IF(OR(D4894=D4893,D4893=D4892),1,-1),MAX(I4894:K4894))</f>
        <v>0</v>
      </c>
    </row>
    <row r="4895" customFormat="false" ht="13.8" hidden="false" customHeight="false" outlineLevel="0" collapsed="false">
      <c r="B4895" s="8" t="n">
        <f aca="false">MAX(I4895:L4895)</f>
        <v>0</v>
      </c>
      <c r="C4895" s="8" t="n">
        <f aca="false">_xlfn.FLOOR.MATH(COUNTIF(D:D,D4895)/2)</f>
        <v>0</v>
      </c>
      <c r="D4895" s="12"/>
      <c r="E4895" s="10" t="e">
        <f aca="false">IF($A$1="WLB",INDEX(SupplierNomenclature!$D$1:$D$9996,MATCH(D4895,SupplierNomenclature!$I$1:$I$9996,0)),IF($A$1="BERU",INDEX(beru_assortment!$C$1:$C$10000,MATCH(D4895,beru_assortment!$I$1:$I$10000,0)),IF($A$1="OZON",INDEX(ozon_assortment!$F$3:$F$10000,MATCH(D4895,ozon_assortment!$E$3:$E$10000,0)),0)))</f>
        <v>#N/A</v>
      </c>
      <c r="F4895" s="7" t="n">
        <f aca="false">IF(ISBLANK(D4895), , IF(ISBLANK(D4894), F4893+1, F4894))</f>
        <v>0</v>
      </c>
      <c r="G4895" s="10" t="n">
        <f aca="false">IF(ISBLANK(D4895),,IF(OR(ISBLANK(D4894), D4894="Баркод"),1,G4894+1))</f>
        <v>0</v>
      </c>
      <c r="H4895" s="10" t="n">
        <f aca="false">IF(ISBLANK(D4896), G4895/2,)</f>
        <v>0</v>
      </c>
      <c r="I4895" s="0" t="n">
        <f aca="false">IF(ISBLANK(D4895),0,-1)</f>
        <v>0</v>
      </c>
      <c r="J4895" s="0" t="n">
        <f aca="false">IF(AND(ISBLANK(D4894),NOT(ISBLANK(D4895))),1,-1)</f>
        <v>-1</v>
      </c>
      <c r="K4895" s="0" t="n">
        <f aca="false">IF(ISBLANK(D4893),IF(AND(D4894=D4895,NOT(ISBLANK(D4894)),NOT(ISBLANK(D4895))),1,-1),-1)</f>
        <v>-1</v>
      </c>
      <c r="L4895" s="0" t="n">
        <f aca="false">IF(MAX(I4895:K4895)&lt;0,IF(OR(D4895=D4894,D4894=D4893),1,-1),MAX(I4895:K4895))</f>
        <v>0</v>
      </c>
    </row>
    <row r="4896" customFormat="false" ht="13.8" hidden="false" customHeight="false" outlineLevel="0" collapsed="false">
      <c r="B4896" s="8" t="n">
        <f aca="false">MAX(I4896:L4896)</f>
        <v>0</v>
      </c>
      <c r="C4896" s="8" t="n">
        <f aca="false">_xlfn.FLOOR.MATH(COUNTIF(D:D,D4896)/2)</f>
        <v>0</v>
      </c>
      <c r="D4896" s="12"/>
      <c r="E4896" s="10" t="e">
        <f aca="false">IF($A$1="WLB",INDEX(SupplierNomenclature!$D$1:$D$9996,MATCH(D4896,SupplierNomenclature!$I$1:$I$9996,0)),IF($A$1="BERU",INDEX(beru_assortment!$C$1:$C$10000,MATCH(D4896,beru_assortment!$I$1:$I$10000,0)),IF($A$1="OZON",INDEX(ozon_assortment!$F$3:$F$10000,MATCH(D4896,ozon_assortment!$E$3:$E$10000,0)),0)))</f>
        <v>#N/A</v>
      </c>
      <c r="F4896" s="7" t="n">
        <f aca="false">IF(ISBLANK(D4896), , IF(ISBLANK(D4895), F4894+1, F4895))</f>
        <v>0</v>
      </c>
      <c r="G4896" s="10" t="n">
        <f aca="false">IF(ISBLANK(D4896),,IF(OR(ISBLANK(D4895), D4895="Баркод"),1,G4895+1))</f>
        <v>0</v>
      </c>
      <c r="H4896" s="10" t="n">
        <f aca="false">IF(ISBLANK(D4897), G4896/2,)</f>
        <v>0</v>
      </c>
      <c r="I4896" s="0" t="n">
        <f aca="false">IF(ISBLANK(D4896),0,-1)</f>
        <v>0</v>
      </c>
      <c r="J4896" s="0" t="n">
        <f aca="false">IF(AND(ISBLANK(D4895),NOT(ISBLANK(D4896))),1,-1)</f>
        <v>-1</v>
      </c>
      <c r="K4896" s="0" t="n">
        <f aca="false">IF(ISBLANK(D4894),IF(AND(D4895=D4896,NOT(ISBLANK(D4895)),NOT(ISBLANK(D4896))),1,-1),-1)</f>
        <v>-1</v>
      </c>
      <c r="L4896" s="0" t="n">
        <f aca="false">IF(MAX(I4896:K4896)&lt;0,IF(OR(D4896=D4895,D4895=D4894),1,-1),MAX(I4896:K4896))</f>
        <v>0</v>
      </c>
    </row>
    <row r="4897" customFormat="false" ht="13.8" hidden="false" customHeight="false" outlineLevel="0" collapsed="false">
      <c r="B4897" s="8" t="n">
        <f aca="false">MAX(I4897:L4897)</f>
        <v>0</v>
      </c>
      <c r="C4897" s="8" t="n">
        <f aca="false">_xlfn.FLOOR.MATH(COUNTIF(D:D,D4897)/2)</f>
        <v>0</v>
      </c>
      <c r="D4897" s="12"/>
      <c r="E4897" s="10" t="e">
        <f aca="false">IF($A$1="WLB",INDEX(SupplierNomenclature!$D$1:$D$9996,MATCH(D4897,SupplierNomenclature!$I$1:$I$9996,0)),IF($A$1="BERU",INDEX(beru_assortment!$C$1:$C$10000,MATCH(D4897,beru_assortment!$I$1:$I$10000,0)),IF($A$1="OZON",INDEX(ozon_assortment!$F$3:$F$10000,MATCH(D4897,ozon_assortment!$E$3:$E$10000,0)),0)))</f>
        <v>#N/A</v>
      </c>
      <c r="F4897" s="7" t="n">
        <f aca="false">IF(ISBLANK(D4897), , IF(ISBLANK(D4896), F4895+1, F4896))</f>
        <v>0</v>
      </c>
      <c r="G4897" s="10" t="n">
        <f aca="false">IF(ISBLANK(D4897),,IF(OR(ISBLANK(D4896), D4896="Баркод"),1,G4896+1))</f>
        <v>0</v>
      </c>
      <c r="H4897" s="10" t="n">
        <f aca="false">IF(ISBLANK(D4898), G4897/2,)</f>
        <v>0</v>
      </c>
      <c r="I4897" s="0" t="n">
        <f aca="false">IF(ISBLANK(D4897),0,-1)</f>
        <v>0</v>
      </c>
      <c r="J4897" s="0" t="n">
        <f aca="false">IF(AND(ISBLANK(D4896),NOT(ISBLANK(D4897))),1,-1)</f>
        <v>-1</v>
      </c>
      <c r="K4897" s="0" t="n">
        <f aca="false">IF(ISBLANK(D4895),IF(AND(D4896=D4897,NOT(ISBLANK(D4896)),NOT(ISBLANK(D4897))),1,-1),-1)</f>
        <v>-1</v>
      </c>
      <c r="L4897" s="0" t="n">
        <f aca="false">IF(MAX(I4897:K4897)&lt;0,IF(OR(D4897=D4896,D4896=D4895),1,-1),MAX(I4897:K4897))</f>
        <v>0</v>
      </c>
    </row>
    <row r="4898" customFormat="false" ht="13.8" hidden="false" customHeight="false" outlineLevel="0" collapsed="false">
      <c r="B4898" s="8" t="n">
        <f aca="false">MAX(I4898:L4898)</f>
        <v>0</v>
      </c>
      <c r="C4898" s="8" t="n">
        <f aca="false">_xlfn.FLOOR.MATH(COUNTIF(D:D,D4898)/2)</f>
        <v>0</v>
      </c>
      <c r="D4898" s="12"/>
      <c r="E4898" s="10" t="e">
        <f aca="false">IF($A$1="WLB",INDEX(SupplierNomenclature!$D$1:$D$9996,MATCH(D4898,SupplierNomenclature!$I$1:$I$9996,0)),IF($A$1="BERU",INDEX(beru_assortment!$C$1:$C$10000,MATCH(D4898,beru_assortment!$I$1:$I$10000,0)),IF($A$1="OZON",INDEX(ozon_assortment!$F$3:$F$10000,MATCH(D4898,ozon_assortment!$E$3:$E$10000,0)),0)))</f>
        <v>#N/A</v>
      </c>
      <c r="F4898" s="7" t="n">
        <f aca="false">IF(ISBLANK(D4898), , IF(ISBLANK(D4897), F4896+1, F4897))</f>
        <v>0</v>
      </c>
      <c r="G4898" s="10" t="n">
        <f aca="false">IF(ISBLANK(D4898),,IF(OR(ISBLANK(D4897), D4897="Баркод"),1,G4897+1))</f>
        <v>0</v>
      </c>
      <c r="H4898" s="10" t="n">
        <f aca="false">IF(ISBLANK(D4899), G4898/2,)</f>
        <v>0</v>
      </c>
      <c r="I4898" s="0" t="n">
        <f aca="false">IF(ISBLANK(D4898),0,-1)</f>
        <v>0</v>
      </c>
      <c r="J4898" s="0" t="n">
        <f aca="false">IF(AND(ISBLANK(D4897),NOT(ISBLANK(D4898))),1,-1)</f>
        <v>-1</v>
      </c>
      <c r="K4898" s="0" t="n">
        <f aca="false">IF(ISBLANK(D4896),IF(AND(D4897=D4898,NOT(ISBLANK(D4897)),NOT(ISBLANK(D4898))),1,-1),-1)</f>
        <v>-1</v>
      </c>
      <c r="L4898" s="0" t="n">
        <f aca="false">IF(MAX(I4898:K4898)&lt;0,IF(OR(D4898=D4897,D4897=D4896),1,-1),MAX(I4898:K4898))</f>
        <v>0</v>
      </c>
    </row>
    <row r="4899" customFormat="false" ht="13.8" hidden="false" customHeight="false" outlineLevel="0" collapsed="false">
      <c r="B4899" s="8" t="n">
        <f aca="false">MAX(I4899:L4899)</f>
        <v>0</v>
      </c>
      <c r="C4899" s="8" t="n">
        <f aca="false">_xlfn.FLOOR.MATH(COUNTIF(D:D,D4899)/2)</f>
        <v>0</v>
      </c>
      <c r="D4899" s="12"/>
      <c r="E4899" s="10" t="e">
        <f aca="false">IF($A$1="WLB",INDEX(SupplierNomenclature!$D$1:$D$9996,MATCH(D4899,SupplierNomenclature!$I$1:$I$9996,0)),IF($A$1="BERU",INDEX(beru_assortment!$C$1:$C$10000,MATCH(D4899,beru_assortment!$I$1:$I$10000,0)),IF($A$1="OZON",INDEX(ozon_assortment!$F$3:$F$10000,MATCH(D4899,ozon_assortment!$E$3:$E$10000,0)),0)))</f>
        <v>#N/A</v>
      </c>
      <c r="F4899" s="7" t="n">
        <f aca="false">IF(ISBLANK(D4899), , IF(ISBLANK(D4898), F4897+1, F4898))</f>
        <v>0</v>
      </c>
      <c r="G4899" s="10" t="n">
        <f aca="false">IF(ISBLANK(D4899),,IF(OR(ISBLANK(D4898), D4898="Баркод"),1,G4898+1))</f>
        <v>0</v>
      </c>
      <c r="H4899" s="10" t="n">
        <f aca="false">IF(ISBLANK(D4900), G4899/2,)</f>
        <v>0</v>
      </c>
      <c r="I4899" s="0" t="n">
        <f aca="false">IF(ISBLANK(D4899),0,-1)</f>
        <v>0</v>
      </c>
      <c r="J4899" s="0" t="n">
        <f aca="false">IF(AND(ISBLANK(D4898),NOT(ISBLANK(D4899))),1,-1)</f>
        <v>-1</v>
      </c>
      <c r="K4899" s="0" t="n">
        <f aca="false">IF(ISBLANK(D4897),IF(AND(D4898=D4899,NOT(ISBLANK(D4898)),NOT(ISBLANK(D4899))),1,-1),-1)</f>
        <v>-1</v>
      </c>
      <c r="L4899" s="0" t="n">
        <f aca="false">IF(MAX(I4899:K4899)&lt;0,IF(OR(D4899=D4898,D4898=D4897),1,-1),MAX(I4899:K4899))</f>
        <v>0</v>
      </c>
    </row>
    <row r="4900" customFormat="false" ht="13.8" hidden="false" customHeight="false" outlineLevel="0" collapsed="false">
      <c r="B4900" s="8" t="n">
        <f aca="false">MAX(I4900:L4900)</f>
        <v>0</v>
      </c>
      <c r="C4900" s="8" t="n">
        <f aca="false">_xlfn.FLOOR.MATH(COUNTIF(D:D,D4900)/2)</f>
        <v>0</v>
      </c>
      <c r="D4900" s="12"/>
      <c r="E4900" s="10" t="e">
        <f aca="false">IF($A$1="WLB",INDEX(SupplierNomenclature!$D$1:$D$9996,MATCH(D4900,SupplierNomenclature!$I$1:$I$9996,0)),IF($A$1="BERU",INDEX(beru_assortment!$C$1:$C$10000,MATCH(D4900,beru_assortment!$I$1:$I$10000,0)),IF($A$1="OZON",INDEX(ozon_assortment!$F$3:$F$10000,MATCH(D4900,ozon_assortment!$E$3:$E$10000,0)),0)))</f>
        <v>#N/A</v>
      </c>
      <c r="F4900" s="7" t="n">
        <f aca="false">IF(ISBLANK(D4900), , IF(ISBLANK(D4899), F4898+1, F4899))</f>
        <v>0</v>
      </c>
      <c r="G4900" s="10" t="n">
        <f aca="false">IF(ISBLANK(D4900),,IF(OR(ISBLANK(D4899), D4899="Баркод"),1,G4899+1))</f>
        <v>0</v>
      </c>
      <c r="H4900" s="10" t="n">
        <f aca="false">IF(ISBLANK(D4901), G4900/2,)</f>
        <v>0</v>
      </c>
      <c r="I4900" s="0" t="n">
        <f aca="false">IF(ISBLANK(D4900),0,-1)</f>
        <v>0</v>
      </c>
      <c r="J4900" s="0" t="n">
        <f aca="false">IF(AND(ISBLANK(D4899),NOT(ISBLANK(D4900))),1,-1)</f>
        <v>-1</v>
      </c>
      <c r="K4900" s="0" t="n">
        <f aca="false">IF(ISBLANK(D4898),IF(AND(D4899=D4900,NOT(ISBLANK(D4899)),NOT(ISBLANK(D4900))),1,-1),-1)</f>
        <v>-1</v>
      </c>
      <c r="L4900" s="0" t="n">
        <f aca="false">IF(MAX(I4900:K4900)&lt;0,IF(OR(D4900=D4899,D4899=D4898),1,-1),MAX(I4900:K4900))</f>
        <v>0</v>
      </c>
    </row>
    <row r="4901" customFormat="false" ht="13.8" hidden="false" customHeight="false" outlineLevel="0" collapsed="false">
      <c r="B4901" s="8" t="n">
        <f aca="false">MAX(I4901:L4901)</f>
        <v>0</v>
      </c>
      <c r="C4901" s="8" t="n">
        <f aca="false">_xlfn.FLOOR.MATH(COUNTIF(D:D,D4901)/2)</f>
        <v>0</v>
      </c>
      <c r="D4901" s="12"/>
      <c r="E4901" s="10" t="e">
        <f aca="false">IF($A$1="WLB",INDEX(SupplierNomenclature!$D$1:$D$9996,MATCH(D4901,SupplierNomenclature!$I$1:$I$9996,0)),IF($A$1="BERU",INDEX(beru_assortment!$C$1:$C$10000,MATCH(D4901,beru_assortment!$I$1:$I$10000,0)),IF($A$1="OZON",INDEX(ozon_assortment!$F$3:$F$10000,MATCH(D4901,ozon_assortment!$E$3:$E$10000,0)),0)))</f>
        <v>#N/A</v>
      </c>
      <c r="F4901" s="7" t="n">
        <f aca="false">IF(ISBLANK(D4901), , IF(ISBLANK(D4900), F4899+1, F4900))</f>
        <v>0</v>
      </c>
      <c r="G4901" s="10" t="n">
        <f aca="false">IF(ISBLANK(D4901),,IF(OR(ISBLANK(D4900), D4900="Баркод"),1,G4900+1))</f>
        <v>0</v>
      </c>
      <c r="H4901" s="10" t="n">
        <f aca="false">IF(ISBLANK(D4902), G4901/2,)</f>
        <v>0</v>
      </c>
      <c r="I4901" s="0" t="n">
        <f aca="false">IF(ISBLANK(D4901),0,-1)</f>
        <v>0</v>
      </c>
      <c r="J4901" s="0" t="n">
        <f aca="false">IF(AND(ISBLANK(D4900),NOT(ISBLANK(D4901))),1,-1)</f>
        <v>-1</v>
      </c>
      <c r="K4901" s="0" t="n">
        <f aca="false">IF(ISBLANK(D4899),IF(AND(D4900=D4901,NOT(ISBLANK(D4900)),NOT(ISBLANK(D4901))),1,-1),-1)</f>
        <v>-1</v>
      </c>
      <c r="L4901" s="0" t="n">
        <f aca="false">IF(MAX(I4901:K4901)&lt;0,IF(OR(D4901=D4900,D4900=D4899),1,-1),MAX(I4901:K4901))</f>
        <v>0</v>
      </c>
    </row>
    <row r="4902" customFormat="false" ht="13.8" hidden="false" customHeight="false" outlineLevel="0" collapsed="false">
      <c r="B4902" s="8" t="n">
        <f aca="false">MAX(I4902:L4902)</f>
        <v>0</v>
      </c>
      <c r="C4902" s="8" t="n">
        <f aca="false">_xlfn.FLOOR.MATH(COUNTIF(D:D,D4902)/2)</f>
        <v>0</v>
      </c>
      <c r="D4902" s="12"/>
      <c r="E4902" s="10" t="e">
        <f aca="false">IF($A$1="WLB",INDEX(SupplierNomenclature!$D$1:$D$9996,MATCH(D4902,SupplierNomenclature!$I$1:$I$9996,0)),IF($A$1="BERU",INDEX(beru_assortment!$C$1:$C$10000,MATCH(D4902,beru_assortment!$I$1:$I$10000,0)),IF($A$1="OZON",INDEX(ozon_assortment!$F$3:$F$10000,MATCH(D4902,ozon_assortment!$E$3:$E$10000,0)),0)))</f>
        <v>#N/A</v>
      </c>
      <c r="F4902" s="7" t="n">
        <f aca="false">IF(ISBLANK(D4902), , IF(ISBLANK(D4901), F4900+1, F4901))</f>
        <v>0</v>
      </c>
      <c r="G4902" s="10" t="n">
        <f aca="false">IF(ISBLANK(D4902),,IF(OR(ISBLANK(D4901), D4901="Баркод"),1,G4901+1))</f>
        <v>0</v>
      </c>
      <c r="H4902" s="10" t="n">
        <f aca="false">IF(ISBLANK(D4903), G4902/2,)</f>
        <v>0</v>
      </c>
      <c r="I4902" s="0" t="n">
        <f aca="false">IF(ISBLANK(D4902),0,-1)</f>
        <v>0</v>
      </c>
      <c r="J4902" s="0" t="n">
        <f aca="false">IF(AND(ISBLANK(D4901),NOT(ISBLANK(D4902))),1,-1)</f>
        <v>-1</v>
      </c>
      <c r="K4902" s="0" t="n">
        <f aca="false">IF(ISBLANK(D4900),IF(AND(D4901=D4902,NOT(ISBLANK(D4901)),NOT(ISBLANK(D4902))),1,-1),-1)</f>
        <v>-1</v>
      </c>
      <c r="L4902" s="0" t="n">
        <f aca="false">IF(MAX(I4902:K4902)&lt;0,IF(OR(D4902=D4901,D4901=D4900),1,-1),MAX(I4902:K4902))</f>
        <v>0</v>
      </c>
    </row>
    <row r="4903" customFormat="false" ht="13.8" hidden="false" customHeight="false" outlineLevel="0" collapsed="false">
      <c r="B4903" s="8" t="n">
        <f aca="false">MAX(I4903:L4903)</f>
        <v>0</v>
      </c>
      <c r="C4903" s="8" t="n">
        <f aca="false">_xlfn.FLOOR.MATH(COUNTIF(D:D,D4903)/2)</f>
        <v>0</v>
      </c>
      <c r="D4903" s="12"/>
      <c r="E4903" s="10" t="e">
        <f aca="false">IF($A$1="WLB",INDEX(SupplierNomenclature!$D$1:$D$9996,MATCH(D4903,SupplierNomenclature!$I$1:$I$9996,0)),IF($A$1="BERU",INDEX(beru_assortment!$C$1:$C$10000,MATCH(D4903,beru_assortment!$I$1:$I$10000,0)),IF($A$1="OZON",INDEX(ozon_assortment!$F$3:$F$10000,MATCH(D4903,ozon_assortment!$E$3:$E$10000,0)),0)))</f>
        <v>#N/A</v>
      </c>
      <c r="F4903" s="7" t="n">
        <f aca="false">IF(ISBLANK(D4903), , IF(ISBLANK(D4902), F4901+1, F4902))</f>
        <v>0</v>
      </c>
      <c r="G4903" s="10" t="n">
        <f aca="false">IF(ISBLANK(D4903),,IF(OR(ISBLANK(D4902), D4902="Баркод"),1,G4902+1))</f>
        <v>0</v>
      </c>
      <c r="H4903" s="10" t="n">
        <f aca="false">IF(ISBLANK(D4904), G4903/2,)</f>
        <v>0</v>
      </c>
      <c r="I4903" s="0" t="n">
        <f aca="false">IF(ISBLANK(D4903),0,-1)</f>
        <v>0</v>
      </c>
      <c r="J4903" s="0" t="n">
        <f aca="false">IF(AND(ISBLANK(D4902),NOT(ISBLANK(D4903))),1,-1)</f>
        <v>-1</v>
      </c>
      <c r="K4903" s="0" t="n">
        <f aca="false">IF(ISBLANK(D4901),IF(AND(D4902=D4903,NOT(ISBLANK(D4902)),NOT(ISBLANK(D4903))),1,-1),-1)</f>
        <v>-1</v>
      </c>
      <c r="L4903" s="0" t="n">
        <f aca="false">IF(MAX(I4903:K4903)&lt;0,IF(OR(D4903=D4902,D4902=D4901),1,-1),MAX(I4903:K4903))</f>
        <v>0</v>
      </c>
    </row>
    <row r="4904" customFormat="false" ht="13.8" hidden="false" customHeight="false" outlineLevel="0" collapsed="false">
      <c r="B4904" s="8" t="n">
        <f aca="false">MAX(I4904:L4904)</f>
        <v>0</v>
      </c>
      <c r="C4904" s="8" t="n">
        <f aca="false">_xlfn.FLOOR.MATH(COUNTIF(D:D,D4904)/2)</f>
        <v>0</v>
      </c>
      <c r="D4904" s="12"/>
      <c r="E4904" s="10" t="e">
        <f aca="false">IF($A$1="WLB",INDEX(SupplierNomenclature!$D$1:$D$9996,MATCH(D4904,SupplierNomenclature!$I$1:$I$9996,0)),IF($A$1="BERU",INDEX(beru_assortment!$C$1:$C$10000,MATCH(D4904,beru_assortment!$I$1:$I$10000,0)),IF($A$1="OZON",INDEX(ozon_assortment!$F$3:$F$10000,MATCH(D4904,ozon_assortment!$E$3:$E$10000,0)),0)))</f>
        <v>#N/A</v>
      </c>
      <c r="F4904" s="7" t="n">
        <f aca="false">IF(ISBLANK(D4904), , IF(ISBLANK(D4903), F4902+1, F4903))</f>
        <v>0</v>
      </c>
      <c r="G4904" s="10" t="n">
        <f aca="false">IF(ISBLANK(D4904),,IF(OR(ISBLANK(D4903), D4903="Баркод"),1,G4903+1))</f>
        <v>0</v>
      </c>
      <c r="H4904" s="10" t="n">
        <f aca="false">IF(ISBLANK(D4905), G4904/2,)</f>
        <v>0</v>
      </c>
      <c r="I4904" s="0" t="n">
        <f aca="false">IF(ISBLANK(D4904),0,-1)</f>
        <v>0</v>
      </c>
      <c r="J4904" s="0" t="n">
        <f aca="false">IF(AND(ISBLANK(D4903),NOT(ISBLANK(D4904))),1,-1)</f>
        <v>-1</v>
      </c>
      <c r="K4904" s="0" t="n">
        <f aca="false">IF(ISBLANK(D4902),IF(AND(D4903=D4904,NOT(ISBLANK(D4903)),NOT(ISBLANK(D4904))),1,-1),-1)</f>
        <v>-1</v>
      </c>
      <c r="L4904" s="0" t="n">
        <f aca="false">IF(MAX(I4904:K4904)&lt;0,IF(OR(D4904=D4903,D4903=D4902),1,-1),MAX(I4904:K4904))</f>
        <v>0</v>
      </c>
    </row>
    <row r="4905" customFormat="false" ht="13.8" hidden="false" customHeight="false" outlineLevel="0" collapsed="false">
      <c r="B4905" s="8" t="n">
        <f aca="false">MAX(I4905:L4905)</f>
        <v>0</v>
      </c>
      <c r="C4905" s="8" t="n">
        <f aca="false">_xlfn.FLOOR.MATH(COUNTIF(D:D,D4905)/2)</f>
        <v>0</v>
      </c>
      <c r="D4905" s="12"/>
      <c r="E4905" s="10" t="e">
        <f aca="false">IF($A$1="WLB",INDEX(SupplierNomenclature!$D$1:$D$9996,MATCH(D4905,SupplierNomenclature!$I$1:$I$9996,0)),IF($A$1="BERU",INDEX(beru_assortment!$C$1:$C$10000,MATCH(D4905,beru_assortment!$I$1:$I$10000,0)),IF($A$1="OZON",INDEX(ozon_assortment!$F$3:$F$10000,MATCH(D4905,ozon_assortment!$E$3:$E$10000,0)),0)))</f>
        <v>#N/A</v>
      </c>
      <c r="F4905" s="7" t="n">
        <f aca="false">IF(ISBLANK(D4905), , IF(ISBLANK(D4904), F4903+1, F4904))</f>
        <v>0</v>
      </c>
      <c r="G4905" s="10" t="n">
        <f aca="false">IF(ISBLANK(D4905),,IF(OR(ISBLANK(D4904), D4904="Баркод"),1,G4904+1))</f>
        <v>0</v>
      </c>
      <c r="H4905" s="10" t="n">
        <f aca="false">IF(ISBLANK(D4906), G4905/2,)</f>
        <v>0</v>
      </c>
      <c r="I4905" s="0" t="n">
        <f aca="false">IF(ISBLANK(D4905),0,-1)</f>
        <v>0</v>
      </c>
      <c r="J4905" s="0" t="n">
        <f aca="false">IF(AND(ISBLANK(D4904),NOT(ISBLANK(D4905))),1,-1)</f>
        <v>-1</v>
      </c>
      <c r="K4905" s="0" t="n">
        <f aca="false">IF(ISBLANK(D4903),IF(AND(D4904=D4905,NOT(ISBLANK(D4904)),NOT(ISBLANK(D4905))),1,-1),-1)</f>
        <v>-1</v>
      </c>
      <c r="L4905" s="0" t="n">
        <f aca="false">IF(MAX(I4905:K4905)&lt;0,IF(OR(D4905=D4904,D4904=D4903),1,-1),MAX(I4905:K4905))</f>
        <v>0</v>
      </c>
    </row>
    <row r="4906" customFormat="false" ht="13.8" hidden="false" customHeight="false" outlineLevel="0" collapsed="false">
      <c r="B4906" s="8" t="n">
        <f aca="false">MAX(I4906:L4906)</f>
        <v>0</v>
      </c>
      <c r="C4906" s="8" t="n">
        <f aca="false">_xlfn.FLOOR.MATH(COUNTIF(D:D,D4906)/2)</f>
        <v>0</v>
      </c>
      <c r="D4906" s="12"/>
      <c r="E4906" s="10" t="e">
        <f aca="false">IF($A$1="WLB",INDEX(SupplierNomenclature!$D$1:$D$9996,MATCH(D4906,SupplierNomenclature!$I$1:$I$9996,0)),IF($A$1="BERU",INDEX(beru_assortment!$C$1:$C$10000,MATCH(D4906,beru_assortment!$I$1:$I$10000,0)),IF($A$1="OZON",INDEX(ozon_assortment!$F$3:$F$10000,MATCH(D4906,ozon_assortment!$E$3:$E$10000,0)),0)))</f>
        <v>#N/A</v>
      </c>
      <c r="F4906" s="7" t="n">
        <f aca="false">IF(ISBLANK(D4906), , IF(ISBLANK(D4905), F4904+1, F4905))</f>
        <v>0</v>
      </c>
      <c r="G4906" s="10" t="n">
        <f aca="false">IF(ISBLANK(D4906),,IF(OR(ISBLANK(D4905), D4905="Баркод"),1,G4905+1))</f>
        <v>0</v>
      </c>
      <c r="H4906" s="10" t="n">
        <f aca="false">IF(ISBLANK(D4907), G4906/2,)</f>
        <v>0</v>
      </c>
      <c r="I4906" s="0" t="n">
        <f aca="false">IF(ISBLANK(D4906),0,-1)</f>
        <v>0</v>
      </c>
      <c r="J4906" s="0" t="n">
        <f aca="false">IF(AND(ISBLANK(D4905),NOT(ISBLANK(D4906))),1,-1)</f>
        <v>-1</v>
      </c>
      <c r="K4906" s="0" t="n">
        <f aca="false">IF(ISBLANK(D4904),IF(AND(D4905=D4906,NOT(ISBLANK(D4905)),NOT(ISBLANK(D4906))),1,-1),-1)</f>
        <v>-1</v>
      </c>
      <c r="L4906" s="0" t="n">
        <f aca="false">IF(MAX(I4906:K4906)&lt;0,IF(OR(D4906=D4905,D4905=D4904),1,-1),MAX(I4906:K4906))</f>
        <v>0</v>
      </c>
    </row>
    <row r="4907" customFormat="false" ht="13.8" hidden="false" customHeight="false" outlineLevel="0" collapsed="false">
      <c r="B4907" s="8" t="n">
        <f aca="false">MAX(I4907:L4907)</f>
        <v>0</v>
      </c>
      <c r="C4907" s="8" t="n">
        <f aca="false">_xlfn.FLOOR.MATH(COUNTIF(D:D,D4907)/2)</f>
        <v>0</v>
      </c>
      <c r="D4907" s="12"/>
      <c r="E4907" s="10" t="e">
        <f aca="false">IF($A$1="WLB",INDEX(SupplierNomenclature!$D$1:$D$9996,MATCH(D4907,SupplierNomenclature!$I$1:$I$9996,0)),IF($A$1="BERU",INDEX(beru_assortment!$C$1:$C$10000,MATCH(D4907,beru_assortment!$I$1:$I$10000,0)),IF($A$1="OZON",INDEX(ozon_assortment!$F$3:$F$10000,MATCH(D4907,ozon_assortment!$E$3:$E$10000,0)),0)))</f>
        <v>#N/A</v>
      </c>
      <c r="F4907" s="7" t="n">
        <f aca="false">IF(ISBLANK(D4907), , IF(ISBLANK(D4906), F4905+1, F4906))</f>
        <v>0</v>
      </c>
      <c r="G4907" s="10" t="n">
        <f aca="false">IF(ISBLANK(D4907),,IF(OR(ISBLANK(D4906), D4906="Баркод"),1,G4906+1))</f>
        <v>0</v>
      </c>
      <c r="H4907" s="10" t="n">
        <f aca="false">IF(ISBLANK(D4908), G4907/2,)</f>
        <v>0</v>
      </c>
      <c r="I4907" s="0" t="n">
        <f aca="false">IF(ISBLANK(D4907),0,-1)</f>
        <v>0</v>
      </c>
      <c r="J4907" s="0" t="n">
        <f aca="false">IF(AND(ISBLANK(D4906),NOT(ISBLANK(D4907))),1,-1)</f>
        <v>-1</v>
      </c>
      <c r="K4907" s="0" t="n">
        <f aca="false">IF(ISBLANK(D4905),IF(AND(D4906=D4907,NOT(ISBLANK(D4906)),NOT(ISBLANK(D4907))),1,-1),-1)</f>
        <v>-1</v>
      </c>
      <c r="L4907" s="0" t="n">
        <f aca="false">IF(MAX(I4907:K4907)&lt;0,IF(OR(D4907=D4906,D4906=D4905),1,-1),MAX(I4907:K4907))</f>
        <v>0</v>
      </c>
    </row>
    <row r="4908" customFormat="false" ht="13.8" hidden="false" customHeight="false" outlineLevel="0" collapsed="false">
      <c r="B4908" s="8" t="n">
        <f aca="false">MAX(I4908:L4908)</f>
        <v>0</v>
      </c>
      <c r="C4908" s="8" t="n">
        <f aca="false">_xlfn.FLOOR.MATH(COUNTIF(D:D,D4908)/2)</f>
        <v>0</v>
      </c>
      <c r="D4908" s="12"/>
      <c r="E4908" s="10" t="e">
        <f aca="false">IF($A$1="WLB",INDEX(SupplierNomenclature!$D$1:$D$9996,MATCH(D4908,SupplierNomenclature!$I$1:$I$9996,0)),IF($A$1="BERU",INDEX(beru_assortment!$C$1:$C$10000,MATCH(D4908,beru_assortment!$I$1:$I$10000,0)),IF($A$1="OZON",INDEX(ozon_assortment!$F$3:$F$10000,MATCH(D4908,ozon_assortment!$E$3:$E$10000,0)),0)))</f>
        <v>#N/A</v>
      </c>
      <c r="F4908" s="7" t="n">
        <f aca="false">IF(ISBLANK(D4908), , IF(ISBLANK(D4907), F4906+1, F4907))</f>
        <v>0</v>
      </c>
      <c r="G4908" s="10" t="n">
        <f aca="false">IF(ISBLANK(D4908),,IF(OR(ISBLANK(D4907), D4907="Баркод"),1,G4907+1))</f>
        <v>0</v>
      </c>
      <c r="H4908" s="10" t="n">
        <f aca="false">IF(ISBLANK(D4909), G4908/2,)</f>
        <v>0</v>
      </c>
      <c r="I4908" s="0" t="n">
        <f aca="false">IF(ISBLANK(D4908),0,-1)</f>
        <v>0</v>
      </c>
      <c r="J4908" s="0" t="n">
        <f aca="false">IF(AND(ISBLANK(D4907),NOT(ISBLANK(D4908))),1,-1)</f>
        <v>-1</v>
      </c>
      <c r="K4908" s="0" t="n">
        <f aca="false">IF(ISBLANK(D4906),IF(AND(D4907=D4908,NOT(ISBLANK(D4907)),NOT(ISBLANK(D4908))),1,-1),-1)</f>
        <v>-1</v>
      </c>
      <c r="L4908" s="0" t="n">
        <f aca="false">IF(MAX(I4908:K4908)&lt;0,IF(OR(D4908=D4907,D4907=D4906),1,-1),MAX(I4908:K4908))</f>
        <v>0</v>
      </c>
    </row>
    <row r="4909" customFormat="false" ht="13.8" hidden="false" customHeight="false" outlineLevel="0" collapsed="false">
      <c r="B4909" s="8" t="n">
        <f aca="false">MAX(I4909:L4909)</f>
        <v>0</v>
      </c>
      <c r="C4909" s="8" t="n">
        <f aca="false">_xlfn.FLOOR.MATH(COUNTIF(D:D,D4909)/2)</f>
        <v>0</v>
      </c>
      <c r="D4909" s="12"/>
      <c r="E4909" s="10" t="e">
        <f aca="false">IF($A$1="WLB",INDEX(SupplierNomenclature!$D$1:$D$9996,MATCH(D4909,SupplierNomenclature!$I$1:$I$9996,0)),IF($A$1="BERU",INDEX(beru_assortment!$C$1:$C$10000,MATCH(D4909,beru_assortment!$I$1:$I$10000,0)),IF($A$1="OZON",INDEX(ozon_assortment!$F$3:$F$10000,MATCH(D4909,ozon_assortment!$E$3:$E$10000,0)),0)))</f>
        <v>#N/A</v>
      </c>
      <c r="F4909" s="7" t="n">
        <f aca="false">IF(ISBLANK(D4909), , IF(ISBLANK(D4908), F4907+1, F4908))</f>
        <v>0</v>
      </c>
      <c r="G4909" s="10" t="n">
        <f aca="false">IF(ISBLANK(D4909),,IF(OR(ISBLANK(D4908), D4908="Баркод"),1,G4908+1))</f>
        <v>0</v>
      </c>
      <c r="H4909" s="10" t="n">
        <f aca="false">IF(ISBLANK(D4910), G4909/2,)</f>
        <v>0</v>
      </c>
      <c r="I4909" s="0" t="n">
        <f aca="false">IF(ISBLANK(D4909),0,-1)</f>
        <v>0</v>
      </c>
      <c r="J4909" s="0" t="n">
        <f aca="false">IF(AND(ISBLANK(D4908),NOT(ISBLANK(D4909))),1,-1)</f>
        <v>-1</v>
      </c>
      <c r="K4909" s="0" t="n">
        <f aca="false">IF(ISBLANK(D4907),IF(AND(D4908=D4909,NOT(ISBLANK(D4908)),NOT(ISBLANK(D4909))),1,-1),-1)</f>
        <v>-1</v>
      </c>
      <c r="L4909" s="0" t="n">
        <f aca="false">IF(MAX(I4909:K4909)&lt;0,IF(OR(D4909=D4908,D4908=D4907),1,-1),MAX(I4909:K4909))</f>
        <v>0</v>
      </c>
    </row>
    <row r="4910" customFormat="false" ht="13.8" hidden="false" customHeight="false" outlineLevel="0" collapsed="false">
      <c r="B4910" s="8" t="n">
        <f aca="false">MAX(I4910:L4910)</f>
        <v>0</v>
      </c>
      <c r="C4910" s="8" t="n">
        <f aca="false">_xlfn.FLOOR.MATH(COUNTIF(D:D,D4910)/2)</f>
        <v>0</v>
      </c>
      <c r="D4910" s="12"/>
      <c r="E4910" s="10" t="e">
        <f aca="false">IF($A$1="WLB",INDEX(SupplierNomenclature!$D$1:$D$9996,MATCH(D4910,SupplierNomenclature!$I$1:$I$9996,0)),IF($A$1="BERU",INDEX(beru_assortment!$C$1:$C$10000,MATCH(D4910,beru_assortment!$I$1:$I$10000,0)),IF($A$1="OZON",INDEX(ozon_assortment!$F$3:$F$10000,MATCH(D4910,ozon_assortment!$E$3:$E$10000,0)),0)))</f>
        <v>#N/A</v>
      </c>
      <c r="F4910" s="7" t="n">
        <f aca="false">IF(ISBLANK(D4910), , IF(ISBLANK(D4909), F4908+1, F4909))</f>
        <v>0</v>
      </c>
      <c r="G4910" s="10" t="n">
        <f aca="false">IF(ISBLANK(D4910),,IF(OR(ISBLANK(D4909), D4909="Баркод"),1,G4909+1))</f>
        <v>0</v>
      </c>
      <c r="H4910" s="10" t="n">
        <f aca="false">IF(ISBLANK(D4911), G4910/2,)</f>
        <v>0</v>
      </c>
      <c r="I4910" s="0" t="n">
        <f aca="false">IF(ISBLANK(D4910),0,-1)</f>
        <v>0</v>
      </c>
      <c r="J4910" s="0" t="n">
        <f aca="false">IF(AND(ISBLANK(D4909),NOT(ISBLANK(D4910))),1,-1)</f>
        <v>-1</v>
      </c>
      <c r="K4910" s="0" t="n">
        <f aca="false">IF(ISBLANK(D4908),IF(AND(D4909=D4910,NOT(ISBLANK(D4909)),NOT(ISBLANK(D4910))),1,-1),-1)</f>
        <v>-1</v>
      </c>
      <c r="L4910" s="0" t="n">
        <f aca="false">IF(MAX(I4910:K4910)&lt;0,IF(OR(D4910=D4909,D4909=D4908),1,-1),MAX(I4910:K4910))</f>
        <v>0</v>
      </c>
    </row>
    <row r="4911" customFormat="false" ht="13.8" hidden="false" customHeight="false" outlineLevel="0" collapsed="false">
      <c r="B4911" s="8" t="n">
        <f aca="false">MAX(I4911:L4911)</f>
        <v>0</v>
      </c>
      <c r="C4911" s="8" t="n">
        <f aca="false">_xlfn.FLOOR.MATH(COUNTIF(D:D,D4911)/2)</f>
        <v>0</v>
      </c>
      <c r="D4911" s="12"/>
      <c r="E4911" s="10" t="e">
        <f aca="false">IF($A$1="WLB",INDEX(SupplierNomenclature!$D$1:$D$9996,MATCH(D4911,SupplierNomenclature!$I$1:$I$9996,0)),IF($A$1="BERU",INDEX(beru_assortment!$C$1:$C$10000,MATCH(D4911,beru_assortment!$I$1:$I$10000,0)),IF($A$1="OZON",INDEX(ozon_assortment!$F$3:$F$10000,MATCH(D4911,ozon_assortment!$E$3:$E$10000,0)),0)))</f>
        <v>#N/A</v>
      </c>
      <c r="F4911" s="7" t="n">
        <f aca="false">IF(ISBLANK(D4911), , IF(ISBLANK(D4910), F4909+1, F4910))</f>
        <v>0</v>
      </c>
      <c r="G4911" s="10" t="n">
        <f aca="false">IF(ISBLANK(D4911),,IF(OR(ISBLANK(D4910), D4910="Баркод"),1,G4910+1))</f>
        <v>0</v>
      </c>
      <c r="H4911" s="10" t="n">
        <f aca="false">IF(ISBLANK(D4912), G4911/2,)</f>
        <v>0</v>
      </c>
      <c r="I4911" s="0" t="n">
        <f aca="false">IF(ISBLANK(D4911),0,-1)</f>
        <v>0</v>
      </c>
      <c r="J4911" s="0" t="n">
        <f aca="false">IF(AND(ISBLANK(D4910),NOT(ISBLANK(D4911))),1,-1)</f>
        <v>-1</v>
      </c>
      <c r="K4911" s="0" t="n">
        <f aca="false">IF(ISBLANK(D4909),IF(AND(D4910=D4911,NOT(ISBLANK(D4910)),NOT(ISBLANK(D4911))),1,-1),-1)</f>
        <v>-1</v>
      </c>
      <c r="L4911" s="0" t="n">
        <f aca="false">IF(MAX(I4911:K4911)&lt;0,IF(OR(D4911=D4910,D4910=D4909),1,-1),MAX(I4911:K4911))</f>
        <v>0</v>
      </c>
    </row>
    <row r="4912" customFormat="false" ht="13.8" hidden="false" customHeight="false" outlineLevel="0" collapsed="false">
      <c r="B4912" s="8" t="n">
        <f aca="false">MAX(I4912:L4912)</f>
        <v>0</v>
      </c>
      <c r="C4912" s="8" t="n">
        <f aca="false">_xlfn.FLOOR.MATH(COUNTIF(D:D,D4912)/2)</f>
        <v>0</v>
      </c>
      <c r="D4912" s="12"/>
      <c r="E4912" s="10" t="e">
        <f aca="false">IF($A$1="WLB",INDEX(SupplierNomenclature!$D$1:$D$9996,MATCH(D4912,SupplierNomenclature!$I$1:$I$9996,0)),IF($A$1="BERU",INDEX(beru_assortment!$C$1:$C$10000,MATCH(D4912,beru_assortment!$I$1:$I$10000,0)),IF($A$1="OZON",INDEX(ozon_assortment!$F$3:$F$10000,MATCH(D4912,ozon_assortment!$E$3:$E$10000,0)),0)))</f>
        <v>#N/A</v>
      </c>
      <c r="F4912" s="7" t="n">
        <f aca="false">IF(ISBLANK(D4912), , IF(ISBLANK(D4911), F4910+1, F4911))</f>
        <v>0</v>
      </c>
      <c r="G4912" s="10" t="n">
        <f aca="false">IF(ISBLANK(D4912),,IF(OR(ISBLANK(D4911), D4911="Баркод"),1,G4911+1))</f>
        <v>0</v>
      </c>
      <c r="H4912" s="10" t="n">
        <f aca="false">IF(ISBLANK(D4913), G4912/2,)</f>
        <v>0</v>
      </c>
      <c r="I4912" s="0" t="n">
        <f aca="false">IF(ISBLANK(D4912),0,-1)</f>
        <v>0</v>
      </c>
      <c r="J4912" s="0" t="n">
        <f aca="false">IF(AND(ISBLANK(D4911),NOT(ISBLANK(D4912))),1,-1)</f>
        <v>-1</v>
      </c>
      <c r="K4912" s="0" t="n">
        <f aca="false">IF(ISBLANK(D4910),IF(AND(D4911=D4912,NOT(ISBLANK(D4911)),NOT(ISBLANK(D4912))),1,-1),-1)</f>
        <v>-1</v>
      </c>
      <c r="L4912" s="0" t="n">
        <f aca="false">IF(MAX(I4912:K4912)&lt;0,IF(OR(D4912=D4911,D4911=D4910),1,-1),MAX(I4912:K4912))</f>
        <v>0</v>
      </c>
    </row>
    <row r="4913" customFormat="false" ht="13.8" hidden="false" customHeight="false" outlineLevel="0" collapsed="false">
      <c r="B4913" s="8" t="n">
        <f aca="false">MAX(I4913:L4913)</f>
        <v>0</v>
      </c>
      <c r="C4913" s="8" t="n">
        <f aca="false">_xlfn.FLOOR.MATH(COUNTIF(D:D,D4913)/2)</f>
        <v>0</v>
      </c>
      <c r="D4913" s="12"/>
      <c r="E4913" s="10" t="e">
        <f aca="false">IF($A$1="WLB",INDEX(SupplierNomenclature!$D$1:$D$9996,MATCH(D4913,SupplierNomenclature!$I$1:$I$9996,0)),IF($A$1="BERU",INDEX(beru_assortment!$C$1:$C$10000,MATCH(D4913,beru_assortment!$I$1:$I$10000,0)),IF($A$1="OZON",INDEX(ozon_assortment!$F$3:$F$10000,MATCH(D4913,ozon_assortment!$E$3:$E$10000,0)),0)))</f>
        <v>#N/A</v>
      </c>
      <c r="F4913" s="7" t="n">
        <f aca="false">IF(ISBLANK(D4913), , IF(ISBLANK(D4912), F4911+1, F4912))</f>
        <v>0</v>
      </c>
      <c r="G4913" s="10" t="n">
        <f aca="false">IF(ISBLANK(D4913),,IF(OR(ISBLANK(D4912), D4912="Баркод"),1,G4912+1))</f>
        <v>0</v>
      </c>
      <c r="H4913" s="10" t="n">
        <f aca="false">IF(ISBLANK(D4914), G4913/2,)</f>
        <v>0</v>
      </c>
      <c r="I4913" s="0" t="n">
        <f aca="false">IF(ISBLANK(D4913),0,-1)</f>
        <v>0</v>
      </c>
      <c r="J4913" s="0" t="n">
        <f aca="false">IF(AND(ISBLANK(D4912),NOT(ISBLANK(D4913))),1,-1)</f>
        <v>-1</v>
      </c>
      <c r="K4913" s="0" t="n">
        <f aca="false">IF(ISBLANK(D4911),IF(AND(D4912=D4913,NOT(ISBLANK(D4912)),NOT(ISBLANK(D4913))),1,-1),-1)</f>
        <v>-1</v>
      </c>
      <c r="L4913" s="0" t="n">
        <f aca="false">IF(MAX(I4913:K4913)&lt;0,IF(OR(D4913=D4912,D4912=D4911),1,-1),MAX(I4913:K4913))</f>
        <v>0</v>
      </c>
    </row>
    <row r="4914" customFormat="false" ht="13.8" hidden="false" customHeight="false" outlineLevel="0" collapsed="false">
      <c r="B4914" s="8" t="n">
        <f aca="false">MAX(I4914:L4914)</f>
        <v>0</v>
      </c>
      <c r="C4914" s="8" t="n">
        <f aca="false">_xlfn.FLOOR.MATH(COUNTIF(D:D,D4914)/2)</f>
        <v>0</v>
      </c>
      <c r="D4914" s="12"/>
      <c r="E4914" s="10" t="e">
        <f aca="false">IF($A$1="WLB",INDEX(SupplierNomenclature!$D$1:$D$9996,MATCH(D4914,SupplierNomenclature!$I$1:$I$9996,0)),IF($A$1="BERU",INDEX(beru_assortment!$C$1:$C$10000,MATCH(D4914,beru_assortment!$I$1:$I$10000,0)),IF($A$1="OZON",INDEX(ozon_assortment!$F$3:$F$10000,MATCH(D4914,ozon_assortment!$E$3:$E$10000,0)),0)))</f>
        <v>#N/A</v>
      </c>
      <c r="F4914" s="7" t="n">
        <f aca="false">IF(ISBLANK(D4914), , IF(ISBLANK(D4913), F4912+1, F4913))</f>
        <v>0</v>
      </c>
      <c r="G4914" s="10" t="n">
        <f aca="false">IF(ISBLANK(D4914),,IF(OR(ISBLANK(D4913), D4913="Баркод"),1,G4913+1))</f>
        <v>0</v>
      </c>
      <c r="H4914" s="10" t="n">
        <f aca="false">IF(ISBLANK(D4915), G4914/2,)</f>
        <v>0</v>
      </c>
      <c r="I4914" s="0" t="n">
        <f aca="false">IF(ISBLANK(D4914),0,-1)</f>
        <v>0</v>
      </c>
      <c r="J4914" s="0" t="n">
        <f aca="false">IF(AND(ISBLANK(D4913),NOT(ISBLANK(D4914))),1,-1)</f>
        <v>-1</v>
      </c>
      <c r="K4914" s="0" t="n">
        <f aca="false">IF(ISBLANK(D4912),IF(AND(D4913=D4914,NOT(ISBLANK(D4913)),NOT(ISBLANK(D4914))),1,-1),-1)</f>
        <v>-1</v>
      </c>
      <c r="L4914" s="0" t="n">
        <f aca="false">IF(MAX(I4914:K4914)&lt;0,IF(OR(D4914=D4913,D4913=D4912),1,-1),MAX(I4914:K4914))</f>
        <v>0</v>
      </c>
    </row>
    <row r="4915" customFormat="false" ht="13.8" hidden="false" customHeight="false" outlineLevel="0" collapsed="false">
      <c r="B4915" s="8" t="n">
        <f aca="false">MAX(I4915:L4915)</f>
        <v>0</v>
      </c>
      <c r="C4915" s="8" t="n">
        <f aca="false">_xlfn.FLOOR.MATH(COUNTIF(D:D,D4915)/2)</f>
        <v>0</v>
      </c>
      <c r="D4915" s="12"/>
      <c r="E4915" s="10" t="e">
        <f aca="false">IF($A$1="WLB",INDEX(SupplierNomenclature!$D$1:$D$9996,MATCH(D4915,SupplierNomenclature!$I$1:$I$9996,0)),IF($A$1="BERU",INDEX(beru_assortment!$C$1:$C$10000,MATCH(D4915,beru_assortment!$I$1:$I$10000,0)),IF($A$1="OZON",INDEX(ozon_assortment!$F$3:$F$10000,MATCH(D4915,ozon_assortment!$E$3:$E$10000,0)),0)))</f>
        <v>#N/A</v>
      </c>
      <c r="F4915" s="7" t="n">
        <f aca="false">IF(ISBLANK(D4915), , IF(ISBLANK(D4914), F4913+1, F4914))</f>
        <v>0</v>
      </c>
      <c r="G4915" s="10" t="n">
        <f aca="false">IF(ISBLANK(D4915),,IF(OR(ISBLANK(D4914), D4914="Баркод"),1,G4914+1))</f>
        <v>0</v>
      </c>
      <c r="H4915" s="10" t="n">
        <f aca="false">IF(ISBLANK(D4916), G4915/2,)</f>
        <v>0</v>
      </c>
      <c r="I4915" s="0" t="n">
        <f aca="false">IF(ISBLANK(D4915),0,-1)</f>
        <v>0</v>
      </c>
      <c r="J4915" s="0" t="n">
        <f aca="false">IF(AND(ISBLANK(D4914),NOT(ISBLANK(D4915))),1,-1)</f>
        <v>-1</v>
      </c>
      <c r="K4915" s="0" t="n">
        <f aca="false">IF(ISBLANK(D4913),IF(AND(D4914=D4915,NOT(ISBLANK(D4914)),NOT(ISBLANK(D4915))),1,-1),-1)</f>
        <v>-1</v>
      </c>
      <c r="L4915" s="0" t="n">
        <f aca="false">IF(MAX(I4915:K4915)&lt;0,IF(OR(D4915=D4914,D4914=D4913),1,-1),MAX(I4915:K4915))</f>
        <v>0</v>
      </c>
    </row>
    <row r="4916" customFormat="false" ht="13.8" hidden="false" customHeight="false" outlineLevel="0" collapsed="false">
      <c r="B4916" s="8" t="n">
        <f aca="false">MAX(I4916:L4916)</f>
        <v>0</v>
      </c>
      <c r="C4916" s="8" t="n">
        <f aca="false">_xlfn.FLOOR.MATH(COUNTIF(D:D,D4916)/2)</f>
        <v>0</v>
      </c>
      <c r="D4916" s="12"/>
      <c r="E4916" s="10" t="e">
        <f aca="false">IF($A$1="WLB",INDEX(SupplierNomenclature!$D$1:$D$9996,MATCH(D4916,SupplierNomenclature!$I$1:$I$9996,0)),IF($A$1="BERU",INDEX(beru_assortment!$C$1:$C$10000,MATCH(D4916,beru_assortment!$I$1:$I$10000,0)),IF($A$1="OZON",INDEX(ozon_assortment!$F$3:$F$10000,MATCH(D4916,ozon_assortment!$E$3:$E$10000,0)),0)))</f>
        <v>#N/A</v>
      </c>
      <c r="F4916" s="7" t="n">
        <f aca="false">IF(ISBLANK(D4916), , IF(ISBLANK(D4915), F4914+1, F4915))</f>
        <v>0</v>
      </c>
      <c r="G4916" s="10" t="n">
        <f aca="false">IF(ISBLANK(D4916),,IF(OR(ISBLANK(D4915), D4915="Баркод"),1,G4915+1))</f>
        <v>0</v>
      </c>
      <c r="H4916" s="10" t="n">
        <f aca="false">IF(ISBLANK(D4917), G4916/2,)</f>
        <v>0</v>
      </c>
      <c r="I4916" s="0" t="n">
        <f aca="false">IF(ISBLANK(D4916),0,-1)</f>
        <v>0</v>
      </c>
      <c r="J4916" s="0" t="n">
        <f aca="false">IF(AND(ISBLANK(D4915),NOT(ISBLANK(D4916))),1,-1)</f>
        <v>-1</v>
      </c>
      <c r="K4916" s="0" t="n">
        <f aca="false">IF(ISBLANK(D4914),IF(AND(D4915=D4916,NOT(ISBLANK(D4915)),NOT(ISBLANK(D4916))),1,-1),-1)</f>
        <v>-1</v>
      </c>
      <c r="L4916" s="0" t="n">
        <f aca="false">IF(MAX(I4916:K4916)&lt;0,IF(OR(D4916=D4915,D4915=D4914),1,-1),MAX(I4916:K4916))</f>
        <v>0</v>
      </c>
    </row>
    <row r="4917" customFormat="false" ht="13.8" hidden="false" customHeight="false" outlineLevel="0" collapsed="false">
      <c r="B4917" s="8" t="n">
        <f aca="false">MAX(I4917:L4917)</f>
        <v>0</v>
      </c>
      <c r="C4917" s="8" t="n">
        <f aca="false">_xlfn.FLOOR.MATH(COUNTIF(D:D,D4917)/2)</f>
        <v>0</v>
      </c>
      <c r="D4917" s="12"/>
      <c r="E4917" s="10" t="e">
        <f aca="false">IF($A$1="WLB",INDEX(SupplierNomenclature!$D$1:$D$9996,MATCH(D4917,SupplierNomenclature!$I$1:$I$9996,0)),IF($A$1="BERU",INDEX(beru_assortment!$C$1:$C$10000,MATCH(D4917,beru_assortment!$I$1:$I$10000,0)),IF($A$1="OZON",INDEX(ozon_assortment!$F$3:$F$10000,MATCH(D4917,ozon_assortment!$E$3:$E$10000,0)),0)))</f>
        <v>#N/A</v>
      </c>
      <c r="F4917" s="7" t="n">
        <f aca="false">IF(ISBLANK(D4917), , IF(ISBLANK(D4916), F4915+1, F4916))</f>
        <v>0</v>
      </c>
      <c r="G4917" s="10" t="n">
        <f aca="false">IF(ISBLANK(D4917),,IF(OR(ISBLANK(D4916), D4916="Баркод"),1,G4916+1))</f>
        <v>0</v>
      </c>
      <c r="H4917" s="10" t="n">
        <f aca="false">IF(ISBLANK(D4918), G4917/2,)</f>
        <v>0</v>
      </c>
      <c r="I4917" s="0" t="n">
        <f aca="false">IF(ISBLANK(D4917),0,-1)</f>
        <v>0</v>
      </c>
      <c r="J4917" s="0" t="n">
        <f aca="false">IF(AND(ISBLANK(D4916),NOT(ISBLANK(D4917))),1,-1)</f>
        <v>-1</v>
      </c>
      <c r="K4917" s="0" t="n">
        <f aca="false">IF(ISBLANK(D4915),IF(AND(D4916=D4917,NOT(ISBLANK(D4916)),NOT(ISBLANK(D4917))),1,-1),-1)</f>
        <v>-1</v>
      </c>
      <c r="L4917" s="0" t="n">
        <f aca="false">IF(MAX(I4917:K4917)&lt;0,IF(OR(D4917=D4916,D4916=D4915),1,-1),MAX(I4917:K4917))</f>
        <v>0</v>
      </c>
    </row>
    <row r="4918" customFormat="false" ht="13.8" hidden="false" customHeight="false" outlineLevel="0" collapsed="false">
      <c r="B4918" s="8" t="n">
        <f aca="false">MAX(I4918:L4918)</f>
        <v>0</v>
      </c>
      <c r="C4918" s="8" t="n">
        <f aca="false">_xlfn.FLOOR.MATH(COUNTIF(D:D,D4918)/2)</f>
        <v>0</v>
      </c>
      <c r="D4918" s="12"/>
      <c r="E4918" s="10" t="e">
        <f aca="false">IF($A$1="WLB",INDEX(SupplierNomenclature!$D$1:$D$9996,MATCH(D4918,SupplierNomenclature!$I$1:$I$9996,0)),IF($A$1="BERU",INDEX(beru_assortment!$C$1:$C$10000,MATCH(D4918,beru_assortment!$I$1:$I$10000,0)),IF($A$1="OZON",INDEX(ozon_assortment!$F$3:$F$10000,MATCH(D4918,ozon_assortment!$E$3:$E$10000,0)),0)))</f>
        <v>#N/A</v>
      </c>
      <c r="F4918" s="7" t="n">
        <f aca="false">IF(ISBLANK(D4918), , IF(ISBLANK(D4917), F4916+1, F4917))</f>
        <v>0</v>
      </c>
      <c r="G4918" s="10" t="n">
        <f aca="false">IF(ISBLANK(D4918),,IF(OR(ISBLANK(D4917), D4917="Баркод"),1,G4917+1))</f>
        <v>0</v>
      </c>
      <c r="H4918" s="10" t="n">
        <f aca="false">IF(ISBLANK(D4919), G4918/2,)</f>
        <v>0</v>
      </c>
      <c r="I4918" s="0" t="n">
        <f aca="false">IF(ISBLANK(D4918),0,-1)</f>
        <v>0</v>
      </c>
      <c r="J4918" s="0" t="n">
        <f aca="false">IF(AND(ISBLANK(D4917),NOT(ISBLANK(D4918))),1,-1)</f>
        <v>-1</v>
      </c>
      <c r="K4918" s="0" t="n">
        <f aca="false">IF(ISBLANK(D4916),IF(AND(D4917=D4918,NOT(ISBLANK(D4917)),NOT(ISBLANK(D4918))),1,-1),-1)</f>
        <v>-1</v>
      </c>
      <c r="L4918" s="0" t="n">
        <f aca="false">IF(MAX(I4918:K4918)&lt;0,IF(OR(D4918=D4917,D4917=D4916),1,-1),MAX(I4918:K4918))</f>
        <v>0</v>
      </c>
    </row>
    <row r="4919" customFormat="false" ht="13.8" hidden="false" customHeight="false" outlineLevel="0" collapsed="false">
      <c r="B4919" s="8" t="n">
        <f aca="false">MAX(I4919:L4919)</f>
        <v>0</v>
      </c>
      <c r="C4919" s="8" t="n">
        <f aca="false">_xlfn.FLOOR.MATH(COUNTIF(D:D,D4919)/2)</f>
        <v>0</v>
      </c>
      <c r="D4919" s="12"/>
      <c r="E4919" s="10" t="e">
        <f aca="false">IF($A$1="WLB",INDEX(SupplierNomenclature!$D$1:$D$9996,MATCH(D4919,SupplierNomenclature!$I$1:$I$9996,0)),IF($A$1="BERU",INDEX(beru_assortment!$C$1:$C$10000,MATCH(D4919,beru_assortment!$I$1:$I$10000,0)),IF($A$1="OZON",INDEX(ozon_assortment!$F$3:$F$10000,MATCH(D4919,ozon_assortment!$E$3:$E$10000,0)),0)))</f>
        <v>#N/A</v>
      </c>
      <c r="F4919" s="7" t="n">
        <f aca="false">IF(ISBLANK(D4919), , IF(ISBLANK(D4918), F4917+1, F4918))</f>
        <v>0</v>
      </c>
      <c r="G4919" s="10" t="n">
        <f aca="false">IF(ISBLANK(D4919),,IF(OR(ISBLANK(D4918), D4918="Баркод"),1,G4918+1))</f>
        <v>0</v>
      </c>
      <c r="H4919" s="10" t="n">
        <f aca="false">IF(ISBLANK(D4920), G4919/2,)</f>
        <v>0</v>
      </c>
      <c r="I4919" s="0" t="n">
        <f aca="false">IF(ISBLANK(D4919),0,-1)</f>
        <v>0</v>
      </c>
      <c r="J4919" s="0" t="n">
        <f aca="false">IF(AND(ISBLANK(D4918),NOT(ISBLANK(D4919))),1,-1)</f>
        <v>-1</v>
      </c>
      <c r="K4919" s="0" t="n">
        <f aca="false">IF(ISBLANK(D4917),IF(AND(D4918=D4919,NOT(ISBLANK(D4918)),NOT(ISBLANK(D4919))),1,-1),-1)</f>
        <v>-1</v>
      </c>
      <c r="L4919" s="0" t="n">
        <f aca="false">IF(MAX(I4919:K4919)&lt;0,IF(OR(D4919=D4918,D4918=D4917),1,-1),MAX(I4919:K4919))</f>
        <v>0</v>
      </c>
    </row>
    <row r="4920" customFormat="false" ht="13.8" hidden="false" customHeight="false" outlineLevel="0" collapsed="false">
      <c r="B4920" s="8" t="n">
        <f aca="false">MAX(I4920:L4920)</f>
        <v>0</v>
      </c>
      <c r="C4920" s="8" t="n">
        <f aca="false">_xlfn.FLOOR.MATH(COUNTIF(D:D,D4920)/2)</f>
        <v>0</v>
      </c>
      <c r="D4920" s="12"/>
      <c r="E4920" s="10" t="e">
        <f aca="false">IF($A$1="WLB",INDEX(SupplierNomenclature!$D$1:$D$9996,MATCH(D4920,SupplierNomenclature!$I$1:$I$9996,0)),IF($A$1="BERU",INDEX(beru_assortment!$C$1:$C$10000,MATCH(D4920,beru_assortment!$I$1:$I$10000,0)),IF($A$1="OZON",INDEX(ozon_assortment!$F$3:$F$10000,MATCH(D4920,ozon_assortment!$E$3:$E$10000,0)),0)))</f>
        <v>#N/A</v>
      </c>
      <c r="F4920" s="7" t="n">
        <f aca="false">IF(ISBLANK(D4920), , IF(ISBLANK(D4919), F4918+1, F4919))</f>
        <v>0</v>
      </c>
      <c r="G4920" s="10" t="n">
        <f aca="false">IF(ISBLANK(D4920),,IF(OR(ISBLANK(D4919), D4919="Баркод"),1,G4919+1))</f>
        <v>0</v>
      </c>
      <c r="H4920" s="10" t="n">
        <f aca="false">IF(ISBLANK(D4921), G4920/2,)</f>
        <v>0</v>
      </c>
      <c r="I4920" s="0" t="n">
        <f aca="false">IF(ISBLANK(D4920),0,-1)</f>
        <v>0</v>
      </c>
      <c r="J4920" s="0" t="n">
        <f aca="false">IF(AND(ISBLANK(D4919),NOT(ISBLANK(D4920))),1,-1)</f>
        <v>-1</v>
      </c>
      <c r="K4920" s="0" t="n">
        <f aca="false">IF(ISBLANK(D4918),IF(AND(D4919=D4920,NOT(ISBLANK(D4919)),NOT(ISBLANK(D4920))),1,-1),-1)</f>
        <v>-1</v>
      </c>
      <c r="L4920" s="0" t="n">
        <f aca="false">IF(MAX(I4920:K4920)&lt;0,IF(OR(D4920=D4919,D4919=D4918),1,-1),MAX(I4920:K4920))</f>
        <v>0</v>
      </c>
    </row>
    <row r="4921" customFormat="false" ht="13.8" hidden="false" customHeight="false" outlineLevel="0" collapsed="false">
      <c r="B4921" s="8" t="n">
        <f aca="false">MAX(I4921:L4921)</f>
        <v>0</v>
      </c>
      <c r="C4921" s="8" t="n">
        <f aca="false">_xlfn.FLOOR.MATH(COUNTIF(D:D,D4921)/2)</f>
        <v>0</v>
      </c>
      <c r="D4921" s="12"/>
      <c r="E4921" s="10" t="e">
        <f aca="false">IF($A$1="WLB",INDEX(SupplierNomenclature!$D$1:$D$9996,MATCH(D4921,SupplierNomenclature!$I$1:$I$9996,0)),IF($A$1="BERU",INDEX(beru_assortment!$C$1:$C$10000,MATCH(D4921,beru_assortment!$I$1:$I$10000,0)),IF($A$1="OZON",INDEX(ozon_assortment!$F$3:$F$10000,MATCH(D4921,ozon_assortment!$E$3:$E$10000,0)),0)))</f>
        <v>#N/A</v>
      </c>
      <c r="F4921" s="7" t="n">
        <f aca="false">IF(ISBLANK(D4921), , IF(ISBLANK(D4920), F4919+1, F4920))</f>
        <v>0</v>
      </c>
      <c r="G4921" s="10" t="n">
        <f aca="false">IF(ISBLANK(D4921),,IF(OR(ISBLANK(D4920), D4920="Баркод"),1,G4920+1))</f>
        <v>0</v>
      </c>
      <c r="H4921" s="10" t="n">
        <f aca="false">IF(ISBLANK(D4922), G4921/2,)</f>
        <v>0</v>
      </c>
      <c r="I4921" s="0" t="n">
        <f aca="false">IF(ISBLANK(D4921),0,-1)</f>
        <v>0</v>
      </c>
      <c r="J4921" s="0" t="n">
        <f aca="false">IF(AND(ISBLANK(D4920),NOT(ISBLANK(D4921))),1,-1)</f>
        <v>-1</v>
      </c>
      <c r="K4921" s="0" t="n">
        <f aca="false">IF(ISBLANK(D4919),IF(AND(D4920=D4921,NOT(ISBLANK(D4920)),NOT(ISBLANK(D4921))),1,-1),-1)</f>
        <v>-1</v>
      </c>
      <c r="L4921" s="0" t="n">
        <f aca="false">IF(MAX(I4921:K4921)&lt;0,IF(OR(D4921=D4920,D4920=D4919),1,-1),MAX(I4921:K4921))</f>
        <v>0</v>
      </c>
    </row>
    <row r="4922" customFormat="false" ht="13.8" hidden="false" customHeight="false" outlineLevel="0" collapsed="false">
      <c r="B4922" s="8" t="n">
        <f aca="false">MAX(I4922:L4922)</f>
        <v>0</v>
      </c>
      <c r="C4922" s="8" t="n">
        <f aca="false">_xlfn.FLOOR.MATH(COUNTIF(D:D,D4922)/2)</f>
        <v>0</v>
      </c>
      <c r="D4922" s="12"/>
      <c r="E4922" s="10" t="e">
        <f aca="false">IF($A$1="WLB",INDEX(SupplierNomenclature!$D$1:$D$9996,MATCH(D4922,SupplierNomenclature!$I$1:$I$9996,0)),IF($A$1="BERU",INDEX(beru_assortment!$C$1:$C$10000,MATCH(D4922,beru_assortment!$I$1:$I$10000,0)),IF($A$1="OZON",INDEX(ozon_assortment!$F$3:$F$10000,MATCH(D4922,ozon_assortment!$E$3:$E$10000,0)),0)))</f>
        <v>#N/A</v>
      </c>
      <c r="F4922" s="7" t="n">
        <f aca="false">IF(ISBLANK(D4922), , IF(ISBLANK(D4921), F4920+1, F4921))</f>
        <v>0</v>
      </c>
      <c r="G4922" s="10" t="n">
        <f aca="false">IF(ISBLANK(D4922),,IF(OR(ISBLANK(D4921), D4921="Баркод"),1,G4921+1))</f>
        <v>0</v>
      </c>
      <c r="H4922" s="10" t="n">
        <f aca="false">IF(ISBLANK(D4923), G4922/2,)</f>
        <v>0</v>
      </c>
      <c r="I4922" s="0" t="n">
        <f aca="false">IF(ISBLANK(D4922),0,-1)</f>
        <v>0</v>
      </c>
      <c r="J4922" s="0" t="n">
        <f aca="false">IF(AND(ISBLANK(D4921),NOT(ISBLANK(D4922))),1,-1)</f>
        <v>-1</v>
      </c>
      <c r="K4922" s="0" t="n">
        <f aca="false">IF(ISBLANK(D4920),IF(AND(D4921=D4922,NOT(ISBLANK(D4921)),NOT(ISBLANK(D4922))),1,-1),-1)</f>
        <v>-1</v>
      </c>
      <c r="L4922" s="0" t="n">
        <f aca="false">IF(MAX(I4922:K4922)&lt;0,IF(OR(D4922=D4921,D4921=D4920),1,-1),MAX(I4922:K4922))</f>
        <v>0</v>
      </c>
    </row>
    <row r="4923" customFormat="false" ht="13.8" hidden="false" customHeight="false" outlineLevel="0" collapsed="false">
      <c r="B4923" s="8" t="n">
        <f aca="false">MAX(I4923:L4923)</f>
        <v>0</v>
      </c>
      <c r="C4923" s="8" t="n">
        <f aca="false">_xlfn.FLOOR.MATH(COUNTIF(D:D,D4923)/2)</f>
        <v>0</v>
      </c>
      <c r="D4923" s="12"/>
      <c r="E4923" s="10" t="e">
        <f aca="false">IF($A$1="WLB",INDEX(SupplierNomenclature!$D$1:$D$9996,MATCH(D4923,SupplierNomenclature!$I$1:$I$9996,0)),IF($A$1="BERU",INDEX(beru_assortment!$C$1:$C$10000,MATCH(D4923,beru_assortment!$I$1:$I$10000,0)),IF($A$1="OZON",INDEX(ozon_assortment!$F$3:$F$10000,MATCH(D4923,ozon_assortment!$E$3:$E$10000,0)),0)))</f>
        <v>#N/A</v>
      </c>
      <c r="F4923" s="7" t="n">
        <f aca="false">IF(ISBLANK(D4923), , IF(ISBLANK(D4922), F4921+1, F4922))</f>
        <v>0</v>
      </c>
      <c r="G4923" s="10" t="n">
        <f aca="false">IF(ISBLANK(D4923),,IF(OR(ISBLANK(D4922), D4922="Баркод"),1,G4922+1))</f>
        <v>0</v>
      </c>
      <c r="H4923" s="10" t="n">
        <f aca="false">IF(ISBLANK(D4924), G4923/2,)</f>
        <v>0</v>
      </c>
      <c r="I4923" s="0" t="n">
        <f aca="false">IF(ISBLANK(D4923),0,-1)</f>
        <v>0</v>
      </c>
      <c r="J4923" s="0" t="n">
        <f aca="false">IF(AND(ISBLANK(D4922),NOT(ISBLANK(D4923))),1,-1)</f>
        <v>-1</v>
      </c>
      <c r="K4923" s="0" t="n">
        <f aca="false">IF(ISBLANK(D4921),IF(AND(D4922=D4923,NOT(ISBLANK(D4922)),NOT(ISBLANK(D4923))),1,-1),-1)</f>
        <v>-1</v>
      </c>
      <c r="L4923" s="0" t="n">
        <f aca="false">IF(MAX(I4923:K4923)&lt;0,IF(OR(D4923=D4922,D4922=D4921),1,-1),MAX(I4923:K4923))</f>
        <v>0</v>
      </c>
    </row>
    <row r="4924" customFormat="false" ht="13.8" hidden="false" customHeight="false" outlineLevel="0" collapsed="false">
      <c r="B4924" s="8" t="n">
        <f aca="false">MAX(I4924:L4924)</f>
        <v>0</v>
      </c>
      <c r="C4924" s="8" t="n">
        <f aca="false">_xlfn.FLOOR.MATH(COUNTIF(D:D,D4924)/2)</f>
        <v>0</v>
      </c>
      <c r="D4924" s="12"/>
      <c r="E4924" s="10" t="e">
        <f aca="false">IF($A$1="WLB",INDEX(SupplierNomenclature!$D$1:$D$9996,MATCH(D4924,SupplierNomenclature!$I$1:$I$9996,0)),IF($A$1="BERU",INDEX(beru_assortment!$C$1:$C$10000,MATCH(D4924,beru_assortment!$I$1:$I$10000,0)),IF($A$1="OZON",INDEX(ozon_assortment!$F$3:$F$10000,MATCH(D4924,ozon_assortment!$E$3:$E$10000,0)),0)))</f>
        <v>#N/A</v>
      </c>
      <c r="F4924" s="7" t="n">
        <f aca="false">IF(ISBLANK(D4924), , IF(ISBLANK(D4923), F4922+1, F4923))</f>
        <v>0</v>
      </c>
      <c r="G4924" s="10" t="n">
        <f aca="false">IF(ISBLANK(D4924),,IF(OR(ISBLANK(D4923), D4923="Баркод"),1,G4923+1))</f>
        <v>0</v>
      </c>
      <c r="H4924" s="10" t="n">
        <f aca="false">IF(ISBLANK(D4925), G4924/2,)</f>
        <v>0</v>
      </c>
      <c r="I4924" s="0" t="n">
        <f aca="false">IF(ISBLANK(D4924),0,-1)</f>
        <v>0</v>
      </c>
      <c r="J4924" s="0" t="n">
        <f aca="false">IF(AND(ISBLANK(D4923),NOT(ISBLANK(D4924))),1,-1)</f>
        <v>-1</v>
      </c>
      <c r="K4924" s="0" t="n">
        <f aca="false">IF(ISBLANK(D4922),IF(AND(D4923=D4924,NOT(ISBLANK(D4923)),NOT(ISBLANK(D4924))),1,-1),-1)</f>
        <v>-1</v>
      </c>
      <c r="L4924" s="0" t="n">
        <f aca="false">IF(MAX(I4924:K4924)&lt;0,IF(OR(D4924=D4923,D4923=D4922),1,-1),MAX(I4924:K4924))</f>
        <v>0</v>
      </c>
    </row>
    <row r="4925" customFormat="false" ht="13.8" hidden="false" customHeight="false" outlineLevel="0" collapsed="false">
      <c r="B4925" s="8" t="n">
        <f aca="false">MAX(I4925:L4925)</f>
        <v>0</v>
      </c>
      <c r="C4925" s="8" t="n">
        <f aca="false">_xlfn.FLOOR.MATH(COUNTIF(D:D,D4925)/2)</f>
        <v>0</v>
      </c>
      <c r="D4925" s="12"/>
      <c r="E4925" s="10" t="e">
        <f aca="false">IF($A$1="WLB",INDEX(SupplierNomenclature!$D$1:$D$9996,MATCH(D4925,SupplierNomenclature!$I$1:$I$9996,0)),IF($A$1="BERU",INDEX(beru_assortment!$C$1:$C$10000,MATCH(D4925,beru_assortment!$I$1:$I$10000,0)),IF($A$1="OZON",INDEX(ozon_assortment!$F$3:$F$10000,MATCH(D4925,ozon_assortment!$E$3:$E$10000,0)),0)))</f>
        <v>#N/A</v>
      </c>
      <c r="F4925" s="7" t="n">
        <f aca="false">IF(ISBLANK(D4925), , IF(ISBLANK(D4924), F4923+1, F4924))</f>
        <v>0</v>
      </c>
      <c r="G4925" s="10" t="n">
        <f aca="false">IF(ISBLANK(D4925),,IF(OR(ISBLANK(D4924), D4924="Баркод"),1,G4924+1))</f>
        <v>0</v>
      </c>
      <c r="H4925" s="10" t="n">
        <f aca="false">IF(ISBLANK(D4926), G4925/2,)</f>
        <v>0</v>
      </c>
      <c r="I4925" s="0" t="n">
        <f aca="false">IF(ISBLANK(D4925),0,-1)</f>
        <v>0</v>
      </c>
      <c r="J4925" s="0" t="n">
        <f aca="false">IF(AND(ISBLANK(D4924),NOT(ISBLANK(D4925))),1,-1)</f>
        <v>-1</v>
      </c>
      <c r="K4925" s="0" t="n">
        <f aca="false">IF(ISBLANK(D4923),IF(AND(D4924=D4925,NOT(ISBLANK(D4924)),NOT(ISBLANK(D4925))),1,-1),-1)</f>
        <v>-1</v>
      </c>
      <c r="L4925" s="0" t="n">
        <f aca="false">IF(MAX(I4925:K4925)&lt;0,IF(OR(D4925=D4924,D4924=D4923),1,-1),MAX(I4925:K4925))</f>
        <v>0</v>
      </c>
    </row>
    <row r="4926" customFormat="false" ht="13.8" hidden="false" customHeight="false" outlineLevel="0" collapsed="false">
      <c r="B4926" s="8" t="n">
        <f aca="false">MAX(I4926:L4926)</f>
        <v>0</v>
      </c>
      <c r="C4926" s="8" t="n">
        <f aca="false">_xlfn.FLOOR.MATH(COUNTIF(D:D,D4926)/2)</f>
        <v>0</v>
      </c>
      <c r="D4926" s="12"/>
      <c r="E4926" s="10" t="e">
        <f aca="false">IF($A$1="WLB",INDEX(SupplierNomenclature!$D$1:$D$9996,MATCH(D4926,SupplierNomenclature!$I$1:$I$9996,0)),IF($A$1="BERU",INDEX(beru_assortment!$C$1:$C$10000,MATCH(D4926,beru_assortment!$I$1:$I$10000,0)),IF($A$1="OZON",INDEX(ozon_assortment!$F$3:$F$10000,MATCH(D4926,ozon_assortment!$E$3:$E$10000,0)),0)))</f>
        <v>#N/A</v>
      </c>
      <c r="F4926" s="7" t="n">
        <f aca="false">IF(ISBLANK(D4926), , IF(ISBLANK(D4925), F4924+1, F4925))</f>
        <v>0</v>
      </c>
      <c r="G4926" s="10" t="n">
        <f aca="false">IF(ISBLANK(D4926),,IF(OR(ISBLANK(D4925), D4925="Баркод"),1,G4925+1))</f>
        <v>0</v>
      </c>
      <c r="H4926" s="10" t="n">
        <f aca="false">IF(ISBLANK(D4927), G4926/2,)</f>
        <v>0</v>
      </c>
      <c r="I4926" s="0" t="n">
        <f aca="false">IF(ISBLANK(D4926),0,-1)</f>
        <v>0</v>
      </c>
      <c r="J4926" s="0" t="n">
        <f aca="false">IF(AND(ISBLANK(D4925),NOT(ISBLANK(D4926))),1,-1)</f>
        <v>-1</v>
      </c>
      <c r="K4926" s="0" t="n">
        <f aca="false">IF(ISBLANK(D4924),IF(AND(D4925=D4926,NOT(ISBLANK(D4925)),NOT(ISBLANK(D4926))),1,-1),-1)</f>
        <v>-1</v>
      </c>
      <c r="L4926" s="0" t="n">
        <f aca="false">IF(MAX(I4926:K4926)&lt;0,IF(OR(D4926=D4925,D4925=D4924),1,-1),MAX(I4926:K4926))</f>
        <v>0</v>
      </c>
    </row>
    <row r="4927" customFormat="false" ht="13.8" hidden="false" customHeight="false" outlineLevel="0" collapsed="false">
      <c r="B4927" s="8" t="n">
        <f aca="false">MAX(I4927:L4927)</f>
        <v>0</v>
      </c>
      <c r="C4927" s="8" t="n">
        <f aca="false">_xlfn.FLOOR.MATH(COUNTIF(D:D,D4927)/2)</f>
        <v>0</v>
      </c>
      <c r="D4927" s="12"/>
      <c r="E4927" s="10" t="e">
        <f aca="false">IF($A$1="WLB",INDEX(SupplierNomenclature!$D$1:$D$9996,MATCH(D4927,SupplierNomenclature!$I$1:$I$9996,0)),IF($A$1="BERU",INDEX(beru_assortment!$C$1:$C$10000,MATCH(D4927,beru_assortment!$I$1:$I$10000,0)),IF($A$1="OZON",INDEX(ozon_assortment!$F$3:$F$10000,MATCH(D4927,ozon_assortment!$E$3:$E$10000,0)),0)))</f>
        <v>#N/A</v>
      </c>
      <c r="F4927" s="7" t="n">
        <f aca="false">IF(ISBLANK(D4927), , IF(ISBLANK(D4926), F4925+1, F4926))</f>
        <v>0</v>
      </c>
      <c r="G4927" s="10" t="n">
        <f aca="false">IF(ISBLANK(D4927),,IF(OR(ISBLANK(D4926), D4926="Баркод"),1,G4926+1))</f>
        <v>0</v>
      </c>
      <c r="H4927" s="10" t="n">
        <f aca="false">IF(ISBLANK(D4928), G4927/2,)</f>
        <v>0</v>
      </c>
      <c r="I4927" s="0" t="n">
        <f aca="false">IF(ISBLANK(D4927),0,-1)</f>
        <v>0</v>
      </c>
      <c r="J4927" s="0" t="n">
        <f aca="false">IF(AND(ISBLANK(D4926),NOT(ISBLANK(D4927))),1,-1)</f>
        <v>-1</v>
      </c>
      <c r="K4927" s="0" t="n">
        <f aca="false">IF(ISBLANK(D4925),IF(AND(D4926=D4927,NOT(ISBLANK(D4926)),NOT(ISBLANK(D4927))),1,-1),-1)</f>
        <v>-1</v>
      </c>
      <c r="L4927" s="0" t="n">
        <f aca="false">IF(MAX(I4927:K4927)&lt;0,IF(OR(D4927=D4926,D4926=D4925),1,-1),MAX(I4927:K4927))</f>
        <v>0</v>
      </c>
    </row>
    <row r="4928" customFormat="false" ht="13.8" hidden="false" customHeight="false" outlineLevel="0" collapsed="false">
      <c r="B4928" s="8" t="n">
        <f aca="false">MAX(I4928:L4928)</f>
        <v>0</v>
      </c>
      <c r="C4928" s="8" t="n">
        <f aca="false">_xlfn.FLOOR.MATH(COUNTIF(D:D,D4928)/2)</f>
        <v>0</v>
      </c>
      <c r="D4928" s="12"/>
      <c r="E4928" s="10" t="e">
        <f aca="false">IF($A$1="WLB",INDEX(SupplierNomenclature!$D$1:$D$9996,MATCH(D4928,SupplierNomenclature!$I$1:$I$9996,0)),IF($A$1="BERU",INDEX(beru_assortment!$C$1:$C$10000,MATCH(D4928,beru_assortment!$I$1:$I$10000,0)),IF($A$1="OZON",INDEX(ozon_assortment!$F$3:$F$10000,MATCH(D4928,ozon_assortment!$E$3:$E$10000,0)),0)))</f>
        <v>#N/A</v>
      </c>
      <c r="F4928" s="7" t="n">
        <f aca="false">IF(ISBLANK(D4928), , IF(ISBLANK(D4927), F4926+1, F4927))</f>
        <v>0</v>
      </c>
      <c r="G4928" s="10" t="n">
        <f aca="false">IF(ISBLANK(D4928),,IF(OR(ISBLANK(D4927), D4927="Баркод"),1,G4927+1))</f>
        <v>0</v>
      </c>
      <c r="H4928" s="10" t="n">
        <f aca="false">IF(ISBLANK(D4929), G4928/2,)</f>
        <v>0</v>
      </c>
      <c r="I4928" s="0" t="n">
        <f aca="false">IF(ISBLANK(D4928),0,-1)</f>
        <v>0</v>
      </c>
      <c r="J4928" s="0" t="n">
        <f aca="false">IF(AND(ISBLANK(D4927),NOT(ISBLANK(D4928))),1,-1)</f>
        <v>-1</v>
      </c>
      <c r="K4928" s="0" t="n">
        <f aca="false">IF(ISBLANK(D4926),IF(AND(D4927=D4928,NOT(ISBLANK(D4927)),NOT(ISBLANK(D4928))),1,-1),-1)</f>
        <v>-1</v>
      </c>
      <c r="L4928" s="0" t="n">
        <f aca="false">IF(MAX(I4928:K4928)&lt;0,IF(OR(D4928=D4927,D4927=D4926),1,-1),MAX(I4928:K4928))</f>
        <v>0</v>
      </c>
    </row>
    <row r="4929" customFormat="false" ht="13.8" hidden="false" customHeight="false" outlineLevel="0" collapsed="false">
      <c r="B4929" s="8" t="n">
        <f aca="false">MAX(I4929:L4929)</f>
        <v>0</v>
      </c>
      <c r="C4929" s="8" t="n">
        <f aca="false">_xlfn.FLOOR.MATH(COUNTIF(D:D,D4929)/2)</f>
        <v>0</v>
      </c>
      <c r="D4929" s="12"/>
      <c r="E4929" s="10" t="e">
        <f aca="false">IF($A$1="WLB",INDEX(SupplierNomenclature!$D$1:$D$9996,MATCH(D4929,SupplierNomenclature!$I$1:$I$9996,0)),IF($A$1="BERU",INDEX(beru_assortment!$C$1:$C$10000,MATCH(D4929,beru_assortment!$I$1:$I$10000,0)),IF($A$1="OZON",INDEX(ozon_assortment!$F$3:$F$10000,MATCH(D4929,ozon_assortment!$E$3:$E$10000,0)),0)))</f>
        <v>#N/A</v>
      </c>
      <c r="F4929" s="7" t="n">
        <f aca="false">IF(ISBLANK(D4929), , IF(ISBLANK(D4928), F4927+1, F4928))</f>
        <v>0</v>
      </c>
      <c r="G4929" s="10" t="n">
        <f aca="false">IF(ISBLANK(D4929),,IF(OR(ISBLANK(D4928), D4928="Баркод"),1,G4928+1))</f>
        <v>0</v>
      </c>
      <c r="H4929" s="10" t="n">
        <f aca="false">IF(ISBLANK(D4930), G4929/2,)</f>
        <v>0</v>
      </c>
      <c r="I4929" s="0" t="n">
        <f aca="false">IF(ISBLANK(D4929),0,-1)</f>
        <v>0</v>
      </c>
      <c r="J4929" s="0" t="n">
        <f aca="false">IF(AND(ISBLANK(D4928),NOT(ISBLANK(D4929))),1,-1)</f>
        <v>-1</v>
      </c>
      <c r="K4929" s="0" t="n">
        <f aca="false">IF(ISBLANK(D4927),IF(AND(D4928=D4929,NOT(ISBLANK(D4928)),NOT(ISBLANK(D4929))),1,-1),-1)</f>
        <v>-1</v>
      </c>
      <c r="L4929" s="0" t="n">
        <f aca="false">IF(MAX(I4929:K4929)&lt;0,IF(OR(D4929=D4928,D4928=D4927),1,-1),MAX(I4929:K4929))</f>
        <v>0</v>
      </c>
    </row>
    <row r="4930" customFormat="false" ht="13.8" hidden="false" customHeight="false" outlineLevel="0" collapsed="false">
      <c r="B4930" s="8" t="n">
        <f aca="false">MAX(I4930:L4930)</f>
        <v>0</v>
      </c>
      <c r="C4930" s="8" t="n">
        <f aca="false">_xlfn.FLOOR.MATH(COUNTIF(D:D,D4930)/2)</f>
        <v>0</v>
      </c>
      <c r="D4930" s="12"/>
      <c r="E4930" s="10" t="e">
        <f aca="false">IF($A$1="WLB",INDEX(SupplierNomenclature!$D$1:$D$9996,MATCH(D4930,SupplierNomenclature!$I$1:$I$9996,0)),IF($A$1="BERU",INDEX(beru_assortment!$C$1:$C$10000,MATCH(D4930,beru_assortment!$I$1:$I$10000,0)),IF($A$1="OZON",INDEX(ozon_assortment!$F$3:$F$10000,MATCH(D4930,ozon_assortment!$E$3:$E$10000,0)),0)))</f>
        <v>#N/A</v>
      </c>
      <c r="F4930" s="7" t="n">
        <f aca="false">IF(ISBLANK(D4930), , IF(ISBLANK(D4929), F4928+1, F4929))</f>
        <v>0</v>
      </c>
      <c r="G4930" s="10" t="n">
        <f aca="false">IF(ISBLANK(D4930),,IF(OR(ISBLANK(D4929), D4929="Баркод"),1,G4929+1))</f>
        <v>0</v>
      </c>
      <c r="H4930" s="10" t="n">
        <f aca="false">IF(ISBLANK(D4931), G4930/2,)</f>
        <v>0</v>
      </c>
      <c r="I4930" s="0" t="n">
        <f aca="false">IF(ISBLANK(D4930),0,-1)</f>
        <v>0</v>
      </c>
      <c r="J4930" s="0" t="n">
        <f aca="false">IF(AND(ISBLANK(D4929),NOT(ISBLANK(D4930))),1,-1)</f>
        <v>-1</v>
      </c>
      <c r="K4930" s="0" t="n">
        <f aca="false">IF(ISBLANK(D4928),IF(AND(D4929=D4930,NOT(ISBLANK(D4929)),NOT(ISBLANK(D4930))),1,-1),-1)</f>
        <v>-1</v>
      </c>
      <c r="L4930" s="0" t="n">
        <f aca="false">IF(MAX(I4930:K4930)&lt;0,IF(OR(D4930=D4929,D4929=D4928),1,-1),MAX(I4930:K4930))</f>
        <v>0</v>
      </c>
    </row>
    <row r="4931" customFormat="false" ht="13.8" hidden="false" customHeight="false" outlineLevel="0" collapsed="false">
      <c r="B4931" s="8" t="n">
        <f aca="false">MAX(I4931:L4931)</f>
        <v>0</v>
      </c>
      <c r="C4931" s="8" t="n">
        <f aca="false">_xlfn.FLOOR.MATH(COUNTIF(D:D,D4931)/2)</f>
        <v>0</v>
      </c>
      <c r="D4931" s="12"/>
      <c r="E4931" s="10" t="e">
        <f aca="false">IF($A$1="WLB",INDEX(SupplierNomenclature!$D$1:$D$9996,MATCH(D4931,SupplierNomenclature!$I$1:$I$9996,0)),IF($A$1="BERU",INDEX(beru_assortment!$C$1:$C$10000,MATCH(D4931,beru_assortment!$I$1:$I$10000,0)),IF($A$1="OZON",INDEX(ozon_assortment!$F$3:$F$10000,MATCH(D4931,ozon_assortment!$E$3:$E$10000,0)),0)))</f>
        <v>#N/A</v>
      </c>
      <c r="F4931" s="7" t="n">
        <f aca="false">IF(ISBLANK(D4931), , IF(ISBLANK(D4930), F4929+1, F4930))</f>
        <v>0</v>
      </c>
      <c r="G4931" s="10" t="n">
        <f aca="false">IF(ISBLANK(D4931),,IF(OR(ISBLANK(D4930), D4930="Баркод"),1,G4930+1))</f>
        <v>0</v>
      </c>
      <c r="H4931" s="10" t="n">
        <f aca="false">IF(ISBLANK(D4932), G4931/2,)</f>
        <v>0</v>
      </c>
      <c r="I4931" s="0" t="n">
        <f aca="false">IF(ISBLANK(D4931),0,-1)</f>
        <v>0</v>
      </c>
      <c r="J4931" s="0" t="n">
        <f aca="false">IF(AND(ISBLANK(D4930),NOT(ISBLANK(D4931))),1,-1)</f>
        <v>-1</v>
      </c>
      <c r="K4931" s="0" t="n">
        <f aca="false">IF(ISBLANK(D4929),IF(AND(D4930=D4931,NOT(ISBLANK(D4930)),NOT(ISBLANK(D4931))),1,-1),-1)</f>
        <v>-1</v>
      </c>
      <c r="L4931" s="0" t="n">
        <f aca="false">IF(MAX(I4931:K4931)&lt;0,IF(OR(D4931=D4930,D4930=D4929),1,-1),MAX(I4931:K4931))</f>
        <v>0</v>
      </c>
    </row>
    <row r="4932" customFormat="false" ht="13.8" hidden="false" customHeight="false" outlineLevel="0" collapsed="false">
      <c r="B4932" s="8" t="n">
        <f aca="false">MAX(I4932:L4932)</f>
        <v>0</v>
      </c>
      <c r="C4932" s="8" t="n">
        <f aca="false">_xlfn.FLOOR.MATH(COUNTIF(D:D,D4932)/2)</f>
        <v>0</v>
      </c>
      <c r="D4932" s="12"/>
      <c r="E4932" s="10" t="e">
        <f aca="false">IF($A$1="WLB",INDEX(SupplierNomenclature!$D$1:$D$9996,MATCH(D4932,SupplierNomenclature!$I$1:$I$9996,0)),IF($A$1="BERU",INDEX(beru_assortment!$C$1:$C$10000,MATCH(D4932,beru_assortment!$I$1:$I$10000,0)),IF($A$1="OZON",INDEX(ozon_assortment!$F$3:$F$10000,MATCH(D4932,ozon_assortment!$E$3:$E$10000,0)),0)))</f>
        <v>#N/A</v>
      </c>
      <c r="F4932" s="7" t="n">
        <f aca="false">IF(ISBLANK(D4932), , IF(ISBLANK(D4931), F4930+1, F4931))</f>
        <v>0</v>
      </c>
      <c r="G4932" s="10" t="n">
        <f aca="false">IF(ISBLANK(D4932),,IF(OR(ISBLANK(D4931), D4931="Баркод"),1,G4931+1))</f>
        <v>0</v>
      </c>
      <c r="H4932" s="10" t="n">
        <f aca="false">IF(ISBLANK(D4933), G4932/2,)</f>
        <v>0</v>
      </c>
      <c r="I4932" s="0" t="n">
        <f aca="false">IF(ISBLANK(D4932),0,-1)</f>
        <v>0</v>
      </c>
      <c r="J4932" s="0" t="n">
        <f aca="false">IF(AND(ISBLANK(D4931),NOT(ISBLANK(D4932))),1,-1)</f>
        <v>-1</v>
      </c>
      <c r="K4932" s="0" t="n">
        <f aca="false">IF(ISBLANK(D4930),IF(AND(D4931=D4932,NOT(ISBLANK(D4931)),NOT(ISBLANK(D4932))),1,-1),-1)</f>
        <v>-1</v>
      </c>
      <c r="L4932" s="0" t="n">
        <f aca="false">IF(MAX(I4932:K4932)&lt;0,IF(OR(D4932=D4931,D4931=D4930),1,-1),MAX(I4932:K4932))</f>
        <v>0</v>
      </c>
    </row>
    <row r="4933" customFormat="false" ht="13.8" hidden="false" customHeight="false" outlineLevel="0" collapsed="false">
      <c r="B4933" s="8" t="n">
        <f aca="false">MAX(I4933:L4933)</f>
        <v>0</v>
      </c>
      <c r="C4933" s="8" t="n">
        <f aca="false">_xlfn.FLOOR.MATH(COUNTIF(D:D,D4933)/2)</f>
        <v>0</v>
      </c>
      <c r="D4933" s="12"/>
      <c r="E4933" s="10" t="e">
        <f aca="false">IF($A$1="WLB",INDEX(SupplierNomenclature!$D$1:$D$9996,MATCH(D4933,SupplierNomenclature!$I$1:$I$9996,0)),IF($A$1="BERU",INDEX(beru_assortment!$C$1:$C$10000,MATCH(D4933,beru_assortment!$I$1:$I$10000,0)),IF($A$1="OZON",INDEX(ozon_assortment!$F$3:$F$10000,MATCH(D4933,ozon_assortment!$E$3:$E$10000,0)),0)))</f>
        <v>#N/A</v>
      </c>
      <c r="F4933" s="7" t="n">
        <f aca="false">IF(ISBLANK(D4933), , IF(ISBLANK(D4932), F4931+1, F4932))</f>
        <v>0</v>
      </c>
      <c r="G4933" s="10" t="n">
        <f aca="false">IF(ISBLANK(D4933),,IF(OR(ISBLANK(D4932), D4932="Баркод"),1,G4932+1))</f>
        <v>0</v>
      </c>
      <c r="H4933" s="10" t="n">
        <f aca="false">IF(ISBLANK(D4934), G4933/2,)</f>
        <v>0</v>
      </c>
      <c r="I4933" s="0" t="n">
        <f aca="false">IF(ISBLANK(D4933),0,-1)</f>
        <v>0</v>
      </c>
      <c r="J4933" s="0" t="n">
        <f aca="false">IF(AND(ISBLANK(D4932),NOT(ISBLANK(D4933))),1,-1)</f>
        <v>-1</v>
      </c>
      <c r="K4933" s="0" t="n">
        <f aca="false">IF(ISBLANK(D4931),IF(AND(D4932=D4933,NOT(ISBLANK(D4932)),NOT(ISBLANK(D4933))),1,-1),-1)</f>
        <v>-1</v>
      </c>
      <c r="L4933" s="0" t="n">
        <f aca="false">IF(MAX(I4933:K4933)&lt;0,IF(OR(D4933=D4932,D4932=D4931),1,-1),MAX(I4933:K4933))</f>
        <v>0</v>
      </c>
    </row>
    <row r="4934" customFormat="false" ht="13.8" hidden="false" customHeight="false" outlineLevel="0" collapsed="false">
      <c r="B4934" s="8" t="n">
        <f aca="false">MAX(I4934:L4934)</f>
        <v>0</v>
      </c>
      <c r="C4934" s="8" t="n">
        <f aca="false">_xlfn.FLOOR.MATH(COUNTIF(D:D,D4934)/2)</f>
        <v>0</v>
      </c>
      <c r="D4934" s="12"/>
      <c r="E4934" s="10" t="e">
        <f aca="false">IF($A$1="WLB",INDEX(SupplierNomenclature!$D$1:$D$9996,MATCH(D4934,SupplierNomenclature!$I$1:$I$9996,0)),IF($A$1="BERU",INDEX(beru_assortment!$C$1:$C$10000,MATCH(D4934,beru_assortment!$I$1:$I$10000,0)),IF($A$1="OZON",INDEX(ozon_assortment!$F$3:$F$10000,MATCH(D4934,ozon_assortment!$E$3:$E$10000,0)),0)))</f>
        <v>#N/A</v>
      </c>
      <c r="F4934" s="7" t="n">
        <f aca="false">IF(ISBLANK(D4934), , IF(ISBLANK(D4933), F4932+1, F4933))</f>
        <v>0</v>
      </c>
      <c r="G4934" s="10" t="n">
        <f aca="false">IF(ISBLANK(D4934),,IF(OR(ISBLANK(D4933), D4933="Баркод"),1,G4933+1))</f>
        <v>0</v>
      </c>
      <c r="H4934" s="10" t="n">
        <f aca="false">IF(ISBLANK(D4935), G4934/2,)</f>
        <v>0</v>
      </c>
      <c r="I4934" s="0" t="n">
        <f aca="false">IF(ISBLANK(D4934),0,-1)</f>
        <v>0</v>
      </c>
      <c r="J4934" s="0" t="n">
        <f aca="false">IF(AND(ISBLANK(D4933),NOT(ISBLANK(D4934))),1,-1)</f>
        <v>-1</v>
      </c>
      <c r="K4934" s="0" t="n">
        <f aca="false">IF(ISBLANK(D4932),IF(AND(D4933=D4934,NOT(ISBLANK(D4933)),NOT(ISBLANK(D4934))),1,-1),-1)</f>
        <v>-1</v>
      </c>
      <c r="L4934" s="0" t="n">
        <f aca="false">IF(MAX(I4934:K4934)&lt;0,IF(OR(D4934=D4933,D4933=D4932),1,-1),MAX(I4934:K4934))</f>
        <v>0</v>
      </c>
    </row>
    <row r="4935" customFormat="false" ht="13.8" hidden="false" customHeight="false" outlineLevel="0" collapsed="false">
      <c r="B4935" s="8" t="n">
        <f aca="false">MAX(I4935:L4935)</f>
        <v>0</v>
      </c>
      <c r="C4935" s="8" t="n">
        <f aca="false">_xlfn.FLOOR.MATH(COUNTIF(D:D,D4935)/2)</f>
        <v>0</v>
      </c>
      <c r="D4935" s="12"/>
      <c r="E4935" s="10" t="e">
        <f aca="false">IF($A$1="WLB",INDEX(SupplierNomenclature!$D$1:$D$9996,MATCH(D4935,SupplierNomenclature!$I$1:$I$9996,0)),IF($A$1="BERU",INDEX(beru_assortment!$C$1:$C$10000,MATCH(D4935,beru_assortment!$I$1:$I$10000,0)),IF($A$1="OZON",INDEX(ozon_assortment!$F$3:$F$10000,MATCH(D4935,ozon_assortment!$E$3:$E$10000,0)),0)))</f>
        <v>#N/A</v>
      </c>
      <c r="F4935" s="7" t="n">
        <f aca="false">IF(ISBLANK(D4935), , IF(ISBLANK(D4934), F4933+1, F4934))</f>
        <v>0</v>
      </c>
      <c r="G4935" s="10" t="n">
        <f aca="false">IF(ISBLANK(D4935),,IF(OR(ISBLANK(D4934), D4934="Баркод"),1,G4934+1))</f>
        <v>0</v>
      </c>
      <c r="H4935" s="10" t="n">
        <f aca="false">IF(ISBLANK(D4936), G4935/2,)</f>
        <v>0</v>
      </c>
      <c r="I4935" s="0" t="n">
        <f aca="false">IF(ISBLANK(D4935),0,-1)</f>
        <v>0</v>
      </c>
      <c r="J4935" s="0" t="n">
        <f aca="false">IF(AND(ISBLANK(D4934),NOT(ISBLANK(D4935))),1,-1)</f>
        <v>-1</v>
      </c>
      <c r="K4935" s="0" t="n">
        <f aca="false">IF(ISBLANK(D4933),IF(AND(D4934=D4935,NOT(ISBLANK(D4934)),NOT(ISBLANK(D4935))),1,-1),-1)</f>
        <v>-1</v>
      </c>
      <c r="L4935" s="0" t="n">
        <f aca="false">IF(MAX(I4935:K4935)&lt;0,IF(OR(D4935=D4934,D4934=D4933),1,-1),MAX(I4935:K4935))</f>
        <v>0</v>
      </c>
    </row>
    <row r="4936" customFormat="false" ht="13.8" hidden="false" customHeight="false" outlineLevel="0" collapsed="false">
      <c r="B4936" s="8" t="n">
        <f aca="false">MAX(I4936:L4936)</f>
        <v>0</v>
      </c>
      <c r="C4936" s="8" t="n">
        <f aca="false">_xlfn.FLOOR.MATH(COUNTIF(D:D,D4936)/2)</f>
        <v>0</v>
      </c>
      <c r="D4936" s="12"/>
      <c r="E4936" s="10" t="e">
        <f aca="false">IF($A$1="WLB",INDEX(SupplierNomenclature!$D$1:$D$9996,MATCH(D4936,SupplierNomenclature!$I$1:$I$9996,0)),IF($A$1="BERU",INDEX(beru_assortment!$C$1:$C$10000,MATCH(D4936,beru_assortment!$I$1:$I$10000,0)),IF($A$1="OZON",INDEX(ozon_assortment!$F$3:$F$10000,MATCH(D4936,ozon_assortment!$E$3:$E$10000,0)),0)))</f>
        <v>#N/A</v>
      </c>
      <c r="F4936" s="7" t="n">
        <f aca="false">IF(ISBLANK(D4936), , IF(ISBLANK(D4935), F4934+1, F4935))</f>
        <v>0</v>
      </c>
      <c r="G4936" s="10" t="n">
        <f aca="false">IF(ISBLANK(D4936),,IF(OR(ISBLANK(D4935), D4935="Баркод"),1,G4935+1))</f>
        <v>0</v>
      </c>
      <c r="H4936" s="10" t="n">
        <f aca="false">IF(ISBLANK(D4937), G4936/2,)</f>
        <v>0</v>
      </c>
      <c r="I4936" s="0" t="n">
        <f aca="false">IF(ISBLANK(D4936),0,-1)</f>
        <v>0</v>
      </c>
      <c r="J4936" s="0" t="n">
        <f aca="false">IF(AND(ISBLANK(D4935),NOT(ISBLANK(D4936))),1,-1)</f>
        <v>-1</v>
      </c>
      <c r="K4936" s="0" t="n">
        <f aca="false">IF(ISBLANK(D4934),IF(AND(D4935=D4936,NOT(ISBLANK(D4935)),NOT(ISBLANK(D4936))),1,-1),-1)</f>
        <v>-1</v>
      </c>
      <c r="L4936" s="0" t="n">
        <f aca="false">IF(MAX(I4936:K4936)&lt;0,IF(OR(D4936=D4935,D4935=D4934),1,-1),MAX(I4936:K4936))</f>
        <v>0</v>
      </c>
    </row>
    <row r="4937" customFormat="false" ht="13.8" hidden="false" customHeight="false" outlineLevel="0" collapsed="false">
      <c r="B4937" s="8" t="n">
        <f aca="false">MAX(I4937:L4937)</f>
        <v>0</v>
      </c>
      <c r="C4937" s="8" t="n">
        <f aca="false">_xlfn.FLOOR.MATH(COUNTIF(D:D,D4937)/2)</f>
        <v>0</v>
      </c>
      <c r="D4937" s="12"/>
      <c r="E4937" s="10" t="e">
        <f aca="false">IF($A$1="WLB",INDEX(SupplierNomenclature!$D$1:$D$9996,MATCH(D4937,SupplierNomenclature!$I$1:$I$9996,0)),IF($A$1="BERU",INDEX(beru_assortment!$C$1:$C$10000,MATCH(D4937,beru_assortment!$I$1:$I$10000,0)),IF($A$1="OZON",INDEX(ozon_assortment!$F$3:$F$10000,MATCH(D4937,ozon_assortment!$E$3:$E$10000,0)),0)))</f>
        <v>#N/A</v>
      </c>
      <c r="F4937" s="7" t="n">
        <f aca="false">IF(ISBLANK(D4937), , IF(ISBLANK(D4936), F4935+1, F4936))</f>
        <v>0</v>
      </c>
      <c r="G4937" s="10" t="n">
        <f aca="false">IF(ISBLANK(D4937),,IF(OR(ISBLANK(D4936), D4936="Баркод"),1,G4936+1))</f>
        <v>0</v>
      </c>
      <c r="H4937" s="10" t="n">
        <f aca="false">IF(ISBLANK(D4938), G4937/2,)</f>
        <v>0</v>
      </c>
      <c r="I4937" s="0" t="n">
        <f aca="false">IF(ISBLANK(D4937),0,-1)</f>
        <v>0</v>
      </c>
      <c r="J4937" s="0" t="n">
        <f aca="false">IF(AND(ISBLANK(D4936),NOT(ISBLANK(D4937))),1,-1)</f>
        <v>-1</v>
      </c>
      <c r="K4937" s="0" t="n">
        <f aca="false">IF(ISBLANK(D4935),IF(AND(D4936=D4937,NOT(ISBLANK(D4936)),NOT(ISBLANK(D4937))),1,-1),-1)</f>
        <v>-1</v>
      </c>
      <c r="L4937" s="0" t="n">
        <f aca="false">IF(MAX(I4937:K4937)&lt;0,IF(OR(D4937=D4936,D4936=D4935),1,-1),MAX(I4937:K4937))</f>
        <v>0</v>
      </c>
    </row>
    <row r="4938" customFormat="false" ht="13.8" hidden="false" customHeight="false" outlineLevel="0" collapsed="false">
      <c r="B4938" s="8" t="n">
        <f aca="false">MAX(I4938:L4938)</f>
        <v>0</v>
      </c>
      <c r="C4938" s="8" t="n">
        <f aca="false">_xlfn.FLOOR.MATH(COUNTIF(D:D,D4938)/2)</f>
        <v>0</v>
      </c>
      <c r="D4938" s="12"/>
      <c r="E4938" s="10" t="e">
        <f aca="false">IF($A$1="WLB",INDEX(SupplierNomenclature!$D$1:$D$9996,MATCH(D4938,SupplierNomenclature!$I$1:$I$9996,0)),IF($A$1="BERU",INDEX(beru_assortment!$C$1:$C$10000,MATCH(D4938,beru_assortment!$I$1:$I$10000,0)),IF($A$1="OZON",INDEX(ozon_assortment!$F$3:$F$10000,MATCH(D4938,ozon_assortment!$E$3:$E$10000,0)),0)))</f>
        <v>#N/A</v>
      </c>
      <c r="F4938" s="7" t="n">
        <f aca="false">IF(ISBLANK(D4938), , IF(ISBLANK(D4937), F4936+1, F4937))</f>
        <v>0</v>
      </c>
      <c r="G4938" s="10" t="n">
        <f aca="false">IF(ISBLANK(D4938),,IF(OR(ISBLANK(D4937), D4937="Баркод"),1,G4937+1))</f>
        <v>0</v>
      </c>
      <c r="H4938" s="10" t="n">
        <f aca="false">IF(ISBLANK(D4939), G4938/2,)</f>
        <v>0</v>
      </c>
      <c r="I4938" s="0" t="n">
        <f aca="false">IF(ISBLANK(D4938),0,-1)</f>
        <v>0</v>
      </c>
      <c r="J4938" s="0" t="n">
        <f aca="false">IF(AND(ISBLANK(D4937),NOT(ISBLANK(D4938))),1,-1)</f>
        <v>-1</v>
      </c>
      <c r="K4938" s="0" t="n">
        <f aca="false">IF(ISBLANK(D4936),IF(AND(D4937=D4938,NOT(ISBLANK(D4937)),NOT(ISBLANK(D4938))),1,-1),-1)</f>
        <v>-1</v>
      </c>
      <c r="L4938" s="0" t="n">
        <f aca="false">IF(MAX(I4938:K4938)&lt;0,IF(OR(D4938=D4937,D4937=D4936),1,-1),MAX(I4938:K4938))</f>
        <v>0</v>
      </c>
    </row>
    <row r="4939" customFormat="false" ht="13.8" hidden="false" customHeight="false" outlineLevel="0" collapsed="false">
      <c r="B4939" s="8" t="n">
        <f aca="false">MAX(I4939:L4939)</f>
        <v>0</v>
      </c>
      <c r="C4939" s="8" t="n">
        <f aca="false">_xlfn.FLOOR.MATH(COUNTIF(D:D,D4939)/2)</f>
        <v>0</v>
      </c>
      <c r="D4939" s="12"/>
      <c r="E4939" s="10" t="e">
        <f aca="false">IF($A$1="WLB",INDEX(SupplierNomenclature!$D$1:$D$9996,MATCH(D4939,SupplierNomenclature!$I$1:$I$9996,0)),IF($A$1="BERU",INDEX(beru_assortment!$C$1:$C$10000,MATCH(D4939,beru_assortment!$I$1:$I$10000,0)),IF($A$1="OZON",INDEX(ozon_assortment!$F$3:$F$10000,MATCH(D4939,ozon_assortment!$E$3:$E$10000,0)),0)))</f>
        <v>#N/A</v>
      </c>
      <c r="F4939" s="7" t="n">
        <f aca="false">IF(ISBLANK(D4939), , IF(ISBLANK(D4938), F4937+1, F4938))</f>
        <v>0</v>
      </c>
      <c r="G4939" s="10" t="n">
        <f aca="false">IF(ISBLANK(D4939),,IF(OR(ISBLANK(D4938), D4938="Баркод"),1,G4938+1))</f>
        <v>0</v>
      </c>
      <c r="H4939" s="10" t="n">
        <f aca="false">IF(ISBLANK(D4940), G4939/2,)</f>
        <v>0</v>
      </c>
      <c r="I4939" s="0" t="n">
        <f aca="false">IF(ISBLANK(D4939),0,-1)</f>
        <v>0</v>
      </c>
      <c r="J4939" s="0" t="n">
        <f aca="false">IF(AND(ISBLANK(D4938),NOT(ISBLANK(D4939))),1,-1)</f>
        <v>-1</v>
      </c>
      <c r="K4939" s="0" t="n">
        <f aca="false">IF(ISBLANK(D4937),IF(AND(D4938=D4939,NOT(ISBLANK(D4938)),NOT(ISBLANK(D4939))),1,-1),-1)</f>
        <v>-1</v>
      </c>
      <c r="L4939" s="0" t="n">
        <f aca="false">IF(MAX(I4939:K4939)&lt;0,IF(OR(D4939=D4938,D4938=D4937),1,-1),MAX(I4939:K4939))</f>
        <v>0</v>
      </c>
    </row>
    <row r="4940" customFormat="false" ht="13.8" hidden="false" customHeight="false" outlineLevel="0" collapsed="false">
      <c r="B4940" s="8" t="n">
        <f aca="false">MAX(I4940:L4940)</f>
        <v>0</v>
      </c>
      <c r="C4940" s="8" t="n">
        <f aca="false">_xlfn.FLOOR.MATH(COUNTIF(D:D,D4940)/2)</f>
        <v>0</v>
      </c>
      <c r="D4940" s="12"/>
      <c r="E4940" s="10" t="e">
        <f aca="false">IF($A$1="WLB",INDEX(SupplierNomenclature!$D$1:$D$9996,MATCH(D4940,SupplierNomenclature!$I$1:$I$9996,0)),IF($A$1="BERU",INDEX(beru_assortment!$C$1:$C$10000,MATCH(D4940,beru_assortment!$I$1:$I$10000,0)),IF($A$1="OZON",INDEX(ozon_assortment!$F$3:$F$10000,MATCH(D4940,ozon_assortment!$E$3:$E$10000,0)),0)))</f>
        <v>#N/A</v>
      </c>
      <c r="F4940" s="7" t="n">
        <f aca="false">IF(ISBLANK(D4940), , IF(ISBLANK(D4939), F4938+1, F4939))</f>
        <v>0</v>
      </c>
      <c r="G4940" s="10" t="n">
        <f aca="false">IF(ISBLANK(D4940),,IF(OR(ISBLANK(D4939), D4939="Баркод"),1,G4939+1))</f>
        <v>0</v>
      </c>
      <c r="H4940" s="10" t="n">
        <f aca="false">IF(ISBLANK(D4941), G4940/2,)</f>
        <v>0</v>
      </c>
      <c r="I4940" s="0" t="n">
        <f aca="false">IF(ISBLANK(D4940),0,-1)</f>
        <v>0</v>
      </c>
      <c r="J4940" s="0" t="n">
        <f aca="false">IF(AND(ISBLANK(D4939),NOT(ISBLANK(D4940))),1,-1)</f>
        <v>-1</v>
      </c>
      <c r="K4940" s="0" t="n">
        <f aca="false">IF(ISBLANK(D4938),IF(AND(D4939=D4940,NOT(ISBLANK(D4939)),NOT(ISBLANK(D4940))),1,-1),-1)</f>
        <v>-1</v>
      </c>
      <c r="L4940" s="0" t="n">
        <f aca="false">IF(MAX(I4940:K4940)&lt;0,IF(OR(D4940=D4939,D4939=D4938),1,-1),MAX(I4940:K4940))</f>
        <v>0</v>
      </c>
    </row>
    <row r="4941" customFormat="false" ht="13.8" hidden="false" customHeight="false" outlineLevel="0" collapsed="false">
      <c r="B4941" s="8" t="n">
        <f aca="false">MAX(I4941:L4941)</f>
        <v>0</v>
      </c>
      <c r="C4941" s="8" t="n">
        <f aca="false">_xlfn.FLOOR.MATH(COUNTIF(D:D,D4941)/2)</f>
        <v>0</v>
      </c>
      <c r="D4941" s="12"/>
      <c r="E4941" s="10" t="e">
        <f aca="false">IF($A$1="WLB",INDEX(SupplierNomenclature!$D$1:$D$9996,MATCH(D4941,SupplierNomenclature!$I$1:$I$9996,0)),IF($A$1="BERU",INDEX(beru_assortment!$C$1:$C$10000,MATCH(D4941,beru_assortment!$I$1:$I$10000,0)),IF($A$1="OZON",INDEX(ozon_assortment!$F$3:$F$10000,MATCH(D4941,ozon_assortment!$E$3:$E$10000,0)),0)))</f>
        <v>#N/A</v>
      </c>
      <c r="F4941" s="7" t="n">
        <f aca="false">IF(ISBLANK(D4941), , IF(ISBLANK(D4940), F4939+1, F4940))</f>
        <v>0</v>
      </c>
      <c r="G4941" s="10" t="n">
        <f aca="false">IF(ISBLANK(D4941),,IF(OR(ISBLANK(D4940), D4940="Баркод"),1,G4940+1))</f>
        <v>0</v>
      </c>
      <c r="H4941" s="10" t="n">
        <f aca="false">IF(ISBLANK(D4942), G4941/2,)</f>
        <v>0</v>
      </c>
      <c r="I4941" s="0" t="n">
        <f aca="false">IF(ISBLANK(D4941),0,-1)</f>
        <v>0</v>
      </c>
      <c r="J4941" s="0" t="n">
        <f aca="false">IF(AND(ISBLANK(D4940),NOT(ISBLANK(D4941))),1,-1)</f>
        <v>-1</v>
      </c>
      <c r="K4941" s="0" t="n">
        <f aca="false">IF(ISBLANK(D4939),IF(AND(D4940=D4941,NOT(ISBLANK(D4940)),NOT(ISBLANK(D4941))),1,-1),-1)</f>
        <v>-1</v>
      </c>
      <c r="L4941" s="0" t="n">
        <f aca="false">IF(MAX(I4941:K4941)&lt;0,IF(OR(D4941=D4940,D4940=D4939),1,-1),MAX(I4941:K4941))</f>
        <v>0</v>
      </c>
    </row>
    <row r="4942" customFormat="false" ht="13.8" hidden="false" customHeight="false" outlineLevel="0" collapsed="false">
      <c r="B4942" s="8" t="n">
        <f aca="false">MAX(I4942:L4942)</f>
        <v>0</v>
      </c>
      <c r="C4942" s="8" t="n">
        <f aca="false">_xlfn.FLOOR.MATH(COUNTIF(D:D,D4942)/2)</f>
        <v>0</v>
      </c>
      <c r="D4942" s="12"/>
      <c r="E4942" s="10" t="e">
        <f aca="false">IF($A$1="WLB",INDEX(SupplierNomenclature!$D$1:$D$9996,MATCH(D4942,SupplierNomenclature!$I$1:$I$9996,0)),IF($A$1="BERU",INDEX(beru_assortment!$C$1:$C$10000,MATCH(D4942,beru_assortment!$I$1:$I$10000,0)),IF($A$1="OZON",INDEX(ozon_assortment!$F$3:$F$10000,MATCH(D4942,ozon_assortment!$E$3:$E$10000,0)),0)))</f>
        <v>#N/A</v>
      </c>
      <c r="F4942" s="7" t="n">
        <f aca="false">IF(ISBLANK(D4942), , IF(ISBLANK(D4941), F4940+1, F4941))</f>
        <v>0</v>
      </c>
      <c r="G4942" s="10" t="n">
        <f aca="false">IF(ISBLANK(D4942),,IF(OR(ISBLANK(D4941), D4941="Баркод"),1,G4941+1))</f>
        <v>0</v>
      </c>
      <c r="H4942" s="10" t="n">
        <f aca="false">IF(ISBLANK(D4943), G4942/2,)</f>
        <v>0</v>
      </c>
      <c r="I4942" s="0" t="n">
        <f aca="false">IF(ISBLANK(D4942),0,-1)</f>
        <v>0</v>
      </c>
      <c r="J4942" s="0" t="n">
        <f aca="false">IF(AND(ISBLANK(D4941),NOT(ISBLANK(D4942))),1,-1)</f>
        <v>-1</v>
      </c>
      <c r="K4942" s="0" t="n">
        <f aca="false">IF(ISBLANK(D4940),IF(AND(D4941=D4942,NOT(ISBLANK(D4941)),NOT(ISBLANK(D4942))),1,-1),-1)</f>
        <v>-1</v>
      </c>
      <c r="L4942" s="0" t="n">
        <f aca="false">IF(MAX(I4942:K4942)&lt;0,IF(OR(D4942=D4941,D4941=D4940),1,-1),MAX(I4942:K4942))</f>
        <v>0</v>
      </c>
    </row>
    <row r="4943" customFormat="false" ht="13.8" hidden="false" customHeight="false" outlineLevel="0" collapsed="false">
      <c r="B4943" s="8" t="n">
        <f aca="false">MAX(I4943:L4943)</f>
        <v>0</v>
      </c>
      <c r="C4943" s="8" t="n">
        <f aca="false">_xlfn.FLOOR.MATH(COUNTIF(D:D,D4943)/2)</f>
        <v>0</v>
      </c>
      <c r="D4943" s="12"/>
      <c r="E4943" s="10" t="e">
        <f aca="false">IF($A$1="WLB",INDEX(SupplierNomenclature!$D$1:$D$9996,MATCH(D4943,SupplierNomenclature!$I$1:$I$9996,0)),IF($A$1="BERU",INDEX(beru_assortment!$C$1:$C$10000,MATCH(D4943,beru_assortment!$I$1:$I$10000,0)),IF($A$1="OZON",INDEX(ozon_assortment!$F$3:$F$10000,MATCH(D4943,ozon_assortment!$E$3:$E$10000,0)),0)))</f>
        <v>#N/A</v>
      </c>
      <c r="F4943" s="7" t="n">
        <f aca="false">IF(ISBLANK(D4943), , IF(ISBLANK(D4942), F4941+1, F4942))</f>
        <v>0</v>
      </c>
      <c r="G4943" s="10" t="n">
        <f aca="false">IF(ISBLANK(D4943),,IF(OR(ISBLANK(D4942), D4942="Баркод"),1,G4942+1))</f>
        <v>0</v>
      </c>
      <c r="H4943" s="10" t="n">
        <f aca="false">IF(ISBLANK(D4944), G4943/2,)</f>
        <v>0</v>
      </c>
      <c r="I4943" s="0" t="n">
        <f aca="false">IF(ISBLANK(D4943),0,-1)</f>
        <v>0</v>
      </c>
      <c r="J4943" s="0" t="n">
        <f aca="false">IF(AND(ISBLANK(D4942),NOT(ISBLANK(D4943))),1,-1)</f>
        <v>-1</v>
      </c>
      <c r="K4943" s="0" t="n">
        <f aca="false">IF(ISBLANK(D4941),IF(AND(D4942=D4943,NOT(ISBLANK(D4942)),NOT(ISBLANK(D4943))),1,-1),-1)</f>
        <v>-1</v>
      </c>
      <c r="L4943" s="0" t="n">
        <f aca="false">IF(MAX(I4943:K4943)&lt;0,IF(OR(D4943=D4942,D4942=D4941),1,-1),MAX(I4943:K4943))</f>
        <v>0</v>
      </c>
    </row>
    <row r="4944" customFormat="false" ht="13.8" hidden="false" customHeight="false" outlineLevel="0" collapsed="false">
      <c r="B4944" s="8" t="n">
        <f aca="false">MAX(I4944:L4944)</f>
        <v>0</v>
      </c>
      <c r="C4944" s="8" t="n">
        <f aca="false">_xlfn.FLOOR.MATH(COUNTIF(D:D,D4944)/2)</f>
        <v>0</v>
      </c>
      <c r="D4944" s="12"/>
      <c r="E4944" s="10" t="e">
        <f aca="false">IF($A$1="WLB",INDEX(SupplierNomenclature!$D$1:$D$9996,MATCH(D4944,SupplierNomenclature!$I$1:$I$9996,0)),IF($A$1="BERU",INDEX(beru_assortment!$C$1:$C$10000,MATCH(D4944,beru_assortment!$I$1:$I$10000,0)),IF($A$1="OZON",INDEX(ozon_assortment!$F$3:$F$10000,MATCH(D4944,ozon_assortment!$E$3:$E$10000,0)),0)))</f>
        <v>#N/A</v>
      </c>
      <c r="F4944" s="7" t="n">
        <f aca="false">IF(ISBLANK(D4944), , IF(ISBLANK(D4943), F4942+1, F4943))</f>
        <v>0</v>
      </c>
      <c r="G4944" s="10" t="n">
        <f aca="false">IF(ISBLANK(D4944),,IF(OR(ISBLANK(D4943), D4943="Баркод"),1,G4943+1))</f>
        <v>0</v>
      </c>
      <c r="H4944" s="10" t="n">
        <f aca="false">IF(ISBLANK(D4945), G4944/2,)</f>
        <v>0</v>
      </c>
      <c r="I4944" s="0" t="n">
        <f aca="false">IF(ISBLANK(D4944),0,-1)</f>
        <v>0</v>
      </c>
      <c r="J4944" s="0" t="n">
        <f aca="false">IF(AND(ISBLANK(D4943),NOT(ISBLANK(D4944))),1,-1)</f>
        <v>-1</v>
      </c>
      <c r="K4944" s="0" t="n">
        <f aca="false">IF(ISBLANK(D4942),IF(AND(D4943=D4944,NOT(ISBLANK(D4943)),NOT(ISBLANK(D4944))),1,-1),-1)</f>
        <v>-1</v>
      </c>
      <c r="L4944" s="0" t="n">
        <f aca="false">IF(MAX(I4944:K4944)&lt;0,IF(OR(D4944=D4943,D4943=D4942),1,-1),MAX(I4944:K4944))</f>
        <v>0</v>
      </c>
    </row>
    <row r="4945" customFormat="false" ht="13.8" hidden="false" customHeight="false" outlineLevel="0" collapsed="false">
      <c r="B4945" s="8" t="n">
        <f aca="false">MAX(I4945:L4945)</f>
        <v>0</v>
      </c>
      <c r="C4945" s="8" t="n">
        <f aca="false">_xlfn.FLOOR.MATH(COUNTIF(D:D,D4945)/2)</f>
        <v>0</v>
      </c>
      <c r="D4945" s="12"/>
      <c r="E4945" s="10" t="e">
        <f aca="false">IF($A$1="WLB",INDEX(SupplierNomenclature!$D$1:$D$9996,MATCH(D4945,SupplierNomenclature!$I$1:$I$9996,0)),IF($A$1="BERU",INDEX(beru_assortment!$C$1:$C$10000,MATCH(D4945,beru_assortment!$I$1:$I$10000,0)),IF($A$1="OZON",INDEX(ozon_assortment!$F$3:$F$10000,MATCH(D4945,ozon_assortment!$E$3:$E$10000,0)),0)))</f>
        <v>#N/A</v>
      </c>
      <c r="F4945" s="7" t="n">
        <f aca="false">IF(ISBLANK(D4945), , IF(ISBLANK(D4944), F4943+1, F4944))</f>
        <v>0</v>
      </c>
      <c r="G4945" s="10" t="n">
        <f aca="false">IF(ISBLANK(D4945),,IF(OR(ISBLANK(D4944), D4944="Баркод"),1,G4944+1))</f>
        <v>0</v>
      </c>
      <c r="H4945" s="10" t="n">
        <f aca="false">IF(ISBLANK(D4946), G4945/2,)</f>
        <v>0</v>
      </c>
      <c r="I4945" s="0" t="n">
        <f aca="false">IF(ISBLANK(D4945),0,-1)</f>
        <v>0</v>
      </c>
      <c r="J4945" s="0" t="n">
        <f aca="false">IF(AND(ISBLANK(D4944),NOT(ISBLANK(D4945))),1,-1)</f>
        <v>-1</v>
      </c>
      <c r="K4945" s="0" t="n">
        <f aca="false">IF(ISBLANK(D4943),IF(AND(D4944=D4945,NOT(ISBLANK(D4944)),NOT(ISBLANK(D4945))),1,-1),-1)</f>
        <v>-1</v>
      </c>
      <c r="L4945" s="0" t="n">
        <f aca="false">IF(MAX(I4945:K4945)&lt;0,IF(OR(D4945=D4944,D4944=D4943),1,-1),MAX(I4945:K4945))</f>
        <v>0</v>
      </c>
    </row>
    <row r="4946" customFormat="false" ht="13.8" hidden="false" customHeight="false" outlineLevel="0" collapsed="false">
      <c r="B4946" s="8" t="n">
        <f aca="false">MAX(I4946:L4946)</f>
        <v>0</v>
      </c>
      <c r="C4946" s="8" t="n">
        <f aca="false">_xlfn.FLOOR.MATH(COUNTIF(D:D,D4946)/2)</f>
        <v>0</v>
      </c>
      <c r="D4946" s="12"/>
      <c r="E4946" s="10" t="e">
        <f aca="false">IF($A$1="WLB",INDEX(SupplierNomenclature!$D$1:$D$9996,MATCH(D4946,SupplierNomenclature!$I$1:$I$9996,0)),IF($A$1="BERU",INDEX(beru_assortment!$C$1:$C$10000,MATCH(D4946,beru_assortment!$I$1:$I$10000,0)),IF($A$1="OZON",INDEX(ozon_assortment!$F$3:$F$10000,MATCH(D4946,ozon_assortment!$E$3:$E$10000,0)),0)))</f>
        <v>#N/A</v>
      </c>
      <c r="F4946" s="7" t="n">
        <f aca="false">IF(ISBLANK(D4946), , IF(ISBLANK(D4945), F4944+1, F4945))</f>
        <v>0</v>
      </c>
      <c r="G4946" s="10" t="n">
        <f aca="false">IF(ISBLANK(D4946),,IF(OR(ISBLANK(D4945), D4945="Баркод"),1,G4945+1))</f>
        <v>0</v>
      </c>
      <c r="H4946" s="10" t="n">
        <f aca="false">IF(ISBLANK(D4947), G4946/2,)</f>
        <v>0</v>
      </c>
      <c r="I4946" s="0" t="n">
        <f aca="false">IF(ISBLANK(D4946),0,-1)</f>
        <v>0</v>
      </c>
      <c r="J4946" s="0" t="n">
        <f aca="false">IF(AND(ISBLANK(D4945),NOT(ISBLANK(D4946))),1,-1)</f>
        <v>-1</v>
      </c>
      <c r="K4946" s="0" t="n">
        <f aca="false">IF(ISBLANK(D4944),IF(AND(D4945=D4946,NOT(ISBLANK(D4945)),NOT(ISBLANK(D4946))),1,-1),-1)</f>
        <v>-1</v>
      </c>
      <c r="L4946" s="0" t="n">
        <f aca="false">IF(MAX(I4946:K4946)&lt;0,IF(OR(D4946=D4945,D4945=D4944),1,-1),MAX(I4946:K4946))</f>
        <v>0</v>
      </c>
    </row>
    <row r="4947" customFormat="false" ht="13.8" hidden="false" customHeight="false" outlineLevel="0" collapsed="false">
      <c r="B4947" s="8" t="n">
        <f aca="false">MAX(I4947:L4947)</f>
        <v>0</v>
      </c>
      <c r="C4947" s="8" t="n">
        <f aca="false">_xlfn.FLOOR.MATH(COUNTIF(D:D,D4947)/2)</f>
        <v>0</v>
      </c>
      <c r="D4947" s="12"/>
      <c r="E4947" s="10" t="e">
        <f aca="false">IF($A$1="WLB",INDEX(SupplierNomenclature!$D$1:$D$9996,MATCH(D4947,SupplierNomenclature!$I$1:$I$9996,0)),IF($A$1="BERU",INDEX(beru_assortment!$C$1:$C$10000,MATCH(D4947,beru_assortment!$I$1:$I$10000,0)),IF($A$1="OZON",INDEX(ozon_assortment!$F$3:$F$10000,MATCH(D4947,ozon_assortment!$E$3:$E$10000,0)),0)))</f>
        <v>#N/A</v>
      </c>
      <c r="F4947" s="7" t="n">
        <f aca="false">IF(ISBLANK(D4947), , IF(ISBLANK(D4946), F4945+1, F4946))</f>
        <v>0</v>
      </c>
      <c r="G4947" s="10" t="n">
        <f aca="false">IF(ISBLANK(D4947),,IF(OR(ISBLANK(D4946), D4946="Баркод"),1,G4946+1))</f>
        <v>0</v>
      </c>
      <c r="H4947" s="10" t="n">
        <f aca="false">IF(ISBLANK(D4948), G4947/2,)</f>
        <v>0</v>
      </c>
      <c r="I4947" s="0" t="n">
        <f aca="false">IF(ISBLANK(D4947),0,-1)</f>
        <v>0</v>
      </c>
      <c r="J4947" s="0" t="n">
        <f aca="false">IF(AND(ISBLANK(D4946),NOT(ISBLANK(D4947))),1,-1)</f>
        <v>-1</v>
      </c>
      <c r="K4947" s="0" t="n">
        <f aca="false">IF(ISBLANK(D4945),IF(AND(D4946=D4947,NOT(ISBLANK(D4946)),NOT(ISBLANK(D4947))),1,-1),-1)</f>
        <v>-1</v>
      </c>
      <c r="L4947" s="0" t="n">
        <f aca="false">IF(MAX(I4947:K4947)&lt;0,IF(OR(D4947=D4946,D4946=D4945),1,-1),MAX(I4947:K4947))</f>
        <v>0</v>
      </c>
    </row>
    <row r="4948" customFormat="false" ht="13.8" hidden="false" customHeight="false" outlineLevel="0" collapsed="false">
      <c r="B4948" s="8" t="n">
        <f aca="false">MAX(I4948:L4948)</f>
        <v>0</v>
      </c>
      <c r="C4948" s="8" t="n">
        <f aca="false">_xlfn.FLOOR.MATH(COUNTIF(D:D,D4948)/2)</f>
        <v>0</v>
      </c>
      <c r="D4948" s="12"/>
      <c r="E4948" s="10" t="e">
        <f aca="false">IF($A$1="WLB",INDEX(SupplierNomenclature!$D$1:$D$9996,MATCH(D4948,SupplierNomenclature!$I$1:$I$9996,0)),IF($A$1="BERU",INDEX(beru_assortment!$C$1:$C$10000,MATCH(D4948,beru_assortment!$I$1:$I$10000,0)),IF($A$1="OZON",INDEX(ozon_assortment!$F$3:$F$10000,MATCH(D4948,ozon_assortment!$E$3:$E$10000,0)),0)))</f>
        <v>#N/A</v>
      </c>
      <c r="F4948" s="7" t="n">
        <f aca="false">IF(ISBLANK(D4948), , IF(ISBLANK(D4947), F4946+1, F4947))</f>
        <v>0</v>
      </c>
      <c r="G4948" s="10" t="n">
        <f aca="false">IF(ISBLANK(D4948),,IF(OR(ISBLANK(D4947), D4947="Баркод"),1,G4947+1))</f>
        <v>0</v>
      </c>
      <c r="H4948" s="10" t="n">
        <f aca="false">IF(ISBLANK(D4949), G4948/2,)</f>
        <v>0</v>
      </c>
      <c r="I4948" s="0" t="n">
        <f aca="false">IF(ISBLANK(D4948),0,-1)</f>
        <v>0</v>
      </c>
      <c r="J4948" s="0" t="n">
        <f aca="false">IF(AND(ISBLANK(D4947),NOT(ISBLANK(D4948))),1,-1)</f>
        <v>-1</v>
      </c>
      <c r="K4948" s="0" t="n">
        <f aca="false">IF(ISBLANK(D4946),IF(AND(D4947=D4948,NOT(ISBLANK(D4947)),NOT(ISBLANK(D4948))),1,-1),-1)</f>
        <v>-1</v>
      </c>
      <c r="L4948" s="0" t="n">
        <f aca="false">IF(MAX(I4948:K4948)&lt;0,IF(OR(D4948=D4947,D4947=D4946),1,-1),MAX(I4948:K4948))</f>
        <v>0</v>
      </c>
    </row>
    <row r="4949" customFormat="false" ht="13.8" hidden="false" customHeight="false" outlineLevel="0" collapsed="false">
      <c r="B4949" s="8" t="n">
        <f aca="false">MAX(I4949:L4949)</f>
        <v>0</v>
      </c>
      <c r="C4949" s="8" t="n">
        <f aca="false">_xlfn.FLOOR.MATH(COUNTIF(D:D,D4949)/2)</f>
        <v>0</v>
      </c>
      <c r="D4949" s="12"/>
      <c r="E4949" s="10" t="e">
        <f aca="false">IF($A$1="WLB",INDEX(SupplierNomenclature!$D$1:$D$9996,MATCH(D4949,SupplierNomenclature!$I$1:$I$9996,0)),IF($A$1="BERU",INDEX(beru_assortment!$C$1:$C$10000,MATCH(D4949,beru_assortment!$I$1:$I$10000,0)),IF($A$1="OZON",INDEX(ozon_assortment!$F$3:$F$10000,MATCH(D4949,ozon_assortment!$E$3:$E$10000,0)),0)))</f>
        <v>#N/A</v>
      </c>
      <c r="F4949" s="7" t="n">
        <f aca="false">IF(ISBLANK(D4949), , IF(ISBLANK(D4948), F4947+1, F4948))</f>
        <v>0</v>
      </c>
      <c r="G4949" s="10" t="n">
        <f aca="false">IF(ISBLANK(D4949),,IF(OR(ISBLANK(D4948), D4948="Баркод"),1,G4948+1))</f>
        <v>0</v>
      </c>
      <c r="H4949" s="10" t="n">
        <f aca="false">IF(ISBLANK(D4950), G4949/2,)</f>
        <v>0</v>
      </c>
      <c r="I4949" s="0" t="n">
        <f aca="false">IF(ISBLANK(D4949),0,-1)</f>
        <v>0</v>
      </c>
      <c r="J4949" s="0" t="n">
        <f aca="false">IF(AND(ISBLANK(D4948),NOT(ISBLANK(D4949))),1,-1)</f>
        <v>-1</v>
      </c>
      <c r="K4949" s="0" t="n">
        <f aca="false">IF(ISBLANK(D4947),IF(AND(D4948=D4949,NOT(ISBLANK(D4948)),NOT(ISBLANK(D4949))),1,-1),-1)</f>
        <v>-1</v>
      </c>
      <c r="L4949" s="0" t="n">
        <f aca="false">IF(MAX(I4949:K4949)&lt;0,IF(OR(D4949=D4948,D4948=D4947),1,-1),MAX(I4949:K4949))</f>
        <v>0</v>
      </c>
    </row>
    <row r="4950" customFormat="false" ht="13.8" hidden="false" customHeight="false" outlineLevel="0" collapsed="false">
      <c r="B4950" s="8" t="n">
        <f aca="false">MAX(I4950:L4950)</f>
        <v>0</v>
      </c>
      <c r="C4950" s="8" t="n">
        <f aca="false">_xlfn.FLOOR.MATH(COUNTIF(D:D,D4950)/2)</f>
        <v>0</v>
      </c>
      <c r="D4950" s="12"/>
      <c r="E4950" s="10" t="e">
        <f aca="false">IF($A$1="WLB",INDEX(SupplierNomenclature!$D$1:$D$9996,MATCH(D4950,SupplierNomenclature!$I$1:$I$9996,0)),IF($A$1="BERU",INDEX(beru_assortment!$C$1:$C$10000,MATCH(D4950,beru_assortment!$I$1:$I$10000,0)),IF($A$1="OZON",INDEX(ozon_assortment!$F$3:$F$10000,MATCH(D4950,ozon_assortment!$E$3:$E$10000,0)),0)))</f>
        <v>#N/A</v>
      </c>
      <c r="F4950" s="7" t="n">
        <f aca="false">IF(ISBLANK(D4950), , IF(ISBLANK(D4949), F4948+1, F4949))</f>
        <v>0</v>
      </c>
      <c r="G4950" s="10" t="n">
        <f aca="false">IF(ISBLANK(D4950),,IF(OR(ISBLANK(D4949), D4949="Баркод"),1,G4949+1))</f>
        <v>0</v>
      </c>
      <c r="H4950" s="10" t="n">
        <f aca="false">IF(ISBLANK(D4951), G4950/2,)</f>
        <v>0</v>
      </c>
      <c r="I4950" s="0" t="n">
        <f aca="false">IF(ISBLANK(D4950),0,-1)</f>
        <v>0</v>
      </c>
      <c r="J4950" s="0" t="n">
        <f aca="false">IF(AND(ISBLANK(D4949),NOT(ISBLANK(D4950))),1,-1)</f>
        <v>-1</v>
      </c>
      <c r="K4950" s="0" t="n">
        <f aca="false">IF(ISBLANK(D4948),IF(AND(D4949=D4950,NOT(ISBLANK(D4949)),NOT(ISBLANK(D4950))),1,-1),-1)</f>
        <v>-1</v>
      </c>
      <c r="L4950" s="0" t="n">
        <f aca="false">IF(MAX(I4950:K4950)&lt;0,IF(OR(D4950=D4949,D4949=D4948),1,-1),MAX(I4950:K4950))</f>
        <v>0</v>
      </c>
    </row>
    <row r="4951" customFormat="false" ht="13.8" hidden="false" customHeight="false" outlineLevel="0" collapsed="false">
      <c r="B4951" s="8" t="n">
        <f aca="false">MAX(I4951:L4951)</f>
        <v>0</v>
      </c>
      <c r="C4951" s="8" t="n">
        <f aca="false">_xlfn.FLOOR.MATH(COUNTIF(D:D,D4951)/2)</f>
        <v>0</v>
      </c>
      <c r="D4951" s="12"/>
      <c r="E4951" s="10" t="e">
        <f aca="false">IF($A$1="WLB",INDEX(SupplierNomenclature!$D$1:$D$9996,MATCH(D4951,SupplierNomenclature!$I$1:$I$9996,0)),IF($A$1="BERU",INDEX(beru_assortment!$C$1:$C$10000,MATCH(D4951,beru_assortment!$I$1:$I$10000,0)),IF($A$1="OZON",INDEX(ozon_assortment!$F$3:$F$10000,MATCH(D4951,ozon_assortment!$E$3:$E$10000,0)),0)))</f>
        <v>#N/A</v>
      </c>
      <c r="F4951" s="7" t="n">
        <f aca="false">IF(ISBLANK(D4951), , IF(ISBLANK(D4950), F4949+1, F4950))</f>
        <v>0</v>
      </c>
      <c r="G4951" s="10" t="n">
        <f aca="false">IF(ISBLANK(D4951),,IF(OR(ISBLANK(D4950), D4950="Баркод"),1,G4950+1))</f>
        <v>0</v>
      </c>
      <c r="H4951" s="10" t="n">
        <f aca="false">IF(ISBLANK(D4952), G4951/2,)</f>
        <v>0</v>
      </c>
      <c r="I4951" s="0" t="n">
        <f aca="false">IF(ISBLANK(D4951),0,-1)</f>
        <v>0</v>
      </c>
      <c r="J4951" s="0" t="n">
        <f aca="false">IF(AND(ISBLANK(D4950),NOT(ISBLANK(D4951))),1,-1)</f>
        <v>-1</v>
      </c>
      <c r="K4951" s="0" t="n">
        <f aca="false">IF(ISBLANK(D4949),IF(AND(D4950=D4951,NOT(ISBLANK(D4950)),NOT(ISBLANK(D4951))),1,-1),-1)</f>
        <v>-1</v>
      </c>
      <c r="L4951" s="0" t="n">
        <f aca="false">IF(MAX(I4951:K4951)&lt;0,IF(OR(D4951=D4950,D4950=D4949),1,-1),MAX(I4951:K4951))</f>
        <v>0</v>
      </c>
    </row>
    <row r="4952" customFormat="false" ht="13.8" hidden="false" customHeight="false" outlineLevel="0" collapsed="false">
      <c r="B4952" s="8" t="n">
        <f aca="false">MAX(I4952:L4952)</f>
        <v>0</v>
      </c>
      <c r="C4952" s="8" t="n">
        <f aca="false">_xlfn.FLOOR.MATH(COUNTIF(D:D,D4952)/2)</f>
        <v>0</v>
      </c>
      <c r="D4952" s="12"/>
      <c r="E4952" s="10" t="e">
        <f aca="false">IF($A$1="WLB",INDEX(SupplierNomenclature!$D$1:$D$9996,MATCH(D4952,SupplierNomenclature!$I$1:$I$9996,0)),IF($A$1="BERU",INDEX(beru_assortment!$C$1:$C$10000,MATCH(D4952,beru_assortment!$I$1:$I$10000,0)),IF($A$1="OZON",INDEX(ozon_assortment!$F$3:$F$10000,MATCH(D4952,ozon_assortment!$E$3:$E$10000,0)),0)))</f>
        <v>#N/A</v>
      </c>
      <c r="F4952" s="7" t="n">
        <f aca="false">IF(ISBLANK(D4952), , IF(ISBLANK(D4951), F4950+1, F4951))</f>
        <v>0</v>
      </c>
      <c r="G4952" s="10" t="n">
        <f aca="false">IF(ISBLANK(D4952),,IF(OR(ISBLANK(D4951), D4951="Баркод"),1,G4951+1))</f>
        <v>0</v>
      </c>
      <c r="H4952" s="10" t="n">
        <f aca="false">IF(ISBLANK(D4953), G4952/2,)</f>
        <v>0</v>
      </c>
      <c r="I4952" s="0" t="n">
        <f aca="false">IF(ISBLANK(D4952),0,-1)</f>
        <v>0</v>
      </c>
      <c r="J4952" s="0" t="n">
        <f aca="false">IF(AND(ISBLANK(D4951),NOT(ISBLANK(D4952))),1,-1)</f>
        <v>-1</v>
      </c>
      <c r="K4952" s="0" t="n">
        <f aca="false">IF(ISBLANK(D4950),IF(AND(D4951=D4952,NOT(ISBLANK(D4951)),NOT(ISBLANK(D4952))),1,-1),-1)</f>
        <v>-1</v>
      </c>
      <c r="L4952" s="0" t="n">
        <f aca="false">IF(MAX(I4952:K4952)&lt;0,IF(OR(D4952=D4951,D4951=D4950),1,-1),MAX(I4952:K4952))</f>
        <v>0</v>
      </c>
    </row>
    <row r="4953" customFormat="false" ht="13.8" hidden="false" customHeight="false" outlineLevel="0" collapsed="false">
      <c r="B4953" s="8" t="n">
        <f aca="false">MAX(I4953:L4953)</f>
        <v>0</v>
      </c>
      <c r="C4953" s="8" t="n">
        <f aca="false">_xlfn.FLOOR.MATH(COUNTIF(D:D,D4953)/2)</f>
        <v>0</v>
      </c>
      <c r="D4953" s="12"/>
      <c r="E4953" s="10" t="e">
        <f aca="false">IF($A$1="WLB",INDEX(SupplierNomenclature!$D$1:$D$9996,MATCH(D4953,SupplierNomenclature!$I$1:$I$9996,0)),IF($A$1="BERU",INDEX(beru_assortment!$C$1:$C$10000,MATCH(D4953,beru_assortment!$I$1:$I$10000,0)),IF($A$1="OZON",INDEX(ozon_assortment!$F$3:$F$10000,MATCH(D4953,ozon_assortment!$E$3:$E$10000,0)),0)))</f>
        <v>#N/A</v>
      </c>
      <c r="F4953" s="7" t="n">
        <f aca="false">IF(ISBLANK(D4953), , IF(ISBLANK(D4952), F4951+1, F4952))</f>
        <v>0</v>
      </c>
      <c r="G4953" s="10" t="n">
        <f aca="false">IF(ISBLANK(D4953),,IF(OR(ISBLANK(D4952), D4952="Баркод"),1,G4952+1))</f>
        <v>0</v>
      </c>
      <c r="H4953" s="10" t="n">
        <f aca="false">IF(ISBLANK(D4954), G4953/2,)</f>
        <v>0</v>
      </c>
      <c r="I4953" s="0" t="n">
        <f aca="false">IF(ISBLANK(D4953),0,-1)</f>
        <v>0</v>
      </c>
      <c r="J4953" s="0" t="n">
        <f aca="false">IF(AND(ISBLANK(D4952),NOT(ISBLANK(D4953))),1,-1)</f>
        <v>-1</v>
      </c>
      <c r="K4953" s="0" t="n">
        <f aca="false">IF(ISBLANK(D4951),IF(AND(D4952=D4953,NOT(ISBLANK(D4952)),NOT(ISBLANK(D4953))),1,-1),-1)</f>
        <v>-1</v>
      </c>
      <c r="L4953" s="0" t="n">
        <f aca="false">IF(MAX(I4953:K4953)&lt;0,IF(OR(D4953=D4952,D4952=D4951),1,-1),MAX(I4953:K4953))</f>
        <v>0</v>
      </c>
    </row>
    <row r="4954" customFormat="false" ht="13.8" hidden="false" customHeight="false" outlineLevel="0" collapsed="false">
      <c r="B4954" s="8" t="n">
        <f aca="false">MAX(I4954:L4954)</f>
        <v>0</v>
      </c>
      <c r="C4954" s="8" t="n">
        <f aca="false">_xlfn.FLOOR.MATH(COUNTIF(D:D,D4954)/2)</f>
        <v>0</v>
      </c>
      <c r="D4954" s="12"/>
      <c r="E4954" s="10" t="e">
        <f aca="false">IF($A$1="WLB",INDEX(SupplierNomenclature!$D$1:$D$9996,MATCH(D4954,SupplierNomenclature!$I$1:$I$9996,0)),IF($A$1="BERU",INDEX(beru_assortment!$C$1:$C$10000,MATCH(D4954,beru_assortment!$I$1:$I$10000,0)),IF($A$1="OZON",INDEX(ozon_assortment!$F$3:$F$10000,MATCH(D4954,ozon_assortment!$E$3:$E$10000,0)),0)))</f>
        <v>#N/A</v>
      </c>
      <c r="F4954" s="7" t="n">
        <f aca="false">IF(ISBLANK(D4954), , IF(ISBLANK(D4953), F4952+1, F4953))</f>
        <v>0</v>
      </c>
      <c r="G4954" s="10" t="n">
        <f aca="false">IF(ISBLANK(D4954),,IF(OR(ISBLANK(D4953), D4953="Баркод"),1,G4953+1))</f>
        <v>0</v>
      </c>
      <c r="H4954" s="10" t="n">
        <f aca="false">IF(ISBLANK(D4955), G4954/2,)</f>
        <v>0</v>
      </c>
      <c r="I4954" s="0" t="n">
        <f aca="false">IF(ISBLANK(D4954),0,-1)</f>
        <v>0</v>
      </c>
      <c r="J4954" s="0" t="n">
        <f aca="false">IF(AND(ISBLANK(D4953),NOT(ISBLANK(D4954))),1,-1)</f>
        <v>-1</v>
      </c>
      <c r="K4954" s="0" t="n">
        <f aca="false">IF(ISBLANK(D4952),IF(AND(D4953=D4954,NOT(ISBLANK(D4953)),NOT(ISBLANK(D4954))),1,-1),-1)</f>
        <v>-1</v>
      </c>
      <c r="L4954" s="0" t="n">
        <f aca="false">IF(MAX(I4954:K4954)&lt;0,IF(OR(D4954=D4953,D4953=D4952),1,-1),MAX(I4954:K4954))</f>
        <v>0</v>
      </c>
    </row>
    <row r="4955" customFormat="false" ht="13.8" hidden="false" customHeight="false" outlineLevel="0" collapsed="false">
      <c r="B4955" s="8" t="n">
        <f aca="false">MAX(I4955:L4955)</f>
        <v>0</v>
      </c>
      <c r="C4955" s="8" t="n">
        <f aca="false">_xlfn.FLOOR.MATH(COUNTIF(D:D,D4955)/2)</f>
        <v>0</v>
      </c>
      <c r="D4955" s="12"/>
      <c r="E4955" s="10" t="e">
        <f aca="false">IF($A$1="WLB",INDEX(SupplierNomenclature!$D$1:$D$9996,MATCH(D4955,SupplierNomenclature!$I$1:$I$9996,0)),IF($A$1="BERU",INDEX(beru_assortment!$C$1:$C$10000,MATCH(D4955,beru_assortment!$I$1:$I$10000,0)),IF($A$1="OZON",INDEX(ozon_assortment!$F$3:$F$10000,MATCH(D4955,ozon_assortment!$E$3:$E$10000,0)),0)))</f>
        <v>#N/A</v>
      </c>
      <c r="F4955" s="7" t="n">
        <f aca="false">IF(ISBLANK(D4955), , IF(ISBLANK(D4954), F4953+1, F4954))</f>
        <v>0</v>
      </c>
      <c r="G4955" s="10" t="n">
        <f aca="false">IF(ISBLANK(D4955),,IF(OR(ISBLANK(D4954), D4954="Баркод"),1,G4954+1))</f>
        <v>0</v>
      </c>
      <c r="H4955" s="10" t="n">
        <f aca="false">IF(ISBLANK(D4956), G4955/2,)</f>
        <v>0</v>
      </c>
      <c r="I4955" s="0" t="n">
        <f aca="false">IF(ISBLANK(D4955),0,-1)</f>
        <v>0</v>
      </c>
      <c r="J4955" s="0" t="n">
        <f aca="false">IF(AND(ISBLANK(D4954),NOT(ISBLANK(D4955))),1,-1)</f>
        <v>-1</v>
      </c>
      <c r="K4955" s="0" t="n">
        <f aca="false">IF(ISBLANK(D4953),IF(AND(D4954=D4955,NOT(ISBLANK(D4954)),NOT(ISBLANK(D4955))),1,-1),-1)</f>
        <v>-1</v>
      </c>
      <c r="L4955" s="0" t="n">
        <f aca="false">IF(MAX(I4955:K4955)&lt;0,IF(OR(D4955=D4954,D4954=D4953),1,-1),MAX(I4955:K4955))</f>
        <v>0</v>
      </c>
    </row>
    <row r="4956" customFormat="false" ht="13.8" hidden="false" customHeight="false" outlineLevel="0" collapsed="false">
      <c r="B4956" s="8" t="n">
        <f aca="false">MAX(I4956:L4956)</f>
        <v>0</v>
      </c>
      <c r="C4956" s="8" t="n">
        <f aca="false">_xlfn.FLOOR.MATH(COUNTIF(D:D,D4956)/2)</f>
        <v>0</v>
      </c>
      <c r="D4956" s="12"/>
      <c r="E4956" s="10" t="e">
        <f aca="false">IF($A$1="WLB",INDEX(SupplierNomenclature!$D$1:$D$9996,MATCH(D4956,SupplierNomenclature!$I$1:$I$9996,0)),IF($A$1="BERU",INDEX(beru_assortment!$C$1:$C$10000,MATCH(D4956,beru_assortment!$I$1:$I$10000,0)),IF($A$1="OZON",INDEX(ozon_assortment!$F$3:$F$10000,MATCH(D4956,ozon_assortment!$E$3:$E$10000,0)),0)))</f>
        <v>#N/A</v>
      </c>
      <c r="F4956" s="7" t="n">
        <f aca="false">IF(ISBLANK(D4956), , IF(ISBLANK(D4955), F4954+1, F4955))</f>
        <v>0</v>
      </c>
      <c r="G4956" s="10" t="n">
        <f aca="false">IF(ISBLANK(D4956),,IF(OR(ISBLANK(D4955), D4955="Баркод"),1,G4955+1))</f>
        <v>0</v>
      </c>
      <c r="H4956" s="10" t="n">
        <f aca="false">IF(ISBLANK(D4957), G4956/2,)</f>
        <v>0</v>
      </c>
      <c r="I4956" s="0" t="n">
        <f aca="false">IF(ISBLANK(D4956),0,-1)</f>
        <v>0</v>
      </c>
      <c r="J4956" s="0" t="n">
        <f aca="false">IF(AND(ISBLANK(D4955),NOT(ISBLANK(D4956))),1,-1)</f>
        <v>-1</v>
      </c>
      <c r="K4956" s="0" t="n">
        <f aca="false">IF(ISBLANK(D4954),IF(AND(D4955=D4956,NOT(ISBLANK(D4955)),NOT(ISBLANK(D4956))),1,-1),-1)</f>
        <v>-1</v>
      </c>
      <c r="L4956" s="0" t="n">
        <f aca="false">IF(MAX(I4956:K4956)&lt;0,IF(OR(D4956=D4955,D4955=D4954),1,-1),MAX(I4956:K4956))</f>
        <v>0</v>
      </c>
    </row>
    <row r="4957" customFormat="false" ht="13.8" hidden="false" customHeight="false" outlineLevel="0" collapsed="false">
      <c r="B4957" s="8" t="n">
        <f aca="false">MAX(I4957:L4957)</f>
        <v>0</v>
      </c>
      <c r="C4957" s="8" t="n">
        <f aca="false">_xlfn.FLOOR.MATH(COUNTIF(D:D,D4957)/2)</f>
        <v>0</v>
      </c>
      <c r="D4957" s="12"/>
      <c r="E4957" s="10" t="e">
        <f aca="false">IF($A$1="WLB",INDEX(SupplierNomenclature!$D$1:$D$9996,MATCH(D4957,SupplierNomenclature!$I$1:$I$9996,0)),IF($A$1="BERU",INDEX(beru_assortment!$C$1:$C$10000,MATCH(D4957,beru_assortment!$I$1:$I$10000,0)),IF($A$1="OZON",INDEX(ozon_assortment!$F$3:$F$10000,MATCH(D4957,ozon_assortment!$E$3:$E$10000,0)),0)))</f>
        <v>#N/A</v>
      </c>
      <c r="F4957" s="7" t="n">
        <f aca="false">IF(ISBLANK(D4957), , IF(ISBLANK(D4956), F4955+1, F4956))</f>
        <v>0</v>
      </c>
      <c r="G4957" s="10" t="n">
        <f aca="false">IF(ISBLANK(D4957),,IF(OR(ISBLANK(D4956), D4956="Баркод"),1,G4956+1))</f>
        <v>0</v>
      </c>
      <c r="H4957" s="10" t="n">
        <f aca="false">IF(ISBLANK(D4958), G4957/2,)</f>
        <v>0</v>
      </c>
      <c r="I4957" s="0" t="n">
        <f aca="false">IF(ISBLANK(D4957),0,-1)</f>
        <v>0</v>
      </c>
      <c r="J4957" s="0" t="n">
        <f aca="false">IF(AND(ISBLANK(D4956),NOT(ISBLANK(D4957))),1,-1)</f>
        <v>-1</v>
      </c>
      <c r="K4957" s="0" t="n">
        <f aca="false">IF(ISBLANK(D4955),IF(AND(D4956=D4957,NOT(ISBLANK(D4956)),NOT(ISBLANK(D4957))),1,-1),-1)</f>
        <v>-1</v>
      </c>
      <c r="L4957" s="0" t="n">
        <f aca="false">IF(MAX(I4957:K4957)&lt;0,IF(OR(D4957=D4956,D4956=D4955),1,-1),MAX(I4957:K4957))</f>
        <v>0</v>
      </c>
    </row>
    <row r="4958" customFormat="false" ht="13.8" hidden="false" customHeight="false" outlineLevel="0" collapsed="false">
      <c r="B4958" s="8" t="n">
        <f aca="false">MAX(I4958:L4958)</f>
        <v>0</v>
      </c>
      <c r="C4958" s="8" t="n">
        <f aca="false">_xlfn.FLOOR.MATH(COUNTIF(D:D,D4958)/2)</f>
        <v>0</v>
      </c>
      <c r="D4958" s="12"/>
      <c r="E4958" s="10" t="e">
        <f aca="false">IF($A$1="WLB",INDEX(SupplierNomenclature!$D$1:$D$9996,MATCH(D4958,SupplierNomenclature!$I$1:$I$9996,0)),IF($A$1="BERU",INDEX(beru_assortment!$C$1:$C$10000,MATCH(D4958,beru_assortment!$I$1:$I$10000,0)),IF($A$1="OZON",INDEX(ozon_assortment!$F$3:$F$10000,MATCH(D4958,ozon_assortment!$E$3:$E$10000,0)),0)))</f>
        <v>#N/A</v>
      </c>
      <c r="F4958" s="7" t="n">
        <f aca="false">IF(ISBLANK(D4958), , IF(ISBLANK(D4957), F4956+1, F4957))</f>
        <v>0</v>
      </c>
      <c r="G4958" s="10" t="n">
        <f aca="false">IF(ISBLANK(D4958),,IF(OR(ISBLANK(D4957), D4957="Баркод"),1,G4957+1))</f>
        <v>0</v>
      </c>
      <c r="H4958" s="10" t="n">
        <f aca="false">IF(ISBLANK(D4959), G4958/2,)</f>
        <v>0</v>
      </c>
      <c r="I4958" s="0" t="n">
        <f aca="false">IF(ISBLANK(D4958),0,-1)</f>
        <v>0</v>
      </c>
      <c r="J4958" s="0" t="n">
        <f aca="false">IF(AND(ISBLANK(D4957),NOT(ISBLANK(D4958))),1,-1)</f>
        <v>-1</v>
      </c>
      <c r="K4958" s="0" t="n">
        <f aca="false">IF(ISBLANK(D4956),IF(AND(D4957=D4958,NOT(ISBLANK(D4957)),NOT(ISBLANK(D4958))),1,-1),-1)</f>
        <v>-1</v>
      </c>
      <c r="L4958" s="0" t="n">
        <f aca="false">IF(MAX(I4958:K4958)&lt;0,IF(OR(D4958=D4957,D4957=D4956),1,-1),MAX(I4958:K4958))</f>
        <v>0</v>
      </c>
    </row>
    <row r="4959" customFormat="false" ht="13.8" hidden="false" customHeight="false" outlineLevel="0" collapsed="false">
      <c r="B4959" s="8" t="n">
        <f aca="false">MAX(I4959:L4959)</f>
        <v>0</v>
      </c>
      <c r="C4959" s="8" t="n">
        <f aca="false">_xlfn.FLOOR.MATH(COUNTIF(D:D,D4959)/2)</f>
        <v>0</v>
      </c>
      <c r="D4959" s="12"/>
      <c r="E4959" s="10" t="e">
        <f aca="false">IF($A$1="WLB",INDEX(SupplierNomenclature!$D$1:$D$9996,MATCH(D4959,SupplierNomenclature!$I$1:$I$9996,0)),IF($A$1="BERU",INDEX(beru_assortment!$C$1:$C$10000,MATCH(D4959,beru_assortment!$I$1:$I$10000,0)),IF($A$1="OZON",INDEX(ozon_assortment!$F$3:$F$10000,MATCH(D4959,ozon_assortment!$E$3:$E$10000,0)),0)))</f>
        <v>#N/A</v>
      </c>
      <c r="F4959" s="7" t="n">
        <f aca="false">IF(ISBLANK(D4959), , IF(ISBLANK(D4958), F4957+1, F4958))</f>
        <v>0</v>
      </c>
      <c r="G4959" s="10" t="n">
        <f aca="false">IF(ISBLANK(D4959),,IF(OR(ISBLANK(D4958), D4958="Баркод"),1,G4958+1))</f>
        <v>0</v>
      </c>
      <c r="H4959" s="10" t="n">
        <f aca="false">IF(ISBLANK(D4960), G4959/2,)</f>
        <v>0</v>
      </c>
      <c r="I4959" s="0" t="n">
        <f aca="false">IF(ISBLANK(D4959),0,-1)</f>
        <v>0</v>
      </c>
      <c r="J4959" s="0" t="n">
        <f aca="false">IF(AND(ISBLANK(D4958),NOT(ISBLANK(D4959))),1,-1)</f>
        <v>-1</v>
      </c>
      <c r="K4959" s="0" t="n">
        <f aca="false">IF(ISBLANK(D4957),IF(AND(D4958=D4959,NOT(ISBLANK(D4958)),NOT(ISBLANK(D4959))),1,-1),-1)</f>
        <v>-1</v>
      </c>
      <c r="L4959" s="0" t="n">
        <f aca="false">IF(MAX(I4959:K4959)&lt;0,IF(OR(D4959=D4958,D4958=D4957),1,-1),MAX(I4959:K4959))</f>
        <v>0</v>
      </c>
    </row>
    <row r="4960" customFormat="false" ht="13.8" hidden="false" customHeight="false" outlineLevel="0" collapsed="false">
      <c r="B4960" s="8" t="n">
        <f aca="false">MAX(I4960:L4960)</f>
        <v>0</v>
      </c>
      <c r="C4960" s="8" t="n">
        <f aca="false">_xlfn.FLOOR.MATH(COUNTIF(D:D,D4960)/2)</f>
        <v>0</v>
      </c>
      <c r="D4960" s="12"/>
      <c r="E4960" s="10" t="e">
        <f aca="false">IF($A$1="WLB",INDEX(SupplierNomenclature!$D$1:$D$9996,MATCH(D4960,SupplierNomenclature!$I$1:$I$9996,0)),IF($A$1="BERU",INDEX(beru_assortment!$C$1:$C$10000,MATCH(D4960,beru_assortment!$I$1:$I$10000,0)),IF($A$1="OZON",INDEX(ozon_assortment!$F$3:$F$10000,MATCH(D4960,ozon_assortment!$E$3:$E$10000,0)),0)))</f>
        <v>#N/A</v>
      </c>
      <c r="F4960" s="7" t="n">
        <f aca="false">IF(ISBLANK(D4960), , IF(ISBLANK(D4959), F4958+1, F4959))</f>
        <v>0</v>
      </c>
      <c r="G4960" s="10" t="n">
        <f aca="false">IF(ISBLANK(D4960),,IF(OR(ISBLANK(D4959), D4959="Баркод"),1,G4959+1))</f>
        <v>0</v>
      </c>
      <c r="H4960" s="10" t="n">
        <f aca="false">IF(ISBLANK(D4961), G4960/2,)</f>
        <v>0</v>
      </c>
      <c r="I4960" s="0" t="n">
        <f aca="false">IF(ISBLANK(D4960),0,-1)</f>
        <v>0</v>
      </c>
      <c r="J4960" s="0" t="n">
        <f aca="false">IF(AND(ISBLANK(D4959),NOT(ISBLANK(D4960))),1,-1)</f>
        <v>-1</v>
      </c>
      <c r="K4960" s="0" t="n">
        <f aca="false">IF(ISBLANK(D4958),IF(AND(D4959=D4960,NOT(ISBLANK(D4959)),NOT(ISBLANK(D4960))),1,-1),-1)</f>
        <v>-1</v>
      </c>
      <c r="L4960" s="0" t="n">
        <f aca="false">IF(MAX(I4960:K4960)&lt;0,IF(OR(D4960=D4959,D4959=D4958),1,-1),MAX(I4960:K4960))</f>
        <v>0</v>
      </c>
    </row>
    <row r="4961" customFormat="false" ht="13.8" hidden="false" customHeight="false" outlineLevel="0" collapsed="false">
      <c r="B4961" s="8" t="n">
        <f aca="false">MAX(I4961:L4961)</f>
        <v>0</v>
      </c>
      <c r="C4961" s="8" t="n">
        <f aca="false">_xlfn.FLOOR.MATH(COUNTIF(D:D,D4961)/2)</f>
        <v>0</v>
      </c>
      <c r="D4961" s="12"/>
      <c r="E4961" s="10" t="e">
        <f aca="false">IF($A$1="WLB",INDEX(SupplierNomenclature!$D$1:$D$9996,MATCH(D4961,SupplierNomenclature!$I$1:$I$9996,0)),IF($A$1="BERU",INDEX(beru_assortment!$C$1:$C$10000,MATCH(D4961,beru_assortment!$I$1:$I$10000,0)),IF($A$1="OZON",INDEX(ozon_assortment!$F$3:$F$10000,MATCH(D4961,ozon_assortment!$E$3:$E$10000,0)),0)))</f>
        <v>#N/A</v>
      </c>
      <c r="F4961" s="7" t="n">
        <f aca="false">IF(ISBLANK(D4961), , IF(ISBLANK(D4960), F4959+1, F4960))</f>
        <v>0</v>
      </c>
      <c r="G4961" s="10" t="n">
        <f aca="false">IF(ISBLANK(D4961),,IF(OR(ISBLANK(D4960), D4960="Баркод"),1,G4960+1))</f>
        <v>0</v>
      </c>
      <c r="H4961" s="10" t="n">
        <f aca="false">IF(ISBLANK(D4962), G4961/2,)</f>
        <v>0</v>
      </c>
      <c r="I4961" s="0" t="n">
        <f aca="false">IF(ISBLANK(D4961),0,-1)</f>
        <v>0</v>
      </c>
      <c r="J4961" s="0" t="n">
        <f aca="false">IF(AND(ISBLANK(D4960),NOT(ISBLANK(D4961))),1,-1)</f>
        <v>-1</v>
      </c>
      <c r="K4961" s="0" t="n">
        <f aca="false">IF(ISBLANK(D4959),IF(AND(D4960=D4961,NOT(ISBLANK(D4960)),NOT(ISBLANK(D4961))),1,-1),-1)</f>
        <v>-1</v>
      </c>
      <c r="L4961" s="0" t="n">
        <f aca="false">IF(MAX(I4961:K4961)&lt;0,IF(OR(D4961=D4960,D4960=D4959),1,-1),MAX(I4961:K4961))</f>
        <v>0</v>
      </c>
    </row>
    <row r="4962" customFormat="false" ht="13.8" hidden="false" customHeight="false" outlineLevel="0" collapsed="false">
      <c r="B4962" s="8" t="n">
        <f aca="false">MAX(I4962:L4962)</f>
        <v>0</v>
      </c>
      <c r="C4962" s="8" t="n">
        <f aca="false">_xlfn.FLOOR.MATH(COUNTIF(D:D,D4962)/2)</f>
        <v>0</v>
      </c>
      <c r="D4962" s="12"/>
      <c r="E4962" s="10" t="e">
        <f aca="false">IF($A$1="WLB",INDEX(SupplierNomenclature!$D$1:$D$9996,MATCH(D4962,SupplierNomenclature!$I$1:$I$9996,0)),IF($A$1="BERU",INDEX(beru_assortment!$C$1:$C$10000,MATCH(D4962,beru_assortment!$I$1:$I$10000,0)),IF($A$1="OZON",INDEX(ozon_assortment!$F$3:$F$10000,MATCH(D4962,ozon_assortment!$E$3:$E$10000,0)),0)))</f>
        <v>#N/A</v>
      </c>
      <c r="F4962" s="7" t="n">
        <f aca="false">IF(ISBLANK(D4962), , IF(ISBLANK(D4961), F4960+1, F4961))</f>
        <v>0</v>
      </c>
      <c r="G4962" s="10" t="n">
        <f aca="false">IF(ISBLANK(D4962),,IF(OR(ISBLANK(D4961), D4961="Баркод"),1,G4961+1))</f>
        <v>0</v>
      </c>
      <c r="H4962" s="10" t="n">
        <f aca="false">IF(ISBLANK(D4963), G4962/2,)</f>
        <v>0</v>
      </c>
      <c r="I4962" s="0" t="n">
        <f aca="false">IF(ISBLANK(D4962),0,-1)</f>
        <v>0</v>
      </c>
      <c r="J4962" s="0" t="n">
        <f aca="false">IF(AND(ISBLANK(D4961),NOT(ISBLANK(D4962))),1,-1)</f>
        <v>-1</v>
      </c>
      <c r="K4962" s="0" t="n">
        <f aca="false">IF(ISBLANK(D4960),IF(AND(D4961=D4962,NOT(ISBLANK(D4961)),NOT(ISBLANK(D4962))),1,-1),-1)</f>
        <v>-1</v>
      </c>
      <c r="L4962" s="0" t="n">
        <f aca="false">IF(MAX(I4962:K4962)&lt;0,IF(OR(D4962=D4961,D4961=D4960),1,-1),MAX(I4962:K4962))</f>
        <v>0</v>
      </c>
    </row>
    <row r="4963" customFormat="false" ht="13.8" hidden="false" customHeight="false" outlineLevel="0" collapsed="false">
      <c r="B4963" s="8" t="n">
        <f aca="false">MAX(I4963:L4963)</f>
        <v>0</v>
      </c>
      <c r="C4963" s="8" t="n">
        <f aca="false">_xlfn.FLOOR.MATH(COUNTIF(D:D,D4963)/2)</f>
        <v>0</v>
      </c>
      <c r="D4963" s="12"/>
      <c r="E4963" s="10" t="e">
        <f aca="false">IF($A$1="WLB",INDEX(SupplierNomenclature!$D$1:$D$9996,MATCH(D4963,SupplierNomenclature!$I$1:$I$9996,0)),IF($A$1="BERU",INDEX(beru_assortment!$C$1:$C$10000,MATCH(D4963,beru_assortment!$I$1:$I$10000,0)),IF($A$1="OZON",INDEX(ozon_assortment!$F$3:$F$10000,MATCH(D4963,ozon_assortment!$E$3:$E$10000,0)),0)))</f>
        <v>#N/A</v>
      </c>
      <c r="F4963" s="7" t="n">
        <f aca="false">IF(ISBLANK(D4963), , IF(ISBLANK(D4962), F4961+1, F4962))</f>
        <v>0</v>
      </c>
      <c r="G4963" s="10" t="n">
        <f aca="false">IF(ISBLANK(D4963),,IF(OR(ISBLANK(D4962), D4962="Баркод"),1,G4962+1))</f>
        <v>0</v>
      </c>
      <c r="H4963" s="10" t="n">
        <f aca="false">IF(ISBLANK(D4964), G4963/2,)</f>
        <v>0</v>
      </c>
      <c r="I4963" s="0" t="n">
        <f aca="false">IF(ISBLANK(D4963),0,-1)</f>
        <v>0</v>
      </c>
      <c r="J4963" s="0" t="n">
        <f aca="false">IF(AND(ISBLANK(D4962),NOT(ISBLANK(D4963))),1,-1)</f>
        <v>-1</v>
      </c>
      <c r="K4963" s="0" t="n">
        <f aca="false">IF(ISBLANK(D4961),IF(AND(D4962=D4963,NOT(ISBLANK(D4962)),NOT(ISBLANK(D4963))),1,-1),-1)</f>
        <v>-1</v>
      </c>
      <c r="L4963" s="0" t="n">
        <f aca="false">IF(MAX(I4963:K4963)&lt;0,IF(OR(D4963=D4962,D4962=D4961),1,-1),MAX(I4963:K4963))</f>
        <v>0</v>
      </c>
    </row>
    <row r="4964" customFormat="false" ht="13.8" hidden="false" customHeight="false" outlineLevel="0" collapsed="false">
      <c r="B4964" s="8" t="n">
        <f aca="false">MAX(I4964:L4964)</f>
        <v>0</v>
      </c>
      <c r="C4964" s="8" t="n">
        <f aca="false">_xlfn.FLOOR.MATH(COUNTIF(D:D,D4964)/2)</f>
        <v>0</v>
      </c>
      <c r="D4964" s="12"/>
      <c r="E4964" s="10" t="e">
        <f aca="false">IF($A$1="WLB",INDEX(SupplierNomenclature!$D$1:$D$9996,MATCH(D4964,SupplierNomenclature!$I$1:$I$9996,0)),IF($A$1="BERU",INDEX(beru_assortment!$C$1:$C$10000,MATCH(D4964,beru_assortment!$I$1:$I$10000,0)),IF($A$1="OZON",INDEX(ozon_assortment!$F$3:$F$10000,MATCH(D4964,ozon_assortment!$E$3:$E$10000,0)),0)))</f>
        <v>#N/A</v>
      </c>
      <c r="F4964" s="7" t="n">
        <f aca="false">IF(ISBLANK(D4964), , IF(ISBLANK(D4963), F4962+1, F4963))</f>
        <v>0</v>
      </c>
      <c r="G4964" s="10" t="n">
        <f aca="false">IF(ISBLANK(D4964),,IF(OR(ISBLANK(D4963), D4963="Баркод"),1,G4963+1))</f>
        <v>0</v>
      </c>
      <c r="H4964" s="10" t="n">
        <f aca="false">IF(ISBLANK(D4965), G4964/2,)</f>
        <v>0</v>
      </c>
      <c r="I4964" s="0" t="n">
        <f aca="false">IF(ISBLANK(D4964),0,-1)</f>
        <v>0</v>
      </c>
      <c r="J4964" s="0" t="n">
        <f aca="false">IF(AND(ISBLANK(D4963),NOT(ISBLANK(D4964))),1,-1)</f>
        <v>-1</v>
      </c>
      <c r="K4964" s="0" t="n">
        <f aca="false">IF(ISBLANK(D4962),IF(AND(D4963=D4964,NOT(ISBLANK(D4963)),NOT(ISBLANK(D4964))),1,-1),-1)</f>
        <v>-1</v>
      </c>
      <c r="L4964" s="0" t="n">
        <f aca="false">IF(MAX(I4964:K4964)&lt;0,IF(OR(D4964=D4963,D4963=D4962),1,-1),MAX(I4964:K4964))</f>
        <v>0</v>
      </c>
    </row>
    <row r="4965" customFormat="false" ht="13.8" hidden="false" customHeight="false" outlineLevel="0" collapsed="false">
      <c r="B4965" s="8" t="n">
        <f aca="false">MAX(I4965:L4965)</f>
        <v>0</v>
      </c>
      <c r="C4965" s="8" t="n">
        <f aca="false">_xlfn.FLOOR.MATH(COUNTIF(D:D,D4965)/2)</f>
        <v>0</v>
      </c>
      <c r="D4965" s="12"/>
      <c r="E4965" s="10" t="e">
        <f aca="false">IF($A$1="WLB",INDEX(SupplierNomenclature!$D$1:$D$9996,MATCH(D4965,SupplierNomenclature!$I$1:$I$9996,0)),IF($A$1="BERU",INDEX(beru_assortment!$C$1:$C$10000,MATCH(D4965,beru_assortment!$I$1:$I$10000,0)),IF($A$1="OZON",INDEX(ozon_assortment!$F$3:$F$10000,MATCH(D4965,ozon_assortment!$E$3:$E$10000,0)),0)))</f>
        <v>#N/A</v>
      </c>
      <c r="F4965" s="7" t="n">
        <f aca="false">IF(ISBLANK(D4965), , IF(ISBLANK(D4964), F4963+1, F4964))</f>
        <v>0</v>
      </c>
      <c r="G4965" s="10" t="n">
        <f aca="false">IF(ISBLANK(D4965),,IF(OR(ISBLANK(D4964), D4964="Баркод"),1,G4964+1))</f>
        <v>0</v>
      </c>
      <c r="H4965" s="10" t="n">
        <f aca="false">IF(ISBLANK(D4966), G4965/2,)</f>
        <v>0</v>
      </c>
      <c r="I4965" s="0" t="n">
        <f aca="false">IF(ISBLANK(D4965),0,-1)</f>
        <v>0</v>
      </c>
      <c r="J4965" s="0" t="n">
        <f aca="false">IF(AND(ISBLANK(D4964),NOT(ISBLANK(D4965))),1,-1)</f>
        <v>-1</v>
      </c>
      <c r="K4965" s="0" t="n">
        <f aca="false">IF(ISBLANK(D4963),IF(AND(D4964=D4965,NOT(ISBLANK(D4964)),NOT(ISBLANK(D4965))),1,-1),-1)</f>
        <v>-1</v>
      </c>
      <c r="L4965" s="0" t="n">
        <f aca="false">IF(MAX(I4965:K4965)&lt;0,IF(OR(D4965=D4964,D4964=D4963),1,-1),MAX(I4965:K4965))</f>
        <v>0</v>
      </c>
    </row>
    <row r="4966" customFormat="false" ht="13.8" hidden="false" customHeight="false" outlineLevel="0" collapsed="false">
      <c r="B4966" s="8" t="n">
        <f aca="false">MAX(I4966:L4966)</f>
        <v>0</v>
      </c>
      <c r="C4966" s="8" t="n">
        <f aca="false">_xlfn.FLOOR.MATH(COUNTIF(D:D,D4966)/2)</f>
        <v>0</v>
      </c>
      <c r="D4966" s="12"/>
      <c r="E4966" s="10" t="e">
        <f aca="false">IF($A$1="WLB",INDEX(SupplierNomenclature!$D$1:$D$9996,MATCH(D4966,SupplierNomenclature!$I$1:$I$9996,0)),IF($A$1="BERU",INDEX(beru_assortment!$C$1:$C$10000,MATCH(D4966,beru_assortment!$I$1:$I$10000,0)),IF($A$1="OZON",INDEX(ozon_assortment!$F$3:$F$10000,MATCH(D4966,ozon_assortment!$E$3:$E$10000,0)),0)))</f>
        <v>#N/A</v>
      </c>
      <c r="F4966" s="7" t="n">
        <f aca="false">IF(ISBLANK(D4966), , IF(ISBLANK(D4965), F4964+1, F4965))</f>
        <v>0</v>
      </c>
      <c r="G4966" s="10" t="n">
        <f aca="false">IF(ISBLANK(D4966),,IF(OR(ISBLANK(D4965), D4965="Баркод"),1,G4965+1))</f>
        <v>0</v>
      </c>
      <c r="H4966" s="10" t="n">
        <f aca="false">IF(ISBLANK(D4967), G4966/2,)</f>
        <v>0</v>
      </c>
      <c r="I4966" s="0" t="n">
        <f aca="false">IF(ISBLANK(D4966),0,-1)</f>
        <v>0</v>
      </c>
      <c r="J4966" s="0" t="n">
        <f aca="false">IF(AND(ISBLANK(D4965),NOT(ISBLANK(D4966))),1,-1)</f>
        <v>-1</v>
      </c>
      <c r="K4966" s="0" t="n">
        <f aca="false">IF(ISBLANK(D4964),IF(AND(D4965=D4966,NOT(ISBLANK(D4965)),NOT(ISBLANK(D4966))),1,-1),-1)</f>
        <v>-1</v>
      </c>
      <c r="L4966" s="0" t="n">
        <f aca="false">IF(MAX(I4966:K4966)&lt;0,IF(OR(D4966=D4965,D4965=D4964),1,-1),MAX(I4966:K4966))</f>
        <v>0</v>
      </c>
    </row>
    <row r="4967" customFormat="false" ht="13.8" hidden="false" customHeight="false" outlineLevel="0" collapsed="false">
      <c r="B4967" s="8" t="n">
        <f aca="false">MAX(I4967:L4967)</f>
        <v>0</v>
      </c>
      <c r="C4967" s="8" t="n">
        <f aca="false">_xlfn.FLOOR.MATH(COUNTIF(D:D,D4967)/2)</f>
        <v>0</v>
      </c>
      <c r="D4967" s="12"/>
      <c r="E4967" s="10" t="e">
        <f aca="false">IF($A$1="WLB",INDEX(SupplierNomenclature!$D$1:$D$9996,MATCH(D4967,SupplierNomenclature!$I$1:$I$9996,0)),IF($A$1="BERU",INDEX(beru_assortment!$C$1:$C$10000,MATCH(D4967,beru_assortment!$I$1:$I$10000,0)),IF($A$1="OZON",INDEX(ozon_assortment!$F$3:$F$10000,MATCH(D4967,ozon_assortment!$E$3:$E$10000,0)),0)))</f>
        <v>#N/A</v>
      </c>
      <c r="F4967" s="7" t="n">
        <f aca="false">IF(ISBLANK(D4967), , IF(ISBLANK(D4966), F4965+1, F4966))</f>
        <v>0</v>
      </c>
      <c r="G4967" s="10" t="n">
        <f aca="false">IF(ISBLANK(D4967),,IF(OR(ISBLANK(D4966), D4966="Баркод"),1,G4966+1))</f>
        <v>0</v>
      </c>
      <c r="H4967" s="10" t="n">
        <f aca="false">IF(ISBLANK(D4968), G4967/2,)</f>
        <v>0</v>
      </c>
      <c r="I4967" s="0" t="n">
        <f aca="false">IF(ISBLANK(D4967),0,-1)</f>
        <v>0</v>
      </c>
      <c r="J4967" s="0" t="n">
        <f aca="false">IF(AND(ISBLANK(D4966),NOT(ISBLANK(D4967))),1,-1)</f>
        <v>-1</v>
      </c>
      <c r="K4967" s="0" t="n">
        <f aca="false">IF(ISBLANK(D4965),IF(AND(D4966=D4967,NOT(ISBLANK(D4966)),NOT(ISBLANK(D4967))),1,-1),-1)</f>
        <v>-1</v>
      </c>
      <c r="L4967" s="0" t="n">
        <f aca="false">IF(MAX(I4967:K4967)&lt;0,IF(OR(D4967=D4966,D4966=D4965),1,-1),MAX(I4967:K4967))</f>
        <v>0</v>
      </c>
    </row>
    <row r="4968" customFormat="false" ht="13.8" hidden="false" customHeight="false" outlineLevel="0" collapsed="false">
      <c r="B4968" s="8" t="n">
        <f aca="false">MAX(I4968:L4968)</f>
        <v>0</v>
      </c>
      <c r="C4968" s="8" t="n">
        <f aca="false">_xlfn.FLOOR.MATH(COUNTIF(D:D,D4968)/2)</f>
        <v>0</v>
      </c>
      <c r="D4968" s="12"/>
      <c r="E4968" s="10" t="e">
        <f aca="false">IF($A$1="WLB",INDEX(SupplierNomenclature!$D$1:$D$9996,MATCH(D4968,SupplierNomenclature!$I$1:$I$9996,0)),IF($A$1="BERU",INDEX(beru_assortment!$C$1:$C$10000,MATCH(D4968,beru_assortment!$I$1:$I$10000,0)),IF($A$1="OZON",INDEX(ozon_assortment!$F$3:$F$10000,MATCH(D4968,ozon_assortment!$E$3:$E$10000,0)),0)))</f>
        <v>#N/A</v>
      </c>
      <c r="F4968" s="7" t="n">
        <f aca="false">IF(ISBLANK(D4968), , IF(ISBLANK(D4967), F4966+1, F4967))</f>
        <v>0</v>
      </c>
      <c r="G4968" s="10" t="n">
        <f aca="false">IF(ISBLANK(D4968),,IF(OR(ISBLANK(D4967), D4967="Баркод"),1,G4967+1))</f>
        <v>0</v>
      </c>
      <c r="H4968" s="10" t="n">
        <f aca="false">IF(ISBLANK(D4969), G4968/2,)</f>
        <v>0</v>
      </c>
      <c r="I4968" s="0" t="n">
        <f aca="false">IF(ISBLANK(D4968),0,-1)</f>
        <v>0</v>
      </c>
      <c r="J4968" s="0" t="n">
        <f aca="false">IF(AND(ISBLANK(D4967),NOT(ISBLANK(D4968))),1,-1)</f>
        <v>-1</v>
      </c>
      <c r="K4968" s="0" t="n">
        <f aca="false">IF(ISBLANK(D4966),IF(AND(D4967=D4968,NOT(ISBLANK(D4967)),NOT(ISBLANK(D4968))),1,-1),-1)</f>
        <v>-1</v>
      </c>
      <c r="L4968" s="0" t="n">
        <f aca="false">IF(MAX(I4968:K4968)&lt;0,IF(OR(D4968=D4967,D4967=D4966),1,-1),MAX(I4968:K4968))</f>
        <v>0</v>
      </c>
    </row>
    <row r="4969" customFormat="false" ht="13.8" hidden="false" customHeight="false" outlineLevel="0" collapsed="false">
      <c r="B4969" s="8" t="n">
        <f aca="false">MAX(I4969:L4969)</f>
        <v>0</v>
      </c>
      <c r="C4969" s="8" t="n">
        <f aca="false">_xlfn.FLOOR.MATH(COUNTIF(D:D,D4969)/2)</f>
        <v>0</v>
      </c>
      <c r="D4969" s="12"/>
      <c r="E4969" s="10" t="e">
        <f aca="false">IF($A$1="WLB",INDEX(SupplierNomenclature!$D$1:$D$9996,MATCH(D4969,SupplierNomenclature!$I$1:$I$9996,0)),IF($A$1="BERU",INDEX(beru_assortment!$C$1:$C$10000,MATCH(D4969,beru_assortment!$I$1:$I$10000,0)),IF($A$1="OZON",INDEX(ozon_assortment!$F$3:$F$10000,MATCH(D4969,ozon_assortment!$E$3:$E$10000,0)),0)))</f>
        <v>#N/A</v>
      </c>
      <c r="F4969" s="7" t="n">
        <f aca="false">IF(ISBLANK(D4969), , IF(ISBLANK(D4968), F4967+1, F4968))</f>
        <v>0</v>
      </c>
      <c r="G4969" s="10" t="n">
        <f aca="false">IF(ISBLANK(D4969),,IF(OR(ISBLANK(D4968), D4968="Баркод"),1,G4968+1))</f>
        <v>0</v>
      </c>
      <c r="H4969" s="10" t="n">
        <f aca="false">IF(ISBLANK(D4970), G4969/2,)</f>
        <v>0</v>
      </c>
      <c r="I4969" s="0" t="n">
        <f aca="false">IF(ISBLANK(D4969),0,-1)</f>
        <v>0</v>
      </c>
      <c r="J4969" s="0" t="n">
        <f aca="false">IF(AND(ISBLANK(D4968),NOT(ISBLANK(D4969))),1,-1)</f>
        <v>-1</v>
      </c>
      <c r="K4969" s="0" t="n">
        <f aca="false">IF(ISBLANK(D4967),IF(AND(D4968=D4969,NOT(ISBLANK(D4968)),NOT(ISBLANK(D4969))),1,-1),-1)</f>
        <v>-1</v>
      </c>
      <c r="L4969" s="0" t="n">
        <f aca="false">IF(MAX(I4969:K4969)&lt;0,IF(OR(D4969=D4968,D4968=D4967),1,-1),MAX(I4969:K4969))</f>
        <v>0</v>
      </c>
    </row>
    <row r="4970" customFormat="false" ht="13.8" hidden="false" customHeight="false" outlineLevel="0" collapsed="false">
      <c r="B4970" s="8" t="n">
        <f aca="false">MAX(I4970:L4970)</f>
        <v>0</v>
      </c>
      <c r="C4970" s="8" t="n">
        <f aca="false">_xlfn.FLOOR.MATH(COUNTIF(D:D,D4970)/2)</f>
        <v>0</v>
      </c>
      <c r="D4970" s="12"/>
      <c r="E4970" s="10" t="e">
        <f aca="false">IF($A$1="WLB",INDEX(SupplierNomenclature!$D$1:$D$9996,MATCH(D4970,SupplierNomenclature!$I$1:$I$9996,0)),IF($A$1="BERU",INDEX(beru_assortment!$C$1:$C$10000,MATCH(D4970,beru_assortment!$I$1:$I$10000,0)),IF($A$1="OZON",INDEX(ozon_assortment!$F$3:$F$10000,MATCH(D4970,ozon_assortment!$E$3:$E$10000,0)),0)))</f>
        <v>#N/A</v>
      </c>
      <c r="F4970" s="7" t="n">
        <f aca="false">IF(ISBLANK(D4970), , IF(ISBLANK(D4969), F4968+1, F4969))</f>
        <v>0</v>
      </c>
      <c r="G4970" s="10" t="n">
        <f aca="false">IF(ISBLANK(D4970),,IF(OR(ISBLANK(D4969), D4969="Баркод"),1,G4969+1))</f>
        <v>0</v>
      </c>
      <c r="H4970" s="10" t="n">
        <f aca="false">IF(ISBLANK(D4971), G4970/2,)</f>
        <v>0</v>
      </c>
      <c r="I4970" s="0" t="n">
        <f aca="false">IF(ISBLANK(D4970),0,-1)</f>
        <v>0</v>
      </c>
      <c r="J4970" s="0" t="n">
        <f aca="false">IF(AND(ISBLANK(D4969),NOT(ISBLANK(D4970))),1,-1)</f>
        <v>-1</v>
      </c>
      <c r="K4970" s="0" t="n">
        <f aca="false">IF(ISBLANK(D4968),IF(AND(D4969=D4970,NOT(ISBLANK(D4969)),NOT(ISBLANK(D4970))),1,-1),-1)</f>
        <v>-1</v>
      </c>
      <c r="L4970" s="0" t="n">
        <f aca="false">IF(MAX(I4970:K4970)&lt;0,IF(OR(D4970=D4969,D4969=D4968),1,-1),MAX(I4970:K4970))</f>
        <v>0</v>
      </c>
    </row>
    <row r="4971" customFormat="false" ht="13.8" hidden="false" customHeight="false" outlineLevel="0" collapsed="false">
      <c r="B4971" s="8" t="n">
        <f aca="false">MAX(I4971:L4971)</f>
        <v>0</v>
      </c>
      <c r="C4971" s="8" t="n">
        <f aca="false">_xlfn.FLOOR.MATH(COUNTIF(D:D,D4971)/2)</f>
        <v>0</v>
      </c>
      <c r="D4971" s="12"/>
      <c r="E4971" s="10" t="e">
        <f aca="false">IF($A$1="WLB",INDEX(SupplierNomenclature!$D$1:$D$9996,MATCH(D4971,SupplierNomenclature!$I$1:$I$9996,0)),IF($A$1="BERU",INDEX(beru_assortment!$C$1:$C$10000,MATCH(D4971,beru_assortment!$I$1:$I$10000,0)),IF($A$1="OZON",INDEX(ozon_assortment!$F$3:$F$10000,MATCH(D4971,ozon_assortment!$E$3:$E$10000,0)),0)))</f>
        <v>#N/A</v>
      </c>
      <c r="F4971" s="7" t="n">
        <f aca="false">IF(ISBLANK(D4971), , IF(ISBLANK(D4970), F4969+1, F4970))</f>
        <v>0</v>
      </c>
      <c r="G4971" s="10" t="n">
        <f aca="false">IF(ISBLANK(D4971),,IF(OR(ISBLANK(D4970), D4970="Баркод"),1,G4970+1))</f>
        <v>0</v>
      </c>
      <c r="H4971" s="10" t="n">
        <f aca="false">IF(ISBLANK(D4972), G4971/2,)</f>
        <v>0</v>
      </c>
      <c r="I4971" s="0" t="n">
        <f aca="false">IF(ISBLANK(D4971),0,-1)</f>
        <v>0</v>
      </c>
      <c r="J4971" s="0" t="n">
        <f aca="false">IF(AND(ISBLANK(D4970),NOT(ISBLANK(D4971))),1,-1)</f>
        <v>-1</v>
      </c>
      <c r="K4971" s="0" t="n">
        <f aca="false">IF(ISBLANK(D4969),IF(AND(D4970=D4971,NOT(ISBLANK(D4970)),NOT(ISBLANK(D4971))),1,-1),-1)</f>
        <v>-1</v>
      </c>
      <c r="L4971" s="0" t="n">
        <f aca="false">IF(MAX(I4971:K4971)&lt;0,IF(OR(D4971=D4970,D4970=D4969),1,-1),MAX(I4971:K4971))</f>
        <v>0</v>
      </c>
    </row>
    <row r="4972" customFormat="false" ht="13.8" hidden="false" customHeight="false" outlineLevel="0" collapsed="false">
      <c r="B4972" s="8" t="n">
        <f aca="false">MAX(I4972:L4972)</f>
        <v>0</v>
      </c>
      <c r="C4972" s="8" t="n">
        <f aca="false">_xlfn.FLOOR.MATH(COUNTIF(D:D,D4972)/2)</f>
        <v>0</v>
      </c>
      <c r="D4972" s="12"/>
      <c r="E4972" s="10" t="e">
        <f aca="false">IF($A$1="WLB",INDEX(SupplierNomenclature!$D$1:$D$9996,MATCH(D4972,SupplierNomenclature!$I$1:$I$9996,0)),IF($A$1="BERU",INDEX(beru_assortment!$C$1:$C$10000,MATCH(D4972,beru_assortment!$I$1:$I$10000,0)),IF($A$1="OZON",INDEX(ozon_assortment!$F$3:$F$10000,MATCH(D4972,ozon_assortment!$E$3:$E$10000,0)),0)))</f>
        <v>#N/A</v>
      </c>
      <c r="F4972" s="7" t="n">
        <f aca="false">IF(ISBLANK(D4972), , IF(ISBLANK(D4971), F4970+1, F4971))</f>
        <v>0</v>
      </c>
      <c r="G4972" s="10" t="n">
        <f aca="false">IF(ISBLANK(D4972),,IF(OR(ISBLANK(D4971), D4971="Баркод"),1,G4971+1))</f>
        <v>0</v>
      </c>
      <c r="H4972" s="10" t="n">
        <f aca="false">IF(ISBLANK(D4973), G4972/2,)</f>
        <v>0</v>
      </c>
      <c r="I4972" s="0" t="n">
        <f aca="false">IF(ISBLANK(D4972),0,-1)</f>
        <v>0</v>
      </c>
      <c r="J4972" s="0" t="n">
        <f aca="false">IF(AND(ISBLANK(D4971),NOT(ISBLANK(D4972))),1,-1)</f>
        <v>-1</v>
      </c>
      <c r="K4972" s="0" t="n">
        <f aca="false">IF(ISBLANK(D4970),IF(AND(D4971=D4972,NOT(ISBLANK(D4971)),NOT(ISBLANK(D4972))),1,-1),-1)</f>
        <v>-1</v>
      </c>
      <c r="L4972" s="0" t="n">
        <f aca="false">IF(MAX(I4972:K4972)&lt;0,IF(OR(D4972=D4971,D4971=D4970),1,-1),MAX(I4972:K4972))</f>
        <v>0</v>
      </c>
    </row>
    <row r="4973" customFormat="false" ht="13.8" hidden="false" customHeight="false" outlineLevel="0" collapsed="false">
      <c r="B4973" s="8" t="n">
        <f aca="false">MAX(I4973:L4973)</f>
        <v>0</v>
      </c>
      <c r="C4973" s="8" t="n">
        <f aca="false">_xlfn.FLOOR.MATH(COUNTIF(D:D,D4973)/2)</f>
        <v>0</v>
      </c>
      <c r="D4973" s="12"/>
      <c r="E4973" s="10" t="e">
        <f aca="false">IF($A$1="WLB",INDEX(SupplierNomenclature!$D$1:$D$9996,MATCH(D4973,SupplierNomenclature!$I$1:$I$9996,0)),IF($A$1="BERU",INDEX(beru_assortment!$C$1:$C$10000,MATCH(D4973,beru_assortment!$I$1:$I$10000,0)),IF($A$1="OZON",INDEX(ozon_assortment!$F$3:$F$10000,MATCH(D4973,ozon_assortment!$E$3:$E$10000,0)),0)))</f>
        <v>#N/A</v>
      </c>
      <c r="F4973" s="7" t="n">
        <f aca="false">IF(ISBLANK(D4973), , IF(ISBLANK(D4972), F4971+1, F4972))</f>
        <v>0</v>
      </c>
      <c r="G4973" s="10" t="n">
        <f aca="false">IF(ISBLANK(D4973),,IF(OR(ISBLANK(D4972), D4972="Баркод"),1,G4972+1))</f>
        <v>0</v>
      </c>
      <c r="H4973" s="10" t="n">
        <f aca="false">IF(ISBLANK(D4974), G4973/2,)</f>
        <v>0</v>
      </c>
      <c r="I4973" s="0" t="n">
        <f aca="false">IF(ISBLANK(D4973),0,-1)</f>
        <v>0</v>
      </c>
      <c r="J4973" s="0" t="n">
        <f aca="false">IF(AND(ISBLANK(D4972),NOT(ISBLANK(D4973))),1,-1)</f>
        <v>-1</v>
      </c>
      <c r="K4973" s="0" t="n">
        <f aca="false">IF(ISBLANK(D4971),IF(AND(D4972=D4973,NOT(ISBLANK(D4972)),NOT(ISBLANK(D4973))),1,-1),-1)</f>
        <v>-1</v>
      </c>
      <c r="L4973" s="0" t="n">
        <f aca="false">IF(MAX(I4973:K4973)&lt;0,IF(OR(D4973=D4972,D4972=D4971),1,-1),MAX(I4973:K4973))</f>
        <v>0</v>
      </c>
    </row>
    <row r="4974" customFormat="false" ht="13.8" hidden="false" customHeight="false" outlineLevel="0" collapsed="false">
      <c r="B4974" s="8" t="n">
        <f aca="false">MAX(I4974:L4974)</f>
        <v>0</v>
      </c>
      <c r="C4974" s="8" t="n">
        <f aca="false">_xlfn.FLOOR.MATH(COUNTIF(D:D,D4974)/2)</f>
        <v>0</v>
      </c>
      <c r="D4974" s="12"/>
      <c r="E4974" s="10" t="e">
        <f aca="false">IF($A$1="WLB",INDEX(SupplierNomenclature!$D$1:$D$9996,MATCH(D4974,SupplierNomenclature!$I$1:$I$9996,0)),IF($A$1="BERU",INDEX(beru_assortment!$C$1:$C$10000,MATCH(D4974,beru_assortment!$I$1:$I$10000,0)),IF($A$1="OZON",INDEX(ozon_assortment!$F$3:$F$10000,MATCH(D4974,ozon_assortment!$E$3:$E$10000,0)),0)))</f>
        <v>#N/A</v>
      </c>
      <c r="F4974" s="7" t="n">
        <f aca="false">IF(ISBLANK(D4974), , IF(ISBLANK(D4973), F4972+1, F4973))</f>
        <v>0</v>
      </c>
      <c r="G4974" s="10" t="n">
        <f aca="false">IF(ISBLANK(D4974),,IF(OR(ISBLANK(D4973), D4973="Баркод"),1,G4973+1))</f>
        <v>0</v>
      </c>
      <c r="H4974" s="10" t="n">
        <f aca="false">IF(ISBLANK(D4975), G4974/2,)</f>
        <v>0</v>
      </c>
      <c r="I4974" s="0" t="n">
        <f aca="false">IF(ISBLANK(D4974),0,-1)</f>
        <v>0</v>
      </c>
      <c r="J4974" s="0" t="n">
        <f aca="false">IF(AND(ISBLANK(D4973),NOT(ISBLANK(D4974))),1,-1)</f>
        <v>-1</v>
      </c>
      <c r="K4974" s="0" t="n">
        <f aca="false">IF(ISBLANK(D4972),IF(AND(D4973=D4974,NOT(ISBLANK(D4973)),NOT(ISBLANK(D4974))),1,-1),-1)</f>
        <v>-1</v>
      </c>
      <c r="L4974" s="0" t="n">
        <f aca="false">IF(MAX(I4974:K4974)&lt;0,IF(OR(D4974=D4973,D4973=D4972),1,-1),MAX(I4974:K4974))</f>
        <v>0</v>
      </c>
    </row>
    <row r="4975" customFormat="false" ht="13.8" hidden="false" customHeight="false" outlineLevel="0" collapsed="false">
      <c r="B4975" s="8" t="n">
        <f aca="false">MAX(I4975:L4975)</f>
        <v>0</v>
      </c>
      <c r="C4975" s="8" t="n">
        <f aca="false">_xlfn.FLOOR.MATH(COUNTIF(D:D,D4975)/2)</f>
        <v>0</v>
      </c>
      <c r="D4975" s="12"/>
      <c r="E4975" s="10" t="e">
        <f aca="false">IF($A$1="WLB",INDEX(SupplierNomenclature!$D$1:$D$9996,MATCH(D4975,SupplierNomenclature!$I$1:$I$9996,0)),IF($A$1="BERU",INDEX(beru_assortment!$C$1:$C$10000,MATCH(D4975,beru_assortment!$I$1:$I$10000,0)),IF($A$1="OZON",INDEX(ozon_assortment!$F$3:$F$10000,MATCH(D4975,ozon_assortment!$E$3:$E$10000,0)),0)))</f>
        <v>#N/A</v>
      </c>
      <c r="F4975" s="7" t="n">
        <f aca="false">IF(ISBLANK(D4975), , IF(ISBLANK(D4974), F4973+1, F4974))</f>
        <v>0</v>
      </c>
      <c r="G4975" s="10" t="n">
        <f aca="false">IF(ISBLANK(D4975),,IF(OR(ISBLANK(D4974), D4974="Баркод"),1,G4974+1))</f>
        <v>0</v>
      </c>
      <c r="H4975" s="10" t="n">
        <f aca="false">IF(ISBLANK(D4976), G4975/2,)</f>
        <v>0</v>
      </c>
      <c r="I4975" s="0" t="n">
        <f aca="false">IF(ISBLANK(D4975),0,-1)</f>
        <v>0</v>
      </c>
      <c r="J4975" s="0" t="n">
        <f aca="false">IF(AND(ISBLANK(D4974),NOT(ISBLANK(D4975))),1,-1)</f>
        <v>-1</v>
      </c>
      <c r="K4975" s="0" t="n">
        <f aca="false">IF(ISBLANK(D4973),IF(AND(D4974=D4975,NOT(ISBLANK(D4974)),NOT(ISBLANK(D4975))),1,-1),-1)</f>
        <v>-1</v>
      </c>
      <c r="L4975" s="0" t="n">
        <f aca="false">IF(MAX(I4975:K4975)&lt;0,IF(OR(D4975=D4974,D4974=D4973),1,-1),MAX(I4975:K4975))</f>
        <v>0</v>
      </c>
    </row>
    <row r="4976" customFormat="false" ht="13.8" hidden="false" customHeight="false" outlineLevel="0" collapsed="false">
      <c r="B4976" s="8" t="n">
        <f aca="false">MAX(I4976:L4976)</f>
        <v>0</v>
      </c>
      <c r="C4976" s="8" t="n">
        <f aca="false">_xlfn.FLOOR.MATH(COUNTIF(D:D,D4976)/2)</f>
        <v>0</v>
      </c>
      <c r="D4976" s="12"/>
      <c r="E4976" s="10" t="e">
        <f aca="false">IF($A$1="WLB",INDEX(SupplierNomenclature!$D$1:$D$9996,MATCH(D4976,SupplierNomenclature!$I$1:$I$9996,0)),IF($A$1="BERU",INDEX(beru_assortment!$C$1:$C$10000,MATCH(D4976,beru_assortment!$I$1:$I$10000,0)),IF($A$1="OZON",INDEX(ozon_assortment!$F$3:$F$10000,MATCH(D4976,ozon_assortment!$E$3:$E$10000,0)),0)))</f>
        <v>#N/A</v>
      </c>
      <c r="F4976" s="7" t="n">
        <f aca="false">IF(ISBLANK(D4976), , IF(ISBLANK(D4975), F4974+1, F4975))</f>
        <v>0</v>
      </c>
      <c r="G4976" s="10" t="n">
        <f aca="false">IF(ISBLANK(D4976),,IF(OR(ISBLANK(D4975), D4975="Баркод"),1,G4975+1))</f>
        <v>0</v>
      </c>
      <c r="H4976" s="10" t="n">
        <f aca="false">IF(ISBLANK(D4977), G4976/2,)</f>
        <v>0</v>
      </c>
      <c r="I4976" s="0" t="n">
        <f aca="false">IF(ISBLANK(D4976),0,-1)</f>
        <v>0</v>
      </c>
      <c r="J4976" s="0" t="n">
        <f aca="false">IF(AND(ISBLANK(D4975),NOT(ISBLANK(D4976))),1,-1)</f>
        <v>-1</v>
      </c>
      <c r="K4976" s="0" t="n">
        <f aca="false">IF(ISBLANK(D4974),IF(AND(D4975=D4976,NOT(ISBLANK(D4975)),NOT(ISBLANK(D4976))),1,-1),-1)</f>
        <v>-1</v>
      </c>
      <c r="L4976" s="0" t="n">
        <f aca="false">IF(MAX(I4976:K4976)&lt;0,IF(OR(D4976=D4975,D4975=D4974),1,-1),MAX(I4976:K4976))</f>
        <v>0</v>
      </c>
    </row>
    <row r="4977" customFormat="false" ht="13.8" hidden="false" customHeight="false" outlineLevel="0" collapsed="false">
      <c r="B4977" s="8" t="n">
        <f aca="false">MAX(I4977:L4977)</f>
        <v>0</v>
      </c>
      <c r="C4977" s="8" t="n">
        <f aca="false">_xlfn.FLOOR.MATH(COUNTIF(D:D,D4977)/2)</f>
        <v>0</v>
      </c>
      <c r="D4977" s="12"/>
      <c r="E4977" s="10" t="e">
        <f aca="false">IF($A$1="WLB",INDEX(SupplierNomenclature!$D$1:$D$9996,MATCH(D4977,SupplierNomenclature!$I$1:$I$9996,0)),IF($A$1="BERU",INDEX(beru_assortment!$C$1:$C$10000,MATCH(D4977,beru_assortment!$I$1:$I$10000,0)),IF($A$1="OZON",INDEX(ozon_assortment!$F$3:$F$10000,MATCH(D4977,ozon_assortment!$E$3:$E$10000,0)),0)))</f>
        <v>#N/A</v>
      </c>
      <c r="F4977" s="7" t="n">
        <f aca="false">IF(ISBLANK(D4977), , IF(ISBLANK(D4976), F4975+1, F4976))</f>
        <v>0</v>
      </c>
      <c r="G4977" s="10" t="n">
        <f aca="false">IF(ISBLANK(D4977),,IF(OR(ISBLANK(D4976), D4976="Баркод"),1,G4976+1))</f>
        <v>0</v>
      </c>
      <c r="H4977" s="10" t="n">
        <f aca="false">IF(ISBLANK(D4978), G4977/2,)</f>
        <v>0</v>
      </c>
      <c r="I4977" s="0" t="n">
        <f aca="false">IF(ISBLANK(D4977),0,-1)</f>
        <v>0</v>
      </c>
      <c r="J4977" s="0" t="n">
        <f aca="false">IF(AND(ISBLANK(D4976),NOT(ISBLANK(D4977))),1,-1)</f>
        <v>-1</v>
      </c>
      <c r="K4977" s="0" t="n">
        <f aca="false">IF(ISBLANK(D4975),IF(AND(D4976=D4977,NOT(ISBLANK(D4976)),NOT(ISBLANK(D4977))),1,-1),-1)</f>
        <v>-1</v>
      </c>
      <c r="L4977" s="0" t="n">
        <f aca="false">IF(MAX(I4977:K4977)&lt;0,IF(OR(D4977=D4976,D4976=D4975),1,-1),MAX(I4977:K4977))</f>
        <v>0</v>
      </c>
    </row>
    <row r="4978" customFormat="false" ht="13.8" hidden="false" customHeight="false" outlineLevel="0" collapsed="false">
      <c r="B4978" s="8" t="n">
        <f aca="false">MAX(I4978:L4978)</f>
        <v>0</v>
      </c>
      <c r="C4978" s="8" t="n">
        <f aca="false">_xlfn.FLOOR.MATH(COUNTIF(D:D,D4978)/2)</f>
        <v>0</v>
      </c>
      <c r="D4978" s="12"/>
      <c r="E4978" s="10" t="e">
        <f aca="false">IF($A$1="WLB",INDEX(SupplierNomenclature!$D$1:$D$9996,MATCH(D4978,SupplierNomenclature!$I$1:$I$9996,0)),IF($A$1="BERU",INDEX(beru_assortment!$C$1:$C$10000,MATCH(D4978,beru_assortment!$I$1:$I$10000,0)),IF($A$1="OZON",INDEX(ozon_assortment!$F$3:$F$10000,MATCH(D4978,ozon_assortment!$E$3:$E$10000,0)),0)))</f>
        <v>#N/A</v>
      </c>
      <c r="F4978" s="7" t="n">
        <f aca="false">IF(ISBLANK(D4978), , IF(ISBLANK(D4977), F4976+1, F4977))</f>
        <v>0</v>
      </c>
      <c r="G4978" s="10" t="n">
        <f aca="false">IF(ISBLANK(D4978),,IF(OR(ISBLANK(D4977), D4977="Баркод"),1,G4977+1))</f>
        <v>0</v>
      </c>
      <c r="H4978" s="10" t="n">
        <f aca="false">IF(ISBLANK(D4979), G4978/2,)</f>
        <v>0</v>
      </c>
      <c r="I4978" s="0" t="n">
        <f aca="false">IF(ISBLANK(D4978),0,-1)</f>
        <v>0</v>
      </c>
      <c r="J4978" s="0" t="n">
        <f aca="false">IF(AND(ISBLANK(D4977),NOT(ISBLANK(D4978))),1,-1)</f>
        <v>-1</v>
      </c>
      <c r="K4978" s="0" t="n">
        <f aca="false">IF(ISBLANK(D4976),IF(AND(D4977=D4978,NOT(ISBLANK(D4977)),NOT(ISBLANK(D4978))),1,-1),-1)</f>
        <v>-1</v>
      </c>
      <c r="L4978" s="0" t="n">
        <f aca="false">IF(MAX(I4978:K4978)&lt;0,IF(OR(D4978=D4977,D4977=D4976),1,-1),MAX(I4978:K4978))</f>
        <v>0</v>
      </c>
    </row>
    <row r="4979" customFormat="false" ht="13.8" hidden="false" customHeight="false" outlineLevel="0" collapsed="false">
      <c r="B4979" s="8" t="n">
        <f aca="false">MAX(I4979:L4979)</f>
        <v>0</v>
      </c>
      <c r="C4979" s="8" t="n">
        <f aca="false">_xlfn.FLOOR.MATH(COUNTIF(D:D,D4979)/2)</f>
        <v>0</v>
      </c>
      <c r="D4979" s="12"/>
      <c r="E4979" s="10" t="e">
        <f aca="false">IF($A$1="WLB",INDEX(SupplierNomenclature!$D$1:$D$9996,MATCH(D4979,SupplierNomenclature!$I$1:$I$9996,0)),IF($A$1="BERU",INDEX(beru_assortment!$C$1:$C$10000,MATCH(D4979,beru_assortment!$I$1:$I$10000,0)),IF($A$1="OZON",INDEX(ozon_assortment!$F$3:$F$10000,MATCH(D4979,ozon_assortment!$E$3:$E$10000,0)),0)))</f>
        <v>#N/A</v>
      </c>
      <c r="F4979" s="7" t="n">
        <f aca="false">IF(ISBLANK(D4979), , IF(ISBLANK(D4978), F4977+1, F4978))</f>
        <v>0</v>
      </c>
      <c r="G4979" s="10" t="n">
        <f aca="false">IF(ISBLANK(D4979),,IF(OR(ISBLANK(D4978), D4978="Баркод"),1,G4978+1))</f>
        <v>0</v>
      </c>
      <c r="H4979" s="10" t="n">
        <f aca="false">IF(ISBLANK(D4980), G4979/2,)</f>
        <v>0</v>
      </c>
      <c r="I4979" s="0" t="n">
        <f aca="false">IF(ISBLANK(D4979),0,-1)</f>
        <v>0</v>
      </c>
      <c r="J4979" s="0" t="n">
        <f aca="false">IF(AND(ISBLANK(D4978),NOT(ISBLANK(D4979))),1,-1)</f>
        <v>-1</v>
      </c>
      <c r="K4979" s="0" t="n">
        <f aca="false">IF(ISBLANK(D4977),IF(AND(D4978=D4979,NOT(ISBLANK(D4978)),NOT(ISBLANK(D4979))),1,-1),-1)</f>
        <v>-1</v>
      </c>
      <c r="L4979" s="0" t="n">
        <f aca="false">IF(MAX(I4979:K4979)&lt;0,IF(OR(D4979=D4978,D4978=D4977),1,-1),MAX(I4979:K4979))</f>
        <v>0</v>
      </c>
    </row>
    <row r="4980" customFormat="false" ht="13.8" hidden="false" customHeight="false" outlineLevel="0" collapsed="false">
      <c r="B4980" s="8" t="n">
        <f aca="false">MAX(I4980:L4980)</f>
        <v>0</v>
      </c>
      <c r="C4980" s="8" t="n">
        <f aca="false">_xlfn.FLOOR.MATH(COUNTIF(D:D,D4980)/2)</f>
        <v>0</v>
      </c>
      <c r="D4980" s="12"/>
      <c r="E4980" s="10" t="e">
        <f aca="false">IF($A$1="WLB",INDEX(SupplierNomenclature!$D$1:$D$9996,MATCH(D4980,SupplierNomenclature!$I$1:$I$9996,0)),IF($A$1="BERU",INDEX(beru_assortment!$C$1:$C$10000,MATCH(D4980,beru_assortment!$I$1:$I$10000,0)),IF($A$1="OZON",INDEX(ozon_assortment!$F$3:$F$10000,MATCH(D4980,ozon_assortment!$E$3:$E$10000,0)),0)))</f>
        <v>#N/A</v>
      </c>
      <c r="F4980" s="7" t="n">
        <f aca="false">IF(ISBLANK(D4980), , IF(ISBLANK(D4979), F4978+1, F4979))</f>
        <v>0</v>
      </c>
      <c r="G4980" s="10" t="n">
        <f aca="false">IF(ISBLANK(D4980),,IF(OR(ISBLANK(D4979), D4979="Баркод"),1,G4979+1))</f>
        <v>0</v>
      </c>
      <c r="H4980" s="10" t="n">
        <f aca="false">IF(ISBLANK(D4981), G4980/2,)</f>
        <v>0</v>
      </c>
      <c r="I4980" s="0" t="n">
        <f aca="false">IF(ISBLANK(D4980),0,-1)</f>
        <v>0</v>
      </c>
      <c r="J4980" s="0" t="n">
        <f aca="false">IF(AND(ISBLANK(D4979),NOT(ISBLANK(D4980))),1,-1)</f>
        <v>-1</v>
      </c>
      <c r="K4980" s="0" t="n">
        <f aca="false">IF(ISBLANK(D4978),IF(AND(D4979=D4980,NOT(ISBLANK(D4979)),NOT(ISBLANK(D4980))),1,-1),-1)</f>
        <v>-1</v>
      </c>
      <c r="L4980" s="0" t="n">
        <f aca="false">IF(MAX(I4980:K4980)&lt;0,IF(OR(D4980=D4979,D4979=D4978),1,-1),MAX(I4980:K4980))</f>
        <v>0</v>
      </c>
    </row>
    <row r="4981" customFormat="false" ht="13.8" hidden="false" customHeight="false" outlineLevel="0" collapsed="false">
      <c r="B4981" s="8" t="n">
        <f aca="false">MAX(I4981:L4981)</f>
        <v>0</v>
      </c>
      <c r="C4981" s="8" t="n">
        <f aca="false">_xlfn.FLOOR.MATH(COUNTIF(D:D,D4981)/2)</f>
        <v>0</v>
      </c>
      <c r="D4981" s="12"/>
      <c r="E4981" s="10" t="e">
        <f aca="false">IF($A$1="WLB",INDEX(SupplierNomenclature!$D$1:$D$9996,MATCH(D4981,SupplierNomenclature!$I$1:$I$9996,0)),IF($A$1="BERU",INDEX(beru_assortment!$C$1:$C$10000,MATCH(D4981,beru_assortment!$I$1:$I$10000,0)),IF($A$1="OZON",INDEX(ozon_assortment!$F$3:$F$10000,MATCH(D4981,ozon_assortment!$E$3:$E$10000,0)),0)))</f>
        <v>#N/A</v>
      </c>
      <c r="F4981" s="7" t="n">
        <f aca="false">IF(ISBLANK(D4981), , IF(ISBLANK(D4980), F4979+1, F4980))</f>
        <v>0</v>
      </c>
      <c r="G4981" s="10" t="n">
        <f aca="false">IF(ISBLANK(D4981),,IF(OR(ISBLANK(D4980), D4980="Баркод"),1,G4980+1))</f>
        <v>0</v>
      </c>
      <c r="H4981" s="10" t="n">
        <f aca="false">IF(ISBLANK(D4982), G4981/2,)</f>
        <v>0</v>
      </c>
      <c r="I4981" s="0" t="n">
        <f aca="false">IF(ISBLANK(D4981),0,-1)</f>
        <v>0</v>
      </c>
      <c r="J4981" s="0" t="n">
        <f aca="false">IF(AND(ISBLANK(D4980),NOT(ISBLANK(D4981))),1,-1)</f>
        <v>-1</v>
      </c>
      <c r="K4981" s="0" t="n">
        <f aca="false">IF(ISBLANK(D4979),IF(AND(D4980=D4981,NOT(ISBLANK(D4980)),NOT(ISBLANK(D4981))),1,-1),-1)</f>
        <v>-1</v>
      </c>
      <c r="L4981" s="0" t="n">
        <f aca="false">IF(MAX(I4981:K4981)&lt;0,IF(OR(D4981=D4980,D4980=D4979),1,-1),MAX(I4981:K4981))</f>
        <v>0</v>
      </c>
    </row>
    <row r="4982" customFormat="false" ht="13.8" hidden="false" customHeight="false" outlineLevel="0" collapsed="false">
      <c r="B4982" s="8" t="n">
        <f aca="false">MAX(I4982:L4982)</f>
        <v>0</v>
      </c>
      <c r="C4982" s="8" t="n">
        <f aca="false">_xlfn.FLOOR.MATH(COUNTIF(D:D,D4982)/2)</f>
        <v>0</v>
      </c>
      <c r="D4982" s="12"/>
      <c r="E4982" s="10" t="e">
        <f aca="false">IF($A$1="WLB",INDEX(SupplierNomenclature!$D$1:$D$9996,MATCH(D4982,SupplierNomenclature!$I$1:$I$9996,0)),IF($A$1="BERU",INDEX(beru_assortment!$C$1:$C$10000,MATCH(D4982,beru_assortment!$I$1:$I$10000,0)),IF($A$1="OZON",INDEX(ozon_assortment!$F$3:$F$10000,MATCH(D4982,ozon_assortment!$E$3:$E$10000,0)),0)))</f>
        <v>#N/A</v>
      </c>
      <c r="F4982" s="7" t="n">
        <f aca="false">IF(ISBLANK(D4982), , IF(ISBLANK(D4981), F4980+1, F4981))</f>
        <v>0</v>
      </c>
      <c r="G4982" s="10" t="n">
        <f aca="false">IF(ISBLANK(D4982),,IF(OR(ISBLANK(D4981), D4981="Баркод"),1,G4981+1))</f>
        <v>0</v>
      </c>
      <c r="H4982" s="10" t="n">
        <f aca="false">IF(ISBLANK(D4983), G4982/2,)</f>
        <v>0</v>
      </c>
      <c r="I4982" s="0" t="n">
        <f aca="false">IF(ISBLANK(D4982),0,-1)</f>
        <v>0</v>
      </c>
      <c r="J4982" s="0" t="n">
        <f aca="false">IF(AND(ISBLANK(D4981),NOT(ISBLANK(D4982))),1,-1)</f>
        <v>-1</v>
      </c>
      <c r="K4982" s="0" t="n">
        <f aca="false">IF(ISBLANK(D4980),IF(AND(D4981=D4982,NOT(ISBLANK(D4981)),NOT(ISBLANK(D4982))),1,-1),-1)</f>
        <v>-1</v>
      </c>
      <c r="L4982" s="0" t="n">
        <f aca="false">IF(MAX(I4982:K4982)&lt;0,IF(OR(D4982=D4981,D4981=D4980),1,-1),MAX(I4982:K4982))</f>
        <v>0</v>
      </c>
    </row>
    <row r="4983" customFormat="false" ht="13.8" hidden="false" customHeight="false" outlineLevel="0" collapsed="false">
      <c r="B4983" s="8" t="n">
        <f aca="false">MAX(I4983:L4983)</f>
        <v>0</v>
      </c>
      <c r="C4983" s="8" t="n">
        <f aca="false">_xlfn.FLOOR.MATH(COUNTIF(D:D,D4983)/2)</f>
        <v>0</v>
      </c>
      <c r="D4983" s="12"/>
      <c r="E4983" s="10" t="e">
        <f aca="false">IF($A$1="WLB",INDEX(SupplierNomenclature!$D$1:$D$9996,MATCH(D4983,SupplierNomenclature!$I$1:$I$9996,0)),IF($A$1="BERU",INDEX(beru_assortment!$C$1:$C$10000,MATCH(D4983,beru_assortment!$I$1:$I$10000,0)),IF($A$1="OZON",INDEX(ozon_assortment!$F$3:$F$10000,MATCH(D4983,ozon_assortment!$E$3:$E$10000,0)),0)))</f>
        <v>#N/A</v>
      </c>
      <c r="F4983" s="7" t="n">
        <f aca="false">IF(ISBLANK(D4983), , IF(ISBLANK(D4982), F4981+1, F4982))</f>
        <v>0</v>
      </c>
      <c r="G4983" s="10" t="n">
        <f aca="false">IF(ISBLANK(D4983),,IF(OR(ISBLANK(D4982), D4982="Баркод"),1,G4982+1))</f>
        <v>0</v>
      </c>
      <c r="H4983" s="10" t="n">
        <f aca="false">IF(ISBLANK(D4984), G4983/2,)</f>
        <v>0</v>
      </c>
      <c r="I4983" s="0" t="n">
        <f aca="false">IF(ISBLANK(D4983),0,-1)</f>
        <v>0</v>
      </c>
      <c r="J4983" s="0" t="n">
        <f aca="false">IF(AND(ISBLANK(D4982),NOT(ISBLANK(D4983))),1,-1)</f>
        <v>-1</v>
      </c>
      <c r="K4983" s="0" t="n">
        <f aca="false">IF(ISBLANK(D4981),IF(AND(D4982=D4983,NOT(ISBLANK(D4982)),NOT(ISBLANK(D4983))),1,-1),-1)</f>
        <v>-1</v>
      </c>
      <c r="L4983" s="0" t="n">
        <f aca="false">IF(MAX(I4983:K4983)&lt;0,IF(OR(D4983=D4982,D4982=D4981),1,-1),MAX(I4983:K4983))</f>
        <v>0</v>
      </c>
    </row>
    <row r="4984" customFormat="false" ht="13.8" hidden="false" customHeight="false" outlineLevel="0" collapsed="false">
      <c r="B4984" s="8" t="n">
        <f aca="false">MAX(I4984:L4984)</f>
        <v>0</v>
      </c>
      <c r="C4984" s="8" t="n">
        <f aca="false">_xlfn.FLOOR.MATH(COUNTIF(D:D,D4984)/2)</f>
        <v>0</v>
      </c>
      <c r="D4984" s="12"/>
      <c r="E4984" s="10" t="e">
        <f aca="false">IF($A$1="WLB",INDEX(SupplierNomenclature!$D$1:$D$9996,MATCH(D4984,SupplierNomenclature!$I$1:$I$9996,0)),IF($A$1="BERU",INDEX(beru_assortment!$C$1:$C$10000,MATCH(D4984,beru_assortment!$I$1:$I$10000,0)),IF($A$1="OZON",INDEX(ozon_assortment!$F$3:$F$10000,MATCH(D4984,ozon_assortment!$E$3:$E$10000,0)),0)))</f>
        <v>#N/A</v>
      </c>
      <c r="F4984" s="7" t="n">
        <f aca="false">IF(ISBLANK(D4984), , IF(ISBLANK(D4983), F4982+1, F4983))</f>
        <v>0</v>
      </c>
      <c r="G4984" s="10" t="n">
        <f aca="false">IF(ISBLANK(D4984),,IF(OR(ISBLANK(D4983), D4983="Баркод"),1,G4983+1))</f>
        <v>0</v>
      </c>
      <c r="H4984" s="10" t="n">
        <f aca="false">IF(ISBLANK(D4985), G4984/2,)</f>
        <v>0</v>
      </c>
      <c r="I4984" s="0" t="n">
        <f aca="false">IF(ISBLANK(D4984),0,-1)</f>
        <v>0</v>
      </c>
      <c r="J4984" s="0" t="n">
        <f aca="false">IF(AND(ISBLANK(D4983),NOT(ISBLANK(D4984))),1,-1)</f>
        <v>-1</v>
      </c>
      <c r="K4984" s="0" t="n">
        <f aca="false">IF(ISBLANK(D4982),IF(AND(D4983=D4984,NOT(ISBLANK(D4983)),NOT(ISBLANK(D4984))),1,-1),-1)</f>
        <v>-1</v>
      </c>
      <c r="L4984" s="0" t="n">
        <f aca="false">IF(MAX(I4984:K4984)&lt;0,IF(OR(D4984=D4983,D4983=D4982),1,-1),MAX(I4984:K4984))</f>
        <v>0</v>
      </c>
    </row>
    <row r="4985" customFormat="false" ht="13.8" hidden="false" customHeight="false" outlineLevel="0" collapsed="false">
      <c r="B4985" s="8" t="n">
        <f aca="false">MAX(I4985:L4985)</f>
        <v>0</v>
      </c>
      <c r="C4985" s="8" t="n">
        <f aca="false">_xlfn.FLOOR.MATH(COUNTIF(D:D,D4985)/2)</f>
        <v>0</v>
      </c>
      <c r="D4985" s="12"/>
      <c r="E4985" s="10" t="e">
        <f aca="false">IF($A$1="WLB",INDEX(SupplierNomenclature!$D$1:$D$9996,MATCH(D4985,SupplierNomenclature!$I$1:$I$9996,0)),IF($A$1="BERU",INDEX(beru_assortment!$C$1:$C$10000,MATCH(D4985,beru_assortment!$I$1:$I$10000,0)),IF($A$1="OZON",INDEX(ozon_assortment!$F$3:$F$10000,MATCH(D4985,ozon_assortment!$E$3:$E$10000,0)),0)))</f>
        <v>#N/A</v>
      </c>
      <c r="F4985" s="7" t="n">
        <f aca="false">IF(ISBLANK(D4985), , IF(ISBLANK(D4984), F4983+1, F4984))</f>
        <v>0</v>
      </c>
      <c r="G4985" s="10" t="n">
        <f aca="false">IF(ISBLANK(D4985),,IF(OR(ISBLANK(D4984), D4984="Баркод"),1,G4984+1))</f>
        <v>0</v>
      </c>
      <c r="H4985" s="10" t="n">
        <f aca="false">IF(ISBLANK(D4986), G4985/2,)</f>
        <v>0</v>
      </c>
      <c r="I4985" s="0" t="n">
        <f aca="false">IF(ISBLANK(D4985),0,-1)</f>
        <v>0</v>
      </c>
      <c r="J4985" s="0" t="n">
        <f aca="false">IF(AND(ISBLANK(D4984),NOT(ISBLANK(D4985))),1,-1)</f>
        <v>-1</v>
      </c>
      <c r="K4985" s="0" t="n">
        <f aca="false">IF(ISBLANK(D4983),IF(AND(D4984=D4985,NOT(ISBLANK(D4984)),NOT(ISBLANK(D4985))),1,-1),-1)</f>
        <v>-1</v>
      </c>
      <c r="L4985" s="0" t="n">
        <f aca="false">IF(MAX(I4985:K4985)&lt;0,IF(OR(D4985=D4984,D4984=D4983),1,-1),MAX(I4985:K4985))</f>
        <v>0</v>
      </c>
    </row>
    <row r="4986" customFormat="false" ht="13.8" hidden="false" customHeight="false" outlineLevel="0" collapsed="false">
      <c r="B4986" s="8" t="n">
        <f aca="false">MAX(I4986:L4986)</f>
        <v>0</v>
      </c>
      <c r="C4986" s="8" t="n">
        <f aca="false">_xlfn.FLOOR.MATH(COUNTIF(D:D,D4986)/2)</f>
        <v>0</v>
      </c>
      <c r="D4986" s="12"/>
      <c r="E4986" s="10" t="e">
        <f aca="false">IF($A$1="WLB",INDEX(SupplierNomenclature!$D$1:$D$9996,MATCH(D4986,SupplierNomenclature!$I$1:$I$9996,0)),IF($A$1="BERU",INDEX(beru_assortment!$C$1:$C$10000,MATCH(D4986,beru_assortment!$I$1:$I$10000,0)),IF($A$1="OZON",INDEX(ozon_assortment!$F$3:$F$10000,MATCH(D4986,ozon_assortment!$E$3:$E$10000,0)),0)))</f>
        <v>#N/A</v>
      </c>
      <c r="F4986" s="7" t="n">
        <f aca="false">IF(ISBLANK(D4986), , IF(ISBLANK(D4985), F4984+1, F4985))</f>
        <v>0</v>
      </c>
      <c r="G4986" s="10" t="n">
        <f aca="false">IF(ISBLANK(D4986),,IF(OR(ISBLANK(D4985), D4985="Баркод"),1,G4985+1))</f>
        <v>0</v>
      </c>
      <c r="H4986" s="10" t="n">
        <f aca="false">IF(ISBLANK(D4987), G4986/2,)</f>
        <v>0</v>
      </c>
      <c r="I4986" s="0" t="n">
        <f aca="false">IF(ISBLANK(D4986),0,-1)</f>
        <v>0</v>
      </c>
      <c r="J4986" s="0" t="n">
        <f aca="false">IF(AND(ISBLANK(D4985),NOT(ISBLANK(D4986))),1,-1)</f>
        <v>-1</v>
      </c>
      <c r="K4986" s="0" t="n">
        <f aca="false">IF(ISBLANK(D4984),IF(AND(D4985=D4986,NOT(ISBLANK(D4985)),NOT(ISBLANK(D4986))),1,-1),-1)</f>
        <v>-1</v>
      </c>
      <c r="L4986" s="0" t="n">
        <f aca="false">IF(MAX(I4986:K4986)&lt;0,IF(OR(D4986=D4985,D4985=D4984),1,-1),MAX(I4986:K4986))</f>
        <v>0</v>
      </c>
    </row>
    <row r="4987" customFormat="false" ht="13.8" hidden="false" customHeight="false" outlineLevel="0" collapsed="false">
      <c r="B4987" s="8" t="n">
        <f aca="false">MAX(I4987:L4987)</f>
        <v>0</v>
      </c>
      <c r="C4987" s="8" t="n">
        <f aca="false">_xlfn.FLOOR.MATH(COUNTIF(D:D,D4987)/2)</f>
        <v>0</v>
      </c>
      <c r="D4987" s="12"/>
      <c r="E4987" s="10" t="e">
        <f aca="false">IF($A$1="WLB",INDEX(SupplierNomenclature!$D$1:$D$9996,MATCH(D4987,SupplierNomenclature!$I$1:$I$9996,0)),IF($A$1="BERU",INDEX(beru_assortment!$C$1:$C$10000,MATCH(D4987,beru_assortment!$I$1:$I$10000,0)),IF($A$1="OZON",INDEX(ozon_assortment!$F$3:$F$10000,MATCH(D4987,ozon_assortment!$E$3:$E$10000,0)),0)))</f>
        <v>#N/A</v>
      </c>
      <c r="F4987" s="7" t="n">
        <f aca="false">IF(ISBLANK(D4987), , IF(ISBLANK(D4986), F4985+1, F4986))</f>
        <v>0</v>
      </c>
      <c r="G4987" s="10" t="n">
        <f aca="false">IF(ISBLANK(D4987),,IF(OR(ISBLANK(D4986), D4986="Баркод"),1,G4986+1))</f>
        <v>0</v>
      </c>
      <c r="H4987" s="10" t="n">
        <f aca="false">IF(ISBLANK(D4988), G4987/2,)</f>
        <v>0</v>
      </c>
      <c r="I4987" s="0" t="n">
        <f aca="false">IF(ISBLANK(D4987),0,-1)</f>
        <v>0</v>
      </c>
      <c r="J4987" s="0" t="n">
        <f aca="false">IF(AND(ISBLANK(D4986),NOT(ISBLANK(D4987))),1,-1)</f>
        <v>-1</v>
      </c>
      <c r="K4987" s="0" t="n">
        <f aca="false">IF(ISBLANK(D4985),IF(AND(D4986=D4987,NOT(ISBLANK(D4986)),NOT(ISBLANK(D4987))),1,-1),-1)</f>
        <v>-1</v>
      </c>
      <c r="L4987" s="0" t="n">
        <f aca="false">IF(MAX(I4987:K4987)&lt;0,IF(OR(D4987=D4986,D4986=D4985),1,-1),MAX(I4987:K4987))</f>
        <v>0</v>
      </c>
    </row>
    <row r="4988" customFormat="false" ht="13.8" hidden="false" customHeight="false" outlineLevel="0" collapsed="false">
      <c r="B4988" s="8" t="n">
        <f aca="false">MAX(I4988:L4988)</f>
        <v>0</v>
      </c>
      <c r="C4988" s="8" t="n">
        <f aca="false">_xlfn.FLOOR.MATH(COUNTIF(D:D,D4988)/2)</f>
        <v>0</v>
      </c>
      <c r="D4988" s="12"/>
      <c r="E4988" s="10" t="e">
        <f aca="false">IF($A$1="WLB",INDEX(SupplierNomenclature!$D$1:$D$9996,MATCH(D4988,SupplierNomenclature!$I$1:$I$9996,0)),IF($A$1="BERU",INDEX(beru_assortment!$C$1:$C$10000,MATCH(D4988,beru_assortment!$I$1:$I$10000,0)),IF($A$1="OZON",INDEX(ozon_assortment!$F$3:$F$10000,MATCH(D4988,ozon_assortment!$E$3:$E$10000,0)),0)))</f>
        <v>#N/A</v>
      </c>
      <c r="F4988" s="7" t="n">
        <f aca="false">IF(ISBLANK(D4988), , IF(ISBLANK(D4987), F4986+1, F4987))</f>
        <v>0</v>
      </c>
      <c r="G4988" s="10" t="n">
        <f aca="false">IF(ISBLANK(D4988),,IF(OR(ISBLANK(D4987), D4987="Баркод"),1,G4987+1))</f>
        <v>0</v>
      </c>
      <c r="H4988" s="10" t="n">
        <f aca="false">IF(ISBLANK(D4989), G4988/2,)</f>
        <v>0</v>
      </c>
      <c r="I4988" s="0" t="n">
        <f aca="false">IF(ISBLANK(D4988),0,-1)</f>
        <v>0</v>
      </c>
      <c r="J4988" s="0" t="n">
        <f aca="false">IF(AND(ISBLANK(D4987),NOT(ISBLANK(D4988))),1,-1)</f>
        <v>-1</v>
      </c>
      <c r="K4988" s="0" t="n">
        <f aca="false">IF(ISBLANK(D4986),IF(AND(D4987=D4988,NOT(ISBLANK(D4987)),NOT(ISBLANK(D4988))),1,-1),-1)</f>
        <v>-1</v>
      </c>
      <c r="L4988" s="0" t="n">
        <f aca="false">IF(MAX(I4988:K4988)&lt;0,IF(OR(D4988=D4987,D4987=D4986),1,-1),MAX(I4988:K4988))</f>
        <v>0</v>
      </c>
    </row>
    <row r="4989" customFormat="false" ht="13.8" hidden="false" customHeight="false" outlineLevel="0" collapsed="false">
      <c r="B4989" s="8" t="n">
        <f aca="false">MAX(I4989:L4989)</f>
        <v>0</v>
      </c>
      <c r="C4989" s="8" t="n">
        <f aca="false">_xlfn.FLOOR.MATH(COUNTIF(D:D,D4989)/2)</f>
        <v>0</v>
      </c>
      <c r="D4989" s="12"/>
      <c r="E4989" s="10" t="e">
        <f aca="false">IF($A$1="WLB",INDEX(SupplierNomenclature!$D$1:$D$9996,MATCH(D4989,SupplierNomenclature!$I$1:$I$9996,0)),IF($A$1="BERU",INDEX(beru_assortment!$C$1:$C$10000,MATCH(D4989,beru_assortment!$I$1:$I$10000,0)),IF($A$1="OZON",INDEX(ozon_assortment!$F$3:$F$10000,MATCH(D4989,ozon_assortment!$E$3:$E$10000,0)),0)))</f>
        <v>#N/A</v>
      </c>
      <c r="F4989" s="7" t="n">
        <f aca="false">IF(ISBLANK(D4989), , IF(ISBLANK(D4988), F4987+1, F4988))</f>
        <v>0</v>
      </c>
      <c r="G4989" s="10" t="n">
        <f aca="false">IF(ISBLANK(D4989),,IF(OR(ISBLANK(D4988), D4988="Баркод"),1,G4988+1))</f>
        <v>0</v>
      </c>
      <c r="H4989" s="10" t="n">
        <f aca="false">IF(ISBLANK(D4990), G4989/2,)</f>
        <v>0</v>
      </c>
      <c r="I4989" s="0" t="n">
        <f aca="false">IF(ISBLANK(D4989),0,-1)</f>
        <v>0</v>
      </c>
      <c r="J4989" s="0" t="n">
        <f aca="false">IF(AND(ISBLANK(D4988),NOT(ISBLANK(D4989))),1,-1)</f>
        <v>-1</v>
      </c>
      <c r="K4989" s="0" t="n">
        <f aca="false">IF(ISBLANK(D4987),IF(AND(D4988=D4989,NOT(ISBLANK(D4988)),NOT(ISBLANK(D4989))),1,-1),-1)</f>
        <v>-1</v>
      </c>
      <c r="L4989" s="0" t="n">
        <f aca="false">IF(MAX(I4989:K4989)&lt;0,IF(OR(D4989=D4988,D4988=D4987),1,-1),MAX(I4989:K4989))</f>
        <v>0</v>
      </c>
    </row>
    <row r="4990" customFormat="false" ht="13.8" hidden="false" customHeight="false" outlineLevel="0" collapsed="false">
      <c r="B4990" s="8" t="n">
        <f aca="false">MAX(I4990:L4990)</f>
        <v>0</v>
      </c>
      <c r="C4990" s="8" t="n">
        <f aca="false">_xlfn.FLOOR.MATH(COUNTIF(D:D,D4990)/2)</f>
        <v>0</v>
      </c>
      <c r="D4990" s="12"/>
      <c r="E4990" s="10" t="e">
        <f aca="false">IF($A$1="WLB",INDEX(SupplierNomenclature!$D$1:$D$9996,MATCH(D4990,SupplierNomenclature!$I$1:$I$9996,0)),IF($A$1="BERU",INDEX(beru_assortment!$C$1:$C$10000,MATCH(D4990,beru_assortment!$I$1:$I$10000,0)),IF($A$1="OZON",INDEX(ozon_assortment!$F$3:$F$10000,MATCH(D4990,ozon_assortment!$E$3:$E$10000,0)),0)))</f>
        <v>#N/A</v>
      </c>
      <c r="F4990" s="7" t="n">
        <f aca="false">IF(ISBLANK(D4990), , IF(ISBLANK(D4989), F4988+1, F4989))</f>
        <v>0</v>
      </c>
      <c r="G4990" s="10" t="n">
        <f aca="false">IF(ISBLANK(D4990),,IF(OR(ISBLANK(D4989), D4989="Баркод"),1,G4989+1))</f>
        <v>0</v>
      </c>
      <c r="H4990" s="10" t="n">
        <f aca="false">IF(ISBLANK(D4991), G4990/2,)</f>
        <v>0</v>
      </c>
      <c r="I4990" s="0" t="n">
        <f aca="false">IF(ISBLANK(D4990),0,-1)</f>
        <v>0</v>
      </c>
      <c r="J4990" s="0" t="n">
        <f aca="false">IF(AND(ISBLANK(D4989),NOT(ISBLANK(D4990))),1,-1)</f>
        <v>-1</v>
      </c>
      <c r="K4990" s="0" t="n">
        <f aca="false">IF(ISBLANK(D4988),IF(AND(D4989=D4990,NOT(ISBLANK(D4989)),NOT(ISBLANK(D4990))),1,-1),-1)</f>
        <v>-1</v>
      </c>
      <c r="L4990" s="0" t="n">
        <f aca="false">IF(MAX(I4990:K4990)&lt;0,IF(OR(D4990=D4989,D4989=D4988),1,-1),MAX(I4990:K4990))</f>
        <v>0</v>
      </c>
    </row>
    <row r="4991" customFormat="false" ht="13.8" hidden="false" customHeight="false" outlineLevel="0" collapsed="false">
      <c r="B4991" s="8" t="n">
        <f aca="false">MAX(I4991:L4991)</f>
        <v>0</v>
      </c>
      <c r="C4991" s="8" t="n">
        <f aca="false">_xlfn.FLOOR.MATH(COUNTIF(D:D,D4991)/2)</f>
        <v>0</v>
      </c>
      <c r="D4991" s="12"/>
      <c r="E4991" s="10" t="e">
        <f aca="false">IF($A$1="WLB",INDEX(SupplierNomenclature!$D$1:$D$9996,MATCH(D4991,SupplierNomenclature!$I$1:$I$9996,0)),IF($A$1="BERU",INDEX(beru_assortment!$C$1:$C$10000,MATCH(D4991,beru_assortment!$I$1:$I$10000,0)),IF($A$1="OZON",INDEX(ozon_assortment!$F$3:$F$10000,MATCH(D4991,ozon_assortment!$E$3:$E$10000,0)),0)))</f>
        <v>#N/A</v>
      </c>
      <c r="F4991" s="7" t="n">
        <f aca="false">IF(ISBLANK(D4991), , IF(ISBLANK(D4990), F4989+1, F4990))</f>
        <v>0</v>
      </c>
      <c r="G4991" s="10" t="n">
        <f aca="false">IF(ISBLANK(D4991),,IF(OR(ISBLANK(D4990), D4990="Баркод"),1,G4990+1))</f>
        <v>0</v>
      </c>
      <c r="H4991" s="10" t="n">
        <f aca="false">IF(ISBLANK(D4992), G4991/2,)</f>
        <v>0</v>
      </c>
      <c r="I4991" s="0" t="n">
        <f aca="false">IF(ISBLANK(D4991),0,-1)</f>
        <v>0</v>
      </c>
      <c r="J4991" s="0" t="n">
        <f aca="false">IF(AND(ISBLANK(D4990),NOT(ISBLANK(D4991))),1,-1)</f>
        <v>-1</v>
      </c>
      <c r="K4991" s="0" t="n">
        <f aca="false">IF(ISBLANK(D4989),IF(AND(D4990=D4991,NOT(ISBLANK(D4990)),NOT(ISBLANK(D4991))),1,-1),-1)</f>
        <v>-1</v>
      </c>
      <c r="L4991" s="0" t="n">
        <f aca="false">IF(MAX(I4991:K4991)&lt;0,IF(OR(D4991=D4990,D4990=D4989),1,-1),MAX(I4991:K4991))</f>
        <v>0</v>
      </c>
    </row>
    <row r="4992" customFormat="false" ht="13.8" hidden="false" customHeight="false" outlineLevel="0" collapsed="false">
      <c r="B4992" s="8" t="n">
        <f aca="false">MAX(I4992:L4992)</f>
        <v>0</v>
      </c>
      <c r="C4992" s="8" t="n">
        <f aca="false">_xlfn.FLOOR.MATH(COUNTIF(D:D,D4992)/2)</f>
        <v>0</v>
      </c>
      <c r="D4992" s="12"/>
      <c r="E4992" s="10" t="e">
        <f aca="false">IF($A$1="WLB",INDEX(SupplierNomenclature!$D$1:$D$9996,MATCH(D4992,SupplierNomenclature!$I$1:$I$9996,0)),IF($A$1="BERU",INDEX(beru_assortment!$C$1:$C$10000,MATCH(D4992,beru_assortment!$I$1:$I$10000,0)),IF($A$1="OZON",INDEX(ozon_assortment!$F$3:$F$10000,MATCH(D4992,ozon_assortment!$E$3:$E$10000,0)),0)))</f>
        <v>#N/A</v>
      </c>
      <c r="F4992" s="7" t="n">
        <f aca="false">IF(ISBLANK(D4992), , IF(ISBLANK(D4991), F4990+1, F4991))</f>
        <v>0</v>
      </c>
      <c r="G4992" s="10" t="n">
        <f aca="false">IF(ISBLANK(D4992),,IF(OR(ISBLANK(D4991), D4991="Баркод"),1,G4991+1))</f>
        <v>0</v>
      </c>
      <c r="H4992" s="10" t="n">
        <f aca="false">IF(ISBLANK(D4993), G4992/2,)</f>
        <v>0</v>
      </c>
      <c r="I4992" s="0" t="n">
        <f aca="false">IF(ISBLANK(D4992),0,-1)</f>
        <v>0</v>
      </c>
      <c r="J4992" s="0" t="n">
        <f aca="false">IF(AND(ISBLANK(D4991),NOT(ISBLANK(D4992))),1,-1)</f>
        <v>-1</v>
      </c>
      <c r="K4992" s="0" t="n">
        <f aca="false">IF(ISBLANK(D4990),IF(AND(D4991=D4992,NOT(ISBLANK(D4991)),NOT(ISBLANK(D4992))),1,-1),-1)</f>
        <v>-1</v>
      </c>
      <c r="L4992" s="0" t="n">
        <f aca="false">IF(MAX(I4992:K4992)&lt;0,IF(OR(D4992=D4991,D4991=D4990),1,-1),MAX(I4992:K4992))</f>
        <v>0</v>
      </c>
    </row>
    <row r="4993" customFormat="false" ht="13.8" hidden="false" customHeight="false" outlineLevel="0" collapsed="false">
      <c r="B4993" s="8" t="n">
        <f aca="false">MAX(I4993:L4993)</f>
        <v>0</v>
      </c>
      <c r="C4993" s="8" t="n">
        <f aca="false">_xlfn.FLOOR.MATH(COUNTIF(D:D,D4993)/2)</f>
        <v>0</v>
      </c>
      <c r="D4993" s="12"/>
      <c r="E4993" s="10" t="e">
        <f aca="false">IF($A$1="WLB",INDEX(SupplierNomenclature!$D$1:$D$9996,MATCH(D4993,SupplierNomenclature!$I$1:$I$9996,0)),IF($A$1="BERU",INDEX(beru_assortment!$C$1:$C$10000,MATCH(D4993,beru_assortment!$I$1:$I$10000,0)),IF($A$1="OZON",INDEX(ozon_assortment!$F$3:$F$10000,MATCH(D4993,ozon_assortment!$E$3:$E$10000,0)),0)))</f>
        <v>#N/A</v>
      </c>
      <c r="F4993" s="7" t="n">
        <f aca="false">IF(ISBLANK(D4993), , IF(ISBLANK(D4992), F4991+1, F4992))</f>
        <v>0</v>
      </c>
      <c r="G4993" s="10" t="n">
        <f aca="false">IF(ISBLANK(D4993),,IF(OR(ISBLANK(D4992), D4992="Баркод"),1,G4992+1))</f>
        <v>0</v>
      </c>
      <c r="H4993" s="10" t="n">
        <f aca="false">IF(ISBLANK(D4994), G4993/2,)</f>
        <v>0</v>
      </c>
      <c r="I4993" s="0" t="n">
        <f aca="false">IF(ISBLANK(D4993),0,-1)</f>
        <v>0</v>
      </c>
      <c r="J4993" s="0" t="n">
        <f aca="false">IF(AND(ISBLANK(D4992),NOT(ISBLANK(D4993))),1,-1)</f>
        <v>-1</v>
      </c>
      <c r="K4993" s="0" t="n">
        <f aca="false">IF(ISBLANK(D4991),IF(AND(D4992=D4993,NOT(ISBLANK(D4992)),NOT(ISBLANK(D4993))),1,-1),-1)</f>
        <v>-1</v>
      </c>
      <c r="L4993" s="0" t="n">
        <f aca="false">IF(MAX(I4993:K4993)&lt;0,IF(OR(D4993=D4992,D4992=D4991),1,-1),MAX(I4993:K4993))</f>
        <v>0</v>
      </c>
    </row>
    <row r="4994" customFormat="false" ht="13.8" hidden="false" customHeight="false" outlineLevel="0" collapsed="false">
      <c r="B4994" s="8" t="n">
        <f aca="false">MAX(I4994:L4994)</f>
        <v>0</v>
      </c>
      <c r="C4994" s="8" t="n">
        <f aca="false">_xlfn.FLOOR.MATH(COUNTIF(D:D,D4994)/2)</f>
        <v>0</v>
      </c>
      <c r="D4994" s="12"/>
      <c r="E4994" s="10" t="e">
        <f aca="false">IF($A$1="WLB",INDEX(SupplierNomenclature!$D$1:$D$9996,MATCH(D4994,SupplierNomenclature!$I$1:$I$9996,0)),IF($A$1="BERU",INDEX(beru_assortment!$C$1:$C$10000,MATCH(D4994,beru_assortment!$I$1:$I$10000,0)),IF($A$1="OZON",INDEX(ozon_assortment!$F$3:$F$10000,MATCH(D4994,ozon_assortment!$E$3:$E$10000,0)),0)))</f>
        <v>#N/A</v>
      </c>
      <c r="F4994" s="7" t="n">
        <f aca="false">IF(ISBLANK(D4994), , IF(ISBLANK(D4993), F4992+1, F4993))</f>
        <v>0</v>
      </c>
      <c r="G4994" s="10" t="n">
        <f aca="false">IF(ISBLANK(D4994),,IF(OR(ISBLANK(D4993), D4993="Баркод"),1,G4993+1))</f>
        <v>0</v>
      </c>
      <c r="H4994" s="10" t="n">
        <f aca="false">IF(ISBLANK(D4995), G4994/2,)</f>
        <v>0</v>
      </c>
      <c r="I4994" s="0" t="n">
        <f aca="false">IF(ISBLANK(D4994),0,-1)</f>
        <v>0</v>
      </c>
      <c r="J4994" s="0" t="n">
        <f aca="false">IF(AND(ISBLANK(D4993),NOT(ISBLANK(D4994))),1,-1)</f>
        <v>-1</v>
      </c>
      <c r="K4994" s="0" t="n">
        <f aca="false">IF(ISBLANK(D4992),IF(AND(D4993=D4994,NOT(ISBLANK(D4993)),NOT(ISBLANK(D4994))),1,-1),-1)</f>
        <v>-1</v>
      </c>
      <c r="L4994" s="0" t="n">
        <f aca="false">IF(MAX(I4994:K4994)&lt;0,IF(OR(D4994=D4993,D4993=D4992),1,-1),MAX(I4994:K4994))</f>
        <v>0</v>
      </c>
    </row>
    <row r="4995" customFormat="false" ht="13.8" hidden="false" customHeight="false" outlineLevel="0" collapsed="false">
      <c r="B4995" s="8" t="n">
        <f aca="false">MAX(I4995:L4995)</f>
        <v>0</v>
      </c>
      <c r="C4995" s="8" t="n">
        <f aca="false">_xlfn.FLOOR.MATH(COUNTIF(D:D,D4995)/2)</f>
        <v>0</v>
      </c>
      <c r="D4995" s="12"/>
      <c r="E4995" s="10" t="e">
        <f aca="false">IF($A$1="WLB",INDEX(SupplierNomenclature!$D$1:$D$9996,MATCH(D4995,SupplierNomenclature!$I$1:$I$9996,0)),IF($A$1="BERU",INDEX(beru_assortment!$C$1:$C$10000,MATCH(D4995,beru_assortment!$I$1:$I$10000,0)),IF($A$1="OZON",INDEX(ozon_assortment!$F$3:$F$10000,MATCH(D4995,ozon_assortment!$E$3:$E$10000,0)),0)))</f>
        <v>#N/A</v>
      </c>
      <c r="F4995" s="7" t="n">
        <f aca="false">IF(ISBLANK(D4995), , IF(ISBLANK(D4994), F4993+1, F4994))</f>
        <v>0</v>
      </c>
      <c r="G4995" s="10" t="n">
        <f aca="false">IF(ISBLANK(D4995),,IF(OR(ISBLANK(D4994), D4994="Баркод"),1,G4994+1))</f>
        <v>0</v>
      </c>
      <c r="H4995" s="10" t="n">
        <f aca="false">IF(ISBLANK(D4996), G4995/2,)</f>
        <v>0</v>
      </c>
      <c r="I4995" s="0" t="n">
        <f aca="false">IF(ISBLANK(D4995),0,-1)</f>
        <v>0</v>
      </c>
      <c r="J4995" s="0" t="n">
        <f aca="false">IF(AND(ISBLANK(D4994),NOT(ISBLANK(D4995))),1,-1)</f>
        <v>-1</v>
      </c>
      <c r="K4995" s="0" t="n">
        <f aca="false">IF(ISBLANK(D4993),IF(AND(D4994=D4995,NOT(ISBLANK(D4994)),NOT(ISBLANK(D4995))),1,-1),-1)</f>
        <v>-1</v>
      </c>
      <c r="L4995" s="0" t="n">
        <f aca="false">IF(MAX(I4995:K4995)&lt;0,IF(OR(D4995=D4994,D4994=D4993),1,-1),MAX(I4995:K4995))</f>
        <v>0</v>
      </c>
    </row>
    <row r="4996" customFormat="false" ht="13.8" hidden="false" customHeight="false" outlineLevel="0" collapsed="false">
      <c r="B4996" s="8" t="n">
        <f aca="false">MAX(I4996:L4996)</f>
        <v>0</v>
      </c>
      <c r="C4996" s="8" t="n">
        <f aca="false">_xlfn.FLOOR.MATH(COUNTIF(D:D,D4996)/2)</f>
        <v>0</v>
      </c>
      <c r="D4996" s="12"/>
      <c r="E4996" s="10" t="e">
        <f aca="false">IF($A$1="WLB",INDEX(SupplierNomenclature!$D$1:$D$9996,MATCH(D4996,SupplierNomenclature!$I$1:$I$9996,0)),IF($A$1="BERU",INDEX(beru_assortment!$C$1:$C$10000,MATCH(D4996,beru_assortment!$I$1:$I$10000,0)),IF($A$1="OZON",INDEX(ozon_assortment!$F$3:$F$10000,MATCH(D4996,ozon_assortment!$E$3:$E$10000,0)),0)))</f>
        <v>#N/A</v>
      </c>
      <c r="F4996" s="7" t="n">
        <f aca="false">IF(ISBLANK(D4996), , IF(ISBLANK(D4995), F4994+1, F4995))</f>
        <v>0</v>
      </c>
      <c r="G4996" s="10" t="n">
        <f aca="false">IF(ISBLANK(D4996),,IF(OR(ISBLANK(D4995), D4995="Баркод"),1,G4995+1))</f>
        <v>0</v>
      </c>
      <c r="H4996" s="10" t="n">
        <f aca="false">IF(ISBLANK(D4997), G4996/2,)</f>
        <v>0</v>
      </c>
      <c r="I4996" s="0" t="n">
        <f aca="false">IF(ISBLANK(D4996),0,-1)</f>
        <v>0</v>
      </c>
      <c r="J4996" s="0" t="n">
        <f aca="false">IF(AND(ISBLANK(D4995),NOT(ISBLANK(D4996))),1,-1)</f>
        <v>-1</v>
      </c>
      <c r="K4996" s="0" t="n">
        <f aca="false">IF(ISBLANK(D4994),IF(AND(D4995=D4996,NOT(ISBLANK(D4995)),NOT(ISBLANK(D4996))),1,-1),-1)</f>
        <v>-1</v>
      </c>
      <c r="L4996" s="0" t="n">
        <f aca="false">IF(MAX(I4996:K4996)&lt;0,IF(OR(D4996=D4995,D4995=D4994),1,-1),MAX(I4996:K4996))</f>
        <v>0</v>
      </c>
    </row>
    <row r="4997" customFormat="false" ht="13.8" hidden="false" customHeight="false" outlineLevel="0" collapsed="false">
      <c r="B4997" s="8" t="n">
        <f aca="false">MAX(I4997:L4997)</f>
        <v>0</v>
      </c>
      <c r="C4997" s="8" t="n">
        <f aca="false">_xlfn.FLOOR.MATH(COUNTIF(D:D,D4997)/2)</f>
        <v>0</v>
      </c>
      <c r="D4997" s="12"/>
      <c r="E4997" s="10" t="e">
        <f aca="false">IF($A$1="WLB",INDEX(SupplierNomenclature!$D$1:$D$9996,MATCH(D4997,SupplierNomenclature!$I$1:$I$9996,0)),IF($A$1="BERU",INDEX(beru_assortment!$C$1:$C$10000,MATCH(D4997,beru_assortment!$I$1:$I$10000,0)),IF($A$1="OZON",INDEX(ozon_assortment!$F$3:$F$10000,MATCH(D4997,ozon_assortment!$E$3:$E$10000,0)),0)))</f>
        <v>#N/A</v>
      </c>
      <c r="F4997" s="7" t="n">
        <f aca="false">IF(ISBLANK(D4997), , IF(ISBLANK(D4996), F4995+1, F4996))</f>
        <v>0</v>
      </c>
      <c r="G4997" s="10" t="n">
        <f aca="false">IF(ISBLANK(D4997),,IF(OR(ISBLANK(D4996), D4996="Баркод"),1,G4996+1))</f>
        <v>0</v>
      </c>
      <c r="H4997" s="10" t="n">
        <f aca="false">IF(ISBLANK(D4998), G4997/2,)</f>
        <v>0</v>
      </c>
      <c r="I4997" s="0" t="n">
        <f aca="false">IF(ISBLANK(D4997),0,-1)</f>
        <v>0</v>
      </c>
      <c r="J4997" s="0" t="n">
        <f aca="false">IF(AND(ISBLANK(D4996),NOT(ISBLANK(D4997))),1,-1)</f>
        <v>-1</v>
      </c>
      <c r="K4997" s="0" t="n">
        <f aca="false">IF(ISBLANK(D4995),IF(AND(D4996=D4997,NOT(ISBLANK(D4996)),NOT(ISBLANK(D4997))),1,-1),-1)</f>
        <v>-1</v>
      </c>
      <c r="L4997" s="0" t="n">
        <f aca="false">IF(MAX(I4997:K4997)&lt;0,IF(OR(D4997=D4996,D4996=D4995),1,-1),MAX(I4997:K4997))</f>
        <v>0</v>
      </c>
    </row>
    <row r="4998" customFormat="false" ht="13.8" hidden="false" customHeight="false" outlineLevel="0" collapsed="false">
      <c r="B4998" s="8" t="n">
        <f aca="false">MAX(I4998:L4998)</f>
        <v>0</v>
      </c>
      <c r="C4998" s="8" t="n">
        <f aca="false">_xlfn.FLOOR.MATH(COUNTIF(D:D,D4998)/2)</f>
        <v>0</v>
      </c>
      <c r="D4998" s="12"/>
      <c r="E4998" s="10" t="e">
        <f aca="false">IF($A$1="WLB",INDEX(SupplierNomenclature!$D$1:$D$9996,MATCH(D4998,SupplierNomenclature!$I$1:$I$9996,0)),IF($A$1="BERU",INDEX(beru_assortment!$C$1:$C$10000,MATCH(D4998,beru_assortment!$I$1:$I$10000,0)),IF($A$1="OZON",INDEX(ozon_assortment!$F$3:$F$10000,MATCH(D4998,ozon_assortment!$E$3:$E$10000,0)),0)))</f>
        <v>#N/A</v>
      </c>
      <c r="F4998" s="7" t="n">
        <f aca="false">IF(ISBLANK(D4998), , IF(ISBLANK(D4997), F4996+1, F4997))</f>
        <v>0</v>
      </c>
      <c r="G4998" s="10" t="n">
        <f aca="false">IF(ISBLANK(D4998),,IF(OR(ISBLANK(D4997), D4997="Баркод"),1,G4997+1))</f>
        <v>0</v>
      </c>
      <c r="H4998" s="10" t="n">
        <f aca="false">IF(ISBLANK(D4999), G4998/2,)</f>
        <v>0</v>
      </c>
      <c r="I4998" s="0" t="n">
        <f aca="false">IF(ISBLANK(D4998),0,-1)</f>
        <v>0</v>
      </c>
      <c r="J4998" s="0" t="n">
        <f aca="false">IF(AND(ISBLANK(D4997),NOT(ISBLANK(D4998))),1,-1)</f>
        <v>-1</v>
      </c>
      <c r="K4998" s="0" t="n">
        <f aca="false">IF(ISBLANK(D4996),IF(AND(D4997=D4998,NOT(ISBLANK(D4997)),NOT(ISBLANK(D4998))),1,-1),-1)</f>
        <v>-1</v>
      </c>
      <c r="L4998" s="0" t="n">
        <f aca="false">IF(MAX(I4998:K4998)&lt;0,IF(OR(D4998=D4997,D4997=D4996),1,-1),MAX(I4998:K4998))</f>
        <v>0</v>
      </c>
    </row>
    <row r="4999" customFormat="false" ht="13.8" hidden="false" customHeight="false" outlineLevel="0" collapsed="false">
      <c r="B4999" s="8" t="n">
        <f aca="false">MAX(I4999:L4999)</f>
        <v>0</v>
      </c>
      <c r="C4999" s="8" t="n">
        <f aca="false">_xlfn.FLOOR.MATH(COUNTIF(D:D,D4999)/2)</f>
        <v>0</v>
      </c>
      <c r="D4999" s="12"/>
      <c r="E4999" s="10" t="e">
        <f aca="false">IF($A$1="WLB",INDEX(SupplierNomenclature!$D$1:$D$9996,MATCH(D4999,SupplierNomenclature!$I$1:$I$9996,0)),IF($A$1="BERU",INDEX(beru_assortment!$C$1:$C$10000,MATCH(D4999,beru_assortment!$I$1:$I$10000,0)),IF($A$1="OZON",INDEX(ozon_assortment!$F$3:$F$10000,MATCH(D4999,ozon_assortment!$E$3:$E$10000,0)),0)))</f>
        <v>#N/A</v>
      </c>
      <c r="F4999" s="7" t="n">
        <f aca="false">IF(ISBLANK(D4999), , IF(ISBLANK(D4998), F4997+1, F4998))</f>
        <v>0</v>
      </c>
      <c r="G4999" s="10" t="n">
        <f aca="false">IF(ISBLANK(D4999),,IF(OR(ISBLANK(D4998), D4998="Баркод"),1,G4998+1))</f>
        <v>0</v>
      </c>
      <c r="H4999" s="10" t="n">
        <f aca="false">IF(ISBLANK(D5000), G4999/2,)</f>
        <v>0</v>
      </c>
      <c r="I4999" s="0" t="n">
        <f aca="false">IF(ISBLANK(D4999),0,-1)</f>
        <v>0</v>
      </c>
      <c r="J4999" s="0" t="n">
        <f aca="false">IF(AND(ISBLANK(D4998),NOT(ISBLANK(D4999))),1,-1)</f>
        <v>-1</v>
      </c>
      <c r="K4999" s="0" t="n">
        <f aca="false">IF(ISBLANK(D4997),IF(AND(D4998=D4999,NOT(ISBLANK(D4998)),NOT(ISBLANK(D4999))),1,-1),-1)</f>
        <v>-1</v>
      </c>
      <c r="L4999" s="0" t="n">
        <f aca="false">IF(MAX(I4999:K4999)&lt;0,IF(OR(D4999=D4998,D4998=D4997),1,-1),MAX(I4999:K4999))</f>
        <v>0</v>
      </c>
    </row>
    <row r="5000" customFormat="false" ht="13.8" hidden="false" customHeight="false" outlineLevel="0" collapsed="false">
      <c r="B5000" s="8" t="n">
        <f aca="false">MAX(I5000:L5000)</f>
        <v>0</v>
      </c>
      <c r="C5000" s="8" t="n">
        <f aca="false">_xlfn.FLOOR.MATH(COUNTIF(D:D,D5000)/2)</f>
        <v>0</v>
      </c>
      <c r="D5000" s="12"/>
      <c r="E5000" s="10" t="e">
        <f aca="false">IF($A$1="WLB",INDEX(SupplierNomenclature!$D$1:$D$9996,MATCH(D5000,SupplierNomenclature!$I$1:$I$9996,0)),IF($A$1="BERU",INDEX(beru_assortment!$C$1:$C$10000,MATCH(D5000,beru_assortment!$I$1:$I$10000,0)),IF($A$1="OZON",INDEX(ozon_assortment!$F$3:$F$10000,MATCH(D5000,ozon_assortment!$E$3:$E$10000,0)),0)))</f>
        <v>#N/A</v>
      </c>
      <c r="F5000" s="7" t="n">
        <f aca="false">IF(ISBLANK(D5000), , IF(ISBLANK(D4999), F4998+1, F4999))</f>
        <v>0</v>
      </c>
      <c r="G5000" s="10" t="n">
        <f aca="false">IF(ISBLANK(D5000),,IF(OR(ISBLANK(D4999), D4999="Баркод"),1,G4999+1))</f>
        <v>0</v>
      </c>
      <c r="H5000" s="10" t="n">
        <f aca="false">IF(ISBLANK(D5001), G5000/2,)</f>
        <v>0</v>
      </c>
      <c r="I5000" s="0" t="n">
        <f aca="false">IF(ISBLANK(D5000),0,-1)</f>
        <v>0</v>
      </c>
      <c r="J5000" s="0" t="n">
        <f aca="false">IF(AND(ISBLANK(D4999),NOT(ISBLANK(D5000))),1,-1)</f>
        <v>-1</v>
      </c>
      <c r="K5000" s="0" t="n">
        <f aca="false">IF(ISBLANK(D4998),IF(AND(D4999=D5000,NOT(ISBLANK(D4999)),NOT(ISBLANK(D5000))),1,-1),-1)</f>
        <v>-1</v>
      </c>
      <c r="L5000" s="0" t="n">
        <f aca="false">IF(MAX(I5000:K5000)&lt;0,IF(OR(D5000=D4999,D4999=D4998),1,-1),MAX(I5000:K5000))</f>
        <v>0</v>
      </c>
    </row>
    <row r="5001" customFormat="false" ht="13.8" hidden="false" customHeight="false" outlineLevel="0" collapsed="false">
      <c r="B5001" s="8" t="n">
        <f aca="false">MAX(I5001:L5001)</f>
        <v>0</v>
      </c>
      <c r="C5001" s="8" t="n">
        <f aca="false">_xlfn.FLOOR.MATH(COUNTIF(D:D,D5001)/2)</f>
        <v>0</v>
      </c>
      <c r="D5001" s="12"/>
      <c r="E5001" s="10" t="e">
        <f aca="false">IF($A$1="WLB",INDEX(SupplierNomenclature!$D$1:$D$9996,MATCH(D5001,SupplierNomenclature!$I$1:$I$9996,0)),IF($A$1="BERU",INDEX(beru_assortment!$C$1:$C$10000,MATCH(D5001,beru_assortment!$I$1:$I$10000,0)),IF($A$1="OZON",INDEX(ozon_assortment!$F$3:$F$10000,MATCH(D5001,ozon_assortment!$E$3:$E$10000,0)),0)))</f>
        <v>#N/A</v>
      </c>
      <c r="F5001" s="7" t="n">
        <f aca="false">IF(ISBLANK(D5001), , IF(ISBLANK(D5000), F4999+1, F5000))</f>
        <v>0</v>
      </c>
      <c r="G5001" s="10" t="n">
        <f aca="false">IF(ISBLANK(D5001),,IF(OR(ISBLANK(D5000), D5000="Баркод"),1,G5000+1))</f>
        <v>0</v>
      </c>
      <c r="H5001" s="10" t="n">
        <f aca="false">IF(ISBLANK(D5002), G5001/2,)</f>
        <v>0</v>
      </c>
      <c r="I5001" s="0" t="n">
        <f aca="false">IF(ISBLANK(D5001),0,-1)</f>
        <v>0</v>
      </c>
      <c r="J5001" s="0" t="n">
        <f aca="false">IF(AND(ISBLANK(D5000),NOT(ISBLANK(D5001))),1,-1)</f>
        <v>-1</v>
      </c>
      <c r="K5001" s="0" t="n">
        <f aca="false">IF(ISBLANK(D4999),IF(AND(D5000=D5001,NOT(ISBLANK(D5000)),NOT(ISBLANK(D5001))),1,-1),-1)</f>
        <v>-1</v>
      </c>
      <c r="L5001" s="0" t="n">
        <f aca="false">IF(MAX(I5001:K5001)&lt;0,IF(OR(D5001=D5000,D5000=D4999),1,-1),MAX(I5001:K5001))</f>
        <v>0</v>
      </c>
    </row>
    <row r="5002" customFormat="false" ht="13.8" hidden="false" customHeight="false" outlineLevel="0" collapsed="false">
      <c r="B5002" s="8" t="n">
        <f aca="false">MAX(I5002:L5002)</f>
        <v>0</v>
      </c>
      <c r="C5002" s="8" t="n">
        <f aca="false">_xlfn.FLOOR.MATH(COUNTIF(D:D,D5002)/2)</f>
        <v>0</v>
      </c>
      <c r="D5002" s="12"/>
      <c r="E5002" s="10" t="e">
        <f aca="false">IF($A$1="WLB",INDEX(SupplierNomenclature!$D$1:$D$9996,MATCH(D5002,SupplierNomenclature!$I$1:$I$9996,0)),IF($A$1="BERU",INDEX(beru_assortment!$C$1:$C$10000,MATCH(D5002,beru_assortment!$I$1:$I$10000,0)),IF($A$1="OZON",INDEX(ozon_assortment!$F$3:$F$10000,MATCH(D5002,ozon_assortment!$E$3:$E$10000,0)),0)))</f>
        <v>#N/A</v>
      </c>
      <c r="F5002" s="7" t="n">
        <f aca="false">IF(ISBLANK(D5002), , IF(ISBLANK(D5001), F5000+1, F5001))</f>
        <v>0</v>
      </c>
      <c r="G5002" s="10" t="n">
        <f aca="false">IF(ISBLANK(D5002),,IF(OR(ISBLANK(D5001), D5001="Баркод"),1,G5001+1))</f>
        <v>0</v>
      </c>
      <c r="H5002" s="10" t="n">
        <f aca="false">IF(ISBLANK(D5003), G5002/2,)</f>
        <v>0</v>
      </c>
      <c r="I5002" s="0" t="n">
        <f aca="false">IF(ISBLANK(D5002),0,-1)</f>
        <v>0</v>
      </c>
      <c r="J5002" s="0" t="n">
        <f aca="false">IF(AND(ISBLANK(D5001),NOT(ISBLANK(D5002))),1,-1)</f>
        <v>-1</v>
      </c>
      <c r="K5002" s="0" t="n">
        <f aca="false">IF(ISBLANK(D5000),IF(AND(D5001=D5002,NOT(ISBLANK(D5001)),NOT(ISBLANK(D5002))),1,-1),-1)</f>
        <v>-1</v>
      </c>
      <c r="L5002" s="0" t="n">
        <f aca="false">IF(MAX(I5002:K5002)&lt;0,IF(OR(D5002=D5001,D5001=D5000),1,-1),MAX(I5002:K5002))</f>
        <v>0</v>
      </c>
    </row>
    <row r="5003" customFormat="false" ht="13.8" hidden="false" customHeight="false" outlineLevel="0" collapsed="false">
      <c r="B5003" s="8" t="n">
        <f aca="false">MAX(I5003:L5003)</f>
        <v>0</v>
      </c>
      <c r="C5003" s="8" t="n">
        <f aca="false">_xlfn.FLOOR.MATH(COUNTIF(D:D,D5003)/2)</f>
        <v>0</v>
      </c>
      <c r="D5003" s="12"/>
      <c r="E5003" s="10" t="e">
        <f aca="false">IF($A$1="WLB",INDEX(SupplierNomenclature!$D$1:$D$9996,MATCH(D5003,SupplierNomenclature!$I$1:$I$9996,0)),IF($A$1="BERU",INDEX(beru_assortment!$C$1:$C$10000,MATCH(D5003,beru_assortment!$I$1:$I$10000,0)),IF($A$1="OZON",INDEX(ozon_assortment!$F$3:$F$10000,MATCH(D5003,ozon_assortment!$E$3:$E$10000,0)),0)))</f>
        <v>#N/A</v>
      </c>
      <c r="F5003" s="7" t="n">
        <f aca="false">IF(ISBLANK(D5003), , IF(ISBLANK(D5002), F5001+1, F5002))</f>
        <v>0</v>
      </c>
      <c r="G5003" s="10" t="n">
        <f aca="false">IF(ISBLANK(D5003),,IF(OR(ISBLANK(D5002), D5002="Баркод"),1,G5002+1))</f>
        <v>0</v>
      </c>
      <c r="H5003" s="10" t="n">
        <f aca="false">IF(ISBLANK(D5004), G5003/2,)</f>
        <v>0</v>
      </c>
      <c r="I5003" s="0" t="n">
        <f aca="false">IF(ISBLANK(D5003),0,-1)</f>
        <v>0</v>
      </c>
      <c r="J5003" s="0" t="n">
        <f aca="false">IF(AND(ISBLANK(D5002),NOT(ISBLANK(D5003))),1,-1)</f>
        <v>-1</v>
      </c>
      <c r="K5003" s="0" t="n">
        <f aca="false">IF(ISBLANK(D5001),IF(AND(D5002=D5003,NOT(ISBLANK(D5002)),NOT(ISBLANK(D5003))),1,-1),-1)</f>
        <v>-1</v>
      </c>
      <c r="L5003" s="0" t="n">
        <f aca="false">IF(MAX(I5003:K5003)&lt;0,IF(OR(D5003=D5002,D5002=D5001),1,-1),MAX(I5003:K5003))</f>
        <v>0</v>
      </c>
    </row>
    <row r="5004" customFormat="false" ht="13.8" hidden="false" customHeight="false" outlineLevel="0" collapsed="false">
      <c r="B5004" s="8" t="n">
        <f aca="false">MAX(I5004:L5004)</f>
        <v>0</v>
      </c>
      <c r="C5004" s="8" t="n">
        <f aca="false">_xlfn.FLOOR.MATH(COUNTIF(D:D,D5004)/2)</f>
        <v>0</v>
      </c>
      <c r="D5004" s="12"/>
      <c r="E5004" s="10" t="e">
        <f aca="false">IF($A$1="WLB",INDEX(SupplierNomenclature!$D$1:$D$9996,MATCH(D5004,SupplierNomenclature!$I$1:$I$9996,0)),IF($A$1="BERU",INDEX(beru_assortment!$C$1:$C$10000,MATCH(D5004,beru_assortment!$I$1:$I$10000,0)),IF($A$1="OZON",INDEX(ozon_assortment!$F$3:$F$10000,MATCH(D5004,ozon_assortment!$E$3:$E$10000,0)),0)))</f>
        <v>#N/A</v>
      </c>
      <c r="F5004" s="7" t="n">
        <f aca="false">IF(ISBLANK(D5004), , IF(ISBLANK(D5003), F5002+1, F5003))</f>
        <v>0</v>
      </c>
      <c r="G5004" s="10" t="n">
        <f aca="false">IF(ISBLANK(D5004),,IF(OR(ISBLANK(D5003), D5003="Баркод"),1,G5003+1))</f>
        <v>0</v>
      </c>
      <c r="H5004" s="10" t="n">
        <f aca="false">IF(ISBLANK(D5005), G5004/2,)</f>
        <v>0</v>
      </c>
      <c r="I5004" s="0" t="n">
        <f aca="false">IF(ISBLANK(D5004),0,-1)</f>
        <v>0</v>
      </c>
      <c r="J5004" s="0" t="n">
        <f aca="false">IF(AND(ISBLANK(D5003),NOT(ISBLANK(D5004))),1,-1)</f>
        <v>-1</v>
      </c>
      <c r="K5004" s="0" t="n">
        <f aca="false">IF(ISBLANK(D5002),IF(AND(D5003=D5004,NOT(ISBLANK(D5003)),NOT(ISBLANK(D5004))),1,-1),-1)</f>
        <v>-1</v>
      </c>
      <c r="L5004" s="0" t="n">
        <f aca="false">IF(MAX(I5004:K5004)&lt;0,IF(OR(D5004=D5003,D5003=D5002),1,-1),MAX(I5004:K5004))</f>
        <v>0</v>
      </c>
    </row>
    <row r="5005" customFormat="false" ht="13.8" hidden="false" customHeight="false" outlineLevel="0" collapsed="false">
      <c r="B5005" s="8" t="n">
        <f aca="false">MAX(I5005:L5005)</f>
        <v>0</v>
      </c>
      <c r="C5005" s="8" t="n">
        <f aca="false">_xlfn.FLOOR.MATH(COUNTIF(D:D,D5005)/2)</f>
        <v>0</v>
      </c>
      <c r="D5005" s="12"/>
      <c r="E5005" s="10" t="e">
        <f aca="false">IF($A$1="WLB",INDEX(SupplierNomenclature!$D$1:$D$9996,MATCH(D5005,SupplierNomenclature!$I$1:$I$9996,0)),IF($A$1="BERU",INDEX(beru_assortment!$C$1:$C$10000,MATCH(D5005,beru_assortment!$I$1:$I$10000,0)),IF($A$1="OZON",INDEX(ozon_assortment!$F$3:$F$10000,MATCH(D5005,ozon_assortment!$E$3:$E$10000,0)),0)))</f>
        <v>#N/A</v>
      </c>
      <c r="F5005" s="7" t="n">
        <f aca="false">IF(ISBLANK(D5005), , IF(ISBLANK(D5004), F5003+1, F5004))</f>
        <v>0</v>
      </c>
      <c r="G5005" s="10" t="n">
        <f aca="false">IF(ISBLANK(D5005),,IF(OR(ISBLANK(D5004), D5004="Баркод"),1,G5004+1))</f>
        <v>0</v>
      </c>
      <c r="H5005" s="10" t="n">
        <f aca="false">IF(ISBLANK(D5006), G5005/2,)</f>
        <v>0</v>
      </c>
      <c r="I5005" s="0" t="n">
        <f aca="false">IF(ISBLANK(D5005),0,-1)</f>
        <v>0</v>
      </c>
      <c r="J5005" s="0" t="n">
        <f aca="false">IF(AND(ISBLANK(D5004),NOT(ISBLANK(D5005))),1,-1)</f>
        <v>-1</v>
      </c>
      <c r="K5005" s="0" t="n">
        <f aca="false">IF(ISBLANK(D5003),IF(AND(D5004=D5005,NOT(ISBLANK(D5004)),NOT(ISBLANK(D5005))),1,-1),-1)</f>
        <v>-1</v>
      </c>
      <c r="L5005" s="0" t="n">
        <f aca="false">IF(MAX(I5005:K5005)&lt;0,IF(OR(D5005=D5004,D5004=D5003),1,-1),MAX(I5005:K5005))</f>
        <v>0</v>
      </c>
    </row>
    <row r="5006" customFormat="false" ht="13.8" hidden="false" customHeight="false" outlineLevel="0" collapsed="false">
      <c r="B5006" s="8" t="n">
        <f aca="false">MAX(I5006:L5006)</f>
        <v>0</v>
      </c>
      <c r="C5006" s="8" t="n">
        <f aca="false">_xlfn.FLOOR.MATH(COUNTIF(D:D,D5006)/2)</f>
        <v>0</v>
      </c>
      <c r="D5006" s="12"/>
      <c r="E5006" s="10" t="e">
        <f aca="false">IF($A$1="WLB",INDEX(SupplierNomenclature!$D$1:$D$9996,MATCH(D5006,SupplierNomenclature!$I$1:$I$9996,0)),IF($A$1="BERU",INDEX(beru_assortment!$C$1:$C$10000,MATCH(D5006,beru_assortment!$I$1:$I$10000,0)),IF($A$1="OZON",INDEX(ozon_assortment!$F$3:$F$10000,MATCH(D5006,ozon_assortment!$E$3:$E$10000,0)),0)))</f>
        <v>#N/A</v>
      </c>
      <c r="F5006" s="7" t="n">
        <f aca="false">IF(ISBLANK(D5006), , IF(ISBLANK(D5005), F5004+1, F5005))</f>
        <v>0</v>
      </c>
      <c r="G5006" s="10" t="n">
        <f aca="false">IF(ISBLANK(D5006),,IF(OR(ISBLANK(D5005), D5005="Баркод"),1,G5005+1))</f>
        <v>0</v>
      </c>
      <c r="H5006" s="10" t="n">
        <f aca="false">IF(ISBLANK(D5007), G5006/2,)</f>
        <v>0</v>
      </c>
      <c r="I5006" s="0" t="n">
        <f aca="false">IF(ISBLANK(D5006),0,-1)</f>
        <v>0</v>
      </c>
      <c r="J5006" s="0" t="n">
        <f aca="false">IF(AND(ISBLANK(D5005),NOT(ISBLANK(D5006))),1,-1)</f>
        <v>-1</v>
      </c>
      <c r="K5006" s="0" t="n">
        <f aca="false">IF(ISBLANK(D5004),IF(AND(D5005=D5006,NOT(ISBLANK(D5005)),NOT(ISBLANK(D5006))),1,-1),-1)</f>
        <v>-1</v>
      </c>
      <c r="L5006" s="0" t="n">
        <f aca="false">IF(MAX(I5006:K5006)&lt;0,IF(OR(D5006=D5005,D5005=D5004),1,-1),MAX(I5006:K5006))</f>
        <v>0</v>
      </c>
    </row>
    <row r="5007" customFormat="false" ht="13.8" hidden="false" customHeight="false" outlineLevel="0" collapsed="false">
      <c r="B5007" s="8" t="n">
        <f aca="false">MAX(I5007:L5007)</f>
        <v>0</v>
      </c>
      <c r="C5007" s="8" t="n">
        <f aca="false">_xlfn.FLOOR.MATH(COUNTIF(D:D,D5007)/2)</f>
        <v>0</v>
      </c>
      <c r="D5007" s="12"/>
      <c r="E5007" s="10" t="e">
        <f aca="false">IF($A$1="WLB",INDEX(SupplierNomenclature!$D$1:$D$9996,MATCH(D5007,SupplierNomenclature!$I$1:$I$9996,0)),IF($A$1="BERU",INDEX(beru_assortment!$C$1:$C$10000,MATCH(D5007,beru_assortment!$I$1:$I$10000,0)),IF($A$1="OZON",INDEX(ozon_assortment!$F$3:$F$10000,MATCH(D5007,ozon_assortment!$E$3:$E$10000,0)),0)))</f>
        <v>#N/A</v>
      </c>
      <c r="F5007" s="7" t="n">
        <f aca="false">IF(ISBLANK(D5007), , IF(ISBLANK(D5006), F5005+1, F5006))</f>
        <v>0</v>
      </c>
      <c r="G5007" s="10" t="n">
        <f aca="false">IF(ISBLANK(D5007),,IF(OR(ISBLANK(D5006), D5006="Баркод"),1,G5006+1))</f>
        <v>0</v>
      </c>
      <c r="H5007" s="10" t="n">
        <f aca="false">IF(ISBLANK(D5008), G5007/2,)</f>
        <v>0</v>
      </c>
      <c r="I5007" s="0" t="n">
        <f aca="false">IF(ISBLANK(D5007),0,-1)</f>
        <v>0</v>
      </c>
      <c r="J5007" s="0" t="n">
        <f aca="false">IF(AND(ISBLANK(D5006),NOT(ISBLANK(D5007))),1,-1)</f>
        <v>-1</v>
      </c>
      <c r="K5007" s="0" t="n">
        <f aca="false">IF(ISBLANK(D5005),IF(AND(D5006=D5007,NOT(ISBLANK(D5006)),NOT(ISBLANK(D5007))),1,-1),-1)</f>
        <v>-1</v>
      </c>
      <c r="L5007" s="0" t="n">
        <f aca="false">IF(MAX(I5007:K5007)&lt;0,IF(OR(D5007=D5006,D5006=D5005),1,-1),MAX(I5007:K5007))</f>
        <v>0</v>
      </c>
    </row>
    <row r="5008" customFormat="false" ht="13.8" hidden="false" customHeight="false" outlineLevel="0" collapsed="false">
      <c r="B5008" s="8" t="n">
        <f aca="false">MAX(I5008:L5008)</f>
        <v>0</v>
      </c>
      <c r="C5008" s="8" t="n">
        <f aca="false">_xlfn.FLOOR.MATH(COUNTIF(D:D,D5008)/2)</f>
        <v>0</v>
      </c>
      <c r="D5008" s="12"/>
      <c r="E5008" s="10" t="e">
        <f aca="false">IF($A$1="WLB",INDEX(SupplierNomenclature!$D$1:$D$9996,MATCH(D5008,SupplierNomenclature!$I$1:$I$9996,0)),IF($A$1="BERU",INDEX(beru_assortment!$C$1:$C$10000,MATCH(D5008,beru_assortment!$I$1:$I$10000,0)),IF($A$1="OZON",INDEX(ozon_assortment!$F$3:$F$10000,MATCH(D5008,ozon_assortment!$E$3:$E$10000,0)),0)))</f>
        <v>#N/A</v>
      </c>
      <c r="F5008" s="7" t="n">
        <f aca="false">IF(ISBLANK(D5008), , IF(ISBLANK(D5007), F5006+1, F5007))</f>
        <v>0</v>
      </c>
      <c r="G5008" s="10" t="n">
        <f aca="false">IF(ISBLANK(D5008),,IF(OR(ISBLANK(D5007), D5007="Баркод"),1,G5007+1))</f>
        <v>0</v>
      </c>
      <c r="H5008" s="10" t="n">
        <f aca="false">IF(ISBLANK(D5009), G5008/2,)</f>
        <v>0</v>
      </c>
      <c r="I5008" s="0" t="n">
        <f aca="false">IF(ISBLANK(D5008),0,-1)</f>
        <v>0</v>
      </c>
      <c r="J5008" s="0" t="n">
        <f aca="false">IF(AND(ISBLANK(D5007),NOT(ISBLANK(D5008))),1,-1)</f>
        <v>-1</v>
      </c>
      <c r="K5008" s="0" t="n">
        <f aca="false">IF(ISBLANK(D5006),IF(AND(D5007=D5008,NOT(ISBLANK(D5007)),NOT(ISBLANK(D5008))),1,-1),-1)</f>
        <v>-1</v>
      </c>
      <c r="L5008" s="0" t="n">
        <f aca="false">IF(MAX(I5008:K5008)&lt;0,IF(OR(D5008=D5007,D5007=D5006),1,-1),MAX(I5008:K5008))</f>
        <v>0</v>
      </c>
    </row>
    <row r="5009" customFormat="false" ht="13.8" hidden="false" customHeight="false" outlineLevel="0" collapsed="false">
      <c r="B5009" s="8" t="n">
        <f aca="false">MAX(I5009:L5009)</f>
        <v>0</v>
      </c>
      <c r="C5009" s="8" t="n">
        <f aca="false">_xlfn.FLOOR.MATH(COUNTIF(D:D,D5009)/2)</f>
        <v>0</v>
      </c>
      <c r="D5009" s="12"/>
      <c r="E5009" s="10" t="e">
        <f aca="false">IF($A$1="WLB",INDEX(SupplierNomenclature!$D$1:$D$9996,MATCH(D5009,SupplierNomenclature!$I$1:$I$9996,0)),IF($A$1="BERU",INDEX(beru_assortment!$C$1:$C$10000,MATCH(D5009,beru_assortment!$I$1:$I$10000,0)),IF($A$1="OZON",INDEX(ozon_assortment!$F$3:$F$10000,MATCH(D5009,ozon_assortment!$E$3:$E$10000,0)),0)))</f>
        <v>#N/A</v>
      </c>
      <c r="F5009" s="7" t="n">
        <f aca="false">IF(ISBLANK(D5009), , IF(ISBLANK(D5008), F5007+1, F5008))</f>
        <v>0</v>
      </c>
      <c r="G5009" s="10" t="n">
        <f aca="false">IF(ISBLANK(D5009),,IF(OR(ISBLANK(D5008), D5008="Баркод"),1,G5008+1))</f>
        <v>0</v>
      </c>
      <c r="H5009" s="10" t="n">
        <f aca="false">IF(ISBLANK(D5010), G5009/2,)</f>
        <v>0</v>
      </c>
      <c r="I5009" s="0" t="n">
        <f aca="false">IF(ISBLANK(D5009),0,-1)</f>
        <v>0</v>
      </c>
      <c r="J5009" s="0" t="n">
        <f aca="false">IF(AND(ISBLANK(D5008),NOT(ISBLANK(D5009))),1,-1)</f>
        <v>-1</v>
      </c>
      <c r="K5009" s="0" t="n">
        <f aca="false">IF(ISBLANK(D5007),IF(AND(D5008=D5009,NOT(ISBLANK(D5008)),NOT(ISBLANK(D5009))),1,-1),-1)</f>
        <v>-1</v>
      </c>
      <c r="L5009" s="0" t="n">
        <f aca="false">IF(MAX(I5009:K5009)&lt;0,IF(OR(D5009=D5008,D5008=D5007),1,-1),MAX(I5009:K5009))</f>
        <v>0</v>
      </c>
    </row>
    <row r="5010" customFormat="false" ht="13.8" hidden="false" customHeight="false" outlineLevel="0" collapsed="false">
      <c r="B5010" s="8" t="n">
        <f aca="false">MAX(I5010:L5010)</f>
        <v>0</v>
      </c>
      <c r="C5010" s="8" t="n">
        <f aca="false">_xlfn.FLOOR.MATH(COUNTIF(D:D,D5010)/2)</f>
        <v>0</v>
      </c>
      <c r="D5010" s="12"/>
      <c r="E5010" s="10" t="e">
        <f aca="false">IF($A$1="WLB",INDEX(SupplierNomenclature!$D$1:$D$9996,MATCH(D5010,SupplierNomenclature!$I$1:$I$9996,0)),IF($A$1="BERU",INDEX(beru_assortment!$C$1:$C$10000,MATCH(D5010,beru_assortment!$I$1:$I$10000,0)),IF($A$1="OZON",INDEX(ozon_assortment!$F$3:$F$10000,MATCH(D5010,ozon_assortment!$E$3:$E$10000,0)),0)))</f>
        <v>#N/A</v>
      </c>
      <c r="F5010" s="7" t="n">
        <f aca="false">IF(ISBLANK(D5010), , IF(ISBLANK(D5009), F5008+1, F5009))</f>
        <v>0</v>
      </c>
      <c r="G5010" s="10" t="n">
        <f aca="false">IF(ISBLANK(D5010),,IF(OR(ISBLANK(D5009), D5009="Баркод"),1,G5009+1))</f>
        <v>0</v>
      </c>
      <c r="H5010" s="10" t="n">
        <f aca="false">IF(ISBLANK(D5011), G5010/2,)</f>
        <v>0</v>
      </c>
      <c r="I5010" s="0" t="n">
        <f aca="false">IF(ISBLANK(D5010),0,-1)</f>
        <v>0</v>
      </c>
      <c r="J5010" s="0" t="n">
        <f aca="false">IF(AND(ISBLANK(D5009),NOT(ISBLANK(D5010))),1,-1)</f>
        <v>-1</v>
      </c>
      <c r="K5010" s="0" t="n">
        <f aca="false">IF(ISBLANK(D5008),IF(AND(D5009=D5010,NOT(ISBLANK(D5009)),NOT(ISBLANK(D5010))),1,-1),-1)</f>
        <v>-1</v>
      </c>
      <c r="L5010" s="0" t="n">
        <f aca="false">IF(MAX(I5010:K5010)&lt;0,IF(OR(D5010=D5009,D5009=D5008),1,-1),MAX(I5010:K5010))</f>
        <v>0</v>
      </c>
    </row>
    <row r="5011" customFormat="false" ht="13.8" hidden="false" customHeight="false" outlineLevel="0" collapsed="false">
      <c r="B5011" s="8" t="n">
        <f aca="false">MAX(I5011:L5011)</f>
        <v>0</v>
      </c>
      <c r="C5011" s="8" t="n">
        <f aca="false">_xlfn.FLOOR.MATH(COUNTIF(D:D,D5011)/2)</f>
        <v>0</v>
      </c>
      <c r="D5011" s="12"/>
      <c r="E5011" s="10" t="e">
        <f aca="false">IF($A$1="WLB",INDEX(SupplierNomenclature!$D$1:$D$9996,MATCH(D5011,SupplierNomenclature!$I$1:$I$9996,0)),IF($A$1="BERU",INDEX(beru_assortment!$C$1:$C$10000,MATCH(D5011,beru_assortment!$I$1:$I$10000,0)),IF($A$1="OZON",INDEX(ozon_assortment!$F$3:$F$10000,MATCH(D5011,ozon_assortment!$E$3:$E$10000,0)),0)))</f>
        <v>#N/A</v>
      </c>
      <c r="F5011" s="7" t="n">
        <f aca="false">IF(ISBLANK(D5011), , IF(ISBLANK(D5010), F5009+1, F5010))</f>
        <v>0</v>
      </c>
      <c r="G5011" s="10" t="n">
        <f aca="false">IF(ISBLANK(D5011),,IF(OR(ISBLANK(D5010), D5010="Баркод"),1,G5010+1))</f>
        <v>0</v>
      </c>
      <c r="H5011" s="10" t="n">
        <f aca="false">IF(ISBLANK(D5012), G5011/2,)</f>
        <v>0</v>
      </c>
      <c r="I5011" s="0" t="n">
        <f aca="false">IF(ISBLANK(D5011),0,-1)</f>
        <v>0</v>
      </c>
      <c r="J5011" s="0" t="n">
        <f aca="false">IF(AND(ISBLANK(D5010),NOT(ISBLANK(D5011))),1,-1)</f>
        <v>-1</v>
      </c>
      <c r="K5011" s="0" t="n">
        <f aca="false">IF(ISBLANK(D5009),IF(AND(D5010=D5011,NOT(ISBLANK(D5010)),NOT(ISBLANK(D5011))),1,-1),-1)</f>
        <v>-1</v>
      </c>
      <c r="L5011" s="0" t="n">
        <f aca="false">IF(MAX(I5011:K5011)&lt;0,IF(OR(D5011=D5010,D5010=D5009),1,-1),MAX(I5011:K5011))</f>
        <v>0</v>
      </c>
    </row>
    <row r="5012" customFormat="false" ht="13.8" hidden="false" customHeight="false" outlineLevel="0" collapsed="false">
      <c r="B5012" s="8" t="n">
        <f aca="false">MAX(I5012:L5012)</f>
        <v>0</v>
      </c>
      <c r="C5012" s="8" t="n">
        <f aca="false">_xlfn.FLOOR.MATH(COUNTIF(D:D,D5012)/2)</f>
        <v>0</v>
      </c>
      <c r="D5012" s="12"/>
      <c r="E5012" s="10" t="e">
        <f aca="false">IF($A$1="WLB",INDEX(SupplierNomenclature!$D$1:$D$9996,MATCH(D5012,SupplierNomenclature!$I$1:$I$9996,0)),IF($A$1="BERU",INDEX(beru_assortment!$C$1:$C$10000,MATCH(D5012,beru_assortment!$I$1:$I$10000,0)),IF($A$1="OZON",INDEX(ozon_assortment!$F$3:$F$10000,MATCH(D5012,ozon_assortment!$E$3:$E$10000,0)),0)))</f>
        <v>#N/A</v>
      </c>
      <c r="F5012" s="7" t="n">
        <f aca="false">IF(ISBLANK(D5012), , IF(ISBLANK(D5011), F5010+1, F5011))</f>
        <v>0</v>
      </c>
      <c r="G5012" s="10" t="n">
        <f aca="false">IF(ISBLANK(D5012),,IF(OR(ISBLANK(D5011), D5011="Баркод"),1,G5011+1))</f>
        <v>0</v>
      </c>
      <c r="H5012" s="10" t="n">
        <f aca="false">IF(ISBLANK(D5013), G5012/2,)</f>
        <v>0</v>
      </c>
      <c r="I5012" s="0" t="n">
        <f aca="false">IF(ISBLANK(D5012),0,-1)</f>
        <v>0</v>
      </c>
      <c r="J5012" s="0" t="n">
        <f aca="false">IF(AND(ISBLANK(D5011),NOT(ISBLANK(D5012))),1,-1)</f>
        <v>-1</v>
      </c>
      <c r="K5012" s="0" t="n">
        <f aca="false">IF(ISBLANK(D5010),IF(AND(D5011=D5012,NOT(ISBLANK(D5011)),NOT(ISBLANK(D5012))),1,-1),-1)</f>
        <v>-1</v>
      </c>
      <c r="L5012" s="0" t="n">
        <f aca="false">IF(MAX(I5012:K5012)&lt;0,IF(OR(D5012=D5011,D5011=D5010),1,-1),MAX(I5012:K5012))</f>
        <v>0</v>
      </c>
    </row>
    <row r="5013" customFormat="false" ht="13.8" hidden="false" customHeight="false" outlineLevel="0" collapsed="false">
      <c r="B5013" s="8" t="n">
        <f aca="false">MAX(I5013:L5013)</f>
        <v>0</v>
      </c>
      <c r="C5013" s="8" t="n">
        <f aca="false">_xlfn.FLOOR.MATH(COUNTIF(D:D,D5013)/2)</f>
        <v>0</v>
      </c>
      <c r="D5013" s="12"/>
      <c r="E5013" s="10" t="e">
        <f aca="false">IF($A$1="WLB",INDEX(SupplierNomenclature!$D$1:$D$9996,MATCH(D5013,SupplierNomenclature!$I$1:$I$9996,0)),IF($A$1="BERU",INDEX(beru_assortment!$C$1:$C$10000,MATCH(D5013,beru_assortment!$I$1:$I$10000,0)),IF($A$1="OZON",INDEX(ozon_assortment!$F$3:$F$10000,MATCH(D5013,ozon_assortment!$E$3:$E$10000,0)),0)))</f>
        <v>#N/A</v>
      </c>
      <c r="F5013" s="7" t="n">
        <f aca="false">IF(ISBLANK(D5013), , IF(ISBLANK(D5012), F5011+1, F5012))</f>
        <v>0</v>
      </c>
      <c r="G5013" s="10" t="n">
        <f aca="false">IF(ISBLANK(D5013),,IF(OR(ISBLANK(D5012), D5012="Баркод"),1,G5012+1))</f>
        <v>0</v>
      </c>
      <c r="H5013" s="10" t="n">
        <f aca="false">IF(ISBLANK(D5014), G5013/2,)</f>
        <v>0</v>
      </c>
      <c r="I5013" s="0" t="n">
        <f aca="false">IF(ISBLANK(D5013),0,-1)</f>
        <v>0</v>
      </c>
      <c r="J5013" s="0" t="n">
        <f aca="false">IF(AND(ISBLANK(D5012),NOT(ISBLANK(D5013))),1,-1)</f>
        <v>-1</v>
      </c>
      <c r="K5013" s="0" t="n">
        <f aca="false">IF(ISBLANK(D5011),IF(AND(D5012=D5013,NOT(ISBLANK(D5012)),NOT(ISBLANK(D5013))),1,-1),-1)</f>
        <v>-1</v>
      </c>
      <c r="L5013" s="0" t="n">
        <f aca="false">IF(MAX(I5013:K5013)&lt;0,IF(OR(D5013=D5012,D5012=D5011),1,-1),MAX(I5013:K5013))</f>
        <v>0</v>
      </c>
    </row>
    <row r="5014" customFormat="false" ht="13.8" hidden="false" customHeight="false" outlineLevel="0" collapsed="false">
      <c r="B5014" s="8" t="n">
        <f aca="false">MAX(I5014:L5014)</f>
        <v>0</v>
      </c>
      <c r="C5014" s="8" t="n">
        <f aca="false">_xlfn.FLOOR.MATH(COUNTIF(D:D,D5014)/2)</f>
        <v>0</v>
      </c>
      <c r="D5014" s="12"/>
      <c r="E5014" s="10" t="e">
        <f aca="false">IF($A$1="WLB",INDEX(SupplierNomenclature!$D$1:$D$9996,MATCH(D5014,SupplierNomenclature!$I$1:$I$9996,0)),IF($A$1="BERU",INDEX(beru_assortment!$C$1:$C$10000,MATCH(D5014,beru_assortment!$I$1:$I$10000,0)),IF($A$1="OZON",INDEX(ozon_assortment!$F$3:$F$10000,MATCH(D5014,ozon_assortment!$E$3:$E$10000,0)),0)))</f>
        <v>#N/A</v>
      </c>
      <c r="F5014" s="7" t="n">
        <f aca="false">IF(ISBLANK(D5014), , IF(ISBLANK(D5013), F5012+1, F5013))</f>
        <v>0</v>
      </c>
      <c r="G5014" s="10" t="n">
        <f aca="false">IF(ISBLANK(D5014),,IF(OR(ISBLANK(D5013), D5013="Баркод"),1,G5013+1))</f>
        <v>0</v>
      </c>
      <c r="H5014" s="10" t="n">
        <f aca="false">IF(ISBLANK(D5015), G5014/2,)</f>
        <v>0</v>
      </c>
      <c r="I5014" s="0" t="n">
        <f aca="false">IF(ISBLANK(D5014),0,-1)</f>
        <v>0</v>
      </c>
      <c r="J5014" s="0" t="n">
        <f aca="false">IF(AND(ISBLANK(D5013),NOT(ISBLANK(D5014))),1,-1)</f>
        <v>-1</v>
      </c>
      <c r="K5014" s="0" t="n">
        <f aca="false">IF(ISBLANK(D5012),IF(AND(D5013=D5014,NOT(ISBLANK(D5013)),NOT(ISBLANK(D5014))),1,-1),-1)</f>
        <v>-1</v>
      </c>
      <c r="L5014" s="0" t="n">
        <f aca="false">IF(MAX(I5014:K5014)&lt;0,IF(OR(D5014=D5013,D5013=D5012),1,-1),MAX(I5014:K5014))</f>
        <v>0</v>
      </c>
    </row>
    <row r="5015" customFormat="false" ht="13.8" hidden="false" customHeight="false" outlineLevel="0" collapsed="false">
      <c r="B5015" s="8" t="n">
        <f aca="false">MAX(I5015:L5015)</f>
        <v>0</v>
      </c>
      <c r="C5015" s="8" t="n">
        <f aca="false">_xlfn.FLOOR.MATH(COUNTIF(D:D,D5015)/2)</f>
        <v>0</v>
      </c>
      <c r="D5015" s="12"/>
      <c r="E5015" s="10" t="e">
        <f aca="false">IF($A$1="WLB",INDEX(SupplierNomenclature!$D$1:$D$9996,MATCH(D5015,SupplierNomenclature!$I$1:$I$9996,0)),IF($A$1="BERU",INDEX(beru_assortment!$C$1:$C$10000,MATCH(D5015,beru_assortment!$I$1:$I$10000,0)),IF($A$1="OZON",INDEX(ozon_assortment!$F$3:$F$10000,MATCH(D5015,ozon_assortment!$E$3:$E$10000,0)),0)))</f>
        <v>#N/A</v>
      </c>
      <c r="F5015" s="7" t="n">
        <f aca="false">IF(ISBLANK(D5015), , IF(ISBLANK(D5014), F5013+1, F5014))</f>
        <v>0</v>
      </c>
      <c r="G5015" s="10" t="n">
        <f aca="false">IF(ISBLANK(D5015),,IF(OR(ISBLANK(D5014), D5014="Баркод"),1,G5014+1))</f>
        <v>0</v>
      </c>
      <c r="H5015" s="10" t="n">
        <f aca="false">IF(ISBLANK(D5016), G5015/2,)</f>
        <v>0</v>
      </c>
      <c r="I5015" s="0" t="n">
        <f aca="false">IF(ISBLANK(D5015),0,-1)</f>
        <v>0</v>
      </c>
      <c r="J5015" s="0" t="n">
        <f aca="false">IF(AND(ISBLANK(D5014),NOT(ISBLANK(D5015))),1,-1)</f>
        <v>-1</v>
      </c>
      <c r="K5015" s="0" t="n">
        <f aca="false">IF(ISBLANK(D5013),IF(AND(D5014=D5015,NOT(ISBLANK(D5014)),NOT(ISBLANK(D5015))),1,-1),-1)</f>
        <v>-1</v>
      </c>
      <c r="L5015" s="0" t="n">
        <f aca="false">IF(MAX(I5015:K5015)&lt;0,IF(OR(D5015=D5014,D5014=D5013),1,-1),MAX(I5015:K5015))</f>
        <v>0</v>
      </c>
    </row>
    <row r="5016" customFormat="false" ht="13.8" hidden="false" customHeight="false" outlineLevel="0" collapsed="false">
      <c r="B5016" s="8" t="n">
        <f aca="false">MAX(I5016:L5016)</f>
        <v>0</v>
      </c>
      <c r="C5016" s="8" t="n">
        <f aca="false">_xlfn.FLOOR.MATH(COUNTIF(D:D,D5016)/2)</f>
        <v>0</v>
      </c>
      <c r="D5016" s="12"/>
      <c r="E5016" s="10" t="e">
        <f aca="false">IF($A$1="WLB",INDEX(SupplierNomenclature!$D$1:$D$9996,MATCH(D5016,SupplierNomenclature!$I$1:$I$9996,0)),IF($A$1="BERU",INDEX(beru_assortment!$C$1:$C$10000,MATCH(D5016,beru_assortment!$I$1:$I$10000,0)),IF($A$1="OZON",INDEX(ozon_assortment!$F$3:$F$10000,MATCH(D5016,ozon_assortment!$E$3:$E$10000,0)),0)))</f>
        <v>#N/A</v>
      </c>
      <c r="F5016" s="7" t="n">
        <f aca="false">IF(ISBLANK(D5016), , IF(ISBLANK(D5015), F5014+1, F5015))</f>
        <v>0</v>
      </c>
      <c r="G5016" s="10" t="n">
        <f aca="false">IF(ISBLANK(D5016),,IF(OR(ISBLANK(D5015), D5015="Баркод"),1,G5015+1))</f>
        <v>0</v>
      </c>
      <c r="H5016" s="10" t="n">
        <f aca="false">IF(ISBLANK(D5017), G5016/2,)</f>
        <v>0</v>
      </c>
      <c r="I5016" s="0" t="n">
        <f aca="false">IF(ISBLANK(D5016),0,-1)</f>
        <v>0</v>
      </c>
      <c r="J5016" s="0" t="n">
        <f aca="false">IF(AND(ISBLANK(D5015),NOT(ISBLANK(D5016))),1,-1)</f>
        <v>-1</v>
      </c>
      <c r="K5016" s="0" t="n">
        <f aca="false">IF(ISBLANK(D5014),IF(AND(D5015=D5016,NOT(ISBLANK(D5015)),NOT(ISBLANK(D5016))),1,-1),-1)</f>
        <v>-1</v>
      </c>
      <c r="L5016" s="0" t="n">
        <f aca="false">IF(MAX(I5016:K5016)&lt;0,IF(OR(D5016=D5015,D5015=D5014),1,-1),MAX(I5016:K5016))</f>
        <v>0</v>
      </c>
    </row>
    <row r="5017" customFormat="false" ht="13.8" hidden="false" customHeight="false" outlineLevel="0" collapsed="false">
      <c r="B5017" s="8" t="n">
        <f aca="false">MAX(I5017:L5017)</f>
        <v>0</v>
      </c>
      <c r="C5017" s="8" t="n">
        <f aca="false">_xlfn.FLOOR.MATH(COUNTIF(D:D,D5017)/2)</f>
        <v>0</v>
      </c>
      <c r="D5017" s="12"/>
      <c r="E5017" s="10" t="e">
        <f aca="false">IF($A$1="WLB",INDEX(SupplierNomenclature!$D$1:$D$9996,MATCH(D5017,SupplierNomenclature!$I$1:$I$9996,0)),IF($A$1="BERU",INDEX(beru_assortment!$C$1:$C$10000,MATCH(D5017,beru_assortment!$I$1:$I$10000,0)),IF($A$1="OZON",INDEX(ozon_assortment!$F$3:$F$10000,MATCH(D5017,ozon_assortment!$E$3:$E$10000,0)),0)))</f>
        <v>#N/A</v>
      </c>
      <c r="F5017" s="7" t="n">
        <f aca="false">IF(ISBLANK(D5017), , IF(ISBLANK(D5016), F5015+1, F5016))</f>
        <v>0</v>
      </c>
      <c r="G5017" s="10" t="n">
        <f aca="false">IF(ISBLANK(D5017),,IF(OR(ISBLANK(D5016), D5016="Баркод"),1,G5016+1))</f>
        <v>0</v>
      </c>
      <c r="H5017" s="10" t="n">
        <f aca="false">IF(ISBLANK(D5018), G5017/2,)</f>
        <v>0</v>
      </c>
      <c r="I5017" s="0" t="n">
        <f aca="false">IF(ISBLANK(D5017),0,-1)</f>
        <v>0</v>
      </c>
      <c r="J5017" s="0" t="n">
        <f aca="false">IF(AND(ISBLANK(D5016),NOT(ISBLANK(D5017))),1,-1)</f>
        <v>-1</v>
      </c>
      <c r="K5017" s="0" t="n">
        <f aca="false">IF(ISBLANK(D5015),IF(AND(D5016=D5017,NOT(ISBLANK(D5016)),NOT(ISBLANK(D5017))),1,-1),-1)</f>
        <v>-1</v>
      </c>
      <c r="L5017" s="0" t="n">
        <f aca="false">IF(MAX(I5017:K5017)&lt;0,IF(OR(D5017=D5016,D5016=D5015),1,-1),MAX(I5017:K5017))</f>
        <v>0</v>
      </c>
    </row>
    <row r="5018" customFormat="false" ht="13.8" hidden="false" customHeight="false" outlineLevel="0" collapsed="false">
      <c r="B5018" s="8" t="n">
        <f aca="false">MAX(I5018:L5018)</f>
        <v>0</v>
      </c>
      <c r="C5018" s="8" t="n">
        <f aca="false">_xlfn.FLOOR.MATH(COUNTIF(D:D,D5018)/2)</f>
        <v>0</v>
      </c>
      <c r="D5018" s="12"/>
      <c r="E5018" s="10" t="e">
        <f aca="false">IF($A$1="WLB",INDEX(SupplierNomenclature!$D$1:$D$9996,MATCH(D5018,SupplierNomenclature!$I$1:$I$9996,0)),IF($A$1="BERU",INDEX(beru_assortment!$C$1:$C$10000,MATCH(D5018,beru_assortment!$I$1:$I$10000,0)),IF($A$1="OZON",INDEX(ozon_assortment!$F$3:$F$10000,MATCH(D5018,ozon_assortment!$E$3:$E$10000,0)),0)))</f>
        <v>#N/A</v>
      </c>
      <c r="F5018" s="7" t="n">
        <f aca="false">IF(ISBLANK(D5018), , IF(ISBLANK(D5017), F5016+1, F5017))</f>
        <v>0</v>
      </c>
      <c r="G5018" s="10" t="n">
        <f aca="false">IF(ISBLANK(D5018),,IF(OR(ISBLANK(D5017), D5017="Баркод"),1,G5017+1))</f>
        <v>0</v>
      </c>
      <c r="H5018" s="10" t="n">
        <f aca="false">IF(ISBLANK(D5019), G5018/2,)</f>
        <v>0</v>
      </c>
      <c r="I5018" s="0" t="n">
        <f aca="false">IF(ISBLANK(D5018),0,-1)</f>
        <v>0</v>
      </c>
      <c r="J5018" s="0" t="n">
        <f aca="false">IF(AND(ISBLANK(D5017),NOT(ISBLANK(D5018))),1,-1)</f>
        <v>-1</v>
      </c>
      <c r="K5018" s="0" t="n">
        <f aca="false">IF(ISBLANK(D5016),IF(AND(D5017=D5018,NOT(ISBLANK(D5017)),NOT(ISBLANK(D5018))),1,-1),-1)</f>
        <v>-1</v>
      </c>
      <c r="L5018" s="0" t="n">
        <f aca="false">IF(MAX(I5018:K5018)&lt;0,IF(OR(D5018=D5017,D5017=D5016),1,-1),MAX(I5018:K5018))</f>
        <v>0</v>
      </c>
    </row>
    <row r="5019" customFormat="false" ht="13.8" hidden="false" customHeight="false" outlineLevel="0" collapsed="false">
      <c r="B5019" s="8" t="n">
        <f aca="false">MAX(I5019:L5019)</f>
        <v>0</v>
      </c>
      <c r="C5019" s="8" t="n">
        <f aca="false">_xlfn.FLOOR.MATH(COUNTIF(D:D,D5019)/2)</f>
        <v>0</v>
      </c>
      <c r="D5019" s="12"/>
      <c r="E5019" s="10" t="e">
        <f aca="false">IF($A$1="WLB",INDEX(SupplierNomenclature!$D$1:$D$9996,MATCH(D5019,SupplierNomenclature!$I$1:$I$9996,0)),IF($A$1="BERU",INDEX(beru_assortment!$C$1:$C$10000,MATCH(D5019,beru_assortment!$I$1:$I$10000,0)),IF($A$1="OZON",INDEX(ozon_assortment!$F$3:$F$10000,MATCH(D5019,ozon_assortment!$E$3:$E$10000,0)),0)))</f>
        <v>#N/A</v>
      </c>
      <c r="F5019" s="7" t="n">
        <f aca="false">IF(ISBLANK(D5019), , IF(ISBLANK(D5018), F5017+1, F5018))</f>
        <v>0</v>
      </c>
      <c r="G5019" s="10" t="n">
        <f aca="false">IF(ISBLANK(D5019),,IF(OR(ISBLANK(D5018), D5018="Баркод"),1,G5018+1))</f>
        <v>0</v>
      </c>
      <c r="H5019" s="10" t="n">
        <f aca="false">IF(ISBLANK(D5020), G5019/2,)</f>
        <v>0</v>
      </c>
      <c r="I5019" s="0" t="n">
        <f aca="false">IF(ISBLANK(D5019),0,-1)</f>
        <v>0</v>
      </c>
      <c r="J5019" s="0" t="n">
        <f aca="false">IF(AND(ISBLANK(D5018),NOT(ISBLANK(D5019))),1,-1)</f>
        <v>-1</v>
      </c>
      <c r="K5019" s="0" t="n">
        <f aca="false">IF(ISBLANK(D5017),IF(AND(D5018=D5019,NOT(ISBLANK(D5018)),NOT(ISBLANK(D5019))),1,-1),-1)</f>
        <v>-1</v>
      </c>
      <c r="L5019" s="0" t="n">
        <f aca="false">IF(MAX(I5019:K5019)&lt;0,IF(OR(D5019=D5018,D5018=D5017),1,-1),MAX(I5019:K5019))</f>
        <v>0</v>
      </c>
    </row>
    <row r="5020" customFormat="false" ht="13.8" hidden="false" customHeight="false" outlineLevel="0" collapsed="false">
      <c r="B5020" s="8" t="n">
        <f aca="false">MAX(I5020:L5020)</f>
        <v>0</v>
      </c>
      <c r="C5020" s="8" t="n">
        <f aca="false">_xlfn.FLOOR.MATH(COUNTIF(D:D,D5020)/2)</f>
        <v>0</v>
      </c>
      <c r="D5020" s="12"/>
      <c r="E5020" s="10" t="e">
        <f aca="false">IF($A$1="WLB",INDEX(SupplierNomenclature!$D$1:$D$9996,MATCH(D5020,SupplierNomenclature!$I$1:$I$9996,0)),IF($A$1="BERU",INDEX(beru_assortment!$C$1:$C$10000,MATCH(D5020,beru_assortment!$I$1:$I$10000,0)),IF($A$1="OZON",INDEX(ozon_assortment!$F$3:$F$10000,MATCH(D5020,ozon_assortment!$E$3:$E$10000,0)),0)))</f>
        <v>#N/A</v>
      </c>
      <c r="F5020" s="7" t="n">
        <f aca="false">IF(ISBLANK(D5020), , IF(ISBLANK(D5019), F5018+1, F5019))</f>
        <v>0</v>
      </c>
      <c r="G5020" s="10" t="n">
        <f aca="false">IF(ISBLANK(D5020),,IF(OR(ISBLANK(D5019), D5019="Баркод"),1,G5019+1))</f>
        <v>0</v>
      </c>
      <c r="H5020" s="10" t="n">
        <f aca="false">IF(ISBLANK(D5021), G5020/2,)</f>
        <v>0</v>
      </c>
      <c r="I5020" s="0" t="n">
        <f aca="false">IF(ISBLANK(D5020),0,-1)</f>
        <v>0</v>
      </c>
      <c r="J5020" s="0" t="n">
        <f aca="false">IF(AND(ISBLANK(D5019),NOT(ISBLANK(D5020))),1,-1)</f>
        <v>-1</v>
      </c>
      <c r="K5020" s="0" t="n">
        <f aca="false">IF(ISBLANK(D5018),IF(AND(D5019=D5020,NOT(ISBLANK(D5019)),NOT(ISBLANK(D5020))),1,-1),-1)</f>
        <v>-1</v>
      </c>
      <c r="L5020" s="0" t="n">
        <f aca="false">IF(MAX(I5020:K5020)&lt;0,IF(OR(D5020=D5019,D5019=D5018),1,-1),MAX(I5020:K5020))</f>
        <v>0</v>
      </c>
    </row>
    <row r="5021" customFormat="false" ht="13.8" hidden="false" customHeight="false" outlineLevel="0" collapsed="false">
      <c r="B5021" s="8" t="n">
        <f aca="false">MAX(I5021:L5021)</f>
        <v>0</v>
      </c>
      <c r="C5021" s="8" t="n">
        <f aca="false">_xlfn.FLOOR.MATH(COUNTIF(D:D,D5021)/2)</f>
        <v>0</v>
      </c>
      <c r="D5021" s="12"/>
      <c r="E5021" s="10" t="e">
        <f aca="false">IF($A$1="WLB",INDEX(SupplierNomenclature!$D$1:$D$9996,MATCH(D5021,SupplierNomenclature!$I$1:$I$9996,0)),IF($A$1="BERU",INDEX(beru_assortment!$C$1:$C$10000,MATCH(D5021,beru_assortment!$I$1:$I$10000,0)),IF($A$1="OZON",INDEX(ozon_assortment!$F$3:$F$10000,MATCH(D5021,ozon_assortment!$E$3:$E$10000,0)),0)))</f>
        <v>#N/A</v>
      </c>
      <c r="F5021" s="7" t="n">
        <f aca="false">IF(ISBLANK(D5021), , IF(ISBLANK(D5020), F5019+1, F5020))</f>
        <v>0</v>
      </c>
      <c r="G5021" s="10" t="n">
        <f aca="false">IF(ISBLANK(D5021),,IF(OR(ISBLANK(D5020), D5020="Баркод"),1,G5020+1))</f>
        <v>0</v>
      </c>
      <c r="H5021" s="10" t="n">
        <f aca="false">IF(ISBLANK(D5022), G5021/2,)</f>
        <v>0</v>
      </c>
      <c r="I5021" s="0" t="n">
        <f aca="false">IF(ISBLANK(D5021),0,-1)</f>
        <v>0</v>
      </c>
      <c r="J5021" s="0" t="n">
        <f aca="false">IF(AND(ISBLANK(D5020),NOT(ISBLANK(D5021))),1,-1)</f>
        <v>-1</v>
      </c>
      <c r="K5021" s="0" t="n">
        <f aca="false">IF(ISBLANK(D5019),IF(AND(D5020=D5021,NOT(ISBLANK(D5020)),NOT(ISBLANK(D5021))),1,-1),-1)</f>
        <v>-1</v>
      </c>
      <c r="L5021" s="0" t="n">
        <f aca="false">IF(MAX(I5021:K5021)&lt;0,IF(OR(D5021=D5020,D5020=D5019),1,-1),MAX(I5021:K5021))</f>
        <v>0</v>
      </c>
    </row>
    <row r="5022" customFormat="false" ht="13.8" hidden="false" customHeight="false" outlineLevel="0" collapsed="false">
      <c r="B5022" s="8" t="n">
        <f aca="false">MAX(I5022:L5022)</f>
        <v>0</v>
      </c>
      <c r="C5022" s="8" t="n">
        <f aca="false">_xlfn.FLOOR.MATH(COUNTIF(D:D,D5022)/2)</f>
        <v>0</v>
      </c>
      <c r="D5022" s="12"/>
      <c r="E5022" s="10" t="e">
        <f aca="false">IF($A$1="WLB",INDEX(SupplierNomenclature!$D$1:$D$9996,MATCH(D5022,SupplierNomenclature!$I$1:$I$9996,0)),IF($A$1="BERU",INDEX(beru_assortment!$C$1:$C$10000,MATCH(D5022,beru_assortment!$I$1:$I$10000,0)),IF($A$1="OZON",INDEX(ozon_assortment!$F$3:$F$10000,MATCH(D5022,ozon_assortment!$E$3:$E$10000,0)),0)))</f>
        <v>#N/A</v>
      </c>
      <c r="F5022" s="7" t="n">
        <f aca="false">IF(ISBLANK(D5022), , IF(ISBLANK(D5021), F5020+1, F5021))</f>
        <v>0</v>
      </c>
      <c r="G5022" s="10" t="n">
        <f aca="false">IF(ISBLANK(D5022),,IF(OR(ISBLANK(D5021), D5021="Баркод"),1,G5021+1))</f>
        <v>0</v>
      </c>
      <c r="H5022" s="10" t="n">
        <f aca="false">IF(ISBLANK(D5023), G5022/2,)</f>
        <v>0</v>
      </c>
      <c r="I5022" s="0" t="n">
        <f aca="false">IF(ISBLANK(D5022),0,-1)</f>
        <v>0</v>
      </c>
      <c r="J5022" s="0" t="n">
        <f aca="false">IF(AND(ISBLANK(D5021),NOT(ISBLANK(D5022))),1,-1)</f>
        <v>-1</v>
      </c>
      <c r="K5022" s="0" t="n">
        <f aca="false">IF(ISBLANK(D5020),IF(AND(D5021=D5022,NOT(ISBLANK(D5021)),NOT(ISBLANK(D5022))),1,-1),-1)</f>
        <v>-1</v>
      </c>
      <c r="L5022" s="0" t="n">
        <f aca="false">IF(MAX(I5022:K5022)&lt;0,IF(OR(D5022=D5021,D5021=D5020),1,-1),MAX(I5022:K5022))</f>
        <v>0</v>
      </c>
    </row>
    <row r="5023" customFormat="false" ht="13.8" hidden="false" customHeight="false" outlineLevel="0" collapsed="false">
      <c r="B5023" s="8" t="n">
        <f aca="false">MAX(I5023:L5023)</f>
        <v>0</v>
      </c>
      <c r="C5023" s="8" t="n">
        <f aca="false">_xlfn.FLOOR.MATH(COUNTIF(D:D,D5023)/2)</f>
        <v>0</v>
      </c>
      <c r="D5023" s="12"/>
      <c r="E5023" s="10" t="e">
        <f aca="false">IF($A$1="WLB",INDEX(SupplierNomenclature!$D$1:$D$9996,MATCH(D5023,SupplierNomenclature!$I$1:$I$9996,0)),IF($A$1="BERU",INDEX(beru_assortment!$C$1:$C$10000,MATCH(D5023,beru_assortment!$I$1:$I$10000,0)),IF($A$1="OZON",INDEX(ozon_assortment!$F$3:$F$10000,MATCH(D5023,ozon_assortment!$E$3:$E$10000,0)),0)))</f>
        <v>#N/A</v>
      </c>
      <c r="F5023" s="7" t="n">
        <f aca="false">IF(ISBLANK(D5023), , IF(ISBLANK(D5022), F5021+1, F5022))</f>
        <v>0</v>
      </c>
      <c r="G5023" s="10" t="n">
        <f aca="false">IF(ISBLANK(D5023),,IF(OR(ISBLANK(D5022), D5022="Баркод"),1,G5022+1))</f>
        <v>0</v>
      </c>
      <c r="H5023" s="10" t="n">
        <f aca="false">IF(ISBLANK(D5024), G5023/2,)</f>
        <v>0</v>
      </c>
      <c r="I5023" s="0" t="n">
        <f aca="false">IF(ISBLANK(D5023),0,-1)</f>
        <v>0</v>
      </c>
      <c r="J5023" s="0" t="n">
        <f aca="false">IF(AND(ISBLANK(D5022),NOT(ISBLANK(D5023))),1,-1)</f>
        <v>-1</v>
      </c>
      <c r="K5023" s="0" t="n">
        <f aca="false">IF(ISBLANK(D5021),IF(AND(D5022=D5023,NOT(ISBLANK(D5022)),NOT(ISBLANK(D5023))),1,-1),-1)</f>
        <v>-1</v>
      </c>
      <c r="L5023" s="0" t="n">
        <f aca="false">IF(MAX(I5023:K5023)&lt;0,IF(OR(D5023=D5022,D5022=D5021),1,-1),MAX(I5023:K5023))</f>
        <v>0</v>
      </c>
    </row>
    <row r="5024" customFormat="false" ht="13.8" hidden="false" customHeight="false" outlineLevel="0" collapsed="false">
      <c r="B5024" s="8" t="n">
        <f aca="false">MAX(I5024:L5024)</f>
        <v>0</v>
      </c>
      <c r="C5024" s="8" t="n">
        <f aca="false">_xlfn.FLOOR.MATH(COUNTIF(D:D,D5024)/2)</f>
        <v>0</v>
      </c>
      <c r="D5024" s="12"/>
      <c r="E5024" s="10" t="e">
        <f aca="false">IF($A$1="WLB",INDEX(SupplierNomenclature!$D$1:$D$9996,MATCH(D5024,SupplierNomenclature!$I$1:$I$9996,0)),IF($A$1="BERU",INDEX(beru_assortment!$C$1:$C$10000,MATCH(D5024,beru_assortment!$I$1:$I$10000,0)),IF($A$1="OZON",INDEX(ozon_assortment!$F$3:$F$10000,MATCH(D5024,ozon_assortment!$E$3:$E$10000,0)),0)))</f>
        <v>#N/A</v>
      </c>
      <c r="F5024" s="7" t="n">
        <f aca="false">IF(ISBLANK(D5024), , IF(ISBLANK(D5023), F5022+1, F5023))</f>
        <v>0</v>
      </c>
      <c r="G5024" s="10" t="n">
        <f aca="false">IF(ISBLANK(D5024),,IF(OR(ISBLANK(D5023), D5023="Баркод"),1,G5023+1))</f>
        <v>0</v>
      </c>
      <c r="H5024" s="10" t="n">
        <f aca="false">IF(ISBLANK(D5025), G5024/2,)</f>
        <v>0</v>
      </c>
      <c r="I5024" s="0" t="n">
        <f aca="false">IF(ISBLANK(D5024),0,-1)</f>
        <v>0</v>
      </c>
      <c r="J5024" s="0" t="n">
        <f aca="false">IF(AND(ISBLANK(D5023),NOT(ISBLANK(D5024))),1,-1)</f>
        <v>-1</v>
      </c>
      <c r="K5024" s="0" t="n">
        <f aca="false">IF(ISBLANK(D5022),IF(AND(D5023=D5024,NOT(ISBLANK(D5023)),NOT(ISBLANK(D5024))),1,-1),-1)</f>
        <v>-1</v>
      </c>
      <c r="L5024" s="0" t="n">
        <f aca="false">IF(MAX(I5024:K5024)&lt;0,IF(OR(D5024=D5023,D5023=D5022),1,-1),MAX(I5024:K5024))</f>
        <v>0</v>
      </c>
    </row>
    <row r="5025" customFormat="false" ht="13.8" hidden="false" customHeight="false" outlineLevel="0" collapsed="false">
      <c r="B5025" s="8" t="n">
        <f aca="false">MAX(I5025:L5025)</f>
        <v>0</v>
      </c>
      <c r="C5025" s="8" t="n">
        <f aca="false">_xlfn.FLOOR.MATH(COUNTIF(D:D,D5025)/2)</f>
        <v>0</v>
      </c>
      <c r="D5025" s="12"/>
      <c r="E5025" s="10" t="e">
        <f aca="false">IF($A$1="WLB",INDEX(SupplierNomenclature!$D$1:$D$9996,MATCH(D5025,SupplierNomenclature!$I$1:$I$9996,0)),IF($A$1="BERU",INDEX(beru_assortment!$C$1:$C$10000,MATCH(D5025,beru_assortment!$I$1:$I$10000,0)),IF($A$1="OZON",INDEX(ozon_assortment!$F$3:$F$10000,MATCH(D5025,ozon_assortment!$E$3:$E$10000,0)),0)))</f>
        <v>#N/A</v>
      </c>
      <c r="F5025" s="7" t="n">
        <f aca="false">IF(ISBLANK(D5025), , IF(ISBLANK(D5024), F5023+1, F5024))</f>
        <v>0</v>
      </c>
      <c r="G5025" s="10" t="n">
        <f aca="false">IF(ISBLANK(D5025),,IF(OR(ISBLANK(D5024), D5024="Баркод"),1,G5024+1))</f>
        <v>0</v>
      </c>
      <c r="H5025" s="10" t="n">
        <f aca="false">IF(ISBLANK(D5026), G5025/2,)</f>
        <v>0</v>
      </c>
      <c r="I5025" s="0" t="n">
        <f aca="false">IF(ISBLANK(D5025),0,-1)</f>
        <v>0</v>
      </c>
      <c r="J5025" s="0" t="n">
        <f aca="false">IF(AND(ISBLANK(D5024),NOT(ISBLANK(D5025))),1,-1)</f>
        <v>-1</v>
      </c>
      <c r="K5025" s="0" t="n">
        <f aca="false">IF(ISBLANK(D5023),IF(AND(D5024=D5025,NOT(ISBLANK(D5024)),NOT(ISBLANK(D5025))),1,-1),-1)</f>
        <v>-1</v>
      </c>
      <c r="L5025" s="0" t="n">
        <f aca="false">IF(MAX(I5025:K5025)&lt;0,IF(OR(D5025=D5024,D5024=D5023),1,-1),MAX(I5025:K5025))</f>
        <v>0</v>
      </c>
    </row>
    <row r="5026" customFormat="false" ht="13.8" hidden="false" customHeight="false" outlineLevel="0" collapsed="false">
      <c r="B5026" s="8" t="n">
        <f aca="false">MAX(I5026:L5026)</f>
        <v>0</v>
      </c>
      <c r="C5026" s="8" t="n">
        <f aca="false">_xlfn.FLOOR.MATH(COUNTIF(D:D,D5026)/2)</f>
        <v>0</v>
      </c>
      <c r="D5026" s="12"/>
      <c r="E5026" s="10" t="e">
        <f aca="false">IF($A$1="WLB",INDEX(SupplierNomenclature!$D$1:$D$9996,MATCH(D5026,SupplierNomenclature!$I$1:$I$9996,0)),IF($A$1="BERU",INDEX(beru_assortment!$C$1:$C$10000,MATCH(D5026,beru_assortment!$I$1:$I$10000,0)),IF($A$1="OZON",INDEX(ozon_assortment!$F$3:$F$10000,MATCH(D5026,ozon_assortment!$E$3:$E$10000,0)),0)))</f>
        <v>#N/A</v>
      </c>
      <c r="F5026" s="7" t="n">
        <f aca="false">IF(ISBLANK(D5026), , IF(ISBLANK(D5025), F5024+1, F5025))</f>
        <v>0</v>
      </c>
      <c r="G5026" s="10" t="n">
        <f aca="false">IF(ISBLANK(D5026),,IF(OR(ISBLANK(D5025), D5025="Баркод"),1,G5025+1))</f>
        <v>0</v>
      </c>
      <c r="H5026" s="10" t="n">
        <f aca="false">IF(ISBLANK(D5027), G5026/2,)</f>
        <v>0</v>
      </c>
      <c r="I5026" s="0" t="n">
        <f aca="false">IF(ISBLANK(D5026),0,-1)</f>
        <v>0</v>
      </c>
      <c r="J5026" s="0" t="n">
        <f aca="false">IF(AND(ISBLANK(D5025),NOT(ISBLANK(D5026))),1,-1)</f>
        <v>-1</v>
      </c>
      <c r="K5026" s="0" t="n">
        <f aca="false">IF(ISBLANK(D5024),IF(AND(D5025=D5026,NOT(ISBLANK(D5025)),NOT(ISBLANK(D5026))),1,-1),-1)</f>
        <v>-1</v>
      </c>
      <c r="L5026" s="0" t="n">
        <f aca="false">IF(MAX(I5026:K5026)&lt;0,IF(OR(D5026=D5025,D5025=D5024),1,-1),MAX(I5026:K5026))</f>
        <v>0</v>
      </c>
    </row>
    <row r="5027" customFormat="false" ht="13.8" hidden="false" customHeight="false" outlineLevel="0" collapsed="false">
      <c r="B5027" s="8" t="n">
        <f aca="false">MAX(I5027:L5027)</f>
        <v>0</v>
      </c>
      <c r="C5027" s="8" t="n">
        <f aca="false">_xlfn.FLOOR.MATH(COUNTIF(D:D,D5027)/2)</f>
        <v>0</v>
      </c>
      <c r="D5027" s="12"/>
      <c r="E5027" s="10" t="e">
        <f aca="false">IF($A$1="WLB",INDEX(SupplierNomenclature!$D$1:$D$9996,MATCH(D5027,SupplierNomenclature!$I$1:$I$9996,0)),IF($A$1="BERU",INDEX(beru_assortment!$C$1:$C$10000,MATCH(D5027,beru_assortment!$I$1:$I$10000,0)),IF($A$1="OZON",INDEX(ozon_assortment!$F$3:$F$10000,MATCH(D5027,ozon_assortment!$E$3:$E$10000,0)),0)))</f>
        <v>#N/A</v>
      </c>
      <c r="F5027" s="7" t="n">
        <f aca="false">IF(ISBLANK(D5027), , IF(ISBLANK(D5026), F5025+1, F5026))</f>
        <v>0</v>
      </c>
      <c r="G5027" s="10" t="n">
        <f aca="false">IF(ISBLANK(D5027),,IF(OR(ISBLANK(D5026), D5026="Баркод"),1,G5026+1))</f>
        <v>0</v>
      </c>
      <c r="H5027" s="10" t="n">
        <f aca="false">IF(ISBLANK(D5028), G5027/2,)</f>
        <v>0</v>
      </c>
      <c r="I5027" s="0" t="n">
        <f aca="false">IF(ISBLANK(D5027),0,-1)</f>
        <v>0</v>
      </c>
      <c r="J5027" s="0" t="n">
        <f aca="false">IF(AND(ISBLANK(D5026),NOT(ISBLANK(D5027))),1,-1)</f>
        <v>-1</v>
      </c>
      <c r="K5027" s="0" t="n">
        <f aca="false">IF(ISBLANK(D5025),IF(AND(D5026=D5027,NOT(ISBLANK(D5026)),NOT(ISBLANK(D5027))),1,-1),-1)</f>
        <v>-1</v>
      </c>
      <c r="L5027" s="0" t="n">
        <f aca="false">IF(MAX(I5027:K5027)&lt;0,IF(OR(D5027=D5026,D5026=D5025),1,-1),MAX(I5027:K5027))</f>
        <v>0</v>
      </c>
    </row>
    <row r="5028" customFormat="false" ht="13.8" hidden="false" customHeight="false" outlineLevel="0" collapsed="false">
      <c r="B5028" s="8" t="n">
        <f aca="false">MAX(I5028:L5028)</f>
        <v>0</v>
      </c>
      <c r="C5028" s="8" t="n">
        <f aca="false">_xlfn.FLOOR.MATH(COUNTIF(D:D,D5028)/2)</f>
        <v>0</v>
      </c>
      <c r="D5028" s="12"/>
      <c r="E5028" s="10" t="e">
        <f aca="false">IF($A$1="WLB",INDEX(SupplierNomenclature!$D$1:$D$9996,MATCH(D5028,SupplierNomenclature!$I$1:$I$9996,0)),IF($A$1="BERU",INDEX(beru_assortment!$C$1:$C$10000,MATCH(D5028,beru_assortment!$I$1:$I$10000,0)),IF($A$1="OZON",INDEX(ozon_assortment!$F$3:$F$10000,MATCH(D5028,ozon_assortment!$E$3:$E$10000,0)),0)))</f>
        <v>#N/A</v>
      </c>
      <c r="F5028" s="7" t="n">
        <f aca="false">IF(ISBLANK(D5028), , IF(ISBLANK(D5027), F5026+1, F5027))</f>
        <v>0</v>
      </c>
      <c r="G5028" s="10" t="n">
        <f aca="false">IF(ISBLANK(D5028),,IF(OR(ISBLANK(D5027), D5027="Баркод"),1,G5027+1))</f>
        <v>0</v>
      </c>
      <c r="H5028" s="10" t="n">
        <f aca="false">IF(ISBLANK(D5029), G5028/2,)</f>
        <v>0</v>
      </c>
      <c r="I5028" s="0" t="n">
        <f aca="false">IF(ISBLANK(D5028),0,-1)</f>
        <v>0</v>
      </c>
      <c r="J5028" s="0" t="n">
        <f aca="false">IF(AND(ISBLANK(D5027),NOT(ISBLANK(D5028))),1,-1)</f>
        <v>-1</v>
      </c>
      <c r="K5028" s="0" t="n">
        <f aca="false">IF(ISBLANK(D5026),IF(AND(D5027=D5028,NOT(ISBLANK(D5027)),NOT(ISBLANK(D5028))),1,-1),-1)</f>
        <v>-1</v>
      </c>
      <c r="L5028" s="0" t="n">
        <f aca="false">IF(MAX(I5028:K5028)&lt;0,IF(OR(D5028=D5027,D5027=D5026),1,-1),MAX(I5028:K5028))</f>
        <v>0</v>
      </c>
    </row>
    <row r="5029" customFormat="false" ht="13.8" hidden="false" customHeight="false" outlineLevel="0" collapsed="false">
      <c r="B5029" s="8" t="n">
        <f aca="false">MAX(I5029:L5029)</f>
        <v>0</v>
      </c>
      <c r="C5029" s="8" t="n">
        <f aca="false">_xlfn.FLOOR.MATH(COUNTIF(D:D,D5029)/2)</f>
        <v>0</v>
      </c>
      <c r="D5029" s="12"/>
      <c r="E5029" s="10" t="e">
        <f aca="false">IF($A$1="WLB",INDEX(SupplierNomenclature!$D$1:$D$9996,MATCH(D5029,SupplierNomenclature!$I$1:$I$9996,0)),IF($A$1="BERU",INDEX(beru_assortment!$C$1:$C$10000,MATCH(D5029,beru_assortment!$I$1:$I$10000,0)),IF($A$1="OZON",INDEX(ozon_assortment!$F$3:$F$10000,MATCH(D5029,ozon_assortment!$E$3:$E$10000,0)),0)))</f>
        <v>#N/A</v>
      </c>
      <c r="F5029" s="7" t="n">
        <f aca="false">IF(ISBLANK(D5029), , IF(ISBLANK(D5028), F5027+1, F5028))</f>
        <v>0</v>
      </c>
      <c r="G5029" s="10" t="n">
        <f aca="false">IF(ISBLANK(D5029),,IF(OR(ISBLANK(D5028), D5028="Баркод"),1,G5028+1))</f>
        <v>0</v>
      </c>
      <c r="H5029" s="10" t="n">
        <f aca="false">IF(ISBLANK(D5030), G5029/2,)</f>
        <v>0</v>
      </c>
      <c r="I5029" s="0" t="n">
        <f aca="false">IF(ISBLANK(D5029),0,-1)</f>
        <v>0</v>
      </c>
      <c r="J5029" s="0" t="n">
        <f aca="false">IF(AND(ISBLANK(D5028),NOT(ISBLANK(D5029))),1,-1)</f>
        <v>-1</v>
      </c>
      <c r="K5029" s="0" t="n">
        <f aca="false">IF(ISBLANK(D5027),IF(AND(D5028=D5029,NOT(ISBLANK(D5028)),NOT(ISBLANK(D5029))),1,-1),-1)</f>
        <v>-1</v>
      </c>
      <c r="L5029" s="0" t="n">
        <f aca="false">IF(MAX(I5029:K5029)&lt;0,IF(OR(D5029=D5028,D5028=D5027),1,-1),MAX(I5029:K5029))</f>
        <v>0</v>
      </c>
    </row>
    <row r="5030" customFormat="false" ht="13.8" hidden="false" customHeight="false" outlineLevel="0" collapsed="false">
      <c r="B5030" s="8" t="n">
        <f aca="false">MAX(I5030:L5030)</f>
        <v>0</v>
      </c>
      <c r="C5030" s="8" t="n">
        <f aca="false">_xlfn.FLOOR.MATH(COUNTIF(D:D,D5030)/2)</f>
        <v>0</v>
      </c>
      <c r="D5030" s="12"/>
      <c r="E5030" s="10" t="e">
        <f aca="false">IF($A$1="WLB",INDEX(SupplierNomenclature!$D$1:$D$9996,MATCH(D5030,SupplierNomenclature!$I$1:$I$9996,0)),IF($A$1="BERU",INDEX(beru_assortment!$C$1:$C$10000,MATCH(D5030,beru_assortment!$I$1:$I$10000,0)),IF($A$1="OZON",INDEX(ozon_assortment!$F$3:$F$10000,MATCH(D5030,ozon_assortment!$E$3:$E$10000,0)),0)))</f>
        <v>#N/A</v>
      </c>
      <c r="F5030" s="7" t="n">
        <f aca="false">IF(ISBLANK(D5030), , IF(ISBLANK(D5029), F5028+1, F5029))</f>
        <v>0</v>
      </c>
      <c r="G5030" s="10" t="n">
        <f aca="false">IF(ISBLANK(D5030),,IF(OR(ISBLANK(D5029), D5029="Баркод"),1,G5029+1))</f>
        <v>0</v>
      </c>
      <c r="H5030" s="10" t="n">
        <f aca="false">IF(ISBLANK(D5031), G5030/2,)</f>
        <v>0</v>
      </c>
      <c r="I5030" s="0" t="n">
        <f aca="false">IF(ISBLANK(D5030),0,-1)</f>
        <v>0</v>
      </c>
      <c r="J5030" s="0" t="n">
        <f aca="false">IF(AND(ISBLANK(D5029),NOT(ISBLANK(D5030))),1,-1)</f>
        <v>-1</v>
      </c>
      <c r="K5030" s="0" t="n">
        <f aca="false">IF(ISBLANK(D5028),IF(AND(D5029=D5030,NOT(ISBLANK(D5029)),NOT(ISBLANK(D5030))),1,-1),-1)</f>
        <v>-1</v>
      </c>
      <c r="L5030" s="0" t="n">
        <f aca="false">IF(MAX(I5030:K5030)&lt;0,IF(OR(D5030=D5029,D5029=D5028),1,-1),MAX(I5030:K5030))</f>
        <v>0</v>
      </c>
    </row>
    <row r="5031" customFormat="false" ht="13.8" hidden="false" customHeight="false" outlineLevel="0" collapsed="false">
      <c r="B5031" s="8" t="n">
        <f aca="false">MAX(I5031:L5031)</f>
        <v>0</v>
      </c>
      <c r="C5031" s="8" t="n">
        <f aca="false">_xlfn.FLOOR.MATH(COUNTIF(D:D,D5031)/2)</f>
        <v>0</v>
      </c>
      <c r="D5031" s="12"/>
      <c r="E5031" s="10" t="e">
        <f aca="false">IF($A$1="WLB",INDEX(SupplierNomenclature!$D$1:$D$9996,MATCH(D5031,SupplierNomenclature!$I$1:$I$9996,0)),IF($A$1="BERU",INDEX(beru_assortment!$C$1:$C$10000,MATCH(D5031,beru_assortment!$I$1:$I$10000,0)),IF($A$1="OZON",INDEX(ozon_assortment!$F$3:$F$10000,MATCH(D5031,ozon_assortment!$E$3:$E$10000,0)),0)))</f>
        <v>#N/A</v>
      </c>
      <c r="F5031" s="7" t="n">
        <f aca="false">IF(ISBLANK(D5031), , IF(ISBLANK(D5030), F5029+1, F5030))</f>
        <v>0</v>
      </c>
      <c r="G5031" s="10" t="n">
        <f aca="false">IF(ISBLANK(D5031),,IF(OR(ISBLANK(D5030), D5030="Баркод"),1,G5030+1))</f>
        <v>0</v>
      </c>
      <c r="H5031" s="10" t="n">
        <f aca="false">IF(ISBLANK(D5032), G5031/2,)</f>
        <v>0</v>
      </c>
      <c r="I5031" s="0" t="n">
        <f aca="false">IF(ISBLANK(D5031),0,-1)</f>
        <v>0</v>
      </c>
      <c r="J5031" s="0" t="n">
        <f aca="false">IF(AND(ISBLANK(D5030),NOT(ISBLANK(D5031))),1,-1)</f>
        <v>-1</v>
      </c>
      <c r="K5031" s="0" t="n">
        <f aca="false">IF(ISBLANK(D5029),IF(AND(D5030=D5031,NOT(ISBLANK(D5030)),NOT(ISBLANK(D5031))),1,-1),-1)</f>
        <v>-1</v>
      </c>
      <c r="L5031" s="0" t="n">
        <f aca="false">IF(MAX(I5031:K5031)&lt;0,IF(OR(D5031=D5030,D5030=D5029),1,-1),MAX(I5031:K5031))</f>
        <v>0</v>
      </c>
    </row>
    <row r="5032" customFormat="false" ht="13.8" hidden="false" customHeight="false" outlineLevel="0" collapsed="false">
      <c r="B5032" s="8" t="n">
        <f aca="false">MAX(I5032:L5032)</f>
        <v>0</v>
      </c>
      <c r="C5032" s="8" t="n">
        <f aca="false">_xlfn.FLOOR.MATH(COUNTIF(D:D,D5032)/2)</f>
        <v>0</v>
      </c>
      <c r="D5032" s="12"/>
      <c r="E5032" s="10" t="e">
        <f aca="false">IF($A$1="WLB",INDEX(SupplierNomenclature!$D$1:$D$9996,MATCH(D5032,SupplierNomenclature!$I$1:$I$9996,0)),IF($A$1="BERU",INDEX(beru_assortment!$C$1:$C$10000,MATCH(D5032,beru_assortment!$I$1:$I$10000,0)),IF($A$1="OZON",INDEX(ozon_assortment!$F$3:$F$10000,MATCH(D5032,ozon_assortment!$E$3:$E$10000,0)),0)))</f>
        <v>#N/A</v>
      </c>
      <c r="F5032" s="7" t="n">
        <f aca="false">IF(ISBLANK(D5032), , IF(ISBLANK(D5031), F5030+1, F5031))</f>
        <v>0</v>
      </c>
      <c r="G5032" s="10" t="n">
        <f aca="false">IF(ISBLANK(D5032),,IF(OR(ISBLANK(D5031), D5031="Баркод"),1,G5031+1))</f>
        <v>0</v>
      </c>
      <c r="H5032" s="10" t="n">
        <f aca="false">IF(ISBLANK(D5033), G5032/2,)</f>
        <v>0</v>
      </c>
      <c r="I5032" s="0" t="n">
        <f aca="false">IF(ISBLANK(D5032),0,-1)</f>
        <v>0</v>
      </c>
      <c r="J5032" s="0" t="n">
        <f aca="false">IF(AND(ISBLANK(D5031),NOT(ISBLANK(D5032))),1,-1)</f>
        <v>-1</v>
      </c>
      <c r="K5032" s="0" t="n">
        <f aca="false">IF(ISBLANK(D5030),IF(AND(D5031=D5032,NOT(ISBLANK(D5031)),NOT(ISBLANK(D5032))),1,-1),-1)</f>
        <v>-1</v>
      </c>
      <c r="L5032" s="0" t="n">
        <f aca="false">IF(MAX(I5032:K5032)&lt;0,IF(OR(D5032=D5031,D5031=D5030),1,-1),MAX(I5032:K5032))</f>
        <v>0</v>
      </c>
    </row>
    <row r="5033" customFormat="false" ht="13.8" hidden="false" customHeight="false" outlineLevel="0" collapsed="false">
      <c r="B5033" s="8" t="n">
        <f aca="false">MAX(I5033:L5033)</f>
        <v>0</v>
      </c>
      <c r="C5033" s="8" t="n">
        <f aca="false">_xlfn.FLOOR.MATH(COUNTIF(D:D,D5033)/2)</f>
        <v>0</v>
      </c>
      <c r="D5033" s="12"/>
      <c r="E5033" s="10" t="e">
        <f aca="false">IF($A$1="WLB",INDEX(SupplierNomenclature!$D$1:$D$9996,MATCH(D5033,SupplierNomenclature!$I$1:$I$9996,0)),IF($A$1="BERU",INDEX(beru_assortment!$C$1:$C$10000,MATCH(D5033,beru_assortment!$I$1:$I$10000,0)),IF($A$1="OZON",INDEX(ozon_assortment!$F$3:$F$10000,MATCH(D5033,ozon_assortment!$E$3:$E$10000,0)),0)))</f>
        <v>#N/A</v>
      </c>
      <c r="F5033" s="7" t="n">
        <f aca="false">IF(ISBLANK(D5033), , IF(ISBLANK(D5032), F5031+1, F5032))</f>
        <v>0</v>
      </c>
      <c r="G5033" s="10" t="n">
        <f aca="false">IF(ISBLANK(D5033),,IF(OR(ISBLANK(D5032), D5032="Баркод"),1,G5032+1))</f>
        <v>0</v>
      </c>
      <c r="H5033" s="10" t="n">
        <f aca="false">IF(ISBLANK(D5034), G5033/2,)</f>
        <v>0</v>
      </c>
      <c r="I5033" s="0" t="n">
        <f aca="false">IF(ISBLANK(D5033),0,-1)</f>
        <v>0</v>
      </c>
      <c r="J5033" s="0" t="n">
        <f aca="false">IF(AND(ISBLANK(D5032),NOT(ISBLANK(D5033))),1,-1)</f>
        <v>-1</v>
      </c>
      <c r="K5033" s="0" t="n">
        <f aca="false">IF(ISBLANK(D5031),IF(AND(D5032=D5033,NOT(ISBLANK(D5032)),NOT(ISBLANK(D5033))),1,-1),-1)</f>
        <v>-1</v>
      </c>
      <c r="L5033" s="0" t="n">
        <f aca="false">IF(MAX(I5033:K5033)&lt;0,IF(OR(D5033=D5032,D5032=D5031),1,-1),MAX(I5033:K5033))</f>
        <v>0</v>
      </c>
    </row>
    <row r="5034" customFormat="false" ht="13.8" hidden="false" customHeight="false" outlineLevel="0" collapsed="false">
      <c r="B5034" s="8" t="n">
        <f aca="false">MAX(I5034:L5034)</f>
        <v>0</v>
      </c>
      <c r="C5034" s="8" t="n">
        <f aca="false">_xlfn.FLOOR.MATH(COUNTIF(D:D,D5034)/2)</f>
        <v>0</v>
      </c>
      <c r="D5034" s="12"/>
      <c r="E5034" s="10" t="e">
        <f aca="false">IF($A$1="WLB",INDEX(SupplierNomenclature!$D$1:$D$9996,MATCH(D5034,SupplierNomenclature!$I$1:$I$9996,0)),IF($A$1="BERU",INDEX(beru_assortment!$C$1:$C$10000,MATCH(D5034,beru_assortment!$I$1:$I$10000,0)),IF($A$1="OZON",INDEX(ozon_assortment!$F$3:$F$10000,MATCH(D5034,ozon_assortment!$E$3:$E$10000,0)),0)))</f>
        <v>#N/A</v>
      </c>
      <c r="F5034" s="7" t="n">
        <f aca="false">IF(ISBLANK(D5034), , IF(ISBLANK(D5033), F5032+1, F5033))</f>
        <v>0</v>
      </c>
      <c r="G5034" s="10" t="n">
        <f aca="false">IF(ISBLANK(D5034),,IF(OR(ISBLANK(D5033), D5033="Баркод"),1,G5033+1))</f>
        <v>0</v>
      </c>
      <c r="H5034" s="10" t="n">
        <f aca="false">IF(ISBLANK(D5035), G5034/2,)</f>
        <v>0</v>
      </c>
      <c r="I5034" s="0" t="n">
        <f aca="false">IF(ISBLANK(D5034),0,-1)</f>
        <v>0</v>
      </c>
      <c r="J5034" s="0" t="n">
        <f aca="false">IF(AND(ISBLANK(D5033),NOT(ISBLANK(D5034))),1,-1)</f>
        <v>-1</v>
      </c>
      <c r="K5034" s="0" t="n">
        <f aca="false">IF(ISBLANK(D5032),IF(AND(D5033=D5034,NOT(ISBLANK(D5033)),NOT(ISBLANK(D5034))),1,-1),-1)</f>
        <v>-1</v>
      </c>
      <c r="L5034" s="0" t="n">
        <f aca="false">IF(MAX(I5034:K5034)&lt;0,IF(OR(D5034=D5033,D5033=D5032),1,-1),MAX(I5034:K5034))</f>
        <v>0</v>
      </c>
    </row>
    <row r="5035" customFormat="false" ht="13.8" hidden="false" customHeight="false" outlineLevel="0" collapsed="false">
      <c r="B5035" s="8" t="n">
        <f aca="false">MAX(I5035:L5035)</f>
        <v>0</v>
      </c>
      <c r="C5035" s="8" t="n">
        <f aca="false">_xlfn.FLOOR.MATH(COUNTIF(D:D,D5035)/2)</f>
        <v>0</v>
      </c>
      <c r="D5035" s="12"/>
      <c r="E5035" s="10" t="e">
        <f aca="false">IF($A$1="WLB",INDEX(SupplierNomenclature!$D$1:$D$9996,MATCH(D5035,SupplierNomenclature!$I$1:$I$9996,0)),IF($A$1="BERU",INDEX(beru_assortment!$C$1:$C$10000,MATCH(D5035,beru_assortment!$I$1:$I$10000,0)),IF($A$1="OZON",INDEX(ozon_assortment!$F$3:$F$10000,MATCH(D5035,ozon_assortment!$E$3:$E$10000,0)),0)))</f>
        <v>#N/A</v>
      </c>
      <c r="F5035" s="7" t="n">
        <f aca="false">IF(ISBLANK(D5035), , IF(ISBLANK(D5034), F5033+1, F5034))</f>
        <v>0</v>
      </c>
      <c r="G5035" s="10" t="n">
        <f aca="false">IF(ISBLANK(D5035),,IF(OR(ISBLANK(D5034), D5034="Баркод"),1,G5034+1))</f>
        <v>0</v>
      </c>
      <c r="H5035" s="10" t="n">
        <f aca="false">IF(ISBLANK(D5036), G5035/2,)</f>
        <v>0</v>
      </c>
      <c r="I5035" s="0" t="n">
        <f aca="false">IF(ISBLANK(D5035),0,-1)</f>
        <v>0</v>
      </c>
      <c r="J5035" s="0" t="n">
        <f aca="false">IF(AND(ISBLANK(D5034),NOT(ISBLANK(D5035))),1,-1)</f>
        <v>-1</v>
      </c>
      <c r="K5035" s="0" t="n">
        <f aca="false">IF(ISBLANK(D5033),IF(AND(D5034=D5035,NOT(ISBLANK(D5034)),NOT(ISBLANK(D5035))),1,-1),-1)</f>
        <v>-1</v>
      </c>
      <c r="L5035" s="0" t="n">
        <f aca="false">IF(MAX(I5035:K5035)&lt;0,IF(OR(D5035=D5034,D5034=D5033),1,-1),MAX(I5035:K5035))</f>
        <v>0</v>
      </c>
    </row>
    <row r="5036" customFormat="false" ht="13.8" hidden="false" customHeight="false" outlineLevel="0" collapsed="false">
      <c r="B5036" s="8" t="n">
        <f aca="false">MAX(I5036:L5036)</f>
        <v>0</v>
      </c>
      <c r="C5036" s="8" t="n">
        <f aca="false">_xlfn.FLOOR.MATH(COUNTIF(D:D,D5036)/2)</f>
        <v>0</v>
      </c>
      <c r="D5036" s="12"/>
      <c r="E5036" s="10" t="e">
        <f aca="false">IF($A$1="WLB",INDEX(SupplierNomenclature!$D$1:$D$9996,MATCH(D5036,SupplierNomenclature!$I$1:$I$9996,0)),IF($A$1="BERU",INDEX(beru_assortment!$C$1:$C$10000,MATCH(D5036,beru_assortment!$I$1:$I$10000,0)),IF($A$1="OZON",INDEX(ozon_assortment!$F$3:$F$10000,MATCH(D5036,ozon_assortment!$E$3:$E$10000,0)),0)))</f>
        <v>#N/A</v>
      </c>
      <c r="F5036" s="7" t="n">
        <f aca="false">IF(ISBLANK(D5036), , IF(ISBLANK(D5035), F5034+1, F5035))</f>
        <v>0</v>
      </c>
      <c r="G5036" s="10" t="n">
        <f aca="false">IF(ISBLANK(D5036),,IF(OR(ISBLANK(D5035), D5035="Баркод"),1,G5035+1))</f>
        <v>0</v>
      </c>
      <c r="H5036" s="10" t="n">
        <f aca="false">IF(ISBLANK(D5037), G5036/2,)</f>
        <v>0</v>
      </c>
      <c r="I5036" s="0" t="n">
        <f aca="false">IF(ISBLANK(D5036),0,-1)</f>
        <v>0</v>
      </c>
      <c r="J5036" s="0" t="n">
        <f aca="false">IF(AND(ISBLANK(D5035),NOT(ISBLANK(D5036))),1,-1)</f>
        <v>-1</v>
      </c>
      <c r="K5036" s="0" t="n">
        <f aca="false">IF(ISBLANK(D5034),IF(AND(D5035=D5036,NOT(ISBLANK(D5035)),NOT(ISBLANK(D5036))),1,-1),-1)</f>
        <v>-1</v>
      </c>
      <c r="L5036" s="0" t="n">
        <f aca="false">IF(MAX(I5036:K5036)&lt;0,IF(OR(D5036=D5035,D5035=D5034),1,-1),MAX(I5036:K5036))</f>
        <v>0</v>
      </c>
    </row>
    <row r="5037" customFormat="false" ht="13.8" hidden="false" customHeight="false" outlineLevel="0" collapsed="false">
      <c r="B5037" s="8" t="n">
        <f aca="false">MAX(I5037:L5037)</f>
        <v>0</v>
      </c>
      <c r="C5037" s="8" t="n">
        <f aca="false">_xlfn.FLOOR.MATH(COUNTIF(D:D,D5037)/2)</f>
        <v>0</v>
      </c>
      <c r="D5037" s="12"/>
      <c r="E5037" s="10" t="e">
        <f aca="false">IF($A$1="WLB",INDEX(SupplierNomenclature!$D$1:$D$9996,MATCH(D5037,SupplierNomenclature!$I$1:$I$9996,0)),IF($A$1="BERU",INDEX(beru_assortment!$C$1:$C$10000,MATCH(D5037,beru_assortment!$I$1:$I$10000,0)),IF($A$1="OZON",INDEX(ozon_assortment!$F$3:$F$10000,MATCH(D5037,ozon_assortment!$E$3:$E$10000,0)),0)))</f>
        <v>#N/A</v>
      </c>
      <c r="F5037" s="7" t="n">
        <f aca="false">IF(ISBLANK(D5037), , IF(ISBLANK(D5036), F5035+1, F5036))</f>
        <v>0</v>
      </c>
      <c r="G5037" s="10" t="n">
        <f aca="false">IF(ISBLANK(D5037),,IF(OR(ISBLANK(D5036), D5036="Баркод"),1,G5036+1))</f>
        <v>0</v>
      </c>
      <c r="H5037" s="10" t="n">
        <f aca="false">IF(ISBLANK(D5038), G5037/2,)</f>
        <v>0</v>
      </c>
      <c r="I5037" s="0" t="n">
        <f aca="false">IF(ISBLANK(D5037),0,-1)</f>
        <v>0</v>
      </c>
      <c r="J5037" s="0" t="n">
        <f aca="false">IF(AND(ISBLANK(D5036),NOT(ISBLANK(D5037))),1,-1)</f>
        <v>-1</v>
      </c>
      <c r="K5037" s="0" t="n">
        <f aca="false">IF(ISBLANK(D5035),IF(AND(D5036=D5037,NOT(ISBLANK(D5036)),NOT(ISBLANK(D5037))),1,-1),-1)</f>
        <v>-1</v>
      </c>
      <c r="L5037" s="0" t="n">
        <f aca="false">IF(MAX(I5037:K5037)&lt;0,IF(OR(D5037=D5036,D5036=D5035),1,-1),MAX(I5037:K5037))</f>
        <v>0</v>
      </c>
    </row>
    <row r="5038" customFormat="false" ht="13.8" hidden="false" customHeight="false" outlineLevel="0" collapsed="false">
      <c r="B5038" s="8" t="n">
        <f aca="false">MAX(I5038:L5038)</f>
        <v>0</v>
      </c>
      <c r="C5038" s="8" t="n">
        <f aca="false">_xlfn.FLOOR.MATH(COUNTIF(D:D,D5038)/2)</f>
        <v>0</v>
      </c>
      <c r="D5038" s="12"/>
      <c r="E5038" s="10" t="e">
        <f aca="false">IF($A$1="WLB",INDEX(SupplierNomenclature!$D$1:$D$9996,MATCH(D5038,SupplierNomenclature!$I$1:$I$9996,0)),IF($A$1="BERU",INDEX(beru_assortment!$C$1:$C$10000,MATCH(D5038,beru_assortment!$I$1:$I$10000,0)),IF($A$1="OZON",INDEX(ozon_assortment!$F$3:$F$10000,MATCH(D5038,ozon_assortment!$E$3:$E$10000,0)),0)))</f>
        <v>#N/A</v>
      </c>
      <c r="F5038" s="7" t="n">
        <f aca="false">IF(ISBLANK(D5038), , IF(ISBLANK(D5037), F5036+1, F5037))</f>
        <v>0</v>
      </c>
      <c r="G5038" s="10" t="n">
        <f aca="false">IF(ISBLANK(D5038),,IF(OR(ISBLANK(D5037), D5037="Баркод"),1,G5037+1))</f>
        <v>0</v>
      </c>
      <c r="H5038" s="10" t="n">
        <f aca="false">IF(ISBLANK(D5039), G5038/2,)</f>
        <v>0</v>
      </c>
      <c r="I5038" s="0" t="n">
        <f aca="false">IF(ISBLANK(D5038),0,-1)</f>
        <v>0</v>
      </c>
      <c r="J5038" s="0" t="n">
        <f aca="false">IF(AND(ISBLANK(D5037),NOT(ISBLANK(D5038))),1,-1)</f>
        <v>-1</v>
      </c>
      <c r="K5038" s="0" t="n">
        <f aca="false">IF(ISBLANK(D5036),IF(AND(D5037=D5038,NOT(ISBLANK(D5037)),NOT(ISBLANK(D5038))),1,-1),-1)</f>
        <v>-1</v>
      </c>
      <c r="L5038" s="0" t="n">
        <f aca="false">IF(MAX(I5038:K5038)&lt;0,IF(OR(D5038=D5037,D5037=D5036),1,-1),MAX(I5038:K5038))</f>
        <v>0</v>
      </c>
    </row>
    <row r="5039" customFormat="false" ht="13.8" hidden="false" customHeight="false" outlineLevel="0" collapsed="false">
      <c r="B5039" s="8" t="n">
        <f aca="false">MAX(I5039:L5039)</f>
        <v>0</v>
      </c>
      <c r="C5039" s="8" t="n">
        <f aca="false">_xlfn.FLOOR.MATH(COUNTIF(D:D,D5039)/2)</f>
        <v>0</v>
      </c>
      <c r="D5039" s="12"/>
      <c r="E5039" s="10" t="e">
        <f aca="false">IF($A$1="WLB",INDEX(SupplierNomenclature!$D$1:$D$9996,MATCH(D5039,SupplierNomenclature!$I$1:$I$9996,0)),IF($A$1="BERU",INDEX(beru_assortment!$C$1:$C$10000,MATCH(D5039,beru_assortment!$I$1:$I$10000,0)),IF($A$1="OZON",INDEX(ozon_assortment!$F$3:$F$10000,MATCH(D5039,ozon_assortment!$E$3:$E$10000,0)),0)))</f>
        <v>#N/A</v>
      </c>
      <c r="F5039" s="7" t="n">
        <f aca="false">IF(ISBLANK(D5039), , IF(ISBLANK(D5038), F5037+1, F5038))</f>
        <v>0</v>
      </c>
      <c r="G5039" s="10" t="n">
        <f aca="false">IF(ISBLANK(D5039),,IF(OR(ISBLANK(D5038), D5038="Баркод"),1,G5038+1))</f>
        <v>0</v>
      </c>
      <c r="H5039" s="10" t="n">
        <f aca="false">IF(ISBLANK(D5040), G5039/2,)</f>
        <v>0</v>
      </c>
      <c r="I5039" s="0" t="n">
        <f aca="false">IF(ISBLANK(D5039),0,-1)</f>
        <v>0</v>
      </c>
      <c r="J5039" s="0" t="n">
        <f aca="false">IF(AND(ISBLANK(D5038),NOT(ISBLANK(D5039))),1,-1)</f>
        <v>-1</v>
      </c>
      <c r="K5039" s="0" t="n">
        <f aca="false">IF(ISBLANK(D5037),IF(AND(D5038=D5039,NOT(ISBLANK(D5038)),NOT(ISBLANK(D5039))),1,-1),-1)</f>
        <v>-1</v>
      </c>
      <c r="L5039" s="0" t="n">
        <f aca="false">IF(MAX(I5039:K5039)&lt;0,IF(OR(D5039=D5038,D5038=D5037),1,-1),MAX(I5039:K5039))</f>
        <v>0</v>
      </c>
    </row>
    <row r="5040" customFormat="false" ht="13.8" hidden="false" customHeight="false" outlineLevel="0" collapsed="false">
      <c r="B5040" s="8" t="n">
        <f aca="false">MAX(I5040:L5040)</f>
        <v>0</v>
      </c>
      <c r="C5040" s="8" t="n">
        <f aca="false">_xlfn.FLOOR.MATH(COUNTIF(D:D,D5040)/2)</f>
        <v>0</v>
      </c>
      <c r="D5040" s="12"/>
      <c r="E5040" s="10" t="e">
        <f aca="false">IF($A$1="WLB",INDEX(SupplierNomenclature!$D$1:$D$9996,MATCH(D5040,SupplierNomenclature!$I$1:$I$9996,0)),IF($A$1="BERU",INDEX(beru_assortment!$C$1:$C$10000,MATCH(D5040,beru_assortment!$I$1:$I$10000,0)),IF($A$1="OZON",INDEX(ozon_assortment!$F$3:$F$10000,MATCH(D5040,ozon_assortment!$E$3:$E$10000,0)),0)))</f>
        <v>#N/A</v>
      </c>
      <c r="F5040" s="7" t="n">
        <f aca="false">IF(ISBLANK(D5040), , IF(ISBLANK(D5039), F5038+1, F5039))</f>
        <v>0</v>
      </c>
      <c r="G5040" s="10" t="n">
        <f aca="false">IF(ISBLANK(D5040),,IF(OR(ISBLANK(D5039), D5039="Баркод"),1,G5039+1))</f>
        <v>0</v>
      </c>
      <c r="H5040" s="10" t="n">
        <f aca="false">IF(ISBLANK(D5041), G5040/2,)</f>
        <v>0</v>
      </c>
      <c r="I5040" s="0" t="n">
        <f aca="false">IF(ISBLANK(D5040),0,-1)</f>
        <v>0</v>
      </c>
      <c r="J5040" s="0" t="n">
        <f aca="false">IF(AND(ISBLANK(D5039),NOT(ISBLANK(D5040))),1,-1)</f>
        <v>-1</v>
      </c>
      <c r="K5040" s="0" t="n">
        <f aca="false">IF(ISBLANK(D5038),IF(AND(D5039=D5040,NOT(ISBLANK(D5039)),NOT(ISBLANK(D5040))),1,-1),-1)</f>
        <v>-1</v>
      </c>
      <c r="L5040" s="0" t="n">
        <f aca="false">IF(MAX(I5040:K5040)&lt;0,IF(OR(D5040=D5039,D5039=D5038),1,-1),MAX(I5040:K5040))</f>
        <v>0</v>
      </c>
    </row>
    <row r="5041" customFormat="false" ht="13.8" hidden="false" customHeight="false" outlineLevel="0" collapsed="false">
      <c r="B5041" s="8" t="n">
        <f aca="false">MAX(I5041:L5041)</f>
        <v>0</v>
      </c>
      <c r="C5041" s="8" t="n">
        <f aca="false">_xlfn.FLOOR.MATH(COUNTIF(D:D,D5041)/2)</f>
        <v>0</v>
      </c>
      <c r="D5041" s="12"/>
      <c r="E5041" s="10" t="e">
        <f aca="false">IF($A$1="WLB",INDEX(SupplierNomenclature!$D$1:$D$9996,MATCH(D5041,SupplierNomenclature!$I$1:$I$9996,0)),IF($A$1="BERU",INDEX(beru_assortment!$C$1:$C$10000,MATCH(D5041,beru_assortment!$I$1:$I$10000,0)),IF($A$1="OZON",INDEX(ozon_assortment!$F$3:$F$10000,MATCH(D5041,ozon_assortment!$E$3:$E$10000,0)),0)))</f>
        <v>#N/A</v>
      </c>
      <c r="F5041" s="7" t="n">
        <f aca="false">IF(ISBLANK(D5041), , IF(ISBLANK(D5040), F5039+1, F5040))</f>
        <v>0</v>
      </c>
      <c r="G5041" s="10" t="n">
        <f aca="false">IF(ISBLANK(D5041),,IF(OR(ISBLANK(D5040), D5040="Баркод"),1,G5040+1))</f>
        <v>0</v>
      </c>
      <c r="H5041" s="10" t="n">
        <f aca="false">IF(ISBLANK(D5042), G5041/2,)</f>
        <v>0</v>
      </c>
      <c r="I5041" s="0" t="n">
        <f aca="false">IF(ISBLANK(D5041),0,-1)</f>
        <v>0</v>
      </c>
      <c r="J5041" s="0" t="n">
        <f aca="false">IF(AND(ISBLANK(D5040),NOT(ISBLANK(D5041))),1,-1)</f>
        <v>-1</v>
      </c>
      <c r="K5041" s="0" t="n">
        <f aca="false">IF(ISBLANK(D5039),IF(AND(D5040=D5041,NOT(ISBLANK(D5040)),NOT(ISBLANK(D5041))),1,-1),-1)</f>
        <v>-1</v>
      </c>
      <c r="L5041" s="0" t="n">
        <f aca="false">IF(MAX(I5041:K5041)&lt;0,IF(OR(D5041=D5040,D5040=D5039),1,-1),MAX(I5041:K5041))</f>
        <v>0</v>
      </c>
    </row>
    <row r="5042" customFormat="false" ht="13.8" hidden="false" customHeight="false" outlineLevel="0" collapsed="false">
      <c r="B5042" s="8" t="n">
        <f aca="false">MAX(I5042:L5042)</f>
        <v>0</v>
      </c>
      <c r="C5042" s="8" t="n">
        <f aca="false">_xlfn.FLOOR.MATH(COUNTIF(D:D,D5042)/2)</f>
        <v>0</v>
      </c>
      <c r="D5042" s="12"/>
      <c r="E5042" s="10" t="e">
        <f aca="false">IF($A$1="WLB",INDEX(SupplierNomenclature!$D$1:$D$9996,MATCH(D5042,SupplierNomenclature!$I$1:$I$9996,0)),IF($A$1="BERU",INDEX(beru_assortment!$C$1:$C$10000,MATCH(D5042,beru_assortment!$I$1:$I$10000,0)),IF($A$1="OZON",INDEX(ozon_assortment!$F$3:$F$10000,MATCH(D5042,ozon_assortment!$E$3:$E$10000,0)),0)))</f>
        <v>#N/A</v>
      </c>
      <c r="F5042" s="7" t="n">
        <f aca="false">IF(ISBLANK(D5042), , IF(ISBLANK(D5041), F5040+1, F5041))</f>
        <v>0</v>
      </c>
      <c r="G5042" s="10" t="n">
        <f aca="false">IF(ISBLANK(D5042),,IF(OR(ISBLANK(D5041), D5041="Баркод"),1,G5041+1))</f>
        <v>0</v>
      </c>
      <c r="H5042" s="10" t="n">
        <f aca="false">IF(ISBLANK(D5043), G5042/2,)</f>
        <v>0</v>
      </c>
      <c r="I5042" s="0" t="n">
        <f aca="false">IF(ISBLANK(D5042),0,-1)</f>
        <v>0</v>
      </c>
      <c r="J5042" s="0" t="n">
        <f aca="false">IF(AND(ISBLANK(D5041),NOT(ISBLANK(D5042))),1,-1)</f>
        <v>-1</v>
      </c>
      <c r="K5042" s="0" t="n">
        <f aca="false">IF(ISBLANK(D5040),IF(AND(D5041=D5042,NOT(ISBLANK(D5041)),NOT(ISBLANK(D5042))),1,-1),-1)</f>
        <v>-1</v>
      </c>
      <c r="L5042" s="0" t="n">
        <f aca="false">IF(MAX(I5042:K5042)&lt;0,IF(OR(D5042=D5041,D5041=D5040),1,-1),MAX(I5042:K5042))</f>
        <v>0</v>
      </c>
    </row>
    <row r="5043" customFormat="false" ht="13.8" hidden="false" customHeight="false" outlineLevel="0" collapsed="false">
      <c r="B5043" s="8" t="n">
        <f aca="false">MAX(I5043:L5043)</f>
        <v>0</v>
      </c>
      <c r="C5043" s="8" t="n">
        <f aca="false">_xlfn.FLOOR.MATH(COUNTIF(D:D,D5043)/2)</f>
        <v>0</v>
      </c>
      <c r="D5043" s="12"/>
      <c r="E5043" s="10" t="e">
        <f aca="false">IF($A$1="WLB",INDEX(SupplierNomenclature!$D$1:$D$9996,MATCH(D5043,SupplierNomenclature!$I$1:$I$9996,0)),IF($A$1="BERU",INDEX(beru_assortment!$C$1:$C$10000,MATCH(D5043,beru_assortment!$I$1:$I$10000,0)),IF($A$1="OZON",INDEX(ozon_assortment!$F$3:$F$10000,MATCH(D5043,ozon_assortment!$E$3:$E$10000,0)),0)))</f>
        <v>#N/A</v>
      </c>
      <c r="F5043" s="7" t="n">
        <f aca="false">IF(ISBLANK(D5043), , IF(ISBLANK(D5042), F5041+1, F5042))</f>
        <v>0</v>
      </c>
      <c r="G5043" s="10" t="n">
        <f aca="false">IF(ISBLANK(D5043),,IF(OR(ISBLANK(D5042), D5042="Баркод"),1,G5042+1))</f>
        <v>0</v>
      </c>
      <c r="H5043" s="10" t="n">
        <f aca="false">IF(ISBLANK(D5044), G5043/2,)</f>
        <v>0</v>
      </c>
      <c r="I5043" s="0" t="n">
        <f aca="false">IF(ISBLANK(D5043),0,-1)</f>
        <v>0</v>
      </c>
      <c r="J5043" s="0" t="n">
        <f aca="false">IF(AND(ISBLANK(D5042),NOT(ISBLANK(D5043))),1,-1)</f>
        <v>-1</v>
      </c>
      <c r="K5043" s="0" t="n">
        <f aca="false">IF(ISBLANK(D5041),IF(AND(D5042=D5043,NOT(ISBLANK(D5042)),NOT(ISBLANK(D5043))),1,-1),-1)</f>
        <v>-1</v>
      </c>
      <c r="L5043" s="0" t="n">
        <f aca="false">IF(MAX(I5043:K5043)&lt;0,IF(OR(D5043=D5042,D5042=D5041),1,-1),MAX(I5043:K5043))</f>
        <v>0</v>
      </c>
    </row>
    <row r="5044" customFormat="false" ht="13.8" hidden="false" customHeight="false" outlineLevel="0" collapsed="false">
      <c r="B5044" s="8" t="n">
        <f aca="false">MAX(I5044:L5044)</f>
        <v>0</v>
      </c>
      <c r="C5044" s="8" t="n">
        <f aca="false">_xlfn.FLOOR.MATH(COUNTIF(D:D,D5044)/2)</f>
        <v>0</v>
      </c>
      <c r="D5044" s="12"/>
      <c r="E5044" s="10" t="e">
        <f aca="false">IF($A$1="WLB",INDEX(SupplierNomenclature!$D$1:$D$9996,MATCH(D5044,SupplierNomenclature!$I$1:$I$9996,0)),IF($A$1="BERU",INDEX(beru_assortment!$C$1:$C$10000,MATCH(D5044,beru_assortment!$I$1:$I$10000,0)),IF($A$1="OZON",INDEX(ozon_assortment!$F$3:$F$10000,MATCH(D5044,ozon_assortment!$E$3:$E$10000,0)),0)))</f>
        <v>#N/A</v>
      </c>
      <c r="F5044" s="7" t="n">
        <f aca="false">IF(ISBLANK(D5044), , IF(ISBLANK(D5043), F5042+1, F5043))</f>
        <v>0</v>
      </c>
      <c r="G5044" s="10" t="n">
        <f aca="false">IF(ISBLANK(D5044),,IF(OR(ISBLANK(D5043), D5043="Баркод"),1,G5043+1))</f>
        <v>0</v>
      </c>
      <c r="H5044" s="10" t="n">
        <f aca="false">IF(ISBLANK(D5045), G5044/2,)</f>
        <v>0</v>
      </c>
      <c r="I5044" s="0" t="n">
        <f aca="false">IF(ISBLANK(D5044),0,-1)</f>
        <v>0</v>
      </c>
      <c r="J5044" s="0" t="n">
        <f aca="false">IF(AND(ISBLANK(D5043),NOT(ISBLANK(D5044))),1,-1)</f>
        <v>-1</v>
      </c>
      <c r="K5044" s="0" t="n">
        <f aca="false">IF(ISBLANK(D5042),IF(AND(D5043=D5044,NOT(ISBLANK(D5043)),NOT(ISBLANK(D5044))),1,-1),-1)</f>
        <v>-1</v>
      </c>
      <c r="L5044" s="0" t="n">
        <f aca="false">IF(MAX(I5044:K5044)&lt;0,IF(OR(D5044=D5043,D5043=D5042),1,-1),MAX(I5044:K5044))</f>
        <v>0</v>
      </c>
    </row>
    <row r="5045" customFormat="false" ht="13.8" hidden="false" customHeight="false" outlineLevel="0" collapsed="false">
      <c r="B5045" s="8" t="n">
        <f aca="false">MAX(I5045:L5045)</f>
        <v>0</v>
      </c>
      <c r="C5045" s="8" t="n">
        <f aca="false">_xlfn.FLOOR.MATH(COUNTIF(D:D,D5045)/2)</f>
        <v>0</v>
      </c>
      <c r="D5045" s="12"/>
      <c r="E5045" s="10" t="e">
        <f aca="false">IF($A$1="WLB",INDEX(SupplierNomenclature!$D$1:$D$9996,MATCH(D5045,SupplierNomenclature!$I$1:$I$9996,0)),IF($A$1="BERU",INDEX(beru_assortment!$C$1:$C$10000,MATCH(D5045,beru_assortment!$I$1:$I$10000,0)),IF($A$1="OZON",INDEX(ozon_assortment!$F$3:$F$10000,MATCH(D5045,ozon_assortment!$E$3:$E$10000,0)),0)))</f>
        <v>#N/A</v>
      </c>
      <c r="F5045" s="7" t="n">
        <f aca="false">IF(ISBLANK(D5045), , IF(ISBLANK(D5044), F5043+1, F5044))</f>
        <v>0</v>
      </c>
      <c r="G5045" s="10" t="n">
        <f aca="false">IF(ISBLANK(D5045),,IF(OR(ISBLANK(D5044), D5044="Баркод"),1,G5044+1))</f>
        <v>0</v>
      </c>
      <c r="H5045" s="10" t="n">
        <f aca="false">IF(ISBLANK(D5046), G5045/2,)</f>
        <v>0</v>
      </c>
      <c r="I5045" s="0" t="n">
        <f aca="false">IF(ISBLANK(D5045),0,-1)</f>
        <v>0</v>
      </c>
      <c r="J5045" s="0" t="n">
        <f aca="false">IF(AND(ISBLANK(D5044),NOT(ISBLANK(D5045))),1,-1)</f>
        <v>-1</v>
      </c>
      <c r="K5045" s="0" t="n">
        <f aca="false">IF(ISBLANK(D5043),IF(AND(D5044=D5045,NOT(ISBLANK(D5044)),NOT(ISBLANK(D5045))),1,-1),-1)</f>
        <v>-1</v>
      </c>
      <c r="L5045" s="0" t="n">
        <f aca="false">IF(MAX(I5045:K5045)&lt;0,IF(OR(D5045=D5044,D5044=D5043),1,-1),MAX(I5045:K5045))</f>
        <v>0</v>
      </c>
    </row>
    <row r="5046" customFormat="false" ht="13.8" hidden="false" customHeight="false" outlineLevel="0" collapsed="false">
      <c r="B5046" s="8" t="n">
        <f aca="false">MAX(I5046:L5046)</f>
        <v>0</v>
      </c>
      <c r="C5046" s="8" t="n">
        <f aca="false">_xlfn.FLOOR.MATH(COUNTIF(D:D,D5046)/2)</f>
        <v>0</v>
      </c>
      <c r="D5046" s="12"/>
      <c r="E5046" s="10" t="e">
        <f aca="false">IF($A$1="WLB",INDEX(SupplierNomenclature!$D$1:$D$9996,MATCH(D5046,SupplierNomenclature!$I$1:$I$9996,0)),IF($A$1="BERU",INDEX(beru_assortment!$C$1:$C$10000,MATCH(D5046,beru_assortment!$I$1:$I$10000,0)),IF($A$1="OZON",INDEX(ozon_assortment!$F$3:$F$10000,MATCH(D5046,ozon_assortment!$E$3:$E$10000,0)),0)))</f>
        <v>#N/A</v>
      </c>
      <c r="F5046" s="7" t="n">
        <f aca="false">IF(ISBLANK(D5046), , IF(ISBLANK(D5045), F5044+1, F5045))</f>
        <v>0</v>
      </c>
      <c r="G5046" s="10" t="n">
        <f aca="false">IF(ISBLANK(D5046),,IF(OR(ISBLANK(D5045), D5045="Баркод"),1,G5045+1))</f>
        <v>0</v>
      </c>
      <c r="H5046" s="10" t="n">
        <f aca="false">IF(ISBLANK(D5047), G5046/2,)</f>
        <v>0</v>
      </c>
      <c r="I5046" s="0" t="n">
        <f aca="false">IF(ISBLANK(D5046),0,-1)</f>
        <v>0</v>
      </c>
      <c r="J5046" s="0" t="n">
        <f aca="false">IF(AND(ISBLANK(D5045),NOT(ISBLANK(D5046))),1,-1)</f>
        <v>-1</v>
      </c>
      <c r="K5046" s="0" t="n">
        <f aca="false">IF(ISBLANK(D5044),IF(AND(D5045=D5046,NOT(ISBLANK(D5045)),NOT(ISBLANK(D5046))),1,-1),-1)</f>
        <v>-1</v>
      </c>
      <c r="L5046" s="0" t="n">
        <f aca="false">IF(MAX(I5046:K5046)&lt;0,IF(OR(D5046=D5045,D5045=D5044),1,-1),MAX(I5046:K5046))</f>
        <v>0</v>
      </c>
    </row>
    <row r="5047" customFormat="false" ht="13.8" hidden="false" customHeight="false" outlineLevel="0" collapsed="false">
      <c r="B5047" s="8" t="n">
        <f aca="false">MAX(I5047:L5047)</f>
        <v>0</v>
      </c>
      <c r="C5047" s="8" t="n">
        <f aca="false">_xlfn.FLOOR.MATH(COUNTIF(D:D,D5047)/2)</f>
        <v>0</v>
      </c>
      <c r="D5047" s="12"/>
      <c r="E5047" s="10" t="e">
        <f aca="false">IF($A$1="WLB",INDEX(SupplierNomenclature!$D$1:$D$9996,MATCH(D5047,SupplierNomenclature!$I$1:$I$9996,0)),IF($A$1="BERU",INDEX(beru_assortment!$C$1:$C$10000,MATCH(D5047,beru_assortment!$I$1:$I$10000,0)),IF($A$1="OZON",INDEX(ozon_assortment!$F$3:$F$10000,MATCH(D5047,ozon_assortment!$E$3:$E$10000,0)),0)))</f>
        <v>#N/A</v>
      </c>
      <c r="F5047" s="7" t="n">
        <f aca="false">IF(ISBLANK(D5047), , IF(ISBLANK(D5046), F5045+1, F5046))</f>
        <v>0</v>
      </c>
      <c r="G5047" s="10" t="n">
        <f aca="false">IF(ISBLANK(D5047),,IF(OR(ISBLANK(D5046), D5046="Баркод"),1,G5046+1))</f>
        <v>0</v>
      </c>
      <c r="H5047" s="10" t="n">
        <f aca="false">IF(ISBLANK(D5048), G5047/2,)</f>
        <v>0</v>
      </c>
      <c r="I5047" s="0" t="n">
        <f aca="false">IF(ISBLANK(D5047),0,-1)</f>
        <v>0</v>
      </c>
      <c r="J5047" s="0" t="n">
        <f aca="false">IF(AND(ISBLANK(D5046),NOT(ISBLANK(D5047))),1,-1)</f>
        <v>-1</v>
      </c>
      <c r="K5047" s="0" t="n">
        <f aca="false">IF(ISBLANK(D5045),IF(AND(D5046=D5047,NOT(ISBLANK(D5046)),NOT(ISBLANK(D5047))),1,-1),-1)</f>
        <v>-1</v>
      </c>
      <c r="L5047" s="0" t="n">
        <f aca="false">IF(MAX(I5047:K5047)&lt;0,IF(OR(D5047=D5046,D5046=D5045),1,-1),MAX(I5047:K5047))</f>
        <v>0</v>
      </c>
    </row>
    <row r="5048" customFormat="false" ht="13.8" hidden="false" customHeight="false" outlineLevel="0" collapsed="false">
      <c r="B5048" s="8" t="n">
        <f aca="false">MAX(I5048:L5048)</f>
        <v>0</v>
      </c>
      <c r="C5048" s="8" t="n">
        <f aca="false">_xlfn.FLOOR.MATH(COUNTIF(D:D,D5048)/2)</f>
        <v>0</v>
      </c>
      <c r="D5048" s="12"/>
      <c r="E5048" s="10" t="e">
        <f aca="false">IF($A$1="WLB",INDEX(SupplierNomenclature!$D$1:$D$9996,MATCH(D5048,SupplierNomenclature!$I$1:$I$9996,0)),IF($A$1="BERU",INDEX(beru_assortment!$C$1:$C$10000,MATCH(D5048,beru_assortment!$I$1:$I$10000,0)),IF($A$1="OZON",INDEX(ozon_assortment!$F$3:$F$10000,MATCH(D5048,ozon_assortment!$E$3:$E$10000,0)),0)))</f>
        <v>#N/A</v>
      </c>
      <c r="F5048" s="7" t="n">
        <f aca="false">IF(ISBLANK(D5048), , IF(ISBLANK(D5047), F5046+1, F5047))</f>
        <v>0</v>
      </c>
      <c r="G5048" s="10" t="n">
        <f aca="false">IF(ISBLANK(D5048),,IF(OR(ISBLANK(D5047), D5047="Баркод"),1,G5047+1))</f>
        <v>0</v>
      </c>
      <c r="H5048" s="10" t="n">
        <f aca="false">IF(ISBLANK(D5049), G5048/2,)</f>
        <v>0</v>
      </c>
      <c r="I5048" s="0" t="n">
        <f aca="false">IF(ISBLANK(D5048),0,-1)</f>
        <v>0</v>
      </c>
      <c r="J5048" s="0" t="n">
        <f aca="false">IF(AND(ISBLANK(D5047),NOT(ISBLANK(D5048))),1,-1)</f>
        <v>-1</v>
      </c>
      <c r="K5048" s="0" t="n">
        <f aca="false">IF(ISBLANK(D5046),IF(AND(D5047=D5048,NOT(ISBLANK(D5047)),NOT(ISBLANK(D5048))),1,-1),-1)</f>
        <v>-1</v>
      </c>
      <c r="L5048" s="0" t="n">
        <f aca="false">IF(MAX(I5048:K5048)&lt;0,IF(OR(D5048=D5047,D5047=D5046),1,-1),MAX(I5048:K5048))</f>
        <v>0</v>
      </c>
    </row>
    <row r="5049" customFormat="false" ht="13.8" hidden="false" customHeight="false" outlineLevel="0" collapsed="false">
      <c r="B5049" s="8" t="n">
        <f aca="false">MAX(I5049:L5049)</f>
        <v>0</v>
      </c>
      <c r="C5049" s="8" t="n">
        <f aca="false">_xlfn.FLOOR.MATH(COUNTIF(D:D,D5049)/2)</f>
        <v>0</v>
      </c>
      <c r="D5049" s="12"/>
      <c r="E5049" s="10" t="e">
        <f aca="false">IF($A$1="WLB",INDEX(SupplierNomenclature!$D$1:$D$9996,MATCH(D5049,SupplierNomenclature!$I$1:$I$9996,0)),IF($A$1="BERU",INDEX(beru_assortment!$C$1:$C$10000,MATCH(D5049,beru_assortment!$I$1:$I$10000,0)),IF($A$1="OZON",INDEX(ozon_assortment!$F$3:$F$10000,MATCH(D5049,ozon_assortment!$E$3:$E$10000,0)),0)))</f>
        <v>#N/A</v>
      </c>
      <c r="F5049" s="7" t="n">
        <f aca="false">IF(ISBLANK(D5049), , IF(ISBLANK(D5048), F5047+1, F5048))</f>
        <v>0</v>
      </c>
      <c r="G5049" s="10" t="n">
        <f aca="false">IF(ISBLANK(D5049),,IF(OR(ISBLANK(D5048), D5048="Баркод"),1,G5048+1))</f>
        <v>0</v>
      </c>
      <c r="H5049" s="10" t="n">
        <f aca="false">IF(ISBLANK(D5050), G5049/2,)</f>
        <v>0</v>
      </c>
      <c r="I5049" s="0" t="n">
        <f aca="false">IF(ISBLANK(D5049),0,-1)</f>
        <v>0</v>
      </c>
      <c r="J5049" s="0" t="n">
        <f aca="false">IF(AND(ISBLANK(D5048),NOT(ISBLANK(D5049))),1,-1)</f>
        <v>-1</v>
      </c>
      <c r="K5049" s="0" t="n">
        <f aca="false">IF(ISBLANK(D5047),IF(AND(D5048=D5049,NOT(ISBLANK(D5048)),NOT(ISBLANK(D5049))),1,-1),-1)</f>
        <v>-1</v>
      </c>
      <c r="L5049" s="0" t="n">
        <f aca="false">IF(MAX(I5049:K5049)&lt;0,IF(OR(D5049=D5048,D5048=D5047),1,-1),MAX(I5049:K5049))</f>
        <v>0</v>
      </c>
    </row>
    <row r="5050" customFormat="false" ht="13.8" hidden="false" customHeight="false" outlineLevel="0" collapsed="false">
      <c r="B5050" s="8" t="n">
        <f aca="false">MAX(I5050:L5050)</f>
        <v>0</v>
      </c>
      <c r="C5050" s="8" t="n">
        <f aca="false">_xlfn.FLOOR.MATH(COUNTIF(D:D,D5050)/2)</f>
        <v>0</v>
      </c>
      <c r="D5050" s="12"/>
      <c r="E5050" s="10" t="e">
        <f aca="false">IF($A$1="WLB",INDEX(SupplierNomenclature!$D$1:$D$9996,MATCH(D5050,SupplierNomenclature!$I$1:$I$9996,0)),IF($A$1="BERU",INDEX(beru_assortment!$C$1:$C$10000,MATCH(D5050,beru_assortment!$I$1:$I$10000,0)),IF($A$1="OZON",INDEX(ozon_assortment!$F$3:$F$10000,MATCH(D5050,ozon_assortment!$E$3:$E$10000,0)),0)))</f>
        <v>#N/A</v>
      </c>
      <c r="F5050" s="7" t="n">
        <f aca="false">IF(ISBLANK(D5050), , IF(ISBLANK(D5049), F5048+1, F5049))</f>
        <v>0</v>
      </c>
      <c r="G5050" s="10" t="n">
        <f aca="false">IF(ISBLANK(D5050),,IF(OR(ISBLANK(D5049), D5049="Баркод"),1,G5049+1))</f>
        <v>0</v>
      </c>
      <c r="H5050" s="10" t="n">
        <f aca="false">IF(ISBLANK(D5051), G5050/2,)</f>
        <v>0</v>
      </c>
      <c r="I5050" s="0" t="n">
        <f aca="false">IF(ISBLANK(D5050),0,-1)</f>
        <v>0</v>
      </c>
      <c r="J5050" s="0" t="n">
        <f aca="false">IF(AND(ISBLANK(D5049),NOT(ISBLANK(D5050))),1,-1)</f>
        <v>-1</v>
      </c>
      <c r="K5050" s="0" t="n">
        <f aca="false">IF(ISBLANK(D5048),IF(AND(D5049=D5050,NOT(ISBLANK(D5049)),NOT(ISBLANK(D5050))),1,-1),-1)</f>
        <v>-1</v>
      </c>
      <c r="L5050" s="0" t="n">
        <f aca="false">IF(MAX(I5050:K5050)&lt;0,IF(OR(D5050=D5049,D5049=D5048),1,-1),MAX(I5050:K5050))</f>
        <v>0</v>
      </c>
    </row>
    <row r="5051" customFormat="false" ht="13.8" hidden="false" customHeight="false" outlineLevel="0" collapsed="false">
      <c r="B5051" s="8" t="n">
        <f aca="false">MAX(I5051:L5051)</f>
        <v>0</v>
      </c>
      <c r="C5051" s="8" t="n">
        <f aca="false">_xlfn.FLOOR.MATH(COUNTIF(D:D,D5051)/2)</f>
        <v>0</v>
      </c>
      <c r="D5051" s="12"/>
      <c r="E5051" s="10" t="e">
        <f aca="false">IF($A$1="WLB",INDEX(SupplierNomenclature!$D$1:$D$9996,MATCH(D5051,SupplierNomenclature!$I$1:$I$9996,0)),IF($A$1="BERU",INDEX(beru_assortment!$C$1:$C$10000,MATCH(D5051,beru_assortment!$I$1:$I$10000,0)),IF($A$1="OZON",INDEX(ozon_assortment!$F$3:$F$10000,MATCH(D5051,ozon_assortment!$E$3:$E$10000,0)),0)))</f>
        <v>#N/A</v>
      </c>
      <c r="F5051" s="7" t="n">
        <f aca="false">IF(ISBLANK(D5051), , IF(ISBLANK(D5050), F5049+1, F5050))</f>
        <v>0</v>
      </c>
      <c r="G5051" s="10" t="n">
        <f aca="false">IF(ISBLANK(D5051),,IF(OR(ISBLANK(D5050), D5050="Баркод"),1,G5050+1))</f>
        <v>0</v>
      </c>
      <c r="H5051" s="10" t="n">
        <f aca="false">IF(ISBLANK(D5052), G5051/2,)</f>
        <v>0</v>
      </c>
      <c r="I5051" s="0" t="n">
        <f aca="false">IF(ISBLANK(D5051),0,-1)</f>
        <v>0</v>
      </c>
      <c r="J5051" s="0" t="n">
        <f aca="false">IF(AND(ISBLANK(D5050),NOT(ISBLANK(D5051))),1,-1)</f>
        <v>-1</v>
      </c>
      <c r="K5051" s="0" t="n">
        <f aca="false">IF(ISBLANK(D5049),IF(AND(D5050=D5051,NOT(ISBLANK(D5050)),NOT(ISBLANK(D5051))),1,-1),-1)</f>
        <v>-1</v>
      </c>
      <c r="L5051" s="0" t="n">
        <f aca="false">IF(MAX(I5051:K5051)&lt;0,IF(OR(D5051=D5050,D5050=D5049),1,-1),MAX(I5051:K5051))</f>
        <v>0</v>
      </c>
    </row>
    <row r="5052" customFormat="false" ht="13.8" hidden="false" customHeight="false" outlineLevel="0" collapsed="false">
      <c r="B5052" s="8" t="n">
        <f aca="false">MAX(I5052:L5052)</f>
        <v>0</v>
      </c>
      <c r="C5052" s="8" t="n">
        <f aca="false">_xlfn.FLOOR.MATH(COUNTIF(D:D,D5052)/2)</f>
        <v>0</v>
      </c>
      <c r="D5052" s="12"/>
      <c r="E5052" s="10" t="e">
        <f aca="false">IF($A$1="WLB",INDEX(SupplierNomenclature!$D$1:$D$9996,MATCH(D5052,SupplierNomenclature!$I$1:$I$9996,0)),IF($A$1="BERU",INDEX(beru_assortment!$C$1:$C$10000,MATCH(D5052,beru_assortment!$I$1:$I$10000,0)),IF($A$1="OZON",INDEX(ozon_assortment!$F$3:$F$10000,MATCH(D5052,ozon_assortment!$E$3:$E$10000,0)),0)))</f>
        <v>#N/A</v>
      </c>
      <c r="F5052" s="7" t="n">
        <f aca="false">IF(ISBLANK(D5052), , IF(ISBLANK(D5051), F5050+1, F5051))</f>
        <v>0</v>
      </c>
      <c r="G5052" s="10" t="n">
        <f aca="false">IF(ISBLANK(D5052),,IF(OR(ISBLANK(D5051), D5051="Баркод"),1,G5051+1))</f>
        <v>0</v>
      </c>
      <c r="H5052" s="10" t="n">
        <f aca="false">IF(ISBLANK(D5053), G5052/2,)</f>
        <v>0</v>
      </c>
      <c r="I5052" s="0" t="n">
        <f aca="false">IF(ISBLANK(D5052),0,-1)</f>
        <v>0</v>
      </c>
      <c r="J5052" s="0" t="n">
        <f aca="false">IF(AND(ISBLANK(D5051),NOT(ISBLANK(D5052))),1,-1)</f>
        <v>-1</v>
      </c>
      <c r="K5052" s="0" t="n">
        <f aca="false">IF(ISBLANK(D5050),IF(AND(D5051=D5052,NOT(ISBLANK(D5051)),NOT(ISBLANK(D5052))),1,-1),-1)</f>
        <v>-1</v>
      </c>
      <c r="L5052" s="0" t="n">
        <f aca="false">IF(MAX(I5052:K5052)&lt;0,IF(OR(D5052=D5051,D5051=D5050),1,-1),MAX(I5052:K5052))</f>
        <v>0</v>
      </c>
    </row>
    <row r="5053" customFormat="false" ht="13.8" hidden="false" customHeight="false" outlineLevel="0" collapsed="false">
      <c r="B5053" s="8" t="n">
        <f aca="false">MAX(I5053:L5053)</f>
        <v>0</v>
      </c>
      <c r="C5053" s="8" t="n">
        <f aca="false">_xlfn.FLOOR.MATH(COUNTIF(D:D,D5053)/2)</f>
        <v>0</v>
      </c>
      <c r="D5053" s="12"/>
      <c r="E5053" s="10" t="e">
        <f aca="false">IF($A$1="WLB",INDEX(SupplierNomenclature!$D$1:$D$9996,MATCH(D5053,SupplierNomenclature!$I$1:$I$9996,0)),IF($A$1="BERU",INDEX(beru_assortment!$C$1:$C$10000,MATCH(D5053,beru_assortment!$I$1:$I$10000,0)),IF($A$1="OZON",INDEX(ozon_assortment!$F$3:$F$10000,MATCH(D5053,ozon_assortment!$E$3:$E$10000,0)),0)))</f>
        <v>#N/A</v>
      </c>
      <c r="F5053" s="7" t="n">
        <f aca="false">IF(ISBLANK(D5053), , IF(ISBLANK(D5052), F5051+1, F5052))</f>
        <v>0</v>
      </c>
      <c r="G5053" s="10" t="n">
        <f aca="false">IF(ISBLANK(D5053),,IF(OR(ISBLANK(D5052), D5052="Баркод"),1,G5052+1))</f>
        <v>0</v>
      </c>
      <c r="H5053" s="10" t="n">
        <f aca="false">IF(ISBLANK(D5054), G5053/2,)</f>
        <v>0</v>
      </c>
      <c r="I5053" s="0" t="n">
        <f aca="false">IF(ISBLANK(D5053),0,-1)</f>
        <v>0</v>
      </c>
      <c r="J5053" s="0" t="n">
        <f aca="false">IF(AND(ISBLANK(D5052),NOT(ISBLANK(D5053))),1,-1)</f>
        <v>-1</v>
      </c>
      <c r="K5053" s="0" t="n">
        <f aca="false">IF(ISBLANK(D5051),IF(AND(D5052=D5053,NOT(ISBLANK(D5052)),NOT(ISBLANK(D5053))),1,-1),-1)</f>
        <v>-1</v>
      </c>
      <c r="L5053" s="0" t="n">
        <f aca="false">IF(MAX(I5053:K5053)&lt;0,IF(OR(D5053=D5052,D5052=D5051),1,-1),MAX(I5053:K5053))</f>
        <v>0</v>
      </c>
    </row>
    <row r="5054" customFormat="false" ht="13.8" hidden="false" customHeight="false" outlineLevel="0" collapsed="false">
      <c r="B5054" s="8" t="n">
        <f aca="false">MAX(I5054:L5054)</f>
        <v>0</v>
      </c>
      <c r="C5054" s="8" t="n">
        <f aca="false">_xlfn.FLOOR.MATH(COUNTIF(D:D,D5054)/2)</f>
        <v>0</v>
      </c>
      <c r="D5054" s="12"/>
      <c r="E5054" s="10" t="e">
        <f aca="false">IF($A$1="WLB",INDEX(SupplierNomenclature!$D$1:$D$9996,MATCH(D5054,SupplierNomenclature!$I$1:$I$9996,0)),IF($A$1="BERU",INDEX(beru_assortment!$C$1:$C$10000,MATCH(D5054,beru_assortment!$I$1:$I$10000,0)),IF($A$1="OZON",INDEX(ozon_assortment!$F$3:$F$10000,MATCH(D5054,ozon_assortment!$E$3:$E$10000,0)),0)))</f>
        <v>#N/A</v>
      </c>
      <c r="F5054" s="7" t="n">
        <f aca="false">IF(ISBLANK(D5054), , IF(ISBLANK(D5053), F5052+1, F5053))</f>
        <v>0</v>
      </c>
      <c r="G5054" s="10" t="n">
        <f aca="false">IF(ISBLANK(D5054),,IF(OR(ISBLANK(D5053), D5053="Баркод"),1,G5053+1))</f>
        <v>0</v>
      </c>
      <c r="H5054" s="10" t="n">
        <f aca="false">IF(ISBLANK(D5055), G5054/2,)</f>
        <v>0</v>
      </c>
      <c r="I5054" s="0" t="n">
        <f aca="false">IF(ISBLANK(D5054),0,-1)</f>
        <v>0</v>
      </c>
      <c r="J5054" s="0" t="n">
        <f aca="false">IF(AND(ISBLANK(D5053),NOT(ISBLANK(D5054))),1,-1)</f>
        <v>-1</v>
      </c>
      <c r="K5054" s="0" t="n">
        <f aca="false">IF(ISBLANK(D5052),IF(AND(D5053=D5054,NOT(ISBLANK(D5053)),NOT(ISBLANK(D5054))),1,-1),-1)</f>
        <v>-1</v>
      </c>
      <c r="L5054" s="0" t="n">
        <f aca="false">IF(MAX(I5054:K5054)&lt;0,IF(OR(D5054=D5053,D5053=D5052),1,-1),MAX(I5054:K5054))</f>
        <v>0</v>
      </c>
    </row>
    <row r="5055" customFormat="false" ht="13.8" hidden="false" customHeight="false" outlineLevel="0" collapsed="false">
      <c r="B5055" s="8" t="n">
        <f aca="false">MAX(I5055:L5055)</f>
        <v>0</v>
      </c>
      <c r="C5055" s="8" t="n">
        <f aca="false">_xlfn.FLOOR.MATH(COUNTIF(D:D,D5055)/2)</f>
        <v>0</v>
      </c>
      <c r="D5055" s="12"/>
      <c r="E5055" s="10" t="e">
        <f aca="false">IF($A$1="WLB",INDEX(SupplierNomenclature!$D$1:$D$9996,MATCH(D5055,SupplierNomenclature!$I$1:$I$9996,0)),IF($A$1="BERU",INDEX(beru_assortment!$C$1:$C$10000,MATCH(D5055,beru_assortment!$I$1:$I$10000,0)),IF($A$1="OZON",INDEX(ozon_assortment!$F$3:$F$10000,MATCH(D5055,ozon_assortment!$E$3:$E$10000,0)),0)))</f>
        <v>#N/A</v>
      </c>
      <c r="F5055" s="7" t="n">
        <f aca="false">IF(ISBLANK(D5055), , IF(ISBLANK(D5054), F5053+1, F5054))</f>
        <v>0</v>
      </c>
      <c r="G5055" s="10" t="n">
        <f aca="false">IF(ISBLANK(D5055),,IF(OR(ISBLANK(D5054), D5054="Баркод"),1,G5054+1))</f>
        <v>0</v>
      </c>
      <c r="H5055" s="10" t="n">
        <f aca="false">IF(ISBLANK(D5056), G5055/2,)</f>
        <v>0</v>
      </c>
      <c r="I5055" s="0" t="n">
        <f aca="false">IF(ISBLANK(D5055),0,-1)</f>
        <v>0</v>
      </c>
      <c r="J5055" s="0" t="n">
        <f aca="false">IF(AND(ISBLANK(D5054),NOT(ISBLANK(D5055))),1,-1)</f>
        <v>-1</v>
      </c>
      <c r="K5055" s="0" t="n">
        <f aca="false">IF(ISBLANK(D5053),IF(AND(D5054=D5055,NOT(ISBLANK(D5054)),NOT(ISBLANK(D5055))),1,-1),-1)</f>
        <v>-1</v>
      </c>
      <c r="L5055" s="0" t="n">
        <f aca="false">IF(MAX(I5055:K5055)&lt;0,IF(OR(D5055=D5054,D5054=D5053),1,-1),MAX(I5055:K5055))</f>
        <v>0</v>
      </c>
    </row>
    <row r="5056" customFormat="false" ht="13.8" hidden="false" customHeight="false" outlineLevel="0" collapsed="false">
      <c r="B5056" s="8" t="n">
        <f aca="false">MAX(I5056:L5056)</f>
        <v>0</v>
      </c>
      <c r="C5056" s="8" t="n">
        <f aca="false">_xlfn.FLOOR.MATH(COUNTIF(D:D,D5056)/2)</f>
        <v>0</v>
      </c>
      <c r="D5056" s="12"/>
      <c r="E5056" s="10" t="e">
        <f aca="false">IF($A$1="WLB",INDEX(SupplierNomenclature!$D$1:$D$9996,MATCH(D5056,SupplierNomenclature!$I$1:$I$9996,0)),IF($A$1="BERU",INDEX(beru_assortment!$C$1:$C$10000,MATCH(D5056,beru_assortment!$I$1:$I$10000,0)),IF($A$1="OZON",INDEX(ozon_assortment!$F$3:$F$10000,MATCH(D5056,ozon_assortment!$E$3:$E$10000,0)),0)))</f>
        <v>#N/A</v>
      </c>
      <c r="F5056" s="7" t="n">
        <f aca="false">IF(ISBLANK(D5056), , IF(ISBLANK(D5055), F5054+1, F5055))</f>
        <v>0</v>
      </c>
      <c r="G5056" s="10" t="n">
        <f aca="false">IF(ISBLANK(D5056),,IF(OR(ISBLANK(D5055), D5055="Баркод"),1,G5055+1))</f>
        <v>0</v>
      </c>
      <c r="H5056" s="10" t="n">
        <f aca="false">IF(ISBLANK(D5057), G5056/2,)</f>
        <v>0</v>
      </c>
      <c r="I5056" s="0" t="n">
        <f aca="false">IF(ISBLANK(D5056),0,-1)</f>
        <v>0</v>
      </c>
      <c r="J5056" s="0" t="n">
        <f aca="false">IF(AND(ISBLANK(D5055),NOT(ISBLANK(D5056))),1,-1)</f>
        <v>-1</v>
      </c>
      <c r="K5056" s="0" t="n">
        <f aca="false">IF(ISBLANK(D5054),IF(AND(D5055=D5056,NOT(ISBLANK(D5055)),NOT(ISBLANK(D5056))),1,-1),-1)</f>
        <v>-1</v>
      </c>
      <c r="L5056" s="0" t="n">
        <f aca="false">IF(MAX(I5056:K5056)&lt;0,IF(OR(D5056=D5055,D5055=D5054),1,-1),MAX(I5056:K5056))</f>
        <v>0</v>
      </c>
    </row>
    <row r="5057" customFormat="false" ht="13.8" hidden="false" customHeight="false" outlineLevel="0" collapsed="false">
      <c r="B5057" s="8" t="n">
        <f aca="false">MAX(I5057:L5057)</f>
        <v>0</v>
      </c>
      <c r="C5057" s="8" t="n">
        <f aca="false">_xlfn.FLOOR.MATH(COUNTIF(D:D,D5057)/2)</f>
        <v>0</v>
      </c>
      <c r="D5057" s="12"/>
      <c r="E5057" s="10" t="e">
        <f aca="false">IF($A$1="WLB",INDEX(SupplierNomenclature!$D$1:$D$9996,MATCH(D5057,SupplierNomenclature!$I$1:$I$9996,0)),IF($A$1="BERU",INDEX(beru_assortment!$C$1:$C$10000,MATCH(D5057,beru_assortment!$I$1:$I$10000,0)),IF($A$1="OZON",INDEX(ozon_assortment!$F$3:$F$10000,MATCH(D5057,ozon_assortment!$E$3:$E$10000,0)),0)))</f>
        <v>#N/A</v>
      </c>
      <c r="F5057" s="7" t="n">
        <f aca="false">IF(ISBLANK(D5057), , IF(ISBLANK(D5056), F5055+1, F5056))</f>
        <v>0</v>
      </c>
      <c r="G5057" s="10" t="n">
        <f aca="false">IF(ISBLANK(D5057),,IF(OR(ISBLANK(D5056), D5056="Баркод"),1,G5056+1))</f>
        <v>0</v>
      </c>
      <c r="H5057" s="10" t="n">
        <f aca="false">IF(ISBLANK(D5058), G5057/2,)</f>
        <v>0</v>
      </c>
      <c r="I5057" s="0" t="n">
        <f aca="false">IF(ISBLANK(D5057),0,-1)</f>
        <v>0</v>
      </c>
      <c r="J5057" s="0" t="n">
        <f aca="false">IF(AND(ISBLANK(D5056),NOT(ISBLANK(D5057))),1,-1)</f>
        <v>-1</v>
      </c>
      <c r="K5057" s="0" t="n">
        <f aca="false">IF(ISBLANK(D5055),IF(AND(D5056=D5057,NOT(ISBLANK(D5056)),NOT(ISBLANK(D5057))),1,-1),-1)</f>
        <v>-1</v>
      </c>
      <c r="L5057" s="0" t="n">
        <f aca="false">IF(MAX(I5057:K5057)&lt;0,IF(OR(D5057=D5056,D5056=D5055),1,-1),MAX(I5057:K5057))</f>
        <v>0</v>
      </c>
    </row>
    <row r="5058" customFormat="false" ht="13.8" hidden="false" customHeight="false" outlineLevel="0" collapsed="false">
      <c r="B5058" s="8" t="n">
        <f aca="false">MAX(I5058:L5058)</f>
        <v>0</v>
      </c>
      <c r="C5058" s="8" t="n">
        <f aca="false">_xlfn.FLOOR.MATH(COUNTIF(D:D,D5058)/2)</f>
        <v>0</v>
      </c>
      <c r="D5058" s="12"/>
      <c r="E5058" s="10" t="e">
        <f aca="false">IF($A$1="WLB",INDEX(SupplierNomenclature!$D$1:$D$9996,MATCH(D5058,SupplierNomenclature!$I$1:$I$9996,0)),IF($A$1="BERU",INDEX(beru_assortment!$C$1:$C$10000,MATCH(D5058,beru_assortment!$I$1:$I$10000,0)),IF($A$1="OZON",INDEX(ozon_assortment!$F$3:$F$10000,MATCH(D5058,ozon_assortment!$E$3:$E$10000,0)),0)))</f>
        <v>#N/A</v>
      </c>
      <c r="F5058" s="7" t="n">
        <f aca="false">IF(ISBLANK(D5058), , IF(ISBLANK(D5057), F5056+1, F5057))</f>
        <v>0</v>
      </c>
      <c r="G5058" s="10" t="n">
        <f aca="false">IF(ISBLANK(D5058),,IF(OR(ISBLANK(D5057), D5057="Баркод"),1,G5057+1))</f>
        <v>0</v>
      </c>
      <c r="H5058" s="10" t="n">
        <f aca="false">IF(ISBLANK(D5059), G5058/2,)</f>
        <v>0</v>
      </c>
      <c r="I5058" s="0" t="n">
        <f aca="false">IF(ISBLANK(D5058),0,-1)</f>
        <v>0</v>
      </c>
      <c r="J5058" s="0" t="n">
        <f aca="false">IF(AND(ISBLANK(D5057),NOT(ISBLANK(D5058))),1,-1)</f>
        <v>-1</v>
      </c>
      <c r="K5058" s="0" t="n">
        <f aca="false">IF(ISBLANK(D5056),IF(AND(D5057=D5058,NOT(ISBLANK(D5057)),NOT(ISBLANK(D5058))),1,-1),-1)</f>
        <v>-1</v>
      </c>
      <c r="L5058" s="0" t="n">
        <f aca="false">IF(MAX(I5058:K5058)&lt;0,IF(OR(D5058=D5057,D5057=D5056),1,-1),MAX(I5058:K5058))</f>
        <v>0</v>
      </c>
    </row>
    <row r="5059" customFormat="false" ht="13.8" hidden="false" customHeight="false" outlineLevel="0" collapsed="false">
      <c r="B5059" s="8" t="n">
        <f aca="false">MAX(I5059:L5059)</f>
        <v>0</v>
      </c>
      <c r="C5059" s="8" t="n">
        <f aca="false">_xlfn.FLOOR.MATH(COUNTIF(D:D,D5059)/2)</f>
        <v>0</v>
      </c>
      <c r="D5059" s="12"/>
      <c r="E5059" s="10" t="e">
        <f aca="false">IF($A$1="WLB",INDEX(SupplierNomenclature!$D$1:$D$9996,MATCH(D5059,SupplierNomenclature!$I$1:$I$9996,0)),IF($A$1="BERU",INDEX(beru_assortment!$C$1:$C$10000,MATCH(D5059,beru_assortment!$I$1:$I$10000,0)),IF($A$1="OZON",INDEX(ozon_assortment!$F$3:$F$10000,MATCH(D5059,ozon_assortment!$E$3:$E$10000,0)),0)))</f>
        <v>#N/A</v>
      </c>
      <c r="F5059" s="7" t="n">
        <f aca="false">IF(ISBLANK(D5059), , IF(ISBLANK(D5058), F5057+1, F5058))</f>
        <v>0</v>
      </c>
      <c r="G5059" s="10" t="n">
        <f aca="false">IF(ISBLANK(D5059),,IF(OR(ISBLANK(D5058), D5058="Баркод"),1,G5058+1))</f>
        <v>0</v>
      </c>
      <c r="H5059" s="10" t="n">
        <f aca="false">IF(ISBLANK(D5060), G5059/2,)</f>
        <v>0</v>
      </c>
      <c r="I5059" s="0" t="n">
        <f aca="false">IF(ISBLANK(D5059),0,-1)</f>
        <v>0</v>
      </c>
      <c r="J5059" s="0" t="n">
        <f aca="false">IF(AND(ISBLANK(D5058),NOT(ISBLANK(D5059))),1,-1)</f>
        <v>-1</v>
      </c>
      <c r="K5059" s="0" t="n">
        <f aca="false">IF(ISBLANK(D5057),IF(AND(D5058=D5059,NOT(ISBLANK(D5058)),NOT(ISBLANK(D5059))),1,-1),-1)</f>
        <v>-1</v>
      </c>
      <c r="L5059" s="0" t="n">
        <f aca="false">IF(MAX(I5059:K5059)&lt;0,IF(OR(D5059=D5058,D5058=D5057),1,-1),MAX(I5059:K5059))</f>
        <v>0</v>
      </c>
    </row>
    <row r="5060" customFormat="false" ht="13.8" hidden="false" customHeight="false" outlineLevel="0" collapsed="false">
      <c r="B5060" s="8" t="n">
        <f aca="false">MAX(I5060:L5060)</f>
        <v>0</v>
      </c>
      <c r="C5060" s="8" t="n">
        <f aca="false">_xlfn.FLOOR.MATH(COUNTIF(D:D,D5060)/2)</f>
        <v>0</v>
      </c>
      <c r="D5060" s="12"/>
      <c r="E5060" s="10" t="e">
        <f aca="false">IF($A$1="WLB",INDEX(SupplierNomenclature!$D$1:$D$9996,MATCH(D5060,SupplierNomenclature!$I$1:$I$9996,0)),IF($A$1="BERU",INDEX(beru_assortment!$C$1:$C$10000,MATCH(D5060,beru_assortment!$I$1:$I$10000,0)),IF($A$1="OZON",INDEX(ozon_assortment!$F$3:$F$10000,MATCH(D5060,ozon_assortment!$E$3:$E$10000,0)),0)))</f>
        <v>#N/A</v>
      </c>
      <c r="F5060" s="7" t="n">
        <f aca="false">IF(ISBLANK(D5060), , IF(ISBLANK(D5059), F5058+1, F5059))</f>
        <v>0</v>
      </c>
      <c r="G5060" s="10" t="n">
        <f aca="false">IF(ISBLANK(D5060),,IF(OR(ISBLANK(D5059), D5059="Баркод"),1,G5059+1))</f>
        <v>0</v>
      </c>
      <c r="H5060" s="10" t="n">
        <f aca="false">IF(ISBLANK(D5061), G5060/2,)</f>
        <v>0</v>
      </c>
      <c r="I5060" s="0" t="n">
        <f aca="false">IF(ISBLANK(D5060),0,-1)</f>
        <v>0</v>
      </c>
      <c r="J5060" s="0" t="n">
        <f aca="false">IF(AND(ISBLANK(D5059),NOT(ISBLANK(D5060))),1,-1)</f>
        <v>-1</v>
      </c>
      <c r="K5060" s="0" t="n">
        <f aca="false">IF(ISBLANK(D5058),IF(AND(D5059=D5060,NOT(ISBLANK(D5059)),NOT(ISBLANK(D5060))),1,-1),-1)</f>
        <v>-1</v>
      </c>
      <c r="L5060" s="0" t="n">
        <f aca="false">IF(MAX(I5060:K5060)&lt;0,IF(OR(D5060=D5059,D5059=D5058),1,-1),MAX(I5060:K5060))</f>
        <v>0</v>
      </c>
    </row>
    <row r="5061" customFormat="false" ht="13.8" hidden="false" customHeight="false" outlineLevel="0" collapsed="false">
      <c r="B5061" s="8" t="n">
        <f aca="false">MAX(I5061:L5061)</f>
        <v>0</v>
      </c>
      <c r="C5061" s="8" t="n">
        <f aca="false">_xlfn.FLOOR.MATH(COUNTIF(D:D,D5061)/2)</f>
        <v>0</v>
      </c>
      <c r="D5061" s="12"/>
      <c r="E5061" s="10" t="e">
        <f aca="false">IF($A$1="WLB",INDEX(SupplierNomenclature!$D$1:$D$9996,MATCH(D5061,SupplierNomenclature!$I$1:$I$9996,0)),IF($A$1="BERU",INDEX(beru_assortment!$C$1:$C$10000,MATCH(D5061,beru_assortment!$I$1:$I$10000,0)),IF($A$1="OZON",INDEX(ozon_assortment!$F$3:$F$10000,MATCH(D5061,ozon_assortment!$E$3:$E$10000,0)),0)))</f>
        <v>#N/A</v>
      </c>
      <c r="F5061" s="7" t="n">
        <f aca="false">IF(ISBLANK(D5061), , IF(ISBLANK(D5060), F5059+1, F5060))</f>
        <v>0</v>
      </c>
      <c r="G5061" s="10" t="n">
        <f aca="false">IF(ISBLANK(D5061),,IF(OR(ISBLANK(D5060), D5060="Баркод"),1,G5060+1))</f>
        <v>0</v>
      </c>
      <c r="H5061" s="10" t="n">
        <f aca="false">IF(ISBLANK(D5062), G5061/2,)</f>
        <v>0</v>
      </c>
      <c r="I5061" s="0" t="n">
        <f aca="false">IF(ISBLANK(D5061),0,-1)</f>
        <v>0</v>
      </c>
      <c r="J5061" s="0" t="n">
        <f aca="false">IF(AND(ISBLANK(D5060),NOT(ISBLANK(D5061))),1,-1)</f>
        <v>-1</v>
      </c>
      <c r="K5061" s="0" t="n">
        <f aca="false">IF(ISBLANK(D5059),IF(AND(D5060=D5061,NOT(ISBLANK(D5060)),NOT(ISBLANK(D5061))),1,-1),-1)</f>
        <v>-1</v>
      </c>
      <c r="L5061" s="0" t="n">
        <f aca="false">IF(MAX(I5061:K5061)&lt;0,IF(OR(D5061=D5060,D5060=D5059),1,-1),MAX(I5061:K5061))</f>
        <v>0</v>
      </c>
    </row>
    <row r="5062" customFormat="false" ht="13.8" hidden="false" customHeight="false" outlineLevel="0" collapsed="false">
      <c r="B5062" s="8" t="n">
        <f aca="false">MAX(I5062:L5062)</f>
        <v>0</v>
      </c>
      <c r="C5062" s="8" t="n">
        <f aca="false">_xlfn.FLOOR.MATH(COUNTIF(D:D,D5062)/2)</f>
        <v>0</v>
      </c>
      <c r="D5062" s="12"/>
      <c r="E5062" s="10" t="e">
        <f aca="false">IF($A$1="WLB",INDEX(SupplierNomenclature!$D$1:$D$9996,MATCH(D5062,SupplierNomenclature!$I$1:$I$9996,0)),IF($A$1="BERU",INDEX(beru_assortment!$C$1:$C$10000,MATCH(D5062,beru_assortment!$I$1:$I$10000,0)),IF($A$1="OZON",INDEX(ozon_assortment!$F$3:$F$10000,MATCH(D5062,ozon_assortment!$E$3:$E$10000,0)),0)))</f>
        <v>#N/A</v>
      </c>
      <c r="F5062" s="7" t="n">
        <f aca="false">IF(ISBLANK(D5062), , IF(ISBLANK(D5061), F5060+1, F5061))</f>
        <v>0</v>
      </c>
      <c r="G5062" s="10" t="n">
        <f aca="false">IF(ISBLANK(D5062),,IF(OR(ISBLANK(D5061), D5061="Баркод"),1,G5061+1))</f>
        <v>0</v>
      </c>
      <c r="H5062" s="10" t="n">
        <f aca="false">IF(ISBLANK(D5063), G5062/2,)</f>
        <v>0</v>
      </c>
      <c r="I5062" s="0" t="n">
        <f aca="false">IF(ISBLANK(D5062),0,-1)</f>
        <v>0</v>
      </c>
      <c r="J5062" s="0" t="n">
        <f aca="false">IF(AND(ISBLANK(D5061),NOT(ISBLANK(D5062))),1,-1)</f>
        <v>-1</v>
      </c>
      <c r="K5062" s="0" t="n">
        <f aca="false">IF(ISBLANK(D5060),IF(AND(D5061=D5062,NOT(ISBLANK(D5061)),NOT(ISBLANK(D5062))),1,-1),-1)</f>
        <v>-1</v>
      </c>
      <c r="L5062" s="0" t="n">
        <f aca="false">IF(MAX(I5062:K5062)&lt;0,IF(OR(D5062=D5061,D5061=D5060),1,-1),MAX(I5062:K5062))</f>
        <v>0</v>
      </c>
    </row>
    <row r="5063" customFormat="false" ht="13.8" hidden="false" customHeight="false" outlineLevel="0" collapsed="false">
      <c r="B5063" s="8" t="n">
        <f aca="false">MAX(I5063:L5063)</f>
        <v>0</v>
      </c>
      <c r="C5063" s="8" t="n">
        <f aca="false">_xlfn.FLOOR.MATH(COUNTIF(D:D,D5063)/2)</f>
        <v>0</v>
      </c>
      <c r="D5063" s="12"/>
      <c r="E5063" s="10" t="e">
        <f aca="false">IF($A$1="WLB",INDEX(SupplierNomenclature!$D$1:$D$9996,MATCH(D5063,SupplierNomenclature!$I$1:$I$9996,0)),IF($A$1="BERU",INDEX(beru_assortment!$C$1:$C$10000,MATCH(D5063,beru_assortment!$I$1:$I$10000,0)),IF($A$1="OZON",INDEX(ozon_assortment!$F$3:$F$10000,MATCH(D5063,ozon_assortment!$E$3:$E$10000,0)),0)))</f>
        <v>#N/A</v>
      </c>
      <c r="F5063" s="7" t="n">
        <f aca="false">IF(ISBLANK(D5063), , IF(ISBLANK(D5062), F5061+1, F5062))</f>
        <v>0</v>
      </c>
      <c r="G5063" s="10" t="n">
        <f aca="false">IF(ISBLANK(D5063),,IF(OR(ISBLANK(D5062), D5062="Баркод"),1,G5062+1))</f>
        <v>0</v>
      </c>
      <c r="H5063" s="10" t="n">
        <f aca="false">IF(ISBLANK(D5064), G5063/2,)</f>
        <v>0</v>
      </c>
      <c r="I5063" s="0" t="n">
        <f aca="false">IF(ISBLANK(D5063),0,-1)</f>
        <v>0</v>
      </c>
      <c r="J5063" s="0" t="n">
        <f aca="false">IF(AND(ISBLANK(D5062),NOT(ISBLANK(D5063))),1,-1)</f>
        <v>-1</v>
      </c>
      <c r="K5063" s="0" t="n">
        <f aca="false">IF(ISBLANK(D5061),IF(AND(D5062=D5063,NOT(ISBLANK(D5062)),NOT(ISBLANK(D5063))),1,-1),-1)</f>
        <v>-1</v>
      </c>
      <c r="L5063" s="0" t="n">
        <f aca="false">IF(MAX(I5063:K5063)&lt;0,IF(OR(D5063=D5062,D5062=D5061),1,-1),MAX(I5063:K5063))</f>
        <v>0</v>
      </c>
    </row>
    <row r="5064" customFormat="false" ht="13.8" hidden="false" customHeight="false" outlineLevel="0" collapsed="false">
      <c r="B5064" s="8" t="n">
        <f aca="false">MAX(I5064:L5064)</f>
        <v>0</v>
      </c>
      <c r="C5064" s="8" t="n">
        <f aca="false">_xlfn.FLOOR.MATH(COUNTIF(D:D,D5064)/2)</f>
        <v>0</v>
      </c>
      <c r="D5064" s="12"/>
      <c r="E5064" s="10" t="e">
        <f aca="false">IF($A$1="WLB",INDEX(SupplierNomenclature!$D$1:$D$9996,MATCH(D5064,SupplierNomenclature!$I$1:$I$9996,0)),IF($A$1="BERU",INDEX(beru_assortment!$C$1:$C$10000,MATCH(D5064,beru_assortment!$I$1:$I$10000,0)),IF($A$1="OZON",INDEX(ozon_assortment!$F$3:$F$10000,MATCH(D5064,ozon_assortment!$E$3:$E$10000,0)),0)))</f>
        <v>#N/A</v>
      </c>
      <c r="F5064" s="7" t="n">
        <f aca="false">IF(ISBLANK(D5064), , IF(ISBLANK(D5063), F5062+1, F5063))</f>
        <v>0</v>
      </c>
      <c r="G5064" s="10" t="n">
        <f aca="false">IF(ISBLANK(D5064),,IF(OR(ISBLANK(D5063), D5063="Баркод"),1,G5063+1))</f>
        <v>0</v>
      </c>
      <c r="H5064" s="10" t="n">
        <f aca="false">IF(ISBLANK(D5065), G5064/2,)</f>
        <v>0</v>
      </c>
      <c r="I5064" s="0" t="n">
        <f aca="false">IF(ISBLANK(D5064),0,-1)</f>
        <v>0</v>
      </c>
      <c r="J5064" s="0" t="n">
        <f aca="false">IF(AND(ISBLANK(D5063),NOT(ISBLANK(D5064))),1,-1)</f>
        <v>-1</v>
      </c>
      <c r="K5064" s="0" t="n">
        <f aca="false">IF(ISBLANK(D5062),IF(AND(D5063=D5064,NOT(ISBLANK(D5063)),NOT(ISBLANK(D5064))),1,-1),-1)</f>
        <v>-1</v>
      </c>
      <c r="L5064" s="0" t="n">
        <f aca="false">IF(MAX(I5064:K5064)&lt;0,IF(OR(D5064=D5063,D5063=D5062),1,-1),MAX(I5064:K5064))</f>
        <v>0</v>
      </c>
    </row>
    <row r="5065" customFormat="false" ht="13.8" hidden="false" customHeight="false" outlineLevel="0" collapsed="false">
      <c r="B5065" s="8" t="n">
        <f aca="false">MAX(I5065:L5065)</f>
        <v>0</v>
      </c>
      <c r="C5065" s="8" t="n">
        <f aca="false">_xlfn.FLOOR.MATH(COUNTIF(D:D,D5065)/2)</f>
        <v>0</v>
      </c>
      <c r="D5065" s="12"/>
      <c r="E5065" s="10" t="e">
        <f aca="false">IF($A$1="WLB",INDEX(SupplierNomenclature!$D$1:$D$9996,MATCH(D5065,SupplierNomenclature!$I$1:$I$9996,0)),IF($A$1="BERU",INDEX(beru_assortment!$C$1:$C$10000,MATCH(D5065,beru_assortment!$I$1:$I$10000,0)),IF($A$1="OZON",INDEX(ozon_assortment!$F$3:$F$10000,MATCH(D5065,ozon_assortment!$E$3:$E$10000,0)),0)))</f>
        <v>#N/A</v>
      </c>
      <c r="F5065" s="7" t="n">
        <f aca="false">IF(ISBLANK(D5065), , IF(ISBLANK(D5064), F5063+1, F5064))</f>
        <v>0</v>
      </c>
      <c r="G5065" s="10" t="n">
        <f aca="false">IF(ISBLANK(D5065),,IF(OR(ISBLANK(D5064), D5064="Баркод"),1,G5064+1))</f>
        <v>0</v>
      </c>
      <c r="H5065" s="10" t="n">
        <f aca="false">IF(ISBLANK(D5066), G5065/2,)</f>
        <v>0</v>
      </c>
      <c r="I5065" s="0" t="n">
        <f aca="false">IF(ISBLANK(D5065),0,-1)</f>
        <v>0</v>
      </c>
      <c r="J5065" s="0" t="n">
        <f aca="false">IF(AND(ISBLANK(D5064),NOT(ISBLANK(D5065))),1,-1)</f>
        <v>-1</v>
      </c>
      <c r="K5065" s="0" t="n">
        <f aca="false">IF(ISBLANK(D5063),IF(AND(D5064=D5065,NOT(ISBLANK(D5064)),NOT(ISBLANK(D5065))),1,-1),-1)</f>
        <v>-1</v>
      </c>
      <c r="L5065" s="0" t="n">
        <f aca="false">IF(MAX(I5065:K5065)&lt;0,IF(OR(D5065=D5064,D5064=D5063),1,-1),MAX(I5065:K5065))</f>
        <v>0</v>
      </c>
    </row>
    <row r="5066" customFormat="false" ht="13.8" hidden="false" customHeight="false" outlineLevel="0" collapsed="false">
      <c r="B5066" s="8" t="n">
        <f aca="false">MAX(I5066:L5066)</f>
        <v>0</v>
      </c>
      <c r="C5066" s="8" t="n">
        <f aca="false">_xlfn.FLOOR.MATH(COUNTIF(D:D,D5066)/2)</f>
        <v>0</v>
      </c>
      <c r="D5066" s="12"/>
      <c r="E5066" s="10" t="e">
        <f aca="false">IF($A$1="WLB",INDEX(SupplierNomenclature!$D$1:$D$9996,MATCH(D5066,SupplierNomenclature!$I$1:$I$9996,0)),IF($A$1="BERU",INDEX(beru_assortment!$C$1:$C$10000,MATCH(D5066,beru_assortment!$I$1:$I$10000,0)),IF($A$1="OZON",INDEX(ozon_assortment!$F$3:$F$10000,MATCH(D5066,ozon_assortment!$E$3:$E$10000,0)),0)))</f>
        <v>#N/A</v>
      </c>
      <c r="F5066" s="7" t="n">
        <f aca="false">IF(ISBLANK(D5066), , IF(ISBLANK(D5065), F5064+1, F5065))</f>
        <v>0</v>
      </c>
      <c r="G5066" s="10" t="n">
        <f aca="false">IF(ISBLANK(D5066),,IF(OR(ISBLANK(D5065), D5065="Баркод"),1,G5065+1))</f>
        <v>0</v>
      </c>
      <c r="H5066" s="10" t="n">
        <f aca="false">IF(ISBLANK(D5067), G5066/2,)</f>
        <v>0</v>
      </c>
      <c r="I5066" s="0" t="n">
        <f aca="false">IF(ISBLANK(D5066),0,-1)</f>
        <v>0</v>
      </c>
      <c r="J5066" s="0" t="n">
        <f aca="false">IF(AND(ISBLANK(D5065),NOT(ISBLANK(D5066))),1,-1)</f>
        <v>-1</v>
      </c>
      <c r="K5066" s="0" t="n">
        <f aca="false">IF(ISBLANK(D5064),IF(AND(D5065=D5066,NOT(ISBLANK(D5065)),NOT(ISBLANK(D5066))),1,-1),-1)</f>
        <v>-1</v>
      </c>
      <c r="L5066" s="0" t="n">
        <f aca="false">IF(MAX(I5066:K5066)&lt;0,IF(OR(D5066=D5065,D5065=D5064),1,-1),MAX(I5066:K5066))</f>
        <v>0</v>
      </c>
    </row>
    <row r="5067" customFormat="false" ht="13.8" hidden="false" customHeight="false" outlineLevel="0" collapsed="false">
      <c r="B5067" s="8" t="n">
        <f aca="false">MAX(I5067:L5067)</f>
        <v>0</v>
      </c>
      <c r="C5067" s="8" t="n">
        <f aca="false">_xlfn.FLOOR.MATH(COUNTIF(D:D,D5067)/2)</f>
        <v>0</v>
      </c>
      <c r="D5067" s="12"/>
      <c r="E5067" s="10" t="e">
        <f aca="false">IF($A$1="WLB",INDEX(SupplierNomenclature!$D$1:$D$9996,MATCH(D5067,SupplierNomenclature!$I$1:$I$9996,0)),IF($A$1="BERU",INDEX(beru_assortment!$C$1:$C$10000,MATCH(D5067,beru_assortment!$I$1:$I$10000,0)),IF($A$1="OZON",INDEX(ozon_assortment!$F$3:$F$10000,MATCH(D5067,ozon_assortment!$E$3:$E$10000,0)),0)))</f>
        <v>#N/A</v>
      </c>
      <c r="F5067" s="7" t="n">
        <f aca="false">IF(ISBLANK(D5067), , IF(ISBLANK(D5066), F5065+1, F5066))</f>
        <v>0</v>
      </c>
      <c r="G5067" s="10" t="n">
        <f aca="false">IF(ISBLANK(D5067),,IF(OR(ISBLANK(D5066), D5066="Баркод"),1,G5066+1))</f>
        <v>0</v>
      </c>
      <c r="H5067" s="10" t="n">
        <f aca="false">IF(ISBLANK(D5068), G5067/2,)</f>
        <v>0</v>
      </c>
      <c r="I5067" s="0" t="n">
        <f aca="false">IF(ISBLANK(D5067),0,-1)</f>
        <v>0</v>
      </c>
      <c r="J5067" s="0" t="n">
        <f aca="false">IF(AND(ISBLANK(D5066),NOT(ISBLANK(D5067))),1,-1)</f>
        <v>-1</v>
      </c>
      <c r="K5067" s="0" t="n">
        <f aca="false">IF(ISBLANK(D5065),IF(AND(D5066=D5067,NOT(ISBLANK(D5066)),NOT(ISBLANK(D5067))),1,-1),-1)</f>
        <v>-1</v>
      </c>
      <c r="L5067" s="0" t="n">
        <f aca="false">IF(MAX(I5067:K5067)&lt;0,IF(OR(D5067=D5066,D5066=D5065),1,-1),MAX(I5067:K5067))</f>
        <v>0</v>
      </c>
    </row>
    <row r="5068" customFormat="false" ht="13.8" hidden="false" customHeight="false" outlineLevel="0" collapsed="false">
      <c r="B5068" s="8" t="n">
        <f aca="false">MAX(I5068:L5068)</f>
        <v>0</v>
      </c>
      <c r="C5068" s="8" t="n">
        <f aca="false">_xlfn.FLOOR.MATH(COUNTIF(D:D,D5068)/2)</f>
        <v>0</v>
      </c>
      <c r="D5068" s="12"/>
      <c r="E5068" s="10" t="e">
        <f aca="false">IF($A$1="WLB",INDEX(SupplierNomenclature!$D$1:$D$9996,MATCH(D5068,SupplierNomenclature!$I$1:$I$9996,0)),IF($A$1="BERU",INDEX(beru_assortment!$C$1:$C$10000,MATCH(D5068,beru_assortment!$I$1:$I$10000,0)),IF($A$1="OZON",INDEX(ozon_assortment!$F$3:$F$10000,MATCH(D5068,ozon_assortment!$E$3:$E$10000,0)),0)))</f>
        <v>#N/A</v>
      </c>
      <c r="F5068" s="7" t="n">
        <f aca="false">IF(ISBLANK(D5068), , IF(ISBLANK(D5067), F5066+1, F5067))</f>
        <v>0</v>
      </c>
      <c r="G5068" s="10" t="n">
        <f aca="false">IF(ISBLANK(D5068),,IF(OR(ISBLANK(D5067), D5067="Баркод"),1,G5067+1))</f>
        <v>0</v>
      </c>
      <c r="H5068" s="10" t="n">
        <f aca="false">IF(ISBLANK(D5069), G5068/2,)</f>
        <v>0</v>
      </c>
      <c r="I5068" s="0" t="n">
        <f aca="false">IF(ISBLANK(D5068),0,-1)</f>
        <v>0</v>
      </c>
      <c r="J5068" s="0" t="n">
        <f aca="false">IF(AND(ISBLANK(D5067),NOT(ISBLANK(D5068))),1,-1)</f>
        <v>-1</v>
      </c>
      <c r="K5068" s="0" t="n">
        <f aca="false">IF(ISBLANK(D5066),IF(AND(D5067=D5068,NOT(ISBLANK(D5067)),NOT(ISBLANK(D5068))),1,-1),-1)</f>
        <v>-1</v>
      </c>
      <c r="L5068" s="0" t="n">
        <f aca="false">IF(MAX(I5068:K5068)&lt;0,IF(OR(D5068=D5067,D5067=D5066),1,-1),MAX(I5068:K5068))</f>
        <v>0</v>
      </c>
    </row>
    <row r="5069" customFormat="false" ht="13.8" hidden="false" customHeight="false" outlineLevel="0" collapsed="false">
      <c r="B5069" s="8" t="n">
        <f aca="false">MAX(I5069:L5069)</f>
        <v>0</v>
      </c>
      <c r="C5069" s="8" t="n">
        <f aca="false">_xlfn.FLOOR.MATH(COUNTIF(D:D,D5069)/2)</f>
        <v>0</v>
      </c>
      <c r="D5069" s="12"/>
      <c r="E5069" s="10" t="e">
        <f aca="false">IF($A$1="WLB",INDEX(SupplierNomenclature!$D$1:$D$9996,MATCH(D5069,SupplierNomenclature!$I$1:$I$9996,0)),IF($A$1="BERU",INDEX(beru_assortment!$C$1:$C$10000,MATCH(D5069,beru_assortment!$I$1:$I$10000,0)),IF($A$1="OZON",INDEX(ozon_assortment!$F$3:$F$10000,MATCH(D5069,ozon_assortment!$E$3:$E$10000,0)),0)))</f>
        <v>#N/A</v>
      </c>
      <c r="F5069" s="7" t="n">
        <f aca="false">IF(ISBLANK(D5069), , IF(ISBLANK(D5068), F5067+1, F5068))</f>
        <v>0</v>
      </c>
      <c r="G5069" s="10" t="n">
        <f aca="false">IF(ISBLANK(D5069),,IF(OR(ISBLANK(D5068), D5068="Баркод"),1,G5068+1))</f>
        <v>0</v>
      </c>
      <c r="H5069" s="10" t="n">
        <f aca="false">IF(ISBLANK(D5070), G5069/2,)</f>
        <v>0</v>
      </c>
      <c r="I5069" s="0" t="n">
        <f aca="false">IF(ISBLANK(D5069),0,-1)</f>
        <v>0</v>
      </c>
      <c r="J5069" s="0" t="n">
        <f aca="false">IF(AND(ISBLANK(D5068),NOT(ISBLANK(D5069))),1,-1)</f>
        <v>-1</v>
      </c>
      <c r="K5069" s="0" t="n">
        <f aca="false">IF(ISBLANK(D5067),IF(AND(D5068=D5069,NOT(ISBLANK(D5068)),NOT(ISBLANK(D5069))),1,-1),-1)</f>
        <v>-1</v>
      </c>
      <c r="L5069" s="0" t="n">
        <f aca="false">IF(MAX(I5069:K5069)&lt;0,IF(OR(D5069=D5068,D5068=D5067),1,-1),MAX(I5069:K5069))</f>
        <v>0</v>
      </c>
    </row>
    <row r="5070" customFormat="false" ht="13.8" hidden="false" customHeight="false" outlineLevel="0" collapsed="false">
      <c r="B5070" s="8" t="n">
        <f aca="false">MAX(I5070:L5070)</f>
        <v>0</v>
      </c>
      <c r="C5070" s="8" t="n">
        <f aca="false">_xlfn.FLOOR.MATH(COUNTIF(D:D,D5070)/2)</f>
        <v>0</v>
      </c>
      <c r="D5070" s="12"/>
      <c r="E5070" s="10" t="e">
        <f aca="false">IF($A$1="WLB",INDEX(SupplierNomenclature!$D$1:$D$9996,MATCH(D5070,SupplierNomenclature!$I$1:$I$9996,0)),IF($A$1="BERU",INDEX(beru_assortment!$C$1:$C$10000,MATCH(D5070,beru_assortment!$I$1:$I$10000,0)),IF($A$1="OZON",INDEX(ozon_assortment!$F$3:$F$10000,MATCH(D5070,ozon_assortment!$E$3:$E$10000,0)),0)))</f>
        <v>#N/A</v>
      </c>
      <c r="F5070" s="7" t="n">
        <f aca="false">IF(ISBLANK(D5070), , IF(ISBLANK(D5069), F5068+1, F5069))</f>
        <v>0</v>
      </c>
      <c r="G5070" s="10" t="n">
        <f aca="false">IF(ISBLANK(D5070),,IF(OR(ISBLANK(D5069), D5069="Баркод"),1,G5069+1))</f>
        <v>0</v>
      </c>
      <c r="H5070" s="10" t="n">
        <f aca="false">IF(ISBLANK(D5071), G5070/2,)</f>
        <v>0</v>
      </c>
      <c r="I5070" s="0" t="n">
        <f aca="false">IF(ISBLANK(D5070),0,-1)</f>
        <v>0</v>
      </c>
      <c r="J5070" s="0" t="n">
        <f aca="false">IF(AND(ISBLANK(D5069),NOT(ISBLANK(D5070))),1,-1)</f>
        <v>-1</v>
      </c>
      <c r="K5070" s="0" t="n">
        <f aca="false">IF(ISBLANK(D5068),IF(AND(D5069=D5070,NOT(ISBLANK(D5069)),NOT(ISBLANK(D5070))),1,-1),-1)</f>
        <v>-1</v>
      </c>
      <c r="L5070" s="0" t="n">
        <f aca="false">IF(MAX(I5070:K5070)&lt;0,IF(OR(D5070=D5069,D5069=D5068),1,-1),MAX(I5070:K5070))</f>
        <v>0</v>
      </c>
    </row>
    <row r="5071" customFormat="false" ht="13.8" hidden="false" customHeight="false" outlineLevel="0" collapsed="false">
      <c r="B5071" s="8" t="n">
        <f aca="false">MAX(I5071:L5071)</f>
        <v>0</v>
      </c>
      <c r="C5071" s="8" t="n">
        <f aca="false">_xlfn.FLOOR.MATH(COUNTIF(D:D,D5071)/2)</f>
        <v>0</v>
      </c>
      <c r="D5071" s="12"/>
      <c r="E5071" s="10" t="e">
        <f aca="false">IF($A$1="WLB",INDEX(SupplierNomenclature!$D$1:$D$9996,MATCH(D5071,SupplierNomenclature!$I$1:$I$9996,0)),IF($A$1="BERU",INDEX(beru_assortment!$C$1:$C$10000,MATCH(D5071,beru_assortment!$I$1:$I$10000,0)),IF($A$1="OZON",INDEX(ozon_assortment!$F$3:$F$10000,MATCH(D5071,ozon_assortment!$E$3:$E$10000,0)),0)))</f>
        <v>#N/A</v>
      </c>
      <c r="F5071" s="7" t="n">
        <f aca="false">IF(ISBLANK(D5071), , IF(ISBLANK(D5070), F5069+1, F5070))</f>
        <v>0</v>
      </c>
      <c r="G5071" s="10" t="n">
        <f aca="false">IF(ISBLANK(D5071),,IF(OR(ISBLANK(D5070), D5070="Баркод"),1,G5070+1))</f>
        <v>0</v>
      </c>
      <c r="H5071" s="10" t="n">
        <f aca="false">IF(ISBLANK(D5072), G5071/2,)</f>
        <v>0</v>
      </c>
      <c r="I5071" s="0" t="n">
        <f aca="false">IF(ISBLANK(D5071),0,-1)</f>
        <v>0</v>
      </c>
      <c r="J5071" s="0" t="n">
        <f aca="false">IF(AND(ISBLANK(D5070),NOT(ISBLANK(D5071))),1,-1)</f>
        <v>-1</v>
      </c>
      <c r="K5071" s="0" t="n">
        <f aca="false">IF(ISBLANK(D5069),IF(AND(D5070=D5071,NOT(ISBLANK(D5070)),NOT(ISBLANK(D5071))),1,-1),-1)</f>
        <v>-1</v>
      </c>
      <c r="L5071" s="0" t="n">
        <f aca="false">IF(MAX(I5071:K5071)&lt;0,IF(OR(D5071=D5070,D5070=D5069),1,-1),MAX(I5071:K5071))</f>
        <v>0</v>
      </c>
    </row>
    <row r="5072" customFormat="false" ht="13.8" hidden="false" customHeight="false" outlineLevel="0" collapsed="false">
      <c r="B5072" s="8" t="n">
        <f aca="false">MAX(I5072:L5072)</f>
        <v>0</v>
      </c>
      <c r="C5072" s="8" t="n">
        <f aca="false">_xlfn.FLOOR.MATH(COUNTIF(D:D,D5072)/2)</f>
        <v>0</v>
      </c>
      <c r="D5072" s="12"/>
      <c r="E5072" s="10" t="e">
        <f aca="false">IF($A$1="WLB",INDEX(SupplierNomenclature!$D$1:$D$9996,MATCH(D5072,SupplierNomenclature!$I$1:$I$9996,0)),IF($A$1="BERU",INDEX(beru_assortment!$C$1:$C$10000,MATCH(D5072,beru_assortment!$I$1:$I$10000,0)),IF($A$1="OZON",INDEX(ozon_assortment!$F$3:$F$10000,MATCH(D5072,ozon_assortment!$E$3:$E$10000,0)),0)))</f>
        <v>#N/A</v>
      </c>
      <c r="F5072" s="7" t="n">
        <f aca="false">IF(ISBLANK(D5072), , IF(ISBLANK(D5071), F5070+1, F5071))</f>
        <v>0</v>
      </c>
      <c r="G5072" s="10" t="n">
        <f aca="false">IF(ISBLANK(D5072),,IF(OR(ISBLANK(D5071), D5071="Баркод"),1,G5071+1))</f>
        <v>0</v>
      </c>
      <c r="H5072" s="10" t="n">
        <f aca="false">IF(ISBLANK(D5073), G5072/2,)</f>
        <v>0</v>
      </c>
      <c r="I5072" s="0" t="n">
        <f aca="false">IF(ISBLANK(D5072),0,-1)</f>
        <v>0</v>
      </c>
      <c r="J5072" s="0" t="n">
        <f aca="false">IF(AND(ISBLANK(D5071),NOT(ISBLANK(D5072))),1,-1)</f>
        <v>-1</v>
      </c>
      <c r="K5072" s="0" t="n">
        <f aca="false">IF(ISBLANK(D5070),IF(AND(D5071=D5072,NOT(ISBLANK(D5071)),NOT(ISBLANK(D5072))),1,-1),-1)</f>
        <v>-1</v>
      </c>
      <c r="L5072" s="0" t="n">
        <f aca="false">IF(MAX(I5072:K5072)&lt;0,IF(OR(D5072=D5071,D5071=D5070),1,-1),MAX(I5072:K5072))</f>
        <v>0</v>
      </c>
    </row>
    <row r="5073" customFormat="false" ht="13.8" hidden="false" customHeight="false" outlineLevel="0" collapsed="false">
      <c r="B5073" s="8" t="n">
        <f aca="false">MAX(I5073:L5073)</f>
        <v>0</v>
      </c>
      <c r="C5073" s="8" t="n">
        <f aca="false">_xlfn.FLOOR.MATH(COUNTIF(D:D,D5073)/2)</f>
        <v>0</v>
      </c>
      <c r="D5073" s="12"/>
      <c r="E5073" s="10" t="e">
        <f aca="false">IF($A$1="WLB",INDEX(SupplierNomenclature!$D$1:$D$9996,MATCH(D5073,SupplierNomenclature!$I$1:$I$9996,0)),IF($A$1="BERU",INDEX(beru_assortment!$C$1:$C$10000,MATCH(D5073,beru_assortment!$I$1:$I$10000,0)),IF($A$1="OZON",INDEX(ozon_assortment!$F$3:$F$10000,MATCH(D5073,ozon_assortment!$E$3:$E$10000,0)),0)))</f>
        <v>#N/A</v>
      </c>
      <c r="F5073" s="7" t="n">
        <f aca="false">IF(ISBLANK(D5073), , IF(ISBLANK(D5072), F5071+1, F5072))</f>
        <v>0</v>
      </c>
      <c r="G5073" s="10" t="n">
        <f aca="false">IF(ISBLANK(D5073),,IF(OR(ISBLANK(D5072), D5072="Баркод"),1,G5072+1))</f>
        <v>0</v>
      </c>
      <c r="H5073" s="10" t="n">
        <f aca="false">IF(ISBLANK(D5074), G5073/2,)</f>
        <v>0</v>
      </c>
      <c r="I5073" s="0" t="n">
        <f aca="false">IF(ISBLANK(D5073),0,-1)</f>
        <v>0</v>
      </c>
      <c r="J5073" s="0" t="n">
        <f aca="false">IF(AND(ISBLANK(D5072),NOT(ISBLANK(D5073))),1,-1)</f>
        <v>-1</v>
      </c>
      <c r="K5073" s="0" t="n">
        <f aca="false">IF(ISBLANK(D5071),IF(AND(D5072=D5073,NOT(ISBLANK(D5072)),NOT(ISBLANK(D5073))),1,-1),-1)</f>
        <v>-1</v>
      </c>
      <c r="L5073" s="0" t="n">
        <f aca="false">IF(MAX(I5073:K5073)&lt;0,IF(OR(D5073=D5072,D5072=D5071),1,-1),MAX(I5073:K5073))</f>
        <v>0</v>
      </c>
    </row>
    <row r="5074" customFormat="false" ht="13.8" hidden="false" customHeight="false" outlineLevel="0" collapsed="false">
      <c r="B5074" s="8" t="n">
        <f aca="false">MAX(I5074:L5074)</f>
        <v>0</v>
      </c>
      <c r="C5074" s="8" t="n">
        <f aca="false">_xlfn.FLOOR.MATH(COUNTIF(D:D,D5074)/2)</f>
        <v>0</v>
      </c>
      <c r="D5074" s="12"/>
      <c r="E5074" s="10" t="e">
        <f aca="false">IF($A$1="WLB",INDEX(SupplierNomenclature!$D$1:$D$9996,MATCH(D5074,SupplierNomenclature!$I$1:$I$9996,0)),IF($A$1="BERU",INDEX(beru_assortment!$C$1:$C$10000,MATCH(D5074,beru_assortment!$I$1:$I$10000,0)),IF($A$1="OZON",INDEX(ozon_assortment!$F$3:$F$10000,MATCH(D5074,ozon_assortment!$E$3:$E$10000,0)),0)))</f>
        <v>#N/A</v>
      </c>
      <c r="F5074" s="7" t="n">
        <f aca="false">IF(ISBLANK(D5074), , IF(ISBLANK(D5073), F5072+1, F5073))</f>
        <v>0</v>
      </c>
      <c r="G5074" s="10" t="n">
        <f aca="false">IF(ISBLANK(D5074),,IF(OR(ISBLANK(D5073), D5073="Баркод"),1,G5073+1))</f>
        <v>0</v>
      </c>
      <c r="H5074" s="10" t="n">
        <f aca="false">IF(ISBLANK(D5075), G5074/2,)</f>
        <v>0</v>
      </c>
      <c r="I5074" s="0" t="n">
        <f aca="false">IF(ISBLANK(D5074),0,-1)</f>
        <v>0</v>
      </c>
      <c r="J5074" s="0" t="n">
        <f aca="false">IF(AND(ISBLANK(D5073),NOT(ISBLANK(D5074))),1,-1)</f>
        <v>-1</v>
      </c>
      <c r="K5074" s="0" t="n">
        <f aca="false">IF(ISBLANK(D5072),IF(AND(D5073=D5074,NOT(ISBLANK(D5073)),NOT(ISBLANK(D5074))),1,-1),-1)</f>
        <v>-1</v>
      </c>
      <c r="L5074" s="0" t="n">
        <f aca="false">IF(MAX(I5074:K5074)&lt;0,IF(OR(D5074=D5073,D5073=D5072),1,-1),MAX(I5074:K5074))</f>
        <v>0</v>
      </c>
    </row>
    <row r="5075" customFormat="false" ht="13.8" hidden="false" customHeight="false" outlineLevel="0" collapsed="false">
      <c r="B5075" s="8" t="n">
        <f aca="false">MAX(I5075:L5075)</f>
        <v>0</v>
      </c>
      <c r="C5075" s="8" t="n">
        <f aca="false">_xlfn.FLOOR.MATH(COUNTIF(D:D,D5075)/2)</f>
        <v>0</v>
      </c>
      <c r="D5075" s="12"/>
      <c r="E5075" s="10" t="e">
        <f aca="false">IF($A$1="WLB",INDEX(SupplierNomenclature!$D$1:$D$9996,MATCH(D5075,SupplierNomenclature!$I$1:$I$9996,0)),IF($A$1="BERU",INDEX(beru_assortment!$C$1:$C$10000,MATCH(D5075,beru_assortment!$I$1:$I$10000,0)),IF($A$1="OZON",INDEX(ozon_assortment!$F$3:$F$10000,MATCH(D5075,ozon_assortment!$E$3:$E$10000,0)),0)))</f>
        <v>#N/A</v>
      </c>
      <c r="F5075" s="7" t="n">
        <f aca="false">IF(ISBLANK(D5075), , IF(ISBLANK(D5074), F5073+1, F5074))</f>
        <v>0</v>
      </c>
      <c r="G5075" s="10" t="n">
        <f aca="false">IF(ISBLANK(D5075),,IF(OR(ISBLANK(D5074), D5074="Баркод"),1,G5074+1))</f>
        <v>0</v>
      </c>
      <c r="H5075" s="10" t="n">
        <f aca="false">IF(ISBLANK(D5076), G5075/2,)</f>
        <v>0</v>
      </c>
      <c r="I5075" s="0" t="n">
        <f aca="false">IF(ISBLANK(D5075),0,-1)</f>
        <v>0</v>
      </c>
      <c r="J5075" s="0" t="n">
        <f aca="false">IF(AND(ISBLANK(D5074),NOT(ISBLANK(D5075))),1,-1)</f>
        <v>-1</v>
      </c>
      <c r="K5075" s="0" t="n">
        <f aca="false">IF(ISBLANK(D5073),IF(AND(D5074=D5075,NOT(ISBLANK(D5074)),NOT(ISBLANK(D5075))),1,-1),-1)</f>
        <v>-1</v>
      </c>
      <c r="L5075" s="0" t="n">
        <f aca="false">IF(MAX(I5075:K5075)&lt;0,IF(OR(D5075=D5074,D5074=D5073),1,-1),MAX(I5075:K5075))</f>
        <v>0</v>
      </c>
    </row>
    <row r="5076" customFormat="false" ht="13.8" hidden="false" customHeight="false" outlineLevel="0" collapsed="false">
      <c r="B5076" s="8" t="n">
        <f aca="false">MAX(I5076:L5076)</f>
        <v>0</v>
      </c>
      <c r="C5076" s="8" t="n">
        <f aca="false">_xlfn.FLOOR.MATH(COUNTIF(D:D,D5076)/2)</f>
        <v>0</v>
      </c>
      <c r="D5076" s="12"/>
      <c r="E5076" s="10" t="e">
        <f aca="false">IF($A$1="WLB",INDEX(SupplierNomenclature!$D$1:$D$9996,MATCH(D5076,SupplierNomenclature!$I$1:$I$9996,0)),IF($A$1="BERU",INDEX(beru_assortment!$C$1:$C$10000,MATCH(D5076,beru_assortment!$I$1:$I$10000,0)),IF($A$1="OZON",INDEX(ozon_assortment!$F$3:$F$10000,MATCH(D5076,ozon_assortment!$E$3:$E$10000,0)),0)))</f>
        <v>#N/A</v>
      </c>
      <c r="F5076" s="7" t="n">
        <f aca="false">IF(ISBLANK(D5076), , IF(ISBLANK(D5075), F5074+1, F5075))</f>
        <v>0</v>
      </c>
      <c r="G5076" s="10" t="n">
        <f aca="false">IF(ISBLANK(D5076),,IF(OR(ISBLANK(D5075), D5075="Баркод"),1,G5075+1))</f>
        <v>0</v>
      </c>
      <c r="H5076" s="10" t="n">
        <f aca="false">IF(ISBLANK(D5077), G5076/2,)</f>
        <v>0</v>
      </c>
      <c r="I5076" s="0" t="n">
        <f aca="false">IF(ISBLANK(D5076),0,-1)</f>
        <v>0</v>
      </c>
      <c r="J5076" s="0" t="n">
        <f aca="false">IF(AND(ISBLANK(D5075),NOT(ISBLANK(D5076))),1,-1)</f>
        <v>-1</v>
      </c>
      <c r="K5076" s="0" t="n">
        <f aca="false">IF(ISBLANK(D5074),IF(AND(D5075=D5076,NOT(ISBLANK(D5075)),NOT(ISBLANK(D5076))),1,-1),-1)</f>
        <v>-1</v>
      </c>
      <c r="L5076" s="0" t="n">
        <f aca="false">IF(MAX(I5076:K5076)&lt;0,IF(OR(D5076=D5075,D5075=D5074),1,-1),MAX(I5076:K5076))</f>
        <v>0</v>
      </c>
    </row>
    <row r="5077" customFormat="false" ht="13.8" hidden="false" customHeight="false" outlineLevel="0" collapsed="false">
      <c r="B5077" s="8" t="n">
        <f aca="false">MAX(I5077:L5077)</f>
        <v>0</v>
      </c>
      <c r="C5077" s="8" t="n">
        <f aca="false">_xlfn.FLOOR.MATH(COUNTIF(D:D,D5077)/2)</f>
        <v>0</v>
      </c>
      <c r="D5077" s="12"/>
      <c r="E5077" s="10" t="e">
        <f aca="false">IF($A$1="WLB",INDEX(SupplierNomenclature!$D$1:$D$9996,MATCH(D5077,SupplierNomenclature!$I$1:$I$9996,0)),IF($A$1="BERU",INDEX(beru_assortment!$C$1:$C$10000,MATCH(D5077,beru_assortment!$I$1:$I$10000,0)),IF($A$1="OZON",INDEX(ozon_assortment!$F$3:$F$10000,MATCH(D5077,ozon_assortment!$E$3:$E$10000,0)),0)))</f>
        <v>#N/A</v>
      </c>
      <c r="F5077" s="7" t="n">
        <f aca="false">IF(ISBLANK(D5077), , IF(ISBLANK(D5076), F5075+1, F5076))</f>
        <v>0</v>
      </c>
      <c r="G5077" s="10" t="n">
        <f aca="false">IF(ISBLANK(D5077),,IF(OR(ISBLANK(D5076), D5076="Баркод"),1,G5076+1))</f>
        <v>0</v>
      </c>
      <c r="H5077" s="10" t="n">
        <f aca="false">IF(ISBLANK(D5078), G5077/2,)</f>
        <v>0</v>
      </c>
      <c r="I5077" s="0" t="n">
        <f aca="false">IF(ISBLANK(D5077),0,-1)</f>
        <v>0</v>
      </c>
      <c r="J5077" s="0" t="n">
        <f aca="false">IF(AND(ISBLANK(D5076),NOT(ISBLANK(D5077))),1,-1)</f>
        <v>-1</v>
      </c>
      <c r="K5077" s="0" t="n">
        <f aca="false">IF(ISBLANK(D5075),IF(AND(D5076=D5077,NOT(ISBLANK(D5076)),NOT(ISBLANK(D5077))),1,-1),-1)</f>
        <v>-1</v>
      </c>
      <c r="L5077" s="0" t="n">
        <f aca="false">IF(MAX(I5077:K5077)&lt;0,IF(OR(D5077=D5076,D5076=D5075),1,-1),MAX(I5077:K5077))</f>
        <v>0</v>
      </c>
    </row>
    <row r="5078" customFormat="false" ht="13.8" hidden="false" customHeight="false" outlineLevel="0" collapsed="false">
      <c r="B5078" s="8" t="n">
        <f aca="false">MAX(I5078:L5078)</f>
        <v>0</v>
      </c>
      <c r="C5078" s="8" t="n">
        <f aca="false">_xlfn.FLOOR.MATH(COUNTIF(D:D,D5078)/2)</f>
        <v>0</v>
      </c>
      <c r="D5078" s="12"/>
      <c r="E5078" s="10" t="e">
        <f aca="false">IF($A$1="WLB",INDEX(SupplierNomenclature!$D$1:$D$9996,MATCH(D5078,SupplierNomenclature!$I$1:$I$9996,0)),IF($A$1="BERU",INDEX(beru_assortment!$C$1:$C$10000,MATCH(D5078,beru_assortment!$I$1:$I$10000,0)),IF($A$1="OZON",INDEX(ozon_assortment!$F$3:$F$10000,MATCH(D5078,ozon_assortment!$E$3:$E$10000,0)),0)))</f>
        <v>#N/A</v>
      </c>
      <c r="F5078" s="7" t="n">
        <f aca="false">IF(ISBLANK(D5078), , IF(ISBLANK(D5077), F5076+1, F5077))</f>
        <v>0</v>
      </c>
      <c r="G5078" s="10" t="n">
        <f aca="false">IF(ISBLANK(D5078),,IF(OR(ISBLANK(D5077), D5077="Баркод"),1,G5077+1))</f>
        <v>0</v>
      </c>
      <c r="H5078" s="10" t="n">
        <f aca="false">IF(ISBLANK(D5079), G5078/2,)</f>
        <v>0</v>
      </c>
      <c r="I5078" s="0" t="n">
        <f aca="false">IF(ISBLANK(D5078),0,-1)</f>
        <v>0</v>
      </c>
      <c r="J5078" s="0" t="n">
        <f aca="false">IF(AND(ISBLANK(D5077),NOT(ISBLANK(D5078))),1,-1)</f>
        <v>-1</v>
      </c>
      <c r="K5078" s="0" t="n">
        <f aca="false">IF(ISBLANK(D5076),IF(AND(D5077=D5078,NOT(ISBLANK(D5077)),NOT(ISBLANK(D5078))),1,-1),-1)</f>
        <v>-1</v>
      </c>
      <c r="L5078" s="0" t="n">
        <f aca="false">IF(MAX(I5078:K5078)&lt;0,IF(OR(D5078=D5077,D5077=D5076),1,-1),MAX(I5078:K5078))</f>
        <v>0</v>
      </c>
    </row>
    <row r="5079" customFormat="false" ht="13.8" hidden="false" customHeight="false" outlineLevel="0" collapsed="false">
      <c r="B5079" s="8" t="n">
        <f aca="false">MAX(I5079:L5079)</f>
        <v>0</v>
      </c>
      <c r="C5079" s="8" t="n">
        <f aca="false">_xlfn.FLOOR.MATH(COUNTIF(D:D,D5079)/2)</f>
        <v>0</v>
      </c>
      <c r="D5079" s="12"/>
      <c r="E5079" s="10" t="e">
        <f aca="false">IF($A$1="WLB",INDEX(SupplierNomenclature!$D$1:$D$9996,MATCH(D5079,SupplierNomenclature!$I$1:$I$9996,0)),IF($A$1="BERU",INDEX(beru_assortment!$C$1:$C$10000,MATCH(D5079,beru_assortment!$I$1:$I$10000,0)),IF($A$1="OZON",INDEX(ozon_assortment!$F$3:$F$10000,MATCH(D5079,ozon_assortment!$E$3:$E$10000,0)),0)))</f>
        <v>#N/A</v>
      </c>
      <c r="F5079" s="7" t="n">
        <f aca="false">IF(ISBLANK(D5079), , IF(ISBLANK(D5078), F5077+1, F5078))</f>
        <v>0</v>
      </c>
      <c r="G5079" s="10" t="n">
        <f aca="false">IF(ISBLANK(D5079),,IF(OR(ISBLANK(D5078), D5078="Баркод"),1,G5078+1))</f>
        <v>0</v>
      </c>
      <c r="H5079" s="10" t="n">
        <f aca="false">IF(ISBLANK(D5080), G5079/2,)</f>
        <v>0</v>
      </c>
      <c r="I5079" s="0" t="n">
        <f aca="false">IF(ISBLANK(D5079),0,-1)</f>
        <v>0</v>
      </c>
      <c r="J5079" s="0" t="n">
        <f aca="false">IF(AND(ISBLANK(D5078),NOT(ISBLANK(D5079))),1,-1)</f>
        <v>-1</v>
      </c>
      <c r="K5079" s="0" t="n">
        <f aca="false">IF(ISBLANK(D5077),IF(AND(D5078=D5079,NOT(ISBLANK(D5078)),NOT(ISBLANK(D5079))),1,-1),-1)</f>
        <v>-1</v>
      </c>
      <c r="L5079" s="0" t="n">
        <f aca="false">IF(MAX(I5079:K5079)&lt;0,IF(OR(D5079=D5078,D5078=D5077),1,-1),MAX(I5079:K5079))</f>
        <v>0</v>
      </c>
    </row>
    <row r="5080" customFormat="false" ht="13.8" hidden="false" customHeight="false" outlineLevel="0" collapsed="false">
      <c r="B5080" s="8" t="n">
        <f aca="false">MAX(I5080:L5080)</f>
        <v>0</v>
      </c>
      <c r="C5080" s="8" t="n">
        <f aca="false">_xlfn.FLOOR.MATH(COUNTIF(D:D,D5080)/2)</f>
        <v>0</v>
      </c>
      <c r="D5080" s="12"/>
      <c r="E5080" s="10" t="e">
        <f aca="false">IF($A$1="WLB",INDEX(SupplierNomenclature!$D$1:$D$9996,MATCH(D5080,SupplierNomenclature!$I$1:$I$9996,0)),IF($A$1="BERU",INDEX(beru_assortment!$C$1:$C$10000,MATCH(D5080,beru_assortment!$I$1:$I$10000,0)),IF($A$1="OZON",INDEX(ozon_assortment!$F$3:$F$10000,MATCH(D5080,ozon_assortment!$E$3:$E$10000,0)),0)))</f>
        <v>#N/A</v>
      </c>
      <c r="F5080" s="7" t="n">
        <f aca="false">IF(ISBLANK(D5080), , IF(ISBLANK(D5079), F5078+1, F5079))</f>
        <v>0</v>
      </c>
      <c r="G5080" s="10" t="n">
        <f aca="false">IF(ISBLANK(D5080),,IF(OR(ISBLANK(D5079), D5079="Баркод"),1,G5079+1))</f>
        <v>0</v>
      </c>
      <c r="H5080" s="10" t="n">
        <f aca="false">IF(ISBLANK(D5081), G5080/2,)</f>
        <v>0</v>
      </c>
      <c r="I5080" s="0" t="n">
        <f aca="false">IF(ISBLANK(D5080),0,-1)</f>
        <v>0</v>
      </c>
      <c r="J5080" s="0" t="n">
        <f aca="false">IF(AND(ISBLANK(D5079),NOT(ISBLANK(D5080))),1,-1)</f>
        <v>-1</v>
      </c>
      <c r="K5080" s="0" t="n">
        <f aca="false">IF(ISBLANK(D5078),IF(AND(D5079=D5080,NOT(ISBLANK(D5079)),NOT(ISBLANK(D5080))),1,-1),-1)</f>
        <v>-1</v>
      </c>
      <c r="L5080" s="0" t="n">
        <f aca="false">IF(MAX(I5080:K5080)&lt;0,IF(OR(D5080=D5079,D5079=D5078),1,-1),MAX(I5080:K5080))</f>
        <v>0</v>
      </c>
    </row>
    <row r="5081" customFormat="false" ht="13.8" hidden="false" customHeight="false" outlineLevel="0" collapsed="false">
      <c r="B5081" s="8" t="n">
        <f aca="false">MAX(I5081:L5081)</f>
        <v>0</v>
      </c>
      <c r="C5081" s="8" t="n">
        <f aca="false">_xlfn.FLOOR.MATH(COUNTIF(D:D,D5081)/2)</f>
        <v>0</v>
      </c>
      <c r="D5081" s="12"/>
      <c r="E5081" s="10" t="e">
        <f aca="false">IF($A$1="WLB",INDEX(SupplierNomenclature!$D$1:$D$9996,MATCH(D5081,SupplierNomenclature!$I$1:$I$9996,0)),IF($A$1="BERU",INDEX(beru_assortment!$C$1:$C$10000,MATCH(D5081,beru_assortment!$I$1:$I$10000,0)),IF($A$1="OZON",INDEX(ozon_assortment!$F$3:$F$10000,MATCH(D5081,ozon_assortment!$E$3:$E$10000,0)),0)))</f>
        <v>#N/A</v>
      </c>
      <c r="F5081" s="7" t="n">
        <f aca="false">IF(ISBLANK(D5081), , IF(ISBLANK(D5080), F5079+1, F5080))</f>
        <v>0</v>
      </c>
      <c r="G5081" s="10" t="n">
        <f aca="false">IF(ISBLANK(D5081),,IF(OR(ISBLANK(D5080), D5080="Баркод"),1,G5080+1))</f>
        <v>0</v>
      </c>
      <c r="H5081" s="10" t="n">
        <f aca="false">IF(ISBLANK(D5082), G5081/2,)</f>
        <v>0</v>
      </c>
      <c r="I5081" s="0" t="n">
        <f aca="false">IF(ISBLANK(D5081),0,-1)</f>
        <v>0</v>
      </c>
      <c r="J5081" s="0" t="n">
        <f aca="false">IF(AND(ISBLANK(D5080),NOT(ISBLANK(D5081))),1,-1)</f>
        <v>-1</v>
      </c>
      <c r="K5081" s="0" t="n">
        <f aca="false">IF(ISBLANK(D5079),IF(AND(D5080=D5081,NOT(ISBLANK(D5080)),NOT(ISBLANK(D5081))),1,-1),-1)</f>
        <v>-1</v>
      </c>
      <c r="L5081" s="0" t="n">
        <f aca="false">IF(MAX(I5081:K5081)&lt;0,IF(OR(D5081=D5080,D5080=D5079),1,-1),MAX(I5081:K5081))</f>
        <v>0</v>
      </c>
    </row>
    <row r="5082" customFormat="false" ht="13.8" hidden="false" customHeight="false" outlineLevel="0" collapsed="false">
      <c r="B5082" s="8" t="n">
        <f aca="false">MAX(I5082:L5082)</f>
        <v>0</v>
      </c>
      <c r="C5082" s="8" t="n">
        <f aca="false">_xlfn.FLOOR.MATH(COUNTIF(D:D,D5082)/2)</f>
        <v>0</v>
      </c>
      <c r="D5082" s="12"/>
      <c r="E5082" s="10" t="e">
        <f aca="false">IF($A$1="WLB",INDEX(SupplierNomenclature!$D$1:$D$9996,MATCH(D5082,SupplierNomenclature!$I$1:$I$9996,0)),IF($A$1="BERU",INDEX(beru_assortment!$C$1:$C$10000,MATCH(D5082,beru_assortment!$I$1:$I$10000,0)),IF($A$1="OZON",INDEX(ozon_assortment!$F$3:$F$10000,MATCH(D5082,ozon_assortment!$E$3:$E$10000,0)),0)))</f>
        <v>#N/A</v>
      </c>
      <c r="F5082" s="7" t="n">
        <f aca="false">IF(ISBLANK(D5082), , IF(ISBLANK(D5081), F5080+1, F5081))</f>
        <v>0</v>
      </c>
      <c r="G5082" s="10" t="n">
        <f aca="false">IF(ISBLANK(D5082),,IF(OR(ISBLANK(D5081), D5081="Баркод"),1,G5081+1))</f>
        <v>0</v>
      </c>
      <c r="H5082" s="10" t="n">
        <f aca="false">IF(ISBLANK(D5083), G5082/2,)</f>
        <v>0</v>
      </c>
      <c r="I5082" s="0" t="n">
        <f aca="false">IF(ISBLANK(D5082),0,-1)</f>
        <v>0</v>
      </c>
      <c r="J5082" s="0" t="n">
        <f aca="false">IF(AND(ISBLANK(D5081),NOT(ISBLANK(D5082))),1,-1)</f>
        <v>-1</v>
      </c>
      <c r="K5082" s="0" t="n">
        <f aca="false">IF(ISBLANK(D5080),IF(AND(D5081=D5082,NOT(ISBLANK(D5081)),NOT(ISBLANK(D5082))),1,-1),-1)</f>
        <v>-1</v>
      </c>
      <c r="L5082" s="0" t="n">
        <f aca="false">IF(MAX(I5082:K5082)&lt;0,IF(OR(D5082=D5081,D5081=D5080),1,-1),MAX(I5082:K5082))</f>
        <v>0</v>
      </c>
    </row>
    <row r="5083" customFormat="false" ht="13.8" hidden="false" customHeight="false" outlineLevel="0" collapsed="false">
      <c r="B5083" s="8" t="n">
        <f aca="false">MAX(I5083:L5083)</f>
        <v>0</v>
      </c>
      <c r="C5083" s="8" t="n">
        <f aca="false">_xlfn.FLOOR.MATH(COUNTIF(D:D,D5083)/2)</f>
        <v>0</v>
      </c>
      <c r="D5083" s="12"/>
      <c r="E5083" s="10" t="e">
        <f aca="false">IF($A$1="WLB",INDEX(SupplierNomenclature!$D$1:$D$9996,MATCH(D5083,SupplierNomenclature!$I$1:$I$9996,0)),IF($A$1="BERU",INDEX(beru_assortment!$C$1:$C$10000,MATCH(D5083,beru_assortment!$I$1:$I$10000,0)),IF($A$1="OZON",INDEX(ozon_assortment!$F$3:$F$10000,MATCH(D5083,ozon_assortment!$E$3:$E$10000,0)),0)))</f>
        <v>#N/A</v>
      </c>
      <c r="F5083" s="7" t="n">
        <f aca="false">IF(ISBLANK(D5083), , IF(ISBLANK(D5082), F5081+1, F5082))</f>
        <v>0</v>
      </c>
      <c r="G5083" s="10" t="n">
        <f aca="false">IF(ISBLANK(D5083),,IF(OR(ISBLANK(D5082), D5082="Баркод"),1,G5082+1))</f>
        <v>0</v>
      </c>
      <c r="H5083" s="10" t="n">
        <f aca="false">IF(ISBLANK(D5084), G5083/2,)</f>
        <v>0</v>
      </c>
      <c r="I5083" s="0" t="n">
        <f aca="false">IF(ISBLANK(D5083),0,-1)</f>
        <v>0</v>
      </c>
      <c r="J5083" s="0" t="n">
        <f aca="false">IF(AND(ISBLANK(D5082),NOT(ISBLANK(D5083))),1,-1)</f>
        <v>-1</v>
      </c>
      <c r="K5083" s="0" t="n">
        <f aca="false">IF(ISBLANK(D5081),IF(AND(D5082=D5083,NOT(ISBLANK(D5082)),NOT(ISBLANK(D5083))),1,-1),-1)</f>
        <v>-1</v>
      </c>
      <c r="L5083" s="0" t="n">
        <f aca="false">IF(MAX(I5083:K5083)&lt;0,IF(OR(D5083=D5082,D5082=D5081),1,-1),MAX(I5083:K5083))</f>
        <v>0</v>
      </c>
    </row>
    <row r="5084" customFormat="false" ht="13.8" hidden="false" customHeight="false" outlineLevel="0" collapsed="false">
      <c r="B5084" s="8" t="n">
        <f aca="false">MAX(I5084:L5084)</f>
        <v>0</v>
      </c>
      <c r="C5084" s="8" t="n">
        <f aca="false">_xlfn.FLOOR.MATH(COUNTIF(D:D,D5084)/2)</f>
        <v>0</v>
      </c>
      <c r="D5084" s="12"/>
      <c r="E5084" s="10" t="e">
        <f aca="false">IF($A$1="WLB",INDEX(SupplierNomenclature!$D$1:$D$9996,MATCH(D5084,SupplierNomenclature!$I$1:$I$9996,0)),IF($A$1="BERU",INDEX(beru_assortment!$C$1:$C$10000,MATCH(D5084,beru_assortment!$I$1:$I$10000,0)),IF($A$1="OZON",INDEX(ozon_assortment!$F$3:$F$10000,MATCH(D5084,ozon_assortment!$E$3:$E$10000,0)),0)))</f>
        <v>#N/A</v>
      </c>
      <c r="F5084" s="7" t="n">
        <f aca="false">IF(ISBLANK(D5084), , IF(ISBLANK(D5083), F5082+1, F5083))</f>
        <v>0</v>
      </c>
      <c r="G5084" s="10" t="n">
        <f aca="false">IF(ISBLANK(D5084),,IF(OR(ISBLANK(D5083), D5083="Баркод"),1,G5083+1))</f>
        <v>0</v>
      </c>
      <c r="H5084" s="10" t="n">
        <f aca="false">IF(ISBLANK(D5085), G5084/2,)</f>
        <v>0</v>
      </c>
      <c r="I5084" s="0" t="n">
        <f aca="false">IF(ISBLANK(D5084),0,-1)</f>
        <v>0</v>
      </c>
      <c r="J5084" s="0" t="n">
        <f aca="false">IF(AND(ISBLANK(D5083),NOT(ISBLANK(D5084))),1,-1)</f>
        <v>-1</v>
      </c>
      <c r="K5084" s="0" t="n">
        <f aca="false">IF(ISBLANK(D5082),IF(AND(D5083=D5084,NOT(ISBLANK(D5083)),NOT(ISBLANK(D5084))),1,-1),-1)</f>
        <v>-1</v>
      </c>
      <c r="L5084" s="0" t="n">
        <f aca="false">IF(MAX(I5084:K5084)&lt;0,IF(OR(D5084=D5083,D5083=D5082),1,-1),MAX(I5084:K5084))</f>
        <v>0</v>
      </c>
    </row>
    <row r="5085" customFormat="false" ht="13.8" hidden="false" customHeight="false" outlineLevel="0" collapsed="false">
      <c r="B5085" s="8" t="n">
        <f aca="false">MAX(I5085:L5085)</f>
        <v>0</v>
      </c>
      <c r="C5085" s="8" t="n">
        <f aca="false">_xlfn.FLOOR.MATH(COUNTIF(D:D,D5085)/2)</f>
        <v>0</v>
      </c>
      <c r="D5085" s="12"/>
      <c r="E5085" s="10" t="e">
        <f aca="false">IF($A$1="WLB",INDEX(SupplierNomenclature!$D$1:$D$9996,MATCH(D5085,SupplierNomenclature!$I$1:$I$9996,0)),IF($A$1="BERU",INDEX(beru_assortment!$C$1:$C$10000,MATCH(D5085,beru_assortment!$I$1:$I$10000,0)),IF($A$1="OZON",INDEX(ozon_assortment!$F$3:$F$10000,MATCH(D5085,ozon_assortment!$E$3:$E$10000,0)),0)))</f>
        <v>#N/A</v>
      </c>
      <c r="F5085" s="7" t="n">
        <f aca="false">IF(ISBLANK(D5085), , IF(ISBLANK(D5084), F5083+1, F5084))</f>
        <v>0</v>
      </c>
      <c r="G5085" s="10" t="n">
        <f aca="false">IF(ISBLANK(D5085),,IF(OR(ISBLANK(D5084), D5084="Баркод"),1,G5084+1))</f>
        <v>0</v>
      </c>
      <c r="H5085" s="10" t="n">
        <f aca="false">IF(ISBLANK(D5086), G5085/2,)</f>
        <v>0</v>
      </c>
      <c r="I5085" s="0" t="n">
        <f aca="false">IF(ISBLANK(D5085),0,-1)</f>
        <v>0</v>
      </c>
      <c r="J5085" s="0" t="n">
        <f aca="false">IF(AND(ISBLANK(D5084),NOT(ISBLANK(D5085))),1,-1)</f>
        <v>-1</v>
      </c>
      <c r="K5085" s="0" t="n">
        <f aca="false">IF(ISBLANK(D5083),IF(AND(D5084=D5085,NOT(ISBLANK(D5084)),NOT(ISBLANK(D5085))),1,-1),-1)</f>
        <v>-1</v>
      </c>
      <c r="L5085" s="0" t="n">
        <f aca="false">IF(MAX(I5085:K5085)&lt;0,IF(OR(D5085=D5084,D5084=D5083),1,-1),MAX(I5085:K5085))</f>
        <v>0</v>
      </c>
    </row>
    <row r="5086" customFormat="false" ht="13.8" hidden="false" customHeight="false" outlineLevel="0" collapsed="false">
      <c r="B5086" s="8" t="n">
        <f aca="false">MAX(I5086:L5086)</f>
        <v>0</v>
      </c>
      <c r="C5086" s="8" t="n">
        <f aca="false">_xlfn.FLOOR.MATH(COUNTIF(D:D,D5086)/2)</f>
        <v>0</v>
      </c>
      <c r="D5086" s="12"/>
      <c r="E5086" s="10" t="e">
        <f aca="false">IF($A$1="WLB",INDEX(SupplierNomenclature!$D$1:$D$9996,MATCH(D5086,SupplierNomenclature!$I$1:$I$9996,0)),IF($A$1="BERU",INDEX(beru_assortment!$C$1:$C$10000,MATCH(D5086,beru_assortment!$I$1:$I$10000,0)),IF($A$1="OZON",INDEX(ozon_assortment!$F$3:$F$10000,MATCH(D5086,ozon_assortment!$E$3:$E$10000,0)),0)))</f>
        <v>#N/A</v>
      </c>
      <c r="F5086" s="7" t="n">
        <f aca="false">IF(ISBLANK(D5086), , IF(ISBLANK(D5085), F5084+1, F5085))</f>
        <v>0</v>
      </c>
      <c r="G5086" s="10" t="n">
        <f aca="false">IF(ISBLANK(D5086),,IF(OR(ISBLANK(D5085), D5085="Баркод"),1,G5085+1))</f>
        <v>0</v>
      </c>
      <c r="H5086" s="10" t="n">
        <f aca="false">IF(ISBLANK(D5087), G5086/2,)</f>
        <v>0</v>
      </c>
      <c r="I5086" s="0" t="n">
        <f aca="false">IF(ISBLANK(D5086),0,-1)</f>
        <v>0</v>
      </c>
      <c r="J5086" s="0" t="n">
        <f aca="false">IF(AND(ISBLANK(D5085),NOT(ISBLANK(D5086))),1,-1)</f>
        <v>-1</v>
      </c>
      <c r="K5086" s="0" t="n">
        <f aca="false">IF(ISBLANK(D5084),IF(AND(D5085=D5086,NOT(ISBLANK(D5085)),NOT(ISBLANK(D5086))),1,-1),-1)</f>
        <v>-1</v>
      </c>
      <c r="L5086" s="0" t="n">
        <f aca="false">IF(MAX(I5086:K5086)&lt;0,IF(OR(D5086=D5085,D5085=D5084),1,-1),MAX(I5086:K5086))</f>
        <v>0</v>
      </c>
    </row>
    <row r="5087" customFormat="false" ht="13.8" hidden="false" customHeight="false" outlineLevel="0" collapsed="false">
      <c r="B5087" s="8" t="n">
        <f aca="false">MAX(I5087:L5087)</f>
        <v>0</v>
      </c>
      <c r="C5087" s="8" t="n">
        <f aca="false">_xlfn.FLOOR.MATH(COUNTIF(D:D,D5087)/2)</f>
        <v>0</v>
      </c>
      <c r="D5087" s="12"/>
      <c r="E5087" s="10" t="e">
        <f aca="false">IF($A$1="WLB",INDEX(SupplierNomenclature!$D$1:$D$9996,MATCH(D5087,SupplierNomenclature!$I$1:$I$9996,0)),IF($A$1="BERU",INDEX(beru_assortment!$C$1:$C$10000,MATCH(D5087,beru_assortment!$I$1:$I$10000,0)),IF($A$1="OZON",INDEX(ozon_assortment!$F$3:$F$10000,MATCH(D5087,ozon_assortment!$E$3:$E$10000,0)),0)))</f>
        <v>#N/A</v>
      </c>
      <c r="F5087" s="7" t="n">
        <f aca="false">IF(ISBLANK(D5087), , IF(ISBLANK(D5086), F5085+1, F5086))</f>
        <v>0</v>
      </c>
      <c r="G5087" s="10" t="n">
        <f aca="false">IF(ISBLANK(D5087),,IF(OR(ISBLANK(D5086), D5086="Баркод"),1,G5086+1))</f>
        <v>0</v>
      </c>
      <c r="H5087" s="10" t="n">
        <f aca="false">IF(ISBLANK(D5088), G5087/2,)</f>
        <v>0</v>
      </c>
      <c r="I5087" s="0" t="n">
        <f aca="false">IF(ISBLANK(D5087),0,-1)</f>
        <v>0</v>
      </c>
      <c r="J5087" s="0" t="n">
        <f aca="false">IF(AND(ISBLANK(D5086),NOT(ISBLANK(D5087))),1,-1)</f>
        <v>-1</v>
      </c>
      <c r="K5087" s="0" t="n">
        <f aca="false">IF(ISBLANK(D5085),IF(AND(D5086=D5087,NOT(ISBLANK(D5086)),NOT(ISBLANK(D5087))),1,-1),-1)</f>
        <v>-1</v>
      </c>
      <c r="L5087" s="0" t="n">
        <f aca="false">IF(MAX(I5087:K5087)&lt;0,IF(OR(D5087=D5086,D5086=D5085),1,-1),MAX(I5087:K5087))</f>
        <v>0</v>
      </c>
    </row>
    <row r="5088" customFormat="false" ht="13.8" hidden="false" customHeight="false" outlineLevel="0" collapsed="false">
      <c r="B5088" s="8" t="n">
        <f aca="false">MAX(I5088:L5088)</f>
        <v>0</v>
      </c>
      <c r="C5088" s="8" t="n">
        <f aca="false">_xlfn.FLOOR.MATH(COUNTIF(D:D,D5088)/2)</f>
        <v>0</v>
      </c>
      <c r="D5088" s="12"/>
      <c r="E5088" s="10" t="e">
        <f aca="false">IF($A$1="WLB",INDEX(SupplierNomenclature!$D$1:$D$9996,MATCH(D5088,SupplierNomenclature!$I$1:$I$9996,0)),IF($A$1="BERU",INDEX(beru_assortment!$C$1:$C$10000,MATCH(D5088,beru_assortment!$I$1:$I$10000,0)),IF($A$1="OZON",INDEX(ozon_assortment!$F$3:$F$10000,MATCH(D5088,ozon_assortment!$E$3:$E$10000,0)),0)))</f>
        <v>#N/A</v>
      </c>
      <c r="F5088" s="7" t="n">
        <f aca="false">IF(ISBLANK(D5088), , IF(ISBLANK(D5087), F5086+1, F5087))</f>
        <v>0</v>
      </c>
      <c r="G5088" s="10" t="n">
        <f aca="false">IF(ISBLANK(D5088),,IF(OR(ISBLANK(D5087), D5087="Баркод"),1,G5087+1))</f>
        <v>0</v>
      </c>
      <c r="H5088" s="10" t="n">
        <f aca="false">IF(ISBLANK(D5089), G5088/2,)</f>
        <v>0</v>
      </c>
      <c r="I5088" s="0" t="n">
        <f aca="false">IF(ISBLANK(D5088),0,-1)</f>
        <v>0</v>
      </c>
      <c r="J5088" s="0" t="n">
        <f aca="false">IF(AND(ISBLANK(D5087),NOT(ISBLANK(D5088))),1,-1)</f>
        <v>-1</v>
      </c>
      <c r="K5088" s="0" t="n">
        <f aca="false">IF(ISBLANK(D5086),IF(AND(D5087=D5088,NOT(ISBLANK(D5087)),NOT(ISBLANK(D5088))),1,-1),-1)</f>
        <v>-1</v>
      </c>
      <c r="L5088" s="0" t="n">
        <f aca="false">IF(MAX(I5088:K5088)&lt;0,IF(OR(D5088=D5087,D5087=D5086),1,-1),MAX(I5088:K5088))</f>
        <v>0</v>
      </c>
    </row>
    <row r="5089" customFormat="false" ht="13.8" hidden="false" customHeight="false" outlineLevel="0" collapsed="false">
      <c r="B5089" s="8" t="n">
        <f aca="false">MAX(I5089:L5089)</f>
        <v>0</v>
      </c>
      <c r="C5089" s="8" t="n">
        <f aca="false">_xlfn.FLOOR.MATH(COUNTIF(D:D,D5089)/2)</f>
        <v>0</v>
      </c>
      <c r="D5089" s="12"/>
      <c r="E5089" s="10" t="e">
        <f aca="false">IF($A$1="WLB",INDEX(SupplierNomenclature!$D$1:$D$9996,MATCH(D5089,SupplierNomenclature!$I$1:$I$9996,0)),IF($A$1="BERU",INDEX(beru_assortment!$C$1:$C$10000,MATCH(D5089,beru_assortment!$I$1:$I$10000,0)),IF($A$1="OZON",INDEX(ozon_assortment!$F$3:$F$10000,MATCH(D5089,ozon_assortment!$E$3:$E$10000,0)),0)))</f>
        <v>#N/A</v>
      </c>
      <c r="F5089" s="7" t="n">
        <f aca="false">IF(ISBLANK(D5089), , IF(ISBLANK(D5088), F5087+1, F5088))</f>
        <v>0</v>
      </c>
      <c r="G5089" s="10" t="n">
        <f aca="false">IF(ISBLANK(D5089),,IF(OR(ISBLANK(D5088), D5088="Баркод"),1,G5088+1))</f>
        <v>0</v>
      </c>
      <c r="H5089" s="10" t="n">
        <f aca="false">IF(ISBLANK(D5090), G5089/2,)</f>
        <v>0</v>
      </c>
      <c r="I5089" s="0" t="n">
        <f aca="false">IF(ISBLANK(D5089),0,-1)</f>
        <v>0</v>
      </c>
      <c r="J5089" s="0" t="n">
        <f aca="false">IF(AND(ISBLANK(D5088),NOT(ISBLANK(D5089))),1,-1)</f>
        <v>-1</v>
      </c>
      <c r="K5089" s="0" t="n">
        <f aca="false">IF(ISBLANK(D5087),IF(AND(D5088=D5089,NOT(ISBLANK(D5088)),NOT(ISBLANK(D5089))),1,-1),-1)</f>
        <v>-1</v>
      </c>
      <c r="L5089" s="0" t="n">
        <f aca="false">IF(MAX(I5089:K5089)&lt;0,IF(OR(D5089=D5088,D5088=D5087),1,-1),MAX(I5089:K5089))</f>
        <v>0</v>
      </c>
    </row>
    <row r="5090" customFormat="false" ht="13.8" hidden="false" customHeight="false" outlineLevel="0" collapsed="false">
      <c r="B5090" s="8" t="n">
        <f aca="false">MAX(I5090:L5090)</f>
        <v>0</v>
      </c>
      <c r="C5090" s="8" t="n">
        <f aca="false">_xlfn.FLOOR.MATH(COUNTIF(D:D,D5090)/2)</f>
        <v>0</v>
      </c>
      <c r="D5090" s="12"/>
      <c r="E5090" s="10" t="e">
        <f aca="false">IF($A$1="WLB",INDEX(SupplierNomenclature!$D$1:$D$9996,MATCH(D5090,SupplierNomenclature!$I$1:$I$9996,0)),IF($A$1="BERU",INDEX(beru_assortment!$C$1:$C$10000,MATCH(D5090,beru_assortment!$I$1:$I$10000,0)),IF($A$1="OZON",INDEX(ozon_assortment!$F$3:$F$10000,MATCH(D5090,ozon_assortment!$E$3:$E$10000,0)),0)))</f>
        <v>#N/A</v>
      </c>
      <c r="F5090" s="7" t="n">
        <f aca="false">IF(ISBLANK(D5090), , IF(ISBLANK(D5089), F5088+1, F5089))</f>
        <v>0</v>
      </c>
      <c r="G5090" s="10" t="n">
        <f aca="false">IF(ISBLANK(D5090),,IF(OR(ISBLANK(D5089), D5089="Баркод"),1,G5089+1))</f>
        <v>0</v>
      </c>
      <c r="H5090" s="10" t="n">
        <f aca="false">IF(ISBLANK(D5091), G5090/2,)</f>
        <v>0</v>
      </c>
      <c r="I5090" s="0" t="n">
        <f aca="false">IF(ISBLANK(D5090),0,-1)</f>
        <v>0</v>
      </c>
      <c r="J5090" s="0" t="n">
        <f aca="false">IF(AND(ISBLANK(D5089),NOT(ISBLANK(D5090))),1,-1)</f>
        <v>-1</v>
      </c>
      <c r="K5090" s="0" t="n">
        <f aca="false">IF(ISBLANK(D5088),IF(AND(D5089=D5090,NOT(ISBLANK(D5089)),NOT(ISBLANK(D5090))),1,-1),-1)</f>
        <v>-1</v>
      </c>
      <c r="L5090" s="0" t="n">
        <f aca="false">IF(MAX(I5090:K5090)&lt;0,IF(OR(D5090=D5089,D5089=D5088),1,-1),MAX(I5090:K5090))</f>
        <v>0</v>
      </c>
    </row>
    <row r="5091" customFormat="false" ht="13.8" hidden="false" customHeight="false" outlineLevel="0" collapsed="false">
      <c r="B5091" s="8" t="n">
        <f aca="false">MAX(I5091:L5091)</f>
        <v>0</v>
      </c>
      <c r="C5091" s="8" t="n">
        <f aca="false">_xlfn.FLOOR.MATH(COUNTIF(D:D,D5091)/2)</f>
        <v>0</v>
      </c>
      <c r="D5091" s="12"/>
      <c r="E5091" s="10" t="e">
        <f aca="false">IF($A$1="WLB",INDEX(SupplierNomenclature!$D$1:$D$9996,MATCH(D5091,SupplierNomenclature!$I$1:$I$9996,0)),IF($A$1="BERU",INDEX(beru_assortment!$C$1:$C$10000,MATCH(D5091,beru_assortment!$I$1:$I$10000,0)),IF($A$1="OZON",INDEX(ozon_assortment!$F$3:$F$10000,MATCH(D5091,ozon_assortment!$E$3:$E$10000,0)),0)))</f>
        <v>#N/A</v>
      </c>
      <c r="F5091" s="7" t="n">
        <f aca="false">IF(ISBLANK(D5091), , IF(ISBLANK(D5090), F5089+1, F5090))</f>
        <v>0</v>
      </c>
      <c r="G5091" s="10" t="n">
        <f aca="false">IF(ISBLANK(D5091),,IF(OR(ISBLANK(D5090), D5090="Баркод"),1,G5090+1))</f>
        <v>0</v>
      </c>
      <c r="H5091" s="10" t="n">
        <f aca="false">IF(ISBLANK(D5092), G5091/2,)</f>
        <v>0</v>
      </c>
      <c r="I5091" s="0" t="n">
        <f aca="false">IF(ISBLANK(D5091),0,-1)</f>
        <v>0</v>
      </c>
      <c r="J5091" s="0" t="n">
        <f aca="false">IF(AND(ISBLANK(D5090),NOT(ISBLANK(D5091))),1,-1)</f>
        <v>-1</v>
      </c>
      <c r="K5091" s="0" t="n">
        <f aca="false">IF(ISBLANK(D5089),IF(AND(D5090=D5091,NOT(ISBLANK(D5090)),NOT(ISBLANK(D5091))),1,-1),-1)</f>
        <v>-1</v>
      </c>
      <c r="L5091" s="0" t="n">
        <f aca="false">IF(MAX(I5091:K5091)&lt;0,IF(OR(D5091=D5090,D5090=D5089),1,-1),MAX(I5091:K5091))</f>
        <v>0</v>
      </c>
    </row>
    <row r="5092" customFormat="false" ht="13.8" hidden="false" customHeight="false" outlineLevel="0" collapsed="false">
      <c r="B5092" s="8" t="n">
        <f aca="false">MAX(I5092:L5092)</f>
        <v>0</v>
      </c>
      <c r="C5092" s="8" t="n">
        <f aca="false">_xlfn.FLOOR.MATH(COUNTIF(D:D,D5092)/2)</f>
        <v>0</v>
      </c>
      <c r="D5092" s="12"/>
      <c r="E5092" s="10" t="e">
        <f aca="false">IF($A$1="WLB",INDEX(SupplierNomenclature!$D$1:$D$9996,MATCH(D5092,SupplierNomenclature!$I$1:$I$9996,0)),IF($A$1="BERU",INDEX(beru_assortment!$C$1:$C$10000,MATCH(D5092,beru_assortment!$I$1:$I$10000,0)),IF($A$1="OZON",INDEX(ozon_assortment!$F$3:$F$10000,MATCH(D5092,ozon_assortment!$E$3:$E$10000,0)),0)))</f>
        <v>#N/A</v>
      </c>
      <c r="F5092" s="7" t="n">
        <f aca="false">IF(ISBLANK(D5092), , IF(ISBLANK(D5091), F5090+1, F5091))</f>
        <v>0</v>
      </c>
      <c r="G5092" s="10" t="n">
        <f aca="false">IF(ISBLANK(D5092),,IF(OR(ISBLANK(D5091), D5091="Баркод"),1,G5091+1))</f>
        <v>0</v>
      </c>
      <c r="H5092" s="10" t="n">
        <f aca="false">IF(ISBLANK(D5093), G5092/2,)</f>
        <v>0</v>
      </c>
      <c r="I5092" s="0" t="n">
        <f aca="false">IF(ISBLANK(D5092),0,-1)</f>
        <v>0</v>
      </c>
      <c r="J5092" s="0" t="n">
        <f aca="false">IF(AND(ISBLANK(D5091),NOT(ISBLANK(D5092))),1,-1)</f>
        <v>-1</v>
      </c>
      <c r="K5092" s="0" t="n">
        <f aca="false">IF(ISBLANK(D5090),IF(AND(D5091=D5092,NOT(ISBLANK(D5091)),NOT(ISBLANK(D5092))),1,-1),-1)</f>
        <v>-1</v>
      </c>
      <c r="L5092" s="0" t="n">
        <f aca="false">IF(MAX(I5092:K5092)&lt;0,IF(OR(D5092=D5091,D5091=D5090),1,-1),MAX(I5092:K5092))</f>
        <v>0</v>
      </c>
    </row>
    <row r="5093" customFormat="false" ht="13.8" hidden="false" customHeight="false" outlineLevel="0" collapsed="false">
      <c r="B5093" s="8" t="n">
        <f aca="false">MAX(I5093:L5093)</f>
        <v>0</v>
      </c>
      <c r="C5093" s="8" t="n">
        <f aca="false">_xlfn.FLOOR.MATH(COUNTIF(D:D,D5093)/2)</f>
        <v>0</v>
      </c>
      <c r="D5093" s="12"/>
      <c r="E5093" s="10" t="e">
        <f aca="false">IF($A$1="WLB",INDEX(SupplierNomenclature!$D$1:$D$9996,MATCH(D5093,SupplierNomenclature!$I$1:$I$9996,0)),IF($A$1="BERU",INDEX(beru_assortment!$C$1:$C$10000,MATCH(D5093,beru_assortment!$I$1:$I$10000,0)),IF($A$1="OZON",INDEX(ozon_assortment!$F$3:$F$10000,MATCH(D5093,ozon_assortment!$E$3:$E$10000,0)),0)))</f>
        <v>#N/A</v>
      </c>
      <c r="F5093" s="7" t="n">
        <f aca="false">IF(ISBLANK(D5093), , IF(ISBLANK(D5092), F5091+1, F5092))</f>
        <v>0</v>
      </c>
      <c r="G5093" s="10" t="n">
        <f aca="false">IF(ISBLANK(D5093),,IF(OR(ISBLANK(D5092), D5092="Баркод"),1,G5092+1))</f>
        <v>0</v>
      </c>
      <c r="H5093" s="10" t="n">
        <f aca="false">IF(ISBLANK(D5094), G5093/2,)</f>
        <v>0</v>
      </c>
      <c r="I5093" s="0" t="n">
        <f aca="false">IF(ISBLANK(D5093),0,-1)</f>
        <v>0</v>
      </c>
      <c r="J5093" s="0" t="n">
        <f aca="false">IF(AND(ISBLANK(D5092),NOT(ISBLANK(D5093))),1,-1)</f>
        <v>-1</v>
      </c>
      <c r="K5093" s="0" t="n">
        <f aca="false">IF(ISBLANK(D5091),IF(AND(D5092=D5093,NOT(ISBLANK(D5092)),NOT(ISBLANK(D5093))),1,-1),-1)</f>
        <v>-1</v>
      </c>
      <c r="L5093" s="0" t="n">
        <f aca="false">IF(MAX(I5093:K5093)&lt;0,IF(OR(D5093=D5092,D5092=D5091),1,-1),MAX(I5093:K5093))</f>
        <v>0</v>
      </c>
    </row>
    <row r="5094" customFormat="false" ht="13.8" hidden="false" customHeight="false" outlineLevel="0" collapsed="false">
      <c r="B5094" s="8" t="n">
        <f aca="false">MAX(I5094:L5094)</f>
        <v>0</v>
      </c>
      <c r="C5094" s="8" t="n">
        <f aca="false">_xlfn.FLOOR.MATH(COUNTIF(D:D,D5094)/2)</f>
        <v>0</v>
      </c>
      <c r="D5094" s="12"/>
      <c r="E5094" s="10" t="e">
        <f aca="false">IF($A$1="WLB",INDEX(SupplierNomenclature!$D$1:$D$9996,MATCH(D5094,SupplierNomenclature!$I$1:$I$9996,0)),IF($A$1="BERU",INDEX(beru_assortment!$C$1:$C$10000,MATCH(D5094,beru_assortment!$I$1:$I$10000,0)),IF($A$1="OZON",INDEX(ozon_assortment!$F$3:$F$10000,MATCH(D5094,ozon_assortment!$E$3:$E$10000,0)),0)))</f>
        <v>#N/A</v>
      </c>
      <c r="F5094" s="7" t="n">
        <f aca="false">IF(ISBLANK(D5094), , IF(ISBLANK(D5093), F5092+1, F5093))</f>
        <v>0</v>
      </c>
      <c r="G5094" s="10" t="n">
        <f aca="false">IF(ISBLANK(D5094),,IF(OR(ISBLANK(D5093), D5093="Баркод"),1,G5093+1))</f>
        <v>0</v>
      </c>
      <c r="H5094" s="10" t="n">
        <f aca="false">IF(ISBLANK(D5095), G5094/2,)</f>
        <v>0</v>
      </c>
      <c r="I5094" s="0" t="n">
        <f aca="false">IF(ISBLANK(D5094),0,-1)</f>
        <v>0</v>
      </c>
      <c r="J5094" s="0" t="n">
        <f aca="false">IF(AND(ISBLANK(D5093),NOT(ISBLANK(D5094))),1,-1)</f>
        <v>-1</v>
      </c>
      <c r="K5094" s="0" t="n">
        <f aca="false">IF(ISBLANK(D5092),IF(AND(D5093=D5094,NOT(ISBLANK(D5093)),NOT(ISBLANK(D5094))),1,-1),-1)</f>
        <v>-1</v>
      </c>
      <c r="L5094" s="0" t="n">
        <f aca="false">IF(MAX(I5094:K5094)&lt;0,IF(OR(D5094=D5093,D5093=D5092),1,-1),MAX(I5094:K5094))</f>
        <v>0</v>
      </c>
    </row>
    <row r="5095" customFormat="false" ht="13.8" hidden="false" customHeight="false" outlineLevel="0" collapsed="false">
      <c r="B5095" s="8" t="n">
        <f aca="false">MAX(I5095:L5095)</f>
        <v>0</v>
      </c>
      <c r="C5095" s="8" t="n">
        <f aca="false">_xlfn.FLOOR.MATH(COUNTIF(D:D,D5095)/2)</f>
        <v>0</v>
      </c>
      <c r="D5095" s="12"/>
      <c r="E5095" s="10" t="e">
        <f aca="false">IF($A$1="WLB",INDEX(SupplierNomenclature!$D$1:$D$9996,MATCH(D5095,SupplierNomenclature!$I$1:$I$9996,0)),IF($A$1="BERU",INDEX(beru_assortment!$C$1:$C$10000,MATCH(D5095,beru_assortment!$I$1:$I$10000,0)),IF($A$1="OZON",INDEX(ozon_assortment!$F$3:$F$10000,MATCH(D5095,ozon_assortment!$E$3:$E$10000,0)),0)))</f>
        <v>#N/A</v>
      </c>
      <c r="F5095" s="7" t="n">
        <f aca="false">IF(ISBLANK(D5095), , IF(ISBLANK(D5094), F5093+1, F5094))</f>
        <v>0</v>
      </c>
      <c r="G5095" s="10" t="n">
        <f aca="false">IF(ISBLANK(D5095),,IF(OR(ISBLANK(D5094), D5094="Баркод"),1,G5094+1))</f>
        <v>0</v>
      </c>
      <c r="H5095" s="10" t="n">
        <f aca="false">IF(ISBLANK(D5096), G5095/2,)</f>
        <v>0</v>
      </c>
      <c r="I5095" s="0" t="n">
        <f aca="false">IF(ISBLANK(D5095),0,-1)</f>
        <v>0</v>
      </c>
      <c r="J5095" s="0" t="n">
        <f aca="false">IF(AND(ISBLANK(D5094),NOT(ISBLANK(D5095))),1,-1)</f>
        <v>-1</v>
      </c>
      <c r="K5095" s="0" t="n">
        <f aca="false">IF(ISBLANK(D5093),IF(AND(D5094=D5095,NOT(ISBLANK(D5094)),NOT(ISBLANK(D5095))),1,-1),-1)</f>
        <v>-1</v>
      </c>
      <c r="L5095" s="0" t="n">
        <f aca="false">IF(MAX(I5095:K5095)&lt;0,IF(OR(D5095=D5094,D5094=D5093),1,-1),MAX(I5095:K5095))</f>
        <v>0</v>
      </c>
    </row>
    <row r="5096" customFormat="false" ht="13.8" hidden="false" customHeight="false" outlineLevel="0" collapsed="false">
      <c r="B5096" s="8" t="n">
        <f aca="false">MAX(I5096:L5096)</f>
        <v>0</v>
      </c>
      <c r="C5096" s="8" t="n">
        <f aca="false">_xlfn.FLOOR.MATH(COUNTIF(D:D,D5096)/2)</f>
        <v>0</v>
      </c>
      <c r="D5096" s="12"/>
      <c r="E5096" s="10" t="e">
        <f aca="false">IF($A$1="WLB",INDEX(SupplierNomenclature!$D$1:$D$9996,MATCH(D5096,SupplierNomenclature!$I$1:$I$9996,0)),IF($A$1="BERU",INDEX(beru_assortment!$C$1:$C$10000,MATCH(D5096,beru_assortment!$I$1:$I$10000,0)),IF($A$1="OZON",INDEX(ozon_assortment!$F$3:$F$10000,MATCH(D5096,ozon_assortment!$E$3:$E$10000,0)),0)))</f>
        <v>#N/A</v>
      </c>
      <c r="F5096" s="7" t="n">
        <f aca="false">IF(ISBLANK(D5096), , IF(ISBLANK(D5095), F5094+1, F5095))</f>
        <v>0</v>
      </c>
      <c r="G5096" s="10" t="n">
        <f aca="false">IF(ISBLANK(D5096),,IF(OR(ISBLANK(D5095), D5095="Баркод"),1,G5095+1))</f>
        <v>0</v>
      </c>
      <c r="H5096" s="10" t="n">
        <f aca="false">IF(ISBLANK(D5097), G5096/2,)</f>
        <v>0</v>
      </c>
      <c r="I5096" s="0" t="n">
        <f aca="false">IF(ISBLANK(D5096),0,-1)</f>
        <v>0</v>
      </c>
      <c r="J5096" s="0" t="n">
        <f aca="false">IF(AND(ISBLANK(D5095),NOT(ISBLANK(D5096))),1,-1)</f>
        <v>-1</v>
      </c>
      <c r="K5096" s="0" t="n">
        <f aca="false">IF(ISBLANK(D5094),IF(AND(D5095=D5096,NOT(ISBLANK(D5095)),NOT(ISBLANK(D5096))),1,-1),-1)</f>
        <v>-1</v>
      </c>
      <c r="L5096" s="0" t="n">
        <f aca="false">IF(MAX(I5096:K5096)&lt;0,IF(OR(D5096=D5095,D5095=D5094),1,-1),MAX(I5096:K5096))</f>
        <v>0</v>
      </c>
    </row>
    <row r="5097" customFormat="false" ht="13.8" hidden="false" customHeight="false" outlineLevel="0" collapsed="false">
      <c r="B5097" s="8" t="n">
        <f aca="false">MAX(I5097:L5097)</f>
        <v>0</v>
      </c>
      <c r="C5097" s="8" t="n">
        <f aca="false">_xlfn.FLOOR.MATH(COUNTIF(D:D,D5097)/2)</f>
        <v>0</v>
      </c>
      <c r="D5097" s="12"/>
      <c r="E5097" s="10" t="e">
        <f aca="false">IF($A$1="WLB",INDEX(SupplierNomenclature!$D$1:$D$9996,MATCH(D5097,SupplierNomenclature!$I$1:$I$9996,0)),IF($A$1="BERU",INDEX(beru_assortment!$C$1:$C$10000,MATCH(D5097,beru_assortment!$I$1:$I$10000,0)),IF($A$1="OZON",INDEX(ozon_assortment!$F$3:$F$10000,MATCH(D5097,ozon_assortment!$E$3:$E$10000,0)),0)))</f>
        <v>#N/A</v>
      </c>
      <c r="F5097" s="7" t="n">
        <f aca="false">IF(ISBLANK(D5097), , IF(ISBLANK(D5096), F5095+1, F5096))</f>
        <v>0</v>
      </c>
      <c r="G5097" s="10" t="n">
        <f aca="false">IF(ISBLANK(D5097),,IF(OR(ISBLANK(D5096), D5096="Баркод"),1,G5096+1))</f>
        <v>0</v>
      </c>
      <c r="H5097" s="10" t="n">
        <f aca="false">IF(ISBLANK(D5098), G5097/2,)</f>
        <v>0</v>
      </c>
      <c r="I5097" s="0" t="n">
        <f aca="false">IF(ISBLANK(D5097),0,-1)</f>
        <v>0</v>
      </c>
      <c r="J5097" s="0" t="n">
        <f aca="false">IF(AND(ISBLANK(D5096),NOT(ISBLANK(D5097))),1,-1)</f>
        <v>-1</v>
      </c>
      <c r="K5097" s="0" t="n">
        <f aca="false">IF(ISBLANK(D5095),IF(AND(D5096=D5097,NOT(ISBLANK(D5096)),NOT(ISBLANK(D5097))),1,-1),-1)</f>
        <v>-1</v>
      </c>
      <c r="L5097" s="0" t="n">
        <f aca="false">IF(MAX(I5097:K5097)&lt;0,IF(OR(D5097=D5096,D5096=D5095),1,-1),MAX(I5097:K5097))</f>
        <v>0</v>
      </c>
    </row>
    <row r="5098" customFormat="false" ht="13.8" hidden="false" customHeight="false" outlineLevel="0" collapsed="false">
      <c r="B5098" s="8" t="n">
        <f aca="false">MAX(I5098:L5098)</f>
        <v>0</v>
      </c>
      <c r="C5098" s="8" t="n">
        <f aca="false">_xlfn.FLOOR.MATH(COUNTIF(D:D,D5098)/2)</f>
        <v>0</v>
      </c>
      <c r="D5098" s="12"/>
      <c r="E5098" s="10" t="e">
        <f aca="false">IF($A$1="WLB",INDEX(SupplierNomenclature!$D$1:$D$9996,MATCH(D5098,SupplierNomenclature!$I$1:$I$9996,0)),IF($A$1="BERU",INDEX(beru_assortment!$C$1:$C$10000,MATCH(D5098,beru_assortment!$I$1:$I$10000,0)),IF($A$1="OZON",INDEX(ozon_assortment!$F$3:$F$10000,MATCH(D5098,ozon_assortment!$E$3:$E$10000,0)),0)))</f>
        <v>#N/A</v>
      </c>
      <c r="F5098" s="7" t="n">
        <f aca="false">IF(ISBLANK(D5098), , IF(ISBLANK(D5097), F5096+1, F5097))</f>
        <v>0</v>
      </c>
      <c r="G5098" s="10" t="n">
        <f aca="false">IF(ISBLANK(D5098),,IF(OR(ISBLANK(D5097), D5097="Баркод"),1,G5097+1))</f>
        <v>0</v>
      </c>
      <c r="H5098" s="10" t="n">
        <f aca="false">IF(ISBLANK(D5099), G5098/2,)</f>
        <v>0</v>
      </c>
      <c r="I5098" s="0" t="n">
        <f aca="false">IF(ISBLANK(D5098),0,-1)</f>
        <v>0</v>
      </c>
      <c r="J5098" s="0" t="n">
        <f aca="false">IF(AND(ISBLANK(D5097),NOT(ISBLANK(D5098))),1,-1)</f>
        <v>-1</v>
      </c>
      <c r="K5098" s="0" t="n">
        <f aca="false">IF(ISBLANK(D5096),IF(AND(D5097=D5098,NOT(ISBLANK(D5097)),NOT(ISBLANK(D5098))),1,-1),-1)</f>
        <v>-1</v>
      </c>
      <c r="L5098" s="0" t="n">
        <f aca="false">IF(MAX(I5098:K5098)&lt;0,IF(OR(D5098=D5097,D5097=D5096),1,-1),MAX(I5098:K5098))</f>
        <v>0</v>
      </c>
    </row>
    <row r="5099" customFormat="false" ht="13.8" hidden="false" customHeight="false" outlineLevel="0" collapsed="false">
      <c r="B5099" s="8" t="n">
        <f aca="false">MAX(I5099:L5099)</f>
        <v>0</v>
      </c>
      <c r="C5099" s="8" t="n">
        <f aca="false">_xlfn.FLOOR.MATH(COUNTIF(D:D,D5099)/2)</f>
        <v>0</v>
      </c>
      <c r="D5099" s="12"/>
      <c r="E5099" s="10" t="e">
        <f aca="false">IF($A$1="WLB",INDEX(SupplierNomenclature!$D$1:$D$9996,MATCH(D5099,SupplierNomenclature!$I$1:$I$9996,0)),IF($A$1="BERU",INDEX(beru_assortment!$C$1:$C$10000,MATCH(D5099,beru_assortment!$I$1:$I$10000,0)),IF($A$1="OZON",INDEX(ozon_assortment!$F$3:$F$10000,MATCH(D5099,ozon_assortment!$E$3:$E$10000,0)),0)))</f>
        <v>#N/A</v>
      </c>
      <c r="F5099" s="7" t="n">
        <f aca="false">IF(ISBLANK(D5099), , IF(ISBLANK(D5098), F5097+1, F5098))</f>
        <v>0</v>
      </c>
      <c r="G5099" s="10" t="n">
        <f aca="false">IF(ISBLANK(D5099),,IF(OR(ISBLANK(D5098), D5098="Баркод"),1,G5098+1))</f>
        <v>0</v>
      </c>
      <c r="H5099" s="10" t="n">
        <f aca="false">IF(ISBLANK(D5100), G5099/2,)</f>
        <v>0</v>
      </c>
      <c r="I5099" s="0" t="n">
        <f aca="false">IF(ISBLANK(D5099),0,-1)</f>
        <v>0</v>
      </c>
      <c r="J5099" s="0" t="n">
        <f aca="false">IF(AND(ISBLANK(D5098),NOT(ISBLANK(D5099))),1,-1)</f>
        <v>-1</v>
      </c>
      <c r="K5099" s="0" t="n">
        <f aca="false">IF(ISBLANK(D5097),IF(AND(D5098=D5099,NOT(ISBLANK(D5098)),NOT(ISBLANK(D5099))),1,-1),-1)</f>
        <v>-1</v>
      </c>
      <c r="L5099" s="0" t="n">
        <f aca="false">IF(MAX(I5099:K5099)&lt;0,IF(OR(D5099=D5098,D5098=D5097),1,-1),MAX(I5099:K5099))</f>
        <v>0</v>
      </c>
    </row>
    <row r="5100" customFormat="false" ht="13.8" hidden="false" customHeight="false" outlineLevel="0" collapsed="false">
      <c r="B5100" s="8" t="n">
        <f aca="false">MAX(I5100:L5100)</f>
        <v>0</v>
      </c>
      <c r="C5100" s="8" t="n">
        <f aca="false">_xlfn.FLOOR.MATH(COUNTIF(D:D,D5100)/2)</f>
        <v>0</v>
      </c>
      <c r="D5100" s="12"/>
      <c r="E5100" s="10" t="e">
        <f aca="false">IF($A$1="WLB",INDEX(SupplierNomenclature!$D$1:$D$9996,MATCH(D5100,SupplierNomenclature!$I$1:$I$9996,0)),IF($A$1="BERU",INDEX(beru_assortment!$C$1:$C$10000,MATCH(D5100,beru_assortment!$I$1:$I$10000,0)),IF($A$1="OZON",INDEX(ozon_assortment!$F$3:$F$10000,MATCH(D5100,ozon_assortment!$E$3:$E$10000,0)),0)))</f>
        <v>#N/A</v>
      </c>
      <c r="F5100" s="7" t="n">
        <f aca="false">IF(ISBLANK(D5100), , IF(ISBLANK(D5099), F5098+1, F5099))</f>
        <v>0</v>
      </c>
      <c r="G5100" s="10" t="n">
        <f aca="false">IF(ISBLANK(D5100),,IF(OR(ISBLANK(D5099), D5099="Баркод"),1,G5099+1))</f>
        <v>0</v>
      </c>
      <c r="H5100" s="10" t="n">
        <f aca="false">IF(ISBLANK(D5101), G5100/2,)</f>
        <v>0</v>
      </c>
      <c r="I5100" s="0" t="n">
        <f aca="false">IF(ISBLANK(D5100),0,-1)</f>
        <v>0</v>
      </c>
      <c r="J5100" s="0" t="n">
        <f aca="false">IF(AND(ISBLANK(D5099),NOT(ISBLANK(D5100))),1,-1)</f>
        <v>-1</v>
      </c>
      <c r="K5100" s="0" t="n">
        <f aca="false">IF(ISBLANK(D5098),IF(AND(D5099=D5100,NOT(ISBLANK(D5099)),NOT(ISBLANK(D5100))),1,-1),-1)</f>
        <v>-1</v>
      </c>
      <c r="L5100" s="0" t="n">
        <f aca="false">IF(MAX(I5100:K5100)&lt;0,IF(OR(D5100=D5099,D5099=D5098),1,-1),MAX(I5100:K5100))</f>
        <v>0</v>
      </c>
    </row>
    <row r="5101" customFormat="false" ht="13.8" hidden="false" customHeight="false" outlineLevel="0" collapsed="false">
      <c r="B5101" s="8" t="n">
        <f aca="false">MAX(I5101:L5101)</f>
        <v>0</v>
      </c>
      <c r="C5101" s="8" t="n">
        <f aca="false">_xlfn.FLOOR.MATH(COUNTIF(D:D,D5101)/2)</f>
        <v>0</v>
      </c>
      <c r="D5101" s="12"/>
      <c r="E5101" s="10" t="e">
        <f aca="false">IF($A$1="WLB",INDEX(SupplierNomenclature!$D$1:$D$9996,MATCH(D5101,SupplierNomenclature!$I$1:$I$9996,0)),IF($A$1="BERU",INDEX(beru_assortment!$C$1:$C$10000,MATCH(D5101,beru_assortment!$I$1:$I$10000,0)),IF($A$1="OZON",INDEX(ozon_assortment!$F$3:$F$10000,MATCH(D5101,ozon_assortment!$E$3:$E$10000,0)),0)))</f>
        <v>#N/A</v>
      </c>
      <c r="F5101" s="7" t="n">
        <f aca="false">IF(ISBLANK(D5101), , IF(ISBLANK(D5100), F5099+1, F5100))</f>
        <v>0</v>
      </c>
      <c r="G5101" s="10" t="n">
        <f aca="false">IF(ISBLANK(D5101),,IF(OR(ISBLANK(D5100), D5100="Баркод"),1,G5100+1))</f>
        <v>0</v>
      </c>
      <c r="H5101" s="10" t="n">
        <f aca="false">IF(ISBLANK(D5102), G5101/2,)</f>
        <v>0</v>
      </c>
      <c r="I5101" s="0" t="n">
        <f aca="false">IF(ISBLANK(D5101),0,-1)</f>
        <v>0</v>
      </c>
      <c r="J5101" s="0" t="n">
        <f aca="false">IF(AND(ISBLANK(D5100),NOT(ISBLANK(D5101))),1,-1)</f>
        <v>-1</v>
      </c>
      <c r="K5101" s="0" t="n">
        <f aca="false">IF(ISBLANK(D5099),IF(AND(D5100=D5101,NOT(ISBLANK(D5100)),NOT(ISBLANK(D5101))),1,-1),-1)</f>
        <v>-1</v>
      </c>
      <c r="L5101" s="0" t="n">
        <f aca="false">IF(MAX(I5101:K5101)&lt;0,IF(OR(D5101=D5100,D5100=D5099),1,-1),MAX(I5101:K5101))</f>
        <v>0</v>
      </c>
    </row>
    <row r="5102" customFormat="false" ht="13.8" hidden="false" customHeight="false" outlineLevel="0" collapsed="false">
      <c r="B5102" s="8" t="n">
        <f aca="false">MAX(I5102:L5102)</f>
        <v>0</v>
      </c>
      <c r="C5102" s="8" t="n">
        <f aca="false">_xlfn.FLOOR.MATH(COUNTIF(D:D,D5102)/2)</f>
        <v>0</v>
      </c>
      <c r="D5102" s="12"/>
      <c r="E5102" s="10" t="e">
        <f aca="false">IF($A$1="WLB",INDEX(SupplierNomenclature!$D$1:$D$9996,MATCH(D5102,SupplierNomenclature!$I$1:$I$9996,0)),IF($A$1="BERU",INDEX(beru_assortment!$C$1:$C$10000,MATCH(D5102,beru_assortment!$I$1:$I$10000,0)),IF($A$1="OZON",INDEX(ozon_assortment!$F$3:$F$10000,MATCH(D5102,ozon_assortment!$E$3:$E$10000,0)),0)))</f>
        <v>#N/A</v>
      </c>
      <c r="F5102" s="7" t="n">
        <f aca="false">IF(ISBLANK(D5102), , IF(ISBLANK(D5101), F5100+1, F5101))</f>
        <v>0</v>
      </c>
      <c r="G5102" s="10" t="n">
        <f aca="false">IF(ISBLANK(D5102),,IF(OR(ISBLANK(D5101), D5101="Баркод"),1,G5101+1))</f>
        <v>0</v>
      </c>
      <c r="H5102" s="10" t="n">
        <f aca="false">IF(ISBLANK(D5103), G5102/2,)</f>
        <v>0</v>
      </c>
      <c r="I5102" s="0" t="n">
        <f aca="false">IF(ISBLANK(D5102),0,-1)</f>
        <v>0</v>
      </c>
      <c r="J5102" s="0" t="n">
        <f aca="false">IF(AND(ISBLANK(D5101),NOT(ISBLANK(D5102))),1,-1)</f>
        <v>-1</v>
      </c>
      <c r="K5102" s="0" t="n">
        <f aca="false">IF(ISBLANK(D5100),IF(AND(D5101=D5102,NOT(ISBLANK(D5101)),NOT(ISBLANK(D5102))),1,-1),-1)</f>
        <v>-1</v>
      </c>
      <c r="L5102" s="0" t="n">
        <f aca="false">IF(MAX(I5102:K5102)&lt;0,IF(OR(D5102=D5101,D5101=D5100),1,-1),MAX(I5102:K5102))</f>
        <v>0</v>
      </c>
    </row>
    <row r="5103" customFormat="false" ht="13.8" hidden="false" customHeight="false" outlineLevel="0" collapsed="false">
      <c r="B5103" s="8" t="n">
        <f aca="false">MAX(I5103:L5103)</f>
        <v>0</v>
      </c>
      <c r="C5103" s="8" t="n">
        <f aca="false">_xlfn.FLOOR.MATH(COUNTIF(D:D,D5103)/2)</f>
        <v>0</v>
      </c>
      <c r="D5103" s="12"/>
      <c r="E5103" s="10" t="e">
        <f aca="false">IF($A$1="WLB",INDEX(SupplierNomenclature!$D$1:$D$9996,MATCH(D5103,SupplierNomenclature!$I$1:$I$9996,0)),IF($A$1="BERU",INDEX(beru_assortment!$C$1:$C$10000,MATCH(D5103,beru_assortment!$I$1:$I$10000,0)),IF($A$1="OZON",INDEX(ozon_assortment!$F$3:$F$10000,MATCH(D5103,ozon_assortment!$E$3:$E$10000,0)),0)))</f>
        <v>#N/A</v>
      </c>
      <c r="F5103" s="7" t="n">
        <f aca="false">IF(ISBLANK(D5103), , IF(ISBLANK(D5102), F5101+1, F5102))</f>
        <v>0</v>
      </c>
      <c r="G5103" s="10" t="n">
        <f aca="false">IF(ISBLANK(D5103),,IF(OR(ISBLANK(D5102), D5102="Баркод"),1,G5102+1))</f>
        <v>0</v>
      </c>
      <c r="H5103" s="10" t="n">
        <f aca="false">IF(ISBLANK(D5104), G5103/2,)</f>
        <v>0</v>
      </c>
      <c r="I5103" s="0" t="n">
        <f aca="false">IF(ISBLANK(D5103),0,-1)</f>
        <v>0</v>
      </c>
      <c r="J5103" s="0" t="n">
        <f aca="false">IF(AND(ISBLANK(D5102),NOT(ISBLANK(D5103))),1,-1)</f>
        <v>-1</v>
      </c>
      <c r="K5103" s="0" t="n">
        <f aca="false">IF(ISBLANK(D5101),IF(AND(D5102=D5103,NOT(ISBLANK(D5102)),NOT(ISBLANK(D5103))),1,-1),-1)</f>
        <v>-1</v>
      </c>
      <c r="L5103" s="0" t="n">
        <f aca="false">IF(MAX(I5103:K5103)&lt;0,IF(OR(D5103=D5102,D5102=D5101),1,-1),MAX(I5103:K5103))</f>
        <v>0</v>
      </c>
    </row>
    <row r="5104" customFormat="false" ht="13.8" hidden="false" customHeight="false" outlineLevel="0" collapsed="false">
      <c r="B5104" s="8" t="n">
        <f aca="false">MAX(I5104:L5104)</f>
        <v>0</v>
      </c>
      <c r="C5104" s="8" t="n">
        <f aca="false">_xlfn.FLOOR.MATH(COUNTIF(D:D,D5104)/2)</f>
        <v>0</v>
      </c>
      <c r="D5104" s="12"/>
      <c r="E5104" s="10" t="e">
        <f aca="false">IF($A$1="WLB",INDEX(SupplierNomenclature!$D$1:$D$9996,MATCH(D5104,SupplierNomenclature!$I$1:$I$9996,0)),IF($A$1="BERU",INDEX(beru_assortment!$C$1:$C$10000,MATCH(D5104,beru_assortment!$I$1:$I$10000,0)),IF($A$1="OZON",INDEX(ozon_assortment!$F$3:$F$10000,MATCH(D5104,ozon_assortment!$E$3:$E$10000,0)),0)))</f>
        <v>#N/A</v>
      </c>
      <c r="F5104" s="7" t="n">
        <f aca="false">IF(ISBLANK(D5104), , IF(ISBLANK(D5103), F5102+1, F5103))</f>
        <v>0</v>
      </c>
      <c r="G5104" s="10" t="n">
        <f aca="false">IF(ISBLANK(D5104),,IF(OR(ISBLANK(D5103), D5103="Баркод"),1,G5103+1))</f>
        <v>0</v>
      </c>
      <c r="H5104" s="10" t="n">
        <f aca="false">IF(ISBLANK(D5105), G5104/2,)</f>
        <v>0</v>
      </c>
      <c r="I5104" s="0" t="n">
        <f aca="false">IF(ISBLANK(D5104),0,-1)</f>
        <v>0</v>
      </c>
      <c r="J5104" s="0" t="n">
        <f aca="false">IF(AND(ISBLANK(D5103),NOT(ISBLANK(D5104))),1,-1)</f>
        <v>-1</v>
      </c>
      <c r="K5104" s="0" t="n">
        <f aca="false">IF(ISBLANK(D5102),IF(AND(D5103=D5104,NOT(ISBLANK(D5103)),NOT(ISBLANK(D5104))),1,-1),-1)</f>
        <v>-1</v>
      </c>
      <c r="L5104" s="0" t="n">
        <f aca="false">IF(MAX(I5104:K5104)&lt;0,IF(OR(D5104=D5103,D5103=D5102),1,-1),MAX(I5104:K5104))</f>
        <v>0</v>
      </c>
    </row>
    <row r="5105" customFormat="false" ht="13.8" hidden="false" customHeight="false" outlineLevel="0" collapsed="false">
      <c r="B5105" s="8" t="n">
        <f aca="false">MAX(I5105:L5105)</f>
        <v>0</v>
      </c>
      <c r="C5105" s="8" t="n">
        <f aca="false">_xlfn.FLOOR.MATH(COUNTIF(D:D,D5105)/2)</f>
        <v>0</v>
      </c>
      <c r="D5105" s="12"/>
      <c r="E5105" s="10" t="e">
        <f aca="false">IF($A$1="WLB",INDEX(SupplierNomenclature!$D$1:$D$9996,MATCH(D5105,SupplierNomenclature!$I$1:$I$9996,0)),IF($A$1="BERU",INDEX(beru_assortment!$C$1:$C$10000,MATCH(D5105,beru_assortment!$I$1:$I$10000,0)),IF($A$1="OZON",INDEX(ozon_assortment!$F$3:$F$10000,MATCH(D5105,ozon_assortment!$E$3:$E$10000,0)),0)))</f>
        <v>#N/A</v>
      </c>
      <c r="F5105" s="7" t="n">
        <f aca="false">IF(ISBLANK(D5105), , IF(ISBLANK(D5104), F5103+1, F5104))</f>
        <v>0</v>
      </c>
      <c r="G5105" s="10" t="n">
        <f aca="false">IF(ISBLANK(D5105),,IF(OR(ISBLANK(D5104), D5104="Баркод"),1,G5104+1))</f>
        <v>0</v>
      </c>
      <c r="H5105" s="10" t="n">
        <f aca="false">IF(ISBLANK(D5106), G5105/2,)</f>
        <v>0</v>
      </c>
      <c r="I5105" s="0" t="n">
        <f aca="false">IF(ISBLANK(D5105),0,-1)</f>
        <v>0</v>
      </c>
      <c r="J5105" s="0" t="n">
        <f aca="false">IF(AND(ISBLANK(D5104),NOT(ISBLANK(D5105))),1,-1)</f>
        <v>-1</v>
      </c>
      <c r="K5105" s="0" t="n">
        <f aca="false">IF(ISBLANK(D5103),IF(AND(D5104=D5105,NOT(ISBLANK(D5104)),NOT(ISBLANK(D5105))),1,-1),-1)</f>
        <v>-1</v>
      </c>
      <c r="L5105" s="0" t="n">
        <f aca="false">IF(MAX(I5105:K5105)&lt;0,IF(OR(D5105=D5104,D5104=D5103),1,-1),MAX(I5105:K5105))</f>
        <v>0</v>
      </c>
    </row>
    <row r="5106" customFormat="false" ht="13.8" hidden="false" customHeight="false" outlineLevel="0" collapsed="false">
      <c r="B5106" s="8" t="n">
        <f aca="false">MAX(I5106:L5106)</f>
        <v>0</v>
      </c>
      <c r="C5106" s="8" t="n">
        <f aca="false">_xlfn.FLOOR.MATH(COUNTIF(D:D,D5106)/2)</f>
        <v>0</v>
      </c>
      <c r="D5106" s="12"/>
      <c r="E5106" s="10" t="e">
        <f aca="false">IF($A$1="WLB",INDEX(SupplierNomenclature!$D$1:$D$9996,MATCH(D5106,SupplierNomenclature!$I$1:$I$9996,0)),IF($A$1="BERU",INDEX(beru_assortment!$C$1:$C$10000,MATCH(D5106,beru_assortment!$I$1:$I$10000,0)),IF($A$1="OZON",INDEX(ozon_assortment!$F$3:$F$10000,MATCH(D5106,ozon_assortment!$E$3:$E$10000,0)),0)))</f>
        <v>#N/A</v>
      </c>
      <c r="F5106" s="7" t="n">
        <f aca="false">IF(ISBLANK(D5106), , IF(ISBLANK(D5105), F5104+1, F5105))</f>
        <v>0</v>
      </c>
      <c r="G5106" s="10" t="n">
        <f aca="false">IF(ISBLANK(D5106),,IF(OR(ISBLANK(D5105), D5105="Баркод"),1,G5105+1))</f>
        <v>0</v>
      </c>
      <c r="H5106" s="10" t="n">
        <f aca="false">IF(ISBLANK(D5107), G5106/2,)</f>
        <v>0</v>
      </c>
      <c r="I5106" s="0" t="n">
        <f aca="false">IF(ISBLANK(D5106),0,-1)</f>
        <v>0</v>
      </c>
      <c r="J5106" s="0" t="n">
        <f aca="false">IF(AND(ISBLANK(D5105),NOT(ISBLANK(D5106))),1,-1)</f>
        <v>-1</v>
      </c>
      <c r="K5106" s="0" t="n">
        <f aca="false">IF(ISBLANK(D5104),IF(AND(D5105=D5106,NOT(ISBLANK(D5105)),NOT(ISBLANK(D5106))),1,-1),-1)</f>
        <v>-1</v>
      </c>
      <c r="L5106" s="0" t="n">
        <f aca="false">IF(MAX(I5106:K5106)&lt;0,IF(OR(D5106=D5105,D5105=D5104),1,-1),MAX(I5106:K5106))</f>
        <v>0</v>
      </c>
    </row>
    <row r="5107" customFormat="false" ht="13.8" hidden="false" customHeight="false" outlineLevel="0" collapsed="false">
      <c r="B5107" s="8" t="n">
        <f aca="false">MAX(I5107:L5107)</f>
        <v>0</v>
      </c>
      <c r="C5107" s="8" t="n">
        <f aca="false">_xlfn.FLOOR.MATH(COUNTIF(D:D,D5107)/2)</f>
        <v>0</v>
      </c>
      <c r="D5107" s="12"/>
      <c r="E5107" s="10" t="e">
        <f aca="false">IF($A$1="WLB",INDEX(SupplierNomenclature!$D$1:$D$9996,MATCH(D5107,SupplierNomenclature!$I$1:$I$9996,0)),IF($A$1="BERU",INDEX(beru_assortment!$C$1:$C$10000,MATCH(D5107,beru_assortment!$I$1:$I$10000,0)),IF($A$1="OZON",INDEX(ozon_assortment!$F$3:$F$10000,MATCH(D5107,ozon_assortment!$E$3:$E$10000,0)),0)))</f>
        <v>#N/A</v>
      </c>
      <c r="F5107" s="7" t="n">
        <f aca="false">IF(ISBLANK(D5107), , IF(ISBLANK(D5106), F5105+1, F5106))</f>
        <v>0</v>
      </c>
      <c r="G5107" s="10" t="n">
        <f aca="false">IF(ISBLANK(D5107),,IF(OR(ISBLANK(D5106), D5106="Баркод"),1,G5106+1))</f>
        <v>0</v>
      </c>
      <c r="H5107" s="10" t="n">
        <f aca="false">IF(ISBLANK(D5108), G5107/2,)</f>
        <v>0</v>
      </c>
      <c r="I5107" s="0" t="n">
        <f aca="false">IF(ISBLANK(D5107),0,-1)</f>
        <v>0</v>
      </c>
      <c r="J5107" s="0" t="n">
        <f aca="false">IF(AND(ISBLANK(D5106),NOT(ISBLANK(D5107))),1,-1)</f>
        <v>-1</v>
      </c>
      <c r="K5107" s="0" t="n">
        <f aca="false">IF(ISBLANK(D5105),IF(AND(D5106=D5107,NOT(ISBLANK(D5106)),NOT(ISBLANK(D5107))),1,-1),-1)</f>
        <v>-1</v>
      </c>
      <c r="L5107" s="0" t="n">
        <f aca="false">IF(MAX(I5107:K5107)&lt;0,IF(OR(D5107=D5106,D5106=D5105),1,-1),MAX(I5107:K5107))</f>
        <v>0</v>
      </c>
    </row>
    <row r="5108" customFormat="false" ht="13.8" hidden="false" customHeight="false" outlineLevel="0" collapsed="false">
      <c r="B5108" s="8" t="n">
        <f aca="false">MAX(I5108:L5108)</f>
        <v>0</v>
      </c>
      <c r="C5108" s="8" t="n">
        <f aca="false">_xlfn.FLOOR.MATH(COUNTIF(D:D,D5108)/2)</f>
        <v>0</v>
      </c>
      <c r="D5108" s="12"/>
      <c r="E5108" s="10" t="e">
        <f aca="false">IF($A$1="WLB",INDEX(SupplierNomenclature!$D$1:$D$9996,MATCH(D5108,SupplierNomenclature!$I$1:$I$9996,0)),IF($A$1="BERU",INDEX(beru_assortment!$C$1:$C$10000,MATCH(D5108,beru_assortment!$I$1:$I$10000,0)),IF($A$1="OZON",INDEX(ozon_assortment!$F$3:$F$10000,MATCH(D5108,ozon_assortment!$E$3:$E$10000,0)),0)))</f>
        <v>#N/A</v>
      </c>
      <c r="F5108" s="7" t="n">
        <f aca="false">IF(ISBLANK(D5108), , IF(ISBLANK(D5107), F5106+1, F5107))</f>
        <v>0</v>
      </c>
      <c r="G5108" s="10" t="n">
        <f aca="false">IF(ISBLANK(D5108),,IF(OR(ISBLANK(D5107), D5107="Баркод"),1,G5107+1))</f>
        <v>0</v>
      </c>
      <c r="H5108" s="10" t="n">
        <f aca="false">IF(ISBLANK(D5109), G5108/2,)</f>
        <v>0</v>
      </c>
      <c r="I5108" s="0" t="n">
        <f aca="false">IF(ISBLANK(D5108),0,-1)</f>
        <v>0</v>
      </c>
      <c r="J5108" s="0" t="n">
        <f aca="false">IF(AND(ISBLANK(D5107),NOT(ISBLANK(D5108))),1,-1)</f>
        <v>-1</v>
      </c>
      <c r="K5108" s="0" t="n">
        <f aca="false">IF(ISBLANK(D5106),IF(AND(D5107=D5108,NOT(ISBLANK(D5107)),NOT(ISBLANK(D5108))),1,-1),-1)</f>
        <v>-1</v>
      </c>
      <c r="L5108" s="0" t="n">
        <f aca="false">IF(MAX(I5108:K5108)&lt;0,IF(OR(D5108=D5107,D5107=D5106),1,-1),MAX(I5108:K5108))</f>
        <v>0</v>
      </c>
    </row>
    <row r="5109" customFormat="false" ht="13.8" hidden="false" customHeight="false" outlineLevel="0" collapsed="false">
      <c r="B5109" s="8" t="n">
        <f aca="false">MAX(I5109:L5109)</f>
        <v>0</v>
      </c>
      <c r="C5109" s="8" t="n">
        <f aca="false">_xlfn.FLOOR.MATH(COUNTIF(D:D,D5109)/2)</f>
        <v>0</v>
      </c>
      <c r="D5109" s="12"/>
      <c r="E5109" s="10" t="e">
        <f aca="false">IF($A$1="WLB",INDEX(SupplierNomenclature!$D$1:$D$9996,MATCH(D5109,SupplierNomenclature!$I$1:$I$9996,0)),IF($A$1="BERU",INDEX(beru_assortment!$C$1:$C$10000,MATCH(D5109,beru_assortment!$I$1:$I$10000,0)),IF($A$1="OZON",INDEX(ozon_assortment!$F$3:$F$10000,MATCH(D5109,ozon_assortment!$E$3:$E$10000,0)),0)))</f>
        <v>#N/A</v>
      </c>
      <c r="F5109" s="7" t="n">
        <f aca="false">IF(ISBLANK(D5109), , IF(ISBLANK(D5108), F5107+1, F5108))</f>
        <v>0</v>
      </c>
      <c r="G5109" s="10" t="n">
        <f aca="false">IF(ISBLANK(D5109),,IF(OR(ISBLANK(D5108), D5108="Баркод"),1,G5108+1))</f>
        <v>0</v>
      </c>
      <c r="H5109" s="10" t="n">
        <f aca="false">IF(ISBLANK(D5110), G5109/2,)</f>
        <v>0</v>
      </c>
      <c r="I5109" s="0" t="n">
        <f aca="false">IF(ISBLANK(D5109),0,-1)</f>
        <v>0</v>
      </c>
      <c r="J5109" s="0" t="n">
        <f aca="false">IF(AND(ISBLANK(D5108),NOT(ISBLANK(D5109))),1,-1)</f>
        <v>-1</v>
      </c>
      <c r="K5109" s="0" t="n">
        <f aca="false">IF(ISBLANK(D5107),IF(AND(D5108=D5109,NOT(ISBLANK(D5108)),NOT(ISBLANK(D5109))),1,-1),-1)</f>
        <v>-1</v>
      </c>
      <c r="L5109" s="0" t="n">
        <f aca="false">IF(MAX(I5109:K5109)&lt;0,IF(OR(D5109=D5108,D5108=D5107),1,-1),MAX(I5109:K5109))</f>
        <v>0</v>
      </c>
    </row>
    <row r="5110" customFormat="false" ht="13.8" hidden="false" customHeight="false" outlineLevel="0" collapsed="false">
      <c r="B5110" s="8" t="n">
        <f aca="false">MAX(I5110:L5110)</f>
        <v>0</v>
      </c>
      <c r="C5110" s="8" t="n">
        <f aca="false">_xlfn.FLOOR.MATH(COUNTIF(D:D,D5110)/2)</f>
        <v>0</v>
      </c>
      <c r="D5110" s="12"/>
      <c r="E5110" s="10" t="e">
        <f aca="false">IF($A$1="WLB",INDEX(SupplierNomenclature!$D$1:$D$9996,MATCH(D5110,SupplierNomenclature!$I$1:$I$9996,0)),IF($A$1="BERU",INDEX(beru_assortment!$C$1:$C$10000,MATCH(D5110,beru_assortment!$I$1:$I$10000,0)),IF($A$1="OZON",INDEX(ozon_assortment!$F$3:$F$10000,MATCH(D5110,ozon_assortment!$E$3:$E$10000,0)),0)))</f>
        <v>#N/A</v>
      </c>
      <c r="F5110" s="7" t="n">
        <f aca="false">IF(ISBLANK(D5110), , IF(ISBLANK(D5109), F5108+1, F5109))</f>
        <v>0</v>
      </c>
      <c r="G5110" s="10" t="n">
        <f aca="false">IF(ISBLANK(D5110),,IF(OR(ISBLANK(D5109), D5109="Баркод"),1,G5109+1))</f>
        <v>0</v>
      </c>
      <c r="H5110" s="10" t="n">
        <f aca="false">IF(ISBLANK(D5111), G5110/2,)</f>
        <v>0</v>
      </c>
      <c r="I5110" s="0" t="n">
        <f aca="false">IF(ISBLANK(D5110),0,-1)</f>
        <v>0</v>
      </c>
      <c r="J5110" s="0" t="n">
        <f aca="false">IF(AND(ISBLANK(D5109),NOT(ISBLANK(D5110))),1,-1)</f>
        <v>-1</v>
      </c>
      <c r="K5110" s="0" t="n">
        <f aca="false">IF(ISBLANK(D5108),IF(AND(D5109=D5110,NOT(ISBLANK(D5109)),NOT(ISBLANK(D5110))),1,-1),-1)</f>
        <v>-1</v>
      </c>
      <c r="L5110" s="0" t="n">
        <f aca="false">IF(MAX(I5110:K5110)&lt;0,IF(OR(D5110=D5109,D5109=D5108),1,-1),MAX(I5110:K5110))</f>
        <v>0</v>
      </c>
    </row>
    <row r="5111" customFormat="false" ht="13.8" hidden="false" customHeight="false" outlineLevel="0" collapsed="false">
      <c r="B5111" s="8" t="n">
        <f aca="false">MAX(I5111:L5111)</f>
        <v>0</v>
      </c>
      <c r="C5111" s="8" t="n">
        <f aca="false">_xlfn.FLOOR.MATH(COUNTIF(D:D,D5111)/2)</f>
        <v>0</v>
      </c>
      <c r="D5111" s="12"/>
      <c r="E5111" s="10" t="e">
        <f aca="false">IF($A$1="WLB",INDEX(SupplierNomenclature!$D$1:$D$9996,MATCH(D5111,SupplierNomenclature!$I$1:$I$9996,0)),IF($A$1="BERU",INDEX(beru_assortment!$C$1:$C$10000,MATCH(D5111,beru_assortment!$I$1:$I$10000,0)),IF($A$1="OZON",INDEX(ozon_assortment!$F$3:$F$10000,MATCH(D5111,ozon_assortment!$E$3:$E$10000,0)),0)))</f>
        <v>#N/A</v>
      </c>
      <c r="F5111" s="7" t="n">
        <f aca="false">IF(ISBLANK(D5111), , IF(ISBLANK(D5110), F5109+1, F5110))</f>
        <v>0</v>
      </c>
      <c r="G5111" s="10" t="n">
        <f aca="false">IF(ISBLANK(D5111),,IF(OR(ISBLANK(D5110), D5110="Баркод"),1,G5110+1))</f>
        <v>0</v>
      </c>
      <c r="H5111" s="10" t="n">
        <f aca="false">IF(ISBLANK(D5112), G5111/2,)</f>
        <v>0</v>
      </c>
      <c r="I5111" s="0" t="n">
        <f aca="false">IF(ISBLANK(D5111),0,-1)</f>
        <v>0</v>
      </c>
      <c r="J5111" s="0" t="n">
        <f aca="false">IF(AND(ISBLANK(D5110),NOT(ISBLANK(D5111))),1,-1)</f>
        <v>-1</v>
      </c>
      <c r="K5111" s="0" t="n">
        <f aca="false">IF(ISBLANK(D5109),IF(AND(D5110=D5111,NOT(ISBLANK(D5110)),NOT(ISBLANK(D5111))),1,-1),-1)</f>
        <v>-1</v>
      </c>
      <c r="L5111" s="0" t="n">
        <f aca="false">IF(MAX(I5111:K5111)&lt;0,IF(OR(D5111=D5110,D5110=D5109),1,-1),MAX(I5111:K5111))</f>
        <v>0</v>
      </c>
    </row>
    <row r="5112" customFormat="false" ht="13.8" hidden="false" customHeight="false" outlineLevel="0" collapsed="false">
      <c r="B5112" s="8" t="n">
        <f aca="false">MAX(I5112:L5112)</f>
        <v>0</v>
      </c>
      <c r="C5112" s="8" t="n">
        <f aca="false">_xlfn.FLOOR.MATH(COUNTIF(D:D,D5112)/2)</f>
        <v>0</v>
      </c>
      <c r="D5112" s="12"/>
      <c r="E5112" s="10" t="e">
        <f aca="false">IF($A$1="WLB",INDEX(SupplierNomenclature!$D$1:$D$9996,MATCH(D5112,SupplierNomenclature!$I$1:$I$9996,0)),IF($A$1="BERU",INDEX(beru_assortment!$C$1:$C$10000,MATCH(D5112,beru_assortment!$I$1:$I$10000,0)),IF($A$1="OZON",INDEX(ozon_assortment!$F$3:$F$10000,MATCH(D5112,ozon_assortment!$E$3:$E$10000,0)),0)))</f>
        <v>#N/A</v>
      </c>
      <c r="F5112" s="7" t="n">
        <f aca="false">IF(ISBLANK(D5112), , IF(ISBLANK(D5111), F5110+1, F5111))</f>
        <v>0</v>
      </c>
      <c r="G5112" s="10" t="n">
        <f aca="false">IF(ISBLANK(D5112),,IF(OR(ISBLANK(D5111), D5111="Баркод"),1,G5111+1))</f>
        <v>0</v>
      </c>
      <c r="H5112" s="10" t="n">
        <f aca="false">IF(ISBLANK(D5113), G5112/2,)</f>
        <v>0</v>
      </c>
      <c r="I5112" s="0" t="n">
        <f aca="false">IF(ISBLANK(D5112),0,-1)</f>
        <v>0</v>
      </c>
      <c r="J5112" s="0" t="n">
        <f aca="false">IF(AND(ISBLANK(D5111),NOT(ISBLANK(D5112))),1,-1)</f>
        <v>-1</v>
      </c>
      <c r="K5112" s="0" t="n">
        <f aca="false">IF(ISBLANK(D5110),IF(AND(D5111=D5112,NOT(ISBLANK(D5111)),NOT(ISBLANK(D5112))),1,-1),-1)</f>
        <v>-1</v>
      </c>
      <c r="L5112" s="0" t="n">
        <f aca="false">IF(MAX(I5112:K5112)&lt;0,IF(OR(D5112=D5111,D5111=D5110),1,-1),MAX(I5112:K5112))</f>
        <v>0</v>
      </c>
    </row>
    <row r="5113" customFormat="false" ht="13.8" hidden="false" customHeight="false" outlineLevel="0" collapsed="false">
      <c r="B5113" s="8" t="n">
        <f aca="false">MAX(I5113:L5113)</f>
        <v>0</v>
      </c>
      <c r="C5113" s="8" t="n">
        <f aca="false">_xlfn.FLOOR.MATH(COUNTIF(D:D,D5113)/2)</f>
        <v>0</v>
      </c>
      <c r="D5113" s="12"/>
      <c r="E5113" s="10" t="e">
        <f aca="false">IF($A$1="WLB",INDEX(SupplierNomenclature!$D$1:$D$9996,MATCH(D5113,SupplierNomenclature!$I$1:$I$9996,0)),IF($A$1="BERU",INDEX(beru_assortment!$C$1:$C$10000,MATCH(D5113,beru_assortment!$I$1:$I$10000,0)),IF($A$1="OZON",INDEX(ozon_assortment!$F$3:$F$10000,MATCH(D5113,ozon_assortment!$E$3:$E$10000,0)),0)))</f>
        <v>#N/A</v>
      </c>
      <c r="F5113" s="7" t="n">
        <f aca="false">IF(ISBLANK(D5113), , IF(ISBLANK(D5112), F5111+1, F5112))</f>
        <v>0</v>
      </c>
      <c r="G5113" s="10" t="n">
        <f aca="false">IF(ISBLANK(D5113),,IF(OR(ISBLANK(D5112), D5112="Баркод"),1,G5112+1))</f>
        <v>0</v>
      </c>
      <c r="H5113" s="10" t="n">
        <f aca="false">IF(ISBLANK(D5114), G5113/2,)</f>
        <v>0</v>
      </c>
      <c r="I5113" s="0" t="n">
        <f aca="false">IF(ISBLANK(D5113),0,-1)</f>
        <v>0</v>
      </c>
      <c r="J5113" s="0" t="n">
        <f aca="false">IF(AND(ISBLANK(D5112),NOT(ISBLANK(D5113))),1,-1)</f>
        <v>-1</v>
      </c>
      <c r="K5113" s="0" t="n">
        <f aca="false">IF(ISBLANK(D5111),IF(AND(D5112=D5113,NOT(ISBLANK(D5112)),NOT(ISBLANK(D5113))),1,-1),-1)</f>
        <v>-1</v>
      </c>
      <c r="L5113" s="0" t="n">
        <f aca="false">IF(MAX(I5113:K5113)&lt;0,IF(OR(D5113=D5112,D5112=D5111),1,-1),MAX(I5113:K5113))</f>
        <v>0</v>
      </c>
    </row>
    <row r="5114" customFormat="false" ht="13.8" hidden="false" customHeight="false" outlineLevel="0" collapsed="false">
      <c r="B5114" s="8" t="n">
        <f aca="false">MAX(I5114:L5114)</f>
        <v>0</v>
      </c>
      <c r="C5114" s="8" t="n">
        <f aca="false">_xlfn.FLOOR.MATH(COUNTIF(D:D,D5114)/2)</f>
        <v>0</v>
      </c>
      <c r="D5114" s="12"/>
      <c r="E5114" s="10" t="e">
        <f aca="false">IF($A$1="WLB",INDEX(SupplierNomenclature!$D$1:$D$9996,MATCH(D5114,SupplierNomenclature!$I$1:$I$9996,0)),IF($A$1="BERU",INDEX(beru_assortment!$C$1:$C$10000,MATCH(D5114,beru_assortment!$I$1:$I$10000,0)),IF($A$1="OZON",INDEX(ozon_assortment!$F$3:$F$10000,MATCH(D5114,ozon_assortment!$E$3:$E$10000,0)),0)))</f>
        <v>#N/A</v>
      </c>
      <c r="F5114" s="7" t="n">
        <f aca="false">IF(ISBLANK(D5114), , IF(ISBLANK(D5113), F5112+1, F5113))</f>
        <v>0</v>
      </c>
      <c r="G5114" s="10" t="n">
        <f aca="false">IF(ISBLANK(D5114),,IF(OR(ISBLANK(D5113), D5113="Баркод"),1,G5113+1))</f>
        <v>0</v>
      </c>
      <c r="H5114" s="10" t="n">
        <f aca="false">IF(ISBLANK(D5115), G5114/2,)</f>
        <v>0</v>
      </c>
      <c r="I5114" s="0" t="n">
        <f aca="false">IF(ISBLANK(D5114),0,-1)</f>
        <v>0</v>
      </c>
      <c r="J5114" s="0" t="n">
        <f aca="false">IF(AND(ISBLANK(D5113),NOT(ISBLANK(D5114))),1,-1)</f>
        <v>-1</v>
      </c>
      <c r="K5114" s="0" t="n">
        <f aca="false">IF(ISBLANK(D5112),IF(AND(D5113=D5114,NOT(ISBLANK(D5113)),NOT(ISBLANK(D5114))),1,-1),-1)</f>
        <v>-1</v>
      </c>
      <c r="L5114" s="0" t="n">
        <f aca="false">IF(MAX(I5114:K5114)&lt;0,IF(OR(D5114=D5113,D5113=D5112),1,-1),MAX(I5114:K5114))</f>
        <v>0</v>
      </c>
    </row>
    <row r="5115" customFormat="false" ht="13.8" hidden="false" customHeight="false" outlineLevel="0" collapsed="false">
      <c r="B5115" s="8" t="n">
        <f aca="false">MAX(I5115:L5115)</f>
        <v>0</v>
      </c>
      <c r="C5115" s="8" t="n">
        <f aca="false">_xlfn.FLOOR.MATH(COUNTIF(D:D,D5115)/2)</f>
        <v>0</v>
      </c>
      <c r="D5115" s="12"/>
      <c r="E5115" s="10" t="e">
        <f aca="false">IF($A$1="WLB",INDEX(SupplierNomenclature!$D$1:$D$9996,MATCH(D5115,SupplierNomenclature!$I$1:$I$9996,0)),IF($A$1="BERU",INDEX(beru_assortment!$C$1:$C$10000,MATCH(D5115,beru_assortment!$I$1:$I$10000,0)),IF($A$1="OZON",INDEX(ozon_assortment!$F$3:$F$10000,MATCH(D5115,ozon_assortment!$E$3:$E$10000,0)),0)))</f>
        <v>#N/A</v>
      </c>
      <c r="F5115" s="7" t="n">
        <f aca="false">IF(ISBLANK(D5115), , IF(ISBLANK(D5114), F5113+1, F5114))</f>
        <v>0</v>
      </c>
      <c r="G5115" s="10" t="n">
        <f aca="false">IF(ISBLANK(D5115),,IF(OR(ISBLANK(D5114), D5114="Баркод"),1,G5114+1))</f>
        <v>0</v>
      </c>
      <c r="H5115" s="10" t="n">
        <f aca="false">IF(ISBLANK(D5116), G5115/2,)</f>
        <v>0</v>
      </c>
      <c r="I5115" s="0" t="n">
        <f aca="false">IF(ISBLANK(D5115),0,-1)</f>
        <v>0</v>
      </c>
      <c r="J5115" s="0" t="n">
        <f aca="false">IF(AND(ISBLANK(D5114),NOT(ISBLANK(D5115))),1,-1)</f>
        <v>-1</v>
      </c>
      <c r="K5115" s="0" t="n">
        <f aca="false">IF(ISBLANK(D5113),IF(AND(D5114=D5115,NOT(ISBLANK(D5114)),NOT(ISBLANK(D5115))),1,-1),-1)</f>
        <v>-1</v>
      </c>
      <c r="L5115" s="0" t="n">
        <f aca="false">IF(MAX(I5115:K5115)&lt;0,IF(OR(D5115=D5114,D5114=D5113),1,-1),MAX(I5115:K5115))</f>
        <v>0</v>
      </c>
    </row>
    <row r="5116" customFormat="false" ht="13.8" hidden="false" customHeight="false" outlineLevel="0" collapsed="false">
      <c r="B5116" s="8" t="n">
        <f aca="false">MAX(I5116:L5116)</f>
        <v>0</v>
      </c>
      <c r="C5116" s="8" t="n">
        <f aca="false">_xlfn.FLOOR.MATH(COUNTIF(D:D,D5116)/2)</f>
        <v>0</v>
      </c>
      <c r="D5116" s="12"/>
      <c r="E5116" s="10" t="e">
        <f aca="false">IF($A$1="WLB",INDEX(SupplierNomenclature!$D$1:$D$9996,MATCH(D5116,SupplierNomenclature!$I$1:$I$9996,0)),IF($A$1="BERU",INDEX(beru_assortment!$C$1:$C$10000,MATCH(D5116,beru_assortment!$I$1:$I$10000,0)),IF($A$1="OZON",INDEX(ozon_assortment!$F$3:$F$10000,MATCH(D5116,ozon_assortment!$E$3:$E$10000,0)),0)))</f>
        <v>#N/A</v>
      </c>
      <c r="F5116" s="7" t="n">
        <f aca="false">IF(ISBLANK(D5116), , IF(ISBLANK(D5115), F5114+1, F5115))</f>
        <v>0</v>
      </c>
      <c r="G5116" s="10" t="n">
        <f aca="false">IF(ISBLANK(D5116),,IF(OR(ISBLANK(D5115), D5115="Баркод"),1,G5115+1))</f>
        <v>0</v>
      </c>
      <c r="H5116" s="10" t="n">
        <f aca="false">IF(ISBLANK(D5117), G5116/2,)</f>
        <v>0</v>
      </c>
      <c r="I5116" s="0" t="n">
        <f aca="false">IF(ISBLANK(D5116),0,-1)</f>
        <v>0</v>
      </c>
      <c r="J5116" s="0" t="n">
        <f aca="false">IF(AND(ISBLANK(D5115),NOT(ISBLANK(D5116))),1,-1)</f>
        <v>-1</v>
      </c>
      <c r="K5116" s="0" t="n">
        <f aca="false">IF(ISBLANK(D5114),IF(AND(D5115=D5116,NOT(ISBLANK(D5115)),NOT(ISBLANK(D5116))),1,-1),-1)</f>
        <v>-1</v>
      </c>
      <c r="L5116" s="0" t="n">
        <f aca="false">IF(MAX(I5116:K5116)&lt;0,IF(OR(D5116=D5115,D5115=D5114),1,-1),MAX(I5116:K5116))</f>
        <v>0</v>
      </c>
    </row>
    <row r="5117" customFormat="false" ht="13.8" hidden="false" customHeight="false" outlineLevel="0" collapsed="false">
      <c r="B5117" s="8" t="n">
        <f aca="false">MAX(I5117:L5117)</f>
        <v>0</v>
      </c>
      <c r="C5117" s="8" t="n">
        <f aca="false">_xlfn.FLOOR.MATH(COUNTIF(D:D,D5117)/2)</f>
        <v>0</v>
      </c>
      <c r="D5117" s="12"/>
      <c r="E5117" s="10" t="e">
        <f aca="false">IF($A$1="WLB",INDEX(SupplierNomenclature!$D$1:$D$9996,MATCH(D5117,SupplierNomenclature!$I$1:$I$9996,0)),IF($A$1="BERU",INDEX(beru_assortment!$C$1:$C$10000,MATCH(D5117,beru_assortment!$I$1:$I$10000,0)),IF($A$1="OZON",INDEX(ozon_assortment!$F$3:$F$10000,MATCH(D5117,ozon_assortment!$E$3:$E$10000,0)),0)))</f>
        <v>#N/A</v>
      </c>
      <c r="F5117" s="7" t="n">
        <f aca="false">IF(ISBLANK(D5117), , IF(ISBLANK(D5116), F5115+1, F5116))</f>
        <v>0</v>
      </c>
      <c r="G5117" s="10" t="n">
        <f aca="false">IF(ISBLANK(D5117),,IF(OR(ISBLANK(D5116), D5116="Баркод"),1,G5116+1))</f>
        <v>0</v>
      </c>
      <c r="H5117" s="10" t="n">
        <f aca="false">IF(ISBLANK(D5118), G5117/2,)</f>
        <v>0</v>
      </c>
      <c r="I5117" s="0" t="n">
        <f aca="false">IF(ISBLANK(D5117),0,-1)</f>
        <v>0</v>
      </c>
      <c r="J5117" s="0" t="n">
        <f aca="false">IF(AND(ISBLANK(D5116),NOT(ISBLANK(D5117))),1,-1)</f>
        <v>-1</v>
      </c>
      <c r="K5117" s="0" t="n">
        <f aca="false">IF(ISBLANK(D5115),IF(AND(D5116=D5117,NOT(ISBLANK(D5116)),NOT(ISBLANK(D5117))),1,-1),-1)</f>
        <v>-1</v>
      </c>
      <c r="L5117" s="0" t="n">
        <f aca="false">IF(MAX(I5117:K5117)&lt;0,IF(OR(D5117=D5116,D5116=D5115),1,-1),MAX(I5117:K5117))</f>
        <v>0</v>
      </c>
    </row>
    <row r="5118" customFormat="false" ht="13.8" hidden="false" customHeight="false" outlineLevel="0" collapsed="false">
      <c r="B5118" s="8" t="n">
        <f aca="false">MAX(I5118:L5118)</f>
        <v>0</v>
      </c>
      <c r="C5118" s="8" t="n">
        <f aca="false">_xlfn.FLOOR.MATH(COUNTIF(D:D,D5118)/2)</f>
        <v>0</v>
      </c>
      <c r="D5118" s="12"/>
      <c r="E5118" s="10" t="e">
        <f aca="false">IF($A$1="WLB",INDEX(SupplierNomenclature!$D$1:$D$9996,MATCH(D5118,SupplierNomenclature!$I$1:$I$9996,0)),IF($A$1="BERU",INDEX(beru_assortment!$C$1:$C$10000,MATCH(D5118,beru_assortment!$I$1:$I$10000,0)),IF($A$1="OZON",INDEX(ozon_assortment!$F$3:$F$10000,MATCH(D5118,ozon_assortment!$E$3:$E$10000,0)),0)))</f>
        <v>#N/A</v>
      </c>
      <c r="F5118" s="7" t="n">
        <f aca="false">IF(ISBLANK(D5118), , IF(ISBLANK(D5117), F5116+1, F5117))</f>
        <v>0</v>
      </c>
      <c r="G5118" s="10" t="n">
        <f aca="false">IF(ISBLANK(D5118),,IF(OR(ISBLANK(D5117), D5117="Баркод"),1,G5117+1))</f>
        <v>0</v>
      </c>
      <c r="H5118" s="10" t="n">
        <f aca="false">IF(ISBLANK(D5119), G5118/2,)</f>
        <v>0</v>
      </c>
      <c r="I5118" s="0" t="n">
        <f aca="false">IF(ISBLANK(D5118),0,-1)</f>
        <v>0</v>
      </c>
      <c r="J5118" s="0" t="n">
        <f aca="false">IF(AND(ISBLANK(D5117),NOT(ISBLANK(D5118))),1,-1)</f>
        <v>-1</v>
      </c>
      <c r="K5118" s="0" t="n">
        <f aca="false">IF(ISBLANK(D5116),IF(AND(D5117=D5118,NOT(ISBLANK(D5117)),NOT(ISBLANK(D5118))),1,-1),-1)</f>
        <v>-1</v>
      </c>
      <c r="L5118" s="0" t="n">
        <f aca="false">IF(MAX(I5118:K5118)&lt;0,IF(OR(D5118=D5117,D5117=D5116),1,-1),MAX(I5118:K5118))</f>
        <v>0</v>
      </c>
    </row>
    <row r="5119" customFormat="false" ht="13.8" hidden="false" customHeight="false" outlineLevel="0" collapsed="false">
      <c r="B5119" s="8" t="n">
        <f aca="false">MAX(I5119:L5119)</f>
        <v>0</v>
      </c>
      <c r="C5119" s="8" t="n">
        <f aca="false">_xlfn.FLOOR.MATH(COUNTIF(D:D,D5119)/2)</f>
        <v>0</v>
      </c>
      <c r="D5119" s="12"/>
      <c r="E5119" s="10" t="e">
        <f aca="false">IF($A$1="WLB",INDEX(SupplierNomenclature!$D$1:$D$9996,MATCH(D5119,SupplierNomenclature!$I$1:$I$9996,0)),IF($A$1="BERU",INDEX(beru_assortment!$C$1:$C$10000,MATCH(D5119,beru_assortment!$I$1:$I$10000,0)),IF($A$1="OZON",INDEX(ozon_assortment!$F$3:$F$10000,MATCH(D5119,ozon_assortment!$E$3:$E$10000,0)),0)))</f>
        <v>#N/A</v>
      </c>
      <c r="F5119" s="7" t="n">
        <f aca="false">IF(ISBLANK(D5119), , IF(ISBLANK(D5118), F5117+1, F5118))</f>
        <v>0</v>
      </c>
      <c r="G5119" s="10" t="n">
        <f aca="false">IF(ISBLANK(D5119),,IF(OR(ISBLANK(D5118), D5118="Баркод"),1,G5118+1))</f>
        <v>0</v>
      </c>
      <c r="H5119" s="10" t="n">
        <f aca="false">IF(ISBLANK(D5120), G5119/2,)</f>
        <v>0</v>
      </c>
      <c r="I5119" s="0" t="n">
        <f aca="false">IF(ISBLANK(D5119),0,-1)</f>
        <v>0</v>
      </c>
      <c r="J5119" s="0" t="n">
        <f aca="false">IF(AND(ISBLANK(D5118),NOT(ISBLANK(D5119))),1,-1)</f>
        <v>-1</v>
      </c>
      <c r="K5119" s="0" t="n">
        <f aca="false">IF(ISBLANK(D5117),IF(AND(D5118=D5119,NOT(ISBLANK(D5118)),NOT(ISBLANK(D5119))),1,-1),-1)</f>
        <v>-1</v>
      </c>
      <c r="L5119" s="0" t="n">
        <f aca="false">IF(MAX(I5119:K5119)&lt;0,IF(OR(D5119=D5118,D5118=D5117),1,-1),MAX(I5119:K5119))</f>
        <v>0</v>
      </c>
    </row>
    <row r="5120" customFormat="false" ht="13.8" hidden="false" customHeight="false" outlineLevel="0" collapsed="false">
      <c r="B5120" s="8" t="n">
        <f aca="false">MAX(I5120:L5120)</f>
        <v>0</v>
      </c>
      <c r="C5120" s="8" t="n">
        <f aca="false">_xlfn.FLOOR.MATH(COUNTIF(D:D,D5120)/2)</f>
        <v>0</v>
      </c>
      <c r="D5120" s="12"/>
      <c r="E5120" s="10" t="e">
        <f aca="false">IF($A$1="WLB",INDEX(SupplierNomenclature!$D$1:$D$9996,MATCH(D5120,SupplierNomenclature!$I$1:$I$9996,0)),IF($A$1="BERU",INDEX(beru_assortment!$C$1:$C$10000,MATCH(D5120,beru_assortment!$I$1:$I$10000,0)),IF($A$1="OZON",INDEX(ozon_assortment!$F$3:$F$10000,MATCH(D5120,ozon_assortment!$E$3:$E$10000,0)),0)))</f>
        <v>#N/A</v>
      </c>
      <c r="F5120" s="7" t="n">
        <f aca="false">IF(ISBLANK(D5120), , IF(ISBLANK(D5119), F5118+1, F5119))</f>
        <v>0</v>
      </c>
      <c r="G5120" s="10" t="n">
        <f aca="false">IF(ISBLANK(D5120),,IF(OR(ISBLANK(D5119), D5119="Баркод"),1,G5119+1))</f>
        <v>0</v>
      </c>
      <c r="H5120" s="10" t="n">
        <f aca="false">IF(ISBLANK(D5121), G5120/2,)</f>
        <v>0</v>
      </c>
      <c r="I5120" s="0" t="n">
        <f aca="false">IF(ISBLANK(D5120),0,-1)</f>
        <v>0</v>
      </c>
      <c r="J5120" s="0" t="n">
        <f aca="false">IF(AND(ISBLANK(D5119),NOT(ISBLANK(D5120))),1,-1)</f>
        <v>-1</v>
      </c>
      <c r="K5120" s="0" t="n">
        <f aca="false">IF(ISBLANK(D5118),IF(AND(D5119=D5120,NOT(ISBLANK(D5119)),NOT(ISBLANK(D5120))),1,-1),-1)</f>
        <v>-1</v>
      </c>
      <c r="L5120" s="0" t="n">
        <f aca="false">IF(MAX(I5120:K5120)&lt;0,IF(OR(D5120=D5119,D5119=D5118),1,-1),MAX(I5120:K5120))</f>
        <v>0</v>
      </c>
    </row>
    <row r="5121" customFormat="false" ht="13.8" hidden="false" customHeight="false" outlineLevel="0" collapsed="false">
      <c r="B5121" s="8" t="n">
        <f aca="false">MAX(I5121:L5121)</f>
        <v>0</v>
      </c>
      <c r="C5121" s="8" t="n">
        <f aca="false">_xlfn.FLOOR.MATH(COUNTIF(D:D,D5121)/2)</f>
        <v>0</v>
      </c>
      <c r="D5121" s="12"/>
      <c r="E5121" s="10" t="e">
        <f aca="false">IF($A$1="WLB",INDEX(SupplierNomenclature!$D$1:$D$9996,MATCH(D5121,SupplierNomenclature!$I$1:$I$9996,0)),IF($A$1="BERU",INDEX(beru_assortment!$C$1:$C$10000,MATCH(D5121,beru_assortment!$I$1:$I$10000,0)),IF($A$1="OZON",INDEX(ozon_assortment!$F$3:$F$10000,MATCH(D5121,ozon_assortment!$E$3:$E$10000,0)),0)))</f>
        <v>#N/A</v>
      </c>
      <c r="F5121" s="7" t="n">
        <f aca="false">IF(ISBLANK(D5121), , IF(ISBLANK(D5120), F5119+1, F5120))</f>
        <v>0</v>
      </c>
      <c r="G5121" s="10" t="n">
        <f aca="false">IF(ISBLANK(D5121),,IF(OR(ISBLANK(D5120), D5120="Баркод"),1,G5120+1))</f>
        <v>0</v>
      </c>
      <c r="H5121" s="10" t="n">
        <f aca="false">IF(ISBLANK(D5122), G5121/2,)</f>
        <v>0</v>
      </c>
      <c r="I5121" s="0" t="n">
        <f aca="false">IF(ISBLANK(D5121),0,-1)</f>
        <v>0</v>
      </c>
      <c r="J5121" s="0" t="n">
        <f aca="false">IF(AND(ISBLANK(D5120),NOT(ISBLANK(D5121))),1,-1)</f>
        <v>-1</v>
      </c>
      <c r="K5121" s="0" t="n">
        <f aca="false">IF(ISBLANK(D5119),IF(AND(D5120=D5121,NOT(ISBLANK(D5120)),NOT(ISBLANK(D5121))),1,-1),-1)</f>
        <v>-1</v>
      </c>
      <c r="L5121" s="0" t="n">
        <f aca="false">IF(MAX(I5121:K5121)&lt;0,IF(OR(D5121=D5120,D5120=D5119),1,-1),MAX(I5121:K5121))</f>
        <v>0</v>
      </c>
    </row>
    <row r="5122" customFormat="false" ht="13.8" hidden="false" customHeight="false" outlineLevel="0" collapsed="false">
      <c r="B5122" s="8" t="n">
        <f aca="false">MAX(I5122:L5122)</f>
        <v>0</v>
      </c>
      <c r="C5122" s="8" t="n">
        <f aca="false">_xlfn.FLOOR.MATH(COUNTIF(D:D,D5122)/2)</f>
        <v>0</v>
      </c>
      <c r="D5122" s="12"/>
      <c r="E5122" s="10" t="e">
        <f aca="false">IF($A$1="WLB",INDEX(SupplierNomenclature!$D$1:$D$9996,MATCH(D5122,SupplierNomenclature!$I$1:$I$9996,0)),IF($A$1="BERU",INDEX(beru_assortment!$C$1:$C$10000,MATCH(D5122,beru_assortment!$I$1:$I$10000,0)),IF($A$1="OZON",INDEX(ozon_assortment!$F$3:$F$10000,MATCH(D5122,ozon_assortment!$E$3:$E$10000,0)),0)))</f>
        <v>#N/A</v>
      </c>
      <c r="F5122" s="7" t="n">
        <f aca="false">IF(ISBLANK(D5122), , IF(ISBLANK(D5121), F5120+1, F5121))</f>
        <v>0</v>
      </c>
      <c r="G5122" s="10" t="n">
        <f aca="false">IF(ISBLANK(D5122),,IF(OR(ISBLANK(D5121), D5121="Баркод"),1,G5121+1))</f>
        <v>0</v>
      </c>
      <c r="H5122" s="10" t="n">
        <f aca="false">IF(ISBLANK(D5123), G5122/2,)</f>
        <v>0</v>
      </c>
      <c r="I5122" s="0" t="n">
        <f aca="false">IF(ISBLANK(D5122),0,-1)</f>
        <v>0</v>
      </c>
      <c r="J5122" s="0" t="n">
        <f aca="false">IF(AND(ISBLANK(D5121),NOT(ISBLANK(D5122))),1,-1)</f>
        <v>-1</v>
      </c>
      <c r="K5122" s="0" t="n">
        <f aca="false">IF(ISBLANK(D5120),IF(AND(D5121=D5122,NOT(ISBLANK(D5121)),NOT(ISBLANK(D5122))),1,-1),-1)</f>
        <v>-1</v>
      </c>
      <c r="L5122" s="0" t="n">
        <f aca="false">IF(MAX(I5122:K5122)&lt;0,IF(OR(D5122=D5121,D5121=D5120),1,-1),MAX(I5122:K5122))</f>
        <v>0</v>
      </c>
    </row>
    <row r="5123" customFormat="false" ht="13.8" hidden="false" customHeight="false" outlineLevel="0" collapsed="false">
      <c r="B5123" s="8" t="n">
        <f aca="false">MAX(I5123:L5123)</f>
        <v>0</v>
      </c>
      <c r="C5123" s="8" t="n">
        <f aca="false">_xlfn.FLOOR.MATH(COUNTIF(D:D,D5123)/2)</f>
        <v>0</v>
      </c>
      <c r="D5123" s="12"/>
      <c r="E5123" s="10" t="e">
        <f aca="false">IF($A$1="WLB",INDEX(SupplierNomenclature!$D$1:$D$9996,MATCH(D5123,SupplierNomenclature!$I$1:$I$9996,0)),IF($A$1="BERU",INDEX(beru_assortment!$C$1:$C$10000,MATCH(D5123,beru_assortment!$I$1:$I$10000,0)),IF($A$1="OZON",INDEX(ozon_assortment!$F$3:$F$10000,MATCH(D5123,ozon_assortment!$E$3:$E$10000,0)),0)))</f>
        <v>#N/A</v>
      </c>
      <c r="F5123" s="7" t="n">
        <f aca="false">IF(ISBLANK(D5123), , IF(ISBLANK(D5122), F5121+1, F5122))</f>
        <v>0</v>
      </c>
      <c r="G5123" s="10" t="n">
        <f aca="false">IF(ISBLANK(D5123),,IF(OR(ISBLANK(D5122), D5122="Баркод"),1,G5122+1))</f>
        <v>0</v>
      </c>
      <c r="H5123" s="10" t="n">
        <f aca="false">IF(ISBLANK(D5124), G5123/2,)</f>
        <v>0</v>
      </c>
      <c r="I5123" s="0" t="n">
        <f aca="false">IF(ISBLANK(D5123),0,-1)</f>
        <v>0</v>
      </c>
      <c r="J5123" s="0" t="n">
        <f aca="false">IF(AND(ISBLANK(D5122),NOT(ISBLANK(D5123))),1,-1)</f>
        <v>-1</v>
      </c>
      <c r="K5123" s="0" t="n">
        <f aca="false">IF(ISBLANK(D5121),IF(AND(D5122=D5123,NOT(ISBLANK(D5122)),NOT(ISBLANK(D5123))),1,-1),-1)</f>
        <v>-1</v>
      </c>
      <c r="L5123" s="0" t="n">
        <f aca="false">IF(MAX(I5123:K5123)&lt;0,IF(OR(D5123=D5122,D5122=D5121),1,-1),MAX(I5123:K5123))</f>
        <v>0</v>
      </c>
    </row>
    <row r="5124" customFormat="false" ht="13.8" hidden="false" customHeight="false" outlineLevel="0" collapsed="false">
      <c r="B5124" s="8" t="n">
        <f aca="false">MAX(I5124:L5124)</f>
        <v>0</v>
      </c>
      <c r="C5124" s="8" t="n">
        <f aca="false">_xlfn.FLOOR.MATH(COUNTIF(D:D,D5124)/2)</f>
        <v>0</v>
      </c>
      <c r="D5124" s="12"/>
      <c r="E5124" s="10" t="e">
        <f aca="false">IF($A$1="WLB",INDEX(SupplierNomenclature!$D$1:$D$9996,MATCH(D5124,SupplierNomenclature!$I$1:$I$9996,0)),IF($A$1="BERU",INDEX(beru_assortment!$C$1:$C$10000,MATCH(D5124,beru_assortment!$I$1:$I$10000,0)),IF($A$1="OZON",INDEX(ozon_assortment!$F$3:$F$10000,MATCH(D5124,ozon_assortment!$E$3:$E$10000,0)),0)))</f>
        <v>#N/A</v>
      </c>
      <c r="F5124" s="7" t="n">
        <f aca="false">IF(ISBLANK(D5124), , IF(ISBLANK(D5123), F5122+1, F5123))</f>
        <v>0</v>
      </c>
      <c r="G5124" s="10" t="n">
        <f aca="false">IF(ISBLANK(D5124),,IF(OR(ISBLANK(D5123), D5123="Баркод"),1,G5123+1))</f>
        <v>0</v>
      </c>
      <c r="H5124" s="10" t="n">
        <f aca="false">IF(ISBLANK(D5125), G5124/2,)</f>
        <v>0</v>
      </c>
      <c r="I5124" s="0" t="n">
        <f aca="false">IF(ISBLANK(D5124),0,-1)</f>
        <v>0</v>
      </c>
      <c r="J5124" s="0" t="n">
        <f aca="false">IF(AND(ISBLANK(D5123),NOT(ISBLANK(D5124))),1,-1)</f>
        <v>-1</v>
      </c>
      <c r="K5124" s="0" t="n">
        <f aca="false">IF(ISBLANK(D5122),IF(AND(D5123=D5124,NOT(ISBLANK(D5123)),NOT(ISBLANK(D5124))),1,-1),-1)</f>
        <v>-1</v>
      </c>
      <c r="L5124" s="0" t="n">
        <f aca="false">IF(MAX(I5124:K5124)&lt;0,IF(OR(D5124=D5123,D5123=D5122),1,-1),MAX(I5124:K5124))</f>
        <v>0</v>
      </c>
    </row>
    <row r="5125" customFormat="false" ht="13.8" hidden="false" customHeight="false" outlineLevel="0" collapsed="false">
      <c r="B5125" s="8" t="n">
        <f aca="false">MAX(I5125:L5125)</f>
        <v>0</v>
      </c>
      <c r="C5125" s="8" t="n">
        <f aca="false">_xlfn.FLOOR.MATH(COUNTIF(D:D,D5125)/2)</f>
        <v>0</v>
      </c>
      <c r="D5125" s="12"/>
      <c r="E5125" s="10" t="e">
        <f aca="false">IF($A$1="WLB",INDEX(SupplierNomenclature!$D$1:$D$9996,MATCH(D5125,SupplierNomenclature!$I$1:$I$9996,0)),IF($A$1="BERU",INDEX(beru_assortment!$C$1:$C$10000,MATCH(D5125,beru_assortment!$I$1:$I$10000,0)),IF($A$1="OZON",INDEX(ozon_assortment!$F$3:$F$10000,MATCH(D5125,ozon_assortment!$E$3:$E$10000,0)),0)))</f>
        <v>#N/A</v>
      </c>
      <c r="F5125" s="7" t="n">
        <f aca="false">IF(ISBLANK(D5125), , IF(ISBLANK(D5124), F5123+1, F5124))</f>
        <v>0</v>
      </c>
      <c r="G5125" s="10" t="n">
        <f aca="false">IF(ISBLANK(D5125),,IF(OR(ISBLANK(D5124), D5124="Баркод"),1,G5124+1))</f>
        <v>0</v>
      </c>
      <c r="H5125" s="10" t="n">
        <f aca="false">IF(ISBLANK(D5126), G5125/2,)</f>
        <v>0</v>
      </c>
      <c r="I5125" s="0" t="n">
        <f aca="false">IF(ISBLANK(D5125),0,-1)</f>
        <v>0</v>
      </c>
      <c r="J5125" s="0" t="n">
        <f aca="false">IF(AND(ISBLANK(D5124),NOT(ISBLANK(D5125))),1,-1)</f>
        <v>-1</v>
      </c>
      <c r="K5125" s="0" t="n">
        <f aca="false">IF(ISBLANK(D5123),IF(AND(D5124=D5125,NOT(ISBLANK(D5124)),NOT(ISBLANK(D5125))),1,-1),-1)</f>
        <v>-1</v>
      </c>
      <c r="L5125" s="0" t="n">
        <f aca="false">IF(MAX(I5125:K5125)&lt;0,IF(OR(D5125=D5124,D5124=D5123),1,-1),MAX(I5125:K5125))</f>
        <v>0</v>
      </c>
    </row>
    <row r="5126" customFormat="false" ht="13.8" hidden="false" customHeight="false" outlineLevel="0" collapsed="false">
      <c r="B5126" s="8" t="n">
        <f aca="false">MAX(I5126:L5126)</f>
        <v>0</v>
      </c>
      <c r="C5126" s="8" t="n">
        <f aca="false">_xlfn.FLOOR.MATH(COUNTIF(D:D,D5126)/2)</f>
        <v>0</v>
      </c>
      <c r="D5126" s="12"/>
      <c r="E5126" s="10" t="e">
        <f aca="false">IF($A$1="WLB",INDEX(SupplierNomenclature!$D$1:$D$9996,MATCH(D5126,SupplierNomenclature!$I$1:$I$9996,0)),IF($A$1="BERU",INDEX(beru_assortment!$C$1:$C$10000,MATCH(D5126,beru_assortment!$I$1:$I$10000,0)),IF($A$1="OZON",INDEX(ozon_assortment!$F$3:$F$10000,MATCH(D5126,ozon_assortment!$E$3:$E$10000,0)),0)))</f>
        <v>#N/A</v>
      </c>
      <c r="F5126" s="7" t="n">
        <f aca="false">IF(ISBLANK(D5126), , IF(ISBLANK(D5125), F5124+1, F5125))</f>
        <v>0</v>
      </c>
      <c r="G5126" s="10" t="n">
        <f aca="false">IF(ISBLANK(D5126),,IF(OR(ISBLANK(D5125), D5125="Баркод"),1,G5125+1))</f>
        <v>0</v>
      </c>
      <c r="H5126" s="10" t="n">
        <f aca="false">IF(ISBLANK(D5127), G5126/2,)</f>
        <v>0</v>
      </c>
      <c r="I5126" s="0" t="n">
        <f aca="false">IF(ISBLANK(D5126),0,-1)</f>
        <v>0</v>
      </c>
      <c r="J5126" s="0" t="n">
        <f aca="false">IF(AND(ISBLANK(D5125),NOT(ISBLANK(D5126))),1,-1)</f>
        <v>-1</v>
      </c>
      <c r="K5126" s="0" t="n">
        <f aca="false">IF(ISBLANK(D5124),IF(AND(D5125=D5126,NOT(ISBLANK(D5125)),NOT(ISBLANK(D5126))),1,-1),-1)</f>
        <v>-1</v>
      </c>
      <c r="L5126" s="0" t="n">
        <f aca="false">IF(MAX(I5126:K5126)&lt;0,IF(OR(D5126=D5125,D5125=D5124),1,-1),MAX(I5126:K5126))</f>
        <v>0</v>
      </c>
    </row>
    <row r="5127" customFormat="false" ht="13.8" hidden="false" customHeight="false" outlineLevel="0" collapsed="false">
      <c r="B5127" s="8" t="n">
        <f aca="false">MAX(I5127:L5127)</f>
        <v>0</v>
      </c>
      <c r="C5127" s="8" t="n">
        <f aca="false">_xlfn.FLOOR.MATH(COUNTIF(D:D,D5127)/2)</f>
        <v>0</v>
      </c>
      <c r="D5127" s="12"/>
      <c r="E5127" s="10" t="e">
        <f aca="false">IF($A$1="WLB",INDEX(SupplierNomenclature!$D$1:$D$9996,MATCH(D5127,SupplierNomenclature!$I$1:$I$9996,0)),IF($A$1="BERU",INDEX(beru_assortment!$C$1:$C$10000,MATCH(D5127,beru_assortment!$I$1:$I$10000,0)),IF($A$1="OZON",INDEX(ozon_assortment!$F$3:$F$10000,MATCH(D5127,ozon_assortment!$E$3:$E$10000,0)),0)))</f>
        <v>#N/A</v>
      </c>
      <c r="F5127" s="7" t="n">
        <f aca="false">IF(ISBLANK(D5127), , IF(ISBLANK(D5126), F5125+1, F5126))</f>
        <v>0</v>
      </c>
      <c r="G5127" s="10" t="n">
        <f aca="false">IF(ISBLANK(D5127),,IF(OR(ISBLANK(D5126), D5126="Баркод"),1,G5126+1))</f>
        <v>0</v>
      </c>
      <c r="H5127" s="10" t="n">
        <f aca="false">IF(ISBLANK(D5128), G5127/2,)</f>
        <v>0</v>
      </c>
      <c r="I5127" s="0" t="n">
        <f aca="false">IF(ISBLANK(D5127),0,-1)</f>
        <v>0</v>
      </c>
      <c r="J5127" s="0" t="n">
        <f aca="false">IF(AND(ISBLANK(D5126),NOT(ISBLANK(D5127))),1,-1)</f>
        <v>-1</v>
      </c>
      <c r="K5127" s="0" t="n">
        <f aca="false">IF(ISBLANK(D5125),IF(AND(D5126=D5127,NOT(ISBLANK(D5126)),NOT(ISBLANK(D5127))),1,-1),-1)</f>
        <v>-1</v>
      </c>
      <c r="L5127" s="0" t="n">
        <f aca="false">IF(MAX(I5127:K5127)&lt;0,IF(OR(D5127=D5126,D5126=D5125),1,-1),MAX(I5127:K5127))</f>
        <v>0</v>
      </c>
    </row>
    <row r="5128" customFormat="false" ht="13.8" hidden="false" customHeight="false" outlineLevel="0" collapsed="false">
      <c r="B5128" s="8" t="n">
        <f aca="false">MAX(I5128:L5128)</f>
        <v>0</v>
      </c>
      <c r="C5128" s="8" t="n">
        <f aca="false">_xlfn.FLOOR.MATH(COUNTIF(D:D,D5128)/2)</f>
        <v>0</v>
      </c>
      <c r="D5128" s="12"/>
      <c r="E5128" s="10" t="e">
        <f aca="false">IF($A$1="WLB",INDEX(SupplierNomenclature!$D$1:$D$9996,MATCH(D5128,SupplierNomenclature!$I$1:$I$9996,0)),IF($A$1="BERU",INDEX(beru_assortment!$C$1:$C$10000,MATCH(D5128,beru_assortment!$I$1:$I$10000,0)),IF($A$1="OZON",INDEX(ozon_assortment!$F$3:$F$10000,MATCH(D5128,ozon_assortment!$E$3:$E$10000,0)),0)))</f>
        <v>#N/A</v>
      </c>
      <c r="F5128" s="7" t="n">
        <f aca="false">IF(ISBLANK(D5128), , IF(ISBLANK(D5127), F5126+1, F5127))</f>
        <v>0</v>
      </c>
      <c r="G5128" s="10" t="n">
        <f aca="false">IF(ISBLANK(D5128),,IF(OR(ISBLANK(D5127), D5127="Баркод"),1,G5127+1))</f>
        <v>0</v>
      </c>
      <c r="H5128" s="10" t="n">
        <f aca="false">IF(ISBLANK(D5129), G5128/2,)</f>
        <v>0</v>
      </c>
      <c r="I5128" s="0" t="n">
        <f aca="false">IF(ISBLANK(D5128),0,-1)</f>
        <v>0</v>
      </c>
      <c r="J5128" s="0" t="n">
        <f aca="false">IF(AND(ISBLANK(D5127),NOT(ISBLANK(D5128))),1,-1)</f>
        <v>-1</v>
      </c>
      <c r="K5128" s="0" t="n">
        <f aca="false">IF(ISBLANK(D5126),IF(AND(D5127=D5128,NOT(ISBLANK(D5127)),NOT(ISBLANK(D5128))),1,-1),-1)</f>
        <v>-1</v>
      </c>
      <c r="L5128" s="0" t="n">
        <f aca="false">IF(MAX(I5128:K5128)&lt;0,IF(OR(D5128=D5127,D5127=D5126),1,-1),MAX(I5128:K5128))</f>
        <v>0</v>
      </c>
    </row>
    <row r="5129" customFormat="false" ht="13.8" hidden="false" customHeight="false" outlineLevel="0" collapsed="false">
      <c r="B5129" s="8" t="n">
        <f aca="false">MAX(I5129:L5129)</f>
        <v>0</v>
      </c>
      <c r="C5129" s="8" t="n">
        <f aca="false">_xlfn.FLOOR.MATH(COUNTIF(D:D,D5129)/2)</f>
        <v>0</v>
      </c>
      <c r="D5129" s="12"/>
      <c r="E5129" s="10" t="e">
        <f aca="false">IF($A$1="WLB",INDEX(SupplierNomenclature!$D$1:$D$9996,MATCH(D5129,SupplierNomenclature!$I$1:$I$9996,0)),IF($A$1="BERU",INDEX(beru_assortment!$C$1:$C$10000,MATCH(D5129,beru_assortment!$I$1:$I$10000,0)),IF($A$1="OZON",INDEX(ozon_assortment!$F$3:$F$10000,MATCH(D5129,ozon_assortment!$E$3:$E$10000,0)),0)))</f>
        <v>#N/A</v>
      </c>
      <c r="F5129" s="7" t="n">
        <f aca="false">IF(ISBLANK(D5129), , IF(ISBLANK(D5128), F5127+1, F5128))</f>
        <v>0</v>
      </c>
      <c r="G5129" s="10" t="n">
        <f aca="false">IF(ISBLANK(D5129),,IF(OR(ISBLANK(D5128), D5128="Баркод"),1,G5128+1))</f>
        <v>0</v>
      </c>
      <c r="H5129" s="10" t="n">
        <f aca="false">IF(ISBLANK(D5130), G5129/2,)</f>
        <v>0</v>
      </c>
      <c r="I5129" s="0" t="n">
        <f aca="false">IF(ISBLANK(D5129),0,-1)</f>
        <v>0</v>
      </c>
      <c r="J5129" s="0" t="n">
        <f aca="false">IF(AND(ISBLANK(D5128),NOT(ISBLANK(D5129))),1,-1)</f>
        <v>-1</v>
      </c>
      <c r="K5129" s="0" t="n">
        <f aca="false">IF(ISBLANK(D5127),IF(AND(D5128=D5129,NOT(ISBLANK(D5128)),NOT(ISBLANK(D5129))),1,-1),-1)</f>
        <v>-1</v>
      </c>
      <c r="L5129" s="0" t="n">
        <f aca="false">IF(MAX(I5129:K5129)&lt;0,IF(OR(D5129=D5128,D5128=D5127),1,-1),MAX(I5129:K5129))</f>
        <v>0</v>
      </c>
    </row>
    <row r="5130" customFormat="false" ht="13.8" hidden="false" customHeight="false" outlineLevel="0" collapsed="false">
      <c r="B5130" s="8" t="n">
        <f aca="false">MAX(I5130:L5130)</f>
        <v>0</v>
      </c>
      <c r="C5130" s="8" t="n">
        <f aca="false">_xlfn.FLOOR.MATH(COUNTIF(D:D,D5130)/2)</f>
        <v>0</v>
      </c>
      <c r="D5130" s="12"/>
      <c r="E5130" s="10" t="e">
        <f aca="false">IF($A$1="WLB",INDEX(SupplierNomenclature!$D$1:$D$9996,MATCH(D5130,SupplierNomenclature!$I$1:$I$9996,0)),IF($A$1="BERU",INDEX(beru_assortment!$C$1:$C$10000,MATCH(D5130,beru_assortment!$I$1:$I$10000,0)),IF($A$1="OZON",INDEX(ozon_assortment!$F$3:$F$10000,MATCH(D5130,ozon_assortment!$E$3:$E$10000,0)),0)))</f>
        <v>#N/A</v>
      </c>
      <c r="F5130" s="7" t="n">
        <f aca="false">IF(ISBLANK(D5130), , IF(ISBLANK(D5129), F5128+1, F5129))</f>
        <v>0</v>
      </c>
      <c r="G5130" s="10" t="n">
        <f aca="false">IF(ISBLANK(D5130),,IF(OR(ISBLANK(D5129), D5129="Баркод"),1,G5129+1))</f>
        <v>0</v>
      </c>
      <c r="H5130" s="10" t="n">
        <f aca="false">IF(ISBLANK(D5131), G5130/2,)</f>
        <v>0</v>
      </c>
      <c r="I5130" s="0" t="n">
        <f aca="false">IF(ISBLANK(D5130),0,-1)</f>
        <v>0</v>
      </c>
      <c r="J5130" s="0" t="n">
        <f aca="false">IF(AND(ISBLANK(D5129),NOT(ISBLANK(D5130))),1,-1)</f>
        <v>-1</v>
      </c>
      <c r="K5130" s="0" t="n">
        <f aca="false">IF(ISBLANK(D5128),IF(AND(D5129=D5130,NOT(ISBLANK(D5129)),NOT(ISBLANK(D5130))),1,-1),-1)</f>
        <v>-1</v>
      </c>
      <c r="L5130" s="0" t="n">
        <f aca="false">IF(MAX(I5130:K5130)&lt;0,IF(OR(D5130=D5129,D5129=D5128),1,-1),MAX(I5130:K5130))</f>
        <v>0</v>
      </c>
    </row>
    <row r="5131" customFormat="false" ht="13.8" hidden="false" customHeight="false" outlineLevel="0" collapsed="false">
      <c r="B5131" s="8" t="n">
        <f aca="false">MAX(I5131:L5131)</f>
        <v>0</v>
      </c>
      <c r="C5131" s="8" t="n">
        <f aca="false">_xlfn.FLOOR.MATH(COUNTIF(D:D,D5131)/2)</f>
        <v>0</v>
      </c>
      <c r="D5131" s="12"/>
      <c r="E5131" s="10" t="e">
        <f aca="false">IF($A$1="WLB",INDEX(SupplierNomenclature!$D$1:$D$9996,MATCH(D5131,SupplierNomenclature!$I$1:$I$9996,0)),IF($A$1="BERU",INDEX(beru_assortment!$C$1:$C$10000,MATCH(D5131,beru_assortment!$I$1:$I$10000,0)),IF($A$1="OZON",INDEX(ozon_assortment!$F$3:$F$10000,MATCH(D5131,ozon_assortment!$E$3:$E$10000,0)),0)))</f>
        <v>#N/A</v>
      </c>
      <c r="F5131" s="7" t="n">
        <f aca="false">IF(ISBLANK(D5131), , IF(ISBLANK(D5130), F5129+1, F5130))</f>
        <v>0</v>
      </c>
      <c r="G5131" s="10" t="n">
        <f aca="false">IF(ISBLANK(D5131),,IF(OR(ISBLANK(D5130), D5130="Баркод"),1,G5130+1))</f>
        <v>0</v>
      </c>
      <c r="H5131" s="10" t="n">
        <f aca="false">IF(ISBLANK(D5132), G5131/2,)</f>
        <v>0</v>
      </c>
      <c r="I5131" s="0" t="n">
        <f aca="false">IF(ISBLANK(D5131),0,-1)</f>
        <v>0</v>
      </c>
      <c r="J5131" s="0" t="n">
        <f aca="false">IF(AND(ISBLANK(D5130),NOT(ISBLANK(D5131))),1,-1)</f>
        <v>-1</v>
      </c>
      <c r="K5131" s="0" t="n">
        <f aca="false">IF(ISBLANK(D5129),IF(AND(D5130=D5131,NOT(ISBLANK(D5130)),NOT(ISBLANK(D5131))),1,-1),-1)</f>
        <v>-1</v>
      </c>
      <c r="L5131" s="0" t="n">
        <f aca="false">IF(MAX(I5131:K5131)&lt;0,IF(OR(D5131=D5130,D5130=D5129),1,-1),MAX(I5131:K5131))</f>
        <v>0</v>
      </c>
    </row>
    <row r="5132" customFormat="false" ht="13.8" hidden="false" customHeight="false" outlineLevel="0" collapsed="false">
      <c r="B5132" s="8" t="n">
        <f aca="false">MAX(I5132:L5132)</f>
        <v>0</v>
      </c>
      <c r="C5132" s="8" t="n">
        <f aca="false">_xlfn.FLOOR.MATH(COUNTIF(D:D,D5132)/2)</f>
        <v>0</v>
      </c>
      <c r="D5132" s="12"/>
      <c r="E5132" s="10" t="e">
        <f aca="false">IF($A$1="WLB",INDEX(SupplierNomenclature!$D$1:$D$9996,MATCH(D5132,SupplierNomenclature!$I$1:$I$9996,0)),IF($A$1="BERU",INDEX(beru_assortment!$C$1:$C$10000,MATCH(D5132,beru_assortment!$I$1:$I$10000,0)),IF($A$1="OZON",INDEX(ozon_assortment!$F$3:$F$10000,MATCH(D5132,ozon_assortment!$E$3:$E$10000,0)),0)))</f>
        <v>#N/A</v>
      </c>
      <c r="F5132" s="7" t="n">
        <f aca="false">IF(ISBLANK(D5132), , IF(ISBLANK(D5131), F5130+1, F5131))</f>
        <v>0</v>
      </c>
      <c r="G5132" s="10" t="n">
        <f aca="false">IF(ISBLANK(D5132),,IF(OR(ISBLANK(D5131), D5131="Баркод"),1,G5131+1))</f>
        <v>0</v>
      </c>
      <c r="H5132" s="10" t="n">
        <f aca="false">IF(ISBLANK(D5133), G5132/2,)</f>
        <v>0</v>
      </c>
      <c r="I5132" s="0" t="n">
        <f aca="false">IF(ISBLANK(D5132),0,-1)</f>
        <v>0</v>
      </c>
      <c r="J5132" s="0" t="n">
        <f aca="false">IF(AND(ISBLANK(D5131),NOT(ISBLANK(D5132))),1,-1)</f>
        <v>-1</v>
      </c>
      <c r="K5132" s="0" t="n">
        <f aca="false">IF(ISBLANK(D5130),IF(AND(D5131=D5132,NOT(ISBLANK(D5131)),NOT(ISBLANK(D5132))),1,-1),-1)</f>
        <v>-1</v>
      </c>
      <c r="L5132" s="0" t="n">
        <f aca="false">IF(MAX(I5132:K5132)&lt;0,IF(OR(D5132=D5131,D5131=D5130),1,-1),MAX(I5132:K5132))</f>
        <v>0</v>
      </c>
    </row>
    <row r="5133" customFormat="false" ht="13.8" hidden="false" customHeight="false" outlineLevel="0" collapsed="false">
      <c r="B5133" s="8" t="n">
        <f aca="false">MAX(I5133:L5133)</f>
        <v>0</v>
      </c>
      <c r="C5133" s="8" t="n">
        <f aca="false">_xlfn.FLOOR.MATH(COUNTIF(D:D,D5133)/2)</f>
        <v>0</v>
      </c>
      <c r="D5133" s="12"/>
      <c r="E5133" s="10" t="e">
        <f aca="false">IF($A$1="WLB",INDEX(SupplierNomenclature!$D$1:$D$9996,MATCH(D5133,SupplierNomenclature!$I$1:$I$9996,0)),IF($A$1="BERU",INDEX(beru_assortment!$C$1:$C$10000,MATCH(D5133,beru_assortment!$I$1:$I$10000,0)),IF($A$1="OZON",INDEX(ozon_assortment!$F$3:$F$10000,MATCH(D5133,ozon_assortment!$E$3:$E$10000,0)),0)))</f>
        <v>#N/A</v>
      </c>
      <c r="F5133" s="7" t="n">
        <f aca="false">IF(ISBLANK(D5133), , IF(ISBLANK(D5132), F5131+1, F5132))</f>
        <v>0</v>
      </c>
      <c r="G5133" s="10" t="n">
        <f aca="false">IF(ISBLANK(D5133),,IF(OR(ISBLANK(D5132), D5132="Баркод"),1,G5132+1))</f>
        <v>0</v>
      </c>
      <c r="H5133" s="10" t="n">
        <f aca="false">IF(ISBLANK(D5134), G5133/2,)</f>
        <v>0</v>
      </c>
      <c r="I5133" s="0" t="n">
        <f aca="false">IF(ISBLANK(D5133),0,-1)</f>
        <v>0</v>
      </c>
      <c r="J5133" s="0" t="n">
        <f aca="false">IF(AND(ISBLANK(D5132),NOT(ISBLANK(D5133))),1,-1)</f>
        <v>-1</v>
      </c>
      <c r="K5133" s="0" t="n">
        <f aca="false">IF(ISBLANK(D5131),IF(AND(D5132=D5133,NOT(ISBLANK(D5132)),NOT(ISBLANK(D5133))),1,-1),-1)</f>
        <v>-1</v>
      </c>
      <c r="L5133" s="0" t="n">
        <f aca="false">IF(MAX(I5133:K5133)&lt;0,IF(OR(D5133=D5132,D5132=D5131),1,-1),MAX(I5133:K5133))</f>
        <v>0</v>
      </c>
    </row>
    <row r="5134" customFormat="false" ht="13.8" hidden="false" customHeight="false" outlineLevel="0" collapsed="false">
      <c r="B5134" s="8" t="n">
        <f aca="false">MAX(I5134:L5134)</f>
        <v>0</v>
      </c>
      <c r="C5134" s="8" t="n">
        <f aca="false">_xlfn.FLOOR.MATH(COUNTIF(D:D,D5134)/2)</f>
        <v>0</v>
      </c>
      <c r="D5134" s="12"/>
      <c r="E5134" s="10" t="e">
        <f aca="false">IF($A$1="WLB",INDEX(SupplierNomenclature!$D$1:$D$9996,MATCH(D5134,SupplierNomenclature!$I$1:$I$9996,0)),IF($A$1="BERU",INDEX(beru_assortment!$C$1:$C$10000,MATCH(D5134,beru_assortment!$I$1:$I$10000,0)),IF($A$1="OZON",INDEX(ozon_assortment!$F$3:$F$10000,MATCH(D5134,ozon_assortment!$E$3:$E$10000,0)),0)))</f>
        <v>#N/A</v>
      </c>
      <c r="F5134" s="7" t="n">
        <f aca="false">IF(ISBLANK(D5134), , IF(ISBLANK(D5133), F5132+1, F5133))</f>
        <v>0</v>
      </c>
      <c r="G5134" s="10" t="n">
        <f aca="false">IF(ISBLANK(D5134),,IF(OR(ISBLANK(D5133), D5133="Баркод"),1,G5133+1))</f>
        <v>0</v>
      </c>
      <c r="H5134" s="10" t="n">
        <f aca="false">IF(ISBLANK(D5135), G5134/2,)</f>
        <v>0</v>
      </c>
      <c r="I5134" s="0" t="n">
        <f aca="false">IF(ISBLANK(D5134),0,-1)</f>
        <v>0</v>
      </c>
      <c r="J5134" s="0" t="n">
        <f aca="false">IF(AND(ISBLANK(D5133),NOT(ISBLANK(D5134))),1,-1)</f>
        <v>-1</v>
      </c>
      <c r="K5134" s="0" t="n">
        <f aca="false">IF(ISBLANK(D5132),IF(AND(D5133=D5134,NOT(ISBLANK(D5133)),NOT(ISBLANK(D5134))),1,-1),-1)</f>
        <v>-1</v>
      </c>
      <c r="L5134" s="0" t="n">
        <f aca="false">IF(MAX(I5134:K5134)&lt;0,IF(OR(D5134=D5133,D5133=D5132),1,-1),MAX(I5134:K5134))</f>
        <v>0</v>
      </c>
    </row>
    <row r="5135" customFormat="false" ht="13.8" hidden="false" customHeight="false" outlineLevel="0" collapsed="false">
      <c r="B5135" s="8" t="n">
        <f aca="false">MAX(I5135:L5135)</f>
        <v>0</v>
      </c>
      <c r="C5135" s="8" t="n">
        <f aca="false">_xlfn.FLOOR.MATH(COUNTIF(D:D,D5135)/2)</f>
        <v>0</v>
      </c>
      <c r="D5135" s="12"/>
      <c r="E5135" s="10" t="e">
        <f aca="false">IF($A$1="WLB",INDEX(SupplierNomenclature!$D$1:$D$9996,MATCH(D5135,SupplierNomenclature!$I$1:$I$9996,0)),IF($A$1="BERU",INDEX(beru_assortment!$C$1:$C$10000,MATCH(D5135,beru_assortment!$I$1:$I$10000,0)),IF($A$1="OZON",INDEX(ozon_assortment!$F$3:$F$10000,MATCH(D5135,ozon_assortment!$E$3:$E$10000,0)),0)))</f>
        <v>#N/A</v>
      </c>
      <c r="F5135" s="7" t="n">
        <f aca="false">IF(ISBLANK(D5135), , IF(ISBLANK(D5134), F5133+1, F5134))</f>
        <v>0</v>
      </c>
      <c r="G5135" s="10" t="n">
        <f aca="false">IF(ISBLANK(D5135),,IF(OR(ISBLANK(D5134), D5134="Баркод"),1,G5134+1))</f>
        <v>0</v>
      </c>
      <c r="H5135" s="10" t="n">
        <f aca="false">IF(ISBLANK(D5136), G5135/2,)</f>
        <v>0</v>
      </c>
      <c r="I5135" s="0" t="n">
        <f aca="false">IF(ISBLANK(D5135),0,-1)</f>
        <v>0</v>
      </c>
      <c r="J5135" s="0" t="n">
        <f aca="false">IF(AND(ISBLANK(D5134),NOT(ISBLANK(D5135))),1,-1)</f>
        <v>-1</v>
      </c>
      <c r="K5135" s="0" t="n">
        <f aca="false">IF(ISBLANK(D5133),IF(AND(D5134=D5135,NOT(ISBLANK(D5134)),NOT(ISBLANK(D5135))),1,-1),-1)</f>
        <v>-1</v>
      </c>
      <c r="L5135" s="0" t="n">
        <f aca="false">IF(MAX(I5135:K5135)&lt;0,IF(OR(D5135=D5134,D5134=D5133),1,-1),MAX(I5135:K5135))</f>
        <v>0</v>
      </c>
    </row>
    <row r="5136" customFormat="false" ht="13.8" hidden="false" customHeight="false" outlineLevel="0" collapsed="false">
      <c r="B5136" s="8" t="n">
        <f aca="false">MAX(I5136:L5136)</f>
        <v>0</v>
      </c>
      <c r="C5136" s="8" t="n">
        <f aca="false">_xlfn.FLOOR.MATH(COUNTIF(D:D,D5136)/2)</f>
        <v>0</v>
      </c>
      <c r="D5136" s="12"/>
      <c r="E5136" s="10" t="e">
        <f aca="false">IF($A$1="WLB",INDEX(SupplierNomenclature!$D$1:$D$9996,MATCH(D5136,SupplierNomenclature!$I$1:$I$9996,0)),IF($A$1="BERU",INDEX(beru_assortment!$C$1:$C$10000,MATCH(D5136,beru_assortment!$I$1:$I$10000,0)),IF($A$1="OZON",INDEX(ozon_assortment!$F$3:$F$10000,MATCH(D5136,ozon_assortment!$E$3:$E$10000,0)),0)))</f>
        <v>#N/A</v>
      </c>
      <c r="F5136" s="7" t="n">
        <f aca="false">IF(ISBLANK(D5136), , IF(ISBLANK(D5135), F5134+1, F5135))</f>
        <v>0</v>
      </c>
      <c r="G5136" s="10" t="n">
        <f aca="false">IF(ISBLANK(D5136),,IF(OR(ISBLANK(D5135), D5135="Баркод"),1,G5135+1))</f>
        <v>0</v>
      </c>
      <c r="H5136" s="10" t="n">
        <f aca="false">IF(ISBLANK(D5137), G5136/2,)</f>
        <v>0</v>
      </c>
      <c r="I5136" s="0" t="n">
        <f aca="false">IF(ISBLANK(D5136),0,-1)</f>
        <v>0</v>
      </c>
      <c r="J5136" s="0" t="n">
        <f aca="false">IF(AND(ISBLANK(D5135),NOT(ISBLANK(D5136))),1,-1)</f>
        <v>-1</v>
      </c>
      <c r="K5136" s="0" t="n">
        <f aca="false">IF(ISBLANK(D5134),IF(AND(D5135=D5136,NOT(ISBLANK(D5135)),NOT(ISBLANK(D5136))),1,-1),-1)</f>
        <v>-1</v>
      </c>
      <c r="L5136" s="0" t="n">
        <f aca="false">IF(MAX(I5136:K5136)&lt;0,IF(OR(D5136=D5135,D5135=D5134),1,-1),MAX(I5136:K5136))</f>
        <v>0</v>
      </c>
    </row>
    <row r="5137" customFormat="false" ht="13.8" hidden="false" customHeight="false" outlineLevel="0" collapsed="false">
      <c r="B5137" s="8" t="n">
        <f aca="false">MAX(I5137:L5137)</f>
        <v>0</v>
      </c>
      <c r="C5137" s="8" t="n">
        <f aca="false">_xlfn.FLOOR.MATH(COUNTIF(D:D,D5137)/2)</f>
        <v>0</v>
      </c>
      <c r="D5137" s="12"/>
      <c r="E5137" s="10" t="e">
        <f aca="false">IF($A$1="WLB",INDEX(SupplierNomenclature!$D$1:$D$9996,MATCH(D5137,SupplierNomenclature!$I$1:$I$9996,0)),IF($A$1="BERU",INDEX(beru_assortment!$C$1:$C$10000,MATCH(D5137,beru_assortment!$I$1:$I$10000,0)),IF($A$1="OZON",INDEX(ozon_assortment!$F$3:$F$10000,MATCH(D5137,ozon_assortment!$E$3:$E$10000,0)),0)))</f>
        <v>#N/A</v>
      </c>
      <c r="F5137" s="7" t="n">
        <f aca="false">IF(ISBLANK(D5137), , IF(ISBLANK(D5136), F5135+1, F5136))</f>
        <v>0</v>
      </c>
      <c r="G5137" s="10" t="n">
        <f aca="false">IF(ISBLANK(D5137),,IF(OR(ISBLANK(D5136), D5136="Баркод"),1,G5136+1))</f>
        <v>0</v>
      </c>
      <c r="H5137" s="10" t="n">
        <f aca="false">IF(ISBLANK(D5138), G5137/2,)</f>
        <v>0</v>
      </c>
      <c r="I5137" s="0" t="n">
        <f aca="false">IF(ISBLANK(D5137),0,-1)</f>
        <v>0</v>
      </c>
      <c r="J5137" s="0" t="n">
        <f aca="false">IF(AND(ISBLANK(D5136),NOT(ISBLANK(D5137))),1,-1)</f>
        <v>-1</v>
      </c>
      <c r="K5137" s="0" t="n">
        <f aca="false">IF(ISBLANK(D5135),IF(AND(D5136=D5137,NOT(ISBLANK(D5136)),NOT(ISBLANK(D5137))),1,-1),-1)</f>
        <v>-1</v>
      </c>
      <c r="L5137" s="0" t="n">
        <f aca="false">IF(MAX(I5137:K5137)&lt;0,IF(OR(D5137=D5136,D5136=D5135),1,-1),MAX(I5137:K5137))</f>
        <v>0</v>
      </c>
    </row>
    <row r="5138" customFormat="false" ht="13.8" hidden="false" customHeight="false" outlineLevel="0" collapsed="false">
      <c r="B5138" s="8" t="n">
        <f aca="false">MAX(I5138:L5138)</f>
        <v>0</v>
      </c>
      <c r="C5138" s="8" t="n">
        <f aca="false">_xlfn.FLOOR.MATH(COUNTIF(D:D,D5138)/2)</f>
        <v>0</v>
      </c>
      <c r="D5138" s="12"/>
      <c r="E5138" s="10" t="e">
        <f aca="false">IF($A$1="WLB",INDEX(SupplierNomenclature!$D$1:$D$9996,MATCH(D5138,SupplierNomenclature!$I$1:$I$9996,0)),IF($A$1="BERU",INDEX(beru_assortment!$C$1:$C$10000,MATCH(D5138,beru_assortment!$I$1:$I$10000,0)),IF($A$1="OZON",INDEX(ozon_assortment!$F$3:$F$10000,MATCH(D5138,ozon_assortment!$E$3:$E$10000,0)),0)))</f>
        <v>#N/A</v>
      </c>
      <c r="F5138" s="7" t="n">
        <f aca="false">IF(ISBLANK(D5138), , IF(ISBLANK(D5137), F5136+1, F5137))</f>
        <v>0</v>
      </c>
      <c r="G5138" s="10" t="n">
        <f aca="false">IF(ISBLANK(D5138),,IF(OR(ISBLANK(D5137), D5137="Баркод"),1,G5137+1))</f>
        <v>0</v>
      </c>
      <c r="H5138" s="10" t="n">
        <f aca="false">IF(ISBLANK(D5139), G5138/2,)</f>
        <v>0</v>
      </c>
      <c r="I5138" s="0" t="n">
        <f aca="false">IF(ISBLANK(D5138),0,-1)</f>
        <v>0</v>
      </c>
      <c r="J5138" s="0" t="n">
        <f aca="false">IF(AND(ISBLANK(D5137),NOT(ISBLANK(D5138))),1,-1)</f>
        <v>-1</v>
      </c>
      <c r="K5138" s="0" t="n">
        <f aca="false">IF(ISBLANK(D5136),IF(AND(D5137=D5138,NOT(ISBLANK(D5137)),NOT(ISBLANK(D5138))),1,-1),-1)</f>
        <v>-1</v>
      </c>
      <c r="L5138" s="0" t="n">
        <f aca="false">IF(MAX(I5138:K5138)&lt;0,IF(OR(D5138=D5137,D5137=D5136),1,-1),MAX(I5138:K5138))</f>
        <v>0</v>
      </c>
    </row>
    <row r="5139" customFormat="false" ht="13.8" hidden="false" customHeight="false" outlineLevel="0" collapsed="false">
      <c r="B5139" s="8" t="n">
        <f aca="false">MAX(I5139:L5139)</f>
        <v>0</v>
      </c>
      <c r="C5139" s="8" t="n">
        <f aca="false">_xlfn.FLOOR.MATH(COUNTIF(D:D,D5139)/2)</f>
        <v>0</v>
      </c>
      <c r="D5139" s="12"/>
      <c r="E5139" s="10" t="e">
        <f aca="false">IF($A$1="WLB",INDEX(SupplierNomenclature!$D$1:$D$9996,MATCH(D5139,SupplierNomenclature!$I$1:$I$9996,0)),IF($A$1="BERU",INDEX(beru_assortment!$C$1:$C$10000,MATCH(D5139,beru_assortment!$I$1:$I$10000,0)),IF($A$1="OZON",INDEX(ozon_assortment!$F$3:$F$10000,MATCH(D5139,ozon_assortment!$E$3:$E$10000,0)),0)))</f>
        <v>#N/A</v>
      </c>
      <c r="F5139" s="7" t="n">
        <f aca="false">IF(ISBLANK(D5139), , IF(ISBLANK(D5138), F5137+1, F5138))</f>
        <v>0</v>
      </c>
      <c r="G5139" s="10" t="n">
        <f aca="false">IF(ISBLANK(D5139),,IF(OR(ISBLANK(D5138), D5138="Баркод"),1,G5138+1))</f>
        <v>0</v>
      </c>
      <c r="H5139" s="10" t="n">
        <f aca="false">IF(ISBLANK(D5140), G5139/2,)</f>
        <v>0</v>
      </c>
      <c r="I5139" s="0" t="n">
        <f aca="false">IF(ISBLANK(D5139),0,-1)</f>
        <v>0</v>
      </c>
      <c r="J5139" s="0" t="n">
        <f aca="false">IF(AND(ISBLANK(D5138),NOT(ISBLANK(D5139))),1,-1)</f>
        <v>-1</v>
      </c>
      <c r="K5139" s="0" t="n">
        <f aca="false">IF(ISBLANK(D5137),IF(AND(D5138=D5139,NOT(ISBLANK(D5138)),NOT(ISBLANK(D5139))),1,-1),-1)</f>
        <v>-1</v>
      </c>
      <c r="L5139" s="0" t="n">
        <f aca="false">IF(MAX(I5139:K5139)&lt;0,IF(OR(D5139=D5138,D5138=D5137),1,-1),MAX(I5139:K5139))</f>
        <v>0</v>
      </c>
    </row>
    <row r="5140" customFormat="false" ht="13.8" hidden="false" customHeight="false" outlineLevel="0" collapsed="false">
      <c r="B5140" s="8" t="n">
        <f aca="false">MAX(I5140:L5140)</f>
        <v>0</v>
      </c>
      <c r="C5140" s="8" t="n">
        <f aca="false">_xlfn.FLOOR.MATH(COUNTIF(D:D,D5140)/2)</f>
        <v>0</v>
      </c>
      <c r="D5140" s="12"/>
      <c r="E5140" s="10" t="e">
        <f aca="false">IF($A$1="WLB",INDEX(SupplierNomenclature!$D$1:$D$9996,MATCH(D5140,SupplierNomenclature!$I$1:$I$9996,0)),IF($A$1="BERU",INDEX(beru_assortment!$C$1:$C$10000,MATCH(D5140,beru_assortment!$I$1:$I$10000,0)),IF($A$1="OZON",INDEX(ozon_assortment!$F$3:$F$10000,MATCH(D5140,ozon_assortment!$E$3:$E$10000,0)),0)))</f>
        <v>#N/A</v>
      </c>
      <c r="F5140" s="7" t="n">
        <f aca="false">IF(ISBLANK(D5140), , IF(ISBLANK(D5139), F5138+1, F5139))</f>
        <v>0</v>
      </c>
      <c r="G5140" s="10" t="n">
        <f aca="false">IF(ISBLANK(D5140),,IF(OR(ISBLANK(D5139), D5139="Баркод"),1,G5139+1))</f>
        <v>0</v>
      </c>
      <c r="H5140" s="10" t="n">
        <f aca="false">IF(ISBLANK(D5141), G5140/2,)</f>
        <v>0</v>
      </c>
      <c r="I5140" s="0" t="n">
        <f aca="false">IF(ISBLANK(D5140),0,-1)</f>
        <v>0</v>
      </c>
      <c r="J5140" s="0" t="n">
        <f aca="false">IF(AND(ISBLANK(D5139),NOT(ISBLANK(D5140))),1,-1)</f>
        <v>-1</v>
      </c>
      <c r="K5140" s="0" t="n">
        <f aca="false">IF(ISBLANK(D5138),IF(AND(D5139=D5140,NOT(ISBLANK(D5139)),NOT(ISBLANK(D5140))),1,-1),-1)</f>
        <v>-1</v>
      </c>
      <c r="L5140" s="0" t="n">
        <f aca="false">IF(MAX(I5140:K5140)&lt;0,IF(OR(D5140=D5139,D5139=D5138),1,-1),MAX(I5140:K5140))</f>
        <v>0</v>
      </c>
    </row>
    <row r="5141" customFormat="false" ht="13.8" hidden="false" customHeight="false" outlineLevel="0" collapsed="false">
      <c r="B5141" s="8" t="n">
        <f aca="false">MAX(I5141:L5141)</f>
        <v>0</v>
      </c>
      <c r="C5141" s="8" t="n">
        <f aca="false">_xlfn.FLOOR.MATH(COUNTIF(D:D,D5141)/2)</f>
        <v>0</v>
      </c>
      <c r="D5141" s="12"/>
      <c r="E5141" s="10" t="e">
        <f aca="false">IF($A$1="WLB",INDEX(SupplierNomenclature!$D$1:$D$9996,MATCH(D5141,SupplierNomenclature!$I$1:$I$9996,0)),IF($A$1="BERU",INDEX(beru_assortment!$C$1:$C$10000,MATCH(D5141,beru_assortment!$I$1:$I$10000,0)),IF($A$1="OZON",INDEX(ozon_assortment!$F$3:$F$10000,MATCH(D5141,ozon_assortment!$E$3:$E$10000,0)),0)))</f>
        <v>#N/A</v>
      </c>
      <c r="F5141" s="7" t="n">
        <f aca="false">IF(ISBLANK(D5141), , IF(ISBLANK(D5140), F5139+1, F5140))</f>
        <v>0</v>
      </c>
      <c r="G5141" s="10" t="n">
        <f aca="false">IF(ISBLANK(D5141),,IF(OR(ISBLANK(D5140), D5140="Баркод"),1,G5140+1))</f>
        <v>0</v>
      </c>
      <c r="H5141" s="10" t="n">
        <f aca="false">IF(ISBLANK(D5142), G5141/2,)</f>
        <v>0</v>
      </c>
      <c r="I5141" s="0" t="n">
        <f aca="false">IF(ISBLANK(D5141),0,-1)</f>
        <v>0</v>
      </c>
      <c r="J5141" s="0" t="n">
        <f aca="false">IF(AND(ISBLANK(D5140),NOT(ISBLANK(D5141))),1,-1)</f>
        <v>-1</v>
      </c>
      <c r="K5141" s="0" t="n">
        <f aca="false">IF(ISBLANK(D5139),IF(AND(D5140=D5141,NOT(ISBLANK(D5140)),NOT(ISBLANK(D5141))),1,-1),-1)</f>
        <v>-1</v>
      </c>
      <c r="L5141" s="0" t="n">
        <f aca="false">IF(MAX(I5141:K5141)&lt;0,IF(OR(D5141=D5140,D5140=D5139),1,-1),MAX(I5141:K5141))</f>
        <v>0</v>
      </c>
    </row>
    <row r="5142" customFormat="false" ht="13.8" hidden="false" customHeight="false" outlineLevel="0" collapsed="false">
      <c r="B5142" s="8" t="n">
        <f aca="false">MAX(I5142:L5142)</f>
        <v>0</v>
      </c>
      <c r="C5142" s="8" t="n">
        <f aca="false">_xlfn.FLOOR.MATH(COUNTIF(D:D,D5142)/2)</f>
        <v>0</v>
      </c>
      <c r="D5142" s="12"/>
      <c r="E5142" s="10" t="e">
        <f aca="false">IF($A$1="WLB",INDEX(SupplierNomenclature!$D$1:$D$9996,MATCH(D5142,SupplierNomenclature!$I$1:$I$9996,0)),IF($A$1="BERU",INDEX(beru_assortment!$C$1:$C$10000,MATCH(D5142,beru_assortment!$I$1:$I$10000,0)),IF($A$1="OZON",INDEX(ozon_assortment!$F$3:$F$10000,MATCH(D5142,ozon_assortment!$E$3:$E$10000,0)),0)))</f>
        <v>#N/A</v>
      </c>
      <c r="F5142" s="7" t="n">
        <f aca="false">IF(ISBLANK(D5142), , IF(ISBLANK(D5141), F5140+1, F5141))</f>
        <v>0</v>
      </c>
      <c r="G5142" s="10" t="n">
        <f aca="false">IF(ISBLANK(D5142),,IF(OR(ISBLANK(D5141), D5141="Баркод"),1,G5141+1))</f>
        <v>0</v>
      </c>
      <c r="H5142" s="10" t="n">
        <f aca="false">IF(ISBLANK(D5143), G5142/2,)</f>
        <v>0</v>
      </c>
      <c r="I5142" s="0" t="n">
        <f aca="false">IF(ISBLANK(D5142),0,-1)</f>
        <v>0</v>
      </c>
      <c r="J5142" s="0" t="n">
        <f aca="false">IF(AND(ISBLANK(D5141),NOT(ISBLANK(D5142))),1,-1)</f>
        <v>-1</v>
      </c>
      <c r="K5142" s="0" t="n">
        <f aca="false">IF(ISBLANK(D5140),IF(AND(D5141=D5142,NOT(ISBLANK(D5141)),NOT(ISBLANK(D5142))),1,-1),-1)</f>
        <v>-1</v>
      </c>
      <c r="L5142" s="0" t="n">
        <f aca="false">IF(MAX(I5142:K5142)&lt;0,IF(OR(D5142=D5141,D5141=D5140),1,-1),MAX(I5142:K5142))</f>
        <v>0</v>
      </c>
    </row>
    <row r="5143" customFormat="false" ht="13.8" hidden="false" customHeight="false" outlineLevel="0" collapsed="false">
      <c r="B5143" s="8" t="n">
        <f aca="false">MAX(I5143:L5143)</f>
        <v>0</v>
      </c>
      <c r="C5143" s="8" t="n">
        <f aca="false">_xlfn.FLOOR.MATH(COUNTIF(D:D,D5143)/2)</f>
        <v>0</v>
      </c>
      <c r="D5143" s="12"/>
      <c r="E5143" s="10" t="e">
        <f aca="false">IF($A$1="WLB",INDEX(SupplierNomenclature!$D$1:$D$9996,MATCH(D5143,SupplierNomenclature!$I$1:$I$9996,0)),IF($A$1="BERU",INDEX(beru_assortment!$C$1:$C$10000,MATCH(D5143,beru_assortment!$I$1:$I$10000,0)),IF($A$1="OZON",INDEX(ozon_assortment!$F$3:$F$10000,MATCH(D5143,ozon_assortment!$E$3:$E$10000,0)),0)))</f>
        <v>#N/A</v>
      </c>
      <c r="F5143" s="7" t="n">
        <f aca="false">IF(ISBLANK(D5143), , IF(ISBLANK(D5142), F5141+1, F5142))</f>
        <v>0</v>
      </c>
      <c r="G5143" s="10" t="n">
        <f aca="false">IF(ISBLANK(D5143),,IF(OR(ISBLANK(D5142), D5142="Баркод"),1,G5142+1))</f>
        <v>0</v>
      </c>
      <c r="H5143" s="10" t="n">
        <f aca="false">IF(ISBLANK(D5144), G5143/2,)</f>
        <v>0</v>
      </c>
      <c r="I5143" s="0" t="n">
        <f aca="false">IF(ISBLANK(D5143),0,-1)</f>
        <v>0</v>
      </c>
      <c r="J5143" s="0" t="n">
        <f aca="false">IF(AND(ISBLANK(D5142),NOT(ISBLANK(D5143))),1,-1)</f>
        <v>-1</v>
      </c>
      <c r="K5143" s="0" t="n">
        <f aca="false">IF(ISBLANK(D5141),IF(AND(D5142=D5143,NOT(ISBLANK(D5142)),NOT(ISBLANK(D5143))),1,-1),-1)</f>
        <v>-1</v>
      </c>
      <c r="L5143" s="0" t="n">
        <f aca="false">IF(MAX(I5143:K5143)&lt;0,IF(OR(D5143=D5142,D5142=D5141),1,-1),MAX(I5143:K5143))</f>
        <v>0</v>
      </c>
    </row>
    <row r="5144" customFormat="false" ht="13.8" hidden="false" customHeight="false" outlineLevel="0" collapsed="false">
      <c r="B5144" s="8" t="n">
        <f aca="false">MAX(I5144:L5144)</f>
        <v>0</v>
      </c>
      <c r="C5144" s="8" t="n">
        <f aca="false">_xlfn.FLOOR.MATH(COUNTIF(D:D,D5144)/2)</f>
        <v>0</v>
      </c>
      <c r="D5144" s="12"/>
      <c r="E5144" s="10" t="e">
        <f aca="false">IF($A$1="WLB",INDEX(SupplierNomenclature!$D$1:$D$9996,MATCH(D5144,SupplierNomenclature!$I$1:$I$9996,0)),IF($A$1="BERU",INDEX(beru_assortment!$C$1:$C$10000,MATCH(D5144,beru_assortment!$I$1:$I$10000,0)),IF($A$1="OZON",INDEX(ozon_assortment!$F$3:$F$10000,MATCH(D5144,ozon_assortment!$E$3:$E$10000,0)),0)))</f>
        <v>#N/A</v>
      </c>
      <c r="F5144" s="7" t="n">
        <f aca="false">IF(ISBLANK(D5144), , IF(ISBLANK(D5143), F5142+1, F5143))</f>
        <v>0</v>
      </c>
      <c r="G5144" s="10" t="n">
        <f aca="false">IF(ISBLANK(D5144),,IF(OR(ISBLANK(D5143), D5143="Баркод"),1,G5143+1))</f>
        <v>0</v>
      </c>
      <c r="H5144" s="10" t="n">
        <f aca="false">IF(ISBLANK(D5145), G5144/2,)</f>
        <v>0</v>
      </c>
      <c r="I5144" s="0" t="n">
        <f aca="false">IF(ISBLANK(D5144),0,-1)</f>
        <v>0</v>
      </c>
      <c r="J5144" s="0" t="n">
        <f aca="false">IF(AND(ISBLANK(D5143),NOT(ISBLANK(D5144))),1,-1)</f>
        <v>-1</v>
      </c>
      <c r="K5144" s="0" t="n">
        <f aca="false">IF(ISBLANK(D5142),IF(AND(D5143=D5144,NOT(ISBLANK(D5143)),NOT(ISBLANK(D5144))),1,-1),-1)</f>
        <v>-1</v>
      </c>
      <c r="L5144" s="0" t="n">
        <f aca="false">IF(MAX(I5144:K5144)&lt;0,IF(OR(D5144=D5143,D5143=D5142),1,-1),MAX(I5144:K5144))</f>
        <v>0</v>
      </c>
    </row>
    <row r="5145" customFormat="false" ht="13.8" hidden="false" customHeight="false" outlineLevel="0" collapsed="false">
      <c r="B5145" s="8" t="n">
        <f aca="false">MAX(I5145:L5145)</f>
        <v>0</v>
      </c>
      <c r="C5145" s="8" t="n">
        <f aca="false">_xlfn.FLOOR.MATH(COUNTIF(D:D,D5145)/2)</f>
        <v>0</v>
      </c>
      <c r="D5145" s="12"/>
      <c r="E5145" s="10" t="e">
        <f aca="false">IF($A$1="WLB",INDEX(SupplierNomenclature!$D$1:$D$9996,MATCH(D5145,SupplierNomenclature!$I$1:$I$9996,0)),IF($A$1="BERU",INDEX(beru_assortment!$C$1:$C$10000,MATCH(D5145,beru_assortment!$I$1:$I$10000,0)),IF($A$1="OZON",INDEX(ozon_assortment!$F$3:$F$10000,MATCH(D5145,ozon_assortment!$E$3:$E$10000,0)),0)))</f>
        <v>#N/A</v>
      </c>
      <c r="F5145" s="7" t="n">
        <f aca="false">IF(ISBLANK(D5145), , IF(ISBLANK(D5144), F5143+1, F5144))</f>
        <v>0</v>
      </c>
      <c r="G5145" s="10" t="n">
        <f aca="false">IF(ISBLANK(D5145),,IF(OR(ISBLANK(D5144), D5144="Баркод"),1,G5144+1))</f>
        <v>0</v>
      </c>
      <c r="H5145" s="10" t="n">
        <f aca="false">IF(ISBLANK(D5146), G5145/2,)</f>
        <v>0</v>
      </c>
      <c r="I5145" s="0" t="n">
        <f aca="false">IF(ISBLANK(D5145),0,-1)</f>
        <v>0</v>
      </c>
      <c r="J5145" s="0" t="n">
        <f aca="false">IF(AND(ISBLANK(D5144),NOT(ISBLANK(D5145))),1,-1)</f>
        <v>-1</v>
      </c>
      <c r="K5145" s="0" t="n">
        <f aca="false">IF(ISBLANK(D5143),IF(AND(D5144=D5145,NOT(ISBLANK(D5144)),NOT(ISBLANK(D5145))),1,-1),-1)</f>
        <v>-1</v>
      </c>
      <c r="L5145" s="0" t="n">
        <f aca="false">IF(MAX(I5145:K5145)&lt;0,IF(OR(D5145=D5144,D5144=D5143),1,-1),MAX(I5145:K5145))</f>
        <v>0</v>
      </c>
    </row>
    <row r="5146" customFormat="false" ht="13.8" hidden="false" customHeight="false" outlineLevel="0" collapsed="false">
      <c r="B5146" s="8" t="n">
        <f aca="false">MAX(I5146:L5146)</f>
        <v>0</v>
      </c>
      <c r="C5146" s="8" t="n">
        <f aca="false">_xlfn.FLOOR.MATH(COUNTIF(D:D,D5146)/2)</f>
        <v>0</v>
      </c>
      <c r="D5146" s="12"/>
      <c r="E5146" s="10" t="e">
        <f aca="false">IF($A$1="WLB",INDEX(SupplierNomenclature!$D$1:$D$9996,MATCH(D5146,SupplierNomenclature!$I$1:$I$9996,0)),IF($A$1="BERU",INDEX(beru_assortment!$C$1:$C$10000,MATCH(D5146,beru_assortment!$I$1:$I$10000,0)),IF($A$1="OZON",INDEX(ozon_assortment!$F$3:$F$10000,MATCH(D5146,ozon_assortment!$E$3:$E$10000,0)),0)))</f>
        <v>#N/A</v>
      </c>
      <c r="F5146" s="7" t="n">
        <f aca="false">IF(ISBLANK(D5146), , IF(ISBLANK(D5145), F5144+1, F5145))</f>
        <v>0</v>
      </c>
      <c r="G5146" s="10" t="n">
        <f aca="false">IF(ISBLANK(D5146),,IF(OR(ISBLANK(D5145), D5145="Баркод"),1,G5145+1))</f>
        <v>0</v>
      </c>
      <c r="H5146" s="10" t="n">
        <f aca="false">IF(ISBLANK(D5147), G5146/2,)</f>
        <v>0</v>
      </c>
      <c r="I5146" s="0" t="n">
        <f aca="false">IF(ISBLANK(D5146),0,-1)</f>
        <v>0</v>
      </c>
      <c r="J5146" s="0" t="n">
        <f aca="false">IF(AND(ISBLANK(D5145),NOT(ISBLANK(D5146))),1,-1)</f>
        <v>-1</v>
      </c>
      <c r="K5146" s="0" t="n">
        <f aca="false">IF(ISBLANK(D5144),IF(AND(D5145=D5146,NOT(ISBLANK(D5145)),NOT(ISBLANK(D5146))),1,-1),-1)</f>
        <v>-1</v>
      </c>
      <c r="L5146" s="0" t="n">
        <f aca="false">IF(MAX(I5146:K5146)&lt;0,IF(OR(D5146=D5145,D5145=D5144),1,-1),MAX(I5146:K5146))</f>
        <v>0</v>
      </c>
    </row>
    <row r="5147" customFormat="false" ht="13.8" hidden="false" customHeight="false" outlineLevel="0" collapsed="false">
      <c r="B5147" s="8" t="n">
        <f aca="false">MAX(I5147:L5147)</f>
        <v>0</v>
      </c>
      <c r="C5147" s="8" t="n">
        <f aca="false">_xlfn.FLOOR.MATH(COUNTIF(D:D,D5147)/2)</f>
        <v>0</v>
      </c>
      <c r="D5147" s="12"/>
      <c r="E5147" s="10" t="e">
        <f aca="false">IF($A$1="WLB",INDEX(SupplierNomenclature!$D$1:$D$9996,MATCH(D5147,SupplierNomenclature!$I$1:$I$9996,0)),IF($A$1="BERU",INDEX(beru_assortment!$C$1:$C$10000,MATCH(D5147,beru_assortment!$I$1:$I$10000,0)),IF($A$1="OZON",INDEX(ozon_assortment!$F$3:$F$10000,MATCH(D5147,ozon_assortment!$E$3:$E$10000,0)),0)))</f>
        <v>#N/A</v>
      </c>
      <c r="F5147" s="7" t="n">
        <f aca="false">IF(ISBLANK(D5147), , IF(ISBLANK(D5146), F5145+1, F5146))</f>
        <v>0</v>
      </c>
      <c r="G5147" s="10" t="n">
        <f aca="false">IF(ISBLANK(D5147),,IF(OR(ISBLANK(D5146), D5146="Баркод"),1,G5146+1))</f>
        <v>0</v>
      </c>
      <c r="H5147" s="10" t="n">
        <f aca="false">IF(ISBLANK(D5148), G5147/2,)</f>
        <v>0</v>
      </c>
      <c r="I5147" s="0" t="n">
        <f aca="false">IF(ISBLANK(D5147),0,-1)</f>
        <v>0</v>
      </c>
      <c r="J5147" s="0" t="n">
        <f aca="false">IF(AND(ISBLANK(D5146),NOT(ISBLANK(D5147))),1,-1)</f>
        <v>-1</v>
      </c>
      <c r="K5147" s="0" t="n">
        <f aca="false">IF(ISBLANK(D5145),IF(AND(D5146=D5147,NOT(ISBLANK(D5146)),NOT(ISBLANK(D5147))),1,-1),-1)</f>
        <v>-1</v>
      </c>
      <c r="L5147" s="0" t="n">
        <f aca="false">IF(MAX(I5147:K5147)&lt;0,IF(OR(D5147=D5146,D5146=D5145),1,-1),MAX(I5147:K5147))</f>
        <v>0</v>
      </c>
    </row>
    <row r="5148" customFormat="false" ht="13.8" hidden="false" customHeight="false" outlineLevel="0" collapsed="false">
      <c r="B5148" s="8" t="n">
        <f aca="false">MAX(I5148:L5148)</f>
        <v>0</v>
      </c>
      <c r="C5148" s="8" t="n">
        <f aca="false">_xlfn.FLOOR.MATH(COUNTIF(D:D,D5148)/2)</f>
        <v>0</v>
      </c>
      <c r="D5148" s="12"/>
      <c r="E5148" s="10" t="e">
        <f aca="false">IF($A$1="WLB",INDEX(SupplierNomenclature!$D$1:$D$9996,MATCH(D5148,SupplierNomenclature!$I$1:$I$9996,0)),IF($A$1="BERU",INDEX(beru_assortment!$C$1:$C$10000,MATCH(D5148,beru_assortment!$I$1:$I$10000,0)),IF($A$1="OZON",INDEX(ozon_assortment!$F$3:$F$10000,MATCH(D5148,ozon_assortment!$E$3:$E$10000,0)),0)))</f>
        <v>#N/A</v>
      </c>
      <c r="F5148" s="7" t="n">
        <f aca="false">IF(ISBLANK(D5148), , IF(ISBLANK(D5147), F5146+1, F5147))</f>
        <v>0</v>
      </c>
      <c r="G5148" s="10" t="n">
        <f aca="false">IF(ISBLANK(D5148),,IF(OR(ISBLANK(D5147), D5147="Баркод"),1,G5147+1))</f>
        <v>0</v>
      </c>
      <c r="H5148" s="10" t="n">
        <f aca="false">IF(ISBLANK(D5149), G5148/2,)</f>
        <v>0</v>
      </c>
      <c r="I5148" s="0" t="n">
        <f aca="false">IF(ISBLANK(D5148),0,-1)</f>
        <v>0</v>
      </c>
      <c r="J5148" s="0" t="n">
        <f aca="false">IF(AND(ISBLANK(D5147),NOT(ISBLANK(D5148))),1,-1)</f>
        <v>-1</v>
      </c>
      <c r="K5148" s="0" t="n">
        <f aca="false">IF(ISBLANK(D5146),IF(AND(D5147=D5148,NOT(ISBLANK(D5147)),NOT(ISBLANK(D5148))),1,-1),-1)</f>
        <v>-1</v>
      </c>
      <c r="L5148" s="0" t="n">
        <f aca="false">IF(MAX(I5148:K5148)&lt;0,IF(OR(D5148=D5147,D5147=D5146),1,-1),MAX(I5148:K5148))</f>
        <v>0</v>
      </c>
    </row>
    <row r="5149" customFormat="false" ht="13.8" hidden="false" customHeight="false" outlineLevel="0" collapsed="false">
      <c r="B5149" s="8" t="n">
        <f aca="false">MAX(I5149:L5149)</f>
        <v>0</v>
      </c>
      <c r="C5149" s="8" t="n">
        <f aca="false">_xlfn.FLOOR.MATH(COUNTIF(D:D,D5149)/2)</f>
        <v>0</v>
      </c>
      <c r="D5149" s="12"/>
      <c r="E5149" s="10" t="e">
        <f aca="false">IF($A$1="WLB",INDEX(SupplierNomenclature!$D$1:$D$9996,MATCH(D5149,SupplierNomenclature!$I$1:$I$9996,0)),IF($A$1="BERU",INDEX(beru_assortment!$C$1:$C$10000,MATCH(D5149,beru_assortment!$I$1:$I$10000,0)),IF($A$1="OZON",INDEX(ozon_assortment!$F$3:$F$10000,MATCH(D5149,ozon_assortment!$E$3:$E$10000,0)),0)))</f>
        <v>#N/A</v>
      </c>
      <c r="F5149" s="7" t="n">
        <f aca="false">IF(ISBLANK(D5149), , IF(ISBLANK(D5148), F5147+1, F5148))</f>
        <v>0</v>
      </c>
      <c r="G5149" s="10" t="n">
        <f aca="false">IF(ISBLANK(D5149),,IF(OR(ISBLANK(D5148), D5148="Баркод"),1,G5148+1))</f>
        <v>0</v>
      </c>
      <c r="H5149" s="10" t="n">
        <f aca="false">IF(ISBLANK(D5150), G5149/2,)</f>
        <v>0</v>
      </c>
      <c r="I5149" s="0" t="n">
        <f aca="false">IF(ISBLANK(D5149),0,-1)</f>
        <v>0</v>
      </c>
      <c r="J5149" s="0" t="n">
        <f aca="false">IF(AND(ISBLANK(D5148),NOT(ISBLANK(D5149))),1,-1)</f>
        <v>-1</v>
      </c>
      <c r="K5149" s="0" t="n">
        <f aca="false">IF(ISBLANK(D5147),IF(AND(D5148=D5149,NOT(ISBLANK(D5148)),NOT(ISBLANK(D5149))),1,-1),-1)</f>
        <v>-1</v>
      </c>
      <c r="L5149" s="0" t="n">
        <f aca="false">IF(MAX(I5149:K5149)&lt;0,IF(OR(D5149=D5148,D5148=D5147),1,-1),MAX(I5149:K5149))</f>
        <v>0</v>
      </c>
    </row>
    <row r="5150" customFormat="false" ht="13.8" hidden="false" customHeight="false" outlineLevel="0" collapsed="false">
      <c r="B5150" s="8" t="n">
        <f aca="false">MAX(I5150:L5150)</f>
        <v>0</v>
      </c>
      <c r="C5150" s="8" t="n">
        <f aca="false">_xlfn.FLOOR.MATH(COUNTIF(D:D,D5150)/2)</f>
        <v>0</v>
      </c>
      <c r="D5150" s="12"/>
      <c r="E5150" s="10" t="e">
        <f aca="false">IF($A$1="WLB",INDEX(SupplierNomenclature!$D$1:$D$9996,MATCH(D5150,SupplierNomenclature!$I$1:$I$9996,0)),IF($A$1="BERU",INDEX(beru_assortment!$C$1:$C$10000,MATCH(D5150,beru_assortment!$I$1:$I$10000,0)),IF($A$1="OZON",INDEX(ozon_assortment!$F$3:$F$10000,MATCH(D5150,ozon_assortment!$E$3:$E$10000,0)),0)))</f>
        <v>#N/A</v>
      </c>
      <c r="F5150" s="7" t="n">
        <f aca="false">IF(ISBLANK(D5150), , IF(ISBLANK(D5149), F5148+1, F5149))</f>
        <v>0</v>
      </c>
      <c r="G5150" s="10" t="n">
        <f aca="false">IF(ISBLANK(D5150),,IF(OR(ISBLANK(D5149), D5149="Баркод"),1,G5149+1))</f>
        <v>0</v>
      </c>
      <c r="H5150" s="10" t="n">
        <f aca="false">IF(ISBLANK(D5151), G5150/2,)</f>
        <v>0</v>
      </c>
      <c r="I5150" s="0" t="n">
        <f aca="false">IF(ISBLANK(D5150),0,-1)</f>
        <v>0</v>
      </c>
      <c r="J5150" s="0" t="n">
        <f aca="false">IF(AND(ISBLANK(D5149),NOT(ISBLANK(D5150))),1,-1)</f>
        <v>-1</v>
      </c>
      <c r="K5150" s="0" t="n">
        <f aca="false">IF(ISBLANK(D5148),IF(AND(D5149=D5150,NOT(ISBLANK(D5149)),NOT(ISBLANK(D5150))),1,-1),-1)</f>
        <v>-1</v>
      </c>
      <c r="L5150" s="0" t="n">
        <f aca="false">IF(MAX(I5150:K5150)&lt;0,IF(OR(D5150=D5149,D5149=D5148),1,-1),MAX(I5150:K5150))</f>
        <v>0</v>
      </c>
    </row>
    <row r="5151" customFormat="false" ht="13.8" hidden="false" customHeight="false" outlineLevel="0" collapsed="false">
      <c r="B5151" s="8" t="n">
        <f aca="false">MAX(I5151:L5151)</f>
        <v>0</v>
      </c>
      <c r="C5151" s="8" t="n">
        <f aca="false">_xlfn.FLOOR.MATH(COUNTIF(D:D,D5151)/2)</f>
        <v>0</v>
      </c>
      <c r="D5151" s="12"/>
      <c r="E5151" s="10" t="e">
        <f aca="false">IF($A$1="WLB",INDEX(SupplierNomenclature!$D$1:$D$9996,MATCH(D5151,SupplierNomenclature!$I$1:$I$9996,0)),IF($A$1="BERU",INDEX(beru_assortment!$C$1:$C$10000,MATCH(D5151,beru_assortment!$I$1:$I$10000,0)),IF($A$1="OZON",INDEX(ozon_assortment!$F$3:$F$10000,MATCH(D5151,ozon_assortment!$E$3:$E$10000,0)),0)))</f>
        <v>#N/A</v>
      </c>
      <c r="F5151" s="7" t="n">
        <f aca="false">IF(ISBLANK(D5151), , IF(ISBLANK(D5150), F5149+1, F5150))</f>
        <v>0</v>
      </c>
      <c r="G5151" s="10" t="n">
        <f aca="false">IF(ISBLANK(D5151),,IF(OR(ISBLANK(D5150), D5150="Баркод"),1,G5150+1))</f>
        <v>0</v>
      </c>
      <c r="H5151" s="10" t="n">
        <f aca="false">IF(ISBLANK(D5152), G5151/2,)</f>
        <v>0</v>
      </c>
      <c r="I5151" s="0" t="n">
        <f aca="false">IF(ISBLANK(D5151),0,-1)</f>
        <v>0</v>
      </c>
      <c r="J5151" s="0" t="n">
        <f aca="false">IF(AND(ISBLANK(D5150),NOT(ISBLANK(D5151))),1,-1)</f>
        <v>-1</v>
      </c>
      <c r="K5151" s="0" t="n">
        <f aca="false">IF(ISBLANK(D5149),IF(AND(D5150=D5151,NOT(ISBLANK(D5150)),NOT(ISBLANK(D5151))),1,-1),-1)</f>
        <v>-1</v>
      </c>
      <c r="L5151" s="0" t="n">
        <f aca="false">IF(MAX(I5151:K5151)&lt;0,IF(OR(D5151=D5150,D5150=D5149),1,-1),MAX(I5151:K5151))</f>
        <v>0</v>
      </c>
    </row>
    <row r="5152" customFormat="false" ht="13.8" hidden="false" customHeight="false" outlineLevel="0" collapsed="false">
      <c r="B5152" s="8" t="n">
        <f aca="false">MAX(I5152:L5152)</f>
        <v>0</v>
      </c>
      <c r="C5152" s="8" t="n">
        <f aca="false">_xlfn.FLOOR.MATH(COUNTIF(D:D,D5152)/2)</f>
        <v>0</v>
      </c>
      <c r="D5152" s="12"/>
      <c r="E5152" s="10" t="e">
        <f aca="false">IF($A$1="WLB",INDEX(SupplierNomenclature!$D$1:$D$9996,MATCH(D5152,SupplierNomenclature!$I$1:$I$9996,0)),IF($A$1="BERU",INDEX(beru_assortment!$C$1:$C$10000,MATCH(D5152,beru_assortment!$I$1:$I$10000,0)),IF($A$1="OZON",INDEX(ozon_assortment!$F$3:$F$10000,MATCH(D5152,ozon_assortment!$E$3:$E$10000,0)),0)))</f>
        <v>#N/A</v>
      </c>
      <c r="F5152" s="7" t="n">
        <f aca="false">IF(ISBLANK(D5152), , IF(ISBLANK(D5151), F5150+1, F5151))</f>
        <v>0</v>
      </c>
      <c r="G5152" s="10" t="n">
        <f aca="false">IF(ISBLANK(D5152),,IF(OR(ISBLANK(D5151), D5151="Баркод"),1,G5151+1))</f>
        <v>0</v>
      </c>
      <c r="H5152" s="10" t="n">
        <f aca="false">IF(ISBLANK(D5153), G5152/2,)</f>
        <v>0</v>
      </c>
      <c r="I5152" s="0" t="n">
        <f aca="false">IF(ISBLANK(D5152),0,-1)</f>
        <v>0</v>
      </c>
      <c r="J5152" s="0" t="n">
        <f aca="false">IF(AND(ISBLANK(D5151),NOT(ISBLANK(D5152))),1,-1)</f>
        <v>-1</v>
      </c>
      <c r="K5152" s="0" t="n">
        <f aca="false">IF(ISBLANK(D5150),IF(AND(D5151=D5152,NOT(ISBLANK(D5151)),NOT(ISBLANK(D5152))),1,-1),-1)</f>
        <v>-1</v>
      </c>
      <c r="L5152" s="0" t="n">
        <f aca="false">IF(MAX(I5152:K5152)&lt;0,IF(OR(D5152=D5151,D5151=D5150),1,-1),MAX(I5152:K5152))</f>
        <v>0</v>
      </c>
    </row>
    <row r="5153" customFormat="false" ht="13.8" hidden="false" customHeight="false" outlineLevel="0" collapsed="false">
      <c r="B5153" s="8" t="n">
        <f aca="false">MAX(I5153:L5153)</f>
        <v>0</v>
      </c>
      <c r="C5153" s="8" t="n">
        <f aca="false">_xlfn.FLOOR.MATH(COUNTIF(D:D,D5153)/2)</f>
        <v>0</v>
      </c>
      <c r="D5153" s="12"/>
      <c r="E5153" s="10" t="e">
        <f aca="false">IF($A$1="WLB",INDEX(SupplierNomenclature!$D$1:$D$9996,MATCH(D5153,SupplierNomenclature!$I$1:$I$9996,0)),IF($A$1="BERU",INDEX(beru_assortment!$C$1:$C$10000,MATCH(D5153,beru_assortment!$I$1:$I$10000,0)),IF($A$1="OZON",INDEX(ozon_assortment!$F$3:$F$10000,MATCH(D5153,ozon_assortment!$E$3:$E$10000,0)),0)))</f>
        <v>#N/A</v>
      </c>
      <c r="F5153" s="7" t="n">
        <f aca="false">IF(ISBLANK(D5153), , IF(ISBLANK(D5152), F5151+1, F5152))</f>
        <v>0</v>
      </c>
      <c r="G5153" s="10" t="n">
        <f aca="false">IF(ISBLANK(D5153),,IF(OR(ISBLANK(D5152), D5152="Баркод"),1,G5152+1))</f>
        <v>0</v>
      </c>
      <c r="H5153" s="10" t="n">
        <f aca="false">IF(ISBLANK(D5154), G5153/2,)</f>
        <v>0</v>
      </c>
      <c r="I5153" s="0" t="n">
        <f aca="false">IF(ISBLANK(D5153),0,-1)</f>
        <v>0</v>
      </c>
      <c r="J5153" s="0" t="n">
        <f aca="false">IF(AND(ISBLANK(D5152),NOT(ISBLANK(D5153))),1,-1)</f>
        <v>-1</v>
      </c>
      <c r="K5153" s="0" t="n">
        <f aca="false">IF(ISBLANK(D5151),IF(AND(D5152=D5153,NOT(ISBLANK(D5152)),NOT(ISBLANK(D5153))),1,-1),-1)</f>
        <v>-1</v>
      </c>
      <c r="L5153" s="0" t="n">
        <f aca="false">IF(MAX(I5153:K5153)&lt;0,IF(OR(D5153=D5152,D5152=D5151),1,-1),MAX(I5153:K5153))</f>
        <v>0</v>
      </c>
    </row>
    <row r="5154" customFormat="false" ht="13.8" hidden="false" customHeight="false" outlineLevel="0" collapsed="false">
      <c r="B5154" s="8" t="n">
        <f aca="false">MAX(I5154:L5154)</f>
        <v>0</v>
      </c>
      <c r="C5154" s="8" t="n">
        <f aca="false">_xlfn.FLOOR.MATH(COUNTIF(D:D,D5154)/2)</f>
        <v>0</v>
      </c>
      <c r="D5154" s="12"/>
      <c r="E5154" s="10" t="e">
        <f aca="false">IF($A$1="WLB",INDEX(SupplierNomenclature!$D$1:$D$9996,MATCH(D5154,SupplierNomenclature!$I$1:$I$9996,0)),IF($A$1="BERU",INDEX(beru_assortment!$C$1:$C$10000,MATCH(D5154,beru_assortment!$I$1:$I$10000,0)),IF($A$1="OZON",INDEX(ozon_assortment!$F$3:$F$10000,MATCH(D5154,ozon_assortment!$E$3:$E$10000,0)),0)))</f>
        <v>#N/A</v>
      </c>
      <c r="F5154" s="7" t="n">
        <f aca="false">IF(ISBLANK(D5154), , IF(ISBLANK(D5153), F5152+1, F5153))</f>
        <v>0</v>
      </c>
      <c r="G5154" s="10" t="n">
        <f aca="false">IF(ISBLANK(D5154),,IF(OR(ISBLANK(D5153), D5153="Баркод"),1,G5153+1))</f>
        <v>0</v>
      </c>
      <c r="H5154" s="10" t="n">
        <f aca="false">IF(ISBLANK(D5155), G5154/2,)</f>
        <v>0</v>
      </c>
      <c r="I5154" s="0" t="n">
        <f aca="false">IF(ISBLANK(D5154),0,-1)</f>
        <v>0</v>
      </c>
      <c r="J5154" s="0" t="n">
        <f aca="false">IF(AND(ISBLANK(D5153),NOT(ISBLANK(D5154))),1,-1)</f>
        <v>-1</v>
      </c>
      <c r="K5154" s="0" t="n">
        <f aca="false">IF(ISBLANK(D5152),IF(AND(D5153=D5154,NOT(ISBLANK(D5153)),NOT(ISBLANK(D5154))),1,-1),-1)</f>
        <v>-1</v>
      </c>
      <c r="L5154" s="0" t="n">
        <f aca="false">IF(MAX(I5154:K5154)&lt;0,IF(OR(D5154=D5153,D5153=D5152),1,-1),MAX(I5154:K5154))</f>
        <v>0</v>
      </c>
    </row>
    <row r="5155" customFormat="false" ht="13.8" hidden="false" customHeight="false" outlineLevel="0" collapsed="false">
      <c r="B5155" s="8" t="n">
        <f aca="false">MAX(I5155:L5155)</f>
        <v>0</v>
      </c>
      <c r="C5155" s="8" t="n">
        <f aca="false">_xlfn.FLOOR.MATH(COUNTIF(D:D,D5155)/2)</f>
        <v>0</v>
      </c>
      <c r="D5155" s="12"/>
      <c r="E5155" s="10" t="e">
        <f aca="false">IF($A$1="WLB",INDEX(SupplierNomenclature!$D$1:$D$9996,MATCH(D5155,SupplierNomenclature!$I$1:$I$9996,0)),IF($A$1="BERU",INDEX(beru_assortment!$C$1:$C$10000,MATCH(D5155,beru_assortment!$I$1:$I$10000,0)),IF($A$1="OZON",INDEX(ozon_assortment!$F$3:$F$10000,MATCH(D5155,ozon_assortment!$E$3:$E$10000,0)),0)))</f>
        <v>#N/A</v>
      </c>
      <c r="F5155" s="7" t="n">
        <f aca="false">IF(ISBLANK(D5155), , IF(ISBLANK(D5154), F5153+1, F5154))</f>
        <v>0</v>
      </c>
      <c r="G5155" s="10" t="n">
        <f aca="false">IF(ISBLANK(D5155),,IF(OR(ISBLANK(D5154), D5154="Баркод"),1,G5154+1))</f>
        <v>0</v>
      </c>
      <c r="H5155" s="10" t="n">
        <f aca="false">IF(ISBLANK(D5156), G5155/2,)</f>
        <v>0</v>
      </c>
      <c r="I5155" s="0" t="n">
        <f aca="false">IF(ISBLANK(D5155),0,-1)</f>
        <v>0</v>
      </c>
      <c r="J5155" s="0" t="n">
        <f aca="false">IF(AND(ISBLANK(D5154),NOT(ISBLANK(D5155))),1,-1)</f>
        <v>-1</v>
      </c>
      <c r="K5155" s="0" t="n">
        <f aca="false">IF(ISBLANK(D5153),IF(AND(D5154=D5155,NOT(ISBLANK(D5154)),NOT(ISBLANK(D5155))),1,-1),-1)</f>
        <v>-1</v>
      </c>
      <c r="L5155" s="0" t="n">
        <f aca="false">IF(MAX(I5155:K5155)&lt;0,IF(OR(D5155=D5154,D5154=D5153),1,-1),MAX(I5155:K5155))</f>
        <v>0</v>
      </c>
    </row>
    <row r="5156" customFormat="false" ht="13.8" hidden="false" customHeight="false" outlineLevel="0" collapsed="false">
      <c r="B5156" s="8" t="n">
        <f aca="false">MAX(I5156:L5156)</f>
        <v>0</v>
      </c>
      <c r="C5156" s="8" t="n">
        <f aca="false">_xlfn.FLOOR.MATH(COUNTIF(D:D,D5156)/2)</f>
        <v>0</v>
      </c>
      <c r="D5156" s="12"/>
      <c r="E5156" s="10" t="e">
        <f aca="false">IF($A$1="WLB",INDEX(SupplierNomenclature!$D$1:$D$9996,MATCH(D5156,SupplierNomenclature!$I$1:$I$9996,0)),IF($A$1="BERU",INDEX(beru_assortment!$C$1:$C$10000,MATCH(D5156,beru_assortment!$I$1:$I$10000,0)),IF($A$1="OZON",INDEX(ozon_assortment!$F$3:$F$10000,MATCH(D5156,ozon_assortment!$E$3:$E$10000,0)),0)))</f>
        <v>#N/A</v>
      </c>
      <c r="F5156" s="7" t="n">
        <f aca="false">IF(ISBLANK(D5156), , IF(ISBLANK(D5155), F5154+1, F5155))</f>
        <v>0</v>
      </c>
      <c r="G5156" s="10" t="n">
        <f aca="false">IF(ISBLANK(D5156),,IF(OR(ISBLANK(D5155), D5155="Баркод"),1,G5155+1))</f>
        <v>0</v>
      </c>
      <c r="H5156" s="10" t="n">
        <f aca="false">IF(ISBLANK(D5157), G5156/2,)</f>
        <v>0</v>
      </c>
      <c r="I5156" s="0" t="n">
        <f aca="false">IF(ISBLANK(D5156),0,-1)</f>
        <v>0</v>
      </c>
      <c r="J5156" s="0" t="n">
        <f aca="false">IF(AND(ISBLANK(D5155),NOT(ISBLANK(D5156))),1,-1)</f>
        <v>-1</v>
      </c>
      <c r="K5156" s="0" t="n">
        <f aca="false">IF(ISBLANK(D5154),IF(AND(D5155=D5156,NOT(ISBLANK(D5155)),NOT(ISBLANK(D5156))),1,-1),-1)</f>
        <v>-1</v>
      </c>
      <c r="L5156" s="0" t="n">
        <f aca="false">IF(MAX(I5156:K5156)&lt;0,IF(OR(D5156=D5155,D5155=D5154),1,-1),MAX(I5156:K5156))</f>
        <v>0</v>
      </c>
    </row>
    <row r="5157" customFormat="false" ht="13.8" hidden="false" customHeight="false" outlineLevel="0" collapsed="false">
      <c r="B5157" s="8" t="n">
        <f aca="false">MAX(I5157:L5157)</f>
        <v>0</v>
      </c>
      <c r="C5157" s="8" t="n">
        <f aca="false">_xlfn.FLOOR.MATH(COUNTIF(D:D,D5157)/2)</f>
        <v>0</v>
      </c>
      <c r="D5157" s="12"/>
      <c r="E5157" s="10" t="e">
        <f aca="false">IF($A$1="WLB",INDEX(SupplierNomenclature!$D$1:$D$9996,MATCH(D5157,SupplierNomenclature!$I$1:$I$9996,0)),IF($A$1="BERU",INDEX(beru_assortment!$C$1:$C$10000,MATCH(D5157,beru_assortment!$I$1:$I$10000,0)),IF($A$1="OZON",INDEX(ozon_assortment!$F$3:$F$10000,MATCH(D5157,ozon_assortment!$E$3:$E$10000,0)),0)))</f>
        <v>#N/A</v>
      </c>
      <c r="F5157" s="7" t="n">
        <f aca="false">IF(ISBLANK(D5157), , IF(ISBLANK(D5156), F5155+1, F5156))</f>
        <v>0</v>
      </c>
      <c r="G5157" s="10" t="n">
        <f aca="false">IF(ISBLANK(D5157),,IF(OR(ISBLANK(D5156), D5156="Баркод"),1,G5156+1))</f>
        <v>0</v>
      </c>
      <c r="H5157" s="10" t="n">
        <f aca="false">IF(ISBLANK(D5158), G5157/2,)</f>
        <v>0</v>
      </c>
      <c r="I5157" s="0" t="n">
        <f aca="false">IF(ISBLANK(D5157),0,-1)</f>
        <v>0</v>
      </c>
      <c r="J5157" s="0" t="n">
        <f aca="false">IF(AND(ISBLANK(D5156),NOT(ISBLANK(D5157))),1,-1)</f>
        <v>-1</v>
      </c>
      <c r="K5157" s="0" t="n">
        <f aca="false">IF(ISBLANK(D5155),IF(AND(D5156=D5157,NOT(ISBLANK(D5156)),NOT(ISBLANK(D5157))),1,-1),-1)</f>
        <v>-1</v>
      </c>
      <c r="L5157" s="0" t="n">
        <f aca="false">IF(MAX(I5157:K5157)&lt;0,IF(OR(D5157=D5156,D5156=D5155),1,-1),MAX(I5157:K5157))</f>
        <v>0</v>
      </c>
    </row>
    <row r="5158" customFormat="false" ht="13.8" hidden="false" customHeight="false" outlineLevel="0" collapsed="false">
      <c r="B5158" s="8" t="n">
        <f aca="false">MAX(I5158:L5158)</f>
        <v>0</v>
      </c>
      <c r="C5158" s="8" t="n">
        <f aca="false">_xlfn.FLOOR.MATH(COUNTIF(D:D,D5158)/2)</f>
        <v>0</v>
      </c>
      <c r="D5158" s="12"/>
      <c r="E5158" s="10" t="e">
        <f aca="false">IF($A$1="WLB",INDEX(SupplierNomenclature!$D$1:$D$9996,MATCH(D5158,SupplierNomenclature!$I$1:$I$9996,0)),IF($A$1="BERU",INDEX(beru_assortment!$C$1:$C$10000,MATCH(D5158,beru_assortment!$I$1:$I$10000,0)),IF($A$1="OZON",INDEX(ozon_assortment!$F$3:$F$10000,MATCH(D5158,ozon_assortment!$E$3:$E$10000,0)),0)))</f>
        <v>#N/A</v>
      </c>
      <c r="F5158" s="7" t="n">
        <f aca="false">IF(ISBLANK(D5158), , IF(ISBLANK(D5157), F5156+1, F5157))</f>
        <v>0</v>
      </c>
      <c r="G5158" s="10" t="n">
        <f aca="false">IF(ISBLANK(D5158),,IF(OR(ISBLANK(D5157), D5157="Баркод"),1,G5157+1))</f>
        <v>0</v>
      </c>
      <c r="H5158" s="10" t="n">
        <f aca="false">IF(ISBLANK(D5159), G5158/2,)</f>
        <v>0</v>
      </c>
      <c r="I5158" s="0" t="n">
        <f aca="false">IF(ISBLANK(D5158),0,-1)</f>
        <v>0</v>
      </c>
      <c r="J5158" s="0" t="n">
        <f aca="false">IF(AND(ISBLANK(D5157),NOT(ISBLANK(D5158))),1,-1)</f>
        <v>-1</v>
      </c>
      <c r="K5158" s="0" t="n">
        <f aca="false">IF(ISBLANK(D5156),IF(AND(D5157=D5158,NOT(ISBLANK(D5157)),NOT(ISBLANK(D5158))),1,-1),-1)</f>
        <v>-1</v>
      </c>
      <c r="L5158" s="0" t="n">
        <f aca="false">IF(MAX(I5158:K5158)&lt;0,IF(OR(D5158=D5157,D5157=D5156),1,-1),MAX(I5158:K5158))</f>
        <v>0</v>
      </c>
    </row>
    <row r="5159" customFormat="false" ht="13.8" hidden="false" customHeight="false" outlineLevel="0" collapsed="false">
      <c r="B5159" s="8" t="n">
        <f aca="false">MAX(I5159:L5159)</f>
        <v>0</v>
      </c>
      <c r="C5159" s="8" t="n">
        <f aca="false">_xlfn.FLOOR.MATH(COUNTIF(D:D,D5159)/2)</f>
        <v>0</v>
      </c>
      <c r="D5159" s="12"/>
      <c r="E5159" s="10" t="e">
        <f aca="false">IF($A$1="WLB",INDEX(SupplierNomenclature!$D$1:$D$9996,MATCH(D5159,SupplierNomenclature!$I$1:$I$9996,0)),IF($A$1="BERU",INDEX(beru_assortment!$C$1:$C$10000,MATCH(D5159,beru_assortment!$I$1:$I$10000,0)),IF($A$1="OZON",INDEX(ozon_assortment!$F$3:$F$10000,MATCH(D5159,ozon_assortment!$E$3:$E$10000,0)),0)))</f>
        <v>#N/A</v>
      </c>
      <c r="F5159" s="7" t="n">
        <f aca="false">IF(ISBLANK(D5159), , IF(ISBLANK(D5158), F5157+1, F5158))</f>
        <v>0</v>
      </c>
      <c r="G5159" s="10" t="n">
        <f aca="false">IF(ISBLANK(D5159),,IF(OR(ISBLANK(D5158), D5158="Баркод"),1,G5158+1))</f>
        <v>0</v>
      </c>
      <c r="H5159" s="10" t="n">
        <f aca="false">IF(ISBLANK(D5160), G5159/2,)</f>
        <v>0</v>
      </c>
      <c r="I5159" s="0" t="n">
        <f aca="false">IF(ISBLANK(D5159),0,-1)</f>
        <v>0</v>
      </c>
      <c r="J5159" s="0" t="n">
        <f aca="false">IF(AND(ISBLANK(D5158),NOT(ISBLANK(D5159))),1,-1)</f>
        <v>-1</v>
      </c>
      <c r="K5159" s="0" t="n">
        <f aca="false">IF(ISBLANK(D5157),IF(AND(D5158=D5159,NOT(ISBLANK(D5158)),NOT(ISBLANK(D5159))),1,-1),-1)</f>
        <v>-1</v>
      </c>
      <c r="L5159" s="0" t="n">
        <f aca="false">IF(MAX(I5159:K5159)&lt;0,IF(OR(D5159=D5158,D5158=D5157),1,-1),MAX(I5159:K5159))</f>
        <v>0</v>
      </c>
    </row>
    <row r="5160" customFormat="false" ht="13.8" hidden="false" customHeight="false" outlineLevel="0" collapsed="false">
      <c r="B5160" s="8" t="n">
        <f aca="false">MAX(I5160:L5160)</f>
        <v>0</v>
      </c>
      <c r="C5160" s="8" t="n">
        <f aca="false">_xlfn.FLOOR.MATH(COUNTIF(D:D,D5160)/2)</f>
        <v>0</v>
      </c>
      <c r="D5160" s="12"/>
      <c r="E5160" s="10" t="e">
        <f aca="false">IF($A$1="WLB",INDEX(SupplierNomenclature!$D$1:$D$9996,MATCH(D5160,SupplierNomenclature!$I$1:$I$9996,0)),IF($A$1="BERU",INDEX(beru_assortment!$C$1:$C$10000,MATCH(D5160,beru_assortment!$I$1:$I$10000,0)),IF($A$1="OZON",INDEX(ozon_assortment!$F$3:$F$10000,MATCH(D5160,ozon_assortment!$E$3:$E$10000,0)),0)))</f>
        <v>#N/A</v>
      </c>
      <c r="F5160" s="7" t="n">
        <f aca="false">IF(ISBLANK(D5160), , IF(ISBLANK(D5159), F5158+1, F5159))</f>
        <v>0</v>
      </c>
      <c r="G5160" s="10" t="n">
        <f aca="false">IF(ISBLANK(D5160),,IF(OR(ISBLANK(D5159), D5159="Баркод"),1,G5159+1))</f>
        <v>0</v>
      </c>
      <c r="H5160" s="10" t="n">
        <f aca="false">IF(ISBLANK(D5161), G5160/2,)</f>
        <v>0</v>
      </c>
      <c r="I5160" s="0" t="n">
        <f aca="false">IF(ISBLANK(D5160),0,-1)</f>
        <v>0</v>
      </c>
      <c r="J5160" s="0" t="n">
        <f aca="false">IF(AND(ISBLANK(D5159),NOT(ISBLANK(D5160))),1,-1)</f>
        <v>-1</v>
      </c>
      <c r="K5160" s="0" t="n">
        <f aca="false">IF(ISBLANK(D5158),IF(AND(D5159=D5160,NOT(ISBLANK(D5159)),NOT(ISBLANK(D5160))),1,-1),-1)</f>
        <v>-1</v>
      </c>
      <c r="L5160" s="0" t="n">
        <f aca="false">IF(MAX(I5160:K5160)&lt;0,IF(OR(D5160=D5159,D5159=D5158),1,-1),MAX(I5160:K5160))</f>
        <v>0</v>
      </c>
    </row>
    <row r="5161" customFormat="false" ht="13.8" hidden="false" customHeight="false" outlineLevel="0" collapsed="false">
      <c r="B5161" s="8" t="n">
        <f aca="false">MAX(I5161:L5161)</f>
        <v>0</v>
      </c>
      <c r="C5161" s="8" t="n">
        <f aca="false">_xlfn.FLOOR.MATH(COUNTIF(D:D,D5161)/2)</f>
        <v>0</v>
      </c>
      <c r="D5161" s="12"/>
      <c r="E5161" s="10" t="e">
        <f aca="false">IF($A$1="WLB",INDEX(SupplierNomenclature!$D$1:$D$9996,MATCH(D5161,SupplierNomenclature!$I$1:$I$9996,0)),IF($A$1="BERU",INDEX(beru_assortment!$C$1:$C$10000,MATCH(D5161,beru_assortment!$I$1:$I$10000,0)),IF($A$1="OZON",INDEX(ozon_assortment!$F$3:$F$10000,MATCH(D5161,ozon_assortment!$E$3:$E$10000,0)),0)))</f>
        <v>#N/A</v>
      </c>
      <c r="F5161" s="7" t="n">
        <f aca="false">IF(ISBLANK(D5161), , IF(ISBLANK(D5160), F5159+1, F5160))</f>
        <v>0</v>
      </c>
      <c r="G5161" s="10" t="n">
        <f aca="false">IF(ISBLANK(D5161),,IF(OR(ISBLANK(D5160), D5160="Баркод"),1,G5160+1))</f>
        <v>0</v>
      </c>
      <c r="H5161" s="10" t="n">
        <f aca="false">IF(ISBLANK(D5162), G5161/2,)</f>
        <v>0</v>
      </c>
      <c r="I5161" s="0" t="n">
        <f aca="false">IF(ISBLANK(D5161),0,-1)</f>
        <v>0</v>
      </c>
      <c r="J5161" s="0" t="n">
        <f aca="false">IF(AND(ISBLANK(D5160),NOT(ISBLANK(D5161))),1,-1)</f>
        <v>-1</v>
      </c>
      <c r="K5161" s="0" t="n">
        <f aca="false">IF(ISBLANK(D5159),IF(AND(D5160=D5161,NOT(ISBLANK(D5160)),NOT(ISBLANK(D5161))),1,-1),-1)</f>
        <v>-1</v>
      </c>
      <c r="L5161" s="0" t="n">
        <f aca="false">IF(MAX(I5161:K5161)&lt;0,IF(OR(D5161=D5160,D5160=D5159),1,-1),MAX(I5161:K5161))</f>
        <v>0</v>
      </c>
    </row>
    <row r="5162" customFormat="false" ht="13.8" hidden="false" customHeight="false" outlineLevel="0" collapsed="false">
      <c r="B5162" s="8" t="n">
        <f aca="false">MAX(I5162:L5162)</f>
        <v>0</v>
      </c>
      <c r="C5162" s="8" t="n">
        <f aca="false">_xlfn.FLOOR.MATH(COUNTIF(D:D,D5162)/2)</f>
        <v>0</v>
      </c>
      <c r="D5162" s="12"/>
      <c r="E5162" s="10" t="e">
        <f aca="false">IF($A$1="WLB",INDEX(SupplierNomenclature!$D$1:$D$9996,MATCH(D5162,SupplierNomenclature!$I$1:$I$9996,0)),IF($A$1="BERU",INDEX(beru_assortment!$C$1:$C$10000,MATCH(D5162,beru_assortment!$I$1:$I$10000,0)),IF($A$1="OZON",INDEX(ozon_assortment!$F$3:$F$10000,MATCH(D5162,ozon_assortment!$E$3:$E$10000,0)),0)))</f>
        <v>#N/A</v>
      </c>
      <c r="F5162" s="7" t="n">
        <f aca="false">IF(ISBLANK(D5162), , IF(ISBLANK(D5161), F5160+1, F5161))</f>
        <v>0</v>
      </c>
      <c r="G5162" s="10" t="n">
        <f aca="false">IF(ISBLANK(D5162),,IF(OR(ISBLANK(D5161), D5161="Баркод"),1,G5161+1))</f>
        <v>0</v>
      </c>
      <c r="H5162" s="10" t="n">
        <f aca="false">IF(ISBLANK(D5163), G5162/2,)</f>
        <v>0</v>
      </c>
      <c r="I5162" s="0" t="n">
        <f aca="false">IF(ISBLANK(D5162),0,-1)</f>
        <v>0</v>
      </c>
      <c r="J5162" s="0" t="n">
        <f aca="false">IF(AND(ISBLANK(D5161),NOT(ISBLANK(D5162))),1,-1)</f>
        <v>-1</v>
      </c>
      <c r="K5162" s="0" t="n">
        <f aca="false">IF(ISBLANK(D5160),IF(AND(D5161=D5162,NOT(ISBLANK(D5161)),NOT(ISBLANK(D5162))),1,-1),-1)</f>
        <v>-1</v>
      </c>
      <c r="L5162" s="0" t="n">
        <f aca="false">IF(MAX(I5162:K5162)&lt;0,IF(OR(D5162=D5161,D5161=D5160),1,-1),MAX(I5162:K5162))</f>
        <v>0</v>
      </c>
    </row>
    <row r="5163" customFormat="false" ht="13.8" hidden="false" customHeight="false" outlineLevel="0" collapsed="false">
      <c r="B5163" s="8" t="n">
        <f aca="false">MAX(I5163:L5163)</f>
        <v>0</v>
      </c>
      <c r="C5163" s="8" t="n">
        <f aca="false">_xlfn.FLOOR.MATH(COUNTIF(D:D,D5163)/2)</f>
        <v>0</v>
      </c>
      <c r="D5163" s="12"/>
      <c r="E5163" s="10" t="e">
        <f aca="false">IF($A$1="WLB",INDEX(SupplierNomenclature!$D$1:$D$9996,MATCH(D5163,SupplierNomenclature!$I$1:$I$9996,0)),IF($A$1="BERU",INDEX(beru_assortment!$C$1:$C$10000,MATCH(D5163,beru_assortment!$I$1:$I$10000,0)),IF($A$1="OZON",INDEX(ozon_assortment!$F$3:$F$10000,MATCH(D5163,ozon_assortment!$E$3:$E$10000,0)),0)))</f>
        <v>#N/A</v>
      </c>
      <c r="F5163" s="7" t="n">
        <f aca="false">IF(ISBLANK(D5163), , IF(ISBLANK(D5162), F5161+1, F5162))</f>
        <v>0</v>
      </c>
      <c r="G5163" s="10" t="n">
        <f aca="false">IF(ISBLANK(D5163),,IF(OR(ISBLANK(D5162), D5162="Баркод"),1,G5162+1))</f>
        <v>0</v>
      </c>
      <c r="H5163" s="10" t="n">
        <f aca="false">IF(ISBLANK(D5164), G5163/2,)</f>
        <v>0</v>
      </c>
      <c r="I5163" s="0" t="n">
        <f aca="false">IF(ISBLANK(D5163),0,-1)</f>
        <v>0</v>
      </c>
      <c r="J5163" s="0" t="n">
        <f aca="false">IF(AND(ISBLANK(D5162),NOT(ISBLANK(D5163))),1,-1)</f>
        <v>-1</v>
      </c>
      <c r="K5163" s="0" t="n">
        <f aca="false">IF(ISBLANK(D5161),IF(AND(D5162=D5163,NOT(ISBLANK(D5162)),NOT(ISBLANK(D5163))),1,-1),-1)</f>
        <v>-1</v>
      </c>
      <c r="L5163" s="0" t="n">
        <f aca="false">IF(MAX(I5163:K5163)&lt;0,IF(OR(D5163=D5162,D5162=D5161),1,-1),MAX(I5163:K5163))</f>
        <v>0</v>
      </c>
    </row>
    <row r="5164" customFormat="false" ht="13.8" hidden="false" customHeight="false" outlineLevel="0" collapsed="false">
      <c r="B5164" s="8" t="n">
        <f aca="false">MAX(I5164:L5164)</f>
        <v>0</v>
      </c>
      <c r="C5164" s="8" t="n">
        <f aca="false">_xlfn.FLOOR.MATH(COUNTIF(D:D,D5164)/2)</f>
        <v>0</v>
      </c>
      <c r="D5164" s="12"/>
      <c r="E5164" s="10" t="e">
        <f aca="false">IF($A$1="WLB",INDEX(SupplierNomenclature!$D$1:$D$9996,MATCH(D5164,SupplierNomenclature!$I$1:$I$9996,0)),IF($A$1="BERU",INDEX(beru_assortment!$C$1:$C$10000,MATCH(D5164,beru_assortment!$I$1:$I$10000,0)),IF($A$1="OZON",INDEX(ozon_assortment!$F$3:$F$10000,MATCH(D5164,ozon_assortment!$E$3:$E$10000,0)),0)))</f>
        <v>#N/A</v>
      </c>
      <c r="F5164" s="7" t="n">
        <f aca="false">IF(ISBLANK(D5164), , IF(ISBLANK(D5163), F5162+1, F5163))</f>
        <v>0</v>
      </c>
      <c r="G5164" s="10" t="n">
        <f aca="false">IF(ISBLANK(D5164),,IF(OR(ISBLANK(D5163), D5163="Баркод"),1,G5163+1))</f>
        <v>0</v>
      </c>
      <c r="H5164" s="10" t="n">
        <f aca="false">IF(ISBLANK(D5165), G5164/2,)</f>
        <v>0</v>
      </c>
      <c r="I5164" s="0" t="n">
        <f aca="false">IF(ISBLANK(D5164),0,-1)</f>
        <v>0</v>
      </c>
      <c r="J5164" s="0" t="n">
        <f aca="false">IF(AND(ISBLANK(D5163),NOT(ISBLANK(D5164))),1,-1)</f>
        <v>-1</v>
      </c>
      <c r="K5164" s="0" t="n">
        <f aca="false">IF(ISBLANK(D5162),IF(AND(D5163=D5164,NOT(ISBLANK(D5163)),NOT(ISBLANK(D5164))),1,-1),-1)</f>
        <v>-1</v>
      </c>
      <c r="L5164" s="0" t="n">
        <f aca="false">IF(MAX(I5164:K5164)&lt;0,IF(OR(D5164=D5163,D5163=D5162),1,-1),MAX(I5164:K5164))</f>
        <v>0</v>
      </c>
    </row>
    <row r="5165" customFormat="false" ht="13.8" hidden="false" customHeight="false" outlineLevel="0" collapsed="false">
      <c r="B5165" s="8" t="n">
        <f aca="false">MAX(I5165:L5165)</f>
        <v>0</v>
      </c>
      <c r="C5165" s="8" t="n">
        <f aca="false">_xlfn.FLOOR.MATH(COUNTIF(D:D,D5165)/2)</f>
        <v>0</v>
      </c>
      <c r="D5165" s="12"/>
      <c r="E5165" s="10" t="e">
        <f aca="false">IF($A$1="WLB",INDEX(SupplierNomenclature!$D$1:$D$9996,MATCH(D5165,SupplierNomenclature!$I$1:$I$9996,0)),IF($A$1="BERU",INDEX(beru_assortment!$C$1:$C$10000,MATCH(D5165,beru_assortment!$I$1:$I$10000,0)),IF($A$1="OZON",INDEX(ozon_assortment!$F$3:$F$10000,MATCH(D5165,ozon_assortment!$E$3:$E$10000,0)),0)))</f>
        <v>#N/A</v>
      </c>
      <c r="F5165" s="7" t="n">
        <f aca="false">IF(ISBLANK(D5165), , IF(ISBLANK(D5164), F5163+1, F5164))</f>
        <v>0</v>
      </c>
      <c r="G5165" s="10" t="n">
        <f aca="false">IF(ISBLANK(D5165),,IF(OR(ISBLANK(D5164), D5164="Баркод"),1,G5164+1))</f>
        <v>0</v>
      </c>
      <c r="H5165" s="10" t="n">
        <f aca="false">IF(ISBLANK(D5166), G5165/2,)</f>
        <v>0</v>
      </c>
      <c r="I5165" s="0" t="n">
        <f aca="false">IF(ISBLANK(D5165),0,-1)</f>
        <v>0</v>
      </c>
      <c r="J5165" s="0" t="n">
        <f aca="false">IF(AND(ISBLANK(D5164),NOT(ISBLANK(D5165))),1,-1)</f>
        <v>-1</v>
      </c>
      <c r="K5165" s="0" t="n">
        <f aca="false">IF(ISBLANK(D5163),IF(AND(D5164=D5165,NOT(ISBLANK(D5164)),NOT(ISBLANK(D5165))),1,-1),-1)</f>
        <v>-1</v>
      </c>
      <c r="L5165" s="0" t="n">
        <f aca="false">IF(MAX(I5165:K5165)&lt;0,IF(OR(D5165=D5164,D5164=D5163),1,-1),MAX(I5165:K5165))</f>
        <v>0</v>
      </c>
    </row>
    <row r="5166" customFormat="false" ht="13.8" hidden="false" customHeight="false" outlineLevel="0" collapsed="false">
      <c r="B5166" s="8" t="n">
        <f aca="false">MAX(I5166:L5166)</f>
        <v>0</v>
      </c>
      <c r="C5166" s="8" t="n">
        <f aca="false">_xlfn.FLOOR.MATH(COUNTIF(D:D,D5166)/2)</f>
        <v>0</v>
      </c>
      <c r="D5166" s="12"/>
      <c r="E5166" s="10" t="e">
        <f aca="false">IF($A$1="WLB",INDEX(SupplierNomenclature!$D$1:$D$9996,MATCH(D5166,SupplierNomenclature!$I$1:$I$9996,0)),IF($A$1="BERU",INDEX(beru_assortment!$C$1:$C$10000,MATCH(D5166,beru_assortment!$I$1:$I$10000,0)),IF($A$1="OZON",INDEX(ozon_assortment!$F$3:$F$10000,MATCH(D5166,ozon_assortment!$E$3:$E$10000,0)),0)))</f>
        <v>#N/A</v>
      </c>
      <c r="F5166" s="7" t="n">
        <f aca="false">IF(ISBLANK(D5166), , IF(ISBLANK(D5165), F5164+1, F5165))</f>
        <v>0</v>
      </c>
      <c r="G5166" s="10" t="n">
        <f aca="false">IF(ISBLANK(D5166),,IF(OR(ISBLANK(D5165), D5165="Баркод"),1,G5165+1))</f>
        <v>0</v>
      </c>
      <c r="H5166" s="10" t="n">
        <f aca="false">IF(ISBLANK(D5167), G5166/2,)</f>
        <v>0</v>
      </c>
      <c r="I5166" s="0" t="n">
        <f aca="false">IF(ISBLANK(D5166),0,-1)</f>
        <v>0</v>
      </c>
      <c r="J5166" s="0" t="n">
        <f aca="false">IF(AND(ISBLANK(D5165),NOT(ISBLANK(D5166))),1,-1)</f>
        <v>-1</v>
      </c>
      <c r="K5166" s="0" t="n">
        <f aca="false">IF(ISBLANK(D5164),IF(AND(D5165=D5166,NOT(ISBLANK(D5165)),NOT(ISBLANK(D5166))),1,-1),-1)</f>
        <v>-1</v>
      </c>
      <c r="L5166" s="0" t="n">
        <f aca="false">IF(MAX(I5166:K5166)&lt;0,IF(OR(D5166=D5165,D5165=D5164),1,-1),MAX(I5166:K5166))</f>
        <v>0</v>
      </c>
    </row>
    <row r="5167" customFormat="false" ht="13.8" hidden="false" customHeight="false" outlineLevel="0" collapsed="false">
      <c r="B5167" s="8" t="n">
        <f aca="false">MAX(I5167:L5167)</f>
        <v>0</v>
      </c>
      <c r="C5167" s="8" t="n">
        <f aca="false">_xlfn.FLOOR.MATH(COUNTIF(D:D,D5167)/2)</f>
        <v>0</v>
      </c>
      <c r="D5167" s="12"/>
      <c r="E5167" s="10" t="e">
        <f aca="false">IF($A$1="WLB",INDEX(SupplierNomenclature!$D$1:$D$9996,MATCH(D5167,SupplierNomenclature!$I$1:$I$9996,0)),IF($A$1="BERU",INDEX(beru_assortment!$C$1:$C$10000,MATCH(D5167,beru_assortment!$I$1:$I$10000,0)),IF($A$1="OZON",INDEX(ozon_assortment!$F$3:$F$10000,MATCH(D5167,ozon_assortment!$E$3:$E$10000,0)),0)))</f>
        <v>#N/A</v>
      </c>
      <c r="F5167" s="7" t="n">
        <f aca="false">IF(ISBLANK(D5167), , IF(ISBLANK(D5166), F5165+1, F5166))</f>
        <v>0</v>
      </c>
      <c r="G5167" s="10" t="n">
        <f aca="false">IF(ISBLANK(D5167),,IF(OR(ISBLANK(D5166), D5166="Баркод"),1,G5166+1))</f>
        <v>0</v>
      </c>
      <c r="H5167" s="10" t="n">
        <f aca="false">IF(ISBLANK(D5168), G5167/2,)</f>
        <v>0</v>
      </c>
      <c r="I5167" s="0" t="n">
        <f aca="false">IF(ISBLANK(D5167),0,-1)</f>
        <v>0</v>
      </c>
      <c r="J5167" s="0" t="n">
        <f aca="false">IF(AND(ISBLANK(D5166),NOT(ISBLANK(D5167))),1,-1)</f>
        <v>-1</v>
      </c>
      <c r="K5167" s="0" t="n">
        <f aca="false">IF(ISBLANK(D5165),IF(AND(D5166=D5167,NOT(ISBLANK(D5166)),NOT(ISBLANK(D5167))),1,-1),-1)</f>
        <v>-1</v>
      </c>
      <c r="L5167" s="0" t="n">
        <f aca="false">IF(MAX(I5167:K5167)&lt;0,IF(OR(D5167=D5166,D5166=D5165),1,-1),MAX(I5167:K5167))</f>
        <v>0</v>
      </c>
    </row>
    <row r="5168" customFormat="false" ht="13.8" hidden="false" customHeight="false" outlineLevel="0" collapsed="false">
      <c r="B5168" s="8" t="n">
        <f aca="false">MAX(I5168:L5168)</f>
        <v>0</v>
      </c>
      <c r="C5168" s="8" t="n">
        <f aca="false">_xlfn.FLOOR.MATH(COUNTIF(D:D,D5168)/2)</f>
        <v>0</v>
      </c>
      <c r="D5168" s="12"/>
      <c r="E5168" s="10" t="e">
        <f aca="false">IF($A$1="WLB",INDEX(SupplierNomenclature!$D$1:$D$9996,MATCH(D5168,SupplierNomenclature!$I$1:$I$9996,0)),IF($A$1="BERU",INDEX(beru_assortment!$C$1:$C$10000,MATCH(D5168,beru_assortment!$I$1:$I$10000,0)),IF($A$1="OZON",INDEX(ozon_assortment!$F$3:$F$10000,MATCH(D5168,ozon_assortment!$E$3:$E$10000,0)),0)))</f>
        <v>#N/A</v>
      </c>
      <c r="F5168" s="7" t="n">
        <f aca="false">IF(ISBLANK(D5168), , IF(ISBLANK(D5167), F5166+1, F5167))</f>
        <v>0</v>
      </c>
      <c r="G5168" s="10" t="n">
        <f aca="false">IF(ISBLANK(D5168),,IF(OR(ISBLANK(D5167), D5167="Баркод"),1,G5167+1))</f>
        <v>0</v>
      </c>
      <c r="H5168" s="10" t="n">
        <f aca="false">IF(ISBLANK(D5169), G5168/2,)</f>
        <v>0</v>
      </c>
      <c r="I5168" s="0" t="n">
        <f aca="false">IF(ISBLANK(D5168),0,-1)</f>
        <v>0</v>
      </c>
      <c r="J5168" s="0" t="n">
        <f aca="false">IF(AND(ISBLANK(D5167),NOT(ISBLANK(D5168))),1,-1)</f>
        <v>-1</v>
      </c>
      <c r="K5168" s="0" t="n">
        <f aca="false">IF(ISBLANK(D5166),IF(AND(D5167=D5168,NOT(ISBLANK(D5167)),NOT(ISBLANK(D5168))),1,-1),-1)</f>
        <v>-1</v>
      </c>
      <c r="L5168" s="0" t="n">
        <f aca="false">IF(MAX(I5168:K5168)&lt;0,IF(OR(D5168=D5167,D5167=D5166),1,-1),MAX(I5168:K5168))</f>
        <v>0</v>
      </c>
    </row>
    <row r="5169" customFormat="false" ht="13.8" hidden="false" customHeight="false" outlineLevel="0" collapsed="false">
      <c r="B5169" s="8" t="n">
        <f aca="false">MAX(I5169:L5169)</f>
        <v>0</v>
      </c>
      <c r="C5169" s="8" t="n">
        <f aca="false">_xlfn.FLOOR.MATH(COUNTIF(D:D,D5169)/2)</f>
        <v>0</v>
      </c>
      <c r="D5169" s="12"/>
      <c r="E5169" s="10" t="e">
        <f aca="false">IF($A$1="WLB",INDEX(SupplierNomenclature!$D$1:$D$9996,MATCH(D5169,SupplierNomenclature!$I$1:$I$9996,0)),IF($A$1="BERU",INDEX(beru_assortment!$C$1:$C$10000,MATCH(D5169,beru_assortment!$I$1:$I$10000,0)),IF($A$1="OZON",INDEX(ozon_assortment!$F$3:$F$10000,MATCH(D5169,ozon_assortment!$E$3:$E$10000,0)),0)))</f>
        <v>#N/A</v>
      </c>
      <c r="F5169" s="7" t="n">
        <f aca="false">IF(ISBLANK(D5169), , IF(ISBLANK(D5168), F5167+1, F5168))</f>
        <v>0</v>
      </c>
      <c r="G5169" s="10" t="n">
        <f aca="false">IF(ISBLANK(D5169),,IF(OR(ISBLANK(D5168), D5168="Баркод"),1,G5168+1))</f>
        <v>0</v>
      </c>
      <c r="H5169" s="10" t="n">
        <f aca="false">IF(ISBLANK(D5170), G5169/2,)</f>
        <v>0</v>
      </c>
      <c r="I5169" s="0" t="n">
        <f aca="false">IF(ISBLANK(D5169),0,-1)</f>
        <v>0</v>
      </c>
      <c r="J5169" s="0" t="n">
        <f aca="false">IF(AND(ISBLANK(D5168),NOT(ISBLANK(D5169))),1,-1)</f>
        <v>-1</v>
      </c>
      <c r="K5169" s="0" t="n">
        <f aca="false">IF(ISBLANK(D5167),IF(AND(D5168=D5169,NOT(ISBLANK(D5168)),NOT(ISBLANK(D5169))),1,-1),-1)</f>
        <v>-1</v>
      </c>
      <c r="L5169" s="0" t="n">
        <f aca="false">IF(MAX(I5169:K5169)&lt;0,IF(OR(D5169=D5168,D5168=D5167),1,-1),MAX(I5169:K5169))</f>
        <v>0</v>
      </c>
    </row>
    <row r="5170" customFormat="false" ht="13.8" hidden="false" customHeight="false" outlineLevel="0" collapsed="false">
      <c r="B5170" s="8" t="n">
        <f aca="false">MAX(I5170:L5170)</f>
        <v>0</v>
      </c>
      <c r="C5170" s="8" t="n">
        <f aca="false">_xlfn.FLOOR.MATH(COUNTIF(D:D,D5170)/2)</f>
        <v>0</v>
      </c>
      <c r="D5170" s="12"/>
      <c r="E5170" s="10" t="e">
        <f aca="false">IF($A$1="WLB",INDEX(SupplierNomenclature!$D$1:$D$9996,MATCH(D5170,SupplierNomenclature!$I$1:$I$9996,0)),IF($A$1="BERU",INDEX(beru_assortment!$C$1:$C$10000,MATCH(D5170,beru_assortment!$I$1:$I$10000,0)),IF($A$1="OZON",INDEX(ozon_assortment!$F$3:$F$10000,MATCH(D5170,ozon_assortment!$E$3:$E$10000,0)),0)))</f>
        <v>#N/A</v>
      </c>
      <c r="F5170" s="7" t="n">
        <f aca="false">IF(ISBLANK(D5170), , IF(ISBLANK(D5169), F5168+1, F5169))</f>
        <v>0</v>
      </c>
      <c r="G5170" s="10" t="n">
        <f aca="false">IF(ISBLANK(D5170),,IF(OR(ISBLANK(D5169), D5169="Баркод"),1,G5169+1))</f>
        <v>0</v>
      </c>
      <c r="H5170" s="10" t="n">
        <f aca="false">IF(ISBLANK(D5171), G5170/2,)</f>
        <v>0</v>
      </c>
      <c r="I5170" s="0" t="n">
        <f aca="false">IF(ISBLANK(D5170),0,-1)</f>
        <v>0</v>
      </c>
      <c r="J5170" s="0" t="n">
        <f aca="false">IF(AND(ISBLANK(D5169),NOT(ISBLANK(D5170))),1,-1)</f>
        <v>-1</v>
      </c>
      <c r="K5170" s="0" t="n">
        <f aca="false">IF(ISBLANK(D5168),IF(AND(D5169=D5170,NOT(ISBLANK(D5169)),NOT(ISBLANK(D5170))),1,-1),-1)</f>
        <v>-1</v>
      </c>
      <c r="L5170" s="0" t="n">
        <f aca="false">IF(MAX(I5170:K5170)&lt;0,IF(OR(D5170=D5169,D5169=D5168),1,-1),MAX(I5170:K5170))</f>
        <v>0</v>
      </c>
    </row>
    <row r="5171" customFormat="false" ht="13.8" hidden="false" customHeight="false" outlineLevel="0" collapsed="false">
      <c r="B5171" s="8" t="n">
        <f aca="false">MAX(I5171:L5171)</f>
        <v>0</v>
      </c>
      <c r="C5171" s="8" t="n">
        <f aca="false">_xlfn.FLOOR.MATH(COUNTIF(D:D,D5171)/2)</f>
        <v>0</v>
      </c>
      <c r="D5171" s="12"/>
      <c r="E5171" s="10" t="e">
        <f aca="false">IF($A$1="WLB",INDEX(SupplierNomenclature!$D$1:$D$9996,MATCH(D5171,SupplierNomenclature!$I$1:$I$9996,0)),IF($A$1="BERU",INDEX(beru_assortment!$C$1:$C$10000,MATCH(D5171,beru_assortment!$I$1:$I$10000,0)),IF($A$1="OZON",INDEX(ozon_assortment!$F$3:$F$10000,MATCH(D5171,ozon_assortment!$E$3:$E$10000,0)),0)))</f>
        <v>#N/A</v>
      </c>
      <c r="F5171" s="7" t="n">
        <f aca="false">IF(ISBLANK(D5171), , IF(ISBLANK(D5170), F5169+1, F5170))</f>
        <v>0</v>
      </c>
      <c r="G5171" s="10" t="n">
        <f aca="false">IF(ISBLANK(D5171),,IF(OR(ISBLANK(D5170), D5170="Баркод"),1,G5170+1))</f>
        <v>0</v>
      </c>
      <c r="H5171" s="10" t="n">
        <f aca="false">IF(ISBLANK(D5172), G5171/2,)</f>
        <v>0</v>
      </c>
      <c r="I5171" s="0" t="n">
        <f aca="false">IF(ISBLANK(D5171),0,-1)</f>
        <v>0</v>
      </c>
      <c r="J5171" s="0" t="n">
        <f aca="false">IF(AND(ISBLANK(D5170),NOT(ISBLANK(D5171))),1,-1)</f>
        <v>-1</v>
      </c>
      <c r="K5171" s="0" t="n">
        <f aca="false">IF(ISBLANK(D5169),IF(AND(D5170=D5171,NOT(ISBLANK(D5170)),NOT(ISBLANK(D5171))),1,-1),-1)</f>
        <v>-1</v>
      </c>
      <c r="L5171" s="0" t="n">
        <f aca="false">IF(MAX(I5171:K5171)&lt;0,IF(OR(D5171=D5170,D5170=D5169),1,-1),MAX(I5171:K5171))</f>
        <v>0</v>
      </c>
    </row>
    <row r="5172" customFormat="false" ht="13.8" hidden="false" customHeight="false" outlineLevel="0" collapsed="false">
      <c r="B5172" s="8" t="n">
        <f aca="false">MAX(I5172:L5172)</f>
        <v>0</v>
      </c>
      <c r="C5172" s="8" t="n">
        <f aca="false">_xlfn.FLOOR.MATH(COUNTIF(D:D,D5172)/2)</f>
        <v>0</v>
      </c>
      <c r="D5172" s="12"/>
      <c r="E5172" s="10" t="e">
        <f aca="false">IF($A$1="WLB",INDEX(SupplierNomenclature!$D$1:$D$9996,MATCH(D5172,SupplierNomenclature!$I$1:$I$9996,0)),IF($A$1="BERU",INDEX(beru_assortment!$C$1:$C$10000,MATCH(D5172,beru_assortment!$I$1:$I$10000,0)),IF($A$1="OZON",INDEX(ozon_assortment!$F$3:$F$10000,MATCH(D5172,ozon_assortment!$E$3:$E$10000,0)),0)))</f>
        <v>#N/A</v>
      </c>
      <c r="F5172" s="7" t="n">
        <f aca="false">IF(ISBLANK(D5172), , IF(ISBLANK(D5171), F5170+1, F5171))</f>
        <v>0</v>
      </c>
      <c r="G5172" s="10" t="n">
        <f aca="false">IF(ISBLANK(D5172),,IF(OR(ISBLANK(D5171), D5171="Баркод"),1,G5171+1))</f>
        <v>0</v>
      </c>
      <c r="H5172" s="10" t="n">
        <f aca="false">IF(ISBLANK(D5173), G5172/2,)</f>
        <v>0</v>
      </c>
      <c r="I5172" s="0" t="n">
        <f aca="false">IF(ISBLANK(D5172),0,-1)</f>
        <v>0</v>
      </c>
      <c r="J5172" s="0" t="n">
        <f aca="false">IF(AND(ISBLANK(D5171),NOT(ISBLANK(D5172))),1,-1)</f>
        <v>-1</v>
      </c>
      <c r="K5172" s="0" t="n">
        <f aca="false">IF(ISBLANK(D5170),IF(AND(D5171=D5172,NOT(ISBLANK(D5171)),NOT(ISBLANK(D5172))),1,-1),-1)</f>
        <v>-1</v>
      </c>
      <c r="L5172" s="0" t="n">
        <f aca="false">IF(MAX(I5172:K5172)&lt;0,IF(OR(D5172=D5171,D5171=D5170),1,-1),MAX(I5172:K5172))</f>
        <v>0</v>
      </c>
    </row>
    <row r="5173" customFormat="false" ht="13.8" hidden="false" customHeight="false" outlineLevel="0" collapsed="false">
      <c r="B5173" s="8" t="n">
        <f aca="false">MAX(I5173:L5173)</f>
        <v>0</v>
      </c>
      <c r="C5173" s="8" t="n">
        <f aca="false">_xlfn.FLOOR.MATH(COUNTIF(D:D,D5173)/2)</f>
        <v>0</v>
      </c>
      <c r="D5173" s="12"/>
      <c r="E5173" s="10" t="e">
        <f aca="false">IF($A$1="WLB",INDEX(SupplierNomenclature!$D$1:$D$9996,MATCH(D5173,SupplierNomenclature!$I$1:$I$9996,0)),IF($A$1="BERU",INDEX(beru_assortment!$C$1:$C$10000,MATCH(D5173,beru_assortment!$I$1:$I$10000,0)),IF($A$1="OZON",INDEX(ozon_assortment!$F$3:$F$10000,MATCH(D5173,ozon_assortment!$E$3:$E$10000,0)),0)))</f>
        <v>#N/A</v>
      </c>
      <c r="F5173" s="7" t="n">
        <f aca="false">IF(ISBLANK(D5173), , IF(ISBLANK(D5172), F5171+1, F5172))</f>
        <v>0</v>
      </c>
      <c r="G5173" s="10" t="n">
        <f aca="false">IF(ISBLANK(D5173),,IF(OR(ISBLANK(D5172), D5172="Баркод"),1,G5172+1))</f>
        <v>0</v>
      </c>
      <c r="H5173" s="10" t="n">
        <f aca="false">IF(ISBLANK(D5174), G5173/2,)</f>
        <v>0</v>
      </c>
      <c r="I5173" s="0" t="n">
        <f aca="false">IF(ISBLANK(D5173),0,-1)</f>
        <v>0</v>
      </c>
      <c r="J5173" s="0" t="n">
        <f aca="false">IF(AND(ISBLANK(D5172),NOT(ISBLANK(D5173))),1,-1)</f>
        <v>-1</v>
      </c>
      <c r="K5173" s="0" t="n">
        <f aca="false">IF(ISBLANK(D5171),IF(AND(D5172=D5173,NOT(ISBLANK(D5172)),NOT(ISBLANK(D5173))),1,-1),-1)</f>
        <v>-1</v>
      </c>
      <c r="L5173" s="0" t="n">
        <f aca="false">IF(MAX(I5173:K5173)&lt;0,IF(OR(D5173=D5172,D5172=D5171),1,-1),MAX(I5173:K5173))</f>
        <v>0</v>
      </c>
    </row>
    <row r="5174" customFormat="false" ht="13.8" hidden="false" customHeight="false" outlineLevel="0" collapsed="false">
      <c r="B5174" s="8" t="n">
        <f aca="false">MAX(I5174:L5174)</f>
        <v>0</v>
      </c>
      <c r="C5174" s="8" t="n">
        <f aca="false">_xlfn.FLOOR.MATH(COUNTIF(D:D,D5174)/2)</f>
        <v>0</v>
      </c>
      <c r="D5174" s="12"/>
      <c r="E5174" s="10" t="e">
        <f aca="false">IF($A$1="WLB",INDEX(SupplierNomenclature!$D$1:$D$9996,MATCH(D5174,SupplierNomenclature!$I$1:$I$9996,0)),IF($A$1="BERU",INDEX(beru_assortment!$C$1:$C$10000,MATCH(D5174,beru_assortment!$I$1:$I$10000,0)),IF($A$1="OZON",INDEX(ozon_assortment!$F$3:$F$10000,MATCH(D5174,ozon_assortment!$E$3:$E$10000,0)),0)))</f>
        <v>#N/A</v>
      </c>
      <c r="F5174" s="7" t="n">
        <f aca="false">IF(ISBLANK(D5174), , IF(ISBLANK(D5173), F5172+1, F5173))</f>
        <v>0</v>
      </c>
      <c r="G5174" s="10" t="n">
        <f aca="false">IF(ISBLANK(D5174),,IF(OR(ISBLANK(D5173), D5173="Баркод"),1,G5173+1))</f>
        <v>0</v>
      </c>
      <c r="H5174" s="10" t="n">
        <f aca="false">IF(ISBLANK(D5175), G5174/2,)</f>
        <v>0</v>
      </c>
      <c r="I5174" s="0" t="n">
        <f aca="false">IF(ISBLANK(D5174),0,-1)</f>
        <v>0</v>
      </c>
      <c r="J5174" s="0" t="n">
        <f aca="false">IF(AND(ISBLANK(D5173),NOT(ISBLANK(D5174))),1,-1)</f>
        <v>-1</v>
      </c>
      <c r="K5174" s="0" t="n">
        <f aca="false">IF(ISBLANK(D5172),IF(AND(D5173=D5174,NOT(ISBLANK(D5173)),NOT(ISBLANK(D5174))),1,-1),-1)</f>
        <v>-1</v>
      </c>
      <c r="L5174" s="0" t="n">
        <f aca="false">IF(MAX(I5174:K5174)&lt;0,IF(OR(D5174=D5173,D5173=D5172),1,-1),MAX(I5174:K5174))</f>
        <v>0</v>
      </c>
    </row>
    <row r="5175" customFormat="false" ht="13.8" hidden="false" customHeight="false" outlineLevel="0" collapsed="false">
      <c r="B5175" s="8" t="n">
        <f aca="false">MAX(I5175:L5175)</f>
        <v>0</v>
      </c>
      <c r="C5175" s="8" t="n">
        <f aca="false">_xlfn.FLOOR.MATH(COUNTIF(D:D,D5175)/2)</f>
        <v>0</v>
      </c>
      <c r="D5175" s="12"/>
      <c r="E5175" s="10" t="e">
        <f aca="false">IF($A$1="WLB",INDEX(SupplierNomenclature!$D$1:$D$9996,MATCH(D5175,SupplierNomenclature!$I$1:$I$9996,0)),IF($A$1="BERU",INDEX(beru_assortment!$C$1:$C$10000,MATCH(D5175,beru_assortment!$I$1:$I$10000,0)),IF($A$1="OZON",INDEX(ozon_assortment!$F$3:$F$10000,MATCH(D5175,ozon_assortment!$E$3:$E$10000,0)),0)))</f>
        <v>#N/A</v>
      </c>
      <c r="F5175" s="7" t="n">
        <f aca="false">IF(ISBLANK(D5175), , IF(ISBLANK(D5174), F5173+1, F5174))</f>
        <v>0</v>
      </c>
      <c r="G5175" s="10" t="n">
        <f aca="false">IF(ISBLANK(D5175),,IF(OR(ISBLANK(D5174), D5174="Баркод"),1,G5174+1))</f>
        <v>0</v>
      </c>
      <c r="H5175" s="10" t="n">
        <f aca="false">IF(ISBLANK(D5176), G5175/2,)</f>
        <v>0</v>
      </c>
      <c r="I5175" s="0" t="n">
        <f aca="false">IF(ISBLANK(D5175),0,-1)</f>
        <v>0</v>
      </c>
      <c r="J5175" s="0" t="n">
        <f aca="false">IF(AND(ISBLANK(D5174),NOT(ISBLANK(D5175))),1,-1)</f>
        <v>-1</v>
      </c>
      <c r="K5175" s="0" t="n">
        <f aca="false">IF(ISBLANK(D5173),IF(AND(D5174=D5175,NOT(ISBLANK(D5174)),NOT(ISBLANK(D5175))),1,-1),-1)</f>
        <v>-1</v>
      </c>
      <c r="L5175" s="0" t="n">
        <f aca="false">IF(MAX(I5175:K5175)&lt;0,IF(OR(D5175=D5174,D5174=D5173),1,-1),MAX(I5175:K5175))</f>
        <v>0</v>
      </c>
    </row>
    <row r="5176" customFormat="false" ht="13.8" hidden="false" customHeight="false" outlineLevel="0" collapsed="false">
      <c r="B5176" s="8" t="n">
        <f aca="false">MAX(I5176:L5176)</f>
        <v>0</v>
      </c>
      <c r="C5176" s="8" t="n">
        <f aca="false">_xlfn.FLOOR.MATH(COUNTIF(D:D,D5176)/2)</f>
        <v>0</v>
      </c>
      <c r="D5176" s="12"/>
      <c r="E5176" s="10" t="e">
        <f aca="false">IF($A$1="WLB",INDEX(SupplierNomenclature!$D$1:$D$9996,MATCH(D5176,SupplierNomenclature!$I$1:$I$9996,0)),IF($A$1="BERU",INDEX(beru_assortment!$C$1:$C$10000,MATCH(D5176,beru_assortment!$I$1:$I$10000,0)),IF($A$1="OZON",INDEX(ozon_assortment!$F$3:$F$10000,MATCH(D5176,ozon_assortment!$E$3:$E$10000,0)),0)))</f>
        <v>#N/A</v>
      </c>
      <c r="F5176" s="7" t="n">
        <f aca="false">IF(ISBLANK(D5176), , IF(ISBLANK(D5175), F5174+1, F5175))</f>
        <v>0</v>
      </c>
      <c r="G5176" s="10" t="n">
        <f aca="false">IF(ISBLANK(D5176),,IF(OR(ISBLANK(D5175), D5175="Баркод"),1,G5175+1))</f>
        <v>0</v>
      </c>
      <c r="H5176" s="10" t="n">
        <f aca="false">IF(ISBLANK(D5177), G5176/2,)</f>
        <v>0</v>
      </c>
      <c r="I5176" s="0" t="n">
        <f aca="false">IF(ISBLANK(D5176),0,-1)</f>
        <v>0</v>
      </c>
      <c r="J5176" s="0" t="n">
        <f aca="false">IF(AND(ISBLANK(D5175),NOT(ISBLANK(D5176))),1,-1)</f>
        <v>-1</v>
      </c>
      <c r="K5176" s="0" t="n">
        <f aca="false">IF(ISBLANK(D5174),IF(AND(D5175=D5176,NOT(ISBLANK(D5175)),NOT(ISBLANK(D5176))),1,-1),-1)</f>
        <v>-1</v>
      </c>
      <c r="L5176" s="0" t="n">
        <f aca="false">IF(MAX(I5176:K5176)&lt;0,IF(OR(D5176=D5175,D5175=D5174),1,-1),MAX(I5176:K5176))</f>
        <v>0</v>
      </c>
    </row>
    <row r="5177" customFormat="false" ht="13.8" hidden="false" customHeight="false" outlineLevel="0" collapsed="false">
      <c r="B5177" s="8" t="n">
        <f aca="false">MAX(I5177:L5177)</f>
        <v>0</v>
      </c>
      <c r="C5177" s="8" t="n">
        <f aca="false">_xlfn.FLOOR.MATH(COUNTIF(D:D,D5177)/2)</f>
        <v>0</v>
      </c>
      <c r="D5177" s="12"/>
      <c r="E5177" s="10" t="e">
        <f aca="false">IF($A$1="WLB",INDEX(SupplierNomenclature!$D$1:$D$9996,MATCH(D5177,SupplierNomenclature!$I$1:$I$9996,0)),IF($A$1="BERU",INDEX(beru_assortment!$C$1:$C$10000,MATCH(D5177,beru_assortment!$I$1:$I$10000,0)),IF($A$1="OZON",INDEX(ozon_assortment!$F$3:$F$10000,MATCH(D5177,ozon_assortment!$E$3:$E$10000,0)),0)))</f>
        <v>#N/A</v>
      </c>
      <c r="F5177" s="7" t="n">
        <f aca="false">IF(ISBLANK(D5177), , IF(ISBLANK(D5176), F5175+1, F5176))</f>
        <v>0</v>
      </c>
      <c r="G5177" s="10" t="n">
        <f aca="false">IF(ISBLANK(D5177),,IF(OR(ISBLANK(D5176), D5176="Баркод"),1,G5176+1))</f>
        <v>0</v>
      </c>
      <c r="H5177" s="10" t="n">
        <f aca="false">IF(ISBLANK(D5178), G5177/2,)</f>
        <v>0</v>
      </c>
      <c r="I5177" s="0" t="n">
        <f aca="false">IF(ISBLANK(D5177),0,-1)</f>
        <v>0</v>
      </c>
      <c r="J5177" s="0" t="n">
        <f aca="false">IF(AND(ISBLANK(D5176),NOT(ISBLANK(D5177))),1,-1)</f>
        <v>-1</v>
      </c>
      <c r="K5177" s="0" t="n">
        <f aca="false">IF(ISBLANK(D5175),IF(AND(D5176=D5177,NOT(ISBLANK(D5176)),NOT(ISBLANK(D5177))),1,-1),-1)</f>
        <v>-1</v>
      </c>
      <c r="L5177" s="0" t="n">
        <f aca="false">IF(MAX(I5177:K5177)&lt;0,IF(OR(D5177=D5176,D5176=D5175),1,-1),MAX(I5177:K5177))</f>
        <v>0</v>
      </c>
    </row>
    <row r="5178" customFormat="false" ht="13.8" hidden="false" customHeight="false" outlineLevel="0" collapsed="false">
      <c r="B5178" s="8" t="n">
        <f aca="false">MAX(I5178:L5178)</f>
        <v>0</v>
      </c>
      <c r="C5178" s="8" t="n">
        <f aca="false">_xlfn.FLOOR.MATH(COUNTIF(D:D,D5178)/2)</f>
        <v>0</v>
      </c>
      <c r="D5178" s="12"/>
      <c r="E5178" s="10" t="e">
        <f aca="false">IF($A$1="WLB",INDEX(SupplierNomenclature!$D$1:$D$9996,MATCH(D5178,SupplierNomenclature!$I$1:$I$9996,0)),IF($A$1="BERU",INDEX(beru_assortment!$C$1:$C$10000,MATCH(D5178,beru_assortment!$I$1:$I$10000,0)),IF($A$1="OZON",INDEX(ozon_assortment!$F$3:$F$10000,MATCH(D5178,ozon_assortment!$E$3:$E$10000,0)),0)))</f>
        <v>#N/A</v>
      </c>
      <c r="F5178" s="7" t="n">
        <f aca="false">IF(ISBLANK(D5178), , IF(ISBLANK(D5177), F5176+1, F5177))</f>
        <v>0</v>
      </c>
      <c r="G5178" s="10" t="n">
        <f aca="false">IF(ISBLANK(D5178),,IF(OR(ISBLANK(D5177), D5177="Баркод"),1,G5177+1))</f>
        <v>0</v>
      </c>
      <c r="H5178" s="10" t="n">
        <f aca="false">IF(ISBLANK(D5179), G5178/2,)</f>
        <v>0</v>
      </c>
      <c r="I5178" s="0" t="n">
        <f aca="false">IF(ISBLANK(D5178),0,-1)</f>
        <v>0</v>
      </c>
      <c r="J5178" s="0" t="n">
        <f aca="false">IF(AND(ISBLANK(D5177),NOT(ISBLANK(D5178))),1,-1)</f>
        <v>-1</v>
      </c>
      <c r="K5178" s="0" t="n">
        <f aca="false">IF(ISBLANK(D5176),IF(AND(D5177=D5178,NOT(ISBLANK(D5177)),NOT(ISBLANK(D5178))),1,-1),-1)</f>
        <v>-1</v>
      </c>
      <c r="L5178" s="0" t="n">
        <f aca="false">IF(MAX(I5178:K5178)&lt;0,IF(OR(D5178=D5177,D5177=D5176),1,-1),MAX(I5178:K5178))</f>
        <v>0</v>
      </c>
    </row>
    <row r="5179" customFormat="false" ht="13.8" hidden="false" customHeight="false" outlineLevel="0" collapsed="false">
      <c r="B5179" s="8" t="n">
        <f aca="false">MAX(I5179:L5179)</f>
        <v>0</v>
      </c>
      <c r="C5179" s="8" t="n">
        <f aca="false">_xlfn.FLOOR.MATH(COUNTIF(D:D,D5179)/2)</f>
        <v>0</v>
      </c>
      <c r="D5179" s="12"/>
      <c r="E5179" s="10" t="e">
        <f aca="false">IF($A$1="WLB",INDEX(SupplierNomenclature!$D$1:$D$9996,MATCH(D5179,SupplierNomenclature!$I$1:$I$9996,0)),IF($A$1="BERU",INDEX(beru_assortment!$C$1:$C$10000,MATCH(D5179,beru_assortment!$I$1:$I$10000,0)),IF($A$1="OZON",INDEX(ozon_assortment!$F$3:$F$10000,MATCH(D5179,ozon_assortment!$E$3:$E$10000,0)),0)))</f>
        <v>#N/A</v>
      </c>
      <c r="F5179" s="7" t="n">
        <f aca="false">IF(ISBLANK(D5179), , IF(ISBLANK(D5178), F5177+1, F5178))</f>
        <v>0</v>
      </c>
      <c r="G5179" s="10" t="n">
        <f aca="false">IF(ISBLANK(D5179),,IF(OR(ISBLANK(D5178), D5178="Баркод"),1,G5178+1))</f>
        <v>0</v>
      </c>
      <c r="H5179" s="10" t="n">
        <f aca="false">IF(ISBLANK(D5180), G5179/2,)</f>
        <v>0</v>
      </c>
      <c r="I5179" s="0" t="n">
        <f aca="false">IF(ISBLANK(D5179),0,-1)</f>
        <v>0</v>
      </c>
      <c r="J5179" s="0" t="n">
        <f aca="false">IF(AND(ISBLANK(D5178),NOT(ISBLANK(D5179))),1,-1)</f>
        <v>-1</v>
      </c>
      <c r="K5179" s="0" t="n">
        <f aca="false">IF(ISBLANK(D5177),IF(AND(D5178=D5179,NOT(ISBLANK(D5178)),NOT(ISBLANK(D5179))),1,-1),-1)</f>
        <v>-1</v>
      </c>
      <c r="L5179" s="0" t="n">
        <f aca="false">IF(MAX(I5179:K5179)&lt;0,IF(OR(D5179=D5178,D5178=D5177),1,-1),MAX(I5179:K5179))</f>
        <v>0</v>
      </c>
    </row>
    <row r="5180" customFormat="false" ht="13.8" hidden="false" customHeight="false" outlineLevel="0" collapsed="false">
      <c r="B5180" s="8" t="n">
        <f aca="false">MAX(I5180:L5180)</f>
        <v>0</v>
      </c>
      <c r="C5180" s="8" t="n">
        <f aca="false">_xlfn.FLOOR.MATH(COUNTIF(D:D,D5180)/2)</f>
        <v>0</v>
      </c>
      <c r="D5180" s="12"/>
      <c r="E5180" s="10" t="e">
        <f aca="false">IF($A$1="WLB",INDEX(SupplierNomenclature!$D$1:$D$9996,MATCH(D5180,SupplierNomenclature!$I$1:$I$9996,0)),IF($A$1="BERU",INDEX(beru_assortment!$C$1:$C$10000,MATCH(D5180,beru_assortment!$I$1:$I$10000,0)),IF($A$1="OZON",INDEX(ozon_assortment!$F$3:$F$10000,MATCH(D5180,ozon_assortment!$E$3:$E$10000,0)),0)))</f>
        <v>#N/A</v>
      </c>
      <c r="F5180" s="7" t="n">
        <f aca="false">IF(ISBLANK(D5180), , IF(ISBLANK(D5179), F5178+1, F5179))</f>
        <v>0</v>
      </c>
      <c r="G5180" s="10" t="n">
        <f aca="false">IF(ISBLANK(D5180),,IF(OR(ISBLANK(D5179), D5179="Баркод"),1,G5179+1))</f>
        <v>0</v>
      </c>
      <c r="H5180" s="10" t="n">
        <f aca="false">IF(ISBLANK(D5181), G5180/2,)</f>
        <v>0</v>
      </c>
      <c r="I5180" s="0" t="n">
        <f aca="false">IF(ISBLANK(D5180),0,-1)</f>
        <v>0</v>
      </c>
      <c r="J5180" s="0" t="n">
        <f aca="false">IF(AND(ISBLANK(D5179),NOT(ISBLANK(D5180))),1,-1)</f>
        <v>-1</v>
      </c>
      <c r="K5180" s="0" t="n">
        <f aca="false">IF(ISBLANK(D5178),IF(AND(D5179=D5180,NOT(ISBLANK(D5179)),NOT(ISBLANK(D5180))),1,-1),-1)</f>
        <v>-1</v>
      </c>
      <c r="L5180" s="0" t="n">
        <f aca="false">IF(MAX(I5180:K5180)&lt;0,IF(OR(D5180=D5179,D5179=D5178),1,-1),MAX(I5180:K5180))</f>
        <v>0</v>
      </c>
    </row>
    <row r="5181" customFormat="false" ht="13.8" hidden="false" customHeight="false" outlineLevel="0" collapsed="false">
      <c r="B5181" s="8" t="n">
        <f aca="false">MAX(I5181:L5181)</f>
        <v>0</v>
      </c>
      <c r="C5181" s="8" t="n">
        <f aca="false">_xlfn.FLOOR.MATH(COUNTIF(D:D,D5181)/2)</f>
        <v>0</v>
      </c>
      <c r="D5181" s="12"/>
      <c r="E5181" s="10" t="e">
        <f aca="false">IF($A$1="WLB",INDEX(SupplierNomenclature!$D$1:$D$9996,MATCH(D5181,SupplierNomenclature!$I$1:$I$9996,0)),IF($A$1="BERU",INDEX(beru_assortment!$C$1:$C$10000,MATCH(D5181,beru_assortment!$I$1:$I$10000,0)),IF($A$1="OZON",INDEX(ozon_assortment!$F$3:$F$10000,MATCH(D5181,ozon_assortment!$E$3:$E$10000,0)),0)))</f>
        <v>#N/A</v>
      </c>
      <c r="F5181" s="7" t="n">
        <f aca="false">IF(ISBLANK(D5181), , IF(ISBLANK(D5180), F5179+1, F5180))</f>
        <v>0</v>
      </c>
      <c r="G5181" s="10" t="n">
        <f aca="false">IF(ISBLANK(D5181),,IF(OR(ISBLANK(D5180), D5180="Баркод"),1,G5180+1))</f>
        <v>0</v>
      </c>
      <c r="H5181" s="10" t="n">
        <f aca="false">IF(ISBLANK(D5182), G5181/2,)</f>
        <v>0</v>
      </c>
      <c r="I5181" s="0" t="n">
        <f aca="false">IF(ISBLANK(D5181),0,-1)</f>
        <v>0</v>
      </c>
      <c r="J5181" s="0" t="n">
        <f aca="false">IF(AND(ISBLANK(D5180),NOT(ISBLANK(D5181))),1,-1)</f>
        <v>-1</v>
      </c>
      <c r="K5181" s="0" t="n">
        <f aca="false">IF(ISBLANK(D5179),IF(AND(D5180=D5181,NOT(ISBLANK(D5180)),NOT(ISBLANK(D5181))),1,-1),-1)</f>
        <v>-1</v>
      </c>
      <c r="L5181" s="0" t="n">
        <f aca="false">IF(MAX(I5181:K5181)&lt;0,IF(OR(D5181=D5180,D5180=D5179),1,-1),MAX(I5181:K5181))</f>
        <v>0</v>
      </c>
    </row>
    <row r="5182" customFormat="false" ht="13.8" hidden="false" customHeight="false" outlineLevel="0" collapsed="false">
      <c r="B5182" s="8" t="n">
        <f aca="false">MAX(I5182:L5182)</f>
        <v>0</v>
      </c>
      <c r="C5182" s="8" t="n">
        <f aca="false">_xlfn.FLOOR.MATH(COUNTIF(D:D,D5182)/2)</f>
        <v>0</v>
      </c>
      <c r="D5182" s="12"/>
      <c r="E5182" s="10" t="e">
        <f aca="false">IF($A$1="WLB",INDEX(SupplierNomenclature!$D$1:$D$9996,MATCH(D5182,SupplierNomenclature!$I$1:$I$9996,0)),IF($A$1="BERU",INDEX(beru_assortment!$C$1:$C$10000,MATCH(D5182,beru_assortment!$I$1:$I$10000,0)),IF($A$1="OZON",INDEX(ozon_assortment!$F$3:$F$10000,MATCH(D5182,ozon_assortment!$E$3:$E$10000,0)),0)))</f>
        <v>#N/A</v>
      </c>
      <c r="F5182" s="7" t="n">
        <f aca="false">IF(ISBLANK(D5182), , IF(ISBLANK(D5181), F5180+1, F5181))</f>
        <v>0</v>
      </c>
      <c r="G5182" s="10" t="n">
        <f aca="false">IF(ISBLANK(D5182),,IF(OR(ISBLANK(D5181), D5181="Баркод"),1,G5181+1))</f>
        <v>0</v>
      </c>
      <c r="H5182" s="10" t="n">
        <f aca="false">IF(ISBLANK(D5183), G5182/2,)</f>
        <v>0</v>
      </c>
      <c r="I5182" s="0" t="n">
        <f aca="false">IF(ISBLANK(D5182),0,-1)</f>
        <v>0</v>
      </c>
      <c r="J5182" s="0" t="n">
        <f aca="false">IF(AND(ISBLANK(D5181),NOT(ISBLANK(D5182))),1,-1)</f>
        <v>-1</v>
      </c>
      <c r="K5182" s="0" t="n">
        <f aca="false">IF(ISBLANK(D5180),IF(AND(D5181=D5182,NOT(ISBLANK(D5181)),NOT(ISBLANK(D5182))),1,-1),-1)</f>
        <v>-1</v>
      </c>
      <c r="L5182" s="0" t="n">
        <f aca="false">IF(MAX(I5182:K5182)&lt;0,IF(OR(D5182=D5181,D5181=D5180),1,-1),MAX(I5182:K5182))</f>
        <v>0</v>
      </c>
    </row>
    <row r="5183" customFormat="false" ht="13.8" hidden="false" customHeight="false" outlineLevel="0" collapsed="false">
      <c r="B5183" s="8" t="n">
        <f aca="false">MAX(I5183:L5183)</f>
        <v>0</v>
      </c>
      <c r="C5183" s="8" t="n">
        <f aca="false">_xlfn.FLOOR.MATH(COUNTIF(D:D,D5183)/2)</f>
        <v>0</v>
      </c>
      <c r="D5183" s="12"/>
      <c r="E5183" s="10" t="e">
        <f aca="false">IF($A$1="WLB",INDEX(SupplierNomenclature!$D$1:$D$9996,MATCH(D5183,SupplierNomenclature!$I$1:$I$9996,0)),IF($A$1="BERU",INDEX(beru_assortment!$C$1:$C$10000,MATCH(D5183,beru_assortment!$I$1:$I$10000,0)),IF($A$1="OZON",INDEX(ozon_assortment!$F$3:$F$10000,MATCH(D5183,ozon_assortment!$E$3:$E$10000,0)),0)))</f>
        <v>#N/A</v>
      </c>
      <c r="F5183" s="7" t="n">
        <f aca="false">IF(ISBLANK(D5183), , IF(ISBLANK(D5182), F5181+1, F5182))</f>
        <v>0</v>
      </c>
      <c r="G5183" s="10" t="n">
        <f aca="false">IF(ISBLANK(D5183),,IF(OR(ISBLANK(D5182), D5182="Баркод"),1,G5182+1))</f>
        <v>0</v>
      </c>
      <c r="H5183" s="10" t="n">
        <f aca="false">IF(ISBLANK(D5184), G5183/2,)</f>
        <v>0</v>
      </c>
      <c r="I5183" s="0" t="n">
        <f aca="false">IF(ISBLANK(D5183),0,-1)</f>
        <v>0</v>
      </c>
      <c r="J5183" s="0" t="n">
        <f aca="false">IF(AND(ISBLANK(D5182),NOT(ISBLANK(D5183))),1,-1)</f>
        <v>-1</v>
      </c>
      <c r="K5183" s="0" t="n">
        <f aca="false">IF(ISBLANK(D5181),IF(AND(D5182=D5183,NOT(ISBLANK(D5182)),NOT(ISBLANK(D5183))),1,-1),-1)</f>
        <v>-1</v>
      </c>
      <c r="L5183" s="0" t="n">
        <f aca="false">IF(MAX(I5183:K5183)&lt;0,IF(OR(D5183=D5182,D5182=D5181),1,-1),MAX(I5183:K5183))</f>
        <v>0</v>
      </c>
    </row>
    <row r="5184" customFormat="false" ht="13.8" hidden="false" customHeight="false" outlineLevel="0" collapsed="false">
      <c r="B5184" s="8" t="n">
        <f aca="false">MAX(I5184:L5184)</f>
        <v>0</v>
      </c>
      <c r="C5184" s="8" t="n">
        <f aca="false">_xlfn.FLOOR.MATH(COUNTIF(D:D,D5184)/2)</f>
        <v>0</v>
      </c>
      <c r="D5184" s="12"/>
      <c r="E5184" s="10" t="e">
        <f aca="false">IF($A$1="WLB",INDEX(SupplierNomenclature!$D$1:$D$9996,MATCH(D5184,SupplierNomenclature!$I$1:$I$9996,0)),IF($A$1="BERU",INDEX(beru_assortment!$C$1:$C$10000,MATCH(D5184,beru_assortment!$I$1:$I$10000,0)),IF($A$1="OZON",INDEX(ozon_assortment!$F$3:$F$10000,MATCH(D5184,ozon_assortment!$E$3:$E$10000,0)),0)))</f>
        <v>#N/A</v>
      </c>
      <c r="F5184" s="7" t="n">
        <f aca="false">IF(ISBLANK(D5184), , IF(ISBLANK(D5183), F5182+1, F5183))</f>
        <v>0</v>
      </c>
      <c r="G5184" s="10" t="n">
        <f aca="false">IF(ISBLANK(D5184),,IF(OR(ISBLANK(D5183), D5183="Баркод"),1,G5183+1))</f>
        <v>0</v>
      </c>
      <c r="H5184" s="10" t="n">
        <f aca="false">IF(ISBLANK(D5185), G5184/2,)</f>
        <v>0</v>
      </c>
      <c r="I5184" s="0" t="n">
        <f aca="false">IF(ISBLANK(D5184),0,-1)</f>
        <v>0</v>
      </c>
      <c r="J5184" s="0" t="n">
        <f aca="false">IF(AND(ISBLANK(D5183),NOT(ISBLANK(D5184))),1,-1)</f>
        <v>-1</v>
      </c>
      <c r="K5184" s="0" t="n">
        <f aca="false">IF(ISBLANK(D5182),IF(AND(D5183=D5184,NOT(ISBLANK(D5183)),NOT(ISBLANK(D5184))),1,-1),-1)</f>
        <v>-1</v>
      </c>
      <c r="L5184" s="0" t="n">
        <f aca="false">IF(MAX(I5184:K5184)&lt;0,IF(OR(D5184=D5183,D5183=D5182),1,-1),MAX(I5184:K5184))</f>
        <v>0</v>
      </c>
    </row>
    <row r="5185" customFormat="false" ht="13.8" hidden="false" customHeight="false" outlineLevel="0" collapsed="false">
      <c r="B5185" s="8" t="n">
        <f aca="false">MAX(I5185:L5185)</f>
        <v>0</v>
      </c>
      <c r="C5185" s="8" t="n">
        <f aca="false">_xlfn.FLOOR.MATH(COUNTIF(D:D,D5185)/2)</f>
        <v>0</v>
      </c>
      <c r="D5185" s="12"/>
      <c r="E5185" s="10" t="e">
        <f aca="false">IF($A$1="WLB",INDEX(SupplierNomenclature!$D$1:$D$9996,MATCH(D5185,SupplierNomenclature!$I$1:$I$9996,0)),IF($A$1="BERU",INDEX(beru_assortment!$C$1:$C$10000,MATCH(D5185,beru_assortment!$I$1:$I$10000,0)),IF($A$1="OZON",INDEX(ozon_assortment!$F$3:$F$10000,MATCH(D5185,ozon_assortment!$E$3:$E$10000,0)),0)))</f>
        <v>#N/A</v>
      </c>
      <c r="F5185" s="7" t="n">
        <f aca="false">IF(ISBLANK(D5185), , IF(ISBLANK(D5184), F5183+1, F5184))</f>
        <v>0</v>
      </c>
      <c r="G5185" s="10" t="n">
        <f aca="false">IF(ISBLANK(D5185),,IF(OR(ISBLANK(D5184), D5184="Баркод"),1,G5184+1))</f>
        <v>0</v>
      </c>
      <c r="H5185" s="10" t="n">
        <f aca="false">IF(ISBLANK(D5186), G5185/2,)</f>
        <v>0</v>
      </c>
      <c r="I5185" s="0" t="n">
        <f aca="false">IF(ISBLANK(D5185),0,-1)</f>
        <v>0</v>
      </c>
      <c r="J5185" s="0" t="n">
        <f aca="false">IF(AND(ISBLANK(D5184),NOT(ISBLANK(D5185))),1,-1)</f>
        <v>-1</v>
      </c>
      <c r="K5185" s="0" t="n">
        <f aca="false">IF(ISBLANK(D5183),IF(AND(D5184=D5185,NOT(ISBLANK(D5184)),NOT(ISBLANK(D5185))),1,-1),-1)</f>
        <v>-1</v>
      </c>
      <c r="L5185" s="0" t="n">
        <f aca="false">IF(MAX(I5185:K5185)&lt;0,IF(OR(D5185=D5184,D5184=D5183),1,-1),MAX(I5185:K5185))</f>
        <v>0</v>
      </c>
    </row>
    <row r="5186" customFormat="false" ht="13.8" hidden="false" customHeight="false" outlineLevel="0" collapsed="false">
      <c r="B5186" s="8" t="n">
        <f aca="false">MAX(I5186:L5186)</f>
        <v>0</v>
      </c>
      <c r="C5186" s="8" t="n">
        <f aca="false">_xlfn.FLOOR.MATH(COUNTIF(D:D,D5186)/2)</f>
        <v>0</v>
      </c>
      <c r="D5186" s="12"/>
      <c r="E5186" s="10" t="e">
        <f aca="false">IF($A$1="WLB",INDEX(SupplierNomenclature!$D$1:$D$9996,MATCH(D5186,SupplierNomenclature!$I$1:$I$9996,0)),IF($A$1="BERU",INDEX(beru_assortment!$C$1:$C$10000,MATCH(D5186,beru_assortment!$I$1:$I$10000,0)),IF($A$1="OZON",INDEX(ozon_assortment!$F$3:$F$10000,MATCH(D5186,ozon_assortment!$E$3:$E$10000,0)),0)))</f>
        <v>#N/A</v>
      </c>
      <c r="F5186" s="7" t="n">
        <f aca="false">IF(ISBLANK(D5186), , IF(ISBLANK(D5185), F5184+1, F5185))</f>
        <v>0</v>
      </c>
      <c r="G5186" s="10" t="n">
        <f aca="false">IF(ISBLANK(D5186),,IF(OR(ISBLANK(D5185), D5185="Баркод"),1,G5185+1))</f>
        <v>0</v>
      </c>
      <c r="H5186" s="10" t="n">
        <f aca="false">IF(ISBLANK(D5187), G5186/2,)</f>
        <v>0</v>
      </c>
      <c r="I5186" s="0" t="n">
        <f aca="false">IF(ISBLANK(D5186),0,-1)</f>
        <v>0</v>
      </c>
      <c r="J5186" s="0" t="n">
        <f aca="false">IF(AND(ISBLANK(D5185),NOT(ISBLANK(D5186))),1,-1)</f>
        <v>-1</v>
      </c>
      <c r="K5186" s="0" t="n">
        <f aca="false">IF(ISBLANK(D5184),IF(AND(D5185=D5186,NOT(ISBLANK(D5185)),NOT(ISBLANK(D5186))),1,-1),-1)</f>
        <v>-1</v>
      </c>
      <c r="L5186" s="0" t="n">
        <f aca="false">IF(MAX(I5186:K5186)&lt;0,IF(OR(D5186=D5185,D5185=D5184),1,-1),MAX(I5186:K5186))</f>
        <v>0</v>
      </c>
    </row>
    <row r="5187" customFormat="false" ht="13.8" hidden="false" customHeight="false" outlineLevel="0" collapsed="false">
      <c r="B5187" s="8" t="n">
        <f aca="false">MAX(I5187:L5187)</f>
        <v>0</v>
      </c>
      <c r="C5187" s="8" t="n">
        <f aca="false">_xlfn.FLOOR.MATH(COUNTIF(D:D,D5187)/2)</f>
        <v>0</v>
      </c>
      <c r="D5187" s="12"/>
      <c r="E5187" s="10" t="e">
        <f aca="false">IF($A$1="WLB",INDEX(SupplierNomenclature!$D$1:$D$9996,MATCH(D5187,SupplierNomenclature!$I$1:$I$9996,0)),IF($A$1="BERU",INDEX(beru_assortment!$C$1:$C$10000,MATCH(D5187,beru_assortment!$I$1:$I$10000,0)),IF($A$1="OZON",INDEX(ozon_assortment!$F$3:$F$10000,MATCH(D5187,ozon_assortment!$E$3:$E$10000,0)),0)))</f>
        <v>#N/A</v>
      </c>
      <c r="F5187" s="7" t="n">
        <f aca="false">IF(ISBLANK(D5187), , IF(ISBLANK(D5186), F5185+1, F5186))</f>
        <v>0</v>
      </c>
      <c r="G5187" s="10" t="n">
        <f aca="false">IF(ISBLANK(D5187),,IF(OR(ISBLANK(D5186), D5186="Баркод"),1,G5186+1))</f>
        <v>0</v>
      </c>
      <c r="H5187" s="10" t="n">
        <f aca="false">IF(ISBLANK(D5188), G5187/2,)</f>
        <v>0</v>
      </c>
      <c r="I5187" s="0" t="n">
        <f aca="false">IF(ISBLANK(D5187),0,-1)</f>
        <v>0</v>
      </c>
      <c r="J5187" s="0" t="n">
        <f aca="false">IF(AND(ISBLANK(D5186),NOT(ISBLANK(D5187))),1,-1)</f>
        <v>-1</v>
      </c>
      <c r="K5187" s="0" t="n">
        <f aca="false">IF(ISBLANK(D5185),IF(AND(D5186=D5187,NOT(ISBLANK(D5186)),NOT(ISBLANK(D5187))),1,-1),-1)</f>
        <v>-1</v>
      </c>
      <c r="L5187" s="0" t="n">
        <f aca="false">IF(MAX(I5187:K5187)&lt;0,IF(OR(D5187=D5186,D5186=D5185),1,-1),MAX(I5187:K5187))</f>
        <v>0</v>
      </c>
    </row>
    <row r="5188" customFormat="false" ht="13.8" hidden="false" customHeight="false" outlineLevel="0" collapsed="false">
      <c r="B5188" s="8" t="n">
        <f aca="false">MAX(I5188:L5188)</f>
        <v>0</v>
      </c>
      <c r="C5188" s="8" t="n">
        <f aca="false">_xlfn.FLOOR.MATH(COUNTIF(D:D,D5188)/2)</f>
        <v>0</v>
      </c>
      <c r="D5188" s="12"/>
      <c r="E5188" s="10" t="e">
        <f aca="false">IF($A$1="WLB",INDEX(SupplierNomenclature!$D$1:$D$9996,MATCH(D5188,SupplierNomenclature!$I$1:$I$9996,0)),IF($A$1="BERU",INDEX(beru_assortment!$C$1:$C$10000,MATCH(D5188,beru_assortment!$I$1:$I$10000,0)),IF($A$1="OZON",INDEX(ozon_assortment!$F$3:$F$10000,MATCH(D5188,ozon_assortment!$E$3:$E$10000,0)),0)))</f>
        <v>#N/A</v>
      </c>
      <c r="F5188" s="7" t="n">
        <f aca="false">IF(ISBLANK(D5188), , IF(ISBLANK(D5187), F5186+1, F5187))</f>
        <v>0</v>
      </c>
      <c r="G5188" s="10" t="n">
        <f aca="false">IF(ISBLANK(D5188),,IF(OR(ISBLANK(D5187), D5187="Баркод"),1,G5187+1))</f>
        <v>0</v>
      </c>
      <c r="H5188" s="10" t="n">
        <f aca="false">IF(ISBLANK(D5189), G5188/2,)</f>
        <v>0</v>
      </c>
      <c r="I5188" s="0" t="n">
        <f aca="false">IF(ISBLANK(D5188),0,-1)</f>
        <v>0</v>
      </c>
      <c r="J5188" s="0" t="n">
        <f aca="false">IF(AND(ISBLANK(D5187),NOT(ISBLANK(D5188))),1,-1)</f>
        <v>-1</v>
      </c>
      <c r="K5188" s="0" t="n">
        <f aca="false">IF(ISBLANK(D5186),IF(AND(D5187=D5188,NOT(ISBLANK(D5187)),NOT(ISBLANK(D5188))),1,-1),-1)</f>
        <v>-1</v>
      </c>
      <c r="L5188" s="0" t="n">
        <f aca="false">IF(MAX(I5188:K5188)&lt;0,IF(OR(D5188=D5187,D5187=D5186),1,-1),MAX(I5188:K5188))</f>
        <v>0</v>
      </c>
    </row>
    <row r="5189" customFormat="false" ht="13.8" hidden="false" customHeight="false" outlineLevel="0" collapsed="false">
      <c r="B5189" s="8" t="n">
        <f aca="false">MAX(I5189:L5189)</f>
        <v>0</v>
      </c>
      <c r="C5189" s="8" t="n">
        <f aca="false">_xlfn.FLOOR.MATH(COUNTIF(D:D,D5189)/2)</f>
        <v>0</v>
      </c>
      <c r="D5189" s="12"/>
      <c r="E5189" s="10" t="e">
        <f aca="false">IF($A$1="WLB",INDEX(SupplierNomenclature!$D$1:$D$9996,MATCH(D5189,SupplierNomenclature!$I$1:$I$9996,0)),IF($A$1="BERU",INDEX(beru_assortment!$C$1:$C$10000,MATCH(D5189,beru_assortment!$I$1:$I$10000,0)),IF($A$1="OZON",INDEX(ozon_assortment!$F$3:$F$10000,MATCH(D5189,ozon_assortment!$E$3:$E$10000,0)),0)))</f>
        <v>#N/A</v>
      </c>
      <c r="F5189" s="7" t="n">
        <f aca="false">IF(ISBLANK(D5189), , IF(ISBLANK(D5188), F5187+1, F5188))</f>
        <v>0</v>
      </c>
      <c r="G5189" s="10" t="n">
        <f aca="false">IF(ISBLANK(D5189),,IF(OR(ISBLANK(D5188), D5188="Баркод"),1,G5188+1))</f>
        <v>0</v>
      </c>
      <c r="H5189" s="10" t="n">
        <f aca="false">IF(ISBLANK(D5190), G5189/2,)</f>
        <v>0</v>
      </c>
      <c r="I5189" s="0" t="n">
        <f aca="false">IF(ISBLANK(D5189),0,-1)</f>
        <v>0</v>
      </c>
      <c r="J5189" s="0" t="n">
        <f aca="false">IF(AND(ISBLANK(D5188),NOT(ISBLANK(D5189))),1,-1)</f>
        <v>-1</v>
      </c>
      <c r="K5189" s="0" t="n">
        <f aca="false">IF(ISBLANK(D5187),IF(AND(D5188=D5189,NOT(ISBLANK(D5188)),NOT(ISBLANK(D5189))),1,-1),-1)</f>
        <v>-1</v>
      </c>
      <c r="L5189" s="0" t="n">
        <f aca="false">IF(MAX(I5189:K5189)&lt;0,IF(OR(D5189=D5188,D5188=D5187),1,-1),MAX(I5189:K5189))</f>
        <v>0</v>
      </c>
    </row>
    <row r="5190" customFormat="false" ht="13.8" hidden="false" customHeight="false" outlineLevel="0" collapsed="false">
      <c r="B5190" s="8" t="n">
        <f aca="false">MAX(I5190:L5190)</f>
        <v>0</v>
      </c>
      <c r="C5190" s="8" t="n">
        <f aca="false">_xlfn.FLOOR.MATH(COUNTIF(D:D,D5190)/2)</f>
        <v>0</v>
      </c>
      <c r="D5190" s="12"/>
      <c r="E5190" s="10" t="e">
        <f aca="false">IF($A$1="WLB",INDEX(SupplierNomenclature!$D$1:$D$9996,MATCH(D5190,SupplierNomenclature!$I$1:$I$9996,0)),IF($A$1="BERU",INDEX(beru_assortment!$C$1:$C$10000,MATCH(D5190,beru_assortment!$I$1:$I$10000,0)),IF($A$1="OZON",INDEX(ozon_assortment!$F$3:$F$10000,MATCH(D5190,ozon_assortment!$E$3:$E$10000,0)),0)))</f>
        <v>#N/A</v>
      </c>
      <c r="F5190" s="7" t="n">
        <f aca="false">IF(ISBLANK(D5190), , IF(ISBLANK(D5189), F5188+1, F5189))</f>
        <v>0</v>
      </c>
      <c r="G5190" s="10" t="n">
        <f aca="false">IF(ISBLANK(D5190),,IF(OR(ISBLANK(D5189), D5189="Баркод"),1,G5189+1))</f>
        <v>0</v>
      </c>
      <c r="H5190" s="10" t="n">
        <f aca="false">IF(ISBLANK(D5191), G5190/2,)</f>
        <v>0</v>
      </c>
      <c r="I5190" s="0" t="n">
        <f aca="false">IF(ISBLANK(D5190),0,-1)</f>
        <v>0</v>
      </c>
      <c r="J5190" s="0" t="n">
        <f aca="false">IF(AND(ISBLANK(D5189),NOT(ISBLANK(D5190))),1,-1)</f>
        <v>-1</v>
      </c>
      <c r="K5190" s="0" t="n">
        <f aca="false">IF(ISBLANK(D5188),IF(AND(D5189=D5190,NOT(ISBLANK(D5189)),NOT(ISBLANK(D5190))),1,-1),-1)</f>
        <v>-1</v>
      </c>
      <c r="L5190" s="0" t="n">
        <f aca="false">IF(MAX(I5190:K5190)&lt;0,IF(OR(D5190=D5189,D5189=D5188),1,-1),MAX(I5190:K5190))</f>
        <v>0</v>
      </c>
    </row>
    <row r="5191" customFormat="false" ht="13.8" hidden="false" customHeight="false" outlineLevel="0" collapsed="false">
      <c r="B5191" s="8" t="n">
        <f aca="false">MAX(I5191:L5191)</f>
        <v>0</v>
      </c>
      <c r="C5191" s="8" t="n">
        <f aca="false">_xlfn.FLOOR.MATH(COUNTIF(D:D,D5191)/2)</f>
        <v>0</v>
      </c>
      <c r="D5191" s="12"/>
      <c r="E5191" s="10" t="e">
        <f aca="false">IF($A$1="WLB",INDEX(SupplierNomenclature!$D$1:$D$9996,MATCH(D5191,SupplierNomenclature!$I$1:$I$9996,0)),IF($A$1="BERU",INDEX(beru_assortment!$C$1:$C$10000,MATCH(D5191,beru_assortment!$I$1:$I$10000,0)),IF($A$1="OZON",INDEX(ozon_assortment!$F$3:$F$10000,MATCH(D5191,ozon_assortment!$E$3:$E$10000,0)),0)))</f>
        <v>#N/A</v>
      </c>
      <c r="F5191" s="7" t="n">
        <f aca="false">IF(ISBLANK(D5191), , IF(ISBLANK(D5190), F5189+1, F5190))</f>
        <v>0</v>
      </c>
      <c r="G5191" s="10" t="n">
        <f aca="false">IF(ISBLANK(D5191),,IF(OR(ISBLANK(D5190), D5190="Баркод"),1,G5190+1))</f>
        <v>0</v>
      </c>
      <c r="H5191" s="10" t="n">
        <f aca="false">IF(ISBLANK(D5192), G5191/2,)</f>
        <v>0</v>
      </c>
      <c r="I5191" s="0" t="n">
        <f aca="false">IF(ISBLANK(D5191),0,-1)</f>
        <v>0</v>
      </c>
      <c r="J5191" s="0" t="n">
        <f aca="false">IF(AND(ISBLANK(D5190),NOT(ISBLANK(D5191))),1,-1)</f>
        <v>-1</v>
      </c>
      <c r="K5191" s="0" t="n">
        <f aca="false">IF(ISBLANK(D5189),IF(AND(D5190=D5191,NOT(ISBLANK(D5190)),NOT(ISBLANK(D5191))),1,-1),-1)</f>
        <v>-1</v>
      </c>
      <c r="L5191" s="0" t="n">
        <f aca="false">IF(MAX(I5191:K5191)&lt;0,IF(OR(D5191=D5190,D5190=D5189),1,-1),MAX(I5191:K5191))</f>
        <v>0</v>
      </c>
    </row>
    <row r="5192" customFormat="false" ht="13.8" hidden="false" customHeight="false" outlineLevel="0" collapsed="false">
      <c r="B5192" s="8" t="n">
        <f aca="false">MAX(I5192:L5192)</f>
        <v>0</v>
      </c>
      <c r="C5192" s="8" t="n">
        <f aca="false">_xlfn.FLOOR.MATH(COUNTIF(D:D,D5192)/2)</f>
        <v>0</v>
      </c>
      <c r="D5192" s="12"/>
      <c r="E5192" s="10" t="e">
        <f aca="false">IF($A$1="WLB",INDEX(SupplierNomenclature!$D$1:$D$9996,MATCH(D5192,SupplierNomenclature!$I$1:$I$9996,0)),IF($A$1="BERU",INDEX(beru_assortment!$C$1:$C$10000,MATCH(D5192,beru_assortment!$I$1:$I$10000,0)),IF($A$1="OZON",INDEX(ozon_assortment!$F$3:$F$10000,MATCH(D5192,ozon_assortment!$E$3:$E$10000,0)),0)))</f>
        <v>#N/A</v>
      </c>
      <c r="F5192" s="7" t="n">
        <f aca="false">IF(ISBLANK(D5192), , IF(ISBLANK(D5191), F5190+1, F5191))</f>
        <v>0</v>
      </c>
      <c r="G5192" s="10" t="n">
        <f aca="false">IF(ISBLANK(D5192),,IF(OR(ISBLANK(D5191), D5191="Баркод"),1,G5191+1))</f>
        <v>0</v>
      </c>
      <c r="H5192" s="10" t="n">
        <f aca="false">IF(ISBLANK(D5193), G5192/2,)</f>
        <v>0</v>
      </c>
      <c r="I5192" s="0" t="n">
        <f aca="false">IF(ISBLANK(D5192),0,-1)</f>
        <v>0</v>
      </c>
      <c r="J5192" s="0" t="n">
        <f aca="false">IF(AND(ISBLANK(D5191),NOT(ISBLANK(D5192))),1,-1)</f>
        <v>-1</v>
      </c>
      <c r="K5192" s="0" t="n">
        <f aca="false">IF(ISBLANK(D5190),IF(AND(D5191=D5192,NOT(ISBLANK(D5191)),NOT(ISBLANK(D5192))),1,-1),-1)</f>
        <v>-1</v>
      </c>
      <c r="L5192" s="0" t="n">
        <f aca="false">IF(MAX(I5192:K5192)&lt;0,IF(OR(D5192=D5191,D5191=D5190),1,-1),MAX(I5192:K5192))</f>
        <v>0</v>
      </c>
    </row>
    <row r="5193" customFormat="false" ht="13.8" hidden="false" customHeight="false" outlineLevel="0" collapsed="false">
      <c r="B5193" s="8" t="n">
        <f aca="false">MAX(I5193:L5193)</f>
        <v>0</v>
      </c>
      <c r="C5193" s="8" t="n">
        <f aca="false">_xlfn.FLOOR.MATH(COUNTIF(D:D,D5193)/2)</f>
        <v>0</v>
      </c>
      <c r="D5193" s="12"/>
      <c r="E5193" s="10" t="e">
        <f aca="false">IF($A$1="WLB",INDEX(SupplierNomenclature!$D$1:$D$9996,MATCH(D5193,SupplierNomenclature!$I$1:$I$9996,0)),IF($A$1="BERU",INDEX(beru_assortment!$C$1:$C$10000,MATCH(D5193,beru_assortment!$I$1:$I$10000,0)),IF($A$1="OZON",INDEX(ozon_assortment!$F$3:$F$10000,MATCH(D5193,ozon_assortment!$E$3:$E$10000,0)),0)))</f>
        <v>#N/A</v>
      </c>
      <c r="F5193" s="7" t="n">
        <f aca="false">IF(ISBLANK(D5193), , IF(ISBLANK(D5192), F5191+1, F5192))</f>
        <v>0</v>
      </c>
      <c r="G5193" s="10" t="n">
        <f aca="false">IF(ISBLANK(D5193),,IF(OR(ISBLANK(D5192), D5192="Баркод"),1,G5192+1))</f>
        <v>0</v>
      </c>
      <c r="H5193" s="10" t="n">
        <f aca="false">IF(ISBLANK(D5194), G5193/2,)</f>
        <v>0</v>
      </c>
      <c r="I5193" s="0" t="n">
        <f aca="false">IF(ISBLANK(D5193),0,-1)</f>
        <v>0</v>
      </c>
      <c r="J5193" s="0" t="n">
        <f aca="false">IF(AND(ISBLANK(D5192),NOT(ISBLANK(D5193))),1,-1)</f>
        <v>-1</v>
      </c>
      <c r="K5193" s="0" t="n">
        <f aca="false">IF(ISBLANK(D5191),IF(AND(D5192=D5193,NOT(ISBLANK(D5192)),NOT(ISBLANK(D5193))),1,-1),-1)</f>
        <v>-1</v>
      </c>
      <c r="L5193" s="0" t="n">
        <f aca="false">IF(MAX(I5193:K5193)&lt;0,IF(OR(D5193=D5192,D5192=D5191),1,-1),MAX(I5193:K5193))</f>
        <v>0</v>
      </c>
    </row>
    <row r="5194" customFormat="false" ht="13.8" hidden="false" customHeight="false" outlineLevel="0" collapsed="false">
      <c r="B5194" s="8" t="n">
        <f aca="false">MAX(I5194:L5194)</f>
        <v>0</v>
      </c>
      <c r="C5194" s="8" t="n">
        <f aca="false">_xlfn.FLOOR.MATH(COUNTIF(D:D,D5194)/2)</f>
        <v>0</v>
      </c>
      <c r="D5194" s="12"/>
      <c r="E5194" s="10" t="e">
        <f aca="false">IF($A$1="WLB",INDEX(SupplierNomenclature!$D$1:$D$9996,MATCH(D5194,SupplierNomenclature!$I$1:$I$9996,0)),IF($A$1="BERU",INDEX(beru_assortment!$C$1:$C$10000,MATCH(D5194,beru_assortment!$I$1:$I$10000,0)),IF($A$1="OZON",INDEX(ozon_assortment!$F$3:$F$10000,MATCH(D5194,ozon_assortment!$E$3:$E$10000,0)),0)))</f>
        <v>#N/A</v>
      </c>
      <c r="F5194" s="7" t="n">
        <f aca="false">IF(ISBLANK(D5194), , IF(ISBLANK(D5193), F5192+1, F5193))</f>
        <v>0</v>
      </c>
      <c r="G5194" s="10" t="n">
        <f aca="false">IF(ISBLANK(D5194),,IF(OR(ISBLANK(D5193), D5193="Баркод"),1,G5193+1))</f>
        <v>0</v>
      </c>
      <c r="H5194" s="10" t="n">
        <f aca="false">IF(ISBLANK(D5195), G5194/2,)</f>
        <v>0</v>
      </c>
      <c r="I5194" s="0" t="n">
        <f aca="false">IF(ISBLANK(D5194),0,-1)</f>
        <v>0</v>
      </c>
      <c r="J5194" s="0" t="n">
        <f aca="false">IF(AND(ISBLANK(D5193),NOT(ISBLANK(D5194))),1,-1)</f>
        <v>-1</v>
      </c>
      <c r="K5194" s="0" t="n">
        <f aca="false">IF(ISBLANK(D5192),IF(AND(D5193=D5194,NOT(ISBLANK(D5193)),NOT(ISBLANK(D5194))),1,-1),-1)</f>
        <v>-1</v>
      </c>
      <c r="L5194" s="0" t="n">
        <f aca="false">IF(MAX(I5194:K5194)&lt;0,IF(OR(D5194=D5193,D5193=D5192),1,-1),MAX(I5194:K5194))</f>
        <v>0</v>
      </c>
    </row>
    <row r="5195" customFormat="false" ht="13.8" hidden="false" customHeight="false" outlineLevel="0" collapsed="false">
      <c r="B5195" s="8" t="n">
        <f aca="false">MAX(I5195:L5195)</f>
        <v>0</v>
      </c>
      <c r="C5195" s="8" t="n">
        <f aca="false">_xlfn.FLOOR.MATH(COUNTIF(D:D,D5195)/2)</f>
        <v>0</v>
      </c>
      <c r="D5195" s="12"/>
      <c r="E5195" s="10" t="e">
        <f aca="false">IF($A$1="WLB",INDEX(SupplierNomenclature!$D$1:$D$9996,MATCH(D5195,SupplierNomenclature!$I$1:$I$9996,0)),IF($A$1="BERU",INDEX(beru_assortment!$C$1:$C$10000,MATCH(D5195,beru_assortment!$I$1:$I$10000,0)),IF($A$1="OZON",INDEX(ozon_assortment!$F$3:$F$10000,MATCH(D5195,ozon_assortment!$E$3:$E$10000,0)),0)))</f>
        <v>#N/A</v>
      </c>
      <c r="F5195" s="7" t="n">
        <f aca="false">IF(ISBLANK(D5195), , IF(ISBLANK(D5194), F5193+1, F5194))</f>
        <v>0</v>
      </c>
      <c r="G5195" s="10" t="n">
        <f aca="false">IF(ISBLANK(D5195),,IF(OR(ISBLANK(D5194), D5194="Баркод"),1,G5194+1))</f>
        <v>0</v>
      </c>
      <c r="H5195" s="10" t="n">
        <f aca="false">IF(ISBLANK(D5196), G5195/2,)</f>
        <v>0</v>
      </c>
      <c r="I5195" s="0" t="n">
        <f aca="false">IF(ISBLANK(D5195),0,-1)</f>
        <v>0</v>
      </c>
      <c r="J5195" s="0" t="n">
        <f aca="false">IF(AND(ISBLANK(D5194),NOT(ISBLANK(D5195))),1,-1)</f>
        <v>-1</v>
      </c>
      <c r="K5195" s="0" t="n">
        <f aca="false">IF(ISBLANK(D5193),IF(AND(D5194=D5195,NOT(ISBLANK(D5194)),NOT(ISBLANK(D5195))),1,-1),-1)</f>
        <v>-1</v>
      </c>
      <c r="L5195" s="0" t="n">
        <f aca="false">IF(MAX(I5195:K5195)&lt;0,IF(OR(D5195=D5194,D5194=D5193),1,-1),MAX(I5195:K5195))</f>
        <v>0</v>
      </c>
    </row>
    <row r="5196" customFormat="false" ht="13.8" hidden="false" customHeight="false" outlineLevel="0" collapsed="false">
      <c r="B5196" s="8" t="n">
        <f aca="false">MAX(I5196:L5196)</f>
        <v>0</v>
      </c>
      <c r="C5196" s="8" t="n">
        <f aca="false">_xlfn.FLOOR.MATH(COUNTIF(D:D,D5196)/2)</f>
        <v>0</v>
      </c>
      <c r="D5196" s="12"/>
      <c r="E5196" s="10" t="e">
        <f aca="false">IF($A$1="WLB",INDEX(SupplierNomenclature!$D$1:$D$9996,MATCH(D5196,SupplierNomenclature!$I$1:$I$9996,0)),IF($A$1="BERU",INDEX(beru_assortment!$C$1:$C$10000,MATCH(D5196,beru_assortment!$I$1:$I$10000,0)),IF($A$1="OZON",INDEX(ozon_assortment!$F$3:$F$10000,MATCH(D5196,ozon_assortment!$E$3:$E$10000,0)),0)))</f>
        <v>#N/A</v>
      </c>
      <c r="F5196" s="7" t="n">
        <f aca="false">IF(ISBLANK(D5196), , IF(ISBLANK(D5195), F5194+1, F5195))</f>
        <v>0</v>
      </c>
      <c r="G5196" s="10" t="n">
        <f aca="false">IF(ISBLANK(D5196),,IF(OR(ISBLANK(D5195), D5195="Баркод"),1,G5195+1))</f>
        <v>0</v>
      </c>
      <c r="H5196" s="10" t="n">
        <f aca="false">IF(ISBLANK(D5197), G5196/2,)</f>
        <v>0</v>
      </c>
      <c r="I5196" s="0" t="n">
        <f aca="false">IF(ISBLANK(D5196),0,-1)</f>
        <v>0</v>
      </c>
      <c r="J5196" s="0" t="n">
        <f aca="false">IF(AND(ISBLANK(D5195),NOT(ISBLANK(D5196))),1,-1)</f>
        <v>-1</v>
      </c>
      <c r="K5196" s="0" t="n">
        <f aca="false">IF(ISBLANK(D5194),IF(AND(D5195=D5196,NOT(ISBLANK(D5195)),NOT(ISBLANK(D5196))),1,-1),-1)</f>
        <v>-1</v>
      </c>
      <c r="L5196" s="0" t="n">
        <f aca="false">IF(MAX(I5196:K5196)&lt;0,IF(OR(D5196=D5195,D5195=D5194),1,-1),MAX(I5196:K5196))</f>
        <v>0</v>
      </c>
    </row>
    <row r="5197" customFormat="false" ht="13.8" hidden="false" customHeight="false" outlineLevel="0" collapsed="false">
      <c r="B5197" s="8" t="n">
        <f aca="false">MAX(I5197:L5197)</f>
        <v>0</v>
      </c>
      <c r="C5197" s="8" t="n">
        <f aca="false">_xlfn.FLOOR.MATH(COUNTIF(D:D,D5197)/2)</f>
        <v>0</v>
      </c>
      <c r="D5197" s="12"/>
      <c r="E5197" s="10" t="e">
        <f aca="false">IF($A$1="WLB",INDEX(SupplierNomenclature!$D$1:$D$9996,MATCH(D5197,SupplierNomenclature!$I$1:$I$9996,0)),IF($A$1="BERU",INDEX(beru_assortment!$C$1:$C$10000,MATCH(D5197,beru_assortment!$I$1:$I$10000,0)),IF($A$1="OZON",INDEX(ozon_assortment!$F$3:$F$10000,MATCH(D5197,ozon_assortment!$E$3:$E$10000,0)),0)))</f>
        <v>#N/A</v>
      </c>
      <c r="F5197" s="7" t="n">
        <f aca="false">IF(ISBLANK(D5197), , IF(ISBLANK(D5196), F5195+1, F5196))</f>
        <v>0</v>
      </c>
      <c r="G5197" s="10" t="n">
        <f aca="false">IF(ISBLANK(D5197),,IF(OR(ISBLANK(D5196), D5196="Баркод"),1,G5196+1))</f>
        <v>0</v>
      </c>
      <c r="H5197" s="10" t="n">
        <f aca="false">IF(ISBLANK(D5198), G5197/2,)</f>
        <v>0</v>
      </c>
      <c r="I5197" s="0" t="n">
        <f aca="false">IF(ISBLANK(D5197),0,-1)</f>
        <v>0</v>
      </c>
      <c r="J5197" s="0" t="n">
        <f aca="false">IF(AND(ISBLANK(D5196),NOT(ISBLANK(D5197))),1,-1)</f>
        <v>-1</v>
      </c>
      <c r="K5197" s="0" t="n">
        <f aca="false">IF(ISBLANK(D5195),IF(AND(D5196=D5197,NOT(ISBLANK(D5196)),NOT(ISBLANK(D5197))),1,-1),-1)</f>
        <v>-1</v>
      </c>
      <c r="L5197" s="0" t="n">
        <f aca="false">IF(MAX(I5197:K5197)&lt;0,IF(OR(D5197=D5196,D5196=D5195),1,-1),MAX(I5197:K5197))</f>
        <v>0</v>
      </c>
    </row>
    <row r="5198" customFormat="false" ht="13.8" hidden="false" customHeight="false" outlineLevel="0" collapsed="false">
      <c r="B5198" s="8" t="n">
        <f aca="false">MAX(I5198:L5198)</f>
        <v>0</v>
      </c>
      <c r="C5198" s="8" t="n">
        <f aca="false">_xlfn.FLOOR.MATH(COUNTIF(D:D,D5198)/2)</f>
        <v>0</v>
      </c>
      <c r="D5198" s="12"/>
      <c r="E5198" s="10" t="e">
        <f aca="false">IF($A$1="WLB",INDEX(SupplierNomenclature!$D$1:$D$9996,MATCH(D5198,SupplierNomenclature!$I$1:$I$9996,0)),IF($A$1="BERU",INDEX(beru_assortment!$C$1:$C$10000,MATCH(D5198,beru_assortment!$I$1:$I$10000,0)),IF($A$1="OZON",INDEX(ozon_assortment!$F$3:$F$10000,MATCH(D5198,ozon_assortment!$E$3:$E$10000,0)),0)))</f>
        <v>#N/A</v>
      </c>
      <c r="F5198" s="7" t="n">
        <f aca="false">IF(ISBLANK(D5198), , IF(ISBLANK(D5197), F5196+1, F5197))</f>
        <v>0</v>
      </c>
      <c r="G5198" s="10" t="n">
        <f aca="false">IF(ISBLANK(D5198),,IF(OR(ISBLANK(D5197), D5197="Баркод"),1,G5197+1))</f>
        <v>0</v>
      </c>
      <c r="H5198" s="10" t="n">
        <f aca="false">IF(ISBLANK(D5199), G5198/2,)</f>
        <v>0</v>
      </c>
      <c r="I5198" s="0" t="n">
        <f aca="false">IF(ISBLANK(D5198),0,-1)</f>
        <v>0</v>
      </c>
      <c r="J5198" s="0" t="n">
        <f aca="false">IF(AND(ISBLANK(D5197),NOT(ISBLANK(D5198))),1,-1)</f>
        <v>-1</v>
      </c>
      <c r="K5198" s="0" t="n">
        <f aca="false">IF(ISBLANK(D5196),IF(AND(D5197=D5198,NOT(ISBLANK(D5197)),NOT(ISBLANK(D5198))),1,-1),-1)</f>
        <v>-1</v>
      </c>
      <c r="L5198" s="0" t="n">
        <f aca="false">IF(MAX(I5198:K5198)&lt;0,IF(OR(D5198=D5197,D5197=D5196),1,-1),MAX(I5198:K5198))</f>
        <v>0</v>
      </c>
    </row>
    <row r="5199" customFormat="false" ht="13.8" hidden="false" customHeight="false" outlineLevel="0" collapsed="false">
      <c r="B5199" s="8" t="n">
        <f aca="false">MAX(I5199:L5199)</f>
        <v>0</v>
      </c>
      <c r="C5199" s="8" t="n">
        <f aca="false">_xlfn.FLOOR.MATH(COUNTIF(D:D,D5199)/2)</f>
        <v>0</v>
      </c>
      <c r="D5199" s="12"/>
      <c r="E5199" s="10" t="e">
        <f aca="false">IF($A$1="WLB",INDEX(SupplierNomenclature!$D$1:$D$9996,MATCH(D5199,SupplierNomenclature!$I$1:$I$9996,0)),IF($A$1="BERU",INDEX(beru_assortment!$C$1:$C$10000,MATCH(D5199,beru_assortment!$I$1:$I$10000,0)),IF($A$1="OZON",INDEX(ozon_assortment!$F$3:$F$10000,MATCH(D5199,ozon_assortment!$E$3:$E$10000,0)),0)))</f>
        <v>#N/A</v>
      </c>
      <c r="F5199" s="7" t="n">
        <f aca="false">IF(ISBLANK(D5199), , IF(ISBLANK(D5198), F5197+1, F5198))</f>
        <v>0</v>
      </c>
      <c r="G5199" s="10" t="n">
        <f aca="false">IF(ISBLANK(D5199),,IF(OR(ISBLANK(D5198), D5198="Баркод"),1,G5198+1))</f>
        <v>0</v>
      </c>
      <c r="H5199" s="10" t="n">
        <f aca="false">IF(ISBLANK(D5200), G5199/2,)</f>
        <v>0</v>
      </c>
      <c r="I5199" s="0" t="n">
        <f aca="false">IF(ISBLANK(D5199),0,-1)</f>
        <v>0</v>
      </c>
      <c r="J5199" s="0" t="n">
        <f aca="false">IF(AND(ISBLANK(D5198),NOT(ISBLANK(D5199))),1,-1)</f>
        <v>-1</v>
      </c>
      <c r="K5199" s="0" t="n">
        <f aca="false">IF(ISBLANK(D5197),IF(AND(D5198=D5199,NOT(ISBLANK(D5198)),NOT(ISBLANK(D5199))),1,-1),-1)</f>
        <v>-1</v>
      </c>
      <c r="L5199" s="0" t="n">
        <f aca="false">IF(MAX(I5199:K5199)&lt;0,IF(OR(D5199=D5198,D5198=D5197),1,-1),MAX(I5199:K5199))</f>
        <v>0</v>
      </c>
    </row>
    <row r="5200" customFormat="false" ht="13.8" hidden="false" customHeight="false" outlineLevel="0" collapsed="false">
      <c r="B5200" s="8" t="n">
        <f aca="false">MAX(I5200:L5200)</f>
        <v>0</v>
      </c>
      <c r="C5200" s="8" t="n">
        <f aca="false">_xlfn.FLOOR.MATH(COUNTIF(D:D,D5200)/2)</f>
        <v>0</v>
      </c>
      <c r="D5200" s="12"/>
      <c r="E5200" s="10" t="e">
        <f aca="false">IF($A$1="WLB",INDEX(SupplierNomenclature!$D$1:$D$9996,MATCH(D5200,SupplierNomenclature!$I$1:$I$9996,0)),IF($A$1="BERU",INDEX(beru_assortment!$C$1:$C$10000,MATCH(D5200,beru_assortment!$I$1:$I$10000,0)),IF($A$1="OZON",INDEX(ozon_assortment!$F$3:$F$10000,MATCH(D5200,ozon_assortment!$E$3:$E$10000,0)),0)))</f>
        <v>#N/A</v>
      </c>
      <c r="F5200" s="7" t="n">
        <f aca="false">IF(ISBLANK(D5200), , IF(ISBLANK(D5199), F5198+1, F5199))</f>
        <v>0</v>
      </c>
      <c r="G5200" s="10" t="n">
        <f aca="false">IF(ISBLANK(D5200),,IF(OR(ISBLANK(D5199), D5199="Баркод"),1,G5199+1))</f>
        <v>0</v>
      </c>
      <c r="H5200" s="10" t="n">
        <f aca="false">IF(ISBLANK(D5201), G5200/2,)</f>
        <v>0</v>
      </c>
      <c r="I5200" s="0" t="n">
        <f aca="false">IF(ISBLANK(D5200),0,-1)</f>
        <v>0</v>
      </c>
      <c r="J5200" s="0" t="n">
        <f aca="false">IF(AND(ISBLANK(D5199),NOT(ISBLANK(D5200))),1,-1)</f>
        <v>-1</v>
      </c>
      <c r="K5200" s="0" t="n">
        <f aca="false">IF(ISBLANK(D5198),IF(AND(D5199=D5200,NOT(ISBLANK(D5199)),NOT(ISBLANK(D5200))),1,-1),-1)</f>
        <v>-1</v>
      </c>
      <c r="L5200" s="0" t="n">
        <f aca="false">IF(MAX(I5200:K5200)&lt;0,IF(OR(D5200=D5199,D5199=D5198),1,-1),MAX(I5200:K5200))</f>
        <v>0</v>
      </c>
    </row>
    <row r="5201" customFormat="false" ht="13.8" hidden="false" customHeight="false" outlineLevel="0" collapsed="false">
      <c r="B5201" s="8" t="n">
        <f aca="false">MAX(I5201:L5201)</f>
        <v>0</v>
      </c>
      <c r="C5201" s="8" t="n">
        <f aca="false">_xlfn.FLOOR.MATH(COUNTIF(D:D,D5201)/2)</f>
        <v>0</v>
      </c>
      <c r="D5201" s="12"/>
      <c r="E5201" s="10" t="e">
        <f aca="false">IF($A$1="WLB",INDEX(SupplierNomenclature!$D$1:$D$9996,MATCH(D5201,SupplierNomenclature!$I$1:$I$9996,0)),IF($A$1="BERU",INDEX(beru_assortment!$C$1:$C$10000,MATCH(D5201,beru_assortment!$I$1:$I$10000,0)),IF($A$1="OZON",INDEX(ozon_assortment!$F$3:$F$10000,MATCH(D5201,ozon_assortment!$E$3:$E$10000,0)),0)))</f>
        <v>#N/A</v>
      </c>
      <c r="F5201" s="7" t="n">
        <f aca="false">IF(ISBLANK(D5201), , IF(ISBLANK(D5200), F5199+1, F5200))</f>
        <v>0</v>
      </c>
      <c r="G5201" s="10" t="n">
        <f aca="false">IF(ISBLANK(D5201),,IF(OR(ISBLANK(D5200), D5200="Баркод"),1,G5200+1))</f>
        <v>0</v>
      </c>
      <c r="H5201" s="10" t="n">
        <f aca="false">IF(ISBLANK(D5202), G5201/2,)</f>
        <v>0</v>
      </c>
      <c r="I5201" s="0" t="n">
        <f aca="false">IF(ISBLANK(D5201),0,-1)</f>
        <v>0</v>
      </c>
      <c r="J5201" s="0" t="n">
        <f aca="false">IF(AND(ISBLANK(D5200),NOT(ISBLANK(D5201))),1,-1)</f>
        <v>-1</v>
      </c>
      <c r="K5201" s="0" t="n">
        <f aca="false">IF(ISBLANK(D5199),IF(AND(D5200=D5201,NOT(ISBLANK(D5200)),NOT(ISBLANK(D5201))),1,-1),-1)</f>
        <v>-1</v>
      </c>
      <c r="L5201" s="0" t="n">
        <f aca="false">IF(MAX(I5201:K5201)&lt;0,IF(OR(D5201=D5200,D5200=D5199),1,-1),MAX(I5201:K5201))</f>
        <v>0</v>
      </c>
    </row>
    <row r="5202" customFormat="false" ht="13.8" hidden="false" customHeight="false" outlineLevel="0" collapsed="false">
      <c r="B5202" s="8" t="n">
        <f aca="false">MAX(I5202:L5202)</f>
        <v>0</v>
      </c>
      <c r="C5202" s="8" t="n">
        <f aca="false">_xlfn.FLOOR.MATH(COUNTIF(D:D,D5202)/2)</f>
        <v>0</v>
      </c>
      <c r="D5202" s="12"/>
      <c r="E5202" s="10" t="e">
        <f aca="false">IF($A$1="WLB",INDEX(SupplierNomenclature!$D$1:$D$9996,MATCH(D5202,SupplierNomenclature!$I$1:$I$9996,0)),IF($A$1="BERU",INDEX(beru_assortment!$C$1:$C$10000,MATCH(D5202,beru_assortment!$I$1:$I$10000,0)),IF($A$1="OZON",INDEX(ozon_assortment!$F$3:$F$10000,MATCH(D5202,ozon_assortment!$E$3:$E$10000,0)),0)))</f>
        <v>#N/A</v>
      </c>
      <c r="F5202" s="7" t="n">
        <f aca="false">IF(ISBLANK(D5202), , IF(ISBLANK(D5201), F5200+1, F5201))</f>
        <v>0</v>
      </c>
      <c r="G5202" s="10" t="n">
        <f aca="false">IF(ISBLANK(D5202),,IF(OR(ISBLANK(D5201), D5201="Баркод"),1,G5201+1))</f>
        <v>0</v>
      </c>
      <c r="H5202" s="10" t="n">
        <f aca="false">IF(ISBLANK(D5203), G5202/2,)</f>
        <v>0</v>
      </c>
      <c r="I5202" s="0" t="n">
        <f aca="false">IF(ISBLANK(D5202),0,-1)</f>
        <v>0</v>
      </c>
      <c r="J5202" s="0" t="n">
        <f aca="false">IF(AND(ISBLANK(D5201),NOT(ISBLANK(D5202))),1,-1)</f>
        <v>-1</v>
      </c>
      <c r="K5202" s="0" t="n">
        <f aca="false">IF(ISBLANK(D5200),IF(AND(D5201=D5202,NOT(ISBLANK(D5201)),NOT(ISBLANK(D5202))),1,-1),-1)</f>
        <v>-1</v>
      </c>
      <c r="L5202" s="0" t="n">
        <f aca="false">IF(MAX(I5202:K5202)&lt;0,IF(OR(D5202=D5201,D5201=D5200),1,-1),MAX(I5202:K5202))</f>
        <v>0</v>
      </c>
    </row>
    <row r="5203" customFormat="false" ht="13.8" hidden="false" customHeight="false" outlineLevel="0" collapsed="false">
      <c r="B5203" s="8" t="n">
        <f aca="false">MAX(I5203:L5203)</f>
        <v>0</v>
      </c>
      <c r="C5203" s="8" t="n">
        <f aca="false">_xlfn.FLOOR.MATH(COUNTIF(D:D,D5203)/2)</f>
        <v>0</v>
      </c>
      <c r="D5203" s="12"/>
      <c r="E5203" s="10" t="e">
        <f aca="false">IF($A$1="WLB",INDEX(SupplierNomenclature!$D$1:$D$9996,MATCH(D5203,SupplierNomenclature!$I$1:$I$9996,0)),IF($A$1="BERU",INDEX(beru_assortment!$C$1:$C$10000,MATCH(D5203,beru_assortment!$I$1:$I$10000,0)),IF($A$1="OZON",INDEX(ozon_assortment!$F$3:$F$10000,MATCH(D5203,ozon_assortment!$E$3:$E$10000,0)),0)))</f>
        <v>#N/A</v>
      </c>
      <c r="F5203" s="7" t="n">
        <f aca="false">IF(ISBLANK(D5203), , IF(ISBLANK(D5202), F5201+1, F5202))</f>
        <v>0</v>
      </c>
      <c r="G5203" s="10" t="n">
        <f aca="false">IF(ISBLANK(D5203),,IF(OR(ISBLANK(D5202), D5202="Баркод"),1,G5202+1))</f>
        <v>0</v>
      </c>
      <c r="H5203" s="10" t="n">
        <f aca="false">IF(ISBLANK(D5204), G5203/2,)</f>
        <v>0</v>
      </c>
      <c r="I5203" s="0" t="n">
        <f aca="false">IF(ISBLANK(D5203),0,-1)</f>
        <v>0</v>
      </c>
      <c r="J5203" s="0" t="n">
        <f aca="false">IF(AND(ISBLANK(D5202),NOT(ISBLANK(D5203))),1,-1)</f>
        <v>-1</v>
      </c>
      <c r="K5203" s="0" t="n">
        <f aca="false">IF(ISBLANK(D5201),IF(AND(D5202=D5203,NOT(ISBLANK(D5202)),NOT(ISBLANK(D5203))),1,-1),-1)</f>
        <v>-1</v>
      </c>
      <c r="L5203" s="0" t="n">
        <f aca="false">IF(MAX(I5203:K5203)&lt;0,IF(OR(D5203=D5202,D5202=D5201),1,-1),MAX(I5203:K5203))</f>
        <v>0</v>
      </c>
    </row>
    <row r="5204" customFormat="false" ht="13.8" hidden="false" customHeight="false" outlineLevel="0" collapsed="false">
      <c r="B5204" s="8" t="n">
        <f aca="false">MAX(I5204:L5204)</f>
        <v>0</v>
      </c>
      <c r="C5204" s="8" t="n">
        <f aca="false">_xlfn.FLOOR.MATH(COUNTIF(D:D,D5204)/2)</f>
        <v>0</v>
      </c>
      <c r="D5204" s="12"/>
      <c r="E5204" s="10" t="e">
        <f aca="false">IF($A$1="WLB",INDEX(SupplierNomenclature!$D$1:$D$9996,MATCH(D5204,SupplierNomenclature!$I$1:$I$9996,0)),IF($A$1="BERU",INDEX(beru_assortment!$C$1:$C$10000,MATCH(D5204,beru_assortment!$I$1:$I$10000,0)),IF($A$1="OZON",INDEX(ozon_assortment!$F$3:$F$10000,MATCH(D5204,ozon_assortment!$E$3:$E$10000,0)),0)))</f>
        <v>#N/A</v>
      </c>
      <c r="F5204" s="7" t="n">
        <f aca="false">IF(ISBLANK(D5204), , IF(ISBLANK(D5203), F5202+1, F5203))</f>
        <v>0</v>
      </c>
      <c r="G5204" s="10" t="n">
        <f aca="false">IF(ISBLANK(D5204),,IF(OR(ISBLANK(D5203), D5203="Баркод"),1,G5203+1))</f>
        <v>0</v>
      </c>
      <c r="H5204" s="10" t="n">
        <f aca="false">IF(ISBLANK(D5205), G5204/2,)</f>
        <v>0</v>
      </c>
      <c r="I5204" s="0" t="n">
        <f aca="false">IF(ISBLANK(D5204),0,-1)</f>
        <v>0</v>
      </c>
      <c r="J5204" s="0" t="n">
        <f aca="false">IF(AND(ISBLANK(D5203),NOT(ISBLANK(D5204))),1,-1)</f>
        <v>-1</v>
      </c>
      <c r="K5204" s="0" t="n">
        <f aca="false">IF(ISBLANK(D5202),IF(AND(D5203=D5204,NOT(ISBLANK(D5203)),NOT(ISBLANK(D5204))),1,-1),-1)</f>
        <v>-1</v>
      </c>
      <c r="L5204" s="0" t="n">
        <f aca="false">IF(MAX(I5204:K5204)&lt;0,IF(OR(D5204=D5203,D5203=D5202),1,-1),MAX(I5204:K5204))</f>
        <v>0</v>
      </c>
    </row>
    <row r="5205" customFormat="false" ht="13.8" hidden="false" customHeight="false" outlineLevel="0" collapsed="false">
      <c r="B5205" s="8" t="n">
        <f aca="false">MAX(I5205:L5205)</f>
        <v>0</v>
      </c>
      <c r="C5205" s="8" t="n">
        <f aca="false">_xlfn.FLOOR.MATH(COUNTIF(D:D,D5205)/2)</f>
        <v>0</v>
      </c>
      <c r="D5205" s="12"/>
      <c r="E5205" s="10" t="e">
        <f aca="false">IF($A$1="WLB",INDEX(SupplierNomenclature!$D$1:$D$9996,MATCH(D5205,SupplierNomenclature!$I$1:$I$9996,0)),IF($A$1="BERU",INDEX(beru_assortment!$C$1:$C$10000,MATCH(D5205,beru_assortment!$I$1:$I$10000,0)),IF($A$1="OZON",INDEX(ozon_assortment!$F$3:$F$10000,MATCH(D5205,ozon_assortment!$E$3:$E$10000,0)),0)))</f>
        <v>#N/A</v>
      </c>
      <c r="F5205" s="7" t="n">
        <f aca="false">IF(ISBLANK(D5205), , IF(ISBLANK(D5204), F5203+1, F5204))</f>
        <v>0</v>
      </c>
      <c r="G5205" s="10" t="n">
        <f aca="false">IF(ISBLANK(D5205),,IF(OR(ISBLANK(D5204), D5204="Баркод"),1,G5204+1))</f>
        <v>0</v>
      </c>
      <c r="H5205" s="10" t="n">
        <f aca="false">IF(ISBLANK(D5206), G5205/2,)</f>
        <v>0</v>
      </c>
      <c r="I5205" s="0" t="n">
        <f aca="false">IF(ISBLANK(D5205),0,-1)</f>
        <v>0</v>
      </c>
      <c r="J5205" s="0" t="n">
        <f aca="false">IF(AND(ISBLANK(D5204),NOT(ISBLANK(D5205))),1,-1)</f>
        <v>-1</v>
      </c>
      <c r="K5205" s="0" t="n">
        <f aca="false">IF(ISBLANK(D5203),IF(AND(D5204=D5205,NOT(ISBLANK(D5204)),NOT(ISBLANK(D5205))),1,-1),-1)</f>
        <v>-1</v>
      </c>
      <c r="L5205" s="0" t="n">
        <f aca="false">IF(MAX(I5205:K5205)&lt;0,IF(OR(D5205=D5204,D5204=D5203),1,-1),MAX(I5205:K5205))</f>
        <v>0</v>
      </c>
    </row>
    <row r="5206" customFormat="false" ht="13.8" hidden="false" customHeight="false" outlineLevel="0" collapsed="false">
      <c r="B5206" s="8" t="n">
        <f aca="false">MAX(I5206:L5206)</f>
        <v>0</v>
      </c>
      <c r="C5206" s="8" t="n">
        <f aca="false">_xlfn.FLOOR.MATH(COUNTIF(D:D,D5206)/2)</f>
        <v>0</v>
      </c>
      <c r="D5206" s="12"/>
      <c r="E5206" s="10" t="e">
        <f aca="false">IF($A$1="WLB",INDEX(SupplierNomenclature!$D$1:$D$9996,MATCH(D5206,SupplierNomenclature!$I$1:$I$9996,0)),IF($A$1="BERU",INDEX(beru_assortment!$C$1:$C$10000,MATCH(D5206,beru_assortment!$I$1:$I$10000,0)),IF($A$1="OZON",INDEX(ozon_assortment!$F$3:$F$10000,MATCH(D5206,ozon_assortment!$E$3:$E$10000,0)),0)))</f>
        <v>#N/A</v>
      </c>
      <c r="F5206" s="7" t="n">
        <f aca="false">IF(ISBLANK(D5206), , IF(ISBLANK(D5205), F5204+1, F5205))</f>
        <v>0</v>
      </c>
      <c r="G5206" s="10" t="n">
        <f aca="false">IF(ISBLANK(D5206),,IF(OR(ISBLANK(D5205), D5205="Баркод"),1,G5205+1))</f>
        <v>0</v>
      </c>
      <c r="H5206" s="10" t="n">
        <f aca="false">IF(ISBLANK(D5207), G5206/2,)</f>
        <v>0</v>
      </c>
      <c r="I5206" s="0" t="n">
        <f aca="false">IF(ISBLANK(D5206),0,-1)</f>
        <v>0</v>
      </c>
      <c r="J5206" s="0" t="n">
        <f aca="false">IF(AND(ISBLANK(D5205),NOT(ISBLANK(D5206))),1,-1)</f>
        <v>-1</v>
      </c>
      <c r="K5206" s="0" t="n">
        <f aca="false">IF(ISBLANK(D5204),IF(AND(D5205=D5206,NOT(ISBLANK(D5205)),NOT(ISBLANK(D5206))),1,-1),-1)</f>
        <v>-1</v>
      </c>
      <c r="L5206" s="0" t="n">
        <f aca="false">IF(MAX(I5206:K5206)&lt;0,IF(OR(D5206=D5205,D5205=D5204),1,-1),MAX(I5206:K5206))</f>
        <v>0</v>
      </c>
    </row>
    <row r="5207" customFormat="false" ht="13.8" hidden="false" customHeight="false" outlineLevel="0" collapsed="false">
      <c r="B5207" s="8" t="n">
        <f aca="false">MAX(I5207:L5207)</f>
        <v>0</v>
      </c>
      <c r="C5207" s="8" t="n">
        <f aca="false">_xlfn.FLOOR.MATH(COUNTIF(D:D,D5207)/2)</f>
        <v>0</v>
      </c>
      <c r="D5207" s="12"/>
      <c r="E5207" s="10" t="e">
        <f aca="false">IF($A$1="WLB",INDEX(SupplierNomenclature!$D$1:$D$9996,MATCH(D5207,SupplierNomenclature!$I$1:$I$9996,0)),IF($A$1="BERU",INDEX(beru_assortment!$C$1:$C$10000,MATCH(D5207,beru_assortment!$I$1:$I$10000,0)),IF($A$1="OZON",INDEX(ozon_assortment!$F$3:$F$10000,MATCH(D5207,ozon_assortment!$E$3:$E$10000,0)),0)))</f>
        <v>#N/A</v>
      </c>
      <c r="F5207" s="7" t="n">
        <f aca="false">IF(ISBLANK(D5207), , IF(ISBLANK(D5206), F5205+1, F5206))</f>
        <v>0</v>
      </c>
      <c r="G5207" s="10" t="n">
        <f aca="false">IF(ISBLANK(D5207),,IF(OR(ISBLANK(D5206), D5206="Баркод"),1,G5206+1))</f>
        <v>0</v>
      </c>
      <c r="H5207" s="10" t="n">
        <f aca="false">IF(ISBLANK(D5208), G5207/2,)</f>
        <v>0</v>
      </c>
      <c r="I5207" s="0" t="n">
        <f aca="false">IF(ISBLANK(D5207),0,-1)</f>
        <v>0</v>
      </c>
      <c r="J5207" s="0" t="n">
        <f aca="false">IF(AND(ISBLANK(D5206),NOT(ISBLANK(D5207))),1,-1)</f>
        <v>-1</v>
      </c>
      <c r="K5207" s="0" t="n">
        <f aca="false">IF(ISBLANK(D5205),IF(AND(D5206=D5207,NOT(ISBLANK(D5206)),NOT(ISBLANK(D5207))),1,-1),-1)</f>
        <v>-1</v>
      </c>
      <c r="L5207" s="0" t="n">
        <f aca="false">IF(MAX(I5207:K5207)&lt;0,IF(OR(D5207=D5206,D5206=D5205),1,-1),MAX(I5207:K5207))</f>
        <v>0</v>
      </c>
    </row>
    <row r="5208" customFormat="false" ht="13.8" hidden="false" customHeight="false" outlineLevel="0" collapsed="false">
      <c r="B5208" s="8" t="n">
        <f aca="false">MAX(I5208:L5208)</f>
        <v>0</v>
      </c>
      <c r="C5208" s="8" t="n">
        <f aca="false">_xlfn.FLOOR.MATH(COUNTIF(D:D,D5208)/2)</f>
        <v>0</v>
      </c>
      <c r="D5208" s="12"/>
      <c r="E5208" s="10" t="e">
        <f aca="false">IF($A$1="WLB",INDEX(SupplierNomenclature!$D$1:$D$9996,MATCH(D5208,SupplierNomenclature!$I$1:$I$9996,0)),IF($A$1="BERU",INDEX(beru_assortment!$C$1:$C$10000,MATCH(D5208,beru_assortment!$I$1:$I$10000,0)),IF($A$1="OZON",INDEX(ozon_assortment!$F$3:$F$10000,MATCH(D5208,ozon_assortment!$E$3:$E$10000,0)),0)))</f>
        <v>#N/A</v>
      </c>
      <c r="F5208" s="7" t="n">
        <f aca="false">IF(ISBLANK(D5208), , IF(ISBLANK(D5207), F5206+1, F5207))</f>
        <v>0</v>
      </c>
      <c r="G5208" s="10" t="n">
        <f aca="false">IF(ISBLANK(D5208),,IF(OR(ISBLANK(D5207), D5207="Баркод"),1,G5207+1))</f>
        <v>0</v>
      </c>
      <c r="H5208" s="10" t="n">
        <f aca="false">IF(ISBLANK(D5209), G5208/2,)</f>
        <v>0</v>
      </c>
      <c r="I5208" s="0" t="n">
        <f aca="false">IF(ISBLANK(D5208),0,-1)</f>
        <v>0</v>
      </c>
      <c r="J5208" s="0" t="n">
        <f aca="false">IF(AND(ISBLANK(D5207),NOT(ISBLANK(D5208))),1,-1)</f>
        <v>-1</v>
      </c>
      <c r="K5208" s="0" t="n">
        <f aca="false">IF(ISBLANK(D5206),IF(AND(D5207=D5208,NOT(ISBLANK(D5207)),NOT(ISBLANK(D5208))),1,-1),-1)</f>
        <v>-1</v>
      </c>
      <c r="L5208" s="0" t="n">
        <f aca="false">IF(MAX(I5208:K5208)&lt;0,IF(OR(D5208=D5207,D5207=D5206),1,-1),MAX(I5208:K5208))</f>
        <v>0</v>
      </c>
    </row>
    <row r="5209" customFormat="false" ht="13.8" hidden="false" customHeight="false" outlineLevel="0" collapsed="false">
      <c r="B5209" s="8" t="n">
        <f aca="false">MAX(I5209:L5209)</f>
        <v>0</v>
      </c>
      <c r="C5209" s="8" t="n">
        <f aca="false">_xlfn.FLOOR.MATH(COUNTIF(D:D,D5209)/2)</f>
        <v>0</v>
      </c>
      <c r="D5209" s="12"/>
      <c r="E5209" s="10" t="e">
        <f aca="false">IF($A$1="WLB",INDEX(SupplierNomenclature!$D$1:$D$9996,MATCH(D5209,SupplierNomenclature!$I$1:$I$9996,0)),IF($A$1="BERU",INDEX(beru_assortment!$C$1:$C$10000,MATCH(D5209,beru_assortment!$I$1:$I$10000,0)),IF($A$1="OZON",INDEX(ozon_assortment!$F$3:$F$10000,MATCH(D5209,ozon_assortment!$E$3:$E$10000,0)),0)))</f>
        <v>#N/A</v>
      </c>
      <c r="F5209" s="7" t="n">
        <f aca="false">IF(ISBLANK(D5209), , IF(ISBLANK(D5208), F5207+1, F5208))</f>
        <v>0</v>
      </c>
      <c r="G5209" s="10" t="n">
        <f aca="false">IF(ISBLANK(D5209),,IF(OR(ISBLANK(D5208), D5208="Баркод"),1,G5208+1))</f>
        <v>0</v>
      </c>
      <c r="H5209" s="10" t="n">
        <f aca="false">IF(ISBLANK(D5210), G5209/2,)</f>
        <v>0</v>
      </c>
      <c r="I5209" s="0" t="n">
        <f aca="false">IF(ISBLANK(D5209),0,-1)</f>
        <v>0</v>
      </c>
      <c r="J5209" s="0" t="n">
        <f aca="false">IF(AND(ISBLANK(D5208),NOT(ISBLANK(D5209))),1,-1)</f>
        <v>-1</v>
      </c>
      <c r="K5209" s="0" t="n">
        <f aca="false">IF(ISBLANK(D5207),IF(AND(D5208=D5209,NOT(ISBLANK(D5208)),NOT(ISBLANK(D5209))),1,-1),-1)</f>
        <v>-1</v>
      </c>
      <c r="L5209" s="0" t="n">
        <f aca="false">IF(MAX(I5209:K5209)&lt;0,IF(OR(D5209=D5208,D5208=D5207),1,-1),MAX(I5209:K5209))</f>
        <v>0</v>
      </c>
    </row>
    <row r="5210" customFormat="false" ht="13.8" hidden="false" customHeight="false" outlineLevel="0" collapsed="false">
      <c r="B5210" s="8" t="n">
        <f aca="false">MAX(I5210:L5210)</f>
        <v>0</v>
      </c>
      <c r="C5210" s="8" t="n">
        <f aca="false">_xlfn.FLOOR.MATH(COUNTIF(D:D,D5210)/2)</f>
        <v>0</v>
      </c>
      <c r="D5210" s="12"/>
      <c r="E5210" s="10" t="e">
        <f aca="false">IF($A$1="WLB",INDEX(SupplierNomenclature!$D$1:$D$9996,MATCH(D5210,SupplierNomenclature!$I$1:$I$9996,0)),IF($A$1="BERU",INDEX(beru_assortment!$C$1:$C$10000,MATCH(D5210,beru_assortment!$I$1:$I$10000,0)),IF($A$1="OZON",INDEX(ozon_assortment!$F$3:$F$10000,MATCH(D5210,ozon_assortment!$E$3:$E$10000,0)),0)))</f>
        <v>#N/A</v>
      </c>
      <c r="F5210" s="7" t="n">
        <f aca="false">IF(ISBLANK(D5210), , IF(ISBLANK(D5209), F5208+1, F5209))</f>
        <v>0</v>
      </c>
      <c r="G5210" s="10" t="n">
        <f aca="false">IF(ISBLANK(D5210),,IF(OR(ISBLANK(D5209), D5209="Баркод"),1,G5209+1))</f>
        <v>0</v>
      </c>
      <c r="H5210" s="10" t="n">
        <f aca="false">IF(ISBLANK(D5211), G5210/2,)</f>
        <v>0</v>
      </c>
      <c r="I5210" s="0" t="n">
        <f aca="false">IF(ISBLANK(D5210),0,-1)</f>
        <v>0</v>
      </c>
      <c r="J5210" s="0" t="n">
        <f aca="false">IF(AND(ISBLANK(D5209),NOT(ISBLANK(D5210))),1,-1)</f>
        <v>-1</v>
      </c>
      <c r="K5210" s="0" t="n">
        <f aca="false">IF(ISBLANK(D5208),IF(AND(D5209=D5210,NOT(ISBLANK(D5209)),NOT(ISBLANK(D5210))),1,-1),-1)</f>
        <v>-1</v>
      </c>
      <c r="L5210" s="0" t="n">
        <f aca="false">IF(MAX(I5210:K5210)&lt;0,IF(OR(D5210=D5209,D5209=D5208),1,-1),MAX(I5210:K5210))</f>
        <v>0</v>
      </c>
    </row>
    <row r="5211" customFormat="false" ht="13.8" hidden="false" customHeight="false" outlineLevel="0" collapsed="false">
      <c r="B5211" s="8" t="n">
        <f aca="false">MAX(I5211:L5211)</f>
        <v>0</v>
      </c>
      <c r="C5211" s="8" t="n">
        <f aca="false">_xlfn.FLOOR.MATH(COUNTIF(D:D,D5211)/2)</f>
        <v>0</v>
      </c>
      <c r="D5211" s="12"/>
      <c r="E5211" s="10" t="e">
        <f aca="false">IF($A$1="WLB",INDEX(SupplierNomenclature!$D$1:$D$9996,MATCH(D5211,SupplierNomenclature!$I$1:$I$9996,0)),IF($A$1="BERU",INDEX(beru_assortment!$C$1:$C$10000,MATCH(D5211,beru_assortment!$I$1:$I$10000,0)),IF($A$1="OZON",INDEX(ozon_assortment!$F$3:$F$10000,MATCH(D5211,ozon_assortment!$E$3:$E$10000,0)),0)))</f>
        <v>#N/A</v>
      </c>
      <c r="F5211" s="7" t="n">
        <f aca="false">IF(ISBLANK(D5211), , IF(ISBLANK(D5210), F5209+1, F5210))</f>
        <v>0</v>
      </c>
      <c r="G5211" s="10" t="n">
        <f aca="false">IF(ISBLANK(D5211),,IF(OR(ISBLANK(D5210), D5210="Баркод"),1,G5210+1))</f>
        <v>0</v>
      </c>
      <c r="H5211" s="10" t="n">
        <f aca="false">IF(ISBLANK(D5212), G5211/2,)</f>
        <v>0</v>
      </c>
      <c r="I5211" s="0" t="n">
        <f aca="false">IF(ISBLANK(D5211),0,-1)</f>
        <v>0</v>
      </c>
      <c r="J5211" s="0" t="n">
        <f aca="false">IF(AND(ISBLANK(D5210),NOT(ISBLANK(D5211))),1,-1)</f>
        <v>-1</v>
      </c>
      <c r="K5211" s="0" t="n">
        <f aca="false">IF(ISBLANK(D5209),IF(AND(D5210=D5211,NOT(ISBLANK(D5210)),NOT(ISBLANK(D5211))),1,-1),-1)</f>
        <v>-1</v>
      </c>
      <c r="L5211" s="0" t="n">
        <f aca="false">IF(MAX(I5211:K5211)&lt;0,IF(OR(D5211=D5210,D5210=D5209),1,-1),MAX(I5211:K5211))</f>
        <v>0</v>
      </c>
    </row>
    <row r="5212" customFormat="false" ht="13.8" hidden="false" customHeight="false" outlineLevel="0" collapsed="false">
      <c r="B5212" s="8" t="n">
        <f aca="false">MAX(I5212:L5212)</f>
        <v>0</v>
      </c>
      <c r="C5212" s="8" t="n">
        <f aca="false">_xlfn.FLOOR.MATH(COUNTIF(D:D,D5212)/2)</f>
        <v>0</v>
      </c>
      <c r="D5212" s="12"/>
      <c r="E5212" s="10" t="e">
        <f aca="false">IF($A$1="WLB",INDEX(SupplierNomenclature!$D$1:$D$9996,MATCH(D5212,SupplierNomenclature!$I$1:$I$9996,0)),IF($A$1="BERU",INDEX(beru_assortment!$C$1:$C$10000,MATCH(D5212,beru_assortment!$I$1:$I$10000,0)),IF($A$1="OZON",INDEX(ozon_assortment!$F$3:$F$10000,MATCH(D5212,ozon_assortment!$E$3:$E$10000,0)),0)))</f>
        <v>#N/A</v>
      </c>
      <c r="F5212" s="7" t="n">
        <f aca="false">IF(ISBLANK(D5212), , IF(ISBLANK(D5211), F5210+1, F5211))</f>
        <v>0</v>
      </c>
      <c r="G5212" s="10" t="n">
        <f aca="false">IF(ISBLANK(D5212),,IF(OR(ISBLANK(D5211), D5211="Баркод"),1,G5211+1))</f>
        <v>0</v>
      </c>
      <c r="H5212" s="10" t="n">
        <f aca="false">IF(ISBLANK(D5213), G5212/2,)</f>
        <v>0</v>
      </c>
      <c r="I5212" s="0" t="n">
        <f aca="false">IF(ISBLANK(D5212),0,-1)</f>
        <v>0</v>
      </c>
      <c r="J5212" s="0" t="n">
        <f aca="false">IF(AND(ISBLANK(D5211),NOT(ISBLANK(D5212))),1,-1)</f>
        <v>-1</v>
      </c>
      <c r="K5212" s="0" t="n">
        <f aca="false">IF(ISBLANK(D5210),IF(AND(D5211=D5212,NOT(ISBLANK(D5211)),NOT(ISBLANK(D5212))),1,-1),-1)</f>
        <v>-1</v>
      </c>
      <c r="L5212" s="0" t="n">
        <f aca="false">IF(MAX(I5212:K5212)&lt;0,IF(OR(D5212=D5211,D5211=D5210),1,-1),MAX(I5212:K5212))</f>
        <v>0</v>
      </c>
    </row>
    <row r="5213" customFormat="false" ht="13.8" hidden="false" customHeight="false" outlineLevel="0" collapsed="false">
      <c r="B5213" s="8" t="n">
        <f aca="false">MAX(I5213:L5213)</f>
        <v>0</v>
      </c>
      <c r="C5213" s="8" t="n">
        <f aca="false">_xlfn.FLOOR.MATH(COUNTIF(D:D,D5213)/2)</f>
        <v>0</v>
      </c>
      <c r="D5213" s="12"/>
      <c r="E5213" s="10" t="e">
        <f aca="false">IF($A$1="WLB",INDEX(SupplierNomenclature!$D$1:$D$9996,MATCH(D5213,SupplierNomenclature!$I$1:$I$9996,0)),IF($A$1="BERU",INDEX(beru_assortment!$C$1:$C$10000,MATCH(D5213,beru_assortment!$I$1:$I$10000,0)),IF($A$1="OZON",INDEX(ozon_assortment!$F$3:$F$10000,MATCH(D5213,ozon_assortment!$E$3:$E$10000,0)),0)))</f>
        <v>#N/A</v>
      </c>
      <c r="F5213" s="7" t="n">
        <f aca="false">IF(ISBLANK(D5213), , IF(ISBLANK(D5212), F5211+1, F5212))</f>
        <v>0</v>
      </c>
      <c r="G5213" s="10" t="n">
        <f aca="false">IF(ISBLANK(D5213),,IF(OR(ISBLANK(D5212), D5212="Баркод"),1,G5212+1))</f>
        <v>0</v>
      </c>
      <c r="H5213" s="10" t="n">
        <f aca="false">IF(ISBLANK(D5214), G5213/2,)</f>
        <v>0</v>
      </c>
      <c r="I5213" s="0" t="n">
        <f aca="false">IF(ISBLANK(D5213),0,-1)</f>
        <v>0</v>
      </c>
      <c r="J5213" s="0" t="n">
        <f aca="false">IF(AND(ISBLANK(D5212),NOT(ISBLANK(D5213))),1,-1)</f>
        <v>-1</v>
      </c>
      <c r="K5213" s="0" t="n">
        <f aca="false">IF(ISBLANK(D5211),IF(AND(D5212=D5213,NOT(ISBLANK(D5212)),NOT(ISBLANK(D5213))),1,-1),-1)</f>
        <v>-1</v>
      </c>
      <c r="L5213" s="0" t="n">
        <f aca="false">IF(MAX(I5213:K5213)&lt;0,IF(OR(D5213=D5212,D5212=D5211),1,-1),MAX(I5213:K5213))</f>
        <v>0</v>
      </c>
    </row>
    <row r="5214" customFormat="false" ht="13.8" hidden="false" customHeight="false" outlineLevel="0" collapsed="false">
      <c r="B5214" s="8" t="n">
        <f aca="false">MAX(I5214:L5214)</f>
        <v>0</v>
      </c>
      <c r="C5214" s="8" t="n">
        <f aca="false">_xlfn.FLOOR.MATH(COUNTIF(D:D,D5214)/2)</f>
        <v>0</v>
      </c>
      <c r="D5214" s="12"/>
      <c r="E5214" s="10" t="e">
        <f aca="false">IF($A$1="WLB",INDEX(SupplierNomenclature!$D$1:$D$9996,MATCH(D5214,SupplierNomenclature!$I$1:$I$9996,0)),IF($A$1="BERU",INDEX(beru_assortment!$C$1:$C$10000,MATCH(D5214,beru_assortment!$I$1:$I$10000,0)),IF($A$1="OZON",INDEX(ozon_assortment!$F$3:$F$10000,MATCH(D5214,ozon_assortment!$E$3:$E$10000,0)),0)))</f>
        <v>#N/A</v>
      </c>
      <c r="F5214" s="7" t="n">
        <f aca="false">IF(ISBLANK(D5214), , IF(ISBLANK(D5213), F5212+1, F5213))</f>
        <v>0</v>
      </c>
      <c r="G5214" s="10" t="n">
        <f aca="false">IF(ISBLANK(D5214),,IF(OR(ISBLANK(D5213), D5213="Баркод"),1,G5213+1))</f>
        <v>0</v>
      </c>
      <c r="H5214" s="10" t="n">
        <f aca="false">IF(ISBLANK(D5215), G5214/2,)</f>
        <v>0</v>
      </c>
      <c r="I5214" s="0" t="n">
        <f aca="false">IF(ISBLANK(D5214),0,-1)</f>
        <v>0</v>
      </c>
      <c r="J5214" s="0" t="n">
        <f aca="false">IF(AND(ISBLANK(D5213),NOT(ISBLANK(D5214))),1,-1)</f>
        <v>-1</v>
      </c>
      <c r="K5214" s="0" t="n">
        <f aca="false">IF(ISBLANK(D5212),IF(AND(D5213=D5214,NOT(ISBLANK(D5213)),NOT(ISBLANK(D5214))),1,-1),-1)</f>
        <v>-1</v>
      </c>
      <c r="L5214" s="0" t="n">
        <f aca="false">IF(MAX(I5214:K5214)&lt;0,IF(OR(D5214=D5213,D5213=D5212),1,-1),MAX(I5214:K5214))</f>
        <v>0</v>
      </c>
    </row>
    <row r="5215" customFormat="false" ht="13.8" hidden="false" customHeight="false" outlineLevel="0" collapsed="false">
      <c r="B5215" s="8" t="n">
        <f aca="false">MAX(I5215:L5215)</f>
        <v>0</v>
      </c>
      <c r="C5215" s="8" t="n">
        <f aca="false">_xlfn.FLOOR.MATH(COUNTIF(D:D,D5215)/2)</f>
        <v>0</v>
      </c>
      <c r="D5215" s="12"/>
      <c r="E5215" s="10" t="e">
        <f aca="false">IF($A$1="WLB",INDEX(SupplierNomenclature!$D$1:$D$9996,MATCH(D5215,SupplierNomenclature!$I$1:$I$9996,0)),IF($A$1="BERU",INDEX(beru_assortment!$C$1:$C$10000,MATCH(D5215,beru_assortment!$I$1:$I$10000,0)),IF($A$1="OZON",INDEX(ozon_assortment!$F$3:$F$10000,MATCH(D5215,ozon_assortment!$E$3:$E$10000,0)),0)))</f>
        <v>#N/A</v>
      </c>
      <c r="F5215" s="7" t="n">
        <f aca="false">IF(ISBLANK(D5215), , IF(ISBLANK(D5214), F5213+1, F5214))</f>
        <v>0</v>
      </c>
      <c r="G5215" s="10" t="n">
        <f aca="false">IF(ISBLANK(D5215),,IF(OR(ISBLANK(D5214), D5214="Баркод"),1,G5214+1))</f>
        <v>0</v>
      </c>
      <c r="H5215" s="10" t="n">
        <f aca="false">IF(ISBLANK(D5216), G5215/2,)</f>
        <v>0</v>
      </c>
      <c r="I5215" s="0" t="n">
        <f aca="false">IF(ISBLANK(D5215),0,-1)</f>
        <v>0</v>
      </c>
      <c r="J5215" s="0" t="n">
        <f aca="false">IF(AND(ISBLANK(D5214),NOT(ISBLANK(D5215))),1,-1)</f>
        <v>-1</v>
      </c>
      <c r="K5215" s="0" t="n">
        <f aca="false">IF(ISBLANK(D5213),IF(AND(D5214=D5215,NOT(ISBLANK(D5214)),NOT(ISBLANK(D5215))),1,-1),-1)</f>
        <v>-1</v>
      </c>
      <c r="L5215" s="0" t="n">
        <f aca="false">IF(MAX(I5215:K5215)&lt;0,IF(OR(D5215=D5214,D5214=D5213),1,-1),MAX(I5215:K5215))</f>
        <v>0</v>
      </c>
    </row>
    <row r="5216" customFormat="false" ht="13.8" hidden="false" customHeight="false" outlineLevel="0" collapsed="false">
      <c r="B5216" s="8" t="n">
        <f aca="false">MAX(I5216:L5216)</f>
        <v>0</v>
      </c>
      <c r="C5216" s="8" t="n">
        <f aca="false">_xlfn.FLOOR.MATH(COUNTIF(D:D,D5216)/2)</f>
        <v>0</v>
      </c>
      <c r="D5216" s="12"/>
      <c r="E5216" s="10" t="e">
        <f aca="false">IF($A$1="WLB",INDEX(SupplierNomenclature!$D$1:$D$9996,MATCH(D5216,SupplierNomenclature!$I$1:$I$9996,0)),IF($A$1="BERU",INDEX(beru_assortment!$C$1:$C$10000,MATCH(D5216,beru_assortment!$I$1:$I$10000,0)),IF($A$1="OZON",INDEX(ozon_assortment!$F$3:$F$10000,MATCH(D5216,ozon_assortment!$E$3:$E$10000,0)),0)))</f>
        <v>#N/A</v>
      </c>
      <c r="F5216" s="7" t="n">
        <f aca="false">IF(ISBLANK(D5216), , IF(ISBLANK(D5215), F5214+1, F5215))</f>
        <v>0</v>
      </c>
      <c r="G5216" s="10" t="n">
        <f aca="false">IF(ISBLANK(D5216),,IF(OR(ISBLANK(D5215), D5215="Баркод"),1,G5215+1))</f>
        <v>0</v>
      </c>
      <c r="H5216" s="10" t="n">
        <f aca="false">IF(ISBLANK(D5217), G5216/2,)</f>
        <v>0</v>
      </c>
      <c r="I5216" s="0" t="n">
        <f aca="false">IF(ISBLANK(D5216),0,-1)</f>
        <v>0</v>
      </c>
      <c r="J5216" s="0" t="n">
        <f aca="false">IF(AND(ISBLANK(D5215),NOT(ISBLANK(D5216))),1,-1)</f>
        <v>-1</v>
      </c>
      <c r="K5216" s="0" t="n">
        <f aca="false">IF(ISBLANK(D5214),IF(AND(D5215=D5216,NOT(ISBLANK(D5215)),NOT(ISBLANK(D5216))),1,-1),-1)</f>
        <v>-1</v>
      </c>
      <c r="L5216" s="0" t="n">
        <f aca="false">IF(MAX(I5216:K5216)&lt;0,IF(OR(D5216=D5215,D5215=D5214),1,-1),MAX(I5216:K5216))</f>
        <v>0</v>
      </c>
    </row>
    <row r="5217" customFormat="false" ht="13.8" hidden="false" customHeight="false" outlineLevel="0" collapsed="false">
      <c r="B5217" s="8" t="n">
        <f aca="false">MAX(I5217:L5217)</f>
        <v>0</v>
      </c>
      <c r="C5217" s="8" t="n">
        <f aca="false">_xlfn.FLOOR.MATH(COUNTIF(D:D,D5217)/2)</f>
        <v>0</v>
      </c>
      <c r="D5217" s="12"/>
      <c r="E5217" s="10" t="e">
        <f aca="false">IF($A$1="WLB",INDEX(SupplierNomenclature!$D$1:$D$9996,MATCH(D5217,SupplierNomenclature!$I$1:$I$9996,0)),IF($A$1="BERU",INDEX(beru_assortment!$C$1:$C$10000,MATCH(D5217,beru_assortment!$I$1:$I$10000,0)),IF($A$1="OZON",INDEX(ozon_assortment!$F$3:$F$10000,MATCH(D5217,ozon_assortment!$E$3:$E$10000,0)),0)))</f>
        <v>#N/A</v>
      </c>
      <c r="F5217" s="7" t="n">
        <f aca="false">IF(ISBLANK(D5217), , IF(ISBLANK(D5216), F5215+1, F5216))</f>
        <v>0</v>
      </c>
      <c r="G5217" s="10" t="n">
        <f aca="false">IF(ISBLANK(D5217),,IF(OR(ISBLANK(D5216), D5216="Баркод"),1,G5216+1))</f>
        <v>0</v>
      </c>
      <c r="H5217" s="10" t="n">
        <f aca="false">IF(ISBLANK(D5218), G5217/2,)</f>
        <v>0</v>
      </c>
      <c r="I5217" s="0" t="n">
        <f aca="false">IF(ISBLANK(D5217),0,-1)</f>
        <v>0</v>
      </c>
      <c r="J5217" s="0" t="n">
        <f aca="false">IF(AND(ISBLANK(D5216),NOT(ISBLANK(D5217))),1,-1)</f>
        <v>-1</v>
      </c>
      <c r="K5217" s="0" t="n">
        <f aca="false">IF(ISBLANK(D5215),IF(AND(D5216=D5217,NOT(ISBLANK(D5216)),NOT(ISBLANK(D5217))),1,-1),-1)</f>
        <v>-1</v>
      </c>
      <c r="L5217" s="0" t="n">
        <f aca="false">IF(MAX(I5217:K5217)&lt;0,IF(OR(D5217=D5216,D5216=D5215),1,-1),MAX(I5217:K5217))</f>
        <v>0</v>
      </c>
    </row>
    <row r="5218" customFormat="false" ht="13.8" hidden="false" customHeight="false" outlineLevel="0" collapsed="false">
      <c r="B5218" s="8" t="n">
        <f aca="false">MAX(I5218:L5218)</f>
        <v>0</v>
      </c>
      <c r="C5218" s="8" t="n">
        <f aca="false">_xlfn.FLOOR.MATH(COUNTIF(D:D,D5218)/2)</f>
        <v>0</v>
      </c>
      <c r="D5218" s="12"/>
      <c r="E5218" s="10" t="e">
        <f aca="false">IF($A$1="WLB",INDEX(SupplierNomenclature!$D$1:$D$9996,MATCH(D5218,SupplierNomenclature!$I$1:$I$9996,0)),IF($A$1="BERU",INDEX(beru_assortment!$C$1:$C$10000,MATCH(D5218,beru_assortment!$I$1:$I$10000,0)),IF($A$1="OZON",INDEX(ozon_assortment!$F$3:$F$10000,MATCH(D5218,ozon_assortment!$E$3:$E$10000,0)),0)))</f>
        <v>#N/A</v>
      </c>
      <c r="F5218" s="7" t="n">
        <f aca="false">IF(ISBLANK(D5218), , IF(ISBLANK(D5217), F5216+1, F5217))</f>
        <v>0</v>
      </c>
      <c r="G5218" s="10" t="n">
        <f aca="false">IF(ISBLANK(D5218),,IF(OR(ISBLANK(D5217), D5217="Баркод"),1,G5217+1))</f>
        <v>0</v>
      </c>
      <c r="H5218" s="10" t="n">
        <f aca="false">IF(ISBLANK(D5219), G5218/2,)</f>
        <v>0</v>
      </c>
      <c r="I5218" s="0" t="n">
        <f aca="false">IF(ISBLANK(D5218),0,-1)</f>
        <v>0</v>
      </c>
      <c r="J5218" s="0" t="n">
        <f aca="false">IF(AND(ISBLANK(D5217),NOT(ISBLANK(D5218))),1,-1)</f>
        <v>-1</v>
      </c>
      <c r="K5218" s="0" t="n">
        <f aca="false">IF(ISBLANK(D5216),IF(AND(D5217=D5218,NOT(ISBLANK(D5217)),NOT(ISBLANK(D5218))),1,-1),-1)</f>
        <v>-1</v>
      </c>
      <c r="L5218" s="0" t="n">
        <f aca="false">IF(MAX(I5218:K5218)&lt;0,IF(OR(D5218=D5217,D5217=D5216),1,-1),MAX(I5218:K5218))</f>
        <v>0</v>
      </c>
    </row>
    <row r="5219" customFormat="false" ht="13.8" hidden="false" customHeight="false" outlineLevel="0" collapsed="false">
      <c r="B5219" s="8" t="n">
        <f aca="false">MAX(I5219:L5219)</f>
        <v>0</v>
      </c>
      <c r="C5219" s="8" t="n">
        <f aca="false">_xlfn.FLOOR.MATH(COUNTIF(D:D,D5219)/2)</f>
        <v>0</v>
      </c>
      <c r="D5219" s="12"/>
      <c r="E5219" s="10" t="e">
        <f aca="false">IF($A$1="WLB",INDEX(SupplierNomenclature!$D$1:$D$9996,MATCH(D5219,SupplierNomenclature!$I$1:$I$9996,0)),IF($A$1="BERU",INDEX(beru_assortment!$C$1:$C$10000,MATCH(D5219,beru_assortment!$I$1:$I$10000,0)),IF($A$1="OZON",INDEX(ozon_assortment!$F$3:$F$10000,MATCH(D5219,ozon_assortment!$E$3:$E$10000,0)),0)))</f>
        <v>#N/A</v>
      </c>
      <c r="F5219" s="7" t="n">
        <f aca="false">IF(ISBLANK(D5219), , IF(ISBLANK(D5218), F5217+1, F5218))</f>
        <v>0</v>
      </c>
      <c r="G5219" s="10" t="n">
        <f aca="false">IF(ISBLANK(D5219),,IF(OR(ISBLANK(D5218), D5218="Баркод"),1,G5218+1))</f>
        <v>0</v>
      </c>
      <c r="H5219" s="10" t="n">
        <f aca="false">IF(ISBLANK(D5220), G5219/2,)</f>
        <v>0</v>
      </c>
      <c r="I5219" s="0" t="n">
        <f aca="false">IF(ISBLANK(D5219),0,-1)</f>
        <v>0</v>
      </c>
      <c r="J5219" s="0" t="n">
        <f aca="false">IF(AND(ISBLANK(D5218),NOT(ISBLANK(D5219))),1,-1)</f>
        <v>-1</v>
      </c>
      <c r="K5219" s="0" t="n">
        <f aca="false">IF(ISBLANK(D5217),IF(AND(D5218=D5219,NOT(ISBLANK(D5218)),NOT(ISBLANK(D5219))),1,-1),-1)</f>
        <v>-1</v>
      </c>
      <c r="L5219" s="0" t="n">
        <f aca="false">IF(MAX(I5219:K5219)&lt;0,IF(OR(D5219=D5218,D5218=D5217),1,-1),MAX(I5219:K5219))</f>
        <v>0</v>
      </c>
    </row>
    <row r="5220" customFormat="false" ht="13.8" hidden="false" customHeight="false" outlineLevel="0" collapsed="false">
      <c r="B5220" s="8" t="n">
        <f aca="false">MAX(I5220:L5220)</f>
        <v>0</v>
      </c>
      <c r="C5220" s="8" t="n">
        <f aca="false">_xlfn.FLOOR.MATH(COUNTIF(D:D,D5220)/2)</f>
        <v>0</v>
      </c>
      <c r="D5220" s="12"/>
      <c r="E5220" s="10" t="e">
        <f aca="false">IF($A$1="WLB",INDEX(SupplierNomenclature!$D$1:$D$9996,MATCH(D5220,SupplierNomenclature!$I$1:$I$9996,0)),IF($A$1="BERU",INDEX(beru_assortment!$C$1:$C$10000,MATCH(D5220,beru_assortment!$I$1:$I$10000,0)),IF($A$1="OZON",INDEX(ozon_assortment!$F$3:$F$10000,MATCH(D5220,ozon_assortment!$E$3:$E$10000,0)),0)))</f>
        <v>#N/A</v>
      </c>
      <c r="F5220" s="7" t="n">
        <f aca="false">IF(ISBLANK(D5220), , IF(ISBLANK(D5219), F5218+1, F5219))</f>
        <v>0</v>
      </c>
      <c r="G5220" s="10" t="n">
        <f aca="false">IF(ISBLANK(D5220),,IF(OR(ISBLANK(D5219), D5219="Баркод"),1,G5219+1))</f>
        <v>0</v>
      </c>
      <c r="H5220" s="10" t="n">
        <f aca="false">IF(ISBLANK(D5221), G5220/2,)</f>
        <v>0</v>
      </c>
      <c r="I5220" s="0" t="n">
        <f aca="false">IF(ISBLANK(D5220),0,-1)</f>
        <v>0</v>
      </c>
      <c r="J5220" s="0" t="n">
        <f aca="false">IF(AND(ISBLANK(D5219),NOT(ISBLANK(D5220))),1,-1)</f>
        <v>-1</v>
      </c>
      <c r="K5220" s="0" t="n">
        <f aca="false">IF(ISBLANK(D5218),IF(AND(D5219=D5220,NOT(ISBLANK(D5219)),NOT(ISBLANK(D5220))),1,-1),-1)</f>
        <v>-1</v>
      </c>
      <c r="L5220" s="0" t="n">
        <f aca="false">IF(MAX(I5220:K5220)&lt;0,IF(OR(D5220=D5219,D5219=D5218),1,-1),MAX(I5220:K5220))</f>
        <v>0</v>
      </c>
    </row>
    <row r="5221" customFormat="false" ht="13.8" hidden="false" customHeight="false" outlineLevel="0" collapsed="false">
      <c r="B5221" s="8" t="n">
        <f aca="false">MAX(I5221:L5221)</f>
        <v>0</v>
      </c>
      <c r="C5221" s="8" t="n">
        <f aca="false">_xlfn.FLOOR.MATH(COUNTIF(D:D,D5221)/2)</f>
        <v>0</v>
      </c>
      <c r="D5221" s="12"/>
      <c r="E5221" s="10" t="e">
        <f aca="false">IF($A$1="WLB",INDEX(SupplierNomenclature!$D$1:$D$9996,MATCH(D5221,SupplierNomenclature!$I$1:$I$9996,0)),IF($A$1="BERU",INDEX(beru_assortment!$C$1:$C$10000,MATCH(D5221,beru_assortment!$I$1:$I$10000,0)),IF($A$1="OZON",INDEX(ozon_assortment!$F$3:$F$10000,MATCH(D5221,ozon_assortment!$E$3:$E$10000,0)),0)))</f>
        <v>#N/A</v>
      </c>
      <c r="F5221" s="7" t="n">
        <f aca="false">IF(ISBLANK(D5221), , IF(ISBLANK(D5220), F5219+1, F5220))</f>
        <v>0</v>
      </c>
      <c r="G5221" s="10" t="n">
        <f aca="false">IF(ISBLANK(D5221),,IF(OR(ISBLANK(D5220), D5220="Баркод"),1,G5220+1))</f>
        <v>0</v>
      </c>
      <c r="H5221" s="10" t="n">
        <f aca="false">IF(ISBLANK(D5222), G5221/2,)</f>
        <v>0</v>
      </c>
      <c r="I5221" s="0" t="n">
        <f aca="false">IF(ISBLANK(D5221),0,-1)</f>
        <v>0</v>
      </c>
      <c r="J5221" s="0" t="n">
        <f aca="false">IF(AND(ISBLANK(D5220),NOT(ISBLANK(D5221))),1,-1)</f>
        <v>-1</v>
      </c>
      <c r="K5221" s="0" t="n">
        <f aca="false">IF(ISBLANK(D5219),IF(AND(D5220=D5221,NOT(ISBLANK(D5220)),NOT(ISBLANK(D5221))),1,-1),-1)</f>
        <v>-1</v>
      </c>
      <c r="L5221" s="0" t="n">
        <f aca="false">IF(MAX(I5221:K5221)&lt;0,IF(OR(D5221=D5220,D5220=D5219),1,-1),MAX(I5221:K5221))</f>
        <v>0</v>
      </c>
    </row>
    <row r="5222" customFormat="false" ht="13.8" hidden="false" customHeight="false" outlineLevel="0" collapsed="false">
      <c r="B5222" s="8" t="n">
        <f aca="false">MAX(I5222:L5222)</f>
        <v>0</v>
      </c>
      <c r="C5222" s="8" t="n">
        <f aca="false">_xlfn.FLOOR.MATH(COUNTIF(D:D,D5222)/2)</f>
        <v>0</v>
      </c>
      <c r="D5222" s="12"/>
      <c r="E5222" s="10" t="e">
        <f aca="false">IF($A$1="WLB",INDEX(SupplierNomenclature!$D$1:$D$9996,MATCH(D5222,SupplierNomenclature!$I$1:$I$9996,0)),IF($A$1="BERU",INDEX(beru_assortment!$C$1:$C$10000,MATCH(D5222,beru_assortment!$I$1:$I$10000,0)),IF($A$1="OZON",INDEX(ozon_assortment!$F$3:$F$10000,MATCH(D5222,ozon_assortment!$E$3:$E$10000,0)),0)))</f>
        <v>#N/A</v>
      </c>
      <c r="F5222" s="7" t="n">
        <f aca="false">IF(ISBLANK(D5222), , IF(ISBLANK(D5221), F5220+1, F5221))</f>
        <v>0</v>
      </c>
      <c r="G5222" s="10" t="n">
        <f aca="false">IF(ISBLANK(D5222),,IF(OR(ISBLANK(D5221), D5221="Баркод"),1,G5221+1))</f>
        <v>0</v>
      </c>
      <c r="H5222" s="10" t="n">
        <f aca="false">IF(ISBLANK(D5223), G5222/2,)</f>
        <v>0</v>
      </c>
      <c r="I5222" s="0" t="n">
        <f aca="false">IF(ISBLANK(D5222),0,-1)</f>
        <v>0</v>
      </c>
      <c r="J5222" s="0" t="n">
        <f aca="false">IF(AND(ISBLANK(D5221),NOT(ISBLANK(D5222))),1,-1)</f>
        <v>-1</v>
      </c>
      <c r="K5222" s="0" t="n">
        <f aca="false">IF(ISBLANK(D5220),IF(AND(D5221=D5222,NOT(ISBLANK(D5221)),NOT(ISBLANK(D5222))),1,-1),-1)</f>
        <v>-1</v>
      </c>
      <c r="L5222" s="0" t="n">
        <f aca="false">IF(MAX(I5222:K5222)&lt;0,IF(OR(D5222=D5221,D5221=D5220),1,-1),MAX(I5222:K5222))</f>
        <v>0</v>
      </c>
    </row>
    <row r="5223" customFormat="false" ht="13.8" hidden="false" customHeight="false" outlineLevel="0" collapsed="false">
      <c r="B5223" s="8" t="n">
        <f aca="false">MAX(I5223:L5223)</f>
        <v>0</v>
      </c>
      <c r="C5223" s="8" t="n">
        <f aca="false">_xlfn.FLOOR.MATH(COUNTIF(D:D,D5223)/2)</f>
        <v>0</v>
      </c>
      <c r="D5223" s="12"/>
      <c r="E5223" s="10" t="e">
        <f aca="false">IF($A$1="WLB",INDEX(SupplierNomenclature!$D$1:$D$9996,MATCH(D5223,SupplierNomenclature!$I$1:$I$9996,0)),IF($A$1="BERU",INDEX(beru_assortment!$C$1:$C$10000,MATCH(D5223,beru_assortment!$I$1:$I$10000,0)),IF($A$1="OZON",INDEX(ozon_assortment!$F$3:$F$10000,MATCH(D5223,ozon_assortment!$E$3:$E$10000,0)),0)))</f>
        <v>#N/A</v>
      </c>
      <c r="F5223" s="7" t="n">
        <f aca="false">IF(ISBLANK(D5223), , IF(ISBLANK(D5222), F5221+1, F5222))</f>
        <v>0</v>
      </c>
      <c r="G5223" s="10" t="n">
        <f aca="false">IF(ISBLANK(D5223),,IF(OR(ISBLANK(D5222), D5222="Баркод"),1,G5222+1))</f>
        <v>0</v>
      </c>
      <c r="H5223" s="10" t="n">
        <f aca="false">IF(ISBLANK(D5224), G5223/2,)</f>
        <v>0</v>
      </c>
      <c r="I5223" s="0" t="n">
        <f aca="false">IF(ISBLANK(D5223),0,-1)</f>
        <v>0</v>
      </c>
      <c r="J5223" s="0" t="n">
        <f aca="false">IF(AND(ISBLANK(D5222),NOT(ISBLANK(D5223))),1,-1)</f>
        <v>-1</v>
      </c>
      <c r="K5223" s="0" t="n">
        <f aca="false">IF(ISBLANK(D5221),IF(AND(D5222=D5223,NOT(ISBLANK(D5222)),NOT(ISBLANK(D5223))),1,-1),-1)</f>
        <v>-1</v>
      </c>
      <c r="L5223" s="0" t="n">
        <f aca="false">IF(MAX(I5223:K5223)&lt;0,IF(OR(D5223=D5222,D5222=D5221),1,-1),MAX(I5223:K5223))</f>
        <v>0</v>
      </c>
    </row>
    <row r="5224" customFormat="false" ht="13.8" hidden="false" customHeight="false" outlineLevel="0" collapsed="false">
      <c r="B5224" s="8" t="n">
        <f aca="false">MAX(I5224:L5224)</f>
        <v>0</v>
      </c>
      <c r="C5224" s="8" t="n">
        <f aca="false">_xlfn.FLOOR.MATH(COUNTIF(D:D,D5224)/2)</f>
        <v>0</v>
      </c>
      <c r="D5224" s="12"/>
      <c r="E5224" s="10" t="e">
        <f aca="false">IF($A$1="WLB",INDEX(SupplierNomenclature!$D$1:$D$9996,MATCH(D5224,SupplierNomenclature!$I$1:$I$9996,0)),IF($A$1="BERU",INDEX(beru_assortment!$C$1:$C$10000,MATCH(D5224,beru_assortment!$I$1:$I$10000,0)),IF($A$1="OZON",INDEX(ozon_assortment!$F$3:$F$10000,MATCH(D5224,ozon_assortment!$E$3:$E$10000,0)),0)))</f>
        <v>#N/A</v>
      </c>
      <c r="F5224" s="7" t="n">
        <f aca="false">IF(ISBLANK(D5224), , IF(ISBLANK(D5223), F5222+1, F5223))</f>
        <v>0</v>
      </c>
      <c r="G5224" s="10" t="n">
        <f aca="false">IF(ISBLANK(D5224),,IF(OR(ISBLANK(D5223), D5223="Баркод"),1,G5223+1))</f>
        <v>0</v>
      </c>
      <c r="H5224" s="10" t="n">
        <f aca="false">IF(ISBLANK(D5225), G5224/2,)</f>
        <v>0</v>
      </c>
      <c r="I5224" s="0" t="n">
        <f aca="false">IF(ISBLANK(D5224),0,-1)</f>
        <v>0</v>
      </c>
      <c r="J5224" s="0" t="n">
        <f aca="false">IF(AND(ISBLANK(D5223),NOT(ISBLANK(D5224))),1,-1)</f>
        <v>-1</v>
      </c>
      <c r="K5224" s="0" t="n">
        <f aca="false">IF(ISBLANK(D5222),IF(AND(D5223=D5224,NOT(ISBLANK(D5223)),NOT(ISBLANK(D5224))),1,-1),-1)</f>
        <v>-1</v>
      </c>
      <c r="L5224" s="0" t="n">
        <f aca="false">IF(MAX(I5224:K5224)&lt;0,IF(OR(D5224=D5223,D5223=D5222),1,-1),MAX(I5224:K5224))</f>
        <v>0</v>
      </c>
    </row>
    <row r="5225" customFormat="false" ht="13.8" hidden="false" customHeight="false" outlineLevel="0" collapsed="false">
      <c r="B5225" s="8" t="n">
        <f aca="false">MAX(I5225:L5225)</f>
        <v>0</v>
      </c>
      <c r="C5225" s="8" t="n">
        <f aca="false">_xlfn.FLOOR.MATH(COUNTIF(D:D,D5225)/2)</f>
        <v>0</v>
      </c>
      <c r="D5225" s="12"/>
      <c r="E5225" s="10" t="e">
        <f aca="false">IF($A$1="WLB",INDEX(SupplierNomenclature!$D$1:$D$9996,MATCH(D5225,SupplierNomenclature!$I$1:$I$9996,0)),IF($A$1="BERU",INDEX(beru_assortment!$C$1:$C$10000,MATCH(D5225,beru_assortment!$I$1:$I$10000,0)),IF($A$1="OZON",INDEX(ozon_assortment!$F$3:$F$10000,MATCH(D5225,ozon_assortment!$E$3:$E$10000,0)),0)))</f>
        <v>#N/A</v>
      </c>
      <c r="F5225" s="7" t="n">
        <f aca="false">IF(ISBLANK(D5225), , IF(ISBLANK(D5224), F5223+1, F5224))</f>
        <v>0</v>
      </c>
      <c r="G5225" s="10" t="n">
        <f aca="false">IF(ISBLANK(D5225),,IF(OR(ISBLANK(D5224), D5224="Баркод"),1,G5224+1))</f>
        <v>0</v>
      </c>
      <c r="H5225" s="10" t="n">
        <f aca="false">IF(ISBLANK(D5226), G5225/2,)</f>
        <v>0</v>
      </c>
      <c r="I5225" s="0" t="n">
        <f aca="false">IF(ISBLANK(D5225),0,-1)</f>
        <v>0</v>
      </c>
      <c r="J5225" s="0" t="n">
        <f aca="false">IF(AND(ISBLANK(D5224),NOT(ISBLANK(D5225))),1,-1)</f>
        <v>-1</v>
      </c>
      <c r="K5225" s="0" t="n">
        <f aca="false">IF(ISBLANK(D5223),IF(AND(D5224=D5225,NOT(ISBLANK(D5224)),NOT(ISBLANK(D5225))),1,-1),-1)</f>
        <v>-1</v>
      </c>
      <c r="L5225" s="0" t="n">
        <f aca="false">IF(MAX(I5225:K5225)&lt;0,IF(OR(D5225=D5224,D5224=D5223),1,-1),MAX(I5225:K5225))</f>
        <v>0</v>
      </c>
    </row>
    <row r="5226" customFormat="false" ht="13.8" hidden="false" customHeight="false" outlineLevel="0" collapsed="false">
      <c r="B5226" s="8" t="n">
        <f aca="false">MAX(I5226:L5226)</f>
        <v>0</v>
      </c>
      <c r="C5226" s="8" t="n">
        <f aca="false">_xlfn.FLOOR.MATH(COUNTIF(D:D,D5226)/2)</f>
        <v>0</v>
      </c>
      <c r="D5226" s="12"/>
      <c r="E5226" s="10" t="e">
        <f aca="false">IF($A$1="WLB",INDEX(SupplierNomenclature!$D$1:$D$9996,MATCH(D5226,SupplierNomenclature!$I$1:$I$9996,0)),IF($A$1="BERU",INDEX(beru_assortment!$C$1:$C$10000,MATCH(D5226,beru_assortment!$I$1:$I$10000,0)),IF($A$1="OZON",INDEX(ozon_assortment!$F$3:$F$10000,MATCH(D5226,ozon_assortment!$E$3:$E$10000,0)),0)))</f>
        <v>#N/A</v>
      </c>
      <c r="F5226" s="7" t="n">
        <f aca="false">IF(ISBLANK(D5226), , IF(ISBLANK(D5225), F5224+1, F5225))</f>
        <v>0</v>
      </c>
      <c r="G5226" s="10" t="n">
        <f aca="false">IF(ISBLANK(D5226),,IF(OR(ISBLANK(D5225), D5225="Баркод"),1,G5225+1))</f>
        <v>0</v>
      </c>
      <c r="H5226" s="10" t="n">
        <f aca="false">IF(ISBLANK(D5227), G5226/2,)</f>
        <v>0</v>
      </c>
      <c r="I5226" s="0" t="n">
        <f aca="false">IF(ISBLANK(D5226),0,-1)</f>
        <v>0</v>
      </c>
      <c r="J5226" s="0" t="n">
        <f aca="false">IF(AND(ISBLANK(D5225),NOT(ISBLANK(D5226))),1,-1)</f>
        <v>-1</v>
      </c>
      <c r="K5226" s="0" t="n">
        <f aca="false">IF(ISBLANK(D5224),IF(AND(D5225=D5226,NOT(ISBLANK(D5225)),NOT(ISBLANK(D5226))),1,-1),-1)</f>
        <v>-1</v>
      </c>
      <c r="L5226" s="0" t="n">
        <f aca="false">IF(MAX(I5226:K5226)&lt;0,IF(OR(D5226=D5225,D5225=D5224),1,-1),MAX(I5226:K5226))</f>
        <v>0</v>
      </c>
    </row>
    <row r="5227" customFormat="false" ht="13.8" hidden="false" customHeight="false" outlineLevel="0" collapsed="false">
      <c r="B5227" s="8" t="n">
        <f aca="false">MAX(I5227:L5227)</f>
        <v>0</v>
      </c>
      <c r="C5227" s="8" t="n">
        <f aca="false">_xlfn.FLOOR.MATH(COUNTIF(D:D,D5227)/2)</f>
        <v>0</v>
      </c>
      <c r="D5227" s="12"/>
      <c r="E5227" s="10" t="e">
        <f aca="false">IF($A$1="WLB",INDEX(SupplierNomenclature!$D$1:$D$9996,MATCH(D5227,SupplierNomenclature!$I$1:$I$9996,0)),IF($A$1="BERU",INDEX(beru_assortment!$C$1:$C$10000,MATCH(D5227,beru_assortment!$I$1:$I$10000,0)),IF($A$1="OZON",INDEX(ozon_assortment!$F$3:$F$10000,MATCH(D5227,ozon_assortment!$E$3:$E$10000,0)),0)))</f>
        <v>#N/A</v>
      </c>
      <c r="F5227" s="7" t="n">
        <f aca="false">IF(ISBLANK(D5227), , IF(ISBLANK(D5226), F5225+1, F5226))</f>
        <v>0</v>
      </c>
      <c r="G5227" s="10" t="n">
        <f aca="false">IF(ISBLANK(D5227),,IF(OR(ISBLANK(D5226), D5226="Баркод"),1,G5226+1))</f>
        <v>0</v>
      </c>
      <c r="H5227" s="10" t="n">
        <f aca="false">IF(ISBLANK(D5228), G5227/2,)</f>
        <v>0</v>
      </c>
      <c r="I5227" s="0" t="n">
        <f aca="false">IF(ISBLANK(D5227),0,-1)</f>
        <v>0</v>
      </c>
      <c r="J5227" s="0" t="n">
        <f aca="false">IF(AND(ISBLANK(D5226),NOT(ISBLANK(D5227))),1,-1)</f>
        <v>-1</v>
      </c>
      <c r="K5227" s="0" t="n">
        <f aca="false">IF(ISBLANK(D5225),IF(AND(D5226=D5227,NOT(ISBLANK(D5226)),NOT(ISBLANK(D5227))),1,-1),-1)</f>
        <v>-1</v>
      </c>
      <c r="L5227" s="0" t="n">
        <f aca="false">IF(MAX(I5227:K5227)&lt;0,IF(OR(D5227=D5226,D5226=D5225),1,-1),MAX(I5227:K5227))</f>
        <v>0</v>
      </c>
    </row>
    <row r="5228" customFormat="false" ht="13.8" hidden="false" customHeight="false" outlineLevel="0" collapsed="false">
      <c r="B5228" s="8" t="n">
        <f aca="false">MAX(I5228:L5228)</f>
        <v>0</v>
      </c>
      <c r="C5228" s="8" t="n">
        <f aca="false">_xlfn.FLOOR.MATH(COUNTIF(D:D,D5228)/2)</f>
        <v>0</v>
      </c>
      <c r="D5228" s="12"/>
      <c r="E5228" s="10" t="e">
        <f aca="false">IF($A$1="WLB",INDEX(SupplierNomenclature!$D$1:$D$9996,MATCH(D5228,SupplierNomenclature!$I$1:$I$9996,0)),IF($A$1="BERU",INDEX(beru_assortment!$C$1:$C$10000,MATCH(D5228,beru_assortment!$I$1:$I$10000,0)),IF($A$1="OZON",INDEX(ozon_assortment!$F$3:$F$10000,MATCH(D5228,ozon_assortment!$E$3:$E$10000,0)),0)))</f>
        <v>#N/A</v>
      </c>
      <c r="F5228" s="7" t="n">
        <f aca="false">IF(ISBLANK(D5228), , IF(ISBLANK(D5227), F5226+1, F5227))</f>
        <v>0</v>
      </c>
      <c r="G5228" s="10" t="n">
        <f aca="false">IF(ISBLANK(D5228),,IF(OR(ISBLANK(D5227), D5227="Баркод"),1,G5227+1))</f>
        <v>0</v>
      </c>
      <c r="H5228" s="10" t="n">
        <f aca="false">IF(ISBLANK(D5229), G5228/2,)</f>
        <v>0</v>
      </c>
      <c r="I5228" s="0" t="n">
        <f aca="false">IF(ISBLANK(D5228),0,-1)</f>
        <v>0</v>
      </c>
      <c r="J5228" s="0" t="n">
        <f aca="false">IF(AND(ISBLANK(D5227),NOT(ISBLANK(D5228))),1,-1)</f>
        <v>-1</v>
      </c>
      <c r="K5228" s="0" t="n">
        <f aca="false">IF(ISBLANK(D5226),IF(AND(D5227=D5228,NOT(ISBLANK(D5227)),NOT(ISBLANK(D5228))),1,-1),-1)</f>
        <v>-1</v>
      </c>
      <c r="L5228" s="0" t="n">
        <f aca="false">IF(MAX(I5228:K5228)&lt;0,IF(OR(D5228=D5227,D5227=D5226),1,-1),MAX(I5228:K5228))</f>
        <v>0</v>
      </c>
    </row>
    <row r="5229" customFormat="false" ht="13.8" hidden="false" customHeight="false" outlineLevel="0" collapsed="false">
      <c r="B5229" s="8" t="n">
        <f aca="false">MAX(I5229:L5229)</f>
        <v>0</v>
      </c>
      <c r="C5229" s="8" t="n">
        <f aca="false">_xlfn.FLOOR.MATH(COUNTIF(D:D,D5229)/2)</f>
        <v>0</v>
      </c>
      <c r="D5229" s="12"/>
      <c r="E5229" s="10" t="e">
        <f aca="false">IF($A$1="WLB",INDEX(SupplierNomenclature!$D$1:$D$9996,MATCH(D5229,SupplierNomenclature!$I$1:$I$9996,0)),IF($A$1="BERU",INDEX(beru_assortment!$C$1:$C$10000,MATCH(D5229,beru_assortment!$I$1:$I$10000,0)),IF($A$1="OZON",INDEX(ozon_assortment!$F$3:$F$10000,MATCH(D5229,ozon_assortment!$E$3:$E$10000,0)),0)))</f>
        <v>#N/A</v>
      </c>
      <c r="F5229" s="7" t="n">
        <f aca="false">IF(ISBLANK(D5229), , IF(ISBLANK(D5228), F5227+1, F5228))</f>
        <v>0</v>
      </c>
      <c r="G5229" s="10" t="n">
        <f aca="false">IF(ISBLANK(D5229),,IF(OR(ISBLANK(D5228), D5228="Баркод"),1,G5228+1))</f>
        <v>0</v>
      </c>
      <c r="H5229" s="10" t="n">
        <f aca="false">IF(ISBLANK(D5230), G5229/2,)</f>
        <v>0</v>
      </c>
      <c r="I5229" s="0" t="n">
        <f aca="false">IF(ISBLANK(D5229),0,-1)</f>
        <v>0</v>
      </c>
      <c r="J5229" s="0" t="n">
        <f aca="false">IF(AND(ISBLANK(D5228),NOT(ISBLANK(D5229))),1,-1)</f>
        <v>-1</v>
      </c>
      <c r="K5229" s="0" t="n">
        <f aca="false">IF(ISBLANK(D5227),IF(AND(D5228=D5229,NOT(ISBLANK(D5228)),NOT(ISBLANK(D5229))),1,-1),-1)</f>
        <v>-1</v>
      </c>
      <c r="L5229" s="0" t="n">
        <f aca="false">IF(MAX(I5229:K5229)&lt;0,IF(OR(D5229=D5228,D5228=D5227),1,-1),MAX(I5229:K5229))</f>
        <v>0</v>
      </c>
    </row>
    <row r="5230" customFormat="false" ht="13.8" hidden="false" customHeight="false" outlineLevel="0" collapsed="false">
      <c r="B5230" s="8" t="n">
        <f aca="false">MAX(I5230:L5230)</f>
        <v>0</v>
      </c>
      <c r="C5230" s="8" t="n">
        <f aca="false">_xlfn.FLOOR.MATH(COUNTIF(D:D,D5230)/2)</f>
        <v>0</v>
      </c>
      <c r="D5230" s="12"/>
      <c r="E5230" s="10" t="e">
        <f aca="false">IF($A$1="WLB",INDEX(SupplierNomenclature!$D$1:$D$9996,MATCH(D5230,SupplierNomenclature!$I$1:$I$9996,0)),IF($A$1="BERU",INDEX(beru_assortment!$C$1:$C$10000,MATCH(D5230,beru_assortment!$I$1:$I$10000,0)),IF($A$1="OZON",INDEX(ozon_assortment!$F$3:$F$10000,MATCH(D5230,ozon_assortment!$E$3:$E$10000,0)),0)))</f>
        <v>#N/A</v>
      </c>
      <c r="F5230" s="7" t="n">
        <f aca="false">IF(ISBLANK(D5230), , IF(ISBLANK(D5229), F5228+1, F5229))</f>
        <v>0</v>
      </c>
      <c r="G5230" s="10" t="n">
        <f aca="false">IF(ISBLANK(D5230),,IF(OR(ISBLANK(D5229), D5229="Баркод"),1,G5229+1))</f>
        <v>0</v>
      </c>
      <c r="H5230" s="10" t="n">
        <f aca="false">IF(ISBLANK(D5231), G5230/2,)</f>
        <v>0</v>
      </c>
      <c r="I5230" s="0" t="n">
        <f aca="false">IF(ISBLANK(D5230),0,-1)</f>
        <v>0</v>
      </c>
      <c r="J5230" s="0" t="n">
        <f aca="false">IF(AND(ISBLANK(D5229),NOT(ISBLANK(D5230))),1,-1)</f>
        <v>-1</v>
      </c>
      <c r="K5230" s="0" t="n">
        <f aca="false">IF(ISBLANK(D5228),IF(AND(D5229=D5230,NOT(ISBLANK(D5229)),NOT(ISBLANK(D5230))),1,-1),-1)</f>
        <v>-1</v>
      </c>
      <c r="L5230" s="0" t="n">
        <f aca="false">IF(MAX(I5230:K5230)&lt;0,IF(OR(D5230=D5229,D5229=D5228),1,-1),MAX(I5230:K5230))</f>
        <v>0</v>
      </c>
    </row>
    <row r="5231" customFormat="false" ht="13.8" hidden="false" customHeight="false" outlineLevel="0" collapsed="false">
      <c r="B5231" s="8" t="n">
        <f aca="false">MAX(I5231:L5231)</f>
        <v>0</v>
      </c>
      <c r="C5231" s="8" t="n">
        <f aca="false">_xlfn.FLOOR.MATH(COUNTIF(D:D,D5231)/2)</f>
        <v>0</v>
      </c>
      <c r="D5231" s="12"/>
      <c r="E5231" s="10" t="e">
        <f aca="false">IF($A$1="WLB",INDEX(SupplierNomenclature!$D$1:$D$9996,MATCH(D5231,SupplierNomenclature!$I$1:$I$9996,0)),IF($A$1="BERU",INDEX(beru_assortment!$C$1:$C$10000,MATCH(D5231,beru_assortment!$I$1:$I$10000,0)),IF($A$1="OZON",INDEX(ozon_assortment!$F$3:$F$10000,MATCH(D5231,ozon_assortment!$E$3:$E$10000,0)),0)))</f>
        <v>#N/A</v>
      </c>
      <c r="F5231" s="7" t="n">
        <f aca="false">IF(ISBLANK(D5231), , IF(ISBLANK(D5230), F5229+1, F5230))</f>
        <v>0</v>
      </c>
      <c r="G5231" s="10" t="n">
        <f aca="false">IF(ISBLANK(D5231),,IF(OR(ISBLANK(D5230), D5230="Баркод"),1,G5230+1))</f>
        <v>0</v>
      </c>
      <c r="H5231" s="10" t="n">
        <f aca="false">IF(ISBLANK(D5232), G5231/2,)</f>
        <v>0</v>
      </c>
      <c r="I5231" s="0" t="n">
        <f aca="false">IF(ISBLANK(D5231),0,-1)</f>
        <v>0</v>
      </c>
      <c r="J5231" s="0" t="n">
        <f aca="false">IF(AND(ISBLANK(D5230),NOT(ISBLANK(D5231))),1,-1)</f>
        <v>-1</v>
      </c>
      <c r="K5231" s="0" t="n">
        <f aca="false">IF(ISBLANK(D5229),IF(AND(D5230=D5231,NOT(ISBLANK(D5230)),NOT(ISBLANK(D5231))),1,-1),-1)</f>
        <v>-1</v>
      </c>
      <c r="L5231" s="0" t="n">
        <f aca="false">IF(MAX(I5231:K5231)&lt;0,IF(OR(D5231=D5230,D5230=D5229),1,-1),MAX(I5231:K5231))</f>
        <v>0</v>
      </c>
    </row>
    <row r="5232" customFormat="false" ht="13.8" hidden="false" customHeight="false" outlineLevel="0" collapsed="false">
      <c r="B5232" s="8" t="n">
        <f aca="false">MAX(I5232:L5232)</f>
        <v>0</v>
      </c>
      <c r="C5232" s="8" t="n">
        <f aca="false">_xlfn.FLOOR.MATH(COUNTIF(D:D,D5232)/2)</f>
        <v>0</v>
      </c>
      <c r="D5232" s="12"/>
      <c r="E5232" s="10" t="e">
        <f aca="false">IF($A$1="WLB",INDEX(SupplierNomenclature!$D$1:$D$9996,MATCH(D5232,SupplierNomenclature!$I$1:$I$9996,0)),IF($A$1="BERU",INDEX(beru_assortment!$C$1:$C$10000,MATCH(D5232,beru_assortment!$I$1:$I$10000,0)),IF($A$1="OZON",INDEX(ozon_assortment!$F$3:$F$10000,MATCH(D5232,ozon_assortment!$E$3:$E$10000,0)),0)))</f>
        <v>#N/A</v>
      </c>
      <c r="F5232" s="7" t="n">
        <f aca="false">IF(ISBLANK(D5232), , IF(ISBLANK(D5231), F5230+1, F5231))</f>
        <v>0</v>
      </c>
      <c r="G5232" s="10" t="n">
        <f aca="false">IF(ISBLANK(D5232),,IF(OR(ISBLANK(D5231), D5231="Баркод"),1,G5231+1))</f>
        <v>0</v>
      </c>
      <c r="H5232" s="10" t="n">
        <f aca="false">IF(ISBLANK(D5233), G5232/2,)</f>
        <v>0</v>
      </c>
      <c r="I5232" s="0" t="n">
        <f aca="false">IF(ISBLANK(D5232),0,-1)</f>
        <v>0</v>
      </c>
      <c r="J5232" s="0" t="n">
        <f aca="false">IF(AND(ISBLANK(D5231),NOT(ISBLANK(D5232))),1,-1)</f>
        <v>-1</v>
      </c>
      <c r="K5232" s="0" t="n">
        <f aca="false">IF(ISBLANK(D5230),IF(AND(D5231=D5232,NOT(ISBLANK(D5231)),NOT(ISBLANK(D5232))),1,-1),-1)</f>
        <v>-1</v>
      </c>
      <c r="L5232" s="0" t="n">
        <f aca="false">IF(MAX(I5232:K5232)&lt;0,IF(OR(D5232=D5231,D5231=D5230),1,-1),MAX(I5232:K5232))</f>
        <v>0</v>
      </c>
    </row>
    <row r="5233" customFormat="false" ht="13.8" hidden="false" customHeight="false" outlineLevel="0" collapsed="false">
      <c r="B5233" s="8" t="n">
        <f aca="false">MAX(I5233:L5233)</f>
        <v>0</v>
      </c>
      <c r="C5233" s="8" t="n">
        <f aca="false">_xlfn.FLOOR.MATH(COUNTIF(D:D,D5233)/2)</f>
        <v>0</v>
      </c>
      <c r="D5233" s="12"/>
      <c r="E5233" s="10" t="e">
        <f aca="false">IF($A$1="WLB",INDEX(SupplierNomenclature!$D$1:$D$9996,MATCH(D5233,SupplierNomenclature!$I$1:$I$9996,0)),IF($A$1="BERU",INDEX(beru_assortment!$C$1:$C$10000,MATCH(D5233,beru_assortment!$I$1:$I$10000,0)),IF($A$1="OZON",INDEX(ozon_assortment!$F$3:$F$10000,MATCH(D5233,ozon_assortment!$E$3:$E$10000,0)),0)))</f>
        <v>#N/A</v>
      </c>
      <c r="F5233" s="7" t="n">
        <f aca="false">IF(ISBLANK(D5233), , IF(ISBLANK(D5232), F5231+1, F5232))</f>
        <v>0</v>
      </c>
      <c r="G5233" s="10" t="n">
        <f aca="false">IF(ISBLANK(D5233),,IF(OR(ISBLANK(D5232), D5232="Баркод"),1,G5232+1))</f>
        <v>0</v>
      </c>
      <c r="H5233" s="10" t="n">
        <f aca="false">IF(ISBLANK(D5234), G5233/2,)</f>
        <v>0</v>
      </c>
      <c r="I5233" s="0" t="n">
        <f aca="false">IF(ISBLANK(D5233),0,-1)</f>
        <v>0</v>
      </c>
      <c r="J5233" s="0" t="n">
        <f aca="false">IF(AND(ISBLANK(D5232),NOT(ISBLANK(D5233))),1,-1)</f>
        <v>-1</v>
      </c>
      <c r="K5233" s="0" t="n">
        <f aca="false">IF(ISBLANK(D5231),IF(AND(D5232=D5233,NOT(ISBLANK(D5232)),NOT(ISBLANK(D5233))),1,-1),-1)</f>
        <v>-1</v>
      </c>
      <c r="L5233" s="0" t="n">
        <f aca="false">IF(MAX(I5233:K5233)&lt;0,IF(OR(D5233=D5232,D5232=D5231),1,-1),MAX(I5233:K5233))</f>
        <v>0</v>
      </c>
    </row>
    <row r="5234" customFormat="false" ht="13.8" hidden="false" customHeight="false" outlineLevel="0" collapsed="false">
      <c r="B5234" s="8" t="n">
        <f aca="false">MAX(I5234:L5234)</f>
        <v>0</v>
      </c>
      <c r="C5234" s="8" t="n">
        <f aca="false">_xlfn.FLOOR.MATH(COUNTIF(D:D,D5234)/2)</f>
        <v>0</v>
      </c>
      <c r="D5234" s="12"/>
      <c r="E5234" s="10" t="e">
        <f aca="false">IF($A$1="WLB",INDEX(SupplierNomenclature!$D$1:$D$9996,MATCH(D5234,SupplierNomenclature!$I$1:$I$9996,0)),IF($A$1="BERU",INDEX(beru_assortment!$C$1:$C$10000,MATCH(D5234,beru_assortment!$I$1:$I$10000,0)),IF($A$1="OZON",INDEX(ozon_assortment!$F$3:$F$10000,MATCH(D5234,ozon_assortment!$E$3:$E$10000,0)),0)))</f>
        <v>#N/A</v>
      </c>
      <c r="F5234" s="7" t="n">
        <f aca="false">IF(ISBLANK(D5234), , IF(ISBLANK(D5233), F5232+1, F5233))</f>
        <v>0</v>
      </c>
      <c r="G5234" s="10" t="n">
        <f aca="false">IF(ISBLANK(D5234),,IF(OR(ISBLANK(D5233), D5233="Баркод"),1,G5233+1))</f>
        <v>0</v>
      </c>
      <c r="H5234" s="10" t="n">
        <f aca="false">IF(ISBLANK(D5235), G5234/2,)</f>
        <v>0</v>
      </c>
      <c r="I5234" s="0" t="n">
        <f aca="false">IF(ISBLANK(D5234),0,-1)</f>
        <v>0</v>
      </c>
      <c r="J5234" s="0" t="n">
        <f aca="false">IF(AND(ISBLANK(D5233),NOT(ISBLANK(D5234))),1,-1)</f>
        <v>-1</v>
      </c>
      <c r="K5234" s="0" t="n">
        <f aca="false">IF(ISBLANK(D5232),IF(AND(D5233=D5234,NOT(ISBLANK(D5233)),NOT(ISBLANK(D5234))),1,-1),-1)</f>
        <v>-1</v>
      </c>
      <c r="L5234" s="0" t="n">
        <f aca="false">IF(MAX(I5234:K5234)&lt;0,IF(OR(D5234=D5233,D5233=D5232),1,-1),MAX(I5234:K5234))</f>
        <v>0</v>
      </c>
    </row>
    <row r="5235" customFormat="false" ht="13.8" hidden="false" customHeight="false" outlineLevel="0" collapsed="false">
      <c r="B5235" s="8" t="n">
        <f aca="false">MAX(I5235:L5235)</f>
        <v>0</v>
      </c>
      <c r="C5235" s="8" t="n">
        <f aca="false">_xlfn.FLOOR.MATH(COUNTIF(D:D,D5235)/2)</f>
        <v>0</v>
      </c>
      <c r="D5235" s="12"/>
      <c r="E5235" s="10" t="e">
        <f aca="false">IF($A$1="WLB",INDEX(SupplierNomenclature!$D$1:$D$9996,MATCH(D5235,SupplierNomenclature!$I$1:$I$9996,0)),IF($A$1="BERU",INDEX(beru_assortment!$C$1:$C$10000,MATCH(D5235,beru_assortment!$I$1:$I$10000,0)),IF($A$1="OZON",INDEX(ozon_assortment!$F$3:$F$10000,MATCH(D5235,ozon_assortment!$E$3:$E$10000,0)),0)))</f>
        <v>#N/A</v>
      </c>
      <c r="F5235" s="7" t="n">
        <f aca="false">IF(ISBLANK(D5235), , IF(ISBLANK(D5234), F5233+1, F5234))</f>
        <v>0</v>
      </c>
      <c r="G5235" s="10" t="n">
        <f aca="false">IF(ISBLANK(D5235),,IF(OR(ISBLANK(D5234), D5234="Баркод"),1,G5234+1))</f>
        <v>0</v>
      </c>
      <c r="H5235" s="10" t="n">
        <f aca="false">IF(ISBLANK(D5236), G5235/2,)</f>
        <v>0</v>
      </c>
      <c r="I5235" s="0" t="n">
        <f aca="false">IF(ISBLANK(D5235),0,-1)</f>
        <v>0</v>
      </c>
      <c r="J5235" s="0" t="n">
        <f aca="false">IF(AND(ISBLANK(D5234),NOT(ISBLANK(D5235))),1,-1)</f>
        <v>-1</v>
      </c>
      <c r="K5235" s="0" t="n">
        <f aca="false">IF(ISBLANK(D5233),IF(AND(D5234=D5235,NOT(ISBLANK(D5234)),NOT(ISBLANK(D5235))),1,-1),-1)</f>
        <v>-1</v>
      </c>
      <c r="L5235" s="0" t="n">
        <f aca="false">IF(MAX(I5235:K5235)&lt;0,IF(OR(D5235=D5234,D5234=D5233),1,-1),MAX(I5235:K5235))</f>
        <v>0</v>
      </c>
    </row>
    <row r="5236" customFormat="false" ht="13.8" hidden="false" customHeight="false" outlineLevel="0" collapsed="false">
      <c r="B5236" s="8" t="n">
        <f aca="false">MAX(I5236:L5236)</f>
        <v>0</v>
      </c>
      <c r="C5236" s="8" t="n">
        <f aca="false">_xlfn.FLOOR.MATH(COUNTIF(D:D,D5236)/2)</f>
        <v>0</v>
      </c>
      <c r="D5236" s="12"/>
      <c r="E5236" s="10" t="e">
        <f aca="false">IF($A$1="WLB",INDEX(SupplierNomenclature!$D$1:$D$9996,MATCH(D5236,SupplierNomenclature!$I$1:$I$9996,0)),IF($A$1="BERU",INDEX(beru_assortment!$C$1:$C$10000,MATCH(D5236,beru_assortment!$I$1:$I$10000,0)),IF($A$1="OZON",INDEX(ozon_assortment!$F$3:$F$10000,MATCH(D5236,ozon_assortment!$E$3:$E$10000,0)),0)))</f>
        <v>#N/A</v>
      </c>
      <c r="F5236" s="7" t="n">
        <f aca="false">IF(ISBLANK(D5236), , IF(ISBLANK(D5235), F5234+1, F5235))</f>
        <v>0</v>
      </c>
      <c r="G5236" s="10" t="n">
        <f aca="false">IF(ISBLANK(D5236),,IF(OR(ISBLANK(D5235), D5235="Баркод"),1,G5235+1))</f>
        <v>0</v>
      </c>
      <c r="H5236" s="10" t="n">
        <f aca="false">IF(ISBLANK(D5237), G5236/2,)</f>
        <v>0</v>
      </c>
      <c r="I5236" s="0" t="n">
        <f aca="false">IF(ISBLANK(D5236),0,-1)</f>
        <v>0</v>
      </c>
      <c r="J5236" s="0" t="n">
        <f aca="false">IF(AND(ISBLANK(D5235),NOT(ISBLANK(D5236))),1,-1)</f>
        <v>-1</v>
      </c>
      <c r="K5236" s="0" t="n">
        <f aca="false">IF(ISBLANK(D5234),IF(AND(D5235=D5236,NOT(ISBLANK(D5235)),NOT(ISBLANK(D5236))),1,-1),-1)</f>
        <v>-1</v>
      </c>
      <c r="L5236" s="0" t="n">
        <f aca="false">IF(MAX(I5236:K5236)&lt;0,IF(OR(D5236=D5235,D5235=D5234),1,-1),MAX(I5236:K5236))</f>
        <v>0</v>
      </c>
    </row>
    <row r="5237" customFormat="false" ht="13.8" hidden="false" customHeight="false" outlineLevel="0" collapsed="false">
      <c r="B5237" s="8" t="n">
        <f aca="false">MAX(I5237:L5237)</f>
        <v>0</v>
      </c>
      <c r="C5237" s="8" t="n">
        <f aca="false">_xlfn.FLOOR.MATH(COUNTIF(D:D,D5237)/2)</f>
        <v>0</v>
      </c>
      <c r="D5237" s="12"/>
      <c r="E5237" s="10" t="e">
        <f aca="false">IF($A$1="WLB",INDEX(SupplierNomenclature!$D$1:$D$9996,MATCH(D5237,SupplierNomenclature!$I$1:$I$9996,0)),IF($A$1="BERU",INDEX(beru_assortment!$C$1:$C$10000,MATCH(D5237,beru_assortment!$I$1:$I$10000,0)),IF($A$1="OZON",INDEX(ozon_assortment!$F$3:$F$10000,MATCH(D5237,ozon_assortment!$E$3:$E$10000,0)),0)))</f>
        <v>#N/A</v>
      </c>
      <c r="F5237" s="7" t="n">
        <f aca="false">IF(ISBLANK(D5237), , IF(ISBLANK(D5236), F5235+1, F5236))</f>
        <v>0</v>
      </c>
      <c r="G5237" s="10" t="n">
        <f aca="false">IF(ISBLANK(D5237),,IF(OR(ISBLANK(D5236), D5236="Баркод"),1,G5236+1))</f>
        <v>0</v>
      </c>
      <c r="H5237" s="10" t="n">
        <f aca="false">IF(ISBLANK(D5238), G5237/2,)</f>
        <v>0</v>
      </c>
      <c r="I5237" s="0" t="n">
        <f aca="false">IF(ISBLANK(D5237),0,-1)</f>
        <v>0</v>
      </c>
      <c r="J5237" s="0" t="n">
        <f aca="false">IF(AND(ISBLANK(D5236),NOT(ISBLANK(D5237))),1,-1)</f>
        <v>-1</v>
      </c>
      <c r="K5237" s="0" t="n">
        <f aca="false">IF(ISBLANK(D5235),IF(AND(D5236=D5237,NOT(ISBLANK(D5236)),NOT(ISBLANK(D5237))),1,-1),-1)</f>
        <v>-1</v>
      </c>
      <c r="L5237" s="0" t="n">
        <f aca="false">IF(MAX(I5237:K5237)&lt;0,IF(OR(D5237=D5236,D5236=D5235),1,-1),MAX(I5237:K5237))</f>
        <v>0</v>
      </c>
    </row>
    <row r="5238" customFormat="false" ht="13.8" hidden="false" customHeight="false" outlineLevel="0" collapsed="false">
      <c r="B5238" s="8" t="n">
        <f aca="false">MAX(I5238:L5238)</f>
        <v>0</v>
      </c>
      <c r="C5238" s="8" t="n">
        <f aca="false">_xlfn.FLOOR.MATH(COUNTIF(D:D,D5238)/2)</f>
        <v>0</v>
      </c>
      <c r="D5238" s="12"/>
      <c r="E5238" s="10" t="e">
        <f aca="false">IF($A$1="WLB",INDEX(SupplierNomenclature!$D$1:$D$9996,MATCH(D5238,SupplierNomenclature!$I$1:$I$9996,0)),IF($A$1="BERU",INDEX(beru_assortment!$C$1:$C$10000,MATCH(D5238,beru_assortment!$I$1:$I$10000,0)),IF($A$1="OZON",INDEX(ozon_assortment!$F$3:$F$10000,MATCH(D5238,ozon_assortment!$E$3:$E$10000,0)),0)))</f>
        <v>#N/A</v>
      </c>
      <c r="F5238" s="7" t="n">
        <f aca="false">IF(ISBLANK(D5238), , IF(ISBLANK(D5237), F5236+1, F5237))</f>
        <v>0</v>
      </c>
      <c r="G5238" s="10" t="n">
        <f aca="false">IF(ISBLANK(D5238),,IF(OR(ISBLANK(D5237), D5237="Баркод"),1,G5237+1))</f>
        <v>0</v>
      </c>
      <c r="H5238" s="10" t="n">
        <f aca="false">IF(ISBLANK(D5239), G5238/2,)</f>
        <v>0</v>
      </c>
      <c r="I5238" s="0" t="n">
        <f aca="false">IF(ISBLANK(D5238),0,-1)</f>
        <v>0</v>
      </c>
      <c r="J5238" s="0" t="n">
        <f aca="false">IF(AND(ISBLANK(D5237),NOT(ISBLANK(D5238))),1,-1)</f>
        <v>-1</v>
      </c>
      <c r="K5238" s="0" t="n">
        <f aca="false">IF(ISBLANK(D5236),IF(AND(D5237=D5238,NOT(ISBLANK(D5237)),NOT(ISBLANK(D5238))),1,-1),-1)</f>
        <v>-1</v>
      </c>
      <c r="L5238" s="0" t="n">
        <f aca="false">IF(MAX(I5238:K5238)&lt;0,IF(OR(D5238=D5237,D5237=D5236),1,-1),MAX(I5238:K5238))</f>
        <v>0</v>
      </c>
    </row>
    <row r="5239" customFormat="false" ht="13.8" hidden="false" customHeight="false" outlineLevel="0" collapsed="false">
      <c r="B5239" s="8" t="n">
        <f aca="false">MAX(I5239:L5239)</f>
        <v>0</v>
      </c>
      <c r="C5239" s="8" t="n">
        <f aca="false">_xlfn.FLOOR.MATH(COUNTIF(D:D,D5239)/2)</f>
        <v>0</v>
      </c>
      <c r="D5239" s="12"/>
      <c r="E5239" s="10" t="e">
        <f aca="false">IF($A$1="WLB",INDEX(SupplierNomenclature!$D$1:$D$9996,MATCH(D5239,SupplierNomenclature!$I$1:$I$9996,0)),IF($A$1="BERU",INDEX(beru_assortment!$C$1:$C$10000,MATCH(D5239,beru_assortment!$I$1:$I$10000,0)),IF($A$1="OZON",INDEX(ozon_assortment!$F$3:$F$10000,MATCH(D5239,ozon_assortment!$E$3:$E$10000,0)),0)))</f>
        <v>#N/A</v>
      </c>
      <c r="F5239" s="7" t="n">
        <f aca="false">IF(ISBLANK(D5239), , IF(ISBLANK(D5238), F5237+1, F5238))</f>
        <v>0</v>
      </c>
      <c r="G5239" s="10" t="n">
        <f aca="false">IF(ISBLANK(D5239),,IF(OR(ISBLANK(D5238), D5238="Баркод"),1,G5238+1))</f>
        <v>0</v>
      </c>
      <c r="H5239" s="10" t="n">
        <f aca="false">IF(ISBLANK(D5240), G5239/2,)</f>
        <v>0</v>
      </c>
      <c r="I5239" s="0" t="n">
        <f aca="false">IF(ISBLANK(D5239),0,-1)</f>
        <v>0</v>
      </c>
      <c r="J5239" s="0" t="n">
        <f aca="false">IF(AND(ISBLANK(D5238),NOT(ISBLANK(D5239))),1,-1)</f>
        <v>-1</v>
      </c>
      <c r="K5239" s="0" t="n">
        <f aca="false">IF(ISBLANK(D5237),IF(AND(D5238=D5239,NOT(ISBLANK(D5238)),NOT(ISBLANK(D5239))),1,-1),-1)</f>
        <v>-1</v>
      </c>
      <c r="L5239" s="0" t="n">
        <f aca="false">IF(MAX(I5239:K5239)&lt;0,IF(OR(D5239=D5238,D5238=D5237),1,-1),MAX(I5239:K5239))</f>
        <v>0</v>
      </c>
    </row>
    <row r="5240" customFormat="false" ht="13.8" hidden="false" customHeight="false" outlineLevel="0" collapsed="false">
      <c r="B5240" s="8" t="n">
        <f aca="false">MAX(I5240:L5240)</f>
        <v>0</v>
      </c>
      <c r="C5240" s="8" t="n">
        <f aca="false">_xlfn.FLOOR.MATH(COUNTIF(D:D,D5240)/2)</f>
        <v>0</v>
      </c>
      <c r="D5240" s="12"/>
      <c r="E5240" s="10" t="e">
        <f aca="false">IF($A$1="WLB",INDEX(SupplierNomenclature!$D$1:$D$9996,MATCH(D5240,SupplierNomenclature!$I$1:$I$9996,0)),IF($A$1="BERU",INDEX(beru_assortment!$C$1:$C$10000,MATCH(D5240,beru_assortment!$I$1:$I$10000,0)),IF($A$1="OZON",INDEX(ozon_assortment!$F$3:$F$10000,MATCH(D5240,ozon_assortment!$E$3:$E$10000,0)),0)))</f>
        <v>#N/A</v>
      </c>
      <c r="F5240" s="7" t="n">
        <f aca="false">IF(ISBLANK(D5240), , IF(ISBLANK(D5239), F5238+1, F5239))</f>
        <v>0</v>
      </c>
      <c r="G5240" s="10" t="n">
        <f aca="false">IF(ISBLANK(D5240),,IF(OR(ISBLANK(D5239), D5239="Баркод"),1,G5239+1))</f>
        <v>0</v>
      </c>
      <c r="H5240" s="10" t="n">
        <f aca="false">IF(ISBLANK(D5241), G5240/2,)</f>
        <v>0</v>
      </c>
      <c r="I5240" s="0" t="n">
        <f aca="false">IF(ISBLANK(D5240),0,-1)</f>
        <v>0</v>
      </c>
      <c r="J5240" s="0" t="n">
        <f aca="false">IF(AND(ISBLANK(D5239),NOT(ISBLANK(D5240))),1,-1)</f>
        <v>-1</v>
      </c>
      <c r="K5240" s="0" t="n">
        <f aca="false">IF(ISBLANK(D5238),IF(AND(D5239=D5240,NOT(ISBLANK(D5239)),NOT(ISBLANK(D5240))),1,-1),-1)</f>
        <v>-1</v>
      </c>
      <c r="L5240" s="0" t="n">
        <f aca="false">IF(MAX(I5240:K5240)&lt;0,IF(OR(D5240=D5239,D5239=D5238),1,-1),MAX(I5240:K5240))</f>
        <v>0</v>
      </c>
    </row>
    <row r="5241" customFormat="false" ht="13.8" hidden="false" customHeight="false" outlineLevel="0" collapsed="false">
      <c r="B5241" s="8" t="n">
        <f aca="false">MAX(I5241:L5241)</f>
        <v>0</v>
      </c>
      <c r="C5241" s="8" t="n">
        <f aca="false">_xlfn.FLOOR.MATH(COUNTIF(D:D,D5241)/2)</f>
        <v>0</v>
      </c>
      <c r="D5241" s="12"/>
      <c r="E5241" s="10" t="e">
        <f aca="false">IF($A$1="WLB",INDEX(SupplierNomenclature!$D$1:$D$9996,MATCH(D5241,SupplierNomenclature!$I$1:$I$9996,0)),IF($A$1="BERU",INDEX(beru_assortment!$C$1:$C$10000,MATCH(D5241,beru_assortment!$I$1:$I$10000,0)),IF($A$1="OZON",INDEX(ozon_assortment!$F$3:$F$10000,MATCH(D5241,ozon_assortment!$E$3:$E$10000,0)),0)))</f>
        <v>#N/A</v>
      </c>
      <c r="F5241" s="7" t="n">
        <f aca="false">IF(ISBLANK(D5241), , IF(ISBLANK(D5240), F5239+1, F5240))</f>
        <v>0</v>
      </c>
      <c r="G5241" s="10" t="n">
        <f aca="false">IF(ISBLANK(D5241),,IF(OR(ISBLANK(D5240), D5240="Баркод"),1,G5240+1))</f>
        <v>0</v>
      </c>
      <c r="H5241" s="10" t="n">
        <f aca="false">IF(ISBLANK(D5242), G5241/2,)</f>
        <v>0</v>
      </c>
      <c r="I5241" s="0" t="n">
        <f aca="false">IF(ISBLANK(D5241),0,-1)</f>
        <v>0</v>
      </c>
      <c r="J5241" s="0" t="n">
        <f aca="false">IF(AND(ISBLANK(D5240),NOT(ISBLANK(D5241))),1,-1)</f>
        <v>-1</v>
      </c>
      <c r="K5241" s="0" t="n">
        <f aca="false">IF(ISBLANK(D5239),IF(AND(D5240=D5241,NOT(ISBLANK(D5240)),NOT(ISBLANK(D5241))),1,-1),-1)</f>
        <v>-1</v>
      </c>
      <c r="L5241" s="0" t="n">
        <f aca="false">IF(MAX(I5241:K5241)&lt;0,IF(OR(D5241=D5240,D5240=D5239),1,-1),MAX(I5241:K5241))</f>
        <v>0</v>
      </c>
    </row>
    <row r="5242" customFormat="false" ht="13.8" hidden="false" customHeight="false" outlineLevel="0" collapsed="false">
      <c r="B5242" s="8" t="n">
        <f aca="false">MAX(I5242:L5242)</f>
        <v>0</v>
      </c>
      <c r="C5242" s="8" t="n">
        <f aca="false">_xlfn.FLOOR.MATH(COUNTIF(D:D,D5242)/2)</f>
        <v>0</v>
      </c>
      <c r="D5242" s="12"/>
      <c r="E5242" s="10" t="e">
        <f aca="false">IF($A$1="WLB",INDEX(SupplierNomenclature!$D$1:$D$9996,MATCH(D5242,SupplierNomenclature!$I$1:$I$9996,0)),IF($A$1="BERU",INDEX(beru_assortment!$C$1:$C$10000,MATCH(D5242,beru_assortment!$I$1:$I$10000,0)),IF($A$1="OZON",INDEX(ozon_assortment!$F$3:$F$10000,MATCH(D5242,ozon_assortment!$E$3:$E$10000,0)),0)))</f>
        <v>#N/A</v>
      </c>
      <c r="F5242" s="7" t="n">
        <f aca="false">IF(ISBLANK(D5242), , IF(ISBLANK(D5241), F5240+1, F5241))</f>
        <v>0</v>
      </c>
      <c r="G5242" s="10" t="n">
        <f aca="false">IF(ISBLANK(D5242),,IF(OR(ISBLANK(D5241), D5241="Баркод"),1,G5241+1))</f>
        <v>0</v>
      </c>
      <c r="H5242" s="10" t="n">
        <f aca="false">IF(ISBLANK(D5243), G5242/2,)</f>
        <v>0</v>
      </c>
      <c r="I5242" s="0" t="n">
        <f aca="false">IF(ISBLANK(D5242),0,-1)</f>
        <v>0</v>
      </c>
      <c r="J5242" s="0" t="n">
        <f aca="false">IF(AND(ISBLANK(D5241),NOT(ISBLANK(D5242))),1,-1)</f>
        <v>-1</v>
      </c>
      <c r="K5242" s="0" t="n">
        <f aca="false">IF(ISBLANK(D5240),IF(AND(D5241=D5242,NOT(ISBLANK(D5241)),NOT(ISBLANK(D5242))),1,-1),-1)</f>
        <v>-1</v>
      </c>
      <c r="L5242" s="0" t="n">
        <f aca="false">IF(MAX(I5242:K5242)&lt;0,IF(OR(D5242=D5241,D5241=D5240),1,-1),MAX(I5242:K5242))</f>
        <v>0</v>
      </c>
    </row>
    <row r="5243" customFormat="false" ht="13.8" hidden="false" customHeight="false" outlineLevel="0" collapsed="false">
      <c r="B5243" s="8" t="n">
        <f aca="false">MAX(I5243:L5243)</f>
        <v>0</v>
      </c>
      <c r="C5243" s="8" t="n">
        <f aca="false">_xlfn.FLOOR.MATH(COUNTIF(D:D,D5243)/2)</f>
        <v>0</v>
      </c>
      <c r="D5243" s="12"/>
      <c r="E5243" s="10" t="e">
        <f aca="false">IF($A$1="WLB",INDEX(SupplierNomenclature!$D$1:$D$9996,MATCH(D5243,SupplierNomenclature!$I$1:$I$9996,0)),IF($A$1="BERU",INDEX(beru_assortment!$C$1:$C$10000,MATCH(D5243,beru_assortment!$I$1:$I$10000,0)),IF($A$1="OZON",INDEX(ozon_assortment!$F$3:$F$10000,MATCH(D5243,ozon_assortment!$E$3:$E$10000,0)),0)))</f>
        <v>#N/A</v>
      </c>
      <c r="F5243" s="7" t="n">
        <f aca="false">IF(ISBLANK(D5243), , IF(ISBLANK(D5242), F5241+1, F5242))</f>
        <v>0</v>
      </c>
      <c r="G5243" s="10" t="n">
        <f aca="false">IF(ISBLANK(D5243),,IF(OR(ISBLANK(D5242), D5242="Баркод"),1,G5242+1))</f>
        <v>0</v>
      </c>
      <c r="H5243" s="10" t="n">
        <f aca="false">IF(ISBLANK(D5244), G5243/2,)</f>
        <v>0</v>
      </c>
      <c r="I5243" s="0" t="n">
        <f aca="false">IF(ISBLANK(D5243),0,-1)</f>
        <v>0</v>
      </c>
      <c r="J5243" s="0" t="n">
        <f aca="false">IF(AND(ISBLANK(D5242),NOT(ISBLANK(D5243))),1,-1)</f>
        <v>-1</v>
      </c>
      <c r="K5243" s="0" t="n">
        <f aca="false">IF(ISBLANK(D5241),IF(AND(D5242=D5243,NOT(ISBLANK(D5242)),NOT(ISBLANK(D5243))),1,-1),-1)</f>
        <v>-1</v>
      </c>
      <c r="L5243" s="0" t="n">
        <f aca="false">IF(MAX(I5243:K5243)&lt;0,IF(OR(D5243=D5242,D5242=D5241),1,-1),MAX(I5243:K5243))</f>
        <v>0</v>
      </c>
    </row>
    <row r="5244" customFormat="false" ht="13.8" hidden="false" customHeight="false" outlineLevel="0" collapsed="false">
      <c r="B5244" s="8" t="n">
        <f aca="false">MAX(I5244:L5244)</f>
        <v>0</v>
      </c>
      <c r="C5244" s="8" t="n">
        <f aca="false">_xlfn.FLOOR.MATH(COUNTIF(D:D,D5244)/2)</f>
        <v>0</v>
      </c>
      <c r="D5244" s="12"/>
      <c r="E5244" s="10" t="e">
        <f aca="false">IF($A$1="WLB",INDEX(SupplierNomenclature!$D$1:$D$9996,MATCH(D5244,SupplierNomenclature!$I$1:$I$9996,0)),IF($A$1="BERU",INDEX(beru_assortment!$C$1:$C$10000,MATCH(D5244,beru_assortment!$I$1:$I$10000,0)),IF($A$1="OZON",INDEX(ozon_assortment!$F$3:$F$10000,MATCH(D5244,ozon_assortment!$E$3:$E$10000,0)),0)))</f>
        <v>#N/A</v>
      </c>
      <c r="F5244" s="7" t="n">
        <f aca="false">IF(ISBLANK(D5244), , IF(ISBLANK(D5243), F5242+1, F5243))</f>
        <v>0</v>
      </c>
      <c r="G5244" s="10" t="n">
        <f aca="false">IF(ISBLANK(D5244),,IF(OR(ISBLANK(D5243), D5243="Баркод"),1,G5243+1))</f>
        <v>0</v>
      </c>
      <c r="H5244" s="10" t="n">
        <f aca="false">IF(ISBLANK(D5245), G5244/2,)</f>
        <v>0</v>
      </c>
      <c r="I5244" s="0" t="n">
        <f aca="false">IF(ISBLANK(D5244),0,-1)</f>
        <v>0</v>
      </c>
      <c r="J5244" s="0" t="n">
        <f aca="false">IF(AND(ISBLANK(D5243),NOT(ISBLANK(D5244))),1,-1)</f>
        <v>-1</v>
      </c>
      <c r="K5244" s="0" t="n">
        <f aca="false">IF(ISBLANK(D5242),IF(AND(D5243=D5244,NOT(ISBLANK(D5243)),NOT(ISBLANK(D5244))),1,-1),-1)</f>
        <v>-1</v>
      </c>
      <c r="L5244" s="0" t="n">
        <f aca="false">IF(MAX(I5244:K5244)&lt;0,IF(OR(D5244=D5243,D5243=D5242),1,-1),MAX(I5244:K5244))</f>
        <v>0</v>
      </c>
    </row>
    <row r="5245" customFormat="false" ht="13.8" hidden="false" customHeight="false" outlineLevel="0" collapsed="false">
      <c r="B5245" s="8" t="n">
        <f aca="false">MAX(I5245:L5245)</f>
        <v>0</v>
      </c>
      <c r="C5245" s="8" t="n">
        <f aca="false">_xlfn.FLOOR.MATH(COUNTIF(D:D,D5245)/2)</f>
        <v>0</v>
      </c>
      <c r="D5245" s="12"/>
      <c r="E5245" s="10" t="e">
        <f aca="false">IF($A$1="WLB",INDEX(SupplierNomenclature!$D$1:$D$9996,MATCH(D5245,SupplierNomenclature!$I$1:$I$9996,0)),IF($A$1="BERU",INDEX(beru_assortment!$C$1:$C$10000,MATCH(D5245,beru_assortment!$I$1:$I$10000,0)),IF($A$1="OZON",INDEX(ozon_assortment!$F$3:$F$10000,MATCH(D5245,ozon_assortment!$E$3:$E$10000,0)),0)))</f>
        <v>#N/A</v>
      </c>
      <c r="F5245" s="7" t="n">
        <f aca="false">IF(ISBLANK(D5245), , IF(ISBLANK(D5244), F5243+1, F5244))</f>
        <v>0</v>
      </c>
      <c r="G5245" s="10" t="n">
        <f aca="false">IF(ISBLANK(D5245),,IF(OR(ISBLANK(D5244), D5244="Баркод"),1,G5244+1))</f>
        <v>0</v>
      </c>
      <c r="H5245" s="10" t="n">
        <f aca="false">IF(ISBLANK(D5246), G5245/2,)</f>
        <v>0</v>
      </c>
      <c r="I5245" s="0" t="n">
        <f aca="false">IF(ISBLANK(D5245),0,-1)</f>
        <v>0</v>
      </c>
      <c r="J5245" s="0" t="n">
        <f aca="false">IF(AND(ISBLANK(D5244),NOT(ISBLANK(D5245))),1,-1)</f>
        <v>-1</v>
      </c>
      <c r="K5245" s="0" t="n">
        <f aca="false">IF(ISBLANK(D5243),IF(AND(D5244=D5245,NOT(ISBLANK(D5244)),NOT(ISBLANK(D5245))),1,-1),-1)</f>
        <v>-1</v>
      </c>
      <c r="L5245" s="0" t="n">
        <f aca="false">IF(MAX(I5245:K5245)&lt;0,IF(OR(D5245=D5244,D5244=D5243),1,-1),MAX(I5245:K5245))</f>
        <v>0</v>
      </c>
    </row>
    <row r="5246" customFormat="false" ht="13.8" hidden="false" customHeight="false" outlineLevel="0" collapsed="false">
      <c r="B5246" s="8" t="n">
        <f aca="false">MAX(I5246:L5246)</f>
        <v>0</v>
      </c>
      <c r="C5246" s="8" t="n">
        <f aca="false">_xlfn.FLOOR.MATH(COUNTIF(D:D,D5246)/2)</f>
        <v>0</v>
      </c>
      <c r="D5246" s="12"/>
      <c r="E5246" s="10" t="e">
        <f aca="false">IF($A$1="WLB",INDEX(SupplierNomenclature!$D$1:$D$9996,MATCH(D5246,SupplierNomenclature!$I$1:$I$9996,0)),IF($A$1="BERU",INDEX(beru_assortment!$C$1:$C$10000,MATCH(D5246,beru_assortment!$I$1:$I$10000,0)),IF($A$1="OZON",INDEX(ozon_assortment!$F$3:$F$10000,MATCH(D5246,ozon_assortment!$E$3:$E$10000,0)),0)))</f>
        <v>#N/A</v>
      </c>
      <c r="F5246" s="7" t="n">
        <f aca="false">IF(ISBLANK(D5246), , IF(ISBLANK(D5245), F5244+1, F5245))</f>
        <v>0</v>
      </c>
      <c r="G5246" s="10" t="n">
        <f aca="false">IF(ISBLANK(D5246),,IF(OR(ISBLANK(D5245), D5245="Баркод"),1,G5245+1))</f>
        <v>0</v>
      </c>
      <c r="H5246" s="10" t="n">
        <f aca="false">IF(ISBLANK(D5247), G5246/2,)</f>
        <v>0</v>
      </c>
      <c r="I5246" s="0" t="n">
        <f aca="false">IF(ISBLANK(D5246),0,-1)</f>
        <v>0</v>
      </c>
      <c r="J5246" s="0" t="n">
        <f aca="false">IF(AND(ISBLANK(D5245),NOT(ISBLANK(D5246))),1,-1)</f>
        <v>-1</v>
      </c>
      <c r="K5246" s="0" t="n">
        <f aca="false">IF(ISBLANK(D5244),IF(AND(D5245=D5246,NOT(ISBLANK(D5245)),NOT(ISBLANK(D5246))),1,-1),-1)</f>
        <v>-1</v>
      </c>
      <c r="L5246" s="0" t="n">
        <f aca="false">IF(MAX(I5246:K5246)&lt;0,IF(OR(D5246=D5245,D5245=D5244),1,-1),MAX(I5246:K5246))</f>
        <v>0</v>
      </c>
    </row>
    <row r="5247" customFormat="false" ht="13.8" hidden="false" customHeight="false" outlineLevel="0" collapsed="false">
      <c r="B5247" s="8" t="n">
        <f aca="false">MAX(I5247:L5247)</f>
        <v>0</v>
      </c>
      <c r="C5247" s="8" t="n">
        <f aca="false">_xlfn.FLOOR.MATH(COUNTIF(D:D,D5247)/2)</f>
        <v>0</v>
      </c>
      <c r="D5247" s="12"/>
      <c r="E5247" s="10" t="e">
        <f aca="false">IF($A$1="WLB",INDEX(SupplierNomenclature!$D$1:$D$9996,MATCH(D5247,SupplierNomenclature!$I$1:$I$9996,0)),IF($A$1="BERU",INDEX(beru_assortment!$C$1:$C$10000,MATCH(D5247,beru_assortment!$I$1:$I$10000,0)),IF($A$1="OZON",INDEX(ozon_assortment!$F$3:$F$10000,MATCH(D5247,ozon_assortment!$E$3:$E$10000,0)),0)))</f>
        <v>#N/A</v>
      </c>
      <c r="F5247" s="7" t="n">
        <f aca="false">IF(ISBLANK(D5247), , IF(ISBLANK(D5246), F5245+1, F5246))</f>
        <v>0</v>
      </c>
      <c r="G5247" s="10" t="n">
        <f aca="false">IF(ISBLANK(D5247),,IF(OR(ISBLANK(D5246), D5246="Баркод"),1,G5246+1))</f>
        <v>0</v>
      </c>
      <c r="H5247" s="10" t="n">
        <f aca="false">IF(ISBLANK(D5248), G5247/2,)</f>
        <v>0</v>
      </c>
      <c r="I5247" s="0" t="n">
        <f aca="false">IF(ISBLANK(D5247),0,-1)</f>
        <v>0</v>
      </c>
      <c r="J5247" s="0" t="n">
        <f aca="false">IF(AND(ISBLANK(D5246),NOT(ISBLANK(D5247))),1,-1)</f>
        <v>-1</v>
      </c>
      <c r="K5247" s="0" t="n">
        <f aca="false">IF(ISBLANK(D5245),IF(AND(D5246=D5247,NOT(ISBLANK(D5246)),NOT(ISBLANK(D5247))),1,-1),-1)</f>
        <v>-1</v>
      </c>
      <c r="L5247" s="0" t="n">
        <f aca="false">IF(MAX(I5247:K5247)&lt;0,IF(OR(D5247=D5246,D5246=D5245),1,-1),MAX(I5247:K5247))</f>
        <v>0</v>
      </c>
    </row>
    <row r="5248" customFormat="false" ht="13.8" hidden="false" customHeight="false" outlineLevel="0" collapsed="false">
      <c r="B5248" s="8" t="n">
        <f aca="false">MAX(I5248:L5248)</f>
        <v>0</v>
      </c>
      <c r="C5248" s="8" t="n">
        <f aca="false">_xlfn.FLOOR.MATH(COUNTIF(D:D,D5248)/2)</f>
        <v>0</v>
      </c>
      <c r="D5248" s="12"/>
      <c r="E5248" s="10" t="e">
        <f aca="false">IF($A$1="WLB",INDEX(SupplierNomenclature!$D$1:$D$9996,MATCH(D5248,SupplierNomenclature!$I$1:$I$9996,0)),IF($A$1="BERU",INDEX(beru_assortment!$C$1:$C$10000,MATCH(D5248,beru_assortment!$I$1:$I$10000,0)),IF($A$1="OZON",INDEX(ozon_assortment!$F$3:$F$10000,MATCH(D5248,ozon_assortment!$E$3:$E$10000,0)),0)))</f>
        <v>#N/A</v>
      </c>
      <c r="F5248" s="7" t="n">
        <f aca="false">IF(ISBLANK(D5248), , IF(ISBLANK(D5247), F5246+1, F5247))</f>
        <v>0</v>
      </c>
      <c r="G5248" s="10" t="n">
        <f aca="false">IF(ISBLANK(D5248),,IF(OR(ISBLANK(D5247), D5247="Баркод"),1,G5247+1))</f>
        <v>0</v>
      </c>
      <c r="H5248" s="10" t="n">
        <f aca="false">IF(ISBLANK(D5249), G5248/2,)</f>
        <v>0</v>
      </c>
      <c r="I5248" s="0" t="n">
        <f aca="false">IF(ISBLANK(D5248),0,-1)</f>
        <v>0</v>
      </c>
      <c r="J5248" s="0" t="n">
        <f aca="false">IF(AND(ISBLANK(D5247),NOT(ISBLANK(D5248))),1,-1)</f>
        <v>-1</v>
      </c>
      <c r="K5248" s="0" t="n">
        <f aca="false">IF(ISBLANK(D5246),IF(AND(D5247=D5248,NOT(ISBLANK(D5247)),NOT(ISBLANK(D5248))),1,-1),-1)</f>
        <v>-1</v>
      </c>
      <c r="L5248" s="0" t="n">
        <f aca="false">IF(MAX(I5248:K5248)&lt;0,IF(OR(D5248=D5247,D5247=D5246),1,-1),MAX(I5248:K5248))</f>
        <v>0</v>
      </c>
    </row>
    <row r="5249" customFormat="false" ht="13.8" hidden="false" customHeight="false" outlineLevel="0" collapsed="false">
      <c r="B5249" s="8" t="n">
        <f aca="false">MAX(I5249:L5249)</f>
        <v>0</v>
      </c>
      <c r="C5249" s="8" t="n">
        <f aca="false">_xlfn.FLOOR.MATH(COUNTIF(D:D,D5249)/2)</f>
        <v>0</v>
      </c>
      <c r="D5249" s="12"/>
      <c r="E5249" s="10" t="e">
        <f aca="false">IF($A$1="WLB",INDEX(SupplierNomenclature!$D$1:$D$9996,MATCH(D5249,SupplierNomenclature!$I$1:$I$9996,0)),IF($A$1="BERU",INDEX(beru_assortment!$C$1:$C$10000,MATCH(D5249,beru_assortment!$I$1:$I$10000,0)),IF($A$1="OZON",INDEX(ozon_assortment!$F$3:$F$10000,MATCH(D5249,ozon_assortment!$E$3:$E$10000,0)),0)))</f>
        <v>#N/A</v>
      </c>
      <c r="F5249" s="7" t="n">
        <f aca="false">IF(ISBLANK(D5249), , IF(ISBLANK(D5248), F5247+1, F5248))</f>
        <v>0</v>
      </c>
      <c r="G5249" s="10" t="n">
        <f aca="false">IF(ISBLANK(D5249),,IF(OR(ISBLANK(D5248), D5248="Баркод"),1,G5248+1))</f>
        <v>0</v>
      </c>
      <c r="H5249" s="10" t="n">
        <f aca="false">IF(ISBLANK(D5250), G5249/2,)</f>
        <v>0</v>
      </c>
      <c r="I5249" s="0" t="n">
        <f aca="false">IF(ISBLANK(D5249),0,-1)</f>
        <v>0</v>
      </c>
      <c r="J5249" s="0" t="n">
        <f aca="false">IF(AND(ISBLANK(D5248),NOT(ISBLANK(D5249))),1,-1)</f>
        <v>-1</v>
      </c>
      <c r="K5249" s="0" t="n">
        <f aca="false">IF(ISBLANK(D5247),IF(AND(D5248=D5249,NOT(ISBLANK(D5248)),NOT(ISBLANK(D5249))),1,-1),-1)</f>
        <v>-1</v>
      </c>
      <c r="L5249" s="0" t="n">
        <f aca="false">IF(MAX(I5249:K5249)&lt;0,IF(OR(D5249=D5248,D5248=D5247),1,-1),MAX(I5249:K5249))</f>
        <v>0</v>
      </c>
    </row>
    <row r="5250" customFormat="false" ht="13.8" hidden="false" customHeight="false" outlineLevel="0" collapsed="false">
      <c r="B5250" s="8" t="n">
        <f aca="false">MAX(I5250:L5250)</f>
        <v>0</v>
      </c>
      <c r="C5250" s="8" t="n">
        <f aca="false">_xlfn.FLOOR.MATH(COUNTIF(D:D,D5250)/2)</f>
        <v>0</v>
      </c>
      <c r="D5250" s="12"/>
      <c r="E5250" s="10" t="e">
        <f aca="false">IF($A$1="WLB",INDEX(SupplierNomenclature!$D$1:$D$9996,MATCH(D5250,SupplierNomenclature!$I$1:$I$9996,0)),IF($A$1="BERU",INDEX(beru_assortment!$C$1:$C$10000,MATCH(D5250,beru_assortment!$I$1:$I$10000,0)),IF($A$1="OZON",INDEX(ozon_assortment!$F$3:$F$10000,MATCH(D5250,ozon_assortment!$E$3:$E$10000,0)),0)))</f>
        <v>#N/A</v>
      </c>
      <c r="F5250" s="7" t="n">
        <f aca="false">IF(ISBLANK(D5250), , IF(ISBLANK(D5249), F5248+1, F5249))</f>
        <v>0</v>
      </c>
      <c r="G5250" s="10" t="n">
        <f aca="false">IF(ISBLANK(D5250),,IF(OR(ISBLANK(D5249), D5249="Баркод"),1,G5249+1))</f>
        <v>0</v>
      </c>
      <c r="H5250" s="10" t="n">
        <f aca="false">IF(ISBLANK(D5251), G5250/2,)</f>
        <v>0</v>
      </c>
      <c r="I5250" s="0" t="n">
        <f aca="false">IF(ISBLANK(D5250),0,-1)</f>
        <v>0</v>
      </c>
      <c r="J5250" s="0" t="n">
        <f aca="false">IF(AND(ISBLANK(D5249),NOT(ISBLANK(D5250))),1,-1)</f>
        <v>-1</v>
      </c>
      <c r="K5250" s="0" t="n">
        <f aca="false">IF(ISBLANK(D5248),IF(AND(D5249=D5250,NOT(ISBLANK(D5249)),NOT(ISBLANK(D5250))),1,-1),-1)</f>
        <v>-1</v>
      </c>
      <c r="L5250" s="0" t="n">
        <f aca="false">IF(MAX(I5250:K5250)&lt;0,IF(OR(D5250=D5249,D5249=D5248),1,-1),MAX(I5250:K5250))</f>
        <v>0</v>
      </c>
    </row>
    <row r="5251" customFormat="false" ht="13.8" hidden="false" customHeight="false" outlineLevel="0" collapsed="false">
      <c r="B5251" s="8" t="n">
        <f aca="false">MAX(I5251:L5251)</f>
        <v>0</v>
      </c>
      <c r="C5251" s="8" t="n">
        <f aca="false">_xlfn.FLOOR.MATH(COUNTIF(D:D,D5251)/2)</f>
        <v>0</v>
      </c>
      <c r="D5251" s="12"/>
      <c r="E5251" s="10" t="e">
        <f aca="false">IF($A$1="WLB",INDEX(SupplierNomenclature!$D$1:$D$9996,MATCH(D5251,SupplierNomenclature!$I$1:$I$9996,0)),IF($A$1="BERU",INDEX(beru_assortment!$C$1:$C$10000,MATCH(D5251,beru_assortment!$I$1:$I$10000,0)),IF($A$1="OZON",INDEX(ozon_assortment!$F$3:$F$10000,MATCH(D5251,ozon_assortment!$E$3:$E$10000,0)),0)))</f>
        <v>#N/A</v>
      </c>
      <c r="F5251" s="7" t="n">
        <f aca="false">IF(ISBLANK(D5251), , IF(ISBLANK(D5250), F5249+1, F5250))</f>
        <v>0</v>
      </c>
      <c r="G5251" s="10" t="n">
        <f aca="false">IF(ISBLANK(D5251),,IF(OR(ISBLANK(D5250), D5250="Баркод"),1,G5250+1))</f>
        <v>0</v>
      </c>
      <c r="H5251" s="10" t="n">
        <f aca="false">IF(ISBLANK(D5252), G5251/2,)</f>
        <v>0</v>
      </c>
      <c r="I5251" s="0" t="n">
        <f aca="false">IF(ISBLANK(D5251),0,-1)</f>
        <v>0</v>
      </c>
      <c r="J5251" s="0" t="n">
        <f aca="false">IF(AND(ISBLANK(D5250),NOT(ISBLANK(D5251))),1,-1)</f>
        <v>-1</v>
      </c>
      <c r="K5251" s="0" t="n">
        <f aca="false">IF(ISBLANK(D5249),IF(AND(D5250=D5251,NOT(ISBLANK(D5250)),NOT(ISBLANK(D5251))),1,-1),-1)</f>
        <v>-1</v>
      </c>
      <c r="L5251" s="0" t="n">
        <f aca="false">IF(MAX(I5251:K5251)&lt;0,IF(OR(D5251=D5250,D5250=D5249),1,-1),MAX(I5251:K5251))</f>
        <v>0</v>
      </c>
    </row>
    <row r="5252" customFormat="false" ht="13.8" hidden="false" customHeight="false" outlineLevel="0" collapsed="false">
      <c r="B5252" s="8" t="n">
        <f aca="false">MAX(I5252:L5252)</f>
        <v>0</v>
      </c>
      <c r="C5252" s="8" t="n">
        <f aca="false">_xlfn.FLOOR.MATH(COUNTIF(D:D,D5252)/2)</f>
        <v>0</v>
      </c>
      <c r="D5252" s="12"/>
      <c r="E5252" s="10" t="e">
        <f aca="false">IF($A$1="WLB",INDEX(SupplierNomenclature!$D$1:$D$9996,MATCH(D5252,SupplierNomenclature!$I$1:$I$9996,0)),IF($A$1="BERU",INDEX(beru_assortment!$C$1:$C$10000,MATCH(D5252,beru_assortment!$I$1:$I$10000,0)),IF($A$1="OZON",INDEX(ozon_assortment!$F$3:$F$10000,MATCH(D5252,ozon_assortment!$E$3:$E$10000,0)),0)))</f>
        <v>#N/A</v>
      </c>
      <c r="F5252" s="7" t="n">
        <f aca="false">IF(ISBLANK(D5252), , IF(ISBLANK(D5251), F5250+1, F5251))</f>
        <v>0</v>
      </c>
      <c r="G5252" s="10" t="n">
        <f aca="false">IF(ISBLANK(D5252),,IF(OR(ISBLANK(D5251), D5251="Баркод"),1,G5251+1))</f>
        <v>0</v>
      </c>
      <c r="H5252" s="10" t="n">
        <f aca="false">IF(ISBLANK(D5253), G5252/2,)</f>
        <v>0</v>
      </c>
      <c r="I5252" s="0" t="n">
        <f aca="false">IF(ISBLANK(D5252),0,-1)</f>
        <v>0</v>
      </c>
      <c r="J5252" s="0" t="n">
        <f aca="false">IF(AND(ISBLANK(D5251),NOT(ISBLANK(D5252))),1,-1)</f>
        <v>-1</v>
      </c>
      <c r="K5252" s="0" t="n">
        <f aca="false">IF(ISBLANK(D5250),IF(AND(D5251=D5252,NOT(ISBLANK(D5251)),NOT(ISBLANK(D5252))),1,-1),-1)</f>
        <v>-1</v>
      </c>
      <c r="L5252" s="0" t="n">
        <f aca="false">IF(MAX(I5252:K5252)&lt;0,IF(OR(D5252=D5251,D5251=D5250),1,-1),MAX(I5252:K5252))</f>
        <v>0</v>
      </c>
    </row>
    <row r="5253" customFormat="false" ht="13.8" hidden="false" customHeight="false" outlineLevel="0" collapsed="false">
      <c r="B5253" s="8" t="n">
        <f aca="false">MAX(I5253:L5253)</f>
        <v>0</v>
      </c>
      <c r="C5253" s="8" t="n">
        <f aca="false">_xlfn.FLOOR.MATH(COUNTIF(D:D,D5253)/2)</f>
        <v>0</v>
      </c>
      <c r="D5253" s="12"/>
      <c r="E5253" s="10" t="e">
        <f aca="false">IF($A$1="WLB",INDEX(SupplierNomenclature!$D$1:$D$9996,MATCH(D5253,SupplierNomenclature!$I$1:$I$9996,0)),IF($A$1="BERU",INDEX(beru_assortment!$C$1:$C$10000,MATCH(D5253,beru_assortment!$I$1:$I$10000,0)),IF($A$1="OZON",INDEX(ozon_assortment!$F$3:$F$10000,MATCH(D5253,ozon_assortment!$E$3:$E$10000,0)),0)))</f>
        <v>#N/A</v>
      </c>
      <c r="F5253" s="7" t="n">
        <f aca="false">IF(ISBLANK(D5253), , IF(ISBLANK(D5252), F5251+1, F5252))</f>
        <v>0</v>
      </c>
      <c r="G5253" s="10" t="n">
        <f aca="false">IF(ISBLANK(D5253),,IF(OR(ISBLANK(D5252), D5252="Баркод"),1,G5252+1))</f>
        <v>0</v>
      </c>
      <c r="H5253" s="10" t="n">
        <f aca="false">IF(ISBLANK(D5254), G5253/2,)</f>
        <v>0</v>
      </c>
      <c r="I5253" s="0" t="n">
        <f aca="false">IF(ISBLANK(D5253),0,-1)</f>
        <v>0</v>
      </c>
      <c r="J5253" s="0" t="n">
        <f aca="false">IF(AND(ISBLANK(D5252),NOT(ISBLANK(D5253))),1,-1)</f>
        <v>-1</v>
      </c>
      <c r="K5253" s="0" t="n">
        <f aca="false">IF(ISBLANK(D5251),IF(AND(D5252=D5253,NOT(ISBLANK(D5252)),NOT(ISBLANK(D5253))),1,-1),-1)</f>
        <v>-1</v>
      </c>
      <c r="L5253" s="0" t="n">
        <f aca="false">IF(MAX(I5253:K5253)&lt;0,IF(OR(D5253=D5252,D5252=D5251),1,-1),MAX(I5253:K5253))</f>
        <v>0</v>
      </c>
    </row>
    <row r="5254" customFormat="false" ht="13.8" hidden="false" customHeight="false" outlineLevel="0" collapsed="false">
      <c r="B5254" s="8" t="n">
        <f aca="false">MAX(I5254:L5254)</f>
        <v>0</v>
      </c>
      <c r="C5254" s="8" t="n">
        <f aca="false">_xlfn.FLOOR.MATH(COUNTIF(D:D,D5254)/2)</f>
        <v>0</v>
      </c>
      <c r="D5254" s="12"/>
      <c r="E5254" s="10" t="e">
        <f aca="false">IF($A$1="WLB",INDEX(SupplierNomenclature!$D$1:$D$9996,MATCH(D5254,SupplierNomenclature!$I$1:$I$9996,0)),IF($A$1="BERU",INDEX(beru_assortment!$C$1:$C$10000,MATCH(D5254,beru_assortment!$I$1:$I$10000,0)),IF($A$1="OZON",INDEX(ozon_assortment!$F$3:$F$10000,MATCH(D5254,ozon_assortment!$E$3:$E$10000,0)),0)))</f>
        <v>#N/A</v>
      </c>
      <c r="F5254" s="7" t="n">
        <f aca="false">IF(ISBLANK(D5254), , IF(ISBLANK(D5253), F5252+1, F5253))</f>
        <v>0</v>
      </c>
      <c r="G5254" s="10" t="n">
        <f aca="false">IF(ISBLANK(D5254),,IF(OR(ISBLANK(D5253), D5253="Баркод"),1,G5253+1))</f>
        <v>0</v>
      </c>
      <c r="H5254" s="10" t="n">
        <f aca="false">IF(ISBLANK(D5255), G5254/2,)</f>
        <v>0</v>
      </c>
      <c r="I5254" s="0" t="n">
        <f aca="false">IF(ISBLANK(D5254),0,-1)</f>
        <v>0</v>
      </c>
      <c r="J5254" s="0" t="n">
        <f aca="false">IF(AND(ISBLANK(D5253),NOT(ISBLANK(D5254))),1,-1)</f>
        <v>-1</v>
      </c>
      <c r="K5254" s="0" t="n">
        <f aca="false">IF(ISBLANK(D5252),IF(AND(D5253=D5254,NOT(ISBLANK(D5253)),NOT(ISBLANK(D5254))),1,-1),-1)</f>
        <v>-1</v>
      </c>
      <c r="L5254" s="0" t="n">
        <f aca="false">IF(MAX(I5254:K5254)&lt;0,IF(OR(D5254=D5253,D5253=D5252),1,-1),MAX(I5254:K5254))</f>
        <v>0</v>
      </c>
    </row>
    <row r="5255" customFormat="false" ht="13.8" hidden="false" customHeight="false" outlineLevel="0" collapsed="false">
      <c r="B5255" s="8" t="n">
        <f aca="false">MAX(I5255:L5255)</f>
        <v>0</v>
      </c>
      <c r="C5255" s="8" t="n">
        <f aca="false">_xlfn.FLOOR.MATH(COUNTIF(D:D,D5255)/2)</f>
        <v>0</v>
      </c>
      <c r="D5255" s="12"/>
      <c r="E5255" s="10" t="e">
        <f aca="false">IF($A$1="WLB",INDEX(SupplierNomenclature!$D$1:$D$9996,MATCH(D5255,SupplierNomenclature!$I$1:$I$9996,0)),IF($A$1="BERU",INDEX(beru_assortment!$C$1:$C$10000,MATCH(D5255,beru_assortment!$I$1:$I$10000,0)),IF($A$1="OZON",INDEX(ozon_assortment!$F$3:$F$10000,MATCH(D5255,ozon_assortment!$E$3:$E$10000,0)),0)))</f>
        <v>#N/A</v>
      </c>
      <c r="F5255" s="7" t="n">
        <f aca="false">IF(ISBLANK(D5255), , IF(ISBLANK(D5254), F5253+1, F5254))</f>
        <v>0</v>
      </c>
      <c r="G5255" s="10" t="n">
        <f aca="false">IF(ISBLANK(D5255),,IF(OR(ISBLANK(D5254), D5254="Баркод"),1,G5254+1))</f>
        <v>0</v>
      </c>
      <c r="H5255" s="10" t="n">
        <f aca="false">IF(ISBLANK(D5256), G5255/2,)</f>
        <v>0</v>
      </c>
      <c r="I5255" s="0" t="n">
        <f aca="false">IF(ISBLANK(D5255),0,-1)</f>
        <v>0</v>
      </c>
      <c r="J5255" s="0" t="n">
        <f aca="false">IF(AND(ISBLANK(D5254),NOT(ISBLANK(D5255))),1,-1)</f>
        <v>-1</v>
      </c>
      <c r="K5255" s="0" t="n">
        <f aca="false">IF(ISBLANK(D5253),IF(AND(D5254=D5255,NOT(ISBLANK(D5254)),NOT(ISBLANK(D5255))),1,-1),-1)</f>
        <v>-1</v>
      </c>
      <c r="L5255" s="0" t="n">
        <f aca="false">IF(MAX(I5255:K5255)&lt;0,IF(OR(D5255=D5254,D5254=D5253),1,-1),MAX(I5255:K5255))</f>
        <v>0</v>
      </c>
    </row>
    <row r="5256" customFormat="false" ht="13.8" hidden="false" customHeight="false" outlineLevel="0" collapsed="false">
      <c r="B5256" s="8" t="n">
        <f aca="false">MAX(I5256:L5256)</f>
        <v>0</v>
      </c>
      <c r="C5256" s="8" t="n">
        <f aca="false">_xlfn.FLOOR.MATH(COUNTIF(D:D,D5256)/2)</f>
        <v>0</v>
      </c>
      <c r="D5256" s="12"/>
      <c r="E5256" s="10" t="e">
        <f aca="false">IF($A$1="WLB",INDEX(SupplierNomenclature!$D$1:$D$9996,MATCH(D5256,SupplierNomenclature!$I$1:$I$9996,0)),IF($A$1="BERU",INDEX(beru_assortment!$C$1:$C$10000,MATCH(D5256,beru_assortment!$I$1:$I$10000,0)),IF($A$1="OZON",INDEX(ozon_assortment!$F$3:$F$10000,MATCH(D5256,ozon_assortment!$E$3:$E$10000,0)),0)))</f>
        <v>#N/A</v>
      </c>
      <c r="F5256" s="7" t="n">
        <f aca="false">IF(ISBLANK(D5256), , IF(ISBLANK(D5255), F5254+1, F5255))</f>
        <v>0</v>
      </c>
      <c r="G5256" s="10" t="n">
        <f aca="false">IF(ISBLANK(D5256),,IF(OR(ISBLANK(D5255), D5255="Баркод"),1,G5255+1))</f>
        <v>0</v>
      </c>
      <c r="H5256" s="10" t="n">
        <f aca="false">IF(ISBLANK(D5257), G5256/2,)</f>
        <v>0</v>
      </c>
      <c r="I5256" s="0" t="n">
        <f aca="false">IF(ISBLANK(D5256),0,-1)</f>
        <v>0</v>
      </c>
      <c r="J5256" s="0" t="n">
        <f aca="false">IF(AND(ISBLANK(D5255),NOT(ISBLANK(D5256))),1,-1)</f>
        <v>-1</v>
      </c>
      <c r="K5256" s="0" t="n">
        <f aca="false">IF(ISBLANK(D5254),IF(AND(D5255=D5256,NOT(ISBLANK(D5255)),NOT(ISBLANK(D5256))),1,-1),-1)</f>
        <v>-1</v>
      </c>
      <c r="L5256" s="0" t="n">
        <f aca="false">IF(MAX(I5256:K5256)&lt;0,IF(OR(D5256=D5255,D5255=D5254),1,-1),MAX(I5256:K5256))</f>
        <v>0</v>
      </c>
    </row>
    <row r="5257" customFormat="false" ht="13.8" hidden="false" customHeight="false" outlineLevel="0" collapsed="false">
      <c r="B5257" s="8" t="n">
        <f aca="false">MAX(I5257:L5257)</f>
        <v>0</v>
      </c>
      <c r="C5257" s="8" t="n">
        <f aca="false">_xlfn.FLOOR.MATH(COUNTIF(D:D,D5257)/2)</f>
        <v>0</v>
      </c>
      <c r="D5257" s="12"/>
      <c r="E5257" s="10" t="e">
        <f aca="false">IF($A$1="WLB",INDEX(SupplierNomenclature!$D$1:$D$9996,MATCH(D5257,SupplierNomenclature!$I$1:$I$9996,0)),IF($A$1="BERU",INDEX(beru_assortment!$C$1:$C$10000,MATCH(D5257,beru_assortment!$I$1:$I$10000,0)),IF($A$1="OZON",INDEX(ozon_assortment!$F$3:$F$10000,MATCH(D5257,ozon_assortment!$E$3:$E$10000,0)),0)))</f>
        <v>#N/A</v>
      </c>
      <c r="F5257" s="7" t="n">
        <f aca="false">IF(ISBLANK(D5257), , IF(ISBLANK(D5256), F5255+1, F5256))</f>
        <v>0</v>
      </c>
      <c r="G5257" s="10" t="n">
        <f aca="false">IF(ISBLANK(D5257),,IF(OR(ISBLANK(D5256), D5256="Баркод"),1,G5256+1))</f>
        <v>0</v>
      </c>
      <c r="H5257" s="10" t="n">
        <f aca="false">IF(ISBLANK(D5258), G5257/2,)</f>
        <v>0</v>
      </c>
      <c r="I5257" s="0" t="n">
        <f aca="false">IF(ISBLANK(D5257),0,-1)</f>
        <v>0</v>
      </c>
      <c r="J5257" s="0" t="n">
        <f aca="false">IF(AND(ISBLANK(D5256),NOT(ISBLANK(D5257))),1,-1)</f>
        <v>-1</v>
      </c>
      <c r="K5257" s="0" t="n">
        <f aca="false">IF(ISBLANK(D5255),IF(AND(D5256=D5257,NOT(ISBLANK(D5256)),NOT(ISBLANK(D5257))),1,-1),-1)</f>
        <v>-1</v>
      </c>
      <c r="L5257" s="0" t="n">
        <f aca="false">IF(MAX(I5257:K5257)&lt;0,IF(OR(D5257=D5256,D5256=D5255),1,-1),MAX(I5257:K5257))</f>
        <v>0</v>
      </c>
    </row>
    <row r="5258" customFormat="false" ht="13.8" hidden="false" customHeight="false" outlineLevel="0" collapsed="false">
      <c r="B5258" s="8" t="n">
        <f aca="false">MAX(I5258:L5258)</f>
        <v>0</v>
      </c>
      <c r="C5258" s="8" t="n">
        <f aca="false">_xlfn.FLOOR.MATH(COUNTIF(D:D,D5258)/2)</f>
        <v>0</v>
      </c>
      <c r="D5258" s="12"/>
      <c r="E5258" s="10" t="e">
        <f aca="false">IF($A$1="WLB",INDEX(SupplierNomenclature!$D$1:$D$9996,MATCH(D5258,SupplierNomenclature!$I$1:$I$9996,0)),IF($A$1="BERU",INDEX(beru_assortment!$C$1:$C$10000,MATCH(D5258,beru_assortment!$I$1:$I$10000,0)),IF($A$1="OZON",INDEX(ozon_assortment!$F$3:$F$10000,MATCH(D5258,ozon_assortment!$E$3:$E$10000,0)),0)))</f>
        <v>#N/A</v>
      </c>
      <c r="F5258" s="7" t="n">
        <f aca="false">IF(ISBLANK(D5258), , IF(ISBLANK(D5257), F5256+1, F5257))</f>
        <v>0</v>
      </c>
      <c r="G5258" s="10" t="n">
        <f aca="false">IF(ISBLANK(D5258),,IF(OR(ISBLANK(D5257), D5257="Баркод"),1,G5257+1))</f>
        <v>0</v>
      </c>
      <c r="H5258" s="10" t="n">
        <f aca="false">IF(ISBLANK(D5259), G5258/2,)</f>
        <v>0</v>
      </c>
      <c r="I5258" s="0" t="n">
        <f aca="false">IF(ISBLANK(D5258),0,-1)</f>
        <v>0</v>
      </c>
      <c r="J5258" s="0" t="n">
        <f aca="false">IF(AND(ISBLANK(D5257),NOT(ISBLANK(D5258))),1,-1)</f>
        <v>-1</v>
      </c>
      <c r="K5258" s="0" t="n">
        <f aca="false">IF(ISBLANK(D5256),IF(AND(D5257=D5258,NOT(ISBLANK(D5257)),NOT(ISBLANK(D5258))),1,-1),-1)</f>
        <v>-1</v>
      </c>
      <c r="L5258" s="0" t="n">
        <f aca="false">IF(MAX(I5258:K5258)&lt;0,IF(OR(D5258=D5257,D5257=D5256),1,-1),MAX(I5258:K5258))</f>
        <v>0</v>
      </c>
    </row>
    <row r="5259" customFormat="false" ht="13.8" hidden="false" customHeight="false" outlineLevel="0" collapsed="false">
      <c r="B5259" s="8" t="n">
        <f aca="false">MAX(I5259:L5259)</f>
        <v>0</v>
      </c>
      <c r="C5259" s="8" t="n">
        <f aca="false">_xlfn.FLOOR.MATH(COUNTIF(D:D,D5259)/2)</f>
        <v>0</v>
      </c>
      <c r="D5259" s="12"/>
      <c r="E5259" s="10" t="e">
        <f aca="false">IF($A$1="WLB",INDEX(SupplierNomenclature!$D$1:$D$9996,MATCH(D5259,SupplierNomenclature!$I$1:$I$9996,0)),IF($A$1="BERU",INDEX(beru_assortment!$C$1:$C$10000,MATCH(D5259,beru_assortment!$I$1:$I$10000,0)),IF($A$1="OZON",INDEX(ozon_assortment!$F$3:$F$10000,MATCH(D5259,ozon_assortment!$E$3:$E$10000,0)),0)))</f>
        <v>#N/A</v>
      </c>
      <c r="F5259" s="7" t="n">
        <f aca="false">IF(ISBLANK(D5259), , IF(ISBLANK(D5258), F5257+1, F5258))</f>
        <v>0</v>
      </c>
      <c r="G5259" s="10" t="n">
        <f aca="false">IF(ISBLANK(D5259),,IF(OR(ISBLANK(D5258), D5258="Баркод"),1,G5258+1))</f>
        <v>0</v>
      </c>
      <c r="H5259" s="10" t="n">
        <f aca="false">IF(ISBLANK(D5260), G5259/2,)</f>
        <v>0</v>
      </c>
      <c r="I5259" s="0" t="n">
        <f aca="false">IF(ISBLANK(D5259),0,-1)</f>
        <v>0</v>
      </c>
      <c r="J5259" s="0" t="n">
        <f aca="false">IF(AND(ISBLANK(D5258),NOT(ISBLANK(D5259))),1,-1)</f>
        <v>-1</v>
      </c>
      <c r="K5259" s="0" t="n">
        <f aca="false">IF(ISBLANK(D5257),IF(AND(D5258=D5259,NOT(ISBLANK(D5258)),NOT(ISBLANK(D5259))),1,-1),-1)</f>
        <v>-1</v>
      </c>
      <c r="L5259" s="0" t="n">
        <f aca="false">IF(MAX(I5259:K5259)&lt;0,IF(OR(D5259=D5258,D5258=D5257),1,-1),MAX(I5259:K5259))</f>
        <v>0</v>
      </c>
    </row>
    <row r="5260" customFormat="false" ht="13.8" hidden="false" customHeight="false" outlineLevel="0" collapsed="false">
      <c r="B5260" s="8" t="n">
        <f aca="false">MAX(I5260:L5260)</f>
        <v>0</v>
      </c>
      <c r="C5260" s="8" t="n">
        <f aca="false">_xlfn.FLOOR.MATH(COUNTIF(D:D,D5260)/2)</f>
        <v>0</v>
      </c>
      <c r="D5260" s="12"/>
      <c r="E5260" s="10" t="e">
        <f aca="false">IF($A$1="WLB",INDEX(SupplierNomenclature!$D$1:$D$9996,MATCH(D5260,SupplierNomenclature!$I$1:$I$9996,0)),IF($A$1="BERU",INDEX(beru_assortment!$C$1:$C$10000,MATCH(D5260,beru_assortment!$I$1:$I$10000,0)),IF($A$1="OZON",INDEX(ozon_assortment!$F$3:$F$10000,MATCH(D5260,ozon_assortment!$E$3:$E$10000,0)),0)))</f>
        <v>#N/A</v>
      </c>
      <c r="F5260" s="7" t="n">
        <f aca="false">IF(ISBLANK(D5260), , IF(ISBLANK(D5259), F5258+1, F5259))</f>
        <v>0</v>
      </c>
      <c r="G5260" s="10" t="n">
        <f aca="false">IF(ISBLANK(D5260),,IF(OR(ISBLANK(D5259), D5259="Баркод"),1,G5259+1))</f>
        <v>0</v>
      </c>
      <c r="H5260" s="10" t="n">
        <f aca="false">IF(ISBLANK(D5261), G5260/2,)</f>
        <v>0</v>
      </c>
      <c r="I5260" s="0" t="n">
        <f aca="false">IF(ISBLANK(D5260),0,-1)</f>
        <v>0</v>
      </c>
      <c r="J5260" s="0" t="n">
        <f aca="false">IF(AND(ISBLANK(D5259),NOT(ISBLANK(D5260))),1,-1)</f>
        <v>-1</v>
      </c>
      <c r="K5260" s="0" t="n">
        <f aca="false">IF(ISBLANK(D5258),IF(AND(D5259=D5260,NOT(ISBLANK(D5259)),NOT(ISBLANK(D5260))),1,-1),-1)</f>
        <v>-1</v>
      </c>
      <c r="L5260" s="0" t="n">
        <f aca="false">IF(MAX(I5260:K5260)&lt;0,IF(OR(D5260=D5259,D5259=D5258),1,-1),MAX(I5260:K5260))</f>
        <v>0</v>
      </c>
    </row>
    <row r="5261" customFormat="false" ht="13.8" hidden="false" customHeight="false" outlineLevel="0" collapsed="false">
      <c r="B5261" s="8" t="n">
        <f aca="false">MAX(I5261:L5261)</f>
        <v>0</v>
      </c>
      <c r="C5261" s="8" t="n">
        <f aca="false">_xlfn.FLOOR.MATH(COUNTIF(D:D,D5261)/2)</f>
        <v>0</v>
      </c>
      <c r="D5261" s="12"/>
      <c r="E5261" s="10" t="e">
        <f aca="false">IF($A$1="WLB",INDEX(SupplierNomenclature!$D$1:$D$9996,MATCH(D5261,SupplierNomenclature!$I$1:$I$9996,0)),IF($A$1="BERU",INDEX(beru_assortment!$C$1:$C$10000,MATCH(D5261,beru_assortment!$I$1:$I$10000,0)),IF($A$1="OZON",INDEX(ozon_assortment!$F$3:$F$10000,MATCH(D5261,ozon_assortment!$E$3:$E$10000,0)),0)))</f>
        <v>#N/A</v>
      </c>
      <c r="F5261" s="7" t="n">
        <f aca="false">IF(ISBLANK(D5261), , IF(ISBLANK(D5260), F5259+1, F5260))</f>
        <v>0</v>
      </c>
      <c r="G5261" s="10" t="n">
        <f aca="false">IF(ISBLANK(D5261),,IF(OR(ISBLANK(D5260), D5260="Баркод"),1,G5260+1))</f>
        <v>0</v>
      </c>
      <c r="H5261" s="10" t="n">
        <f aca="false">IF(ISBLANK(D5262), G5261/2,)</f>
        <v>0</v>
      </c>
      <c r="I5261" s="0" t="n">
        <f aca="false">IF(ISBLANK(D5261),0,-1)</f>
        <v>0</v>
      </c>
      <c r="J5261" s="0" t="n">
        <f aca="false">IF(AND(ISBLANK(D5260),NOT(ISBLANK(D5261))),1,-1)</f>
        <v>-1</v>
      </c>
      <c r="K5261" s="0" t="n">
        <f aca="false">IF(ISBLANK(D5259),IF(AND(D5260=D5261,NOT(ISBLANK(D5260)),NOT(ISBLANK(D5261))),1,-1),-1)</f>
        <v>-1</v>
      </c>
      <c r="L5261" s="0" t="n">
        <f aca="false">IF(MAX(I5261:K5261)&lt;0,IF(OR(D5261=D5260,D5260=D5259),1,-1),MAX(I5261:K5261))</f>
        <v>0</v>
      </c>
    </row>
    <row r="5262" customFormat="false" ht="13.8" hidden="false" customHeight="false" outlineLevel="0" collapsed="false">
      <c r="B5262" s="8" t="n">
        <f aca="false">MAX(I5262:L5262)</f>
        <v>0</v>
      </c>
      <c r="C5262" s="8" t="n">
        <f aca="false">_xlfn.FLOOR.MATH(COUNTIF(D:D,D5262)/2)</f>
        <v>0</v>
      </c>
      <c r="D5262" s="12"/>
      <c r="E5262" s="10" t="e">
        <f aca="false">IF($A$1="WLB",INDEX(SupplierNomenclature!$D$1:$D$9996,MATCH(D5262,SupplierNomenclature!$I$1:$I$9996,0)),IF($A$1="BERU",INDEX(beru_assortment!$C$1:$C$10000,MATCH(D5262,beru_assortment!$I$1:$I$10000,0)),IF($A$1="OZON",INDEX(ozon_assortment!$F$3:$F$10000,MATCH(D5262,ozon_assortment!$E$3:$E$10000,0)),0)))</f>
        <v>#N/A</v>
      </c>
      <c r="F5262" s="7" t="n">
        <f aca="false">IF(ISBLANK(D5262), , IF(ISBLANK(D5261), F5260+1, F5261))</f>
        <v>0</v>
      </c>
      <c r="G5262" s="10" t="n">
        <f aca="false">IF(ISBLANK(D5262),,IF(OR(ISBLANK(D5261), D5261="Баркод"),1,G5261+1))</f>
        <v>0</v>
      </c>
      <c r="H5262" s="10" t="n">
        <f aca="false">IF(ISBLANK(D5263), G5262/2,)</f>
        <v>0</v>
      </c>
      <c r="I5262" s="0" t="n">
        <f aca="false">IF(ISBLANK(D5262),0,-1)</f>
        <v>0</v>
      </c>
      <c r="J5262" s="0" t="n">
        <f aca="false">IF(AND(ISBLANK(D5261),NOT(ISBLANK(D5262))),1,-1)</f>
        <v>-1</v>
      </c>
      <c r="K5262" s="0" t="n">
        <f aca="false">IF(ISBLANK(D5260),IF(AND(D5261=D5262,NOT(ISBLANK(D5261)),NOT(ISBLANK(D5262))),1,-1),-1)</f>
        <v>-1</v>
      </c>
      <c r="L5262" s="0" t="n">
        <f aca="false">IF(MAX(I5262:K5262)&lt;0,IF(OR(D5262=D5261,D5261=D5260),1,-1),MAX(I5262:K5262))</f>
        <v>0</v>
      </c>
    </row>
    <row r="5263" customFormat="false" ht="13.8" hidden="false" customHeight="false" outlineLevel="0" collapsed="false">
      <c r="B5263" s="8" t="n">
        <f aca="false">MAX(I5263:L5263)</f>
        <v>0</v>
      </c>
      <c r="C5263" s="8" t="n">
        <f aca="false">_xlfn.FLOOR.MATH(COUNTIF(D:D,D5263)/2)</f>
        <v>0</v>
      </c>
      <c r="D5263" s="12"/>
      <c r="E5263" s="10" t="e">
        <f aca="false">IF($A$1="WLB",INDEX(SupplierNomenclature!$D$1:$D$9996,MATCH(D5263,SupplierNomenclature!$I$1:$I$9996,0)),IF($A$1="BERU",INDEX(beru_assortment!$C$1:$C$10000,MATCH(D5263,beru_assortment!$I$1:$I$10000,0)),IF($A$1="OZON",INDEX(ozon_assortment!$F$3:$F$10000,MATCH(D5263,ozon_assortment!$E$3:$E$10000,0)),0)))</f>
        <v>#N/A</v>
      </c>
      <c r="F5263" s="7" t="n">
        <f aca="false">IF(ISBLANK(D5263), , IF(ISBLANK(D5262), F5261+1, F5262))</f>
        <v>0</v>
      </c>
      <c r="G5263" s="10" t="n">
        <f aca="false">IF(ISBLANK(D5263),,IF(OR(ISBLANK(D5262), D5262="Баркод"),1,G5262+1))</f>
        <v>0</v>
      </c>
      <c r="H5263" s="10" t="n">
        <f aca="false">IF(ISBLANK(D5264), G5263/2,)</f>
        <v>0</v>
      </c>
      <c r="I5263" s="0" t="n">
        <f aca="false">IF(ISBLANK(D5263),0,-1)</f>
        <v>0</v>
      </c>
      <c r="J5263" s="0" t="n">
        <f aca="false">IF(AND(ISBLANK(D5262),NOT(ISBLANK(D5263))),1,-1)</f>
        <v>-1</v>
      </c>
      <c r="K5263" s="0" t="n">
        <f aca="false">IF(ISBLANK(D5261),IF(AND(D5262=D5263,NOT(ISBLANK(D5262)),NOT(ISBLANK(D5263))),1,-1),-1)</f>
        <v>-1</v>
      </c>
      <c r="L5263" s="0" t="n">
        <f aca="false">IF(MAX(I5263:K5263)&lt;0,IF(OR(D5263=D5262,D5262=D5261),1,-1),MAX(I5263:K5263))</f>
        <v>0</v>
      </c>
    </row>
    <row r="5264" customFormat="false" ht="13.8" hidden="false" customHeight="false" outlineLevel="0" collapsed="false">
      <c r="B5264" s="8" t="n">
        <f aca="false">MAX(I5264:L5264)</f>
        <v>0</v>
      </c>
      <c r="C5264" s="8" t="n">
        <f aca="false">_xlfn.FLOOR.MATH(COUNTIF(D:D,D5264)/2)</f>
        <v>0</v>
      </c>
      <c r="D5264" s="12"/>
      <c r="E5264" s="10" t="e">
        <f aca="false">IF($A$1="WLB",INDEX(SupplierNomenclature!$D$1:$D$9996,MATCH(D5264,SupplierNomenclature!$I$1:$I$9996,0)),IF($A$1="BERU",INDEX(beru_assortment!$C$1:$C$10000,MATCH(D5264,beru_assortment!$I$1:$I$10000,0)),IF($A$1="OZON",INDEX(ozon_assortment!$F$3:$F$10000,MATCH(D5264,ozon_assortment!$E$3:$E$10000,0)),0)))</f>
        <v>#N/A</v>
      </c>
      <c r="F5264" s="7" t="n">
        <f aca="false">IF(ISBLANK(D5264), , IF(ISBLANK(D5263), F5262+1, F5263))</f>
        <v>0</v>
      </c>
      <c r="G5264" s="10" t="n">
        <f aca="false">IF(ISBLANK(D5264),,IF(OR(ISBLANK(D5263), D5263="Баркод"),1,G5263+1))</f>
        <v>0</v>
      </c>
      <c r="H5264" s="10" t="n">
        <f aca="false">IF(ISBLANK(D5265), G5264/2,)</f>
        <v>0</v>
      </c>
      <c r="I5264" s="0" t="n">
        <f aca="false">IF(ISBLANK(D5264),0,-1)</f>
        <v>0</v>
      </c>
      <c r="J5264" s="0" t="n">
        <f aca="false">IF(AND(ISBLANK(D5263),NOT(ISBLANK(D5264))),1,-1)</f>
        <v>-1</v>
      </c>
      <c r="K5264" s="0" t="n">
        <f aca="false">IF(ISBLANK(D5262),IF(AND(D5263=D5264,NOT(ISBLANK(D5263)),NOT(ISBLANK(D5264))),1,-1),-1)</f>
        <v>-1</v>
      </c>
      <c r="L5264" s="0" t="n">
        <f aca="false">IF(MAX(I5264:K5264)&lt;0,IF(OR(D5264=D5263,D5263=D5262),1,-1),MAX(I5264:K5264))</f>
        <v>0</v>
      </c>
    </row>
    <row r="5265" customFormat="false" ht="13.8" hidden="false" customHeight="false" outlineLevel="0" collapsed="false">
      <c r="B5265" s="8" t="n">
        <f aca="false">MAX(I5265:L5265)</f>
        <v>0</v>
      </c>
      <c r="C5265" s="8" t="n">
        <f aca="false">_xlfn.FLOOR.MATH(COUNTIF(D:D,D5265)/2)</f>
        <v>0</v>
      </c>
      <c r="D5265" s="12"/>
      <c r="E5265" s="10" t="e">
        <f aca="false">IF($A$1="WLB",INDEX(SupplierNomenclature!$D$1:$D$9996,MATCH(D5265,SupplierNomenclature!$I$1:$I$9996,0)),IF($A$1="BERU",INDEX(beru_assortment!$C$1:$C$10000,MATCH(D5265,beru_assortment!$I$1:$I$10000,0)),IF($A$1="OZON",INDEX(ozon_assortment!$F$3:$F$10000,MATCH(D5265,ozon_assortment!$E$3:$E$10000,0)),0)))</f>
        <v>#N/A</v>
      </c>
      <c r="F5265" s="7" t="n">
        <f aca="false">IF(ISBLANK(D5265), , IF(ISBLANK(D5264), F5263+1, F5264))</f>
        <v>0</v>
      </c>
      <c r="G5265" s="10" t="n">
        <f aca="false">IF(ISBLANK(D5265),,IF(OR(ISBLANK(D5264), D5264="Баркод"),1,G5264+1))</f>
        <v>0</v>
      </c>
      <c r="H5265" s="10" t="n">
        <f aca="false">IF(ISBLANK(D5266), G5265/2,)</f>
        <v>0</v>
      </c>
      <c r="I5265" s="0" t="n">
        <f aca="false">IF(ISBLANK(D5265),0,-1)</f>
        <v>0</v>
      </c>
      <c r="J5265" s="0" t="n">
        <f aca="false">IF(AND(ISBLANK(D5264),NOT(ISBLANK(D5265))),1,-1)</f>
        <v>-1</v>
      </c>
      <c r="K5265" s="0" t="n">
        <f aca="false">IF(ISBLANK(D5263),IF(AND(D5264=D5265,NOT(ISBLANK(D5264)),NOT(ISBLANK(D5265))),1,-1),-1)</f>
        <v>-1</v>
      </c>
      <c r="L5265" s="0" t="n">
        <f aca="false">IF(MAX(I5265:K5265)&lt;0,IF(OR(D5265=D5264,D5264=D5263),1,-1),MAX(I5265:K5265))</f>
        <v>0</v>
      </c>
    </row>
    <row r="5266" customFormat="false" ht="13.8" hidden="false" customHeight="false" outlineLevel="0" collapsed="false">
      <c r="B5266" s="8" t="n">
        <f aca="false">MAX(I5266:L5266)</f>
        <v>0</v>
      </c>
      <c r="C5266" s="8" t="n">
        <f aca="false">_xlfn.FLOOR.MATH(COUNTIF(D:D,D5266)/2)</f>
        <v>0</v>
      </c>
      <c r="D5266" s="12"/>
      <c r="E5266" s="10" t="e">
        <f aca="false">IF($A$1="WLB",INDEX(SupplierNomenclature!$D$1:$D$9996,MATCH(D5266,SupplierNomenclature!$I$1:$I$9996,0)),IF($A$1="BERU",INDEX(beru_assortment!$C$1:$C$10000,MATCH(D5266,beru_assortment!$I$1:$I$10000,0)),IF($A$1="OZON",INDEX(ozon_assortment!$F$3:$F$10000,MATCH(D5266,ozon_assortment!$E$3:$E$10000,0)),0)))</f>
        <v>#N/A</v>
      </c>
      <c r="F5266" s="7" t="n">
        <f aca="false">IF(ISBLANK(D5266), , IF(ISBLANK(D5265), F5264+1, F5265))</f>
        <v>0</v>
      </c>
      <c r="G5266" s="10" t="n">
        <f aca="false">IF(ISBLANK(D5266),,IF(OR(ISBLANK(D5265), D5265="Баркод"),1,G5265+1))</f>
        <v>0</v>
      </c>
      <c r="H5266" s="10" t="n">
        <f aca="false">IF(ISBLANK(D5267), G5266/2,)</f>
        <v>0</v>
      </c>
      <c r="I5266" s="0" t="n">
        <f aca="false">IF(ISBLANK(D5266),0,-1)</f>
        <v>0</v>
      </c>
      <c r="J5266" s="0" t="n">
        <f aca="false">IF(AND(ISBLANK(D5265),NOT(ISBLANK(D5266))),1,-1)</f>
        <v>-1</v>
      </c>
      <c r="K5266" s="0" t="n">
        <f aca="false">IF(ISBLANK(D5264),IF(AND(D5265=D5266,NOT(ISBLANK(D5265)),NOT(ISBLANK(D5266))),1,-1),-1)</f>
        <v>-1</v>
      </c>
      <c r="L5266" s="0" t="n">
        <f aca="false">IF(MAX(I5266:K5266)&lt;0,IF(OR(D5266=D5265,D5265=D5264),1,-1),MAX(I5266:K5266))</f>
        <v>0</v>
      </c>
    </row>
    <row r="5267" customFormat="false" ht="13.8" hidden="false" customHeight="false" outlineLevel="0" collapsed="false">
      <c r="B5267" s="8" t="n">
        <f aca="false">MAX(I5267:L5267)</f>
        <v>0</v>
      </c>
      <c r="C5267" s="8" t="n">
        <f aca="false">_xlfn.FLOOR.MATH(COUNTIF(D:D,D5267)/2)</f>
        <v>0</v>
      </c>
      <c r="D5267" s="12"/>
      <c r="E5267" s="10" t="e">
        <f aca="false">IF($A$1="WLB",INDEX(SupplierNomenclature!$D$1:$D$9996,MATCH(D5267,SupplierNomenclature!$I$1:$I$9996,0)),IF($A$1="BERU",INDEX(beru_assortment!$C$1:$C$10000,MATCH(D5267,beru_assortment!$I$1:$I$10000,0)),IF($A$1="OZON",INDEX(ozon_assortment!$F$3:$F$10000,MATCH(D5267,ozon_assortment!$E$3:$E$10000,0)),0)))</f>
        <v>#N/A</v>
      </c>
      <c r="F5267" s="7" t="n">
        <f aca="false">IF(ISBLANK(D5267), , IF(ISBLANK(D5266), F5265+1, F5266))</f>
        <v>0</v>
      </c>
      <c r="G5267" s="10" t="n">
        <f aca="false">IF(ISBLANK(D5267),,IF(OR(ISBLANK(D5266), D5266="Баркод"),1,G5266+1))</f>
        <v>0</v>
      </c>
      <c r="H5267" s="10" t="n">
        <f aca="false">IF(ISBLANK(D5268), G5267/2,)</f>
        <v>0</v>
      </c>
      <c r="I5267" s="0" t="n">
        <f aca="false">IF(ISBLANK(D5267),0,-1)</f>
        <v>0</v>
      </c>
      <c r="J5267" s="0" t="n">
        <f aca="false">IF(AND(ISBLANK(D5266),NOT(ISBLANK(D5267))),1,-1)</f>
        <v>-1</v>
      </c>
      <c r="K5267" s="0" t="n">
        <f aca="false">IF(ISBLANK(D5265),IF(AND(D5266=D5267,NOT(ISBLANK(D5266)),NOT(ISBLANK(D5267))),1,-1),-1)</f>
        <v>-1</v>
      </c>
      <c r="L5267" s="0" t="n">
        <f aca="false">IF(MAX(I5267:K5267)&lt;0,IF(OR(D5267=D5266,D5266=D5265),1,-1),MAX(I5267:K5267))</f>
        <v>0</v>
      </c>
    </row>
    <row r="5268" customFormat="false" ht="13.8" hidden="false" customHeight="false" outlineLevel="0" collapsed="false">
      <c r="B5268" s="8" t="n">
        <f aca="false">MAX(I5268:L5268)</f>
        <v>0</v>
      </c>
      <c r="C5268" s="8" t="n">
        <f aca="false">_xlfn.FLOOR.MATH(COUNTIF(D:D,D5268)/2)</f>
        <v>0</v>
      </c>
      <c r="D5268" s="12"/>
      <c r="E5268" s="10" t="e">
        <f aca="false">IF($A$1="WLB",INDEX(SupplierNomenclature!$D$1:$D$9996,MATCH(D5268,SupplierNomenclature!$I$1:$I$9996,0)),IF($A$1="BERU",INDEX(beru_assortment!$C$1:$C$10000,MATCH(D5268,beru_assortment!$I$1:$I$10000,0)),IF($A$1="OZON",INDEX(ozon_assortment!$F$3:$F$10000,MATCH(D5268,ozon_assortment!$E$3:$E$10000,0)),0)))</f>
        <v>#N/A</v>
      </c>
      <c r="F5268" s="7" t="n">
        <f aca="false">IF(ISBLANK(D5268), , IF(ISBLANK(D5267), F5266+1, F5267))</f>
        <v>0</v>
      </c>
      <c r="G5268" s="10" t="n">
        <f aca="false">IF(ISBLANK(D5268),,IF(OR(ISBLANK(D5267), D5267="Баркод"),1,G5267+1))</f>
        <v>0</v>
      </c>
      <c r="H5268" s="10" t="n">
        <f aca="false">IF(ISBLANK(D5269), G5268/2,)</f>
        <v>0</v>
      </c>
      <c r="I5268" s="0" t="n">
        <f aca="false">IF(ISBLANK(D5268),0,-1)</f>
        <v>0</v>
      </c>
      <c r="J5268" s="0" t="n">
        <f aca="false">IF(AND(ISBLANK(D5267),NOT(ISBLANK(D5268))),1,-1)</f>
        <v>-1</v>
      </c>
      <c r="K5268" s="0" t="n">
        <f aca="false">IF(ISBLANK(D5266),IF(AND(D5267=D5268,NOT(ISBLANK(D5267)),NOT(ISBLANK(D5268))),1,-1),-1)</f>
        <v>-1</v>
      </c>
      <c r="L5268" s="0" t="n">
        <f aca="false">IF(MAX(I5268:K5268)&lt;0,IF(OR(D5268=D5267,D5267=D5266),1,-1),MAX(I5268:K5268))</f>
        <v>0</v>
      </c>
    </row>
    <row r="5269" customFormat="false" ht="13.8" hidden="false" customHeight="false" outlineLevel="0" collapsed="false">
      <c r="B5269" s="8" t="n">
        <f aca="false">MAX(I5269:L5269)</f>
        <v>0</v>
      </c>
      <c r="C5269" s="8" t="n">
        <f aca="false">_xlfn.FLOOR.MATH(COUNTIF(D:D,D5269)/2)</f>
        <v>0</v>
      </c>
      <c r="D5269" s="12"/>
      <c r="E5269" s="10" t="e">
        <f aca="false">IF($A$1="WLB",INDEX(SupplierNomenclature!$D$1:$D$9996,MATCH(D5269,SupplierNomenclature!$I$1:$I$9996,0)),IF($A$1="BERU",INDEX(beru_assortment!$C$1:$C$10000,MATCH(D5269,beru_assortment!$I$1:$I$10000,0)),IF($A$1="OZON",INDEX(ozon_assortment!$F$3:$F$10000,MATCH(D5269,ozon_assortment!$E$3:$E$10000,0)),0)))</f>
        <v>#N/A</v>
      </c>
      <c r="F5269" s="7" t="n">
        <f aca="false">IF(ISBLANK(D5269), , IF(ISBLANK(D5268), F5267+1, F5268))</f>
        <v>0</v>
      </c>
      <c r="G5269" s="10" t="n">
        <f aca="false">IF(ISBLANK(D5269),,IF(OR(ISBLANK(D5268), D5268="Баркод"),1,G5268+1))</f>
        <v>0</v>
      </c>
      <c r="H5269" s="10" t="n">
        <f aca="false">IF(ISBLANK(D5270), G5269/2,)</f>
        <v>0</v>
      </c>
      <c r="I5269" s="0" t="n">
        <f aca="false">IF(ISBLANK(D5269),0,-1)</f>
        <v>0</v>
      </c>
      <c r="J5269" s="0" t="n">
        <f aca="false">IF(AND(ISBLANK(D5268),NOT(ISBLANK(D5269))),1,-1)</f>
        <v>-1</v>
      </c>
      <c r="K5269" s="0" t="n">
        <f aca="false">IF(ISBLANK(D5267),IF(AND(D5268=D5269,NOT(ISBLANK(D5268)),NOT(ISBLANK(D5269))),1,-1),-1)</f>
        <v>-1</v>
      </c>
      <c r="L5269" s="0" t="n">
        <f aca="false">IF(MAX(I5269:K5269)&lt;0,IF(OR(D5269=D5268,D5268=D5267),1,-1),MAX(I5269:K5269))</f>
        <v>0</v>
      </c>
    </row>
    <row r="5270" customFormat="false" ht="13.8" hidden="false" customHeight="false" outlineLevel="0" collapsed="false">
      <c r="B5270" s="8" t="n">
        <f aca="false">MAX(I5270:L5270)</f>
        <v>0</v>
      </c>
      <c r="C5270" s="8" t="n">
        <f aca="false">_xlfn.FLOOR.MATH(COUNTIF(D:D,D5270)/2)</f>
        <v>0</v>
      </c>
      <c r="D5270" s="12"/>
      <c r="E5270" s="10" t="e">
        <f aca="false">IF($A$1="WLB",INDEX(SupplierNomenclature!$D$1:$D$9996,MATCH(D5270,SupplierNomenclature!$I$1:$I$9996,0)),IF($A$1="BERU",INDEX(beru_assortment!$C$1:$C$10000,MATCH(D5270,beru_assortment!$I$1:$I$10000,0)),IF($A$1="OZON",INDEX(ozon_assortment!$F$3:$F$10000,MATCH(D5270,ozon_assortment!$E$3:$E$10000,0)),0)))</f>
        <v>#N/A</v>
      </c>
      <c r="F5270" s="7" t="n">
        <f aca="false">IF(ISBLANK(D5270), , IF(ISBLANK(D5269), F5268+1, F5269))</f>
        <v>0</v>
      </c>
      <c r="G5270" s="10" t="n">
        <f aca="false">IF(ISBLANK(D5270),,IF(OR(ISBLANK(D5269), D5269="Баркод"),1,G5269+1))</f>
        <v>0</v>
      </c>
      <c r="H5270" s="10" t="n">
        <f aca="false">IF(ISBLANK(D5271), G5270/2,)</f>
        <v>0</v>
      </c>
      <c r="I5270" s="0" t="n">
        <f aca="false">IF(ISBLANK(D5270),0,-1)</f>
        <v>0</v>
      </c>
      <c r="J5270" s="0" t="n">
        <f aca="false">IF(AND(ISBLANK(D5269),NOT(ISBLANK(D5270))),1,-1)</f>
        <v>-1</v>
      </c>
      <c r="K5270" s="0" t="n">
        <f aca="false">IF(ISBLANK(D5268),IF(AND(D5269=D5270,NOT(ISBLANK(D5269)),NOT(ISBLANK(D5270))),1,-1),-1)</f>
        <v>-1</v>
      </c>
      <c r="L5270" s="0" t="n">
        <f aca="false">IF(MAX(I5270:K5270)&lt;0,IF(OR(D5270=D5269,D5269=D5268),1,-1),MAX(I5270:K5270))</f>
        <v>0</v>
      </c>
    </row>
    <row r="5271" customFormat="false" ht="13.8" hidden="false" customHeight="false" outlineLevel="0" collapsed="false">
      <c r="B5271" s="8" t="n">
        <f aca="false">MAX(I5271:L5271)</f>
        <v>0</v>
      </c>
      <c r="C5271" s="8" t="n">
        <f aca="false">_xlfn.FLOOR.MATH(COUNTIF(D:D,D5271)/2)</f>
        <v>0</v>
      </c>
      <c r="D5271" s="12"/>
      <c r="E5271" s="10" t="e">
        <f aca="false">IF($A$1="WLB",INDEX(SupplierNomenclature!$D$1:$D$9996,MATCH(D5271,SupplierNomenclature!$I$1:$I$9996,0)),IF($A$1="BERU",INDEX(beru_assortment!$C$1:$C$10000,MATCH(D5271,beru_assortment!$I$1:$I$10000,0)),IF($A$1="OZON",INDEX(ozon_assortment!$F$3:$F$10000,MATCH(D5271,ozon_assortment!$E$3:$E$10000,0)),0)))</f>
        <v>#N/A</v>
      </c>
      <c r="F5271" s="7" t="n">
        <f aca="false">IF(ISBLANK(D5271), , IF(ISBLANK(D5270), F5269+1, F5270))</f>
        <v>0</v>
      </c>
      <c r="G5271" s="10" t="n">
        <f aca="false">IF(ISBLANK(D5271),,IF(OR(ISBLANK(D5270), D5270="Баркод"),1,G5270+1))</f>
        <v>0</v>
      </c>
      <c r="H5271" s="10" t="n">
        <f aca="false">IF(ISBLANK(D5272), G5271/2,)</f>
        <v>0</v>
      </c>
      <c r="I5271" s="0" t="n">
        <f aca="false">IF(ISBLANK(D5271),0,-1)</f>
        <v>0</v>
      </c>
      <c r="J5271" s="0" t="n">
        <f aca="false">IF(AND(ISBLANK(D5270),NOT(ISBLANK(D5271))),1,-1)</f>
        <v>-1</v>
      </c>
      <c r="K5271" s="0" t="n">
        <f aca="false">IF(ISBLANK(D5269),IF(AND(D5270=D5271,NOT(ISBLANK(D5270)),NOT(ISBLANK(D5271))),1,-1),-1)</f>
        <v>-1</v>
      </c>
      <c r="L5271" s="0" t="n">
        <f aca="false">IF(MAX(I5271:K5271)&lt;0,IF(OR(D5271=D5270,D5270=D5269),1,-1),MAX(I5271:K5271))</f>
        <v>0</v>
      </c>
    </row>
    <row r="5272" customFormat="false" ht="13.8" hidden="false" customHeight="false" outlineLevel="0" collapsed="false">
      <c r="B5272" s="8" t="n">
        <f aca="false">MAX(I5272:L5272)</f>
        <v>0</v>
      </c>
      <c r="C5272" s="8" t="n">
        <f aca="false">_xlfn.FLOOR.MATH(COUNTIF(D:D,D5272)/2)</f>
        <v>0</v>
      </c>
      <c r="D5272" s="12"/>
      <c r="E5272" s="10" t="e">
        <f aca="false">IF($A$1="WLB",INDEX(SupplierNomenclature!$D$1:$D$9996,MATCH(D5272,SupplierNomenclature!$I$1:$I$9996,0)),IF($A$1="BERU",INDEX(beru_assortment!$C$1:$C$10000,MATCH(D5272,beru_assortment!$I$1:$I$10000,0)),IF($A$1="OZON",INDEX(ozon_assortment!$F$3:$F$10000,MATCH(D5272,ozon_assortment!$E$3:$E$10000,0)),0)))</f>
        <v>#N/A</v>
      </c>
      <c r="F5272" s="7" t="n">
        <f aca="false">IF(ISBLANK(D5272), , IF(ISBLANK(D5271), F5270+1, F5271))</f>
        <v>0</v>
      </c>
      <c r="G5272" s="10" t="n">
        <f aca="false">IF(ISBLANK(D5272),,IF(OR(ISBLANK(D5271), D5271="Баркод"),1,G5271+1))</f>
        <v>0</v>
      </c>
      <c r="H5272" s="10" t="n">
        <f aca="false">IF(ISBLANK(D5273), G5272/2,)</f>
        <v>0</v>
      </c>
      <c r="I5272" s="0" t="n">
        <f aca="false">IF(ISBLANK(D5272),0,-1)</f>
        <v>0</v>
      </c>
      <c r="J5272" s="0" t="n">
        <f aca="false">IF(AND(ISBLANK(D5271),NOT(ISBLANK(D5272))),1,-1)</f>
        <v>-1</v>
      </c>
      <c r="K5272" s="0" t="n">
        <f aca="false">IF(ISBLANK(D5270),IF(AND(D5271=D5272,NOT(ISBLANK(D5271)),NOT(ISBLANK(D5272))),1,-1),-1)</f>
        <v>-1</v>
      </c>
      <c r="L5272" s="0" t="n">
        <f aca="false">IF(MAX(I5272:K5272)&lt;0,IF(OR(D5272=D5271,D5271=D5270),1,-1),MAX(I5272:K5272))</f>
        <v>0</v>
      </c>
    </row>
    <row r="5273" customFormat="false" ht="13.8" hidden="false" customHeight="false" outlineLevel="0" collapsed="false">
      <c r="B5273" s="8" t="n">
        <f aca="false">MAX(I5273:L5273)</f>
        <v>0</v>
      </c>
      <c r="C5273" s="8" t="n">
        <f aca="false">_xlfn.FLOOR.MATH(COUNTIF(D:D,D5273)/2)</f>
        <v>0</v>
      </c>
      <c r="D5273" s="12"/>
      <c r="E5273" s="10" t="e">
        <f aca="false">IF($A$1="WLB",INDEX(SupplierNomenclature!$D$1:$D$9996,MATCH(D5273,SupplierNomenclature!$I$1:$I$9996,0)),IF($A$1="BERU",INDEX(beru_assortment!$C$1:$C$10000,MATCH(D5273,beru_assortment!$I$1:$I$10000,0)),IF($A$1="OZON",INDEX(ozon_assortment!$F$3:$F$10000,MATCH(D5273,ozon_assortment!$E$3:$E$10000,0)),0)))</f>
        <v>#N/A</v>
      </c>
      <c r="F5273" s="7" t="n">
        <f aca="false">IF(ISBLANK(D5273), , IF(ISBLANK(D5272), F5271+1, F5272))</f>
        <v>0</v>
      </c>
      <c r="G5273" s="10" t="n">
        <f aca="false">IF(ISBLANK(D5273),,IF(OR(ISBLANK(D5272), D5272="Баркод"),1,G5272+1))</f>
        <v>0</v>
      </c>
      <c r="H5273" s="10" t="n">
        <f aca="false">IF(ISBLANK(D5274), G5273/2,)</f>
        <v>0</v>
      </c>
      <c r="I5273" s="0" t="n">
        <f aca="false">IF(ISBLANK(D5273),0,-1)</f>
        <v>0</v>
      </c>
      <c r="J5273" s="0" t="n">
        <f aca="false">IF(AND(ISBLANK(D5272),NOT(ISBLANK(D5273))),1,-1)</f>
        <v>-1</v>
      </c>
      <c r="K5273" s="0" t="n">
        <f aca="false">IF(ISBLANK(D5271),IF(AND(D5272=D5273,NOT(ISBLANK(D5272)),NOT(ISBLANK(D5273))),1,-1),-1)</f>
        <v>-1</v>
      </c>
      <c r="L5273" s="0" t="n">
        <f aca="false">IF(MAX(I5273:K5273)&lt;0,IF(OR(D5273=D5272,D5272=D5271),1,-1),MAX(I5273:K5273))</f>
        <v>0</v>
      </c>
    </row>
    <row r="5274" customFormat="false" ht="13.8" hidden="false" customHeight="false" outlineLevel="0" collapsed="false">
      <c r="B5274" s="8" t="n">
        <f aca="false">MAX(I5274:L5274)</f>
        <v>0</v>
      </c>
      <c r="C5274" s="8" t="n">
        <f aca="false">_xlfn.FLOOR.MATH(COUNTIF(D:D,D5274)/2)</f>
        <v>0</v>
      </c>
      <c r="D5274" s="12"/>
      <c r="E5274" s="10" t="e">
        <f aca="false">IF($A$1="WLB",INDEX(SupplierNomenclature!$D$1:$D$9996,MATCH(D5274,SupplierNomenclature!$I$1:$I$9996,0)),IF($A$1="BERU",INDEX(beru_assortment!$C$1:$C$10000,MATCH(D5274,beru_assortment!$I$1:$I$10000,0)),IF($A$1="OZON",INDEX(ozon_assortment!$F$3:$F$10000,MATCH(D5274,ozon_assortment!$E$3:$E$10000,0)),0)))</f>
        <v>#N/A</v>
      </c>
      <c r="F5274" s="7" t="n">
        <f aca="false">IF(ISBLANK(D5274), , IF(ISBLANK(D5273), F5272+1, F5273))</f>
        <v>0</v>
      </c>
      <c r="G5274" s="10" t="n">
        <f aca="false">IF(ISBLANK(D5274),,IF(OR(ISBLANK(D5273), D5273="Баркод"),1,G5273+1))</f>
        <v>0</v>
      </c>
      <c r="H5274" s="10" t="n">
        <f aca="false">IF(ISBLANK(D5275), G5274/2,)</f>
        <v>0</v>
      </c>
      <c r="I5274" s="0" t="n">
        <f aca="false">IF(ISBLANK(D5274),0,-1)</f>
        <v>0</v>
      </c>
      <c r="J5274" s="0" t="n">
        <f aca="false">IF(AND(ISBLANK(D5273),NOT(ISBLANK(D5274))),1,-1)</f>
        <v>-1</v>
      </c>
      <c r="K5274" s="0" t="n">
        <f aca="false">IF(ISBLANK(D5272),IF(AND(D5273=D5274,NOT(ISBLANK(D5273)),NOT(ISBLANK(D5274))),1,-1),-1)</f>
        <v>-1</v>
      </c>
      <c r="L5274" s="0" t="n">
        <f aca="false">IF(MAX(I5274:K5274)&lt;0,IF(OR(D5274=D5273,D5273=D5272),1,-1),MAX(I5274:K5274))</f>
        <v>0</v>
      </c>
    </row>
    <row r="5275" customFormat="false" ht="13.8" hidden="false" customHeight="false" outlineLevel="0" collapsed="false">
      <c r="B5275" s="8" t="n">
        <f aca="false">MAX(I5275:L5275)</f>
        <v>0</v>
      </c>
      <c r="C5275" s="8" t="n">
        <f aca="false">_xlfn.FLOOR.MATH(COUNTIF(D:D,D5275)/2)</f>
        <v>0</v>
      </c>
      <c r="D5275" s="12"/>
      <c r="E5275" s="10" t="e">
        <f aca="false">IF($A$1="WLB",INDEX(SupplierNomenclature!$D$1:$D$9996,MATCH(D5275,SupplierNomenclature!$I$1:$I$9996,0)),IF($A$1="BERU",INDEX(beru_assortment!$C$1:$C$10000,MATCH(D5275,beru_assortment!$I$1:$I$10000,0)),IF($A$1="OZON",INDEX(ozon_assortment!$F$3:$F$10000,MATCH(D5275,ozon_assortment!$E$3:$E$10000,0)),0)))</f>
        <v>#N/A</v>
      </c>
      <c r="F5275" s="7" t="n">
        <f aca="false">IF(ISBLANK(D5275), , IF(ISBLANK(D5274), F5273+1, F5274))</f>
        <v>0</v>
      </c>
      <c r="G5275" s="10" t="n">
        <f aca="false">IF(ISBLANK(D5275),,IF(OR(ISBLANK(D5274), D5274="Баркод"),1,G5274+1))</f>
        <v>0</v>
      </c>
      <c r="H5275" s="10" t="n">
        <f aca="false">IF(ISBLANK(D5276), G5275/2,)</f>
        <v>0</v>
      </c>
      <c r="I5275" s="0" t="n">
        <f aca="false">IF(ISBLANK(D5275),0,-1)</f>
        <v>0</v>
      </c>
      <c r="J5275" s="0" t="n">
        <f aca="false">IF(AND(ISBLANK(D5274),NOT(ISBLANK(D5275))),1,-1)</f>
        <v>-1</v>
      </c>
      <c r="K5275" s="0" t="n">
        <f aca="false">IF(ISBLANK(D5273),IF(AND(D5274=D5275,NOT(ISBLANK(D5274)),NOT(ISBLANK(D5275))),1,-1),-1)</f>
        <v>-1</v>
      </c>
      <c r="L5275" s="0" t="n">
        <f aca="false">IF(MAX(I5275:K5275)&lt;0,IF(OR(D5275=D5274,D5274=D5273),1,-1),MAX(I5275:K5275))</f>
        <v>0</v>
      </c>
    </row>
    <row r="5276" customFormat="false" ht="13.8" hidden="false" customHeight="false" outlineLevel="0" collapsed="false">
      <c r="B5276" s="8" t="n">
        <f aca="false">MAX(I5276:L5276)</f>
        <v>0</v>
      </c>
      <c r="C5276" s="8" t="n">
        <f aca="false">_xlfn.FLOOR.MATH(COUNTIF(D:D,D5276)/2)</f>
        <v>0</v>
      </c>
      <c r="D5276" s="12"/>
      <c r="E5276" s="10" t="e">
        <f aca="false">IF($A$1="WLB",INDEX(SupplierNomenclature!$D$1:$D$9996,MATCH(D5276,SupplierNomenclature!$I$1:$I$9996,0)),IF($A$1="BERU",INDEX(beru_assortment!$C$1:$C$10000,MATCH(D5276,beru_assortment!$I$1:$I$10000,0)),IF($A$1="OZON",INDEX(ozon_assortment!$F$3:$F$10000,MATCH(D5276,ozon_assortment!$E$3:$E$10000,0)),0)))</f>
        <v>#N/A</v>
      </c>
      <c r="F5276" s="7" t="n">
        <f aca="false">IF(ISBLANK(D5276), , IF(ISBLANK(D5275), F5274+1, F5275))</f>
        <v>0</v>
      </c>
      <c r="G5276" s="10" t="n">
        <f aca="false">IF(ISBLANK(D5276),,IF(OR(ISBLANK(D5275), D5275="Баркод"),1,G5275+1))</f>
        <v>0</v>
      </c>
      <c r="H5276" s="10" t="n">
        <f aca="false">IF(ISBLANK(D5277), G5276/2,)</f>
        <v>0</v>
      </c>
      <c r="I5276" s="0" t="n">
        <f aca="false">IF(ISBLANK(D5276),0,-1)</f>
        <v>0</v>
      </c>
      <c r="J5276" s="0" t="n">
        <f aca="false">IF(AND(ISBLANK(D5275),NOT(ISBLANK(D5276))),1,-1)</f>
        <v>-1</v>
      </c>
      <c r="K5276" s="0" t="n">
        <f aca="false">IF(ISBLANK(D5274),IF(AND(D5275=D5276,NOT(ISBLANK(D5275)),NOT(ISBLANK(D5276))),1,-1),-1)</f>
        <v>-1</v>
      </c>
      <c r="L5276" s="0" t="n">
        <f aca="false">IF(MAX(I5276:K5276)&lt;0,IF(OR(D5276=D5275,D5275=D5274),1,-1),MAX(I5276:K5276))</f>
        <v>0</v>
      </c>
    </row>
    <row r="5277" customFormat="false" ht="13.8" hidden="false" customHeight="false" outlineLevel="0" collapsed="false">
      <c r="B5277" s="8" t="n">
        <f aca="false">MAX(I5277:L5277)</f>
        <v>0</v>
      </c>
      <c r="C5277" s="8" t="n">
        <f aca="false">_xlfn.FLOOR.MATH(COUNTIF(D:D,D5277)/2)</f>
        <v>0</v>
      </c>
      <c r="D5277" s="12"/>
      <c r="E5277" s="10" t="e">
        <f aca="false">IF($A$1="WLB",INDEX(SupplierNomenclature!$D$1:$D$9996,MATCH(D5277,SupplierNomenclature!$I$1:$I$9996,0)),IF($A$1="BERU",INDEX(beru_assortment!$C$1:$C$10000,MATCH(D5277,beru_assortment!$I$1:$I$10000,0)),IF($A$1="OZON",INDEX(ozon_assortment!$F$3:$F$10000,MATCH(D5277,ozon_assortment!$E$3:$E$10000,0)),0)))</f>
        <v>#N/A</v>
      </c>
      <c r="F5277" s="7" t="n">
        <f aca="false">IF(ISBLANK(D5277), , IF(ISBLANK(D5276), F5275+1, F5276))</f>
        <v>0</v>
      </c>
      <c r="G5277" s="10" t="n">
        <f aca="false">IF(ISBLANK(D5277),,IF(OR(ISBLANK(D5276), D5276="Баркод"),1,G5276+1))</f>
        <v>0</v>
      </c>
      <c r="H5277" s="10" t="n">
        <f aca="false">IF(ISBLANK(D5278), G5277/2,)</f>
        <v>0</v>
      </c>
      <c r="I5277" s="0" t="n">
        <f aca="false">IF(ISBLANK(D5277),0,-1)</f>
        <v>0</v>
      </c>
      <c r="J5277" s="0" t="n">
        <f aca="false">IF(AND(ISBLANK(D5276),NOT(ISBLANK(D5277))),1,-1)</f>
        <v>-1</v>
      </c>
      <c r="K5277" s="0" t="n">
        <f aca="false">IF(ISBLANK(D5275),IF(AND(D5276=D5277,NOT(ISBLANK(D5276)),NOT(ISBLANK(D5277))),1,-1),-1)</f>
        <v>-1</v>
      </c>
      <c r="L5277" s="0" t="n">
        <f aca="false">IF(MAX(I5277:K5277)&lt;0,IF(OR(D5277=D5276,D5276=D5275),1,-1),MAX(I5277:K5277))</f>
        <v>0</v>
      </c>
    </row>
    <row r="5278" customFormat="false" ht="13.8" hidden="false" customHeight="false" outlineLevel="0" collapsed="false">
      <c r="B5278" s="8" t="n">
        <f aca="false">MAX(I5278:L5278)</f>
        <v>0</v>
      </c>
      <c r="C5278" s="8" t="n">
        <f aca="false">_xlfn.FLOOR.MATH(COUNTIF(D:D,D5278)/2)</f>
        <v>0</v>
      </c>
      <c r="D5278" s="12"/>
      <c r="E5278" s="10" t="e">
        <f aca="false">IF($A$1="WLB",INDEX(SupplierNomenclature!$D$1:$D$9996,MATCH(D5278,SupplierNomenclature!$I$1:$I$9996,0)),IF($A$1="BERU",INDEX(beru_assortment!$C$1:$C$10000,MATCH(D5278,beru_assortment!$I$1:$I$10000,0)),IF($A$1="OZON",INDEX(ozon_assortment!$F$3:$F$10000,MATCH(D5278,ozon_assortment!$E$3:$E$10000,0)),0)))</f>
        <v>#N/A</v>
      </c>
      <c r="F5278" s="7" t="n">
        <f aca="false">IF(ISBLANK(D5278), , IF(ISBLANK(D5277), F5276+1, F5277))</f>
        <v>0</v>
      </c>
      <c r="G5278" s="10" t="n">
        <f aca="false">IF(ISBLANK(D5278),,IF(OR(ISBLANK(D5277), D5277="Баркод"),1,G5277+1))</f>
        <v>0</v>
      </c>
      <c r="H5278" s="10" t="n">
        <f aca="false">IF(ISBLANK(D5279), G5278/2,)</f>
        <v>0</v>
      </c>
      <c r="I5278" s="0" t="n">
        <f aca="false">IF(ISBLANK(D5278),0,-1)</f>
        <v>0</v>
      </c>
      <c r="J5278" s="0" t="n">
        <f aca="false">IF(AND(ISBLANK(D5277),NOT(ISBLANK(D5278))),1,-1)</f>
        <v>-1</v>
      </c>
      <c r="K5278" s="0" t="n">
        <f aca="false">IF(ISBLANK(D5276),IF(AND(D5277=D5278,NOT(ISBLANK(D5277)),NOT(ISBLANK(D5278))),1,-1),-1)</f>
        <v>-1</v>
      </c>
      <c r="L5278" s="0" t="n">
        <f aca="false">IF(MAX(I5278:K5278)&lt;0,IF(OR(D5278=D5277,D5277=D5276),1,-1),MAX(I5278:K5278))</f>
        <v>0</v>
      </c>
    </row>
    <row r="5279" customFormat="false" ht="13.8" hidden="false" customHeight="false" outlineLevel="0" collapsed="false">
      <c r="B5279" s="8" t="n">
        <f aca="false">MAX(I5279:L5279)</f>
        <v>0</v>
      </c>
      <c r="C5279" s="8" t="n">
        <f aca="false">_xlfn.FLOOR.MATH(COUNTIF(D:D,D5279)/2)</f>
        <v>0</v>
      </c>
      <c r="D5279" s="12"/>
      <c r="E5279" s="10" t="e">
        <f aca="false">IF($A$1="WLB",INDEX(SupplierNomenclature!$D$1:$D$9996,MATCH(D5279,SupplierNomenclature!$I$1:$I$9996,0)),IF($A$1="BERU",INDEX(beru_assortment!$C$1:$C$10000,MATCH(D5279,beru_assortment!$I$1:$I$10000,0)),IF($A$1="OZON",INDEX(ozon_assortment!$F$3:$F$10000,MATCH(D5279,ozon_assortment!$E$3:$E$10000,0)),0)))</f>
        <v>#N/A</v>
      </c>
      <c r="F5279" s="7" t="n">
        <f aca="false">IF(ISBLANK(D5279), , IF(ISBLANK(D5278), F5277+1, F5278))</f>
        <v>0</v>
      </c>
      <c r="G5279" s="10" t="n">
        <f aca="false">IF(ISBLANK(D5279),,IF(OR(ISBLANK(D5278), D5278="Баркод"),1,G5278+1))</f>
        <v>0</v>
      </c>
      <c r="H5279" s="10" t="n">
        <f aca="false">IF(ISBLANK(D5280), G5279/2,)</f>
        <v>0</v>
      </c>
      <c r="I5279" s="0" t="n">
        <f aca="false">IF(ISBLANK(D5279),0,-1)</f>
        <v>0</v>
      </c>
      <c r="J5279" s="0" t="n">
        <f aca="false">IF(AND(ISBLANK(D5278),NOT(ISBLANK(D5279))),1,-1)</f>
        <v>-1</v>
      </c>
      <c r="K5279" s="0" t="n">
        <f aca="false">IF(ISBLANK(D5277),IF(AND(D5278=D5279,NOT(ISBLANK(D5278)),NOT(ISBLANK(D5279))),1,-1),-1)</f>
        <v>-1</v>
      </c>
      <c r="L5279" s="0" t="n">
        <f aca="false">IF(MAX(I5279:K5279)&lt;0,IF(OR(D5279=D5278,D5278=D5277),1,-1),MAX(I5279:K5279))</f>
        <v>0</v>
      </c>
    </row>
    <row r="5280" customFormat="false" ht="13.8" hidden="false" customHeight="false" outlineLevel="0" collapsed="false">
      <c r="B5280" s="8" t="n">
        <f aca="false">MAX(I5280:L5280)</f>
        <v>0</v>
      </c>
      <c r="C5280" s="8" t="n">
        <f aca="false">_xlfn.FLOOR.MATH(COUNTIF(D:D,D5280)/2)</f>
        <v>0</v>
      </c>
      <c r="D5280" s="12"/>
      <c r="E5280" s="10" t="e">
        <f aca="false">IF($A$1="WLB",INDEX(SupplierNomenclature!$D$1:$D$9996,MATCH(D5280,SupplierNomenclature!$I$1:$I$9996,0)),IF($A$1="BERU",INDEX(beru_assortment!$C$1:$C$10000,MATCH(D5280,beru_assortment!$I$1:$I$10000,0)),IF($A$1="OZON",INDEX(ozon_assortment!$F$3:$F$10000,MATCH(D5280,ozon_assortment!$E$3:$E$10000,0)),0)))</f>
        <v>#N/A</v>
      </c>
      <c r="F5280" s="7" t="n">
        <f aca="false">IF(ISBLANK(D5280), , IF(ISBLANK(D5279), F5278+1, F5279))</f>
        <v>0</v>
      </c>
      <c r="G5280" s="10" t="n">
        <f aca="false">IF(ISBLANK(D5280),,IF(OR(ISBLANK(D5279), D5279="Баркод"),1,G5279+1))</f>
        <v>0</v>
      </c>
      <c r="H5280" s="10" t="n">
        <f aca="false">IF(ISBLANK(D5281), G5280/2,)</f>
        <v>0</v>
      </c>
      <c r="I5280" s="0" t="n">
        <f aca="false">IF(ISBLANK(D5280),0,-1)</f>
        <v>0</v>
      </c>
      <c r="J5280" s="0" t="n">
        <f aca="false">IF(AND(ISBLANK(D5279),NOT(ISBLANK(D5280))),1,-1)</f>
        <v>-1</v>
      </c>
      <c r="K5280" s="0" t="n">
        <f aca="false">IF(ISBLANK(D5278),IF(AND(D5279=D5280,NOT(ISBLANK(D5279)),NOT(ISBLANK(D5280))),1,-1),-1)</f>
        <v>-1</v>
      </c>
      <c r="L5280" s="0" t="n">
        <f aca="false">IF(MAX(I5280:K5280)&lt;0,IF(OR(D5280=D5279,D5279=D5278),1,-1),MAX(I5280:K5280))</f>
        <v>0</v>
      </c>
    </row>
    <row r="5281" customFormat="false" ht="13.8" hidden="false" customHeight="false" outlineLevel="0" collapsed="false">
      <c r="B5281" s="8" t="n">
        <f aca="false">MAX(I5281:L5281)</f>
        <v>0</v>
      </c>
      <c r="C5281" s="8" t="n">
        <f aca="false">_xlfn.FLOOR.MATH(COUNTIF(D:D,D5281)/2)</f>
        <v>0</v>
      </c>
      <c r="D5281" s="12"/>
      <c r="E5281" s="10" t="e">
        <f aca="false">IF($A$1="WLB",INDEX(SupplierNomenclature!$D$1:$D$9996,MATCH(D5281,SupplierNomenclature!$I$1:$I$9996,0)),IF($A$1="BERU",INDEX(beru_assortment!$C$1:$C$10000,MATCH(D5281,beru_assortment!$I$1:$I$10000,0)),IF($A$1="OZON",INDEX(ozon_assortment!$F$3:$F$10000,MATCH(D5281,ozon_assortment!$E$3:$E$10000,0)),0)))</f>
        <v>#N/A</v>
      </c>
      <c r="F5281" s="7" t="n">
        <f aca="false">IF(ISBLANK(D5281), , IF(ISBLANK(D5280), F5279+1, F5280))</f>
        <v>0</v>
      </c>
      <c r="G5281" s="10" t="n">
        <f aca="false">IF(ISBLANK(D5281),,IF(OR(ISBLANK(D5280), D5280="Баркод"),1,G5280+1))</f>
        <v>0</v>
      </c>
      <c r="H5281" s="10" t="n">
        <f aca="false">IF(ISBLANK(D5282), G5281/2,)</f>
        <v>0</v>
      </c>
      <c r="I5281" s="0" t="n">
        <f aca="false">IF(ISBLANK(D5281),0,-1)</f>
        <v>0</v>
      </c>
      <c r="J5281" s="0" t="n">
        <f aca="false">IF(AND(ISBLANK(D5280),NOT(ISBLANK(D5281))),1,-1)</f>
        <v>-1</v>
      </c>
      <c r="K5281" s="0" t="n">
        <f aca="false">IF(ISBLANK(D5279),IF(AND(D5280=D5281,NOT(ISBLANK(D5280)),NOT(ISBLANK(D5281))),1,-1),-1)</f>
        <v>-1</v>
      </c>
      <c r="L5281" s="0" t="n">
        <f aca="false">IF(MAX(I5281:K5281)&lt;0,IF(OR(D5281=D5280,D5280=D5279),1,-1),MAX(I5281:K5281))</f>
        <v>0</v>
      </c>
    </row>
    <row r="5282" customFormat="false" ht="13.8" hidden="false" customHeight="false" outlineLevel="0" collapsed="false">
      <c r="B5282" s="8" t="n">
        <f aca="false">MAX(I5282:L5282)</f>
        <v>0</v>
      </c>
      <c r="C5282" s="8" t="n">
        <f aca="false">_xlfn.FLOOR.MATH(COUNTIF(D:D,D5282)/2)</f>
        <v>0</v>
      </c>
      <c r="D5282" s="12"/>
      <c r="E5282" s="10" t="e">
        <f aca="false">IF($A$1="WLB",INDEX(SupplierNomenclature!$D$1:$D$9996,MATCH(D5282,SupplierNomenclature!$I$1:$I$9996,0)),IF($A$1="BERU",INDEX(beru_assortment!$C$1:$C$10000,MATCH(D5282,beru_assortment!$I$1:$I$10000,0)),IF($A$1="OZON",INDEX(ozon_assortment!$F$3:$F$10000,MATCH(D5282,ozon_assortment!$E$3:$E$10000,0)),0)))</f>
        <v>#N/A</v>
      </c>
      <c r="F5282" s="7" t="n">
        <f aca="false">IF(ISBLANK(D5282), , IF(ISBLANK(D5281), F5280+1, F5281))</f>
        <v>0</v>
      </c>
      <c r="G5282" s="10" t="n">
        <f aca="false">IF(ISBLANK(D5282),,IF(OR(ISBLANK(D5281), D5281="Баркод"),1,G5281+1))</f>
        <v>0</v>
      </c>
      <c r="H5282" s="10" t="n">
        <f aca="false">IF(ISBLANK(D5283), G5282/2,)</f>
        <v>0</v>
      </c>
      <c r="I5282" s="0" t="n">
        <f aca="false">IF(ISBLANK(D5282),0,-1)</f>
        <v>0</v>
      </c>
      <c r="J5282" s="0" t="n">
        <f aca="false">IF(AND(ISBLANK(D5281),NOT(ISBLANK(D5282))),1,-1)</f>
        <v>-1</v>
      </c>
      <c r="K5282" s="0" t="n">
        <f aca="false">IF(ISBLANK(D5280),IF(AND(D5281=D5282,NOT(ISBLANK(D5281)),NOT(ISBLANK(D5282))),1,-1),-1)</f>
        <v>-1</v>
      </c>
      <c r="L5282" s="0" t="n">
        <f aca="false">IF(MAX(I5282:K5282)&lt;0,IF(OR(D5282=D5281,D5281=D5280),1,-1),MAX(I5282:K5282))</f>
        <v>0</v>
      </c>
    </row>
    <row r="5283" customFormat="false" ht="13.8" hidden="false" customHeight="false" outlineLevel="0" collapsed="false">
      <c r="B5283" s="8" t="n">
        <f aca="false">MAX(I5283:L5283)</f>
        <v>0</v>
      </c>
      <c r="C5283" s="8" t="n">
        <f aca="false">_xlfn.FLOOR.MATH(COUNTIF(D:D,D5283)/2)</f>
        <v>0</v>
      </c>
      <c r="D5283" s="12"/>
      <c r="E5283" s="10" t="e">
        <f aca="false">IF($A$1="WLB",INDEX(SupplierNomenclature!$D$1:$D$9996,MATCH(D5283,SupplierNomenclature!$I$1:$I$9996,0)),IF($A$1="BERU",INDEX(beru_assortment!$C$1:$C$10000,MATCH(D5283,beru_assortment!$I$1:$I$10000,0)),IF($A$1="OZON",INDEX(ozon_assortment!$F$3:$F$10000,MATCH(D5283,ozon_assortment!$E$3:$E$10000,0)),0)))</f>
        <v>#N/A</v>
      </c>
      <c r="F5283" s="7" t="n">
        <f aca="false">IF(ISBLANK(D5283), , IF(ISBLANK(D5282), F5281+1, F5282))</f>
        <v>0</v>
      </c>
      <c r="G5283" s="10" t="n">
        <f aca="false">IF(ISBLANK(D5283),,IF(OR(ISBLANK(D5282), D5282="Баркод"),1,G5282+1))</f>
        <v>0</v>
      </c>
      <c r="H5283" s="10" t="n">
        <f aca="false">IF(ISBLANK(D5284), G5283/2,)</f>
        <v>0</v>
      </c>
      <c r="I5283" s="0" t="n">
        <f aca="false">IF(ISBLANK(D5283),0,-1)</f>
        <v>0</v>
      </c>
      <c r="J5283" s="0" t="n">
        <f aca="false">IF(AND(ISBLANK(D5282),NOT(ISBLANK(D5283))),1,-1)</f>
        <v>-1</v>
      </c>
      <c r="K5283" s="0" t="n">
        <f aca="false">IF(ISBLANK(D5281),IF(AND(D5282=D5283,NOT(ISBLANK(D5282)),NOT(ISBLANK(D5283))),1,-1),-1)</f>
        <v>-1</v>
      </c>
      <c r="L5283" s="0" t="n">
        <f aca="false">IF(MAX(I5283:K5283)&lt;0,IF(OR(D5283=D5282,D5282=D5281),1,-1),MAX(I5283:K5283))</f>
        <v>0</v>
      </c>
    </row>
    <row r="5284" customFormat="false" ht="13.8" hidden="false" customHeight="false" outlineLevel="0" collapsed="false">
      <c r="B5284" s="8" t="n">
        <f aca="false">MAX(I5284:L5284)</f>
        <v>0</v>
      </c>
      <c r="C5284" s="8" t="n">
        <f aca="false">_xlfn.FLOOR.MATH(COUNTIF(D:D,D5284)/2)</f>
        <v>0</v>
      </c>
      <c r="D5284" s="12"/>
      <c r="E5284" s="10" t="e">
        <f aca="false">IF($A$1="WLB",INDEX(SupplierNomenclature!$D$1:$D$9996,MATCH(D5284,SupplierNomenclature!$I$1:$I$9996,0)),IF($A$1="BERU",INDEX(beru_assortment!$C$1:$C$10000,MATCH(D5284,beru_assortment!$I$1:$I$10000,0)),IF($A$1="OZON",INDEX(ozon_assortment!$F$3:$F$10000,MATCH(D5284,ozon_assortment!$E$3:$E$10000,0)),0)))</f>
        <v>#N/A</v>
      </c>
      <c r="F5284" s="7" t="n">
        <f aca="false">IF(ISBLANK(D5284), , IF(ISBLANK(D5283), F5282+1, F5283))</f>
        <v>0</v>
      </c>
      <c r="G5284" s="10" t="n">
        <f aca="false">IF(ISBLANK(D5284),,IF(OR(ISBLANK(D5283), D5283="Баркод"),1,G5283+1))</f>
        <v>0</v>
      </c>
      <c r="H5284" s="10" t="n">
        <f aca="false">IF(ISBLANK(D5285), G5284/2,)</f>
        <v>0</v>
      </c>
      <c r="I5284" s="0" t="n">
        <f aca="false">IF(ISBLANK(D5284),0,-1)</f>
        <v>0</v>
      </c>
      <c r="J5284" s="0" t="n">
        <f aca="false">IF(AND(ISBLANK(D5283),NOT(ISBLANK(D5284))),1,-1)</f>
        <v>-1</v>
      </c>
      <c r="K5284" s="0" t="n">
        <f aca="false">IF(ISBLANK(D5282),IF(AND(D5283=D5284,NOT(ISBLANK(D5283)),NOT(ISBLANK(D5284))),1,-1),-1)</f>
        <v>-1</v>
      </c>
      <c r="L5284" s="0" t="n">
        <f aca="false">IF(MAX(I5284:K5284)&lt;0,IF(OR(D5284=D5283,D5283=D5282),1,-1),MAX(I5284:K5284))</f>
        <v>0</v>
      </c>
    </row>
    <row r="5285" customFormat="false" ht="13.8" hidden="false" customHeight="false" outlineLevel="0" collapsed="false">
      <c r="B5285" s="8" t="n">
        <f aca="false">MAX(I5285:L5285)</f>
        <v>0</v>
      </c>
      <c r="C5285" s="8" t="n">
        <f aca="false">_xlfn.FLOOR.MATH(COUNTIF(D:D,D5285)/2)</f>
        <v>0</v>
      </c>
      <c r="D5285" s="12"/>
      <c r="E5285" s="10" t="e">
        <f aca="false">IF($A$1="WLB",INDEX(SupplierNomenclature!$D$1:$D$9996,MATCH(D5285,SupplierNomenclature!$I$1:$I$9996,0)),IF($A$1="BERU",INDEX(beru_assortment!$C$1:$C$10000,MATCH(D5285,beru_assortment!$I$1:$I$10000,0)),IF($A$1="OZON",INDEX(ozon_assortment!$F$3:$F$10000,MATCH(D5285,ozon_assortment!$E$3:$E$10000,0)),0)))</f>
        <v>#N/A</v>
      </c>
      <c r="F5285" s="7" t="n">
        <f aca="false">IF(ISBLANK(D5285), , IF(ISBLANK(D5284), F5283+1, F5284))</f>
        <v>0</v>
      </c>
      <c r="G5285" s="10" t="n">
        <f aca="false">IF(ISBLANK(D5285),,IF(OR(ISBLANK(D5284), D5284="Баркод"),1,G5284+1))</f>
        <v>0</v>
      </c>
      <c r="H5285" s="10" t="n">
        <f aca="false">IF(ISBLANK(D5286), G5285/2,)</f>
        <v>0</v>
      </c>
      <c r="I5285" s="0" t="n">
        <f aca="false">IF(ISBLANK(D5285),0,-1)</f>
        <v>0</v>
      </c>
      <c r="J5285" s="0" t="n">
        <f aca="false">IF(AND(ISBLANK(D5284),NOT(ISBLANK(D5285))),1,-1)</f>
        <v>-1</v>
      </c>
      <c r="K5285" s="0" t="n">
        <f aca="false">IF(ISBLANK(D5283),IF(AND(D5284=D5285,NOT(ISBLANK(D5284)),NOT(ISBLANK(D5285))),1,-1),-1)</f>
        <v>-1</v>
      </c>
      <c r="L5285" s="0" t="n">
        <f aca="false">IF(MAX(I5285:K5285)&lt;0,IF(OR(D5285=D5284,D5284=D5283),1,-1),MAX(I5285:K5285))</f>
        <v>0</v>
      </c>
    </row>
    <row r="5286" customFormat="false" ht="13.8" hidden="false" customHeight="false" outlineLevel="0" collapsed="false">
      <c r="B5286" s="8" t="n">
        <f aca="false">MAX(I5286:L5286)</f>
        <v>0</v>
      </c>
      <c r="C5286" s="8" t="n">
        <f aca="false">_xlfn.FLOOR.MATH(COUNTIF(D:D,D5286)/2)</f>
        <v>0</v>
      </c>
      <c r="D5286" s="12"/>
      <c r="E5286" s="10" t="e">
        <f aca="false">IF($A$1="WLB",INDEX(SupplierNomenclature!$D$1:$D$9996,MATCH(D5286,SupplierNomenclature!$I$1:$I$9996,0)),IF($A$1="BERU",INDEX(beru_assortment!$C$1:$C$10000,MATCH(D5286,beru_assortment!$I$1:$I$10000,0)),IF($A$1="OZON",INDEX(ozon_assortment!$F$3:$F$10000,MATCH(D5286,ozon_assortment!$E$3:$E$10000,0)),0)))</f>
        <v>#N/A</v>
      </c>
      <c r="F5286" s="7" t="n">
        <f aca="false">IF(ISBLANK(D5286), , IF(ISBLANK(D5285), F5284+1, F5285))</f>
        <v>0</v>
      </c>
      <c r="G5286" s="10" t="n">
        <f aca="false">IF(ISBLANK(D5286),,IF(OR(ISBLANK(D5285), D5285="Баркод"),1,G5285+1))</f>
        <v>0</v>
      </c>
      <c r="H5286" s="10" t="n">
        <f aca="false">IF(ISBLANK(D5287), G5286/2,)</f>
        <v>0</v>
      </c>
      <c r="I5286" s="0" t="n">
        <f aca="false">IF(ISBLANK(D5286),0,-1)</f>
        <v>0</v>
      </c>
      <c r="J5286" s="0" t="n">
        <f aca="false">IF(AND(ISBLANK(D5285),NOT(ISBLANK(D5286))),1,-1)</f>
        <v>-1</v>
      </c>
      <c r="K5286" s="0" t="n">
        <f aca="false">IF(ISBLANK(D5284),IF(AND(D5285=D5286,NOT(ISBLANK(D5285)),NOT(ISBLANK(D5286))),1,-1),-1)</f>
        <v>-1</v>
      </c>
      <c r="L5286" s="0" t="n">
        <f aca="false">IF(MAX(I5286:K5286)&lt;0,IF(OR(D5286=D5285,D5285=D5284),1,-1),MAX(I5286:K5286))</f>
        <v>0</v>
      </c>
    </row>
    <row r="5287" customFormat="false" ht="13.8" hidden="false" customHeight="false" outlineLevel="0" collapsed="false">
      <c r="B5287" s="8" t="n">
        <f aca="false">MAX(I5287:L5287)</f>
        <v>0</v>
      </c>
      <c r="C5287" s="8" t="n">
        <f aca="false">_xlfn.FLOOR.MATH(COUNTIF(D:D,D5287)/2)</f>
        <v>0</v>
      </c>
      <c r="D5287" s="12"/>
      <c r="E5287" s="10" t="e">
        <f aca="false">IF($A$1="WLB",INDEX(SupplierNomenclature!$D$1:$D$9996,MATCH(D5287,SupplierNomenclature!$I$1:$I$9996,0)),IF($A$1="BERU",INDEX(beru_assortment!$C$1:$C$10000,MATCH(D5287,beru_assortment!$I$1:$I$10000,0)),IF($A$1="OZON",INDEX(ozon_assortment!$F$3:$F$10000,MATCH(D5287,ozon_assortment!$E$3:$E$10000,0)),0)))</f>
        <v>#N/A</v>
      </c>
      <c r="F5287" s="7" t="n">
        <f aca="false">IF(ISBLANK(D5287), , IF(ISBLANK(D5286), F5285+1, F5286))</f>
        <v>0</v>
      </c>
      <c r="G5287" s="10" t="n">
        <f aca="false">IF(ISBLANK(D5287),,IF(OR(ISBLANK(D5286), D5286="Баркод"),1,G5286+1))</f>
        <v>0</v>
      </c>
      <c r="H5287" s="10" t="n">
        <f aca="false">IF(ISBLANK(D5288), G5287/2,)</f>
        <v>0</v>
      </c>
      <c r="I5287" s="0" t="n">
        <f aca="false">IF(ISBLANK(D5287),0,-1)</f>
        <v>0</v>
      </c>
      <c r="J5287" s="0" t="n">
        <f aca="false">IF(AND(ISBLANK(D5286),NOT(ISBLANK(D5287))),1,-1)</f>
        <v>-1</v>
      </c>
      <c r="K5287" s="0" t="n">
        <f aca="false">IF(ISBLANK(D5285),IF(AND(D5286=D5287,NOT(ISBLANK(D5286)),NOT(ISBLANK(D5287))),1,-1),-1)</f>
        <v>-1</v>
      </c>
      <c r="L5287" s="0" t="n">
        <f aca="false">IF(MAX(I5287:K5287)&lt;0,IF(OR(D5287=D5286,D5286=D5285),1,-1),MAX(I5287:K5287))</f>
        <v>0</v>
      </c>
    </row>
    <row r="5288" customFormat="false" ht="13.8" hidden="false" customHeight="false" outlineLevel="0" collapsed="false">
      <c r="B5288" s="8" t="n">
        <f aca="false">MAX(I5288:L5288)</f>
        <v>0</v>
      </c>
      <c r="C5288" s="8" t="n">
        <f aca="false">_xlfn.FLOOR.MATH(COUNTIF(D:D,D5288)/2)</f>
        <v>0</v>
      </c>
      <c r="D5288" s="12"/>
      <c r="E5288" s="10" t="e">
        <f aca="false">IF($A$1="WLB",INDEX(SupplierNomenclature!$D$1:$D$9996,MATCH(D5288,SupplierNomenclature!$I$1:$I$9996,0)),IF($A$1="BERU",INDEX(beru_assortment!$C$1:$C$10000,MATCH(D5288,beru_assortment!$I$1:$I$10000,0)),IF($A$1="OZON",INDEX(ozon_assortment!$F$3:$F$10000,MATCH(D5288,ozon_assortment!$E$3:$E$10000,0)),0)))</f>
        <v>#N/A</v>
      </c>
      <c r="F5288" s="7" t="n">
        <f aca="false">IF(ISBLANK(D5288), , IF(ISBLANK(D5287), F5286+1, F5287))</f>
        <v>0</v>
      </c>
      <c r="G5288" s="10" t="n">
        <f aca="false">IF(ISBLANK(D5288),,IF(OR(ISBLANK(D5287), D5287="Баркод"),1,G5287+1))</f>
        <v>0</v>
      </c>
      <c r="H5288" s="10" t="n">
        <f aca="false">IF(ISBLANK(D5289), G5288/2,)</f>
        <v>0</v>
      </c>
      <c r="I5288" s="0" t="n">
        <f aca="false">IF(ISBLANK(D5288),0,-1)</f>
        <v>0</v>
      </c>
      <c r="J5288" s="0" t="n">
        <f aca="false">IF(AND(ISBLANK(D5287),NOT(ISBLANK(D5288))),1,-1)</f>
        <v>-1</v>
      </c>
      <c r="K5288" s="0" t="n">
        <f aca="false">IF(ISBLANK(D5286),IF(AND(D5287=D5288,NOT(ISBLANK(D5287)),NOT(ISBLANK(D5288))),1,-1),-1)</f>
        <v>-1</v>
      </c>
      <c r="L5288" s="0" t="n">
        <f aca="false">IF(MAX(I5288:K5288)&lt;0,IF(OR(D5288=D5287,D5287=D5286),1,-1),MAX(I5288:K5288))</f>
        <v>0</v>
      </c>
    </row>
    <row r="5289" customFormat="false" ht="13.8" hidden="false" customHeight="false" outlineLevel="0" collapsed="false">
      <c r="B5289" s="8" t="n">
        <f aca="false">MAX(I5289:L5289)</f>
        <v>0</v>
      </c>
      <c r="C5289" s="8" t="n">
        <f aca="false">_xlfn.FLOOR.MATH(COUNTIF(D:D,D5289)/2)</f>
        <v>0</v>
      </c>
      <c r="D5289" s="12"/>
      <c r="E5289" s="10" t="e">
        <f aca="false">IF($A$1="WLB",INDEX(SupplierNomenclature!$D$1:$D$9996,MATCH(D5289,SupplierNomenclature!$I$1:$I$9996,0)),IF($A$1="BERU",INDEX(beru_assortment!$C$1:$C$10000,MATCH(D5289,beru_assortment!$I$1:$I$10000,0)),IF($A$1="OZON",INDEX(ozon_assortment!$F$3:$F$10000,MATCH(D5289,ozon_assortment!$E$3:$E$10000,0)),0)))</f>
        <v>#N/A</v>
      </c>
      <c r="F5289" s="7" t="n">
        <f aca="false">IF(ISBLANK(D5289), , IF(ISBLANK(D5288), F5287+1, F5288))</f>
        <v>0</v>
      </c>
      <c r="G5289" s="10" t="n">
        <f aca="false">IF(ISBLANK(D5289),,IF(OR(ISBLANK(D5288), D5288="Баркод"),1,G5288+1))</f>
        <v>0</v>
      </c>
      <c r="H5289" s="10" t="n">
        <f aca="false">IF(ISBLANK(D5290), G5289/2,)</f>
        <v>0</v>
      </c>
      <c r="I5289" s="0" t="n">
        <f aca="false">IF(ISBLANK(D5289),0,-1)</f>
        <v>0</v>
      </c>
      <c r="J5289" s="0" t="n">
        <f aca="false">IF(AND(ISBLANK(D5288),NOT(ISBLANK(D5289))),1,-1)</f>
        <v>-1</v>
      </c>
      <c r="K5289" s="0" t="n">
        <f aca="false">IF(ISBLANK(D5287),IF(AND(D5288=D5289,NOT(ISBLANK(D5288)),NOT(ISBLANK(D5289))),1,-1),-1)</f>
        <v>-1</v>
      </c>
      <c r="L5289" s="0" t="n">
        <f aca="false">IF(MAX(I5289:K5289)&lt;0,IF(OR(D5289=D5288,D5288=D5287),1,-1),MAX(I5289:K5289))</f>
        <v>0</v>
      </c>
    </row>
    <row r="5290" customFormat="false" ht="13.8" hidden="false" customHeight="false" outlineLevel="0" collapsed="false">
      <c r="B5290" s="8" t="n">
        <f aca="false">MAX(I5290:L5290)</f>
        <v>0</v>
      </c>
      <c r="C5290" s="8" t="n">
        <f aca="false">_xlfn.FLOOR.MATH(COUNTIF(D:D,D5290)/2)</f>
        <v>0</v>
      </c>
      <c r="D5290" s="12"/>
      <c r="E5290" s="10" t="e">
        <f aca="false">IF($A$1="WLB",INDEX(SupplierNomenclature!$D$1:$D$9996,MATCH(D5290,SupplierNomenclature!$I$1:$I$9996,0)),IF($A$1="BERU",INDEX(beru_assortment!$C$1:$C$10000,MATCH(D5290,beru_assortment!$I$1:$I$10000,0)),IF($A$1="OZON",INDEX(ozon_assortment!$F$3:$F$10000,MATCH(D5290,ozon_assortment!$E$3:$E$10000,0)),0)))</f>
        <v>#N/A</v>
      </c>
      <c r="F5290" s="7" t="n">
        <f aca="false">IF(ISBLANK(D5290), , IF(ISBLANK(D5289), F5288+1, F5289))</f>
        <v>0</v>
      </c>
      <c r="G5290" s="10" t="n">
        <f aca="false">IF(ISBLANK(D5290),,IF(OR(ISBLANK(D5289), D5289="Баркод"),1,G5289+1))</f>
        <v>0</v>
      </c>
      <c r="H5290" s="10" t="n">
        <f aca="false">IF(ISBLANK(D5291), G5290/2,)</f>
        <v>0</v>
      </c>
      <c r="I5290" s="0" t="n">
        <f aca="false">IF(ISBLANK(D5290),0,-1)</f>
        <v>0</v>
      </c>
      <c r="J5290" s="0" t="n">
        <f aca="false">IF(AND(ISBLANK(D5289),NOT(ISBLANK(D5290))),1,-1)</f>
        <v>-1</v>
      </c>
      <c r="K5290" s="0" t="n">
        <f aca="false">IF(ISBLANK(D5288),IF(AND(D5289=D5290,NOT(ISBLANK(D5289)),NOT(ISBLANK(D5290))),1,-1),-1)</f>
        <v>-1</v>
      </c>
      <c r="L5290" s="0" t="n">
        <f aca="false">IF(MAX(I5290:K5290)&lt;0,IF(OR(D5290=D5289,D5289=D5288),1,-1),MAX(I5290:K5290))</f>
        <v>0</v>
      </c>
    </row>
    <row r="5291" customFormat="false" ht="13.8" hidden="false" customHeight="false" outlineLevel="0" collapsed="false">
      <c r="B5291" s="8" t="n">
        <f aca="false">MAX(I5291:L5291)</f>
        <v>0</v>
      </c>
      <c r="C5291" s="8" t="n">
        <f aca="false">_xlfn.FLOOR.MATH(COUNTIF(D:D,D5291)/2)</f>
        <v>0</v>
      </c>
      <c r="D5291" s="12"/>
      <c r="E5291" s="10" t="e">
        <f aca="false">IF($A$1="WLB",INDEX(SupplierNomenclature!$D$1:$D$9996,MATCH(D5291,SupplierNomenclature!$I$1:$I$9996,0)),IF($A$1="BERU",INDEX(beru_assortment!$C$1:$C$10000,MATCH(D5291,beru_assortment!$I$1:$I$10000,0)),IF($A$1="OZON",INDEX(ozon_assortment!$F$3:$F$10000,MATCH(D5291,ozon_assortment!$E$3:$E$10000,0)),0)))</f>
        <v>#N/A</v>
      </c>
      <c r="F5291" s="7" t="n">
        <f aca="false">IF(ISBLANK(D5291), , IF(ISBLANK(D5290), F5289+1, F5290))</f>
        <v>0</v>
      </c>
      <c r="G5291" s="10" t="n">
        <f aca="false">IF(ISBLANK(D5291),,IF(OR(ISBLANK(D5290), D5290="Баркод"),1,G5290+1))</f>
        <v>0</v>
      </c>
      <c r="H5291" s="10" t="n">
        <f aca="false">IF(ISBLANK(D5292), G5291/2,)</f>
        <v>0</v>
      </c>
      <c r="I5291" s="0" t="n">
        <f aca="false">IF(ISBLANK(D5291),0,-1)</f>
        <v>0</v>
      </c>
      <c r="J5291" s="0" t="n">
        <f aca="false">IF(AND(ISBLANK(D5290),NOT(ISBLANK(D5291))),1,-1)</f>
        <v>-1</v>
      </c>
      <c r="K5291" s="0" t="n">
        <f aca="false">IF(ISBLANK(D5289),IF(AND(D5290=D5291,NOT(ISBLANK(D5290)),NOT(ISBLANK(D5291))),1,-1),-1)</f>
        <v>-1</v>
      </c>
      <c r="L5291" s="0" t="n">
        <f aca="false">IF(MAX(I5291:K5291)&lt;0,IF(OR(D5291=D5290,D5290=D5289),1,-1),MAX(I5291:K5291))</f>
        <v>0</v>
      </c>
    </row>
    <row r="5292" customFormat="false" ht="13.8" hidden="false" customHeight="false" outlineLevel="0" collapsed="false">
      <c r="B5292" s="8" t="n">
        <f aca="false">MAX(I5292:L5292)</f>
        <v>0</v>
      </c>
      <c r="C5292" s="8" t="n">
        <f aca="false">_xlfn.FLOOR.MATH(COUNTIF(D:D,D5292)/2)</f>
        <v>0</v>
      </c>
      <c r="D5292" s="12"/>
      <c r="E5292" s="10" t="e">
        <f aca="false">IF($A$1="WLB",INDEX(SupplierNomenclature!$D$1:$D$9996,MATCH(D5292,SupplierNomenclature!$I$1:$I$9996,0)),IF($A$1="BERU",INDEX(beru_assortment!$C$1:$C$10000,MATCH(D5292,beru_assortment!$I$1:$I$10000,0)),IF($A$1="OZON",INDEX(ozon_assortment!$F$3:$F$10000,MATCH(D5292,ozon_assortment!$E$3:$E$10000,0)),0)))</f>
        <v>#N/A</v>
      </c>
      <c r="F5292" s="7" t="n">
        <f aca="false">IF(ISBLANK(D5292), , IF(ISBLANK(D5291), F5290+1, F5291))</f>
        <v>0</v>
      </c>
      <c r="G5292" s="10" t="n">
        <f aca="false">IF(ISBLANK(D5292),,IF(OR(ISBLANK(D5291), D5291="Баркод"),1,G5291+1))</f>
        <v>0</v>
      </c>
      <c r="H5292" s="10" t="n">
        <f aca="false">IF(ISBLANK(D5293), G5292/2,)</f>
        <v>0</v>
      </c>
      <c r="I5292" s="0" t="n">
        <f aca="false">IF(ISBLANK(D5292),0,-1)</f>
        <v>0</v>
      </c>
      <c r="J5292" s="0" t="n">
        <f aca="false">IF(AND(ISBLANK(D5291),NOT(ISBLANK(D5292))),1,-1)</f>
        <v>-1</v>
      </c>
      <c r="K5292" s="0" t="n">
        <f aca="false">IF(ISBLANK(D5290),IF(AND(D5291=D5292,NOT(ISBLANK(D5291)),NOT(ISBLANK(D5292))),1,-1),-1)</f>
        <v>-1</v>
      </c>
      <c r="L5292" s="0" t="n">
        <f aca="false">IF(MAX(I5292:K5292)&lt;0,IF(OR(D5292=D5291,D5291=D5290),1,-1),MAX(I5292:K5292))</f>
        <v>0</v>
      </c>
    </row>
    <row r="5293" customFormat="false" ht="13.8" hidden="false" customHeight="false" outlineLevel="0" collapsed="false">
      <c r="B5293" s="8" t="n">
        <f aca="false">MAX(I5293:L5293)</f>
        <v>0</v>
      </c>
      <c r="C5293" s="8" t="n">
        <f aca="false">_xlfn.FLOOR.MATH(COUNTIF(D:D,D5293)/2)</f>
        <v>0</v>
      </c>
      <c r="D5293" s="12"/>
      <c r="E5293" s="10" t="e">
        <f aca="false">IF($A$1="WLB",INDEX(SupplierNomenclature!$D$1:$D$9996,MATCH(D5293,SupplierNomenclature!$I$1:$I$9996,0)),IF($A$1="BERU",INDEX(beru_assortment!$C$1:$C$10000,MATCH(D5293,beru_assortment!$I$1:$I$10000,0)),IF($A$1="OZON",INDEX(ozon_assortment!$F$3:$F$10000,MATCH(D5293,ozon_assortment!$E$3:$E$10000,0)),0)))</f>
        <v>#N/A</v>
      </c>
      <c r="F5293" s="7" t="n">
        <f aca="false">IF(ISBLANK(D5293), , IF(ISBLANK(D5292), F5291+1, F5292))</f>
        <v>0</v>
      </c>
      <c r="G5293" s="10" t="n">
        <f aca="false">IF(ISBLANK(D5293),,IF(OR(ISBLANK(D5292), D5292="Баркод"),1,G5292+1))</f>
        <v>0</v>
      </c>
      <c r="H5293" s="10" t="n">
        <f aca="false">IF(ISBLANK(D5294), G5293/2,)</f>
        <v>0</v>
      </c>
      <c r="I5293" s="0" t="n">
        <f aca="false">IF(ISBLANK(D5293),0,-1)</f>
        <v>0</v>
      </c>
      <c r="J5293" s="0" t="n">
        <f aca="false">IF(AND(ISBLANK(D5292),NOT(ISBLANK(D5293))),1,-1)</f>
        <v>-1</v>
      </c>
      <c r="K5293" s="0" t="n">
        <f aca="false">IF(ISBLANK(D5291),IF(AND(D5292=D5293,NOT(ISBLANK(D5292)),NOT(ISBLANK(D5293))),1,-1),-1)</f>
        <v>-1</v>
      </c>
      <c r="L5293" s="0" t="n">
        <f aca="false">IF(MAX(I5293:K5293)&lt;0,IF(OR(D5293=D5292,D5292=D5291),1,-1),MAX(I5293:K5293))</f>
        <v>0</v>
      </c>
    </row>
    <row r="5294" customFormat="false" ht="13.8" hidden="false" customHeight="false" outlineLevel="0" collapsed="false">
      <c r="B5294" s="8" t="n">
        <f aca="false">MAX(I5294:L5294)</f>
        <v>0</v>
      </c>
      <c r="C5294" s="8" t="n">
        <f aca="false">_xlfn.FLOOR.MATH(COUNTIF(D:D,D5294)/2)</f>
        <v>0</v>
      </c>
      <c r="D5294" s="12"/>
      <c r="E5294" s="10" t="e">
        <f aca="false">IF($A$1="WLB",INDEX(SupplierNomenclature!$D$1:$D$9996,MATCH(D5294,SupplierNomenclature!$I$1:$I$9996,0)),IF($A$1="BERU",INDEX(beru_assortment!$C$1:$C$10000,MATCH(D5294,beru_assortment!$I$1:$I$10000,0)),IF($A$1="OZON",INDEX(ozon_assortment!$F$3:$F$10000,MATCH(D5294,ozon_assortment!$E$3:$E$10000,0)),0)))</f>
        <v>#N/A</v>
      </c>
      <c r="F5294" s="7" t="n">
        <f aca="false">IF(ISBLANK(D5294), , IF(ISBLANK(D5293), F5292+1, F5293))</f>
        <v>0</v>
      </c>
      <c r="G5294" s="10" t="n">
        <f aca="false">IF(ISBLANK(D5294),,IF(OR(ISBLANK(D5293), D5293="Баркод"),1,G5293+1))</f>
        <v>0</v>
      </c>
      <c r="H5294" s="10" t="n">
        <f aca="false">IF(ISBLANK(D5295), G5294/2,)</f>
        <v>0</v>
      </c>
      <c r="I5294" s="0" t="n">
        <f aca="false">IF(ISBLANK(D5294),0,-1)</f>
        <v>0</v>
      </c>
      <c r="J5294" s="0" t="n">
        <f aca="false">IF(AND(ISBLANK(D5293),NOT(ISBLANK(D5294))),1,-1)</f>
        <v>-1</v>
      </c>
      <c r="K5294" s="0" t="n">
        <f aca="false">IF(ISBLANK(D5292),IF(AND(D5293=D5294,NOT(ISBLANK(D5293)),NOT(ISBLANK(D5294))),1,-1),-1)</f>
        <v>-1</v>
      </c>
      <c r="L5294" s="0" t="n">
        <f aca="false">IF(MAX(I5294:K5294)&lt;0,IF(OR(D5294=D5293,D5293=D5292),1,-1),MAX(I5294:K5294))</f>
        <v>0</v>
      </c>
    </row>
    <row r="5295" customFormat="false" ht="13.8" hidden="false" customHeight="false" outlineLevel="0" collapsed="false">
      <c r="B5295" s="8" t="n">
        <f aca="false">MAX(I5295:L5295)</f>
        <v>0</v>
      </c>
      <c r="C5295" s="8" t="n">
        <f aca="false">_xlfn.FLOOR.MATH(COUNTIF(D:D,D5295)/2)</f>
        <v>0</v>
      </c>
      <c r="D5295" s="12"/>
      <c r="E5295" s="10" t="e">
        <f aca="false">IF($A$1="WLB",INDEX(SupplierNomenclature!$D$1:$D$9996,MATCH(D5295,SupplierNomenclature!$I$1:$I$9996,0)),IF($A$1="BERU",INDEX(beru_assortment!$C$1:$C$10000,MATCH(D5295,beru_assortment!$I$1:$I$10000,0)),IF($A$1="OZON",INDEX(ozon_assortment!$F$3:$F$10000,MATCH(D5295,ozon_assortment!$E$3:$E$10000,0)),0)))</f>
        <v>#N/A</v>
      </c>
      <c r="F5295" s="7" t="n">
        <f aca="false">IF(ISBLANK(D5295), , IF(ISBLANK(D5294), F5293+1, F5294))</f>
        <v>0</v>
      </c>
      <c r="G5295" s="10" t="n">
        <f aca="false">IF(ISBLANK(D5295),,IF(OR(ISBLANK(D5294), D5294="Баркод"),1,G5294+1))</f>
        <v>0</v>
      </c>
      <c r="H5295" s="10" t="n">
        <f aca="false">IF(ISBLANK(D5296), G5295/2,)</f>
        <v>0</v>
      </c>
      <c r="I5295" s="0" t="n">
        <f aca="false">IF(ISBLANK(D5295),0,-1)</f>
        <v>0</v>
      </c>
      <c r="J5295" s="0" t="n">
        <f aca="false">IF(AND(ISBLANK(D5294),NOT(ISBLANK(D5295))),1,-1)</f>
        <v>-1</v>
      </c>
      <c r="K5295" s="0" t="n">
        <f aca="false">IF(ISBLANK(D5293),IF(AND(D5294=D5295,NOT(ISBLANK(D5294)),NOT(ISBLANK(D5295))),1,-1),-1)</f>
        <v>-1</v>
      </c>
      <c r="L5295" s="0" t="n">
        <f aca="false">IF(MAX(I5295:K5295)&lt;0,IF(OR(D5295=D5294,D5294=D5293),1,-1),MAX(I5295:K5295))</f>
        <v>0</v>
      </c>
    </row>
    <row r="5296" customFormat="false" ht="13.8" hidden="false" customHeight="false" outlineLevel="0" collapsed="false">
      <c r="B5296" s="8" t="n">
        <f aca="false">MAX(I5296:L5296)</f>
        <v>0</v>
      </c>
      <c r="C5296" s="8" t="n">
        <f aca="false">_xlfn.FLOOR.MATH(COUNTIF(D:D,D5296)/2)</f>
        <v>0</v>
      </c>
      <c r="D5296" s="12"/>
      <c r="E5296" s="10" t="e">
        <f aca="false">IF($A$1="WLB",INDEX(SupplierNomenclature!$D$1:$D$9996,MATCH(D5296,SupplierNomenclature!$I$1:$I$9996,0)),IF($A$1="BERU",INDEX(beru_assortment!$C$1:$C$10000,MATCH(D5296,beru_assortment!$I$1:$I$10000,0)),IF($A$1="OZON",INDEX(ozon_assortment!$F$3:$F$10000,MATCH(D5296,ozon_assortment!$E$3:$E$10000,0)),0)))</f>
        <v>#N/A</v>
      </c>
      <c r="F5296" s="7" t="n">
        <f aca="false">IF(ISBLANK(D5296), , IF(ISBLANK(D5295), F5294+1, F5295))</f>
        <v>0</v>
      </c>
      <c r="G5296" s="10" t="n">
        <f aca="false">IF(ISBLANK(D5296),,IF(OR(ISBLANK(D5295), D5295="Баркод"),1,G5295+1))</f>
        <v>0</v>
      </c>
      <c r="H5296" s="10" t="n">
        <f aca="false">IF(ISBLANK(D5297), G5296/2,)</f>
        <v>0</v>
      </c>
      <c r="I5296" s="0" t="n">
        <f aca="false">IF(ISBLANK(D5296),0,-1)</f>
        <v>0</v>
      </c>
      <c r="J5296" s="0" t="n">
        <f aca="false">IF(AND(ISBLANK(D5295),NOT(ISBLANK(D5296))),1,-1)</f>
        <v>-1</v>
      </c>
      <c r="K5296" s="0" t="n">
        <f aca="false">IF(ISBLANK(D5294),IF(AND(D5295=D5296,NOT(ISBLANK(D5295)),NOT(ISBLANK(D5296))),1,-1),-1)</f>
        <v>-1</v>
      </c>
      <c r="L5296" s="0" t="n">
        <f aca="false">IF(MAX(I5296:K5296)&lt;0,IF(OR(D5296=D5295,D5295=D5294),1,-1),MAX(I5296:K5296))</f>
        <v>0</v>
      </c>
    </row>
    <row r="5297" customFormat="false" ht="13.8" hidden="false" customHeight="false" outlineLevel="0" collapsed="false">
      <c r="B5297" s="8" t="n">
        <f aca="false">MAX(I5297:L5297)</f>
        <v>0</v>
      </c>
      <c r="C5297" s="8" t="n">
        <f aca="false">_xlfn.FLOOR.MATH(COUNTIF(D:D,D5297)/2)</f>
        <v>0</v>
      </c>
      <c r="D5297" s="12"/>
      <c r="E5297" s="10" t="e">
        <f aca="false">IF($A$1="WLB",INDEX(SupplierNomenclature!$D$1:$D$9996,MATCH(D5297,SupplierNomenclature!$I$1:$I$9996,0)),IF($A$1="BERU",INDEX(beru_assortment!$C$1:$C$10000,MATCH(D5297,beru_assortment!$I$1:$I$10000,0)),IF($A$1="OZON",INDEX(ozon_assortment!$F$3:$F$10000,MATCH(D5297,ozon_assortment!$E$3:$E$10000,0)),0)))</f>
        <v>#N/A</v>
      </c>
      <c r="F5297" s="7" t="n">
        <f aca="false">IF(ISBLANK(D5297), , IF(ISBLANK(D5296), F5295+1, F5296))</f>
        <v>0</v>
      </c>
      <c r="G5297" s="10" t="n">
        <f aca="false">IF(ISBLANK(D5297),,IF(OR(ISBLANK(D5296), D5296="Баркод"),1,G5296+1))</f>
        <v>0</v>
      </c>
      <c r="H5297" s="10" t="n">
        <f aca="false">IF(ISBLANK(D5298), G5297/2,)</f>
        <v>0</v>
      </c>
      <c r="I5297" s="0" t="n">
        <f aca="false">IF(ISBLANK(D5297),0,-1)</f>
        <v>0</v>
      </c>
      <c r="J5297" s="0" t="n">
        <f aca="false">IF(AND(ISBLANK(D5296),NOT(ISBLANK(D5297))),1,-1)</f>
        <v>-1</v>
      </c>
      <c r="K5297" s="0" t="n">
        <f aca="false">IF(ISBLANK(D5295),IF(AND(D5296=D5297,NOT(ISBLANK(D5296)),NOT(ISBLANK(D5297))),1,-1),-1)</f>
        <v>-1</v>
      </c>
      <c r="L5297" s="0" t="n">
        <f aca="false">IF(MAX(I5297:K5297)&lt;0,IF(OR(D5297=D5296,D5296=D5295),1,-1),MAX(I5297:K5297))</f>
        <v>0</v>
      </c>
    </row>
    <row r="5298" customFormat="false" ht="13.8" hidden="false" customHeight="false" outlineLevel="0" collapsed="false">
      <c r="B5298" s="8" t="n">
        <f aca="false">MAX(I5298:L5298)</f>
        <v>0</v>
      </c>
      <c r="C5298" s="8" t="n">
        <f aca="false">_xlfn.FLOOR.MATH(COUNTIF(D:D,D5298)/2)</f>
        <v>0</v>
      </c>
      <c r="D5298" s="12"/>
      <c r="E5298" s="10" t="e">
        <f aca="false">IF($A$1="WLB",INDEX(SupplierNomenclature!$D$1:$D$9996,MATCH(D5298,SupplierNomenclature!$I$1:$I$9996,0)),IF($A$1="BERU",INDEX(beru_assortment!$C$1:$C$10000,MATCH(D5298,beru_assortment!$I$1:$I$10000,0)),IF($A$1="OZON",INDEX(ozon_assortment!$F$3:$F$10000,MATCH(D5298,ozon_assortment!$E$3:$E$10000,0)),0)))</f>
        <v>#N/A</v>
      </c>
      <c r="F5298" s="7" t="n">
        <f aca="false">IF(ISBLANK(D5298), , IF(ISBLANK(D5297), F5296+1, F5297))</f>
        <v>0</v>
      </c>
      <c r="G5298" s="10" t="n">
        <f aca="false">IF(ISBLANK(D5298),,IF(OR(ISBLANK(D5297), D5297="Баркод"),1,G5297+1))</f>
        <v>0</v>
      </c>
      <c r="H5298" s="10" t="n">
        <f aca="false">IF(ISBLANK(D5299), G5298/2,)</f>
        <v>0</v>
      </c>
      <c r="I5298" s="0" t="n">
        <f aca="false">IF(ISBLANK(D5298),0,-1)</f>
        <v>0</v>
      </c>
      <c r="J5298" s="0" t="n">
        <f aca="false">IF(AND(ISBLANK(D5297),NOT(ISBLANK(D5298))),1,-1)</f>
        <v>-1</v>
      </c>
      <c r="K5298" s="0" t="n">
        <f aca="false">IF(ISBLANK(D5296),IF(AND(D5297=D5298,NOT(ISBLANK(D5297)),NOT(ISBLANK(D5298))),1,-1),-1)</f>
        <v>-1</v>
      </c>
      <c r="L5298" s="0" t="n">
        <f aca="false">IF(MAX(I5298:K5298)&lt;0,IF(OR(D5298=D5297,D5297=D5296),1,-1),MAX(I5298:K5298))</f>
        <v>0</v>
      </c>
    </row>
    <row r="5299" customFormat="false" ht="13.8" hidden="false" customHeight="false" outlineLevel="0" collapsed="false">
      <c r="B5299" s="8" t="n">
        <f aca="false">MAX(I5299:L5299)</f>
        <v>0</v>
      </c>
      <c r="C5299" s="8" t="n">
        <f aca="false">_xlfn.FLOOR.MATH(COUNTIF(D:D,D5299)/2)</f>
        <v>0</v>
      </c>
      <c r="D5299" s="12"/>
      <c r="E5299" s="10" t="e">
        <f aca="false">IF($A$1="WLB",INDEX(SupplierNomenclature!$D$1:$D$9996,MATCH(D5299,SupplierNomenclature!$I$1:$I$9996,0)),IF($A$1="BERU",INDEX(beru_assortment!$C$1:$C$10000,MATCH(D5299,beru_assortment!$I$1:$I$10000,0)),IF($A$1="OZON",INDEX(ozon_assortment!$F$3:$F$10000,MATCH(D5299,ozon_assortment!$E$3:$E$10000,0)),0)))</f>
        <v>#N/A</v>
      </c>
      <c r="F5299" s="7" t="n">
        <f aca="false">IF(ISBLANK(D5299), , IF(ISBLANK(D5298), F5297+1, F5298))</f>
        <v>0</v>
      </c>
      <c r="G5299" s="10" t="n">
        <f aca="false">IF(ISBLANK(D5299),,IF(OR(ISBLANK(D5298), D5298="Баркод"),1,G5298+1))</f>
        <v>0</v>
      </c>
      <c r="H5299" s="10" t="n">
        <f aca="false">IF(ISBLANK(D5300), G5299/2,)</f>
        <v>0</v>
      </c>
      <c r="I5299" s="0" t="n">
        <f aca="false">IF(ISBLANK(D5299),0,-1)</f>
        <v>0</v>
      </c>
      <c r="J5299" s="0" t="n">
        <f aca="false">IF(AND(ISBLANK(D5298),NOT(ISBLANK(D5299))),1,-1)</f>
        <v>-1</v>
      </c>
      <c r="K5299" s="0" t="n">
        <f aca="false">IF(ISBLANK(D5297),IF(AND(D5298=D5299,NOT(ISBLANK(D5298)),NOT(ISBLANK(D5299))),1,-1),-1)</f>
        <v>-1</v>
      </c>
      <c r="L5299" s="0" t="n">
        <f aca="false">IF(MAX(I5299:K5299)&lt;0,IF(OR(D5299=D5298,D5298=D5297),1,-1),MAX(I5299:K5299))</f>
        <v>0</v>
      </c>
    </row>
    <row r="5300" customFormat="false" ht="13.8" hidden="false" customHeight="false" outlineLevel="0" collapsed="false">
      <c r="B5300" s="8" t="n">
        <f aca="false">MAX(I5300:L5300)</f>
        <v>0</v>
      </c>
      <c r="C5300" s="8" t="n">
        <f aca="false">_xlfn.FLOOR.MATH(COUNTIF(D:D,D5300)/2)</f>
        <v>0</v>
      </c>
      <c r="D5300" s="12"/>
      <c r="E5300" s="10" t="e">
        <f aca="false">IF($A$1="WLB",INDEX(SupplierNomenclature!$D$1:$D$9996,MATCH(D5300,SupplierNomenclature!$I$1:$I$9996,0)),IF($A$1="BERU",INDEX(beru_assortment!$C$1:$C$10000,MATCH(D5300,beru_assortment!$I$1:$I$10000,0)),IF($A$1="OZON",INDEX(ozon_assortment!$F$3:$F$10000,MATCH(D5300,ozon_assortment!$E$3:$E$10000,0)),0)))</f>
        <v>#N/A</v>
      </c>
      <c r="F5300" s="7" t="n">
        <f aca="false">IF(ISBLANK(D5300), , IF(ISBLANK(D5299), F5298+1, F5299))</f>
        <v>0</v>
      </c>
      <c r="G5300" s="10" t="n">
        <f aca="false">IF(ISBLANK(D5300),,IF(OR(ISBLANK(D5299), D5299="Баркод"),1,G5299+1))</f>
        <v>0</v>
      </c>
      <c r="H5300" s="10" t="n">
        <f aca="false">IF(ISBLANK(D5301), G5300/2,)</f>
        <v>0</v>
      </c>
      <c r="I5300" s="0" t="n">
        <f aca="false">IF(ISBLANK(D5300),0,-1)</f>
        <v>0</v>
      </c>
      <c r="J5300" s="0" t="n">
        <f aca="false">IF(AND(ISBLANK(D5299),NOT(ISBLANK(D5300))),1,-1)</f>
        <v>-1</v>
      </c>
      <c r="K5300" s="0" t="n">
        <f aca="false">IF(ISBLANK(D5298),IF(AND(D5299=D5300,NOT(ISBLANK(D5299)),NOT(ISBLANK(D5300))),1,-1),-1)</f>
        <v>-1</v>
      </c>
      <c r="L5300" s="0" t="n">
        <f aca="false">IF(MAX(I5300:K5300)&lt;0,IF(OR(D5300=D5299,D5299=D5298),1,-1),MAX(I5300:K5300))</f>
        <v>0</v>
      </c>
    </row>
    <row r="5301" customFormat="false" ht="13.8" hidden="false" customHeight="false" outlineLevel="0" collapsed="false">
      <c r="B5301" s="8" t="n">
        <f aca="false">MAX(I5301:L5301)</f>
        <v>0</v>
      </c>
      <c r="C5301" s="8" t="n">
        <f aca="false">_xlfn.FLOOR.MATH(COUNTIF(D:D,D5301)/2)</f>
        <v>0</v>
      </c>
      <c r="D5301" s="12"/>
      <c r="E5301" s="10" t="e">
        <f aca="false">IF($A$1="WLB",INDEX(SupplierNomenclature!$D$1:$D$9996,MATCH(D5301,SupplierNomenclature!$I$1:$I$9996,0)),IF($A$1="BERU",INDEX(beru_assortment!$C$1:$C$10000,MATCH(D5301,beru_assortment!$I$1:$I$10000,0)),IF($A$1="OZON",INDEX(ozon_assortment!$F$3:$F$10000,MATCH(D5301,ozon_assortment!$E$3:$E$10000,0)),0)))</f>
        <v>#N/A</v>
      </c>
      <c r="F5301" s="7" t="n">
        <f aca="false">IF(ISBLANK(D5301), , IF(ISBLANK(D5300), F5299+1, F5300))</f>
        <v>0</v>
      </c>
      <c r="G5301" s="10" t="n">
        <f aca="false">IF(ISBLANK(D5301),,IF(OR(ISBLANK(D5300), D5300="Баркод"),1,G5300+1))</f>
        <v>0</v>
      </c>
      <c r="H5301" s="10" t="n">
        <f aca="false">IF(ISBLANK(D5302), G5301/2,)</f>
        <v>0</v>
      </c>
      <c r="I5301" s="0" t="n">
        <f aca="false">IF(ISBLANK(D5301),0,-1)</f>
        <v>0</v>
      </c>
      <c r="J5301" s="0" t="n">
        <f aca="false">IF(AND(ISBLANK(D5300),NOT(ISBLANK(D5301))),1,-1)</f>
        <v>-1</v>
      </c>
      <c r="K5301" s="0" t="n">
        <f aca="false">IF(ISBLANK(D5299),IF(AND(D5300=D5301,NOT(ISBLANK(D5300)),NOT(ISBLANK(D5301))),1,-1),-1)</f>
        <v>-1</v>
      </c>
      <c r="L5301" s="0" t="n">
        <f aca="false">IF(MAX(I5301:K5301)&lt;0,IF(OR(D5301=D5300,D5300=D5299),1,-1),MAX(I5301:K5301))</f>
        <v>0</v>
      </c>
    </row>
    <row r="5302" customFormat="false" ht="13.8" hidden="false" customHeight="false" outlineLevel="0" collapsed="false">
      <c r="B5302" s="8" t="n">
        <f aca="false">MAX(I5302:L5302)</f>
        <v>0</v>
      </c>
      <c r="C5302" s="8" t="n">
        <f aca="false">_xlfn.FLOOR.MATH(COUNTIF(D:D,D5302)/2)</f>
        <v>0</v>
      </c>
      <c r="D5302" s="12"/>
      <c r="E5302" s="10" t="e">
        <f aca="false">IF($A$1="WLB",INDEX(SupplierNomenclature!$D$1:$D$9996,MATCH(D5302,SupplierNomenclature!$I$1:$I$9996,0)),IF($A$1="BERU",INDEX(beru_assortment!$C$1:$C$10000,MATCH(D5302,beru_assortment!$I$1:$I$10000,0)),IF($A$1="OZON",INDEX(ozon_assortment!$F$3:$F$10000,MATCH(D5302,ozon_assortment!$E$3:$E$10000,0)),0)))</f>
        <v>#N/A</v>
      </c>
      <c r="F5302" s="7" t="n">
        <f aca="false">IF(ISBLANK(D5302), , IF(ISBLANK(D5301), F5300+1, F5301))</f>
        <v>0</v>
      </c>
      <c r="G5302" s="10" t="n">
        <f aca="false">IF(ISBLANK(D5302),,IF(OR(ISBLANK(D5301), D5301="Баркод"),1,G5301+1))</f>
        <v>0</v>
      </c>
      <c r="H5302" s="10" t="n">
        <f aca="false">IF(ISBLANK(D5303), G5302/2,)</f>
        <v>0</v>
      </c>
      <c r="I5302" s="0" t="n">
        <f aca="false">IF(ISBLANK(D5302),0,-1)</f>
        <v>0</v>
      </c>
      <c r="J5302" s="0" t="n">
        <f aca="false">IF(AND(ISBLANK(D5301),NOT(ISBLANK(D5302))),1,-1)</f>
        <v>-1</v>
      </c>
      <c r="K5302" s="0" t="n">
        <f aca="false">IF(ISBLANK(D5300),IF(AND(D5301=D5302,NOT(ISBLANK(D5301)),NOT(ISBLANK(D5302))),1,-1),-1)</f>
        <v>-1</v>
      </c>
      <c r="L5302" s="0" t="n">
        <f aca="false">IF(MAX(I5302:K5302)&lt;0,IF(OR(D5302=D5301,D5301=D5300),1,-1),MAX(I5302:K5302))</f>
        <v>0</v>
      </c>
    </row>
    <row r="5303" customFormat="false" ht="13.8" hidden="false" customHeight="false" outlineLevel="0" collapsed="false">
      <c r="B5303" s="8" t="n">
        <f aca="false">MAX(I5303:L5303)</f>
        <v>0</v>
      </c>
      <c r="C5303" s="8" t="n">
        <f aca="false">_xlfn.FLOOR.MATH(COUNTIF(D:D,D5303)/2)</f>
        <v>0</v>
      </c>
      <c r="D5303" s="12"/>
      <c r="E5303" s="10" t="e">
        <f aca="false">IF($A$1="WLB",INDEX(SupplierNomenclature!$D$1:$D$9996,MATCH(D5303,SupplierNomenclature!$I$1:$I$9996,0)),IF($A$1="BERU",INDEX(beru_assortment!$C$1:$C$10000,MATCH(D5303,beru_assortment!$I$1:$I$10000,0)),IF($A$1="OZON",INDEX(ozon_assortment!$F$3:$F$10000,MATCH(D5303,ozon_assortment!$E$3:$E$10000,0)),0)))</f>
        <v>#N/A</v>
      </c>
      <c r="F5303" s="7" t="n">
        <f aca="false">IF(ISBLANK(D5303), , IF(ISBLANK(D5302), F5301+1, F5302))</f>
        <v>0</v>
      </c>
      <c r="G5303" s="10" t="n">
        <f aca="false">IF(ISBLANK(D5303),,IF(OR(ISBLANK(D5302), D5302="Баркод"),1,G5302+1))</f>
        <v>0</v>
      </c>
      <c r="H5303" s="10" t="n">
        <f aca="false">IF(ISBLANK(D5304), G5303/2,)</f>
        <v>0</v>
      </c>
      <c r="I5303" s="0" t="n">
        <f aca="false">IF(ISBLANK(D5303),0,-1)</f>
        <v>0</v>
      </c>
      <c r="J5303" s="0" t="n">
        <f aca="false">IF(AND(ISBLANK(D5302),NOT(ISBLANK(D5303))),1,-1)</f>
        <v>-1</v>
      </c>
      <c r="K5303" s="0" t="n">
        <f aca="false">IF(ISBLANK(D5301),IF(AND(D5302=D5303,NOT(ISBLANK(D5302)),NOT(ISBLANK(D5303))),1,-1),-1)</f>
        <v>-1</v>
      </c>
      <c r="L5303" s="0" t="n">
        <f aca="false">IF(MAX(I5303:K5303)&lt;0,IF(OR(D5303=D5302,D5302=D5301),1,-1),MAX(I5303:K5303))</f>
        <v>0</v>
      </c>
    </row>
    <row r="5304" customFormat="false" ht="13.8" hidden="false" customHeight="false" outlineLevel="0" collapsed="false">
      <c r="B5304" s="8" t="n">
        <f aca="false">MAX(I5304:L5304)</f>
        <v>0</v>
      </c>
      <c r="C5304" s="8" t="n">
        <f aca="false">_xlfn.FLOOR.MATH(COUNTIF(D:D,D5304)/2)</f>
        <v>0</v>
      </c>
      <c r="D5304" s="12"/>
      <c r="E5304" s="10" t="e">
        <f aca="false">IF($A$1="WLB",INDEX(SupplierNomenclature!$D$1:$D$9996,MATCH(D5304,SupplierNomenclature!$I$1:$I$9996,0)),IF($A$1="BERU",INDEX(beru_assortment!$C$1:$C$10000,MATCH(D5304,beru_assortment!$I$1:$I$10000,0)),IF($A$1="OZON",INDEX(ozon_assortment!$F$3:$F$10000,MATCH(D5304,ozon_assortment!$E$3:$E$10000,0)),0)))</f>
        <v>#N/A</v>
      </c>
      <c r="F5304" s="7" t="n">
        <f aca="false">IF(ISBLANK(D5304), , IF(ISBLANK(D5303), F5302+1, F5303))</f>
        <v>0</v>
      </c>
      <c r="G5304" s="10" t="n">
        <f aca="false">IF(ISBLANK(D5304),,IF(OR(ISBLANK(D5303), D5303="Баркод"),1,G5303+1))</f>
        <v>0</v>
      </c>
      <c r="H5304" s="10" t="n">
        <f aca="false">IF(ISBLANK(D5305), G5304/2,)</f>
        <v>0</v>
      </c>
      <c r="I5304" s="0" t="n">
        <f aca="false">IF(ISBLANK(D5304),0,-1)</f>
        <v>0</v>
      </c>
      <c r="J5304" s="0" t="n">
        <f aca="false">IF(AND(ISBLANK(D5303),NOT(ISBLANK(D5304))),1,-1)</f>
        <v>-1</v>
      </c>
      <c r="K5304" s="0" t="n">
        <f aca="false">IF(ISBLANK(D5302),IF(AND(D5303=D5304,NOT(ISBLANK(D5303)),NOT(ISBLANK(D5304))),1,-1),-1)</f>
        <v>-1</v>
      </c>
      <c r="L5304" s="0" t="n">
        <f aca="false">IF(MAX(I5304:K5304)&lt;0,IF(OR(D5304=D5303,D5303=D5302),1,-1),MAX(I5304:K5304))</f>
        <v>0</v>
      </c>
    </row>
    <row r="5305" customFormat="false" ht="13.8" hidden="false" customHeight="false" outlineLevel="0" collapsed="false">
      <c r="B5305" s="8" t="n">
        <f aca="false">MAX(I5305:L5305)</f>
        <v>0</v>
      </c>
      <c r="C5305" s="8" t="n">
        <f aca="false">_xlfn.FLOOR.MATH(COUNTIF(D:D,D5305)/2)</f>
        <v>0</v>
      </c>
      <c r="D5305" s="12"/>
      <c r="E5305" s="10" t="e">
        <f aca="false">IF($A$1="WLB",INDEX(SupplierNomenclature!$D$1:$D$9996,MATCH(D5305,SupplierNomenclature!$I$1:$I$9996,0)),IF($A$1="BERU",INDEX(beru_assortment!$C$1:$C$10000,MATCH(D5305,beru_assortment!$I$1:$I$10000,0)),IF($A$1="OZON",INDEX(ozon_assortment!$F$3:$F$10000,MATCH(D5305,ozon_assortment!$E$3:$E$10000,0)),0)))</f>
        <v>#N/A</v>
      </c>
      <c r="F5305" s="7" t="n">
        <f aca="false">IF(ISBLANK(D5305), , IF(ISBLANK(D5304), F5303+1, F5304))</f>
        <v>0</v>
      </c>
      <c r="G5305" s="10" t="n">
        <f aca="false">IF(ISBLANK(D5305),,IF(OR(ISBLANK(D5304), D5304="Баркод"),1,G5304+1))</f>
        <v>0</v>
      </c>
      <c r="H5305" s="10" t="n">
        <f aca="false">IF(ISBLANK(D5306), G5305/2,)</f>
        <v>0</v>
      </c>
      <c r="I5305" s="0" t="n">
        <f aca="false">IF(ISBLANK(D5305),0,-1)</f>
        <v>0</v>
      </c>
      <c r="J5305" s="0" t="n">
        <f aca="false">IF(AND(ISBLANK(D5304),NOT(ISBLANK(D5305))),1,-1)</f>
        <v>-1</v>
      </c>
      <c r="K5305" s="0" t="n">
        <f aca="false">IF(ISBLANK(D5303),IF(AND(D5304=D5305,NOT(ISBLANK(D5304)),NOT(ISBLANK(D5305))),1,-1),-1)</f>
        <v>-1</v>
      </c>
      <c r="L5305" s="0" t="n">
        <f aca="false">IF(MAX(I5305:K5305)&lt;0,IF(OR(D5305=D5304,D5304=D5303),1,-1),MAX(I5305:K5305))</f>
        <v>0</v>
      </c>
    </row>
    <row r="5306" customFormat="false" ht="13.8" hidden="false" customHeight="false" outlineLevel="0" collapsed="false">
      <c r="B5306" s="8" t="n">
        <f aca="false">MAX(I5306:L5306)</f>
        <v>0</v>
      </c>
      <c r="C5306" s="8" t="n">
        <f aca="false">_xlfn.FLOOR.MATH(COUNTIF(D:D,D5306)/2)</f>
        <v>0</v>
      </c>
      <c r="D5306" s="12"/>
      <c r="E5306" s="10" t="e">
        <f aca="false">IF($A$1="WLB",INDEX(SupplierNomenclature!$D$1:$D$9996,MATCH(D5306,SupplierNomenclature!$I$1:$I$9996,0)),IF($A$1="BERU",INDEX(beru_assortment!$C$1:$C$10000,MATCH(D5306,beru_assortment!$I$1:$I$10000,0)),IF($A$1="OZON",INDEX(ozon_assortment!$F$3:$F$10000,MATCH(D5306,ozon_assortment!$E$3:$E$10000,0)),0)))</f>
        <v>#N/A</v>
      </c>
      <c r="F5306" s="7" t="n">
        <f aca="false">IF(ISBLANK(D5306), , IF(ISBLANK(D5305), F5304+1, F5305))</f>
        <v>0</v>
      </c>
      <c r="G5306" s="10" t="n">
        <f aca="false">IF(ISBLANK(D5306),,IF(OR(ISBLANK(D5305), D5305="Баркод"),1,G5305+1))</f>
        <v>0</v>
      </c>
      <c r="H5306" s="10" t="n">
        <f aca="false">IF(ISBLANK(D5307), G5306/2,)</f>
        <v>0</v>
      </c>
      <c r="I5306" s="0" t="n">
        <f aca="false">IF(ISBLANK(D5306),0,-1)</f>
        <v>0</v>
      </c>
      <c r="J5306" s="0" t="n">
        <f aca="false">IF(AND(ISBLANK(D5305),NOT(ISBLANK(D5306))),1,-1)</f>
        <v>-1</v>
      </c>
      <c r="K5306" s="0" t="n">
        <f aca="false">IF(ISBLANK(D5304),IF(AND(D5305=D5306,NOT(ISBLANK(D5305)),NOT(ISBLANK(D5306))),1,-1),-1)</f>
        <v>-1</v>
      </c>
      <c r="L5306" s="0" t="n">
        <f aca="false">IF(MAX(I5306:K5306)&lt;0,IF(OR(D5306=D5305,D5305=D5304),1,-1),MAX(I5306:K5306))</f>
        <v>0</v>
      </c>
    </row>
    <row r="5307" customFormat="false" ht="13.8" hidden="false" customHeight="false" outlineLevel="0" collapsed="false">
      <c r="B5307" s="8" t="n">
        <f aca="false">MAX(I5307:L5307)</f>
        <v>0</v>
      </c>
      <c r="C5307" s="8" t="n">
        <f aca="false">_xlfn.FLOOR.MATH(COUNTIF(D:D,D5307)/2)</f>
        <v>0</v>
      </c>
      <c r="D5307" s="12"/>
      <c r="E5307" s="10" t="e">
        <f aca="false">IF($A$1="WLB",INDEX(SupplierNomenclature!$D$1:$D$9996,MATCH(D5307,SupplierNomenclature!$I$1:$I$9996,0)),IF($A$1="BERU",INDEX(beru_assortment!$C$1:$C$10000,MATCH(D5307,beru_assortment!$I$1:$I$10000,0)),IF($A$1="OZON",INDEX(ozon_assortment!$F$3:$F$10000,MATCH(D5307,ozon_assortment!$E$3:$E$10000,0)),0)))</f>
        <v>#N/A</v>
      </c>
      <c r="F5307" s="7" t="n">
        <f aca="false">IF(ISBLANK(D5307), , IF(ISBLANK(D5306), F5305+1, F5306))</f>
        <v>0</v>
      </c>
      <c r="G5307" s="10" t="n">
        <f aca="false">IF(ISBLANK(D5307),,IF(OR(ISBLANK(D5306), D5306="Баркод"),1,G5306+1))</f>
        <v>0</v>
      </c>
      <c r="H5307" s="10" t="n">
        <f aca="false">IF(ISBLANK(D5308), G5307/2,)</f>
        <v>0</v>
      </c>
      <c r="I5307" s="0" t="n">
        <f aca="false">IF(ISBLANK(D5307),0,-1)</f>
        <v>0</v>
      </c>
      <c r="J5307" s="0" t="n">
        <f aca="false">IF(AND(ISBLANK(D5306),NOT(ISBLANK(D5307))),1,-1)</f>
        <v>-1</v>
      </c>
      <c r="K5307" s="0" t="n">
        <f aca="false">IF(ISBLANK(D5305),IF(AND(D5306=D5307,NOT(ISBLANK(D5306)),NOT(ISBLANK(D5307))),1,-1),-1)</f>
        <v>-1</v>
      </c>
      <c r="L5307" s="0" t="n">
        <f aca="false">IF(MAX(I5307:K5307)&lt;0,IF(OR(D5307=D5306,D5306=D5305),1,-1),MAX(I5307:K5307))</f>
        <v>0</v>
      </c>
    </row>
    <row r="5308" customFormat="false" ht="13.8" hidden="false" customHeight="false" outlineLevel="0" collapsed="false">
      <c r="B5308" s="8" t="n">
        <f aca="false">MAX(I5308:L5308)</f>
        <v>0</v>
      </c>
      <c r="C5308" s="8" t="n">
        <f aca="false">_xlfn.FLOOR.MATH(COUNTIF(D:D,D5308)/2)</f>
        <v>0</v>
      </c>
      <c r="D5308" s="12"/>
      <c r="E5308" s="10" t="e">
        <f aca="false">IF($A$1="WLB",INDEX(SupplierNomenclature!$D$1:$D$9996,MATCH(D5308,SupplierNomenclature!$I$1:$I$9996,0)),IF($A$1="BERU",INDEX(beru_assortment!$C$1:$C$10000,MATCH(D5308,beru_assortment!$I$1:$I$10000,0)),IF($A$1="OZON",INDEX(ozon_assortment!$F$3:$F$10000,MATCH(D5308,ozon_assortment!$E$3:$E$10000,0)),0)))</f>
        <v>#N/A</v>
      </c>
      <c r="F5308" s="7" t="n">
        <f aca="false">IF(ISBLANK(D5308), , IF(ISBLANK(D5307), F5306+1, F5307))</f>
        <v>0</v>
      </c>
      <c r="G5308" s="10" t="n">
        <f aca="false">IF(ISBLANK(D5308),,IF(OR(ISBLANK(D5307), D5307="Баркод"),1,G5307+1))</f>
        <v>0</v>
      </c>
      <c r="H5308" s="10" t="n">
        <f aca="false">IF(ISBLANK(D5309), G5308/2,)</f>
        <v>0</v>
      </c>
      <c r="I5308" s="0" t="n">
        <f aca="false">IF(ISBLANK(D5308),0,-1)</f>
        <v>0</v>
      </c>
      <c r="J5308" s="0" t="n">
        <f aca="false">IF(AND(ISBLANK(D5307),NOT(ISBLANK(D5308))),1,-1)</f>
        <v>-1</v>
      </c>
      <c r="K5308" s="0" t="n">
        <f aca="false">IF(ISBLANK(D5306),IF(AND(D5307=D5308,NOT(ISBLANK(D5307)),NOT(ISBLANK(D5308))),1,-1),-1)</f>
        <v>-1</v>
      </c>
      <c r="L5308" s="0" t="n">
        <f aca="false">IF(MAX(I5308:K5308)&lt;0,IF(OR(D5308=D5307,D5307=D5306),1,-1),MAX(I5308:K5308))</f>
        <v>0</v>
      </c>
    </row>
    <row r="5309" customFormat="false" ht="13.8" hidden="false" customHeight="false" outlineLevel="0" collapsed="false">
      <c r="B5309" s="8" t="n">
        <f aca="false">MAX(I5309:L5309)</f>
        <v>0</v>
      </c>
      <c r="C5309" s="8" t="n">
        <f aca="false">_xlfn.FLOOR.MATH(COUNTIF(D:D,D5309)/2)</f>
        <v>0</v>
      </c>
      <c r="D5309" s="12"/>
      <c r="E5309" s="10" t="e">
        <f aca="false">IF($A$1="WLB",INDEX(SupplierNomenclature!$D$1:$D$9996,MATCH(D5309,SupplierNomenclature!$I$1:$I$9996,0)),IF($A$1="BERU",INDEX(beru_assortment!$C$1:$C$10000,MATCH(D5309,beru_assortment!$I$1:$I$10000,0)),IF($A$1="OZON",INDEX(ozon_assortment!$F$3:$F$10000,MATCH(D5309,ozon_assortment!$E$3:$E$10000,0)),0)))</f>
        <v>#N/A</v>
      </c>
      <c r="F5309" s="7" t="n">
        <f aca="false">IF(ISBLANK(D5309), , IF(ISBLANK(D5308), F5307+1, F5308))</f>
        <v>0</v>
      </c>
      <c r="G5309" s="10" t="n">
        <f aca="false">IF(ISBLANK(D5309),,IF(OR(ISBLANK(D5308), D5308="Баркод"),1,G5308+1))</f>
        <v>0</v>
      </c>
      <c r="H5309" s="10" t="n">
        <f aca="false">IF(ISBLANK(D5310), G5309/2,)</f>
        <v>0</v>
      </c>
      <c r="I5309" s="0" t="n">
        <f aca="false">IF(ISBLANK(D5309),0,-1)</f>
        <v>0</v>
      </c>
      <c r="J5309" s="0" t="n">
        <f aca="false">IF(AND(ISBLANK(D5308),NOT(ISBLANK(D5309))),1,-1)</f>
        <v>-1</v>
      </c>
      <c r="K5309" s="0" t="n">
        <f aca="false">IF(ISBLANK(D5307),IF(AND(D5308=D5309,NOT(ISBLANK(D5308)),NOT(ISBLANK(D5309))),1,-1),-1)</f>
        <v>-1</v>
      </c>
      <c r="L5309" s="0" t="n">
        <f aca="false">IF(MAX(I5309:K5309)&lt;0,IF(OR(D5309=D5308,D5308=D5307),1,-1),MAX(I5309:K5309))</f>
        <v>0</v>
      </c>
    </row>
    <row r="5310" customFormat="false" ht="13.8" hidden="false" customHeight="false" outlineLevel="0" collapsed="false">
      <c r="B5310" s="8" t="n">
        <f aca="false">MAX(I5310:L5310)</f>
        <v>0</v>
      </c>
      <c r="C5310" s="8" t="n">
        <f aca="false">_xlfn.FLOOR.MATH(COUNTIF(D:D,D5310)/2)</f>
        <v>0</v>
      </c>
      <c r="D5310" s="12"/>
      <c r="E5310" s="10" t="e">
        <f aca="false">IF($A$1="WLB",INDEX(SupplierNomenclature!$D$1:$D$9996,MATCH(D5310,SupplierNomenclature!$I$1:$I$9996,0)),IF($A$1="BERU",INDEX(beru_assortment!$C$1:$C$10000,MATCH(D5310,beru_assortment!$I$1:$I$10000,0)),IF($A$1="OZON",INDEX(ozon_assortment!$F$3:$F$10000,MATCH(D5310,ozon_assortment!$E$3:$E$10000,0)),0)))</f>
        <v>#N/A</v>
      </c>
      <c r="F5310" s="7" t="n">
        <f aca="false">IF(ISBLANK(D5310), , IF(ISBLANK(D5309), F5308+1, F5309))</f>
        <v>0</v>
      </c>
      <c r="G5310" s="10" t="n">
        <f aca="false">IF(ISBLANK(D5310),,IF(OR(ISBLANK(D5309), D5309="Баркод"),1,G5309+1))</f>
        <v>0</v>
      </c>
      <c r="H5310" s="10" t="n">
        <f aca="false">IF(ISBLANK(D5311), G5310/2,)</f>
        <v>0</v>
      </c>
      <c r="I5310" s="0" t="n">
        <f aca="false">IF(ISBLANK(D5310),0,-1)</f>
        <v>0</v>
      </c>
      <c r="J5310" s="0" t="n">
        <f aca="false">IF(AND(ISBLANK(D5309),NOT(ISBLANK(D5310))),1,-1)</f>
        <v>-1</v>
      </c>
      <c r="K5310" s="0" t="n">
        <f aca="false">IF(ISBLANK(D5308),IF(AND(D5309=D5310,NOT(ISBLANK(D5309)),NOT(ISBLANK(D5310))),1,-1),-1)</f>
        <v>-1</v>
      </c>
      <c r="L5310" s="0" t="n">
        <f aca="false">IF(MAX(I5310:K5310)&lt;0,IF(OR(D5310=D5309,D5309=D5308),1,-1),MAX(I5310:K5310))</f>
        <v>0</v>
      </c>
    </row>
    <row r="5311" customFormat="false" ht="13.8" hidden="false" customHeight="false" outlineLevel="0" collapsed="false">
      <c r="B5311" s="8" t="n">
        <f aca="false">MAX(I5311:L5311)</f>
        <v>0</v>
      </c>
      <c r="C5311" s="8" t="n">
        <f aca="false">_xlfn.FLOOR.MATH(COUNTIF(D:D,D5311)/2)</f>
        <v>0</v>
      </c>
      <c r="D5311" s="12"/>
      <c r="E5311" s="10" t="e">
        <f aca="false">IF($A$1="WLB",INDEX(SupplierNomenclature!$D$1:$D$9996,MATCH(D5311,SupplierNomenclature!$I$1:$I$9996,0)),IF($A$1="BERU",INDEX(beru_assortment!$C$1:$C$10000,MATCH(D5311,beru_assortment!$I$1:$I$10000,0)),IF($A$1="OZON",INDEX(ozon_assortment!$F$3:$F$10000,MATCH(D5311,ozon_assortment!$E$3:$E$10000,0)),0)))</f>
        <v>#N/A</v>
      </c>
      <c r="F5311" s="7" t="n">
        <f aca="false">IF(ISBLANK(D5311), , IF(ISBLANK(D5310), F5309+1, F5310))</f>
        <v>0</v>
      </c>
      <c r="G5311" s="10" t="n">
        <f aca="false">IF(ISBLANK(D5311),,IF(OR(ISBLANK(D5310), D5310="Баркод"),1,G5310+1))</f>
        <v>0</v>
      </c>
      <c r="H5311" s="10" t="n">
        <f aca="false">IF(ISBLANK(D5312), G5311/2,)</f>
        <v>0</v>
      </c>
      <c r="I5311" s="0" t="n">
        <f aca="false">IF(ISBLANK(D5311),0,-1)</f>
        <v>0</v>
      </c>
      <c r="J5311" s="0" t="n">
        <f aca="false">IF(AND(ISBLANK(D5310),NOT(ISBLANK(D5311))),1,-1)</f>
        <v>-1</v>
      </c>
      <c r="K5311" s="0" t="n">
        <f aca="false">IF(ISBLANK(D5309),IF(AND(D5310=D5311,NOT(ISBLANK(D5310)),NOT(ISBLANK(D5311))),1,-1),-1)</f>
        <v>-1</v>
      </c>
      <c r="L5311" s="0" t="n">
        <f aca="false">IF(MAX(I5311:K5311)&lt;0,IF(OR(D5311=D5310,D5310=D5309),1,-1),MAX(I5311:K5311))</f>
        <v>0</v>
      </c>
    </row>
    <row r="5312" customFormat="false" ht="13.8" hidden="false" customHeight="false" outlineLevel="0" collapsed="false">
      <c r="B5312" s="8" t="n">
        <f aca="false">MAX(I5312:L5312)</f>
        <v>0</v>
      </c>
      <c r="C5312" s="8" t="n">
        <f aca="false">_xlfn.FLOOR.MATH(COUNTIF(D:D,D5312)/2)</f>
        <v>0</v>
      </c>
      <c r="D5312" s="12"/>
      <c r="E5312" s="10" t="e">
        <f aca="false">IF($A$1="WLB",INDEX(SupplierNomenclature!$D$1:$D$9996,MATCH(D5312,SupplierNomenclature!$I$1:$I$9996,0)),IF($A$1="BERU",INDEX(beru_assortment!$C$1:$C$10000,MATCH(D5312,beru_assortment!$I$1:$I$10000,0)),IF($A$1="OZON",INDEX(ozon_assortment!$F$3:$F$10000,MATCH(D5312,ozon_assortment!$E$3:$E$10000,0)),0)))</f>
        <v>#N/A</v>
      </c>
      <c r="F5312" s="7" t="n">
        <f aca="false">IF(ISBLANK(D5312), , IF(ISBLANK(D5311), F5310+1, F5311))</f>
        <v>0</v>
      </c>
      <c r="G5312" s="10" t="n">
        <f aca="false">IF(ISBLANK(D5312),,IF(OR(ISBLANK(D5311), D5311="Баркод"),1,G5311+1))</f>
        <v>0</v>
      </c>
      <c r="H5312" s="10" t="n">
        <f aca="false">IF(ISBLANK(D5313), G5312/2,)</f>
        <v>0</v>
      </c>
      <c r="I5312" s="0" t="n">
        <f aca="false">IF(ISBLANK(D5312),0,-1)</f>
        <v>0</v>
      </c>
      <c r="J5312" s="0" t="n">
        <f aca="false">IF(AND(ISBLANK(D5311),NOT(ISBLANK(D5312))),1,-1)</f>
        <v>-1</v>
      </c>
      <c r="K5312" s="0" t="n">
        <f aca="false">IF(ISBLANK(D5310),IF(AND(D5311=D5312,NOT(ISBLANK(D5311)),NOT(ISBLANK(D5312))),1,-1),-1)</f>
        <v>-1</v>
      </c>
      <c r="L5312" s="0" t="n">
        <f aca="false">IF(MAX(I5312:K5312)&lt;0,IF(OR(D5312=D5311,D5311=D5310),1,-1),MAX(I5312:K5312))</f>
        <v>0</v>
      </c>
    </row>
    <row r="5313" customFormat="false" ht="13.8" hidden="false" customHeight="false" outlineLevel="0" collapsed="false">
      <c r="B5313" s="8" t="n">
        <f aca="false">MAX(I5313:L5313)</f>
        <v>0</v>
      </c>
      <c r="C5313" s="8" t="n">
        <f aca="false">_xlfn.FLOOR.MATH(COUNTIF(D:D,D5313)/2)</f>
        <v>0</v>
      </c>
      <c r="D5313" s="12"/>
      <c r="E5313" s="10" t="e">
        <f aca="false">IF($A$1="WLB",INDEX(SupplierNomenclature!$D$1:$D$9996,MATCH(D5313,SupplierNomenclature!$I$1:$I$9996,0)),IF($A$1="BERU",INDEX(beru_assortment!$C$1:$C$10000,MATCH(D5313,beru_assortment!$I$1:$I$10000,0)),IF($A$1="OZON",INDEX(ozon_assortment!$F$3:$F$10000,MATCH(D5313,ozon_assortment!$E$3:$E$10000,0)),0)))</f>
        <v>#N/A</v>
      </c>
      <c r="F5313" s="7" t="n">
        <f aca="false">IF(ISBLANK(D5313), , IF(ISBLANK(D5312), F5311+1, F5312))</f>
        <v>0</v>
      </c>
      <c r="G5313" s="10" t="n">
        <f aca="false">IF(ISBLANK(D5313),,IF(OR(ISBLANK(D5312), D5312="Баркод"),1,G5312+1))</f>
        <v>0</v>
      </c>
      <c r="H5313" s="10" t="n">
        <f aca="false">IF(ISBLANK(D5314), G5313/2,)</f>
        <v>0</v>
      </c>
      <c r="I5313" s="0" t="n">
        <f aca="false">IF(ISBLANK(D5313),0,-1)</f>
        <v>0</v>
      </c>
      <c r="J5313" s="0" t="n">
        <f aca="false">IF(AND(ISBLANK(D5312),NOT(ISBLANK(D5313))),1,-1)</f>
        <v>-1</v>
      </c>
      <c r="K5313" s="0" t="n">
        <f aca="false">IF(ISBLANK(D5311),IF(AND(D5312=D5313,NOT(ISBLANK(D5312)),NOT(ISBLANK(D5313))),1,-1),-1)</f>
        <v>-1</v>
      </c>
      <c r="L5313" s="0" t="n">
        <f aca="false">IF(MAX(I5313:K5313)&lt;0,IF(OR(D5313=D5312,D5312=D5311),1,-1),MAX(I5313:K5313))</f>
        <v>0</v>
      </c>
    </row>
    <row r="5314" customFormat="false" ht="13.8" hidden="false" customHeight="false" outlineLevel="0" collapsed="false">
      <c r="B5314" s="8" t="n">
        <f aca="false">MAX(I5314:L5314)</f>
        <v>0</v>
      </c>
      <c r="C5314" s="8" t="n">
        <f aca="false">_xlfn.FLOOR.MATH(COUNTIF(D:D,D5314)/2)</f>
        <v>0</v>
      </c>
      <c r="D5314" s="12"/>
      <c r="E5314" s="10" t="e">
        <f aca="false">IF($A$1="WLB",INDEX(SupplierNomenclature!$D$1:$D$9996,MATCH(D5314,SupplierNomenclature!$I$1:$I$9996,0)),IF($A$1="BERU",INDEX(beru_assortment!$C$1:$C$10000,MATCH(D5314,beru_assortment!$I$1:$I$10000,0)),IF($A$1="OZON",INDEX(ozon_assortment!$F$3:$F$10000,MATCH(D5314,ozon_assortment!$E$3:$E$10000,0)),0)))</f>
        <v>#N/A</v>
      </c>
      <c r="F5314" s="7" t="n">
        <f aca="false">IF(ISBLANK(D5314), , IF(ISBLANK(D5313), F5312+1, F5313))</f>
        <v>0</v>
      </c>
      <c r="G5314" s="10" t="n">
        <f aca="false">IF(ISBLANK(D5314),,IF(OR(ISBLANK(D5313), D5313="Баркод"),1,G5313+1))</f>
        <v>0</v>
      </c>
      <c r="H5314" s="10" t="n">
        <f aca="false">IF(ISBLANK(D5315), G5314/2,)</f>
        <v>0</v>
      </c>
      <c r="I5314" s="0" t="n">
        <f aca="false">IF(ISBLANK(D5314),0,-1)</f>
        <v>0</v>
      </c>
      <c r="J5314" s="0" t="n">
        <f aca="false">IF(AND(ISBLANK(D5313),NOT(ISBLANK(D5314))),1,-1)</f>
        <v>-1</v>
      </c>
      <c r="K5314" s="0" t="n">
        <f aca="false">IF(ISBLANK(D5312),IF(AND(D5313=D5314,NOT(ISBLANK(D5313)),NOT(ISBLANK(D5314))),1,-1),-1)</f>
        <v>-1</v>
      </c>
      <c r="L5314" s="0" t="n">
        <f aca="false">IF(MAX(I5314:K5314)&lt;0,IF(OR(D5314=D5313,D5313=D5312),1,-1),MAX(I5314:K5314))</f>
        <v>0</v>
      </c>
    </row>
    <row r="5315" customFormat="false" ht="13.8" hidden="false" customHeight="false" outlineLevel="0" collapsed="false">
      <c r="B5315" s="8" t="n">
        <f aca="false">MAX(I5315:L5315)</f>
        <v>0</v>
      </c>
      <c r="C5315" s="8" t="n">
        <f aca="false">_xlfn.FLOOR.MATH(COUNTIF(D:D,D5315)/2)</f>
        <v>0</v>
      </c>
      <c r="D5315" s="12"/>
      <c r="E5315" s="10" t="e">
        <f aca="false">IF($A$1="WLB",INDEX(SupplierNomenclature!$D$1:$D$9996,MATCH(D5315,SupplierNomenclature!$I$1:$I$9996,0)),IF($A$1="BERU",INDEX(beru_assortment!$C$1:$C$10000,MATCH(D5315,beru_assortment!$I$1:$I$10000,0)),IF($A$1="OZON",INDEX(ozon_assortment!$F$3:$F$10000,MATCH(D5315,ozon_assortment!$E$3:$E$10000,0)),0)))</f>
        <v>#N/A</v>
      </c>
      <c r="F5315" s="7" t="n">
        <f aca="false">IF(ISBLANK(D5315), , IF(ISBLANK(D5314), F5313+1, F5314))</f>
        <v>0</v>
      </c>
      <c r="G5315" s="10" t="n">
        <f aca="false">IF(ISBLANK(D5315),,IF(OR(ISBLANK(D5314), D5314="Баркод"),1,G5314+1))</f>
        <v>0</v>
      </c>
      <c r="H5315" s="10" t="n">
        <f aca="false">IF(ISBLANK(D5316), G5315/2,)</f>
        <v>0</v>
      </c>
      <c r="I5315" s="0" t="n">
        <f aca="false">IF(ISBLANK(D5315),0,-1)</f>
        <v>0</v>
      </c>
      <c r="J5315" s="0" t="n">
        <f aca="false">IF(AND(ISBLANK(D5314),NOT(ISBLANK(D5315))),1,-1)</f>
        <v>-1</v>
      </c>
      <c r="K5315" s="0" t="n">
        <f aca="false">IF(ISBLANK(D5313),IF(AND(D5314=D5315,NOT(ISBLANK(D5314)),NOT(ISBLANK(D5315))),1,-1),-1)</f>
        <v>-1</v>
      </c>
      <c r="L5315" s="0" t="n">
        <f aca="false">IF(MAX(I5315:K5315)&lt;0,IF(OR(D5315=D5314,D5314=D5313),1,-1),MAX(I5315:K5315))</f>
        <v>0</v>
      </c>
    </row>
    <row r="5316" customFormat="false" ht="13.8" hidden="false" customHeight="false" outlineLevel="0" collapsed="false">
      <c r="B5316" s="8" t="n">
        <f aca="false">MAX(I5316:L5316)</f>
        <v>0</v>
      </c>
      <c r="C5316" s="8" t="n">
        <f aca="false">_xlfn.FLOOR.MATH(COUNTIF(D:D,D5316)/2)</f>
        <v>0</v>
      </c>
      <c r="D5316" s="12"/>
      <c r="E5316" s="10" t="e">
        <f aca="false">IF($A$1="WLB",INDEX(SupplierNomenclature!$D$1:$D$9996,MATCH(D5316,SupplierNomenclature!$I$1:$I$9996,0)),IF($A$1="BERU",INDEX(beru_assortment!$C$1:$C$10000,MATCH(D5316,beru_assortment!$I$1:$I$10000,0)),IF($A$1="OZON",INDEX(ozon_assortment!$F$3:$F$10000,MATCH(D5316,ozon_assortment!$E$3:$E$10000,0)),0)))</f>
        <v>#N/A</v>
      </c>
      <c r="F5316" s="7" t="n">
        <f aca="false">IF(ISBLANK(D5316), , IF(ISBLANK(D5315), F5314+1, F5315))</f>
        <v>0</v>
      </c>
      <c r="G5316" s="10" t="n">
        <f aca="false">IF(ISBLANK(D5316),,IF(OR(ISBLANK(D5315), D5315="Баркод"),1,G5315+1))</f>
        <v>0</v>
      </c>
      <c r="H5316" s="10" t="n">
        <f aca="false">IF(ISBLANK(D5317), G5316/2,)</f>
        <v>0</v>
      </c>
      <c r="I5316" s="0" t="n">
        <f aca="false">IF(ISBLANK(D5316),0,-1)</f>
        <v>0</v>
      </c>
      <c r="J5316" s="0" t="n">
        <f aca="false">IF(AND(ISBLANK(D5315),NOT(ISBLANK(D5316))),1,-1)</f>
        <v>-1</v>
      </c>
      <c r="K5316" s="0" t="n">
        <f aca="false">IF(ISBLANK(D5314),IF(AND(D5315=D5316,NOT(ISBLANK(D5315)),NOT(ISBLANK(D5316))),1,-1),-1)</f>
        <v>-1</v>
      </c>
      <c r="L5316" s="0" t="n">
        <f aca="false">IF(MAX(I5316:K5316)&lt;0,IF(OR(D5316=D5315,D5315=D5314),1,-1),MAX(I5316:K5316))</f>
        <v>0</v>
      </c>
    </row>
    <row r="5317" customFormat="false" ht="13.8" hidden="false" customHeight="false" outlineLevel="0" collapsed="false">
      <c r="B5317" s="8" t="n">
        <f aca="false">MAX(I5317:L5317)</f>
        <v>0</v>
      </c>
      <c r="C5317" s="8" t="n">
        <f aca="false">_xlfn.FLOOR.MATH(COUNTIF(D:D,D5317)/2)</f>
        <v>0</v>
      </c>
      <c r="D5317" s="12"/>
      <c r="E5317" s="10" t="e">
        <f aca="false">IF($A$1="WLB",INDEX(SupplierNomenclature!$D$1:$D$9996,MATCH(D5317,SupplierNomenclature!$I$1:$I$9996,0)),IF($A$1="BERU",INDEX(beru_assortment!$C$1:$C$10000,MATCH(D5317,beru_assortment!$I$1:$I$10000,0)),IF($A$1="OZON",INDEX(ozon_assortment!$F$3:$F$10000,MATCH(D5317,ozon_assortment!$E$3:$E$10000,0)),0)))</f>
        <v>#N/A</v>
      </c>
      <c r="F5317" s="7" t="n">
        <f aca="false">IF(ISBLANK(D5317), , IF(ISBLANK(D5316), F5315+1, F5316))</f>
        <v>0</v>
      </c>
      <c r="G5317" s="10" t="n">
        <f aca="false">IF(ISBLANK(D5317),,IF(OR(ISBLANK(D5316), D5316="Баркод"),1,G5316+1))</f>
        <v>0</v>
      </c>
      <c r="H5317" s="10" t="n">
        <f aca="false">IF(ISBLANK(D5318), G5317/2,)</f>
        <v>0</v>
      </c>
      <c r="I5317" s="0" t="n">
        <f aca="false">IF(ISBLANK(D5317),0,-1)</f>
        <v>0</v>
      </c>
      <c r="J5317" s="0" t="n">
        <f aca="false">IF(AND(ISBLANK(D5316),NOT(ISBLANK(D5317))),1,-1)</f>
        <v>-1</v>
      </c>
      <c r="K5317" s="0" t="n">
        <f aca="false">IF(ISBLANK(D5315),IF(AND(D5316=D5317,NOT(ISBLANK(D5316)),NOT(ISBLANK(D5317))),1,-1),-1)</f>
        <v>-1</v>
      </c>
      <c r="L5317" s="0" t="n">
        <f aca="false">IF(MAX(I5317:K5317)&lt;0,IF(OR(D5317=D5316,D5316=D5315),1,-1),MAX(I5317:K5317))</f>
        <v>0</v>
      </c>
    </row>
    <row r="5318" customFormat="false" ht="13.8" hidden="false" customHeight="false" outlineLevel="0" collapsed="false">
      <c r="B5318" s="8" t="n">
        <f aca="false">MAX(I5318:L5318)</f>
        <v>0</v>
      </c>
      <c r="C5318" s="8" t="n">
        <f aca="false">_xlfn.FLOOR.MATH(COUNTIF(D:D,D5318)/2)</f>
        <v>0</v>
      </c>
      <c r="D5318" s="12"/>
      <c r="E5318" s="10" t="e">
        <f aca="false">IF($A$1="WLB",INDEX(SupplierNomenclature!$D$1:$D$9996,MATCH(D5318,SupplierNomenclature!$I$1:$I$9996,0)),IF($A$1="BERU",INDEX(beru_assortment!$C$1:$C$10000,MATCH(D5318,beru_assortment!$I$1:$I$10000,0)),IF($A$1="OZON",INDEX(ozon_assortment!$F$3:$F$10000,MATCH(D5318,ozon_assortment!$E$3:$E$10000,0)),0)))</f>
        <v>#N/A</v>
      </c>
      <c r="F5318" s="7" t="n">
        <f aca="false">IF(ISBLANK(D5318), , IF(ISBLANK(D5317), F5316+1, F5317))</f>
        <v>0</v>
      </c>
      <c r="G5318" s="10" t="n">
        <f aca="false">IF(ISBLANK(D5318),,IF(OR(ISBLANK(D5317), D5317="Баркод"),1,G5317+1))</f>
        <v>0</v>
      </c>
      <c r="H5318" s="10" t="n">
        <f aca="false">IF(ISBLANK(D5319), G5318/2,)</f>
        <v>0</v>
      </c>
      <c r="I5318" s="0" t="n">
        <f aca="false">IF(ISBLANK(D5318),0,-1)</f>
        <v>0</v>
      </c>
      <c r="J5318" s="0" t="n">
        <f aca="false">IF(AND(ISBLANK(D5317),NOT(ISBLANK(D5318))),1,-1)</f>
        <v>-1</v>
      </c>
      <c r="K5318" s="0" t="n">
        <f aca="false">IF(ISBLANK(D5316),IF(AND(D5317=D5318,NOT(ISBLANK(D5317)),NOT(ISBLANK(D5318))),1,-1),-1)</f>
        <v>-1</v>
      </c>
      <c r="L5318" s="0" t="n">
        <f aca="false">IF(MAX(I5318:K5318)&lt;0,IF(OR(D5318=D5317,D5317=D5316),1,-1),MAX(I5318:K5318))</f>
        <v>0</v>
      </c>
    </row>
    <row r="5319" customFormat="false" ht="13.8" hidden="false" customHeight="false" outlineLevel="0" collapsed="false">
      <c r="B5319" s="8" t="n">
        <f aca="false">MAX(I5319:L5319)</f>
        <v>0</v>
      </c>
      <c r="C5319" s="8" t="n">
        <f aca="false">_xlfn.FLOOR.MATH(COUNTIF(D:D,D5319)/2)</f>
        <v>0</v>
      </c>
      <c r="D5319" s="12"/>
      <c r="E5319" s="10" t="e">
        <f aca="false">IF($A$1="WLB",INDEX(SupplierNomenclature!$D$1:$D$9996,MATCH(D5319,SupplierNomenclature!$I$1:$I$9996,0)),IF($A$1="BERU",INDEX(beru_assortment!$C$1:$C$10000,MATCH(D5319,beru_assortment!$I$1:$I$10000,0)),IF($A$1="OZON",INDEX(ozon_assortment!$F$3:$F$10000,MATCH(D5319,ozon_assortment!$E$3:$E$10000,0)),0)))</f>
        <v>#N/A</v>
      </c>
      <c r="F5319" s="7" t="n">
        <f aca="false">IF(ISBLANK(D5319), , IF(ISBLANK(D5318), F5317+1, F5318))</f>
        <v>0</v>
      </c>
      <c r="G5319" s="10" t="n">
        <f aca="false">IF(ISBLANK(D5319),,IF(OR(ISBLANK(D5318), D5318="Баркод"),1,G5318+1))</f>
        <v>0</v>
      </c>
      <c r="H5319" s="10" t="n">
        <f aca="false">IF(ISBLANK(D5320), G5319/2,)</f>
        <v>0</v>
      </c>
      <c r="I5319" s="0" t="n">
        <f aca="false">IF(ISBLANK(D5319),0,-1)</f>
        <v>0</v>
      </c>
      <c r="J5319" s="0" t="n">
        <f aca="false">IF(AND(ISBLANK(D5318),NOT(ISBLANK(D5319))),1,-1)</f>
        <v>-1</v>
      </c>
      <c r="K5319" s="0" t="n">
        <f aca="false">IF(ISBLANK(D5317),IF(AND(D5318=D5319,NOT(ISBLANK(D5318)),NOT(ISBLANK(D5319))),1,-1),-1)</f>
        <v>-1</v>
      </c>
      <c r="L5319" s="0" t="n">
        <f aca="false">IF(MAX(I5319:K5319)&lt;0,IF(OR(D5319=D5318,D5318=D5317),1,-1),MAX(I5319:K5319))</f>
        <v>0</v>
      </c>
    </row>
    <row r="5320" customFormat="false" ht="13.8" hidden="false" customHeight="false" outlineLevel="0" collapsed="false">
      <c r="B5320" s="8" t="n">
        <f aca="false">MAX(I5320:L5320)</f>
        <v>0</v>
      </c>
      <c r="C5320" s="8" t="n">
        <f aca="false">_xlfn.FLOOR.MATH(COUNTIF(D:D,D5320)/2)</f>
        <v>0</v>
      </c>
      <c r="D5320" s="12"/>
      <c r="E5320" s="10" t="e">
        <f aca="false">IF($A$1="WLB",INDEX(SupplierNomenclature!$D$1:$D$9996,MATCH(D5320,SupplierNomenclature!$I$1:$I$9996,0)),IF($A$1="BERU",INDEX(beru_assortment!$C$1:$C$10000,MATCH(D5320,beru_assortment!$I$1:$I$10000,0)),IF($A$1="OZON",INDEX(ozon_assortment!$F$3:$F$10000,MATCH(D5320,ozon_assortment!$E$3:$E$10000,0)),0)))</f>
        <v>#N/A</v>
      </c>
      <c r="F5320" s="7" t="n">
        <f aca="false">IF(ISBLANK(D5320), , IF(ISBLANK(D5319), F5318+1, F5319))</f>
        <v>0</v>
      </c>
      <c r="G5320" s="10" t="n">
        <f aca="false">IF(ISBLANK(D5320),,IF(OR(ISBLANK(D5319), D5319="Баркод"),1,G5319+1))</f>
        <v>0</v>
      </c>
      <c r="H5320" s="10" t="n">
        <f aca="false">IF(ISBLANK(D5321), G5320/2,)</f>
        <v>0</v>
      </c>
      <c r="I5320" s="0" t="n">
        <f aca="false">IF(ISBLANK(D5320),0,-1)</f>
        <v>0</v>
      </c>
      <c r="J5320" s="0" t="n">
        <f aca="false">IF(AND(ISBLANK(D5319),NOT(ISBLANK(D5320))),1,-1)</f>
        <v>-1</v>
      </c>
      <c r="K5320" s="0" t="n">
        <f aca="false">IF(ISBLANK(D5318),IF(AND(D5319=D5320,NOT(ISBLANK(D5319)),NOT(ISBLANK(D5320))),1,-1),-1)</f>
        <v>-1</v>
      </c>
      <c r="L5320" s="0" t="n">
        <f aca="false">IF(MAX(I5320:K5320)&lt;0,IF(OR(D5320=D5319,D5319=D5318),1,-1),MAX(I5320:K5320))</f>
        <v>0</v>
      </c>
    </row>
    <row r="5321" customFormat="false" ht="13.8" hidden="false" customHeight="false" outlineLevel="0" collapsed="false">
      <c r="B5321" s="8" t="n">
        <f aca="false">MAX(I5321:L5321)</f>
        <v>0</v>
      </c>
      <c r="C5321" s="8" t="n">
        <f aca="false">_xlfn.FLOOR.MATH(COUNTIF(D:D,D5321)/2)</f>
        <v>0</v>
      </c>
      <c r="D5321" s="12"/>
      <c r="E5321" s="10" t="e">
        <f aca="false">IF($A$1="WLB",INDEX(SupplierNomenclature!$D$1:$D$9996,MATCH(D5321,SupplierNomenclature!$I$1:$I$9996,0)),IF($A$1="BERU",INDEX(beru_assortment!$C$1:$C$10000,MATCH(D5321,beru_assortment!$I$1:$I$10000,0)),IF($A$1="OZON",INDEX(ozon_assortment!$F$3:$F$10000,MATCH(D5321,ozon_assortment!$E$3:$E$10000,0)),0)))</f>
        <v>#N/A</v>
      </c>
      <c r="F5321" s="7" t="n">
        <f aca="false">IF(ISBLANK(D5321), , IF(ISBLANK(D5320), F5319+1, F5320))</f>
        <v>0</v>
      </c>
      <c r="G5321" s="10" t="n">
        <f aca="false">IF(ISBLANK(D5321),,IF(OR(ISBLANK(D5320), D5320="Баркод"),1,G5320+1))</f>
        <v>0</v>
      </c>
      <c r="H5321" s="10" t="n">
        <f aca="false">IF(ISBLANK(D5322), G5321/2,)</f>
        <v>0</v>
      </c>
      <c r="I5321" s="0" t="n">
        <f aca="false">IF(ISBLANK(D5321),0,-1)</f>
        <v>0</v>
      </c>
      <c r="J5321" s="0" t="n">
        <f aca="false">IF(AND(ISBLANK(D5320),NOT(ISBLANK(D5321))),1,-1)</f>
        <v>-1</v>
      </c>
      <c r="K5321" s="0" t="n">
        <f aca="false">IF(ISBLANK(D5319),IF(AND(D5320=D5321,NOT(ISBLANK(D5320)),NOT(ISBLANK(D5321))),1,-1),-1)</f>
        <v>-1</v>
      </c>
      <c r="L5321" s="0" t="n">
        <f aca="false">IF(MAX(I5321:K5321)&lt;0,IF(OR(D5321=D5320,D5320=D5319),1,-1),MAX(I5321:K5321))</f>
        <v>0</v>
      </c>
    </row>
    <row r="5322" customFormat="false" ht="13.8" hidden="false" customHeight="false" outlineLevel="0" collapsed="false">
      <c r="B5322" s="8" t="n">
        <f aca="false">MAX(I5322:L5322)</f>
        <v>0</v>
      </c>
      <c r="C5322" s="8" t="n">
        <f aca="false">_xlfn.FLOOR.MATH(COUNTIF(D:D,D5322)/2)</f>
        <v>0</v>
      </c>
      <c r="D5322" s="12"/>
      <c r="E5322" s="10" t="e">
        <f aca="false">IF($A$1="WLB",INDEX(SupplierNomenclature!$D$1:$D$9996,MATCH(D5322,SupplierNomenclature!$I$1:$I$9996,0)),IF($A$1="BERU",INDEX(beru_assortment!$C$1:$C$10000,MATCH(D5322,beru_assortment!$I$1:$I$10000,0)),IF($A$1="OZON",INDEX(ozon_assortment!$F$3:$F$10000,MATCH(D5322,ozon_assortment!$E$3:$E$10000,0)),0)))</f>
        <v>#N/A</v>
      </c>
      <c r="F5322" s="7" t="n">
        <f aca="false">IF(ISBLANK(D5322), , IF(ISBLANK(D5321), F5320+1, F5321))</f>
        <v>0</v>
      </c>
      <c r="G5322" s="10" t="n">
        <f aca="false">IF(ISBLANK(D5322),,IF(OR(ISBLANK(D5321), D5321="Баркод"),1,G5321+1))</f>
        <v>0</v>
      </c>
      <c r="H5322" s="10" t="n">
        <f aca="false">IF(ISBLANK(D5323), G5322/2,)</f>
        <v>0</v>
      </c>
      <c r="I5322" s="0" t="n">
        <f aca="false">IF(ISBLANK(D5322),0,-1)</f>
        <v>0</v>
      </c>
      <c r="J5322" s="0" t="n">
        <f aca="false">IF(AND(ISBLANK(D5321),NOT(ISBLANK(D5322))),1,-1)</f>
        <v>-1</v>
      </c>
      <c r="K5322" s="0" t="n">
        <f aca="false">IF(ISBLANK(D5320),IF(AND(D5321=D5322,NOT(ISBLANK(D5321)),NOT(ISBLANK(D5322))),1,-1),-1)</f>
        <v>-1</v>
      </c>
      <c r="L5322" s="0" t="n">
        <f aca="false">IF(MAX(I5322:K5322)&lt;0,IF(OR(D5322=D5321,D5321=D5320),1,-1),MAX(I5322:K5322))</f>
        <v>0</v>
      </c>
    </row>
    <row r="5323" customFormat="false" ht="13.8" hidden="false" customHeight="false" outlineLevel="0" collapsed="false">
      <c r="B5323" s="8" t="n">
        <f aca="false">MAX(I5323:L5323)</f>
        <v>0</v>
      </c>
      <c r="C5323" s="8" t="n">
        <f aca="false">_xlfn.FLOOR.MATH(COUNTIF(D:D,D5323)/2)</f>
        <v>0</v>
      </c>
      <c r="D5323" s="12"/>
      <c r="E5323" s="10" t="e">
        <f aca="false">IF($A$1="WLB",INDEX(SupplierNomenclature!$D$1:$D$9996,MATCH(D5323,SupplierNomenclature!$I$1:$I$9996,0)),IF($A$1="BERU",INDEX(beru_assortment!$C$1:$C$10000,MATCH(D5323,beru_assortment!$I$1:$I$10000,0)),IF($A$1="OZON",INDEX(ozon_assortment!$F$3:$F$10000,MATCH(D5323,ozon_assortment!$E$3:$E$10000,0)),0)))</f>
        <v>#N/A</v>
      </c>
      <c r="F5323" s="7" t="n">
        <f aca="false">IF(ISBLANK(D5323), , IF(ISBLANK(D5322), F5321+1, F5322))</f>
        <v>0</v>
      </c>
      <c r="G5323" s="10" t="n">
        <f aca="false">IF(ISBLANK(D5323),,IF(OR(ISBLANK(D5322), D5322="Баркод"),1,G5322+1))</f>
        <v>0</v>
      </c>
      <c r="H5323" s="10" t="n">
        <f aca="false">IF(ISBLANK(D5324), G5323/2,)</f>
        <v>0</v>
      </c>
      <c r="I5323" s="0" t="n">
        <f aca="false">IF(ISBLANK(D5323),0,-1)</f>
        <v>0</v>
      </c>
      <c r="J5323" s="0" t="n">
        <f aca="false">IF(AND(ISBLANK(D5322),NOT(ISBLANK(D5323))),1,-1)</f>
        <v>-1</v>
      </c>
      <c r="K5323" s="0" t="n">
        <f aca="false">IF(ISBLANK(D5321),IF(AND(D5322=D5323,NOT(ISBLANK(D5322)),NOT(ISBLANK(D5323))),1,-1),-1)</f>
        <v>-1</v>
      </c>
      <c r="L5323" s="0" t="n">
        <f aca="false">IF(MAX(I5323:K5323)&lt;0,IF(OR(D5323=D5322,D5322=D5321),1,-1),MAX(I5323:K5323))</f>
        <v>0</v>
      </c>
    </row>
    <row r="5324" customFormat="false" ht="13.8" hidden="false" customHeight="false" outlineLevel="0" collapsed="false">
      <c r="B5324" s="8" t="n">
        <f aca="false">MAX(I5324:L5324)</f>
        <v>0</v>
      </c>
      <c r="C5324" s="8" t="n">
        <f aca="false">_xlfn.FLOOR.MATH(COUNTIF(D:D,D5324)/2)</f>
        <v>0</v>
      </c>
      <c r="D5324" s="12"/>
      <c r="E5324" s="10" t="e">
        <f aca="false">IF($A$1="WLB",INDEX(SupplierNomenclature!$D$1:$D$9996,MATCH(D5324,SupplierNomenclature!$I$1:$I$9996,0)),IF($A$1="BERU",INDEX(beru_assortment!$C$1:$C$10000,MATCH(D5324,beru_assortment!$I$1:$I$10000,0)),IF($A$1="OZON",INDEX(ozon_assortment!$F$3:$F$10000,MATCH(D5324,ozon_assortment!$E$3:$E$10000,0)),0)))</f>
        <v>#N/A</v>
      </c>
      <c r="F5324" s="7" t="n">
        <f aca="false">IF(ISBLANK(D5324), , IF(ISBLANK(D5323), F5322+1, F5323))</f>
        <v>0</v>
      </c>
      <c r="G5324" s="10" t="n">
        <f aca="false">IF(ISBLANK(D5324),,IF(OR(ISBLANK(D5323), D5323="Баркод"),1,G5323+1))</f>
        <v>0</v>
      </c>
      <c r="H5324" s="10" t="n">
        <f aca="false">IF(ISBLANK(D5325), G5324/2,)</f>
        <v>0</v>
      </c>
      <c r="I5324" s="0" t="n">
        <f aca="false">IF(ISBLANK(D5324),0,-1)</f>
        <v>0</v>
      </c>
      <c r="J5324" s="0" t="n">
        <f aca="false">IF(AND(ISBLANK(D5323),NOT(ISBLANK(D5324))),1,-1)</f>
        <v>-1</v>
      </c>
      <c r="K5324" s="0" t="n">
        <f aca="false">IF(ISBLANK(D5322),IF(AND(D5323=D5324,NOT(ISBLANK(D5323)),NOT(ISBLANK(D5324))),1,-1),-1)</f>
        <v>-1</v>
      </c>
      <c r="L5324" s="0" t="n">
        <f aca="false">IF(MAX(I5324:K5324)&lt;0,IF(OR(D5324=D5323,D5323=D5322),1,-1),MAX(I5324:K5324))</f>
        <v>0</v>
      </c>
    </row>
    <row r="5325" customFormat="false" ht="13.8" hidden="false" customHeight="false" outlineLevel="0" collapsed="false">
      <c r="B5325" s="8" t="n">
        <f aca="false">MAX(I5325:L5325)</f>
        <v>0</v>
      </c>
      <c r="C5325" s="8" t="n">
        <f aca="false">_xlfn.FLOOR.MATH(COUNTIF(D:D,D5325)/2)</f>
        <v>0</v>
      </c>
      <c r="D5325" s="12"/>
      <c r="E5325" s="10" t="e">
        <f aca="false">IF($A$1="WLB",INDEX(SupplierNomenclature!$D$1:$D$9996,MATCH(D5325,SupplierNomenclature!$I$1:$I$9996,0)),IF($A$1="BERU",INDEX(beru_assortment!$C$1:$C$10000,MATCH(D5325,beru_assortment!$I$1:$I$10000,0)),IF($A$1="OZON",INDEX(ozon_assortment!$F$3:$F$10000,MATCH(D5325,ozon_assortment!$E$3:$E$10000,0)),0)))</f>
        <v>#N/A</v>
      </c>
      <c r="F5325" s="7" t="n">
        <f aca="false">IF(ISBLANK(D5325), , IF(ISBLANK(D5324), F5323+1, F5324))</f>
        <v>0</v>
      </c>
      <c r="G5325" s="10" t="n">
        <f aca="false">IF(ISBLANK(D5325),,IF(OR(ISBLANK(D5324), D5324="Баркод"),1,G5324+1))</f>
        <v>0</v>
      </c>
      <c r="H5325" s="10" t="n">
        <f aca="false">IF(ISBLANK(D5326), G5325/2,)</f>
        <v>0</v>
      </c>
      <c r="I5325" s="0" t="n">
        <f aca="false">IF(ISBLANK(D5325),0,-1)</f>
        <v>0</v>
      </c>
      <c r="J5325" s="0" t="n">
        <f aca="false">IF(AND(ISBLANK(D5324),NOT(ISBLANK(D5325))),1,-1)</f>
        <v>-1</v>
      </c>
      <c r="K5325" s="0" t="n">
        <f aca="false">IF(ISBLANK(D5323),IF(AND(D5324=D5325,NOT(ISBLANK(D5324)),NOT(ISBLANK(D5325))),1,-1),-1)</f>
        <v>-1</v>
      </c>
      <c r="L5325" s="0" t="n">
        <f aca="false">IF(MAX(I5325:K5325)&lt;0,IF(OR(D5325=D5324,D5324=D5323),1,-1),MAX(I5325:K5325))</f>
        <v>0</v>
      </c>
    </row>
    <row r="5326" customFormat="false" ht="13.8" hidden="false" customHeight="false" outlineLevel="0" collapsed="false">
      <c r="B5326" s="8" t="n">
        <f aca="false">MAX(I5326:L5326)</f>
        <v>0</v>
      </c>
      <c r="C5326" s="8" t="n">
        <f aca="false">_xlfn.FLOOR.MATH(COUNTIF(D:D,D5326)/2)</f>
        <v>0</v>
      </c>
      <c r="D5326" s="12"/>
      <c r="E5326" s="10" t="e">
        <f aca="false">IF($A$1="WLB",INDEX(SupplierNomenclature!$D$1:$D$9996,MATCH(D5326,SupplierNomenclature!$I$1:$I$9996,0)),IF($A$1="BERU",INDEX(beru_assortment!$C$1:$C$10000,MATCH(D5326,beru_assortment!$I$1:$I$10000,0)),IF($A$1="OZON",INDEX(ozon_assortment!$F$3:$F$10000,MATCH(D5326,ozon_assortment!$E$3:$E$10000,0)),0)))</f>
        <v>#N/A</v>
      </c>
      <c r="F5326" s="7" t="n">
        <f aca="false">IF(ISBLANK(D5326), , IF(ISBLANK(D5325), F5324+1, F5325))</f>
        <v>0</v>
      </c>
      <c r="G5326" s="10" t="n">
        <f aca="false">IF(ISBLANK(D5326),,IF(OR(ISBLANK(D5325), D5325="Баркод"),1,G5325+1))</f>
        <v>0</v>
      </c>
      <c r="H5326" s="10" t="n">
        <f aca="false">IF(ISBLANK(D5327), G5326/2,)</f>
        <v>0</v>
      </c>
      <c r="I5326" s="0" t="n">
        <f aca="false">IF(ISBLANK(D5326),0,-1)</f>
        <v>0</v>
      </c>
      <c r="J5326" s="0" t="n">
        <f aca="false">IF(AND(ISBLANK(D5325),NOT(ISBLANK(D5326))),1,-1)</f>
        <v>-1</v>
      </c>
      <c r="K5326" s="0" t="n">
        <f aca="false">IF(ISBLANK(D5324),IF(AND(D5325=D5326,NOT(ISBLANK(D5325)),NOT(ISBLANK(D5326))),1,-1),-1)</f>
        <v>-1</v>
      </c>
      <c r="L5326" s="0" t="n">
        <f aca="false">IF(MAX(I5326:K5326)&lt;0,IF(OR(D5326=D5325,D5325=D5324),1,-1),MAX(I5326:K5326))</f>
        <v>0</v>
      </c>
    </row>
    <row r="5327" customFormat="false" ht="13.8" hidden="false" customHeight="false" outlineLevel="0" collapsed="false">
      <c r="B5327" s="8" t="n">
        <f aca="false">MAX(I5327:L5327)</f>
        <v>0</v>
      </c>
      <c r="C5327" s="8" t="n">
        <f aca="false">_xlfn.FLOOR.MATH(COUNTIF(D:D,D5327)/2)</f>
        <v>0</v>
      </c>
      <c r="D5327" s="12"/>
      <c r="E5327" s="10" t="e">
        <f aca="false">IF($A$1="WLB",INDEX(SupplierNomenclature!$D$1:$D$9996,MATCH(D5327,SupplierNomenclature!$I$1:$I$9996,0)),IF($A$1="BERU",INDEX(beru_assortment!$C$1:$C$10000,MATCH(D5327,beru_assortment!$I$1:$I$10000,0)),IF($A$1="OZON",INDEX(ozon_assortment!$F$3:$F$10000,MATCH(D5327,ozon_assortment!$E$3:$E$10000,0)),0)))</f>
        <v>#N/A</v>
      </c>
      <c r="F5327" s="7" t="n">
        <f aca="false">IF(ISBLANK(D5327), , IF(ISBLANK(D5326), F5325+1, F5326))</f>
        <v>0</v>
      </c>
      <c r="G5327" s="10" t="n">
        <f aca="false">IF(ISBLANK(D5327),,IF(OR(ISBLANK(D5326), D5326="Баркод"),1,G5326+1))</f>
        <v>0</v>
      </c>
      <c r="H5327" s="10" t="n">
        <f aca="false">IF(ISBLANK(D5328), G5327/2,)</f>
        <v>0</v>
      </c>
      <c r="I5327" s="0" t="n">
        <f aca="false">IF(ISBLANK(D5327),0,-1)</f>
        <v>0</v>
      </c>
      <c r="J5327" s="0" t="n">
        <f aca="false">IF(AND(ISBLANK(D5326),NOT(ISBLANK(D5327))),1,-1)</f>
        <v>-1</v>
      </c>
      <c r="K5327" s="0" t="n">
        <f aca="false">IF(ISBLANK(D5325),IF(AND(D5326=D5327,NOT(ISBLANK(D5326)),NOT(ISBLANK(D5327))),1,-1),-1)</f>
        <v>-1</v>
      </c>
      <c r="L5327" s="0" t="n">
        <f aca="false">IF(MAX(I5327:K5327)&lt;0,IF(OR(D5327=D5326,D5326=D5325),1,-1),MAX(I5327:K5327))</f>
        <v>0</v>
      </c>
    </row>
    <row r="5328" customFormat="false" ht="13.8" hidden="false" customHeight="false" outlineLevel="0" collapsed="false">
      <c r="B5328" s="8" t="n">
        <f aca="false">MAX(I5328:L5328)</f>
        <v>0</v>
      </c>
      <c r="C5328" s="8" t="n">
        <f aca="false">_xlfn.FLOOR.MATH(COUNTIF(D:D,D5328)/2)</f>
        <v>0</v>
      </c>
      <c r="D5328" s="12"/>
      <c r="E5328" s="10" t="e">
        <f aca="false">IF($A$1="WLB",INDEX(SupplierNomenclature!$D$1:$D$9996,MATCH(D5328,SupplierNomenclature!$I$1:$I$9996,0)),IF($A$1="BERU",INDEX(beru_assortment!$C$1:$C$10000,MATCH(D5328,beru_assortment!$I$1:$I$10000,0)),IF($A$1="OZON",INDEX(ozon_assortment!$F$3:$F$10000,MATCH(D5328,ozon_assortment!$E$3:$E$10000,0)),0)))</f>
        <v>#N/A</v>
      </c>
      <c r="F5328" s="7" t="n">
        <f aca="false">IF(ISBLANK(D5328), , IF(ISBLANK(D5327), F5326+1, F5327))</f>
        <v>0</v>
      </c>
      <c r="G5328" s="10" t="n">
        <f aca="false">IF(ISBLANK(D5328),,IF(OR(ISBLANK(D5327), D5327="Баркод"),1,G5327+1))</f>
        <v>0</v>
      </c>
      <c r="H5328" s="10" t="n">
        <f aca="false">IF(ISBLANK(D5329), G5328/2,)</f>
        <v>0</v>
      </c>
      <c r="I5328" s="0" t="n">
        <f aca="false">IF(ISBLANK(D5328),0,-1)</f>
        <v>0</v>
      </c>
      <c r="J5328" s="0" t="n">
        <f aca="false">IF(AND(ISBLANK(D5327),NOT(ISBLANK(D5328))),1,-1)</f>
        <v>-1</v>
      </c>
      <c r="K5328" s="0" t="n">
        <f aca="false">IF(ISBLANK(D5326),IF(AND(D5327=D5328,NOT(ISBLANK(D5327)),NOT(ISBLANK(D5328))),1,-1),-1)</f>
        <v>-1</v>
      </c>
      <c r="L5328" s="0" t="n">
        <f aca="false">IF(MAX(I5328:K5328)&lt;0,IF(OR(D5328=D5327,D5327=D5326),1,-1),MAX(I5328:K5328))</f>
        <v>0</v>
      </c>
    </row>
    <row r="5329" customFormat="false" ht="13.8" hidden="false" customHeight="false" outlineLevel="0" collapsed="false">
      <c r="B5329" s="8" t="n">
        <f aca="false">MAX(I5329:L5329)</f>
        <v>0</v>
      </c>
      <c r="C5329" s="8" t="n">
        <f aca="false">_xlfn.FLOOR.MATH(COUNTIF(D:D,D5329)/2)</f>
        <v>0</v>
      </c>
      <c r="D5329" s="12"/>
      <c r="E5329" s="10" t="e">
        <f aca="false">IF($A$1="WLB",INDEX(SupplierNomenclature!$D$1:$D$9996,MATCH(D5329,SupplierNomenclature!$I$1:$I$9996,0)),IF($A$1="BERU",INDEX(beru_assortment!$C$1:$C$10000,MATCH(D5329,beru_assortment!$I$1:$I$10000,0)),IF($A$1="OZON",INDEX(ozon_assortment!$F$3:$F$10000,MATCH(D5329,ozon_assortment!$E$3:$E$10000,0)),0)))</f>
        <v>#N/A</v>
      </c>
      <c r="F5329" s="7" t="n">
        <f aca="false">IF(ISBLANK(D5329), , IF(ISBLANK(D5328), F5327+1, F5328))</f>
        <v>0</v>
      </c>
      <c r="G5329" s="10" t="n">
        <f aca="false">IF(ISBLANK(D5329),,IF(OR(ISBLANK(D5328), D5328="Баркод"),1,G5328+1))</f>
        <v>0</v>
      </c>
      <c r="H5329" s="10" t="n">
        <f aca="false">IF(ISBLANK(D5330), G5329/2,)</f>
        <v>0</v>
      </c>
      <c r="I5329" s="0" t="n">
        <f aca="false">IF(ISBLANK(D5329),0,-1)</f>
        <v>0</v>
      </c>
      <c r="J5329" s="0" t="n">
        <f aca="false">IF(AND(ISBLANK(D5328),NOT(ISBLANK(D5329))),1,-1)</f>
        <v>-1</v>
      </c>
      <c r="K5329" s="0" t="n">
        <f aca="false">IF(ISBLANK(D5327),IF(AND(D5328=D5329,NOT(ISBLANK(D5328)),NOT(ISBLANK(D5329))),1,-1),-1)</f>
        <v>-1</v>
      </c>
      <c r="L5329" s="0" t="n">
        <f aca="false">IF(MAX(I5329:K5329)&lt;0,IF(OR(D5329=D5328,D5328=D5327),1,-1),MAX(I5329:K5329))</f>
        <v>0</v>
      </c>
    </row>
    <row r="5330" customFormat="false" ht="13.8" hidden="false" customHeight="false" outlineLevel="0" collapsed="false">
      <c r="B5330" s="8" t="n">
        <f aca="false">MAX(I5330:L5330)</f>
        <v>0</v>
      </c>
      <c r="C5330" s="8" t="n">
        <f aca="false">_xlfn.FLOOR.MATH(COUNTIF(D:D,D5330)/2)</f>
        <v>0</v>
      </c>
      <c r="D5330" s="12"/>
      <c r="E5330" s="10" t="e">
        <f aca="false">IF($A$1="WLB",INDEX(SupplierNomenclature!$D$1:$D$9996,MATCH(D5330,SupplierNomenclature!$I$1:$I$9996,0)),IF($A$1="BERU",INDEX(beru_assortment!$C$1:$C$10000,MATCH(D5330,beru_assortment!$I$1:$I$10000,0)),IF($A$1="OZON",INDEX(ozon_assortment!$F$3:$F$10000,MATCH(D5330,ozon_assortment!$E$3:$E$10000,0)),0)))</f>
        <v>#N/A</v>
      </c>
      <c r="F5330" s="7" t="n">
        <f aca="false">IF(ISBLANK(D5330), , IF(ISBLANK(D5329), F5328+1, F5329))</f>
        <v>0</v>
      </c>
      <c r="G5330" s="10" t="n">
        <f aca="false">IF(ISBLANK(D5330),,IF(OR(ISBLANK(D5329), D5329="Баркод"),1,G5329+1))</f>
        <v>0</v>
      </c>
      <c r="H5330" s="10" t="n">
        <f aca="false">IF(ISBLANK(D5331), G5330/2,)</f>
        <v>0</v>
      </c>
      <c r="I5330" s="0" t="n">
        <f aca="false">IF(ISBLANK(D5330),0,-1)</f>
        <v>0</v>
      </c>
      <c r="J5330" s="0" t="n">
        <f aca="false">IF(AND(ISBLANK(D5329),NOT(ISBLANK(D5330))),1,-1)</f>
        <v>-1</v>
      </c>
      <c r="K5330" s="0" t="n">
        <f aca="false">IF(ISBLANK(D5328),IF(AND(D5329=D5330,NOT(ISBLANK(D5329)),NOT(ISBLANK(D5330))),1,-1),-1)</f>
        <v>-1</v>
      </c>
      <c r="L5330" s="0" t="n">
        <f aca="false">IF(MAX(I5330:K5330)&lt;0,IF(OR(D5330=D5329,D5329=D5328),1,-1),MAX(I5330:K5330))</f>
        <v>0</v>
      </c>
    </row>
    <row r="5331" customFormat="false" ht="13.8" hidden="false" customHeight="false" outlineLevel="0" collapsed="false">
      <c r="B5331" s="8" t="n">
        <f aca="false">MAX(I5331:L5331)</f>
        <v>0</v>
      </c>
      <c r="C5331" s="8" t="n">
        <f aca="false">_xlfn.FLOOR.MATH(COUNTIF(D:D,D5331)/2)</f>
        <v>0</v>
      </c>
      <c r="D5331" s="12"/>
      <c r="E5331" s="10" t="e">
        <f aca="false">IF($A$1="WLB",INDEX(SupplierNomenclature!$D$1:$D$9996,MATCH(D5331,SupplierNomenclature!$I$1:$I$9996,0)),IF($A$1="BERU",INDEX(beru_assortment!$C$1:$C$10000,MATCH(D5331,beru_assortment!$I$1:$I$10000,0)),IF($A$1="OZON",INDEX(ozon_assortment!$F$3:$F$10000,MATCH(D5331,ozon_assortment!$E$3:$E$10000,0)),0)))</f>
        <v>#N/A</v>
      </c>
      <c r="F5331" s="7" t="n">
        <f aca="false">IF(ISBLANK(D5331), , IF(ISBLANK(D5330), F5329+1, F5330))</f>
        <v>0</v>
      </c>
      <c r="G5331" s="10" t="n">
        <f aca="false">IF(ISBLANK(D5331),,IF(OR(ISBLANK(D5330), D5330="Баркод"),1,G5330+1))</f>
        <v>0</v>
      </c>
      <c r="H5331" s="10" t="n">
        <f aca="false">IF(ISBLANK(D5332), G5331/2,)</f>
        <v>0</v>
      </c>
      <c r="I5331" s="0" t="n">
        <f aca="false">IF(ISBLANK(D5331),0,-1)</f>
        <v>0</v>
      </c>
      <c r="J5331" s="0" t="n">
        <f aca="false">IF(AND(ISBLANK(D5330),NOT(ISBLANK(D5331))),1,-1)</f>
        <v>-1</v>
      </c>
      <c r="K5331" s="0" t="n">
        <f aca="false">IF(ISBLANK(D5329),IF(AND(D5330=D5331,NOT(ISBLANK(D5330)),NOT(ISBLANK(D5331))),1,-1),-1)</f>
        <v>-1</v>
      </c>
      <c r="L5331" s="0" t="n">
        <f aca="false">IF(MAX(I5331:K5331)&lt;0,IF(OR(D5331=D5330,D5330=D5329),1,-1),MAX(I5331:K5331))</f>
        <v>0</v>
      </c>
    </row>
    <row r="5332" customFormat="false" ht="13.8" hidden="false" customHeight="false" outlineLevel="0" collapsed="false">
      <c r="B5332" s="8" t="n">
        <f aca="false">MAX(I5332:L5332)</f>
        <v>0</v>
      </c>
      <c r="C5332" s="8" t="n">
        <f aca="false">_xlfn.FLOOR.MATH(COUNTIF(D:D,D5332)/2)</f>
        <v>0</v>
      </c>
      <c r="D5332" s="12"/>
      <c r="E5332" s="10" t="e">
        <f aca="false">IF($A$1="WLB",INDEX(SupplierNomenclature!$D$1:$D$9996,MATCH(D5332,SupplierNomenclature!$I$1:$I$9996,0)),IF($A$1="BERU",INDEX(beru_assortment!$C$1:$C$10000,MATCH(D5332,beru_assortment!$I$1:$I$10000,0)),IF($A$1="OZON",INDEX(ozon_assortment!$F$3:$F$10000,MATCH(D5332,ozon_assortment!$E$3:$E$10000,0)),0)))</f>
        <v>#N/A</v>
      </c>
      <c r="F5332" s="7" t="n">
        <f aca="false">IF(ISBLANK(D5332), , IF(ISBLANK(D5331), F5330+1, F5331))</f>
        <v>0</v>
      </c>
      <c r="G5332" s="10" t="n">
        <f aca="false">IF(ISBLANK(D5332),,IF(OR(ISBLANK(D5331), D5331="Баркод"),1,G5331+1))</f>
        <v>0</v>
      </c>
      <c r="H5332" s="10" t="n">
        <f aca="false">IF(ISBLANK(D5333), G5332/2,)</f>
        <v>0</v>
      </c>
      <c r="I5332" s="0" t="n">
        <f aca="false">IF(ISBLANK(D5332),0,-1)</f>
        <v>0</v>
      </c>
      <c r="J5332" s="0" t="n">
        <f aca="false">IF(AND(ISBLANK(D5331),NOT(ISBLANK(D5332))),1,-1)</f>
        <v>-1</v>
      </c>
      <c r="K5332" s="0" t="n">
        <f aca="false">IF(ISBLANK(D5330),IF(AND(D5331=D5332,NOT(ISBLANK(D5331)),NOT(ISBLANK(D5332))),1,-1),-1)</f>
        <v>-1</v>
      </c>
      <c r="L5332" s="0" t="n">
        <f aca="false">IF(MAX(I5332:K5332)&lt;0,IF(OR(D5332=D5331,D5331=D5330),1,-1),MAX(I5332:K5332))</f>
        <v>0</v>
      </c>
    </row>
    <row r="5333" customFormat="false" ht="13.8" hidden="false" customHeight="false" outlineLevel="0" collapsed="false">
      <c r="B5333" s="8" t="n">
        <f aca="false">MAX(I5333:L5333)</f>
        <v>0</v>
      </c>
      <c r="C5333" s="8" t="n">
        <f aca="false">_xlfn.FLOOR.MATH(COUNTIF(D:D,D5333)/2)</f>
        <v>0</v>
      </c>
      <c r="D5333" s="12"/>
      <c r="E5333" s="10" t="e">
        <f aca="false">IF($A$1="WLB",INDEX(SupplierNomenclature!$D$1:$D$9996,MATCH(D5333,SupplierNomenclature!$I$1:$I$9996,0)),IF($A$1="BERU",INDEX(beru_assortment!$C$1:$C$10000,MATCH(D5333,beru_assortment!$I$1:$I$10000,0)),IF($A$1="OZON",INDEX(ozon_assortment!$F$3:$F$10000,MATCH(D5333,ozon_assortment!$E$3:$E$10000,0)),0)))</f>
        <v>#N/A</v>
      </c>
      <c r="F5333" s="7" t="n">
        <f aca="false">IF(ISBLANK(D5333), , IF(ISBLANK(D5332), F5331+1, F5332))</f>
        <v>0</v>
      </c>
      <c r="G5333" s="10" t="n">
        <f aca="false">IF(ISBLANK(D5333),,IF(OR(ISBLANK(D5332), D5332="Баркод"),1,G5332+1))</f>
        <v>0</v>
      </c>
      <c r="H5333" s="10" t="n">
        <f aca="false">IF(ISBLANK(D5334), G5333/2,)</f>
        <v>0</v>
      </c>
      <c r="I5333" s="0" t="n">
        <f aca="false">IF(ISBLANK(D5333),0,-1)</f>
        <v>0</v>
      </c>
      <c r="J5333" s="0" t="n">
        <f aca="false">IF(AND(ISBLANK(D5332),NOT(ISBLANK(D5333))),1,-1)</f>
        <v>-1</v>
      </c>
      <c r="K5333" s="0" t="n">
        <f aca="false">IF(ISBLANK(D5331),IF(AND(D5332=D5333,NOT(ISBLANK(D5332)),NOT(ISBLANK(D5333))),1,-1),-1)</f>
        <v>-1</v>
      </c>
      <c r="L5333" s="0" t="n">
        <f aca="false">IF(MAX(I5333:K5333)&lt;0,IF(OR(D5333=D5332,D5332=D5331),1,-1),MAX(I5333:K5333))</f>
        <v>0</v>
      </c>
    </row>
    <row r="5334" customFormat="false" ht="13.8" hidden="false" customHeight="false" outlineLevel="0" collapsed="false">
      <c r="B5334" s="8" t="n">
        <f aca="false">MAX(I5334:L5334)</f>
        <v>0</v>
      </c>
      <c r="C5334" s="8" t="n">
        <f aca="false">_xlfn.FLOOR.MATH(COUNTIF(D:D,D5334)/2)</f>
        <v>0</v>
      </c>
      <c r="D5334" s="12"/>
      <c r="E5334" s="10" t="e">
        <f aca="false">IF($A$1="WLB",INDEX(SupplierNomenclature!$D$1:$D$9996,MATCH(D5334,SupplierNomenclature!$I$1:$I$9996,0)),IF($A$1="BERU",INDEX(beru_assortment!$C$1:$C$10000,MATCH(D5334,beru_assortment!$I$1:$I$10000,0)),IF($A$1="OZON",INDEX(ozon_assortment!$F$3:$F$10000,MATCH(D5334,ozon_assortment!$E$3:$E$10000,0)),0)))</f>
        <v>#N/A</v>
      </c>
      <c r="F5334" s="7" t="n">
        <f aca="false">IF(ISBLANK(D5334), , IF(ISBLANK(D5333), F5332+1, F5333))</f>
        <v>0</v>
      </c>
      <c r="G5334" s="10" t="n">
        <f aca="false">IF(ISBLANK(D5334),,IF(OR(ISBLANK(D5333), D5333="Баркод"),1,G5333+1))</f>
        <v>0</v>
      </c>
      <c r="H5334" s="10" t="n">
        <f aca="false">IF(ISBLANK(D5335), G5334/2,)</f>
        <v>0</v>
      </c>
      <c r="I5334" s="0" t="n">
        <f aca="false">IF(ISBLANK(D5334),0,-1)</f>
        <v>0</v>
      </c>
      <c r="J5334" s="0" t="n">
        <f aca="false">IF(AND(ISBLANK(D5333),NOT(ISBLANK(D5334))),1,-1)</f>
        <v>-1</v>
      </c>
      <c r="K5334" s="0" t="n">
        <f aca="false">IF(ISBLANK(D5332),IF(AND(D5333=D5334,NOT(ISBLANK(D5333)),NOT(ISBLANK(D5334))),1,-1),-1)</f>
        <v>-1</v>
      </c>
      <c r="L5334" s="0" t="n">
        <f aca="false">IF(MAX(I5334:K5334)&lt;0,IF(OR(D5334=D5333,D5333=D5332),1,-1),MAX(I5334:K5334))</f>
        <v>0</v>
      </c>
    </row>
    <row r="5335" customFormat="false" ht="13.8" hidden="false" customHeight="false" outlineLevel="0" collapsed="false">
      <c r="B5335" s="8" t="n">
        <f aca="false">MAX(I5335:L5335)</f>
        <v>0</v>
      </c>
      <c r="C5335" s="8" t="n">
        <f aca="false">_xlfn.FLOOR.MATH(COUNTIF(D:D,D5335)/2)</f>
        <v>0</v>
      </c>
      <c r="D5335" s="12"/>
      <c r="E5335" s="10" t="e">
        <f aca="false">IF($A$1="WLB",INDEX(SupplierNomenclature!$D$1:$D$9996,MATCH(D5335,SupplierNomenclature!$I$1:$I$9996,0)),IF($A$1="BERU",INDEX(beru_assortment!$C$1:$C$10000,MATCH(D5335,beru_assortment!$I$1:$I$10000,0)),IF($A$1="OZON",INDEX(ozon_assortment!$F$3:$F$10000,MATCH(D5335,ozon_assortment!$E$3:$E$10000,0)),0)))</f>
        <v>#N/A</v>
      </c>
      <c r="F5335" s="7" t="n">
        <f aca="false">IF(ISBLANK(D5335), , IF(ISBLANK(D5334), F5333+1, F5334))</f>
        <v>0</v>
      </c>
      <c r="G5335" s="10" t="n">
        <f aca="false">IF(ISBLANK(D5335),,IF(OR(ISBLANK(D5334), D5334="Баркод"),1,G5334+1))</f>
        <v>0</v>
      </c>
      <c r="H5335" s="10" t="n">
        <f aca="false">IF(ISBLANK(D5336), G5335/2,)</f>
        <v>0</v>
      </c>
      <c r="I5335" s="0" t="n">
        <f aca="false">IF(ISBLANK(D5335),0,-1)</f>
        <v>0</v>
      </c>
      <c r="J5335" s="0" t="n">
        <f aca="false">IF(AND(ISBLANK(D5334),NOT(ISBLANK(D5335))),1,-1)</f>
        <v>-1</v>
      </c>
      <c r="K5335" s="0" t="n">
        <f aca="false">IF(ISBLANK(D5333),IF(AND(D5334=D5335,NOT(ISBLANK(D5334)),NOT(ISBLANK(D5335))),1,-1),-1)</f>
        <v>-1</v>
      </c>
      <c r="L5335" s="0" t="n">
        <f aca="false">IF(MAX(I5335:K5335)&lt;0,IF(OR(D5335=D5334,D5334=D5333),1,-1),MAX(I5335:K5335))</f>
        <v>0</v>
      </c>
    </row>
    <row r="5336" customFormat="false" ht="13.8" hidden="false" customHeight="false" outlineLevel="0" collapsed="false">
      <c r="B5336" s="8" t="n">
        <f aca="false">MAX(I5336:L5336)</f>
        <v>0</v>
      </c>
      <c r="C5336" s="8" t="n">
        <f aca="false">_xlfn.FLOOR.MATH(COUNTIF(D:D,D5336)/2)</f>
        <v>0</v>
      </c>
      <c r="D5336" s="12"/>
      <c r="E5336" s="10" t="e">
        <f aca="false">IF($A$1="WLB",INDEX(SupplierNomenclature!$D$1:$D$9996,MATCH(D5336,SupplierNomenclature!$I$1:$I$9996,0)),IF($A$1="BERU",INDEX(beru_assortment!$C$1:$C$10000,MATCH(D5336,beru_assortment!$I$1:$I$10000,0)),IF($A$1="OZON",INDEX(ozon_assortment!$F$3:$F$10000,MATCH(D5336,ozon_assortment!$E$3:$E$10000,0)),0)))</f>
        <v>#N/A</v>
      </c>
      <c r="F5336" s="7" t="n">
        <f aca="false">IF(ISBLANK(D5336), , IF(ISBLANK(D5335), F5334+1, F5335))</f>
        <v>0</v>
      </c>
      <c r="G5336" s="10" t="n">
        <f aca="false">IF(ISBLANK(D5336),,IF(OR(ISBLANK(D5335), D5335="Баркод"),1,G5335+1))</f>
        <v>0</v>
      </c>
      <c r="H5336" s="10" t="n">
        <f aca="false">IF(ISBLANK(D5337), G5336/2,)</f>
        <v>0</v>
      </c>
      <c r="I5336" s="0" t="n">
        <f aca="false">IF(ISBLANK(D5336),0,-1)</f>
        <v>0</v>
      </c>
      <c r="J5336" s="0" t="n">
        <f aca="false">IF(AND(ISBLANK(D5335),NOT(ISBLANK(D5336))),1,-1)</f>
        <v>-1</v>
      </c>
      <c r="K5336" s="0" t="n">
        <f aca="false">IF(ISBLANK(D5334),IF(AND(D5335=D5336,NOT(ISBLANK(D5335)),NOT(ISBLANK(D5336))),1,-1),-1)</f>
        <v>-1</v>
      </c>
      <c r="L5336" s="0" t="n">
        <f aca="false">IF(MAX(I5336:K5336)&lt;0,IF(OR(D5336=D5335,D5335=D5334),1,-1),MAX(I5336:K5336))</f>
        <v>0</v>
      </c>
    </row>
    <row r="5337" customFormat="false" ht="13.8" hidden="false" customHeight="false" outlineLevel="0" collapsed="false">
      <c r="B5337" s="8" t="n">
        <f aca="false">MAX(I5337:L5337)</f>
        <v>0</v>
      </c>
      <c r="C5337" s="8" t="n">
        <f aca="false">_xlfn.FLOOR.MATH(COUNTIF(D:D,D5337)/2)</f>
        <v>0</v>
      </c>
      <c r="D5337" s="12"/>
      <c r="E5337" s="10" t="e">
        <f aca="false">IF($A$1="WLB",INDEX(SupplierNomenclature!$D$1:$D$9996,MATCH(D5337,SupplierNomenclature!$I$1:$I$9996,0)),IF($A$1="BERU",INDEX(beru_assortment!$C$1:$C$10000,MATCH(D5337,beru_assortment!$I$1:$I$10000,0)),IF($A$1="OZON",INDEX(ozon_assortment!$F$3:$F$10000,MATCH(D5337,ozon_assortment!$E$3:$E$10000,0)),0)))</f>
        <v>#N/A</v>
      </c>
      <c r="F5337" s="7" t="n">
        <f aca="false">IF(ISBLANK(D5337), , IF(ISBLANK(D5336), F5335+1, F5336))</f>
        <v>0</v>
      </c>
      <c r="G5337" s="10" t="n">
        <f aca="false">IF(ISBLANK(D5337),,IF(OR(ISBLANK(D5336), D5336="Баркод"),1,G5336+1))</f>
        <v>0</v>
      </c>
      <c r="H5337" s="10" t="n">
        <f aca="false">IF(ISBLANK(D5338), G5337/2,)</f>
        <v>0</v>
      </c>
      <c r="I5337" s="0" t="n">
        <f aca="false">IF(ISBLANK(D5337),0,-1)</f>
        <v>0</v>
      </c>
      <c r="J5337" s="0" t="n">
        <f aca="false">IF(AND(ISBLANK(D5336),NOT(ISBLANK(D5337))),1,-1)</f>
        <v>-1</v>
      </c>
      <c r="K5337" s="0" t="n">
        <f aca="false">IF(ISBLANK(D5335),IF(AND(D5336=D5337,NOT(ISBLANK(D5336)),NOT(ISBLANK(D5337))),1,-1),-1)</f>
        <v>-1</v>
      </c>
      <c r="L5337" s="0" t="n">
        <f aca="false">IF(MAX(I5337:K5337)&lt;0,IF(OR(D5337=D5336,D5336=D5335),1,-1),MAX(I5337:K5337))</f>
        <v>0</v>
      </c>
    </row>
    <row r="5338" customFormat="false" ht="13.8" hidden="false" customHeight="false" outlineLevel="0" collapsed="false">
      <c r="B5338" s="8" t="n">
        <f aca="false">MAX(I5338:L5338)</f>
        <v>0</v>
      </c>
      <c r="C5338" s="8" t="n">
        <f aca="false">_xlfn.FLOOR.MATH(COUNTIF(D:D,D5338)/2)</f>
        <v>0</v>
      </c>
      <c r="D5338" s="12"/>
      <c r="E5338" s="10" t="e">
        <f aca="false">IF($A$1="WLB",INDEX(SupplierNomenclature!$D$1:$D$9996,MATCH(D5338,SupplierNomenclature!$I$1:$I$9996,0)),IF($A$1="BERU",INDEX(beru_assortment!$C$1:$C$10000,MATCH(D5338,beru_assortment!$I$1:$I$10000,0)),IF($A$1="OZON",INDEX(ozon_assortment!$F$3:$F$10000,MATCH(D5338,ozon_assortment!$E$3:$E$10000,0)),0)))</f>
        <v>#N/A</v>
      </c>
      <c r="F5338" s="7" t="n">
        <f aca="false">IF(ISBLANK(D5338), , IF(ISBLANK(D5337), F5336+1, F5337))</f>
        <v>0</v>
      </c>
      <c r="G5338" s="10" t="n">
        <f aca="false">IF(ISBLANK(D5338),,IF(OR(ISBLANK(D5337), D5337="Баркод"),1,G5337+1))</f>
        <v>0</v>
      </c>
      <c r="H5338" s="10" t="n">
        <f aca="false">IF(ISBLANK(D5339), G5338/2,)</f>
        <v>0</v>
      </c>
      <c r="I5338" s="0" t="n">
        <f aca="false">IF(ISBLANK(D5338),0,-1)</f>
        <v>0</v>
      </c>
      <c r="J5338" s="0" t="n">
        <f aca="false">IF(AND(ISBLANK(D5337),NOT(ISBLANK(D5338))),1,-1)</f>
        <v>-1</v>
      </c>
      <c r="K5338" s="0" t="n">
        <f aca="false">IF(ISBLANK(D5336),IF(AND(D5337=D5338,NOT(ISBLANK(D5337)),NOT(ISBLANK(D5338))),1,-1),-1)</f>
        <v>-1</v>
      </c>
      <c r="L5338" s="0" t="n">
        <f aca="false">IF(MAX(I5338:K5338)&lt;0,IF(OR(D5338=D5337,D5337=D5336),1,-1),MAX(I5338:K5338))</f>
        <v>0</v>
      </c>
    </row>
    <row r="5339" customFormat="false" ht="13.8" hidden="false" customHeight="false" outlineLevel="0" collapsed="false">
      <c r="B5339" s="8" t="n">
        <f aca="false">MAX(I5339:L5339)</f>
        <v>0</v>
      </c>
      <c r="C5339" s="8" t="n">
        <f aca="false">_xlfn.FLOOR.MATH(COUNTIF(D:D,D5339)/2)</f>
        <v>0</v>
      </c>
      <c r="D5339" s="12"/>
      <c r="E5339" s="10" t="e">
        <f aca="false">IF($A$1="WLB",INDEX(SupplierNomenclature!$D$1:$D$9996,MATCH(D5339,SupplierNomenclature!$I$1:$I$9996,0)),IF($A$1="BERU",INDEX(beru_assortment!$C$1:$C$10000,MATCH(D5339,beru_assortment!$I$1:$I$10000,0)),IF($A$1="OZON",INDEX(ozon_assortment!$F$3:$F$10000,MATCH(D5339,ozon_assortment!$E$3:$E$10000,0)),0)))</f>
        <v>#N/A</v>
      </c>
      <c r="F5339" s="7" t="n">
        <f aca="false">IF(ISBLANK(D5339), , IF(ISBLANK(D5338), F5337+1, F5338))</f>
        <v>0</v>
      </c>
      <c r="G5339" s="10" t="n">
        <f aca="false">IF(ISBLANK(D5339),,IF(OR(ISBLANK(D5338), D5338="Баркод"),1,G5338+1))</f>
        <v>0</v>
      </c>
      <c r="H5339" s="10" t="n">
        <f aca="false">IF(ISBLANK(D5340), G5339/2,)</f>
        <v>0</v>
      </c>
      <c r="I5339" s="0" t="n">
        <f aca="false">IF(ISBLANK(D5339),0,-1)</f>
        <v>0</v>
      </c>
      <c r="J5339" s="0" t="n">
        <f aca="false">IF(AND(ISBLANK(D5338),NOT(ISBLANK(D5339))),1,-1)</f>
        <v>-1</v>
      </c>
      <c r="K5339" s="0" t="n">
        <f aca="false">IF(ISBLANK(D5337),IF(AND(D5338=D5339,NOT(ISBLANK(D5338)),NOT(ISBLANK(D5339))),1,-1),-1)</f>
        <v>-1</v>
      </c>
      <c r="L5339" s="0" t="n">
        <f aca="false">IF(MAX(I5339:K5339)&lt;0,IF(OR(D5339=D5338,D5338=D5337),1,-1),MAX(I5339:K5339))</f>
        <v>0</v>
      </c>
    </row>
    <row r="5340" customFormat="false" ht="13.8" hidden="false" customHeight="false" outlineLevel="0" collapsed="false">
      <c r="B5340" s="8" t="n">
        <f aca="false">MAX(I5340:L5340)</f>
        <v>0</v>
      </c>
      <c r="C5340" s="8" t="n">
        <f aca="false">_xlfn.FLOOR.MATH(COUNTIF(D:D,D5340)/2)</f>
        <v>0</v>
      </c>
      <c r="D5340" s="12"/>
      <c r="E5340" s="10" t="e">
        <f aca="false">IF($A$1="WLB",INDEX(SupplierNomenclature!$D$1:$D$9996,MATCH(D5340,SupplierNomenclature!$I$1:$I$9996,0)),IF($A$1="BERU",INDEX(beru_assortment!$C$1:$C$10000,MATCH(D5340,beru_assortment!$I$1:$I$10000,0)),IF($A$1="OZON",INDEX(ozon_assortment!$F$3:$F$10000,MATCH(D5340,ozon_assortment!$E$3:$E$10000,0)),0)))</f>
        <v>#N/A</v>
      </c>
      <c r="F5340" s="7" t="n">
        <f aca="false">IF(ISBLANK(D5340), , IF(ISBLANK(D5339), F5338+1, F5339))</f>
        <v>0</v>
      </c>
      <c r="G5340" s="10" t="n">
        <f aca="false">IF(ISBLANK(D5340),,IF(OR(ISBLANK(D5339), D5339="Баркод"),1,G5339+1))</f>
        <v>0</v>
      </c>
      <c r="H5340" s="10" t="n">
        <f aca="false">IF(ISBLANK(D5341), G5340/2,)</f>
        <v>0</v>
      </c>
      <c r="I5340" s="0" t="n">
        <f aca="false">IF(ISBLANK(D5340),0,-1)</f>
        <v>0</v>
      </c>
      <c r="J5340" s="0" t="n">
        <f aca="false">IF(AND(ISBLANK(D5339),NOT(ISBLANK(D5340))),1,-1)</f>
        <v>-1</v>
      </c>
      <c r="K5340" s="0" t="n">
        <f aca="false">IF(ISBLANK(D5338),IF(AND(D5339=D5340,NOT(ISBLANK(D5339)),NOT(ISBLANK(D5340))),1,-1),-1)</f>
        <v>-1</v>
      </c>
      <c r="L5340" s="0" t="n">
        <f aca="false">IF(MAX(I5340:K5340)&lt;0,IF(OR(D5340=D5339,D5339=D5338),1,-1),MAX(I5340:K5340))</f>
        <v>0</v>
      </c>
    </row>
    <row r="5341" customFormat="false" ht="13.8" hidden="false" customHeight="false" outlineLevel="0" collapsed="false">
      <c r="B5341" s="8" t="n">
        <f aca="false">MAX(I5341:L5341)</f>
        <v>0</v>
      </c>
      <c r="C5341" s="8" t="n">
        <f aca="false">_xlfn.FLOOR.MATH(COUNTIF(D:D,D5341)/2)</f>
        <v>0</v>
      </c>
      <c r="D5341" s="12"/>
      <c r="E5341" s="10" t="e">
        <f aca="false">IF($A$1="WLB",INDEX(SupplierNomenclature!$D$1:$D$9996,MATCH(D5341,SupplierNomenclature!$I$1:$I$9996,0)),IF($A$1="BERU",INDEX(beru_assortment!$C$1:$C$10000,MATCH(D5341,beru_assortment!$I$1:$I$10000,0)),IF($A$1="OZON",INDEX(ozon_assortment!$F$3:$F$10000,MATCH(D5341,ozon_assortment!$E$3:$E$10000,0)),0)))</f>
        <v>#N/A</v>
      </c>
      <c r="F5341" s="7" t="n">
        <f aca="false">IF(ISBLANK(D5341), , IF(ISBLANK(D5340), F5339+1, F5340))</f>
        <v>0</v>
      </c>
      <c r="G5341" s="10" t="n">
        <f aca="false">IF(ISBLANK(D5341),,IF(OR(ISBLANK(D5340), D5340="Баркод"),1,G5340+1))</f>
        <v>0</v>
      </c>
      <c r="H5341" s="10" t="n">
        <f aca="false">IF(ISBLANK(D5342), G5341/2,)</f>
        <v>0</v>
      </c>
      <c r="I5341" s="0" t="n">
        <f aca="false">IF(ISBLANK(D5341),0,-1)</f>
        <v>0</v>
      </c>
      <c r="J5341" s="0" t="n">
        <f aca="false">IF(AND(ISBLANK(D5340),NOT(ISBLANK(D5341))),1,-1)</f>
        <v>-1</v>
      </c>
      <c r="K5341" s="0" t="n">
        <f aca="false">IF(ISBLANK(D5339),IF(AND(D5340=D5341,NOT(ISBLANK(D5340)),NOT(ISBLANK(D5341))),1,-1),-1)</f>
        <v>-1</v>
      </c>
      <c r="L5341" s="0" t="n">
        <f aca="false">IF(MAX(I5341:K5341)&lt;0,IF(OR(D5341=D5340,D5340=D5339),1,-1),MAX(I5341:K5341))</f>
        <v>0</v>
      </c>
    </row>
    <row r="5342" customFormat="false" ht="13.8" hidden="false" customHeight="false" outlineLevel="0" collapsed="false">
      <c r="B5342" s="8" t="n">
        <f aca="false">MAX(I5342:L5342)</f>
        <v>0</v>
      </c>
      <c r="C5342" s="8" t="n">
        <f aca="false">_xlfn.FLOOR.MATH(COUNTIF(D:D,D5342)/2)</f>
        <v>0</v>
      </c>
      <c r="D5342" s="12"/>
      <c r="E5342" s="10" t="e">
        <f aca="false">IF($A$1="WLB",INDEX(SupplierNomenclature!$D$1:$D$9996,MATCH(D5342,SupplierNomenclature!$I$1:$I$9996,0)),IF($A$1="BERU",INDEX(beru_assortment!$C$1:$C$10000,MATCH(D5342,beru_assortment!$I$1:$I$10000,0)),IF($A$1="OZON",INDEX(ozon_assortment!$F$3:$F$10000,MATCH(D5342,ozon_assortment!$E$3:$E$10000,0)),0)))</f>
        <v>#N/A</v>
      </c>
      <c r="F5342" s="7" t="n">
        <f aca="false">IF(ISBLANK(D5342), , IF(ISBLANK(D5341), F5340+1, F5341))</f>
        <v>0</v>
      </c>
      <c r="G5342" s="10" t="n">
        <f aca="false">IF(ISBLANK(D5342),,IF(OR(ISBLANK(D5341), D5341="Баркод"),1,G5341+1))</f>
        <v>0</v>
      </c>
      <c r="H5342" s="10" t="n">
        <f aca="false">IF(ISBLANK(D5343), G5342/2,)</f>
        <v>0</v>
      </c>
      <c r="I5342" s="0" t="n">
        <f aca="false">IF(ISBLANK(D5342),0,-1)</f>
        <v>0</v>
      </c>
      <c r="J5342" s="0" t="n">
        <f aca="false">IF(AND(ISBLANK(D5341),NOT(ISBLANK(D5342))),1,-1)</f>
        <v>-1</v>
      </c>
      <c r="K5342" s="0" t="n">
        <f aca="false">IF(ISBLANK(D5340),IF(AND(D5341=D5342,NOT(ISBLANK(D5341)),NOT(ISBLANK(D5342))),1,-1),-1)</f>
        <v>-1</v>
      </c>
      <c r="L5342" s="0" t="n">
        <f aca="false">IF(MAX(I5342:K5342)&lt;0,IF(OR(D5342=D5341,D5341=D5340),1,-1),MAX(I5342:K5342))</f>
        <v>0</v>
      </c>
    </row>
    <row r="5343" customFormat="false" ht="13.8" hidden="false" customHeight="false" outlineLevel="0" collapsed="false">
      <c r="B5343" s="8" t="n">
        <f aca="false">MAX(I5343:L5343)</f>
        <v>0</v>
      </c>
      <c r="C5343" s="8" t="n">
        <f aca="false">_xlfn.FLOOR.MATH(COUNTIF(D:D,D5343)/2)</f>
        <v>0</v>
      </c>
      <c r="D5343" s="12"/>
      <c r="E5343" s="10" t="e">
        <f aca="false">IF($A$1="WLB",INDEX(SupplierNomenclature!$D$1:$D$9996,MATCH(D5343,SupplierNomenclature!$I$1:$I$9996,0)),IF($A$1="BERU",INDEX(beru_assortment!$C$1:$C$10000,MATCH(D5343,beru_assortment!$I$1:$I$10000,0)),IF($A$1="OZON",INDEX(ozon_assortment!$F$3:$F$10000,MATCH(D5343,ozon_assortment!$E$3:$E$10000,0)),0)))</f>
        <v>#N/A</v>
      </c>
      <c r="F5343" s="7" t="n">
        <f aca="false">IF(ISBLANK(D5343), , IF(ISBLANK(D5342), F5341+1, F5342))</f>
        <v>0</v>
      </c>
      <c r="G5343" s="10" t="n">
        <f aca="false">IF(ISBLANK(D5343),,IF(OR(ISBLANK(D5342), D5342="Баркод"),1,G5342+1))</f>
        <v>0</v>
      </c>
      <c r="H5343" s="10" t="n">
        <f aca="false">IF(ISBLANK(D5344), G5343/2,)</f>
        <v>0</v>
      </c>
      <c r="I5343" s="0" t="n">
        <f aca="false">IF(ISBLANK(D5343),0,-1)</f>
        <v>0</v>
      </c>
      <c r="J5343" s="0" t="n">
        <f aca="false">IF(AND(ISBLANK(D5342),NOT(ISBLANK(D5343))),1,-1)</f>
        <v>-1</v>
      </c>
      <c r="K5343" s="0" t="n">
        <f aca="false">IF(ISBLANK(D5341),IF(AND(D5342=D5343,NOT(ISBLANK(D5342)),NOT(ISBLANK(D5343))),1,-1),-1)</f>
        <v>-1</v>
      </c>
      <c r="L5343" s="0" t="n">
        <f aca="false">IF(MAX(I5343:K5343)&lt;0,IF(OR(D5343=D5342,D5342=D5341),1,-1),MAX(I5343:K5343))</f>
        <v>0</v>
      </c>
    </row>
    <row r="5344" customFormat="false" ht="13.8" hidden="false" customHeight="false" outlineLevel="0" collapsed="false">
      <c r="B5344" s="8" t="n">
        <f aca="false">MAX(I5344:L5344)</f>
        <v>0</v>
      </c>
      <c r="C5344" s="8" t="n">
        <f aca="false">_xlfn.FLOOR.MATH(COUNTIF(D:D,D5344)/2)</f>
        <v>0</v>
      </c>
      <c r="D5344" s="12"/>
      <c r="E5344" s="10" t="e">
        <f aca="false">IF($A$1="WLB",INDEX(SupplierNomenclature!$D$1:$D$9996,MATCH(D5344,SupplierNomenclature!$I$1:$I$9996,0)),IF($A$1="BERU",INDEX(beru_assortment!$C$1:$C$10000,MATCH(D5344,beru_assortment!$I$1:$I$10000,0)),IF($A$1="OZON",INDEX(ozon_assortment!$F$3:$F$10000,MATCH(D5344,ozon_assortment!$E$3:$E$10000,0)),0)))</f>
        <v>#N/A</v>
      </c>
      <c r="F5344" s="7" t="n">
        <f aca="false">IF(ISBLANK(D5344), , IF(ISBLANK(D5343), F5342+1, F5343))</f>
        <v>0</v>
      </c>
      <c r="G5344" s="10" t="n">
        <f aca="false">IF(ISBLANK(D5344),,IF(OR(ISBLANK(D5343), D5343="Баркод"),1,G5343+1))</f>
        <v>0</v>
      </c>
      <c r="H5344" s="10" t="n">
        <f aca="false">IF(ISBLANK(D5345), G5344/2,)</f>
        <v>0</v>
      </c>
      <c r="I5344" s="0" t="n">
        <f aca="false">IF(ISBLANK(D5344),0,-1)</f>
        <v>0</v>
      </c>
      <c r="J5344" s="0" t="n">
        <f aca="false">IF(AND(ISBLANK(D5343),NOT(ISBLANK(D5344))),1,-1)</f>
        <v>-1</v>
      </c>
      <c r="K5344" s="0" t="n">
        <f aca="false">IF(ISBLANK(D5342),IF(AND(D5343=D5344,NOT(ISBLANK(D5343)),NOT(ISBLANK(D5344))),1,-1),-1)</f>
        <v>-1</v>
      </c>
      <c r="L5344" s="0" t="n">
        <f aca="false">IF(MAX(I5344:K5344)&lt;0,IF(OR(D5344=D5343,D5343=D5342),1,-1),MAX(I5344:K5344))</f>
        <v>0</v>
      </c>
    </row>
    <row r="5345" customFormat="false" ht="13.8" hidden="false" customHeight="false" outlineLevel="0" collapsed="false">
      <c r="B5345" s="8" t="n">
        <f aca="false">MAX(I5345:L5345)</f>
        <v>0</v>
      </c>
      <c r="C5345" s="8" t="n">
        <f aca="false">_xlfn.FLOOR.MATH(COUNTIF(D:D,D5345)/2)</f>
        <v>0</v>
      </c>
      <c r="D5345" s="12"/>
      <c r="E5345" s="10" t="e">
        <f aca="false">IF($A$1="WLB",INDEX(SupplierNomenclature!$D$1:$D$9996,MATCH(D5345,SupplierNomenclature!$I$1:$I$9996,0)),IF($A$1="BERU",INDEX(beru_assortment!$C$1:$C$10000,MATCH(D5345,beru_assortment!$I$1:$I$10000,0)),IF($A$1="OZON",INDEX(ozon_assortment!$F$3:$F$10000,MATCH(D5345,ozon_assortment!$E$3:$E$10000,0)),0)))</f>
        <v>#N/A</v>
      </c>
      <c r="F5345" s="7" t="n">
        <f aca="false">IF(ISBLANK(D5345), , IF(ISBLANK(D5344), F5343+1, F5344))</f>
        <v>0</v>
      </c>
      <c r="G5345" s="10" t="n">
        <f aca="false">IF(ISBLANK(D5345),,IF(OR(ISBLANK(D5344), D5344="Баркод"),1,G5344+1))</f>
        <v>0</v>
      </c>
      <c r="H5345" s="10" t="n">
        <f aca="false">IF(ISBLANK(D5346), G5345/2,)</f>
        <v>0</v>
      </c>
      <c r="I5345" s="0" t="n">
        <f aca="false">IF(ISBLANK(D5345),0,-1)</f>
        <v>0</v>
      </c>
      <c r="J5345" s="0" t="n">
        <f aca="false">IF(AND(ISBLANK(D5344),NOT(ISBLANK(D5345))),1,-1)</f>
        <v>-1</v>
      </c>
      <c r="K5345" s="0" t="n">
        <f aca="false">IF(ISBLANK(D5343),IF(AND(D5344=D5345,NOT(ISBLANK(D5344)),NOT(ISBLANK(D5345))),1,-1),-1)</f>
        <v>-1</v>
      </c>
      <c r="L5345" s="0" t="n">
        <f aca="false">IF(MAX(I5345:K5345)&lt;0,IF(OR(D5345=D5344,D5344=D5343),1,-1),MAX(I5345:K5345))</f>
        <v>0</v>
      </c>
    </row>
    <row r="5346" customFormat="false" ht="13.8" hidden="false" customHeight="false" outlineLevel="0" collapsed="false">
      <c r="B5346" s="8" t="n">
        <f aca="false">MAX(I5346:L5346)</f>
        <v>0</v>
      </c>
      <c r="C5346" s="8" t="n">
        <f aca="false">_xlfn.FLOOR.MATH(COUNTIF(D:D,D5346)/2)</f>
        <v>0</v>
      </c>
      <c r="D5346" s="12"/>
      <c r="E5346" s="10" t="e">
        <f aca="false">IF($A$1="WLB",INDEX(SupplierNomenclature!$D$1:$D$9996,MATCH(D5346,SupplierNomenclature!$I$1:$I$9996,0)),IF($A$1="BERU",INDEX(beru_assortment!$C$1:$C$10000,MATCH(D5346,beru_assortment!$I$1:$I$10000,0)),IF($A$1="OZON",INDEX(ozon_assortment!$F$3:$F$10000,MATCH(D5346,ozon_assortment!$E$3:$E$10000,0)),0)))</f>
        <v>#N/A</v>
      </c>
      <c r="F5346" s="7" t="n">
        <f aca="false">IF(ISBLANK(D5346), , IF(ISBLANK(D5345), F5344+1, F5345))</f>
        <v>0</v>
      </c>
      <c r="G5346" s="10" t="n">
        <f aca="false">IF(ISBLANK(D5346),,IF(OR(ISBLANK(D5345), D5345="Баркод"),1,G5345+1))</f>
        <v>0</v>
      </c>
      <c r="H5346" s="10" t="n">
        <f aca="false">IF(ISBLANK(D5347), G5346/2,)</f>
        <v>0</v>
      </c>
      <c r="I5346" s="0" t="n">
        <f aca="false">IF(ISBLANK(D5346),0,-1)</f>
        <v>0</v>
      </c>
      <c r="J5346" s="0" t="n">
        <f aca="false">IF(AND(ISBLANK(D5345),NOT(ISBLANK(D5346))),1,-1)</f>
        <v>-1</v>
      </c>
      <c r="K5346" s="0" t="n">
        <f aca="false">IF(ISBLANK(D5344),IF(AND(D5345=D5346,NOT(ISBLANK(D5345)),NOT(ISBLANK(D5346))),1,-1),-1)</f>
        <v>-1</v>
      </c>
      <c r="L5346" s="0" t="n">
        <f aca="false">IF(MAX(I5346:K5346)&lt;0,IF(OR(D5346=D5345,D5345=D5344),1,-1),MAX(I5346:K5346))</f>
        <v>0</v>
      </c>
    </row>
    <row r="5347" customFormat="false" ht="13.8" hidden="false" customHeight="false" outlineLevel="0" collapsed="false">
      <c r="B5347" s="8" t="n">
        <f aca="false">MAX(I5347:L5347)</f>
        <v>0</v>
      </c>
      <c r="C5347" s="8" t="n">
        <f aca="false">_xlfn.FLOOR.MATH(COUNTIF(D:D,D5347)/2)</f>
        <v>0</v>
      </c>
      <c r="D5347" s="12"/>
      <c r="E5347" s="10" t="e">
        <f aca="false">IF($A$1="WLB",INDEX(SupplierNomenclature!$D$1:$D$9996,MATCH(D5347,SupplierNomenclature!$I$1:$I$9996,0)),IF($A$1="BERU",INDEX(beru_assortment!$C$1:$C$10000,MATCH(D5347,beru_assortment!$I$1:$I$10000,0)),IF($A$1="OZON",INDEX(ozon_assortment!$F$3:$F$10000,MATCH(D5347,ozon_assortment!$E$3:$E$10000,0)),0)))</f>
        <v>#N/A</v>
      </c>
      <c r="F5347" s="7" t="n">
        <f aca="false">IF(ISBLANK(D5347), , IF(ISBLANK(D5346), F5345+1, F5346))</f>
        <v>0</v>
      </c>
      <c r="G5347" s="10" t="n">
        <f aca="false">IF(ISBLANK(D5347),,IF(OR(ISBLANK(D5346), D5346="Баркод"),1,G5346+1))</f>
        <v>0</v>
      </c>
      <c r="H5347" s="10" t="n">
        <f aca="false">IF(ISBLANK(D5348), G5347/2,)</f>
        <v>0</v>
      </c>
      <c r="I5347" s="0" t="n">
        <f aca="false">IF(ISBLANK(D5347),0,-1)</f>
        <v>0</v>
      </c>
      <c r="J5347" s="0" t="n">
        <f aca="false">IF(AND(ISBLANK(D5346),NOT(ISBLANK(D5347))),1,-1)</f>
        <v>-1</v>
      </c>
      <c r="K5347" s="0" t="n">
        <f aca="false">IF(ISBLANK(D5345),IF(AND(D5346=D5347,NOT(ISBLANK(D5346)),NOT(ISBLANK(D5347))),1,-1),-1)</f>
        <v>-1</v>
      </c>
      <c r="L5347" s="0" t="n">
        <f aca="false">IF(MAX(I5347:K5347)&lt;0,IF(OR(D5347=D5346,D5346=D5345),1,-1),MAX(I5347:K5347))</f>
        <v>0</v>
      </c>
    </row>
    <row r="5348" customFormat="false" ht="13.8" hidden="false" customHeight="false" outlineLevel="0" collapsed="false">
      <c r="B5348" s="8" t="n">
        <f aca="false">MAX(I5348:L5348)</f>
        <v>0</v>
      </c>
      <c r="C5348" s="8" t="n">
        <f aca="false">_xlfn.FLOOR.MATH(COUNTIF(D:D,D5348)/2)</f>
        <v>0</v>
      </c>
      <c r="D5348" s="12"/>
      <c r="E5348" s="10" t="e">
        <f aca="false">IF($A$1="WLB",INDEX(SupplierNomenclature!$D$1:$D$9996,MATCH(D5348,SupplierNomenclature!$I$1:$I$9996,0)),IF($A$1="BERU",INDEX(beru_assortment!$C$1:$C$10000,MATCH(D5348,beru_assortment!$I$1:$I$10000,0)),IF($A$1="OZON",INDEX(ozon_assortment!$F$3:$F$10000,MATCH(D5348,ozon_assortment!$E$3:$E$10000,0)),0)))</f>
        <v>#N/A</v>
      </c>
      <c r="F5348" s="7" t="n">
        <f aca="false">IF(ISBLANK(D5348), , IF(ISBLANK(D5347), F5346+1, F5347))</f>
        <v>0</v>
      </c>
      <c r="G5348" s="10" t="n">
        <f aca="false">IF(ISBLANK(D5348),,IF(OR(ISBLANK(D5347), D5347="Баркод"),1,G5347+1))</f>
        <v>0</v>
      </c>
      <c r="H5348" s="10" t="n">
        <f aca="false">IF(ISBLANK(D5349), G5348/2,)</f>
        <v>0</v>
      </c>
      <c r="I5348" s="0" t="n">
        <f aca="false">IF(ISBLANK(D5348),0,-1)</f>
        <v>0</v>
      </c>
      <c r="J5348" s="0" t="n">
        <f aca="false">IF(AND(ISBLANK(D5347),NOT(ISBLANK(D5348))),1,-1)</f>
        <v>-1</v>
      </c>
      <c r="K5348" s="0" t="n">
        <f aca="false">IF(ISBLANK(D5346),IF(AND(D5347=D5348,NOT(ISBLANK(D5347)),NOT(ISBLANK(D5348))),1,-1),-1)</f>
        <v>-1</v>
      </c>
      <c r="L5348" s="0" t="n">
        <f aca="false">IF(MAX(I5348:K5348)&lt;0,IF(OR(D5348=D5347,D5347=D5346),1,-1),MAX(I5348:K5348))</f>
        <v>0</v>
      </c>
    </row>
    <row r="5349" customFormat="false" ht="13.8" hidden="false" customHeight="false" outlineLevel="0" collapsed="false">
      <c r="B5349" s="8" t="n">
        <f aca="false">MAX(I5349:L5349)</f>
        <v>0</v>
      </c>
      <c r="C5349" s="8" t="n">
        <f aca="false">_xlfn.FLOOR.MATH(COUNTIF(D:D,D5349)/2)</f>
        <v>0</v>
      </c>
      <c r="D5349" s="12"/>
      <c r="E5349" s="10" t="e">
        <f aca="false">IF($A$1="WLB",INDEX(SupplierNomenclature!$D$1:$D$9996,MATCH(D5349,SupplierNomenclature!$I$1:$I$9996,0)),IF($A$1="BERU",INDEX(beru_assortment!$C$1:$C$10000,MATCH(D5349,beru_assortment!$I$1:$I$10000,0)),IF($A$1="OZON",INDEX(ozon_assortment!$F$3:$F$10000,MATCH(D5349,ozon_assortment!$E$3:$E$10000,0)),0)))</f>
        <v>#N/A</v>
      </c>
      <c r="F5349" s="7" t="n">
        <f aca="false">IF(ISBLANK(D5349), , IF(ISBLANK(D5348), F5347+1, F5348))</f>
        <v>0</v>
      </c>
      <c r="G5349" s="10" t="n">
        <f aca="false">IF(ISBLANK(D5349),,IF(OR(ISBLANK(D5348), D5348="Баркод"),1,G5348+1))</f>
        <v>0</v>
      </c>
      <c r="H5349" s="10" t="n">
        <f aca="false">IF(ISBLANK(D5350), G5349/2,)</f>
        <v>0</v>
      </c>
      <c r="I5349" s="0" t="n">
        <f aca="false">IF(ISBLANK(D5349),0,-1)</f>
        <v>0</v>
      </c>
      <c r="J5349" s="0" t="n">
        <f aca="false">IF(AND(ISBLANK(D5348),NOT(ISBLANK(D5349))),1,-1)</f>
        <v>-1</v>
      </c>
      <c r="K5349" s="0" t="n">
        <f aca="false">IF(ISBLANK(D5347),IF(AND(D5348=D5349,NOT(ISBLANK(D5348)),NOT(ISBLANK(D5349))),1,-1),-1)</f>
        <v>-1</v>
      </c>
      <c r="L5349" s="0" t="n">
        <f aca="false">IF(MAX(I5349:K5349)&lt;0,IF(OR(D5349=D5348,D5348=D5347),1,-1),MAX(I5349:K5349))</f>
        <v>0</v>
      </c>
    </row>
    <row r="5350" customFormat="false" ht="13.8" hidden="false" customHeight="false" outlineLevel="0" collapsed="false">
      <c r="B5350" s="8" t="n">
        <f aca="false">MAX(I5350:L5350)</f>
        <v>0</v>
      </c>
      <c r="C5350" s="8" t="n">
        <f aca="false">_xlfn.FLOOR.MATH(COUNTIF(D:D,D5350)/2)</f>
        <v>0</v>
      </c>
      <c r="D5350" s="12"/>
      <c r="E5350" s="10" t="e">
        <f aca="false">IF($A$1="WLB",INDEX(SupplierNomenclature!$D$1:$D$9996,MATCH(D5350,SupplierNomenclature!$I$1:$I$9996,0)),IF($A$1="BERU",INDEX(beru_assortment!$C$1:$C$10000,MATCH(D5350,beru_assortment!$I$1:$I$10000,0)),IF($A$1="OZON",INDEX(ozon_assortment!$F$3:$F$10000,MATCH(D5350,ozon_assortment!$E$3:$E$10000,0)),0)))</f>
        <v>#N/A</v>
      </c>
      <c r="F5350" s="7" t="n">
        <f aca="false">IF(ISBLANK(D5350), , IF(ISBLANK(D5349), F5348+1, F5349))</f>
        <v>0</v>
      </c>
      <c r="G5350" s="10" t="n">
        <f aca="false">IF(ISBLANK(D5350),,IF(OR(ISBLANK(D5349), D5349="Баркод"),1,G5349+1))</f>
        <v>0</v>
      </c>
      <c r="H5350" s="10" t="n">
        <f aca="false">IF(ISBLANK(D5351), G5350/2,)</f>
        <v>0</v>
      </c>
      <c r="I5350" s="0" t="n">
        <f aca="false">IF(ISBLANK(D5350),0,-1)</f>
        <v>0</v>
      </c>
      <c r="J5350" s="0" t="n">
        <f aca="false">IF(AND(ISBLANK(D5349),NOT(ISBLANK(D5350))),1,-1)</f>
        <v>-1</v>
      </c>
      <c r="K5350" s="0" t="n">
        <f aca="false">IF(ISBLANK(D5348),IF(AND(D5349=D5350,NOT(ISBLANK(D5349)),NOT(ISBLANK(D5350))),1,-1),-1)</f>
        <v>-1</v>
      </c>
      <c r="L5350" s="0" t="n">
        <f aca="false">IF(MAX(I5350:K5350)&lt;0,IF(OR(D5350=D5349,D5349=D5348),1,-1),MAX(I5350:K5350))</f>
        <v>0</v>
      </c>
    </row>
    <row r="5351" customFormat="false" ht="13.8" hidden="false" customHeight="false" outlineLevel="0" collapsed="false">
      <c r="B5351" s="8" t="n">
        <f aca="false">MAX(I5351:L5351)</f>
        <v>0</v>
      </c>
      <c r="C5351" s="8" t="n">
        <f aca="false">_xlfn.FLOOR.MATH(COUNTIF(D:D,D5351)/2)</f>
        <v>0</v>
      </c>
      <c r="D5351" s="12"/>
      <c r="E5351" s="10" t="e">
        <f aca="false">IF($A$1="WLB",INDEX(SupplierNomenclature!$D$1:$D$9996,MATCH(D5351,SupplierNomenclature!$I$1:$I$9996,0)),IF($A$1="BERU",INDEX(beru_assortment!$C$1:$C$10000,MATCH(D5351,beru_assortment!$I$1:$I$10000,0)),IF($A$1="OZON",INDEX(ozon_assortment!$F$3:$F$10000,MATCH(D5351,ozon_assortment!$E$3:$E$10000,0)),0)))</f>
        <v>#N/A</v>
      </c>
      <c r="F5351" s="7" t="n">
        <f aca="false">IF(ISBLANK(D5351), , IF(ISBLANK(D5350), F5349+1, F5350))</f>
        <v>0</v>
      </c>
      <c r="G5351" s="10" t="n">
        <f aca="false">IF(ISBLANK(D5351),,IF(OR(ISBLANK(D5350), D5350="Баркод"),1,G5350+1))</f>
        <v>0</v>
      </c>
      <c r="H5351" s="10" t="n">
        <f aca="false">IF(ISBLANK(D5352), G5351/2,)</f>
        <v>0</v>
      </c>
      <c r="I5351" s="0" t="n">
        <f aca="false">IF(ISBLANK(D5351),0,-1)</f>
        <v>0</v>
      </c>
      <c r="J5351" s="0" t="n">
        <f aca="false">IF(AND(ISBLANK(D5350),NOT(ISBLANK(D5351))),1,-1)</f>
        <v>-1</v>
      </c>
      <c r="K5351" s="0" t="n">
        <f aca="false">IF(ISBLANK(D5349),IF(AND(D5350=D5351,NOT(ISBLANK(D5350)),NOT(ISBLANK(D5351))),1,-1),-1)</f>
        <v>-1</v>
      </c>
      <c r="L5351" s="0" t="n">
        <f aca="false">IF(MAX(I5351:K5351)&lt;0,IF(OR(D5351=D5350,D5350=D5349),1,-1),MAX(I5351:K5351))</f>
        <v>0</v>
      </c>
    </row>
    <row r="5352" customFormat="false" ht="13.8" hidden="false" customHeight="false" outlineLevel="0" collapsed="false">
      <c r="B5352" s="8" t="n">
        <f aca="false">MAX(I5352:L5352)</f>
        <v>0</v>
      </c>
      <c r="C5352" s="8" t="n">
        <f aca="false">_xlfn.FLOOR.MATH(COUNTIF(D:D,D5352)/2)</f>
        <v>0</v>
      </c>
      <c r="D5352" s="12"/>
      <c r="E5352" s="10" t="e">
        <f aca="false">IF($A$1="WLB",INDEX(SupplierNomenclature!$D$1:$D$9996,MATCH(D5352,SupplierNomenclature!$I$1:$I$9996,0)),IF($A$1="BERU",INDEX(beru_assortment!$C$1:$C$10000,MATCH(D5352,beru_assortment!$I$1:$I$10000,0)),IF($A$1="OZON",INDEX(ozon_assortment!$F$3:$F$10000,MATCH(D5352,ozon_assortment!$E$3:$E$10000,0)),0)))</f>
        <v>#N/A</v>
      </c>
      <c r="F5352" s="7" t="n">
        <f aca="false">IF(ISBLANK(D5352), , IF(ISBLANK(D5351), F5350+1, F5351))</f>
        <v>0</v>
      </c>
      <c r="G5352" s="10" t="n">
        <f aca="false">IF(ISBLANK(D5352),,IF(OR(ISBLANK(D5351), D5351="Баркод"),1,G5351+1))</f>
        <v>0</v>
      </c>
      <c r="H5352" s="10" t="n">
        <f aca="false">IF(ISBLANK(D5353), G5352/2,)</f>
        <v>0</v>
      </c>
      <c r="I5352" s="0" t="n">
        <f aca="false">IF(ISBLANK(D5352),0,-1)</f>
        <v>0</v>
      </c>
      <c r="J5352" s="0" t="n">
        <f aca="false">IF(AND(ISBLANK(D5351),NOT(ISBLANK(D5352))),1,-1)</f>
        <v>-1</v>
      </c>
      <c r="K5352" s="0" t="n">
        <f aca="false">IF(ISBLANK(D5350),IF(AND(D5351=D5352,NOT(ISBLANK(D5351)),NOT(ISBLANK(D5352))),1,-1),-1)</f>
        <v>-1</v>
      </c>
      <c r="L5352" s="0" t="n">
        <f aca="false">IF(MAX(I5352:K5352)&lt;0,IF(OR(D5352=D5351,D5351=D5350),1,-1),MAX(I5352:K5352))</f>
        <v>0</v>
      </c>
    </row>
    <row r="5353" customFormat="false" ht="13.8" hidden="false" customHeight="false" outlineLevel="0" collapsed="false">
      <c r="B5353" s="8" t="n">
        <f aca="false">MAX(I5353:L5353)</f>
        <v>0</v>
      </c>
      <c r="C5353" s="8" t="n">
        <f aca="false">_xlfn.FLOOR.MATH(COUNTIF(D:D,D5353)/2)</f>
        <v>0</v>
      </c>
      <c r="D5353" s="12"/>
      <c r="E5353" s="10" t="e">
        <f aca="false">IF($A$1="WLB",INDEX(SupplierNomenclature!$D$1:$D$9996,MATCH(D5353,SupplierNomenclature!$I$1:$I$9996,0)),IF($A$1="BERU",INDEX(beru_assortment!$C$1:$C$10000,MATCH(D5353,beru_assortment!$I$1:$I$10000,0)),IF($A$1="OZON",INDEX(ozon_assortment!$F$3:$F$10000,MATCH(D5353,ozon_assortment!$E$3:$E$10000,0)),0)))</f>
        <v>#N/A</v>
      </c>
      <c r="F5353" s="7" t="n">
        <f aca="false">IF(ISBLANK(D5353), , IF(ISBLANK(D5352), F5351+1, F5352))</f>
        <v>0</v>
      </c>
      <c r="G5353" s="10" t="n">
        <f aca="false">IF(ISBLANK(D5353),,IF(OR(ISBLANK(D5352), D5352="Баркод"),1,G5352+1))</f>
        <v>0</v>
      </c>
      <c r="H5353" s="10" t="n">
        <f aca="false">IF(ISBLANK(D5354), G5353/2,)</f>
        <v>0</v>
      </c>
      <c r="I5353" s="0" t="n">
        <f aca="false">IF(ISBLANK(D5353),0,-1)</f>
        <v>0</v>
      </c>
      <c r="J5353" s="0" t="n">
        <f aca="false">IF(AND(ISBLANK(D5352),NOT(ISBLANK(D5353))),1,-1)</f>
        <v>-1</v>
      </c>
      <c r="K5353" s="0" t="n">
        <f aca="false">IF(ISBLANK(D5351),IF(AND(D5352=D5353,NOT(ISBLANK(D5352)),NOT(ISBLANK(D5353))),1,-1),-1)</f>
        <v>-1</v>
      </c>
      <c r="L5353" s="0" t="n">
        <f aca="false">IF(MAX(I5353:K5353)&lt;0,IF(OR(D5353=D5352,D5352=D5351),1,-1),MAX(I5353:K5353))</f>
        <v>0</v>
      </c>
    </row>
    <row r="5354" customFormat="false" ht="13.8" hidden="false" customHeight="false" outlineLevel="0" collapsed="false">
      <c r="B5354" s="8" t="n">
        <f aca="false">MAX(I5354:L5354)</f>
        <v>0</v>
      </c>
      <c r="C5354" s="8" t="n">
        <f aca="false">_xlfn.FLOOR.MATH(COUNTIF(D:D,D5354)/2)</f>
        <v>0</v>
      </c>
      <c r="D5354" s="12"/>
      <c r="E5354" s="10" t="e">
        <f aca="false">IF($A$1="WLB",INDEX(SupplierNomenclature!$D$1:$D$9996,MATCH(D5354,SupplierNomenclature!$I$1:$I$9996,0)),IF($A$1="BERU",INDEX(beru_assortment!$C$1:$C$10000,MATCH(D5354,beru_assortment!$I$1:$I$10000,0)),IF($A$1="OZON",INDEX(ozon_assortment!$F$3:$F$10000,MATCH(D5354,ozon_assortment!$E$3:$E$10000,0)),0)))</f>
        <v>#N/A</v>
      </c>
      <c r="F5354" s="7" t="n">
        <f aca="false">IF(ISBLANK(D5354), , IF(ISBLANK(D5353), F5352+1, F5353))</f>
        <v>0</v>
      </c>
      <c r="G5354" s="10" t="n">
        <f aca="false">IF(ISBLANK(D5354),,IF(OR(ISBLANK(D5353), D5353="Баркод"),1,G5353+1))</f>
        <v>0</v>
      </c>
      <c r="H5354" s="10" t="n">
        <f aca="false">IF(ISBLANK(D5355), G5354/2,)</f>
        <v>0</v>
      </c>
      <c r="I5354" s="0" t="n">
        <f aca="false">IF(ISBLANK(D5354),0,-1)</f>
        <v>0</v>
      </c>
      <c r="J5354" s="0" t="n">
        <f aca="false">IF(AND(ISBLANK(D5353),NOT(ISBLANK(D5354))),1,-1)</f>
        <v>-1</v>
      </c>
      <c r="K5354" s="0" t="n">
        <f aca="false">IF(ISBLANK(D5352),IF(AND(D5353=D5354,NOT(ISBLANK(D5353)),NOT(ISBLANK(D5354))),1,-1),-1)</f>
        <v>-1</v>
      </c>
      <c r="L5354" s="0" t="n">
        <f aca="false">IF(MAX(I5354:K5354)&lt;0,IF(OR(D5354=D5353,D5353=D5352),1,-1),MAX(I5354:K5354))</f>
        <v>0</v>
      </c>
    </row>
    <row r="5355" customFormat="false" ht="13.8" hidden="false" customHeight="false" outlineLevel="0" collapsed="false">
      <c r="B5355" s="8" t="n">
        <f aca="false">MAX(I5355:L5355)</f>
        <v>0</v>
      </c>
      <c r="C5355" s="8" t="n">
        <f aca="false">_xlfn.FLOOR.MATH(COUNTIF(D:D,D5355)/2)</f>
        <v>0</v>
      </c>
      <c r="D5355" s="12"/>
      <c r="E5355" s="10" t="e">
        <f aca="false">IF($A$1="WLB",INDEX(SupplierNomenclature!$D$1:$D$9996,MATCH(D5355,SupplierNomenclature!$I$1:$I$9996,0)),IF($A$1="BERU",INDEX(beru_assortment!$C$1:$C$10000,MATCH(D5355,beru_assortment!$I$1:$I$10000,0)),IF($A$1="OZON",INDEX(ozon_assortment!$F$3:$F$10000,MATCH(D5355,ozon_assortment!$E$3:$E$10000,0)),0)))</f>
        <v>#N/A</v>
      </c>
      <c r="F5355" s="7" t="n">
        <f aca="false">IF(ISBLANK(D5355), , IF(ISBLANK(D5354), F5353+1, F5354))</f>
        <v>0</v>
      </c>
      <c r="G5355" s="10" t="n">
        <f aca="false">IF(ISBLANK(D5355),,IF(OR(ISBLANK(D5354), D5354="Баркод"),1,G5354+1))</f>
        <v>0</v>
      </c>
      <c r="H5355" s="10" t="n">
        <f aca="false">IF(ISBLANK(D5356), G5355/2,)</f>
        <v>0</v>
      </c>
      <c r="I5355" s="0" t="n">
        <f aca="false">IF(ISBLANK(D5355),0,-1)</f>
        <v>0</v>
      </c>
      <c r="J5355" s="0" t="n">
        <f aca="false">IF(AND(ISBLANK(D5354),NOT(ISBLANK(D5355))),1,-1)</f>
        <v>-1</v>
      </c>
      <c r="K5355" s="0" t="n">
        <f aca="false">IF(ISBLANK(D5353),IF(AND(D5354=D5355,NOT(ISBLANK(D5354)),NOT(ISBLANK(D5355))),1,-1),-1)</f>
        <v>-1</v>
      </c>
      <c r="L5355" s="0" t="n">
        <f aca="false">IF(MAX(I5355:K5355)&lt;0,IF(OR(D5355=D5354,D5354=D5353),1,-1),MAX(I5355:K5355))</f>
        <v>0</v>
      </c>
    </row>
    <row r="5356" customFormat="false" ht="13.8" hidden="false" customHeight="false" outlineLevel="0" collapsed="false">
      <c r="B5356" s="8" t="n">
        <f aca="false">MAX(I5356:L5356)</f>
        <v>0</v>
      </c>
      <c r="C5356" s="8" t="n">
        <f aca="false">_xlfn.FLOOR.MATH(COUNTIF(D:D,D5356)/2)</f>
        <v>0</v>
      </c>
      <c r="D5356" s="12"/>
      <c r="E5356" s="10" t="e">
        <f aca="false">IF($A$1="WLB",INDEX(SupplierNomenclature!$D$1:$D$9996,MATCH(D5356,SupplierNomenclature!$I$1:$I$9996,0)),IF($A$1="BERU",INDEX(beru_assortment!$C$1:$C$10000,MATCH(D5356,beru_assortment!$I$1:$I$10000,0)),IF($A$1="OZON",INDEX(ozon_assortment!$F$3:$F$10000,MATCH(D5356,ozon_assortment!$E$3:$E$10000,0)),0)))</f>
        <v>#N/A</v>
      </c>
      <c r="F5356" s="7" t="n">
        <f aca="false">IF(ISBLANK(D5356), , IF(ISBLANK(D5355), F5354+1, F5355))</f>
        <v>0</v>
      </c>
      <c r="G5356" s="10" t="n">
        <f aca="false">IF(ISBLANK(D5356),,IF(OR(ISBLANK(D5355), D5355="Баркод"),1,G5355+1))</f>
        <v>0</v>
      </c>
      <c r="H5356" s="10" t="n">
        <f aca="false">IF(ISBLANK(D5357), G5356/2,)</f>
        <v>0</v>
      </c>
      <c r="I5356" s="0" t="n">
        <f aca="false">IF(ISBLANK(D5356),0,-1)</f>
        <v>0</v>
      </c>
      <c r="J5356" s="0" t="n">
        <f aca="false">IF(AND(ISBLANK(D5355),NOT(ISBLANK(D5356))),1,-1)</f>
        <v>-1</v>
      </c>
      <c r="K5356" s="0" t="n">
        <f aca="false">IF(ISBLANK(D5354),IF(AND(D5355=D5356,NOT(ISBLANK(D5355)),NOT(ISBLANK(D5356))),1,-1),-1)</f>
        <v>-1</v>
      </c>
      <c r="L5356" s="0" t="n">
        <f aca="false">IF(MAX(I5356:K5356)&lt;0,IF(OR(D5356=D5355,D5355=D5354),1,-1),MAX(I5356:K5356))</f>
        <v>0</v>
      </c>
    </row>
    <row r="5357" customFormat="false" ht="13.8" hidden="false" customHeight="false" outlineLevel="0" collapsed="false">
      <c r="B5357" s="8" t="n">
        <f aca="false">MAX(I5357:L5357)</f>
        <v>0</v>
      </c>
      <c r="C5357" s="8" t="n">
        <f aca="false">_xlfn.FLOOR.MATH(COUNTIF(D:D,D5357)/2)</f>
        <v>0</v>
      </c>
      <c r="D5357" s="12"/>
      <c r="E5357" s="10" t="e">
        <f aca="false">IF($A$1="WLB",INDEX(SupplierNomenclature!$D$1:$D$9996,MATCH(D5357,SupplierNomenclature!$I$1:$I$9996,0)),IF($A$1="BERU",INDEX(beru_assortment!$C$1:$C$10000,MATCH(D5357,beru_assortment!$I$1:$I$10000,0)),IF($A$1="OZON",INDEX(ozon_assortment!$F$3:$F$10000,MATCH(D5357,ozon_assortment!$E$3:$E$10000,0)),0)))</f>
        <v>#N/A</v>
      </c>
      <c r="F5357" s="7" t="n">
        <f aca="false">IF(ISBLANK(D5357), , IF(ISBLANK(D5356), F5355+1, F5356))</f>
        <v>0</v>
      </c>
      <c r="G5357" s="10" t="n">
        <f aca="false">IF(ISBLANK(D5357),,IF(OR(ISBLANK(D5356), D5356="Баркод"),1,G5356+1))</f>
        <v>0</v>
      </c>
      <c r="H5357" s="10" t="n">
        <f aca="false">IF(ISBLANK(D5358), G5357/2,)</f>
        <v>0</v>
      </c>
      <c r="I5357" s="0" t="n">
        <f aca="false">IF(ISBLANK(D5357),0,-1)</f>
        <v>0</v>
      </c>
      <c r="J5357" s="0" t="n">
        <f aca="false">IF(AND(ISBLANK(D5356),NOT(ISBLANK(D5357))),1,-1)</f>
        <v>-1</v>
      </c>
      <c r="K5357" s="0" t="n">
        <f aca="false">IF(ISBLANK(D5355),IF(AND(D5356=D5357,NOT(ISBLANK(D5356)),NOT(ISBLANK(D5357))),1,-1),-1)</f>
        <v>-1</v>
      </c>
      <c r="L5357" s="0" t="n">
        <f aca="false">IF(MAX(I5357:K5357)&lt;0,IF(OR(D5357=D5356,D5356=D5355),1,-1),MAX(I5357:K5357))</f>
        <v>0</v>
      </c>
    </row>
    <row r="5358" customFormat="false" ht="13.8" hidden="false" customHeight="false" outlineLevel="0" collapsed="false">
      <c r="B5358" s="8" t="n">
        <f aca="false">MAX(I5358:L5358)</f>
        <v>0</v>
      </c>
      <c r="C5358" s="8" t="n">
        <f aca="false">_xlfn.FLOOR.MATH(COUNTIF(D:D,D5358)/2)</f>
        <v>0</v>
      </c>
      <c r="D5358" s="12"/>
      <c r="E5358" s="10" t="e">
        <f aca="false">IF($A$1="WLB",INDEX(SupplierNomenclature!$D$1:$D$9996,MATCH(D5358,SupplierNomenclature!$I$1:$I$9996,0)),IF($A$1="BERU",INDEX(beru_assortment!$C$1:$C$10000,MATCH(D5358,beru_assortment!$I$1:$I$10000,0)),IF($A$1="OZON",INDEX(ozon_assortment!$F$3:$F$10000,MATCH(D5358,ozon_assortment!$E$3:$E$10000,0)),0)))</f>
        <v>#N/A</v>
      </c>
      <c r="F5358" s="7" t="n">
        <f aca="false">IF(ISBLANK(D5358), , IF(ISBLANK(D5357), F5356+1, F5357))</f>
        <v>0</v>
      </c>
      <c r="G5358" s="10" t="n">
        <f aca="false">IF(ISBLANK(D5358),,IF(OR(ISBLANK(D5357), D5357="Баркод"),1,G5357+1))</f>
        <v>0</v>
      </c>
      <c r="H5358" s="10" t="n">
        <f aca="false">IF(ISBLANK(D5359), G5358/2,)</f>
        <v>0</v>
      </c>
      <c r="I5358" s="0" t="n">
        <f aca="false">IF(ISBLANK(D5358),0,-1)</f>
        <v>0</v>
      </c>
      <c r="J5358" s="0" t="n">
        <f aca="false">IF(AND(ISBLANK(D5357),NOT(ISBLANK(D5358))),1,-1)</f>
        <v>-1</v>
      </c>
      <c r="K5358" s="0" t="n">
        <f aca="false">IF(ISBLANK(D5356),IF(AND(D5357=D5358,NOT(ISBLANK(D5357)),NOT(ISBLANK(D5358))),1,-1),-1)</f>
        <v>-1</v>
      </c>
      <c r="L5358" s="0" t="n">
        <f aca="false">IF(MAX(I5358:K5358)&lt;0,IF(OR(D5358=D5357,D5357=D5356),1,-1),MAX(I5358:K5358))</f>
        <v>0</v>
      </c>
    </row>
    <row r="5359" customFormat="false" ht="13.8" hidden="false" customHeight="false" outlineLevel="0" collapsed="false">
      <c r="B5359" s="8" t="n">
        <f aca="false">MAX(I5359:L5359)</f>
        <v>0</v>
      </c>
      <c r="C5359" s="8" t="n">
        <f aca="false">_xlfn.FLOOR.MATH(COUNTIF(D:D,D5359)/2)</f>
        <v>0</v>
      </c>
      <c r="D5359" s="12"/>
      <c r="E5359" s="10" t="e">
        <f aca="false">IF($A$1="WLB",INDEX(SupplierNomenclature!$D$1:$D$9996,MATCH(D5359,SupplierNomenclature!$I$1:$I$9996,0)),IF($A$1="BERU",INDEX(beru_assortment!$C$1:$C$10000,MATCH(D5359,beru_assortment!$I$1:$I$10000,0)),IF($A$1="OZON",INDEX(ozon_assortment!$F$3:$F$10000,MATCH(D5359,ozon_assortment!$E$3:$E$10000,0)),0)))</f>
        <v>#N/A</v>
      </c>
      <c r="F5359" s="7" t="n">
        <f aca="false">IF(ISBLANK(D5359), , IF(ISBLANK(D5358), F5357+1, F5358))</f>
        <v>0</v>
      </c>
      <c r="G5359" s="10" t="n">
        <f aca="false">IF(ISBLANK(D5359),,IF(OR(ISBLANK(D5358), D5358="Баркод"),1,G5358+1))</f>
        <v>0</v>
      </c>
      <c r="H5359" s="10" t="n">
        <f aca="false">IF(ISBLANK(D5360), G5359/2,)</f>
        <v>0</v>
      </c>
      <c r="I5359" s="0" t="n">
        <f aca="false">IF(ISBLANK(D5359),0,-1)</f>
        <v>0</v>
      </c>
      <c r="J5359" s="0" t="n">
        <f aca="false">IF(AND(ISBLANK(D5358),NOT(ISBLANK(D5359))),1,-1)</f>
        <v>-1</v>
      </c>
      <c r="K5359" s="0" t="n">
        <f aca="false">IF(ISBLANK(D5357),IF(AND(D5358=D5359,NOT(ISBLANK(D5358)),NOT(ISBLANK(D5359))),1,-1),-1)</f>
        <v>-1</v>
      </c>
      <c r="L5359" s="0" t="n">
        <f aca="false">IF(MAX(I5359:K5359)&lt;0,IF(OR(D5359=D5358,D5358=D5357),1,-1),MAX(I5359:K5359))</f>
        <v>0</v>
      </c>
    </row>
    <row r="5360" customFormat="false" ht="13.8" hidden="false" customHeight="false" outlineLevel="0" collapsed="false">
      <c r="B5360" s="8" t="n">
        <f aca="false">MAX(I5360:L5360)</f>
        <v>0</v>
      </c>
      <c r="C5360" s="8" t="n">
        <f aca="false">_xlfn.FLOOR.MATH(COUNTIF(D:D,D5360)/2)</f>
        <v>0</v>
      </c>
      <c r="D5360" s="12"/>
      <c r="E5360" s="10" t="e">
        <f aca="false">IF($A$1="WLB",INDEX(SupplierNomenclature!$D$1:$D$9996,MATCH(D5360,SupplierNomenclature!$I$1:$I$9996,0)),IF($A$1="BERU",INDEX(beru_assortment!$C$1:$C$10000,MATCH(D5360,beru_assortment!$I$1:$I$10000,0)),IF($A$1="OZON",INDEX(ozon_assortment!$F$3:$F$10000,MATCH(D5360,ozon_assortment!$E$3:$E$10000,0)),0)))</f>
        <v>#N/A</v>
      </c>
      <c r="F5360" s="7" t="n">
        <f aca="false">IF(ISBLANK(D5360), , IF(ISBLANK(D5359), F5358+1, F5359))</f>
        <v>0</v>
      </c>
      <c r="G5360" s="10" t="n">
        <f aca="false">IF(ISBLANK(D5360),,IF(OR(ISBLANK(D5359), D5359="Баркод"),1,G5359+1))</f>
        <v>0</v>
      </c>
      <c r="H5360" s="10" t="n">
        <f aca="false">IF(ISBLANK(D5361), G5360/2,)</f>
        <v>0</v>
      </c>
      <c r="I5360" s="0" t="n">
        <f aca="false">IF(ISBLANK(D5360),0,-1)</f>
        <v>0</v>
      </c>
      <c r="J5360" s="0" t="n">
        <f aca="false">IF(AND(ISBLANK(D5359),NOT(ISBLANK(D5360))),1,-1)</f>
        <v>-1</v>
      </c>
      <c r="K5360" s="0" t="n">
        <f aca="false">IF(ISBLANK(D5358),IF(AND(D5359=D5360,NOT(ISBLANK(D5359)),NOT(ISBLANK(D5360))),1,-1),-1)</f>
        <v>-1</v>
      </c>
      <c r="L5360" s="0" t="n">
        <f aca="false">IF(MAX(I5360:K5360)&lt;0,IF(OR(D5360=D5359,D5359=D5358),1,-1),MAX(I5360:K5360))</f>
        <v>0</v>
      </c>
    </row>
    <row r="5361" customFormat="false" ht="13.8" hidden="false" customHeight="false" outlineLevel="0" collapsed="false">
      <c r="B5361" s="8" t="n">
        <f aca="false">MAX(I5361:L5361)</f>
        <v>0</v>
      </c>
      <c r="C5361" s="8" t="n">
        <f aca="false">_xlfn.FLOOR.MATH(COUNTIF(D:D,D5361)/2)</f>
        <v>0</v>
      </c>
      <c r="D5361" s="12"/>
      <c r="E5361" s="10" t="e">
        <f aca="false">IF($A$1="WLB",INDEX(SupplierNomenclature!$D$1:$D$9996,MATCH(D5361,SupplierNomenclature!$I$1:$I$9996,0)),IF($A$1="BERU",INDEX(beru_assortment!$C$1:$C$10000,MATCH(D5361,beru_assortment!$I$1:$I$10000,0)),IF($A$1="OZON",INDEX(ozon_assortment!$F$3:$F$10000,MATCH(D5361,ozon_assortment!$E$3:$E$10000,0)),0)))</f>
        <v>#N/A</v>
      </c>
      <c r="F5361" s="7" t="n">
        <f aca="false">IF(ISBLANK(D5361), , IF(ISBLANK(D5360), F5359+1, F5360))</f>
        <v>0</v>
      </c>
      <c r="G5361" s="10" t="n">
        <f aca="false">IF(ISBLANK(D5361),,IF(OR(ISBLANK(D5360), D5360="Баркод"),1,G5360+1))</f>
        <v>0</v>
      </c>
      <c r="H5361" s="10" t="n">
        <f aca="false">IF(ISBLANK(D5362), G5361/2,)</f>
        <v>0</v>
      </c>
      <c r="I5361" s="0" t="n">
        <f aca="false">IF(ISBLANK(D5361),0,-1)</f>
        <v>0</v>
      </c>
      <c r="J5361" s="0" t="n">
        <f aca="false">IF(AND(ISBLANK(D5360),NOT(ISBLANK(D5361))),1,-1)</f>
        <v>-1</v>
      </c>
      <c r="K5361" s="0" t="n">
        <f aca="false">IF(ISBLANK(D5359),IF(AND(D5360=D5361,NOT(ISBLANK(D5360)),NOT(ISBLANK(D5361))),1,-1),-1)</f>
        <v>-1</v>
      </c>
      <c r="L5361" s="0" t="n">
        <f aca="false">IF(MAX(I5361:K5361)&lt;0,IF(OR(D5361=D5360,D5360=D5359),1,-1),MAX(I5361:K5361))</f>
        <v>0</v>
      </c>
    </row>
    <row r="5362" customFormat="false" ht="13.8" hidden="false" customHeight="false" outlineLevel="0" collapsed="false">
      <c r="B5362" s="8" t="n">
        <f aca="false">MAX(I5362:L5362)</f>
        <v>0</v>
      </c>
      <c r="C5362" s="8" t="n">
        <f aca="false">_xlfn.FLOOR.MATH(COUNTIF(D:D,D5362)/2)</f>
        <v>0</v>
      </c>
      <c r="D5362" s="12"/>
      <c r="E5362" s="10" t="e">
        <f aca="false">IF($A$1="WLB",INDEX(SupplierNomenclature!$D$1:$D$9996,MATCH(D5362,SupplierNomenclature!$I$1:$I$9996,0)),IF($A$1="BERU",INDEX(beru_assortment!$C$1:$C$10000,MATCH(D5362,beru_assortment!$I$1:$I$10000,0)),IF($A$1="OZON",INDEX(ozon_assortment!$F$3:$F$10000,MATCH(D5362,ozon_assortment!$E$3:$E$10000,0)),0)))</f>
        <v>#N/A</v>
      </c>
      <c r="F5362" s="7" t="n">
        <f aca="false">IF(ISBLANK(D5362), , IF(ISBLANK(D5361), F5360+1, F5361))</f>
        <v>0</v>
      </c>
      <c r="G5362" s="10" t="n">
        <f aca="false">IF(ISBLANK(D5362),,IF(OR(ISBLANK(D5361), D5361="Баркод"),1,G5361+1))</f>
        <v>0</v>
      </c>
      <c r="H5362" s="10" t="n">
        <f aca="false">IF(ISBLANK(D5363), G5362/2,)</f>
        <v>0</v>
      </c>
      <c r="I5362" s="0" t="n">
        <f aca="false">IF(ISBLANK(D5362),0,-1)</f>
        <v>0</v>
      </c>
      <c r="J5362" s="0" t="n">
        <f aca="false">IF(AND(ISBLANK(D5361),NOT(ISBLANK(D5362))),1,-1)</f>
        <v>-1</v>
      </c>
      <c r="K5362" s="0" t="n">
        <f aca="false">IF(ISBLANK(D5360),IF(AND(D5361=D5362,NOT(ISBLANK(D5361)),NOT(ISBLANK(D5362))),1,-1),-1)</f>
        <v>-1</v>
      </c>
      <c r="L5362" s="0" t="n">
        <f aca="false">IF(MAX(I5362:K5362)&lt;0,IF(OR(D5362=D5361,D5361=D5360),1,-1),MAX(I5362:K5362))</f>
        <v>0</v>
      </c>
    </row>
    <row r="5363" customFormat="false" ht="13.8" hidden="false" customHeight="false" outlineLevel="0" collapsed="false">
      <c r="B5363" s="8" t="n">
        <f aca="false">MAX(I5363:L5363)</f>
        <v>0</v>
      </c>
      <c r="C5363" s="8" t="n">
        <f aca="false">_xlfn.FLOOR.MATH(COUNTIF(D:D,D5363)/2)</f>
        <v>0</v>
      </c>
      <c r="D5363" s="12"/>
      <c r="E5363" s="10" t="e">
        <f aca="false">IF($A$1="WLB",INDEX(SupplierNomenclature!$D$1:$D$9996,MATCH(D5363,SupplierNomenclature!$I$1:$I$9996,0)),IF($A$1="BERU",INDEX(beru_assortment!$C$1:$C$10000,MATCH(D5363,beru_assortment!$I$1:$I$10000,0)),IF($A$1="OZON",INDEX(ozon_assortment!$F$3:$F$10000,MATCH(D5363,ozon_assortment!$E$3:$E$10000,0)),0)))</f>
        <v>#N/A</v>
      </c>
      <c r="F5363" s="7" t="n">
        <f aca="false">IF(ISBLANK(D5363), , IF(ISBLANK(D5362), F5361+1, F5362))</f>
        <v>0</v>
      </c>
      <c r="G5363" s="10" t="n">
        <f aca="false">IF(ISBLANK(D5363),,IF(OR(ISBLANK(D5362), D5362="Баркод"),1,G5362+1))</f>
        <v>0</v>
      </c>
      <c r="H5363" s="10" t="n">
        <f aca="false">IF(ISBLANK(D5364), G5363/2,)</f>
        <v>0</v>
      </c>
      <c r="I5363" s="0" t="n">
        <f aca="false">IF(ISBLANK(D5363),0,-1)</f>
        <v>0</v>
      </c>
      <c r="J5363" s="0" t="n">
        <f aca="false">IF(AND(ISBLANK(D5362),NOT(ISBLANK(D5363))),1,-1)</f>
        <v>-1</v>
      </c>
      <c r="K5363" s="0" t="n">
        <f aca="false">IF(ISBLANK(D5361),IF(AND(D5362=D5363,NOT(ISBLANK(D5362)),NOT(ISBLANK(D5363))),1,-1),-1)</f>
        <v>-1</v>
      </c>
      <c r="L5363" s="0" t="n">
        <f aca="false">IF(MAX(I5363:K5363)&lt;0,IF(OR(D5363=D5362,D5362=D5361),1,-1),MAX(I5363:K5363))</f>
        <v>0</v>
      </c>
    </row>
    <row r="5364" customFormat="false" ht="13.8" hidden="false" customHeight="false" outlineLevel="0" collapsed="false">
      <c r="B5364" s="8" t="n">
        <f aca="false">MAX(I5364:L5364)</f>
        <v>0</v>
      </c>
      <c r="C5364" s="8" t="n">
        <f aca="false">_xlfn.FLOOR.MATH(COUNTIF(D:D,D5364)/2)</f>
        <v>0</v>
      </c>
      <c r="D5364" s="12"/>
      <c r="E5364" s="10" t="e">
        <f aca="false">IF($A$1="WLB",INDEX(SupplierNomenclature!$D$1:$D$9996,MATCH(D5364,SupplierNomenclature!$I$1:$I$9996,0)),IF($A$1="BERU",INDEX(beru_assortment!$C$1:$C$10000,MATCH(D5364,beru_assortment!$I$1:$I$10000,0)),IF($A$1="OZON",INDEX(ozon_assortment!$F$3:$F$10000,MATCH(D5364,ozon_assortment!$E$3:$E$10000,0)),0)))</f>
        <v>#N/A</v>
      </c>
      <c r="F5364" s="7" t="n">
        <f aca="false">IF(ISBLANK(D5364), , IF(ISBLANK(D5363), F5362+1, F5363))</f>
        <v>0</v>
      </c>
      <c r="G5364" s="10" t="n">
        <f aca="false">IF(ISBLANK(D5364),,IF(OR(ISBLANK(D5363), D5363="Баркод"),1,G5363+1))</f>
        <v>0</v>
      </c>
      <c r="H5364" s="10" t="n">
        <f aca="false">IF(ISBLANK(D5365), G5364/2,)</f>
        <v>0</v>
      </c>
      <c r="I5364" s="0" t="n">
        <f aca="false">IF(ISBLANK(D5364),0,-1)</f>
        <v>0</v>
      </c>
      <c r="J5364" s="0" t="n">
        <f aca="false">IF(AND(ISBLANK(D5363),NOT(ISBLANK(D5364))),1,-1)</f>
        <v>-1</v>
      </c>
      <c r="K5364" s="0" t="n">
        <f aca="false">IF(ISBLANK(D5362),IF(AND(D5363=D5364,NOT(ISBLANK(D5363)),NOT(ISBLANK(D5364))),1,-1),-1)</f>
        <v>-1</v>
      </c>
      <c r="L5364" s="0" t="n">
        <f aca="false">IF(MAX(I5364:K5364)&lt;0,IF(OR(D5364=D5363,D5363=D5362),1,-1),MAX(I5364:K5364))</f>
        <v>0</v>
      </c>
    </row>
    <row r="5365" customFormat="false" ht="13.8" hidden="false" customHeight="false" outlineLevel="0" collapsed="false">
      <c r="B5365" s="8" t="n">
        <f aca="false">MAX(I5365:L5365)</f>
        <v>0</v>
      </c>
      <c r="C5365" s="8" t="n">
        <f aca="false">_xlfn.FLOOR.MATH(COUNTIF(D:D,D5365)/2)</f>
        <v>0</v>
      </c>
      <c r="D5365" s="12"/>
      <c r="E5365" s="10" t="e">
        <f aca="false">IF($A$1="WLB",INDEX(SupplierNomenclature!$D$1:$D$9996,MATCH(D5365,SupplierNomenclature!$I$1:$I$9996,0)),IF($A$1="BERU",INDEX(beru_assortment!$C$1:$C$10000,MATCH(D5365,beru_assortment!$I$1:$I$10000,0)),IF($A$1="OZON",INDEX(ozon_assortment!$F$3:$F$10000,MATCH(D5365,ozon_assortment!$E$3:$E$10000,0)),0)))</f>
        <v>#N/A</v>
      </c>
      <c r="F5365" s="7" t="n">
        <f aca="false">IF(ISBLANK(D5365), , IF(ISBLANK(D5364), F5363+1, F5364))</f>
        <v>0</v>
      </c>
      <c r="G5365" s="10" t="n">
        <f aca="false">IF(ISBLANK(D5365),,IF(OR(ISBLANK(D5364), D5364="Баркод"),1,G5364+1))</f>
        <v>0</v>
      </c>
      <c r="H5365" s="10" t="n">
        <f aca="false">IF(ISBLANK(D5366), G5365/2,)</f>
        <v>0</v>
      </c>
      <c r="I5365" s="0" t="n">
        <f aca="false">IF(ISBLANK(D5365),0,-1)</f>
        <v>0</v>
      </c>
      <c r="J5365" s="0" t="n">
        <f aca="false">IF(AND(ISBLANK(D5364),NOT(ISBLANK(D5365))),1,-1)</f>
        <v>-1</v>
      </c>
      <c r="K5365" s="0" t="n">
        <f aca="false">IF(ISBLANK(D5363),IF(AND(D5364=D5365,NOT(ISBLANK(D5364)),NOT(ISBLANK(D5365))),1,-1),-1)</f>
        <v>-1</v>
      </c>
      <c r="L5365" s="0" t="n">
        <f aca="false">IF(MAX(I5365:K5365)&lt;0,IF(OR(D5365=D5364,D5364=D5363),1,-1),MAX(I5365:K5365))</f>
        <v>0</v>
      </c>
    </row>
    <row r="5366" customFormat="false" ht="13.8" hidden="false" customHeight="false" outlineLevel="0" collapsed="false">
      <c r="B5366" s="8" t="n">
        <f aca="false">MAX(I5366:L5366)</f>
        <v>0</v>
      </c>
      <c r="C5366" s="8" t="n">
        <f aca="false">_xlfn.FLOOR.MATH(COUNTIF(D:D,D5366)/2)</f>
        <v>0</v>
      </c>
      <c r="D5366" s="12"/>
      <c r="E5366" s="10" t="e">
        <f aca="false">IF($A$1="WLB",INDEX(SupplierNomenclature!$D$1:$D$9996,MATCH(D5366,SupplierNomenclature!$I$1:$I$9996,0)),IF($A$1="BERU",INDEX(beru_assortment!$C$1:$C$10000,MATCH(D5366,beru_assortment!$I$1:$I$10000,0)),IF($A$1="OZON",INDEX(ozon_assortment!$F$3:$F$10000,MATCH(D5366,ozon_assortment!$E$3:$E$10000,0)),0)))</f>
        <v>#N/A</v>
      </c>
      <c r="F5366" s="7" t="n">
        <f aca="false">IF(ISBLANK(D5366), , IF(ISBLANK(D5365), F5364+1, F5365))</f>
        <v>0</v>
      </c>
      <c r="G5366" s="10" t="n">
        <f aca="false">IF(ISBLANK(D5366),,IF(OR(ISBLANK(D5365), D5365="Баркод"),1,G5365+1))</f>
        <v>0</v>
      </c>
      <c r="H5366" s="10" t="n">
        <f aca="false">IF(ISBLANK(D5367), G5366/2,)</f>
        <v>0</v>
      </c>
      <c r="I5366" s="0" t="n">
        <f aca="false">IF(ISBLANK(D5366),0,-1)</f>
        <v>0</v>
      </c>
      <c r="J5366" s="0" t="n">
        <f aca="false">IF(AND(ISBLANK(D5365),NOT(ISBLANK(D5366))),1,-1)</f>
        <v>-1</v>
      </c>
      <c r="K5366" s="0" t="n">
        <f aca="false">IF(ISBLANK(D5364),IF(AND(D5365=D5366,NOT(ISBLANK(D5365)),NOT(ISBLANK(D5366))),1,-1),-1)</f>
        <v>-1</v>
      </c>
      <c r="L5366" s="0" t="n">
        <f aca="false">IF(MAX(I5366:K5366)&lt;0,IF(OR(D5366=D5365,D5365=D5364),1,-1),MAX(I5366:K5366))</f>
        <v>0</v>
      </c>
    </row>
    <row r="5367" customFormat="false" ht="13.8" hidden="false" customHeight="false" outlineLevel="0" collapsed="false">
      <c r="B5367" s="8" t="n">
        <f aca="false">MAX(I5367:L5367)</f>
        <v>0</v>
      </c>
      <c r="C5367" s="8" t="n">
        <f aca="false">_xlfn.FLOOR.MATH(COUNTIF(D:D,D5367)/2)</f>
        <v>0</v>
      </c>
      <c r="D5367" s="12"/>
      <c r="E5367" s="10" t="e">
        <f aca="false">IF($A$1="WLB",INDEX(SupplierNomenclature!$D$1:$D$9996,MATCH(D5367,SupplierNomenclature!$I$1:$I$9996,0)),IF($A$1="BERU",INDEX(beru_assortment!$C$1:$C$10000,MATCH(D5367,beru_assortment!$I$1:$I$10000,0)),IF($A$1="OZON",INDEX(ozon_assortment!$F$3:$F$10000,MATCH(D5367,ozon_assortment!$E$3:$E$10000,0)),0)))</f>
        <v>#N/A</v>
      </c>
      <c r="F5367" s="7" t="n">
        <f aca="false">IF(ISBLANK(D5367), , IF(ISBLANK(D5366), F5365+1, F5366))</f>
        <v>0</v>
      </c>
      <c r="G5367" s="10" t="n">
        <f aca="false">IF(ISBLANK(D5367),,IF(OR(ISBLANK(D5366), D5366="Баркод"),1,G5366+1))</f>
        <v>0</v>
      </c>
      <c r="H5367" s="10" t="n">
        <f aca="false">IF(ISBLANK(D5368), G5367/2,)</f>
        <v>0</v>
      </c>
      <c r="I5367" s="0" t="n">
        <f aca="false">IF(ISBLANK(D5367),0,-1)</f>
        <v>0</v>
      </c>
      <c r="J5367" s="0" t="n">
        <f aca="false">IF(AND(ISBLANK(D5366),NOT(ISBLANK(D5367))),1,-1)</f>
        <v>-1</v>
      </c>
      <c r="K5367" s="0" t="n">
        <f aca="false">IF(ISBLANK(D5365),IF(AND(D5366=D5367,NOT(ISBLANK(D5366)),NOT(ISBLANK(D5367))),1,-1),-1)</f>
        <v>-1</v>
      </c>
      <c r="L5367" s="0" t="n">
        <f aca="false">IF(MAX(I5367:K5367)&lt;0,IF(OR(D5367=D5366,D5366=D5365),1,-1),MAX(I5367:K5367))</f>
        <v>0</v>
      </c>
    </row>
    <row r="5368" customFormat="false" ht="13.8" hidden="false" customHeight="false" outlineLevel="0" collapsed="false">
      <c r="B5368" s="8" t="n">
        <f aca="false">MAX(I5368:L5368)</f>
        <v>0</v>
      </c>
      <c r="C5368" s="8" t="n">
        <f aca="false">_xlfn.FLOOR.MATH(COUNTIF(D:D,D5368)/2)</f>
        <v>0</v>
      </c>
      <c r="D5368" s="12"/>
      <c r="E5368" s="10" t="e">
        <f aca="false">IF($A$1="WLB",INDEX(SupplierNomenclature!$D$1:$D$9996,MATCH(D5368,SupplierNomenclature!$I$1:$I$9996,0)),IF($A$1="BERU",INDEX(beru_assortment!$C$1:$C$10000,MATCH(D5368,beru_assortment!$I$1:$I$10000,0)),IF($A$1="OZON",INDEX(ozon_assortment!$F$3:$F$10000,MATCH(D5368,ozon_assortment!$E$3:$E$10000,0)),0)))</f>
        <v>#N/A</v>
      </c>
      <c r="F5368" s="7" t="n">
        <f aca="false">IF(ISBLANK(D5368), , IF(ISBLANK(D5367), F5366+1, F5367))</f>
        <v>0</v>
      </c>
      <c r="G5368" s="10" t="n">
        <f aca="false">IF(ISBLANK(D5368),,IF(OR(ISBLANK(D5367), D5367="Баркод"),1,G5367+1))</f>
        <v>0</v>
      </c>
      <c r="H5368" s="10" t="n">
        <f aca="false">IF(ISBLANK(D5369), G5368/2,)</f>
        <v>0</v>
      </c>
      <c r="I5368" s="0" t="n">
        <f aca="false">IF(ISBLANK(D5368),0,-1)</f>
        <v>0</v>
      </c>
      <c r="J5368" s="0" t="n">
        <f aca="false">IF(AND(ISBLANK(D5367),NOT(ISBLANK(D5368))),1,-1)</f>
        <v>-1</v>
      </c>
      <c r="K5368" s="0" t="n">
        <f aca="false">IF(ISBLANK(D5366),IF(AND(D5367=D5368,NOT(ISBLANK(D5367)),NOT(ISBLANK(D5368))),1,-1),-1)</f>
        <v>-1</v>
      </c>
      <c r="L5368" s="0" t="n">
        <f aca="false">IF(MAX(I5368:K5368)&lt;0,IF(OR(D5368=D5367,D5367=D5366),1,-1),MAX(I5368:K5368))</f>
        <v>0</v>
      </c>
    </row>
    <row r="5369" customFormat="false" ht="13.8" hidden="false" customHeight="false" outlineLevel="0" collapsed="false">
      <c r="B5369" s="8" t="n">
        <f aca="false">MAX(I5369:L5369)</f>
        <v>0</v>
      </c>
      <c r="C5369" s="8" t="n">
        <f aca="false">_xlfn.FLOOR.MATH(COUNTIF(D:D,D5369)/2)</f>
        <v>0</v>
      </c>
      <c r="D5369" s="12"/>
      <c r="E5369" s="10" t="e">
        <f aca="false">IF($A$1="WLB",INDEX(SupplierNomenclature!$D$1:$D$9996,MATCH(D5369,SupplierNomenclature!$I$1:$I$9996,0)),IF($A$1="BERU",INDEX(beru_assortment!$C$1:$C$10000,MATCH(D5369,beru_assortment!$I$1:$I$10000,0)),IF($A$1="OZON",INDEX(ozon_assortment!$F$3:$F$10000,MATCH(D5369,ozon_assortment!$E$3:$E$10000,0)),0)))</f>
        <v>#N/A</v>
      </c>
      <c r="F5369" s="7" t="n">
        <f aca="false">IF(ISBLANK(D5369), , IF(ISBLANK(D5368), F5367+1, F5368))</f>
        <v>0</v>
      </c>
      <c r="G5369" s="10" t="n">
        <f aca="false">IF(ISBLANK(D5369),,IF(OR(ISBLANK(D5368), D5368="Баркод"),1,G5368+1))</f>
        <v>0</v>
      </c>
      <c r="H5369" s="10" t="n">
        <f aca="false">IF(ISBLANK(D5370), G5369/2,)</f>
        <v>0</v>
      </c>
      <c r="I5369" s="0" t="n">
        <f aca="false">IF(ISBLANK(D5369),0,-1)</f>
        <v>0</v>
      </c>
      <c r="J5369" s="0" t="n">
        <f aca="false">IF(AND(ISBLANK(D5368),NOT(ISBLANK(D5369))),1,-1)</f>
        <v>-1</v>
      </c>
      <c r="K5369" s="0" t="n">
        <f aca="false">IF(ISBLANK(D5367),IF(AND(D5368=D5369,NOT(ISBLANK(D5368)),NOT(ISBLANK(D5369))),1,-1),-1)</f>
        <v>-1</v>
      </c>
      <c r="L5369" s="0" t="n">
        <f aca="false">IF(MAX(I5369:K5369)&lt;0,IF(OR(D5369=D5368,D5368=D5367),1,-1),MAX(I5369:K5369))</f>
        <v>0</v>
      </c>
    </row>
    <row r="5370" customFormat="false" ht="13.8" hidden="false" customHeight="false" outlineLevel="0" collapsed="false">
      <c r="B5370" s="8" t="n">
        <f aca="false">MAX(I5370:L5370)</f>
        <v>0</v>
      </c>
      <c r="C5370" s="8" t="n">
        <f aca="false">_xlfn.FLOOR.MATH(COUNTIF(D:D,D5370)/2)</f>
        <v>0</v>
      </c>
      <c r="D5370" s="12"/>
      <c r="E5370" s="10" t="e">
        <f aca="false">IF($A$1="WLB",INDEX(SupplierNomenclature!$D$1:$D$9996,MATCH(D5370,SupplierNomenclature!$I$1:$I$9996,0)),IF($A$1="BERU",INDEX(beru_assortment!$C$1:$C$10000,MATCH(D5370,beru_assortment!$I$1:$I$10000,0)),IF($A$1="OZON",INDEX(ozon_assortment!$F$3:$F$10000,MATCH(D5370,ozon_assortment!$E$3:$E$10000,0)),0)))</f>
        <v>#N/A</v>
      </c>
      <c r="F5370" s="7" t="n">
        <f aca="false">IF(ISBLANK(D5370), , IF(ISBLANK(D5369), F5368+1, F5369))</f>
        <v>0</v>
      </c>
      <c r="G5370" s="10" t="n">
        <f aca="false">IF(ISBLANK(D5370),,IF(OR(ISBLANK(D5369), D5369="Баркод"),1,G5369+1))</f>
        <v>0</v>
      </c>
      <c r="H5370" s="10" t="n">
        <f aca="false">IF(ISBLANK(D5371), G5370/2,)</f>
        <v>0</v>
      </c>
      <c r="I5370" s="0" t="n">
        <f aca="false">IF(ISBLANK(D5370),0,-1)</f>
        <v>0</v>
      </c>
      <c r="J5370" s="0" t="n">
        <f aca="false">IF(AND(ISBLANK(D5369),NOT(ISBLANK(D5370))),1,-1)</f>
        <v>-1</v>
      </c>
      <c r="K5370" s="0" t="n">
        <f aca="false">IF(ISBLANK(D5368),IF(AND(D5369=D5370,NOT(ISBLANK(D5369)),NOT(ISBLANK(D5370))),1,-1),-1)</f>
        <v>-1</v>
      </c>
      <c r="L5370" s="0" t="n">
        <f aca="false">IF(MAX(I5370:K5370)&lt;0,IF(OR(D5370=D5369,D5369=D5368),1,-1),MAX(I5370:K5370))</f>
        <v>0</v>
      </c>
    </row>
    <row r="5371" customFormat="false" ht="13.8" hidden="false" customHeight="false" outlineLevel="0" collapsed="false">
      <c r="B5371" s="8" t="n">
        <f aca="false">MAX(I5371:L5371)</f>
        <v>0</v>
      </c>
      <c r="C5371" s="8" t="n">
        <f aca="false">_xlfn.FLOOR.MATH(COUNTIF(D:D,D5371)/2)</f>
        <v>0</v>
      </c>
      <c r="D5371" s="12"/>
      <c r="E5371" s="10" t="e">
        <f aca="false">IF($A$1="WLB",INDEX(SupplierNomenclature!$D$1:$D$9996,MATCH(D5371,SupplierNomenclature!$I$1:$I$9996,0)),IF($A$1="BERU",INDEX(beru_assortment!$C$1:$C$10000,MATCH(D5371,beru_assortment!$I$1:$I$10000,0)),IF($A$1="OZON",INDEX(ozon_assortment!$F$3:$F$10000,MATCH(D5371,ozon_assortment!$E$3:$E$10000,0)),0)))</f>
        <v>#N/A</v>
      </c>
      <c r="F5371" s="7" t="n">
        <f aca="false">IF(ISBLANK(D5371), , IF(ISBLANK(D5370), F5369+1, F5370))</f>
        <v>0</v>
      </c>
      <c r="G5371" s="10" t="n">
        <f aca="false">IF(ISBLANK(D5371),,IF(OR(ISBLANK(D5370), D5370="Баркод"),1,G5370+1))</f>
        <v>0</v>
      </c>
      <c r="H5371" s="10" t="n">
        <f aca="false">IF(ISBLANK(D5372), G5371/2,)</f>
        <v>0</v>
      </c>
      <c r="I5371" s="0" t="n">
        <f aca="false">IF(ISBLANK(D5371),0,-1)</f>
        <v>0</v>
      </c>
      <c r="J5371" s="0" t="n">
        <f aca="false">IF(AND(ISBLANK(D5370),NOT(ISBLANK(D5371))),1,-1)</f>
        <v>-1</v>
      </c>
      <c r="K5371" s="0" t="n">
        <f aca="false">IF(ISBLANK(D5369),IF(AND(D5370=D5371,NOT(ISBLANK(D5370)),NOT(ISBLANK(D5371))),1,-1),-1)</f>
        <v>-1</v>
      </c>
      <c r="L5371" s="0" t="n">
        <f aca="false">IF(MAX(I5371:K5371)&lt;0,IF(OR(D5371=D5370,D5370=D5369),1,-1),MAX(I5371:K5371))</f>
        <v>0</v>
      </c>
    </row>
    <row r="5372" customFormat="false" ht="13.8" hidden="false" customHeight="false" outlineLevel="0" collapsed="false">
      <c r="B5372" s="8" t="n">
        <f aca="false">MAX(I5372:L5372)</f>
        <v>0</v>
      </c>
      <c r="C5372" s="8" t="n">
        <f aca="false">_xlfn.FLOOR.MATH(COUNTIF(D:D,D5372)/2)</f>
        <v>0</v>
      </c>
      <c r="D5372" s="12"/>
      <c r="E5372" s="10" t="e">
        <f aca="false">IF($A$1="WLB",INDEX(SupplierNomenclature!$D$1:$D$9996,MATCH(D5372,SupplierNomenclature!$I$1:$I$9996,0)),IF($A$1="BERU",INDEX(beru_assortment!$C$1:$C$10000,MATCH(D5372,beru_assortment!$I$1:$I$10000,0)),IF($A$1="OZON",INDEX(ozon_assortment!$F$3:$F$10000,MATCH(D5372,ozon_assortment!$E$3:$E$10000,0)),0)))</f>
        <v>#N/A</v>
      </c>
      <c r="F5372" s="7" t="n">
        <f aca="false">IF(ISBLANK(D5372), , IF(ISBLANK(D5371), F5370+1, F5371))</f>
        <v>0</v>
      </c>
      <c r="G5372" s="10" t="n">
        <f aca="false">IF(ISBLANK(D5372),,IF(OR(ISBLANK(D5371), D5371="Баркод"),1,G5371+1))</f>
        <v>0</v>
      </c>
      <c r="H5372" s="10" t="n">
        <f aca="false">IF(ISBLANK(D5373), G5372/2,)</f>
        <v>0</v>
      </c>
      <c r="I5372" s="0" t="n">
        <f aca="false">IF(ISBLANK(D5372),0,-1)</f>
        <v>0</v>
      </c>
      <c r="J5372" s="0" t="n">
        <f aca="false">IF(AND(ISBLANK(D5371),NOT(ISBLANK(D5372))),1,-1)</f>
        <v>-1</v>
      </c>
      <c r="K5372" s="0" t="n">
        <f aca="false">IF(ISBLANK(D5370),IF(AND(D5371=D5372,NOT(ISBLANK(D5371)),NOT(ISBLANK(D5372))),1,-1),-1)</f>
        <v>-1</v>
      </c>
      <c r="L5372" s="0" t="n">
        <f aca="false">IF(MAX(I5372:K5372)&lt;0,IF(OR(D5372=D5371,D5371=D5370),1,-1),MAX(I5372:K5372))</f>
        <v>0</v>
      </c>
    </row>
    <row r="5373" customFormat="false" ht="13.8" hidden="false" customHeight="false" outlineLevel="0" collapsed="false">
      <c r="B5373" s="8" t="n">
        <f aca="false">MAX(I5373:L5373)</f>
        <v>0</v>
      </c>
      <c r="C5373" s="8" t="n">
        <f aca="false">_xlfn.FLOOR.MATH(COUNTIF(D:D,D5373)/2)</f>
        <v>0</v>
      </c>
      <c r="D5373" s="12"/>
      <c r="E5373" s="10" t="e">
        <f aca="false">IF($A$1="WLB",INDEX(SupplierNomenclature!$D$1:$D$9996,MATCH(D5373,SupplierNomenclature!$I$1:$I$9996,0)),IF($A$1="BERU",INDEX(beru_assortment!$C$1:$C$10000,MATCH(D5373,beru_assortment!$I$1:$I$10000,0)),IF($A$1="OZON",INDEX(ozon_assortment!$F$3:$F$10000,MATCH(D5373,ozon_assortment!$E$3:$E$10000,0)),0)))</f>
        <v>#N/A</v>
      </c>
      <c r="F5373" s="7" t="n">
        <f aca="false">IF(ISBLANK(D5373), , IF(ISBLANK(D5372), F5371+1, F5372))</f>
        <v>0</v>
      </c>
      <c r="G5373" s="10" t="n">
        <f aca="false">IF(ISBLANK(D5373),,IF(OR(ISBLANK(D5372), D5372="Баркод"),1,G5372+1))</f>
        <v>0</v>
      </c>
      <c r="H5373" s="10" t="n">
        <f aca="false">IF(ISBLANK(D5374), G5373/2,)</f>
        <v>0</v>
      </c>
      <c r="I5373" s="0" t="n">
        <f aca="false">IF(ISBLANK(D5373),0,-1)</f>
        <v>0</v>
      </c>
      <c r="J5373" s="0" t="n">
        <f aca="false">IF(AND(ISBLANK(D5372),NOT(ISBLANK(D5373))),1,-1)</f>
        <v>-1</v>
      </c>
      <c r="K5373" s="0" t="n">
        <f aca="false">IF(ISBLANK(D5371),IF(AND(D5372=D5373,NOT(ISBLANK(D5372)),NOT(ISBLANK(D5373))),1,-1),-1)</f>
        <v>-1</v>
      </c>
      <c r="L5373" s="0" t="n">
        <f aca="false">IF(MAX(I5373:K5373)&lt;0,IF(OR(D5373=D5372,D5372=D5371),1,-1),MAX(I5373:K5373))</f>
        <v>0</v>
      </c>
    </row>
    <row r="5374" customFormat="false" ht="13.8" hidden="false" customHeight="false" outlineLevel="0" collapsed="false">
      <c r="B5374" s="8" t="n">
        <f aca="false">MAX(I5374:L5374)</f>
        <v>0</v>
      </c>
      <c r="C5374" s="8" t="n">
        <f aca="false">_xlfn.FLOOR.MATH(COUNTIF(D:D,D5374)/2)</f>
        <v>0</v>
      </c>
      <c r="D5374" s="12"/>
      <c r="E5374" s="10" t="e">
        <f aca="false">IF($A$1="WLB",INDEX(SupplierNomenclature!$D$1:$D$9996,MATCH(D5374,SupplierNomenclature!$I$1:$I$9996,0)),IF($A$1="BERU",INDEX(beru_assortment!$C$1:$C$10000,MATCH(D5374,beru_assortment!$I$1:$I$10000,0)),IF($A$1="OZON",INDEX(ozon_assortment!$F$3:$F$10000,MATCH(D5374,ozon_assortment!$E$3:$E$10000,0)),0)))</f>
        <v>#N/A</v>
      </c>
      <c r="F5374" s="7" t="n">
        <f aca="false">IF(ISBLANK(D5374), , IF(ISBLANK(D5373), F5372+1, F5373))</f>
        <v>0</v>
      </c>
      <c r="G5374" s="10" t="n">
        <f aca="false">IF(ISBLANK(D5374),,IF(OR(ISBLANK(D5373), D5373="Баркод"),1,G5373+1))</f>
        <v>0</v>
      </c>
      <c r="H5374" s="10" t="n">
        <f aca="false">IF(ISBLANK(D5375), G5374/2,)</f>
        <v>0</v>
      </c>
      <c r="I5374" s="0" t="n">
        <f aca="false">IF(ISBLANK(D5374),0,-1)</f>
        <v>0</v>
      </c>
      <c r="J5374" s="0" t="n">
        <f aca="false">IF(AND(ISBLANK(D5373),NOT(ISBLANK(D5374))),1,-1)</f>
        <v>-1</v>
      </c>
      <c r="K5374" s="0" t="n">
        <f aca="false">IF(ISBLANK(D5372),IF(AND(D5373=D5374,NOT(ISBLANK(D5373)),NOT(ISBLANK(D5374))),1,-1),-1)</f>
        <v>-1</v>
      </c>
      <c r="L5374" s="0" t="n">
        <f aca="false">IF(MAX(I5374:K5374)&lt;0,IF(OR(D5374=D5373,D5373=D5372),1,-1),MAX(I5374:K5374))</f>
        <v>0</v>
      </c>
    </row>
    <row r="5375" customFormat="false" ht="13.8" hidden="false" customHeight="false" outlineLevel="0" collapsed="false">
      <c r="B5375" s="8" t="n">
        <f aca="false">MAX(I5375:L5375)</f>
        <v>0</v>
      </c>
      <c r="C5375" s="8" t="n">
        <f aca="false">_xlfn.FLOOR.MATH(COUNTIF(D:D,D5375)/2)</f>
        <v>0</v>
      </c>
      <c r="D5375" s="12"/>
      <c r="E5375" s="10" t="e">
        <f aca="false">IF($A$1="WLB",INDEX(SupplierNomenclature!$D$1:$D$9996,MATCH(D5375,SupplierNomenclature!$I$1:$I$9996,0)),IF($A$1="BERU",INDEX(beru_assortment!$C$1:$C$10000,MATCH(D5375,beru_assortment!$I$1:$I$10000,0)),IF($A$1="OZON",INDEX(ozon_assortment!$F$3:$F$10000,MATCH(D5375,ozon_assortment!$E$3:$E$10000,0)),0)))</f>
        <v>#N/A</v>
      </c>
      <c r="F5375" s="7" t="n">
        <f aca="false">IF(ISBLANK(D5375), , IF(ISBLANK(D5374), F5373+1, F5374))</f>
        <v>0</v>
      </c>
      <c r="G5375" s="10" t="n">
        <f aca="false">IF(ISBLANK(D5375),,IF(OR(ISBLANK(D5374), D5374="Баркод"),1,G5374+1))</f>
        <v>0</v>
      </c>
      <c r="H5375" s="10" t="n">
        <f aca="false">IF(ISBLANK(D5376), G5375/2,)</f>
        <v>0</v>
      </c>
      <c r="I5375" s="0" t="n">
        <f aca="false">IF(ISBLANK(D5375),0,-1)</f>
        <v>0</v>
      </c>
      <c r="J5375" s="0" t="n">
        <f aca="false">IF(AND(ISBLANK(D5374),NOT(ISBLANK(D5375))),1,-1)</f>
        <v>-1</v>
      </c>
      <c r="K5375" s="0" t="n">
        <f aca="false">IF(ISBLANK(D5373),IF(AND(D5374=D5375,NOT(ISBLANK(D5374)),NOT(ISBLANK(D5375))),1,-1),-1)</f>
        <v>-1</v>
      </c>
      <c r="L5375" s="0" t="n">
        <f aca="false">IF(MAX(I5375:K5375)&lt;0,IF(OR(D5375=D5374,D5374=D5373),1,-1),MAX(I5375:K5375))</f>
        <v>0</v>
      </c>
    </row>
    <row r="5376" customFormat="false" ht="13.8" hidden="false" customHeight="false" outlineLevel="0" collapsed="false">
      <c r="B5376" s="8" t="n">
        <f aca="false">MAX(I5376:L5376)</f>
        <v>0</v>
      </c>
      <c r="C5376" s="8" t="n">
        <f aca="false">_xlfn.FLOOR.MATH(COUNTIF(D:D,D5376)/2)</f>
        <v>0</v>
      </c>
      <c r="D5376" s="12"/>
      <c r="E5376" s="10" t="e">
        <f aca="false">IF($A$1="WLB",INDEX(SupplierNomenclature!$D$1:$D$9996,MATCH(D5376,SupplierNomenclature!$I$1:$I$9996,0)),IF($A$1="BERU",INDEX(beru_assortment!$C$1:$C$10000,MATCH(D5376,beru_assortment!$I$1:$I$10000,0)),IF($A$1="OZON",INDEX(ozon_assortment!$F$3:$F$10000,MATCH(D5376,ozon_assortment!$E$3:$E$10000,0)),0)))</f>
        <v>#N/A</v>
      </c>
      <c r="F5376" s="7" t="n">
        <f aca="false">IF(ISBLANK(D5376), , IF(ISBLANK(D5375), F5374+1, F5375))</f>
        <v>0</v>
      </c>
      <c r="G5376" s="10" t="n">
        <f aca="false">IF(ISBLANK(D5376),,IF(OR(ISBLANK(D5375), D5375="Баркод"),1,G5375+1))</f>
        <v>0</v>
      </c>
      <c r="H5376" s="10" t="n">
        <f aca="false">IF(ISBLANK(D5377), G5376/2,)</f>
        <v>0</v>
      </c>
      <c r="I5376" s="0" t="n">
        <f aca="false">IF(ISBLANK(D5376),0,-1)</f>
        <v>0</v>
      </c>
      <c r="J5376" s="0" t="n">
        <f aca="false">IF(AND(ISBLANK(D5375),NOT(ISBLANK(D5376))),1,-1)</f>
        <v>-1</v>
      </c>
      <c r="K5376" s="0" t="n">
        <f aca="false">IF(ISBLANK(D5374),IF(AND(D5375=D5376,NOT(ISBLANK(D5375)),NOT(ISBLANK(D5376))),1,-1),-1)</f>
        <v>-1</v>
      </c>
      <c r="L5376" s="0" t="n">
        <f aca="false">IF(MAX(I5376:K5376)&lt;0,IF(OR(D5376=D5375,D5375=D5374),1,-1),MAX(I5376:K5376))</f>
        <v>0</v>
      </c>
    </row>
    <row r="5377" customFormat="false" ht="13.8" hidden="false" customHeight="false" outlineLevel="0" collapsed="false">
      <c r="B5377" s="8" t="n">
        <f aca="false">MAX(I5377:L5377)</f>
        <v>0</v>
      </c>
      <c r="C5377" s="8" t="n">
        <f aca="false">_xlfn.FLOOR.MATH(COUNTIF(D:D,D5377)/2)</f>
        <v>0</v>
      </c>
      <c r="D5377" s="12"/>
      <c r="E5377" s="10" t="e">
        <f aca="false">IF($A$1="WLB",INDEX(SupplierNomenclature!$D$1:$D$9996,MATCH(D5377,SupplierNomenclature!$I$1:$I$9996,0)),IF($A$1="BERU",INDEX(beru_assortment!$C$1:$C$10000,MATCH(D5377,beru_assortment!$I$1:$I$10000,0)),IF($A$1="OZON",INDEX(ozon_assortment!$F$3:$F$10000,MATCH(D5377,ozon_assortment!$E$3:$E$10000,0)),0)))</f>
        <v>#N/A</v>
      </c>
      <c r="F5377" s="7" t="n">
        <f aca="false">IF(ISBLANK(D5377), , IF(ISBLANK(D5376), F5375+1, F5376))</f>
        <v>0</v>
      </c>
      <c r="G5377" s="10" t="n">
        <f aca="false">IF(ISBLANK(D5377),,IF(OR(ISBLANK(D5376), D5376="Баркод"),1,G5376+1))</f>
        <v>0</v>
      </c>
      <c r="H5377" s="10" t="n">
        <f aca="false">IF(ISBLANK(D5378), G5377/2,)</f>
        <v>0</v>
      </c>
      <c r="I5377" s="0" t="n">
        <f aca="false">IF(ISBLANK(D5377),0,-1)</f>
        <v>0</v>
      </c>
      <c r="J5377" s="0" t="n">
        <f aca="false">IF(AND(ISBLANK(D5376),NOT(ISBLANK(D5377))),1,-1)</f>
        <v>-1</v>
      </c>
      <c r="K5377" s="0" t="n">
        <f aca="false">IF(ISBLANK(D5375),IF(AND(D5376=D5377,NOT(ISBLANK(D5376)),NOT(ISBLANK(D5377))),1,-1),-1)</f>
        <v>-1</v>
      </c>
      <c r="L5377" s="0" t="n">
        <f aca="false">IF(MAX(I5377:K5377)&lt;0,IF(OR(D5377=D5376,D5376=D5375),1,-1),MAX(I5377:K5377))</f>
        <v>0</v>
      </c>
    </row>
    <row r="5378" customFormat="false" ht="13.8" hidden="false" customHeight="false" outlineLevel="0" collapsed="false">
      <c r="B5378" s="8" t="n">
        <f aca="false">MAX(I5378:L5378)</f>
        <v>0</v>
      </c>
      <c r="C5378" s="8" t="n">
        <f aca="false">_xlfn.FLOOR.MATH(COUNTIF(D:D,D5378)/2)</f>
        <v>0</v>
      </c>
      <c r="D5378" s="12"/>
      <c r="E5378" s="10" t="e">
        <f aca="false">IF($A$1="WLB",INDEX(SupplierNomenclature!$D$1:$D$9996,MATCH(D5378,SupplierNomenclature!$I$1:$I$9996,0)),IF($A$1="BERU",INDEX(beru_assortment!$C$1:$C$10000,MATCH(D5378,beru_assortment!$I$1:$I$10000,0)),IF($A$1="OZON",INDEX(ozon_assortment!$F$3:$F$10000,MATCH(D5378,ozon_assortment!$E$3:$E$10000,0)),0)))</f>
        <v>#N/A</v>
      </c>
      <c r="F5378" s="7" t="n">
        <f aca="false">IF(ISBLANK(D5378), , IF(ISBLANK(D5377), F5376+1, F5377))</f>
        <v>0</v>
      </c>
      <c r="G5378" s="10" t="n">
        <f aca="false">IF(ISBLANK(D5378),,IF(OR(ISBLANK(D5377), D5377="Баркод"),1,G5377+1))</f>
        <v>0</v>
      </c>
      <c r="H5378" s="10" t="n">
        <f aca="false">IF(ISBLANK(D5379), G5378/2,)</f>
        <v>0</v>
      </c>
      <c r="I5378" s="0" t="n">
        <f aca="false">IF(ISBLANK(D5378),0,-1)</f>
        <v>0</v>
      </c>
      <c r="J5378" s="0" t="n">
        <f aca="false">IF(AND(ISBLANK(D5377),NOT(ISBLANK(D5378))),1,-1)</f>
        <v>-1</v>
      </c>
      <c r="K5378" s="0" t="n">
        <f aca="false">IF(ISBLANK(D5376),IF(AND(D5377=D5378,NOT(ISBLANK(D5377)),NOT(ISBLANK(D5378))),1,-1),-1)</f>
        <v>-1</v>
      </c>
      <c r="L5378" s="0" t="n">
        <f aca="false">IF(MAX(I5378:K5378)&lt;0,IF(OR(D5378=D5377,D5377=D5376),1,-1),MAX(I5378:K5378))</f>
        <v>0</v>
      </c>
    </row>
    <row r="5379" customFormat="false" ht="13.8" hidden="false" customHeight="false" outlineLevel="0" collapsed="false">
      <c r="B5379" s="8" t="n">
        <f aca="false">MAX(I5379:L5379)</f>
        <v>0</v>
      </c>
      <c r="C5379" s="8" t="n">
        <f aca="false">_xlfn.FLOOR.MATH(COUNTIF(D:D,D5379)/2)</f>
        <v>0</v>
      </c>
      <c r="D5379" s="12"/>
      <c r="E5379" s="10" t="e">
        <f aca="false">IF($A$1="WLB",INDEX(SupplierNomenclature!$D$1:$D$9996,MATCH(D5379,SupplierNomenclature!$I$1:$I$9996,0)),IF($A$1="BERU",INDEX(beru_assortment!$C$1:$C$10000,MATCH(D5379,beru_assortment!$I$1:$I$10000,0)),IF($A$1="OZON",INDEX(ozon_assortment!$F$3:$F$10000,MATCH(D5379,ozon_assortment!$E$3:$E$10000,0)),0)))</f>
        <v>#N/A</v>
      </c>
      <c r="F5379" s="7" t="n">
        <f aca="false">IF(ISBLANK(D5379), , IF(ISBLANK(D5378), F5377+1, F5378))</f>
        <v>0</v>
      </c>
      <c r="G5379" s="10" t="n">
        <f aca="false">IF(ISBLANK(D5379),,IF(OR(ISBLANK(D5378), D5378="Баркод"),1,G5378+1))</f>
        <v>0</v>
      </c>
      <c r="H5379" s="10" t="n">
        <f aca="false">IF(ISBLANK(D5380), G5379/2,)</f>
        <v>0</v>
      </c>
      <c r="I5379" s="0" t="n">
        <f aca="false">IF(ISBLANK(D5379),0,-1)</f>
        <v>0</v>
      </c>
      <c r="J5379" s="0" t="n">
        <f aca="false">IF(AND(ISBLANK(D5378),NOT(ISBLANK(D5379))),1,-1)</f>
        <v>-1</v>
      </c>
      <c r="K5379" s="0" t="n">
        <f aca="false">IF(ISBLANK(D5377),IF(AND(D5378=D5379,NOT(ISBLANK(D5378)),NOT(ISBLANK(D5379))),1,-1),-1)</f>
        <v>-1</v>
      </c>
      <c r="L5379" s="0" t="n">
        <f aca="false">IF(MAX(I5379:K5379)&lt;0,IF(OR(D5379=D5378,D5378=D5377),1,-1),MAX(I5379:K5379))</f>
        <v>0</v>
      </c>
    </row>
    <row r="5380" customFormat="false" ht="13.8" hidden="false" customHeight="false" outlineLevel="0" collapsed="false">
      <c r="B5380" s="8" t="n">
        <f aca="false">MAX(I5380:L5380)</f>
        <v>0</v>
      </c>
      <c r="C5380" s="8" t="n">
        <f aca="false">_xlfn.FLOOR.MATH(COUNTIF(D:D,D5380)/2)</f>
        <v>0</v>
      </c>
      <c r="D5380" s="12"/>
      <c r="E5380" s="10" t="e">
        <f aca="false">IF($A$1="WLB",INDEX(SupplierNomenclature!$D$1:$D$9996,MATCH(D5380,SupplierNomenclature!$I$1:$I$9996,0)),IF($A$1="BERU",INDEX(beru_assortment!$C$1:$C$10000,MATCH(D5380,beru_assortment!$I$1:$I$10000,0)),IF($A$1="OZON",INDEX(ozon_assortment!$F$3:$F$10000,MATCH(D5380,ozon_assortment!$E$3:$E$10000,0)),0)))</f>
        <v>#N/A</v>
      </c>
      <c r="F5380" s="7" t="n">
        <f aca="false">IF(ISBLANK(D5380), , IF(ISBLANK(D5379), F5378+1, F5379))</f>
        <v>0</v>
      </c>
      <c r="G5380" s="10" t="n">
        <f aca="false">IF(ISBLANK(D5380),,IF(OR(ISBLANK(D5379), D5379="Баркод"),1,G5379+1))</f>
        <v>0</v>
      </c>
      <c r="H5380" s="10" t="n">
        <f aca="false">IF(ISBLANK(D5381), G5380/2,)</f>
        <v>0</v>
      </c>
      <c r="I5380" s="0" t="n">
        <f aca="false">IF(ISBLANK(D5380),0,-1)</f>
        <v>0</v>
      </c>
      <c r="J5380" s="0" t="n">
        <f aca="false">IF(AND(ISBLANK(D5379),NOT(ISBLANK(D5380))),1,-1)</f>
        <v>-1</v>
      </c>
      <c r="K5380" s="0" t="n">
        <f aca="false">IF(ISBLANK(D5378),IF(AND(D5379=D5380,NOT(ISBLANK(D5379)),NOT(ISBLANK(D5380))),1,-1),-1)</f>
        <v>-1</v>
      </c>
      <c r="L5380" s="0" t="n">
        <f aca="false">IF(MAX(I5380:K5380)&lt;0,IF(OR(D5380=D5379,D5379=D5378),1,-1),MAX(I5380:K5380))</f>
        <v>0</v>
      </c>
    </row>
    <row r="5381" customFormat="false" ht="13.8" hidden="false" customHeight="false" outlineLevel="0" collapsed="false">
      <c r="B5381" s="8" t="n">
        <f aca="false">MAX(I5381:L5381)</f>
        <v>0</v>
      </c>
      <c r="C5381" s="8" t="n">
        <f aca="false">_xlfn.FLOOR.MATH(COUNTIF(D:D,D5381)/2)</f>
        <v>0</v>
      </c>
      <c r="D5381" s="12"/>
      <c r="E5381" s="10" t="e">
        <f aca="false">IF($A$1="WLB",INDEX(SupplierNomenclature!$D$1:$D$9996,MATCH(D5381,SupplierNomenclature!$I$1:$I$9996,0)),IF($A$1="BERU",INDEX(beru_assortment!$C$1:$C$10000,MATCH(D5381,beru_assortment!$I$1:$I$10000,0)),IF($A$1="OZON",INDEX(ozon_assortment!$F$3:$F$10000,MATCH(D5381,ozon_assortment!$E$3:$E$10000,0)),0)))</f>
        <v>#N/A</v>
      </c>
      <c r="F5381" s="7" t="n">
        <f aca="false">IF(ISBLANK(D5381), , IF(ISBLANK(D5380), F5379+1, F5380))</f>
        <v>0</v>
      </c>
      <c r="G5381" s="10" t="n">
        <f aca="false">IF(ISBLANK(D5381),,IF(OR(ISBLANK(D5380), D5380="Баркод"),1,G5380+1))</f>
        <v>0</v>
      </c>
      <c r="H5381" s="10" t="n">
        <f aca="false">IF(ISBLANK(D5382), G5381/2,)</f>
        <v>0</v>
      </c>
      <c r="I5381" s="0" t="n">
        <f aca="false">IF(ISBLANK(D5381),0,-1)</f>
        <v>0</v>
      </c>
      <c r="J5381" s="0" t="n">
        <f aca="false">IF(AND(ISBLANK(D5380),NOT(ISBLANK(D5381))),1,-1)</f>
        <v>-1</v>
      </c>
      <c r="K5381" s="0" t="n">
        <f aca="false">IF(ISBLANK(D5379),IF(AND(D5380=D5381,NOT(ISBLANK(D5380)),NOT(ISBLANK(D5381))),1,-1),-1)</f>
        <v>-1</v>
      </c>
      <c r="L5381" s="0" t="n">
        <f aca="false">IF(MAX(I5381:K5381)&lt;0,IF(OR(D5381=D5380,D5380=D5379),1,-1),MAX(I5381:K5381))</f>
        <v>0</v>
      </c>
    </row>
    <row r="5382" customFormat="false" ht="13.8" hidden="false" customHeight="false" outlineLevel="0" collapsed="false">
      <c r="B5382" s="8" t="n">
        <f aca="false">MAX(I5382:L5382)</f>
        <v>0</v>
      </c>
      <c r="C5382" s="8" t="n">
        <f aca="false">_xlfn.FLOOR.MATH(COUNTIF(D:D,D5382)/2)</f>
        <v>0</v>
      </c>
      <c r="D5382" s="12"/>
      <c r="E5382" s="10" t="e">
        <f aca="false">IF($A$1="WLB",INDEX(SupplierNomenclature!$D$1:$D$9996,MATCH(D5382,SupplierNomenclature!$I$1:$I$9996,0)),IF($A$1="BERU",INDEX(beru_assortment!$C$1:$C$10000,MATCH(D5382,beru_assortment!$I$1:$I$10000,0)),IF($A$1="OZON",INDEX(ozon_assortment!$F$3:$F$10000,MATCH(D5382,ozon_assortment!$E$3:$E$10000,0)),0)))</f>
        <v>#N/A</v>
      </c>
      <c r="F5382" s="7" t="n">
        <f aca="false">IF(ISBLANK(D5382), , IF(ISBLANK(D5381), F5380+1, F5381))</f>
        <v>0</v>
      </c>
      <c r="G5382" s="10" t="n">
        <f aca="false">IF(ISBLANK(D5382),,IF(OR(ISBLANK(D5381), D5381="Баркод"),1,G5381+1))</f>
        <v>0</v>
      </c>
      <c r="H5382" s="10" t="n">
        <f aca="false">IF(ISBLANK(D5383), G5382/2,)</f>
        <v>0</v>
      </c>
      <c r="I5382" s="0" t="n">
        <f aca="false">IF(ISBLANK(D5382),0,-1)</f>
        <v>0</v>
      </c>
      <c r="J5382" s="0" t="n">
        <f aca="false">IF(AND(ISBLANK(D5381),NOT(ISBLANK(D5382))),1,-1)</f>
        <v>-1</v>
      </c>
      <c r="K5382" s="0" t="n">
        <f aca="false">IF(ISBLANK(D5380),IF(AND(D5381=D5382,NOT(ISBLANK(D5381)),NOT(ISBLANK(D5382))),1,-1),-1)</f>
        <v>-1</v>
      </c>
      <c r="L5382" s="0" t="n">
        <f aca="false">IF(MAX(I5382:K5382)&lt;0,IF(OR(D5382=D5381,D5381=D5380),1,-1),MAX(I5382:K5382))</f>
        <v>0</v>
      </c>
    </row>
    <row r="5383" customFormat="false" ht="13.8" hidden="false" customHeight="false" outlineLevel="0" collapsed="false">
      <c r="B5383" s="8" t="n">
        <f aca="false">MAX(I5383:L5383)</f>
        <v>0</v>
      </c>
      <c r="C5383" s="8" t="n">
        <f aca="false">_xlfn.FLOOR.MATH(COUNTIF(D:D,D5383)/2)</f>
        <v>0</v>
      </c>
      <c r="D5383" s="12"/>
      <c r="E5383" s="10" t="e">
        <f aca="false">IF($A$1="WLB",INDEX(SupplierNomenclature!$D$1:$D$9996,MATCH(D5383,SupplierNomenclature!$I$1:$I$9996,0)),IF($A$1="BERU",INDEX(beru_assortment!$C$1:$C$10000,MATCH(D5383,beru_assortment!$I$1:$I$10000,0)),IF($A$1="OZON",INDEX(ozon_assortment!$F$3:$F$10000,MATCH(D5383,ozon_assortment!$E$3:$E$10000,0)),0)))</f>
        <v>#N/A</v>
      </c>
      <c r="F5383" s="7" t="n">
        <f aca="false">IF(ISBLANK(D5383), , IF(ISBLANK(D5382), F5381+1, F5382))</f>
        <v>0</v>
      </c>
      <c r="G5383" s="10" t="n">
        <f aca="false">IF(ISBLANK(D5383),,IF(OR(ISBLANK(D5382), D5382="Баркод"),1,G5382+1))</f>
        <v>0</v>
      </c>
      <c r="H5383" s="10" t="n">
        <f aca="false">IF(ISBLANK(D5384), G5383/2,)</f>
        <v>0</v>
      </c>
      <c r="I5383" s="0" t="n">
        <f aca="false">IF(ISBLANK(D5383),0,-1)</f>
        <v>0</v>
      </c>
      <c r="J5383" s="0" t="n">
        <f aca="false">IF(AND(ISBLANK(D5382),NOT(ISBLANK(D5383))),1,-1)</f>
        <v>-1</v>
      </c>
      <c r="K5383" s="0" t="n">
        <f aca="false">IF(ISBLANK(D5381),IF(AND(D5382=D5383,NOT(ISBLANK(D5382)),NOT(ISBLANK(D5383))),1,-1),-1)</f>
        <v>-1</v>
      </c>
      <c r="L5383" s="0" t="n">
        <f aca="false">IF(MAX(I5383:K5383)&lt;0,IF(OR(D5383=D5382,D5382=D5381),1,-1),MAX(I5383:K5383))</f>
        <v>0</v>
      </c>
    </row>
    <row r="5384" customFormat="false" ht="13.8" hidden="false" customHeight="false" outlineLevel="0" collapsed="false">
      <c r="B5384" s="8" t="n">
        <f aca="false">MAX(I5384:L5384)</f>
        <v>0</v>
      </c>
      <c r="C5384" s="8" t="n">
        <f aca="false">_xlfn.FLOOR.MATH(COUNTIF(D:D,D5384)/2)</f>
        <v>0</v>
      </c>
      <c r="D5384" s="12"/>
      <c r="E5384" s="10" t="e">
        <f aca="false">IF($A$1="WLB",INDEX(SupplierNomenclature!$D$1:$D$9996,MATCH(D5384,SupplierNomenclature!$I$1:$I$9996,0)),IF($A$1="BERU",INDEX(beru_assortment!$C$1:$C$10000,MATCH(D5384,beru_assortment!$I$1:$I$10000,0)),IF($A$1="OZON",INDEX(ozon_assortment!$F$3:$F$10000,MATCH(D5384,ozon_assortment!$E$3:$E$10000,0)),0)))</f>
        <v>#N/A</v>
      </c>
      <c r="F5384" s="7" t="n">
        <f aca="false">IF(ISBLANK(D5384), , IF(ISBLANK(D5383), F5382+1, F5383))</f>
        <v>0</v>
      </c>
      <c r="G5384" s="10" t="n">
        <f aca="false">IF(ISBLANK(D5384),,IF(OR(ISBLANK(D5383), D5383="Баркод"),1,G5383+1))</f>
        <v>0</v>
      </c>
      <c r="H5384" s="10" t="n">
        <f aca="false">IF(ISBLANK(D5385), G5384/2,)</f>
        <v>0</v>
      </c>
      <c r="I5384" s="0" t="n">
        <f aca="false">IF(ISBLANK(D5384),0,-1)</f>
        <v>0</v>
      </c>
      <c r="J5384" s="0" t="n">
        <f aca="false">IF(AND(ISBLANK(D5383),NOT(ISBLANK(D5384))),1,-1)</f>
        <v>-1</v>
      </c>
      <c r="K5384" s="0" t="n">
        <f aca="false">IF(ISBLANK(D5382),IF(AND(D5383=D5384,NOT(ISBLANK(D5383)),NOT(ISBLANK(D5384))),1,-1),-1)</f>
        <v>-1</v>
      </c>
      <c r="L5384" s="0" t="n">
        <f aca="false">IF(MAX(I5384:K5384)&lt;0,IF(OR(D5384=D5383,D5383=D5382),1,-1),MAX(I5384:K5384))</f>
        <v>0</v>
      </c>
    </row>
    <row r="5385" customFormat="false" ht="13.8" hidden="false" customHeight="false" outlineLevel="0" collapsed="false">
      <c r="B5385" s="8" t="n">
        <f aca="false">MAX(I5385:L5385)</f>
        <v>0</v>
      </c>
      <c r="C5385" s="8" t="n">
        <f aca="false">_xlfn.FLOOR.MATH(COUNTIF(D:D,D5385)/2)</f>
        <v>0</v>
      </c>
      <c r="D5385" s="12"/>
      <c r="E5385" s="10" t="e">
        <f aca="false">IF($A$1="WLB",INDEX(SupplierNomenclature!$D$1:$D$9996,MATCH(D5385,SupplierNomenclature!$I$1:$I$9996,0)),IF($A$1="BERU",INDEX(beru_assortment!$C$1:$C$10000,MATCH(D5385,beru_assortment!$I$1:$I$10000,0)),IF($A$1="OZON",INDEX(ozon_assortment!$F$3:$F$10000,MATCH(D5385,ozon_assortment!$E$3:$E$10000,0)),0)))</f>
        <v>#N/A</v>
      </c>
      <c r="F5385" s="7" t="n">
        <f aca="false">IF(ISBLANK(D5385), , IF(ISBLANK(D5384), F5383+1, F5384))</f>
        <v>0</v>
      </c>
      <c r="G5385" s="10" t="n">
        <f aca="false">IF(ISBLANK(D5385),,IF(OR(ISBLANK(D5384), D5384="Баркод"),1,G5384+1))</f>
        <v>0</v>
      </c>
      <c r="H5385" s="10" t="n">
        <f aca="false">IF(ISBLANK(D5386), G5385/2,)</f>
        <v>0</v>
      </c>
      <c r="I5385" s="0" t="n">
        <f aca="false">IF(ISBLANK(D5385),0,-1)</f>
        <v>0</v>
      </c>
      <c r="J5385" s="0" t="n">
        <f aca="false">IF(AND(ISBLANK(D5384),NOT(ISBLANK(D5385))),1,-1)</f>
        <v>-1</v>
      </c>
      <c r="K5385" s="0" t="n">
        <f aca="false">IF(ISBLANK(D5383),IF(AND(D5384=D5385,NOT(ISBLANK(D5384)),NOT(ISBLANK(D5385))),1,-1),-1)</f>
        <v>-1</v>
      </c>
      <c r="L5385" s="0" t="n">
        <f aca="false">IF(MAX(I5385:K5385)&lt;0,IF(OR(D5385=D5384,D5384=D5383),1,-1),MAX(I5385:K5385))</f>
        <v>0</v>
      </c>
    </row>
    <row r="5386" customFormat="false" ht="13.8" hidden="false" customHeight="false" outlineLevel="0" collapsed="false">
      <c r="B5386" s="8" t="n">
        <f aca="false">MAX(I5386:L5386)</f>
        <v>0</v>
      </c>
      <c r="C5386" s="8" t="n">
        <f aca="false">_xlfn.FLOOR.MATH(COUNTIF(D:D,D5386)/2)</f>
        <v>0</v>
      </c>
      <c r="D5386" s="12"/>
      <c r="E5386" s="10" t="e">
        <f aca="false">IF($A$1="WLB",INDEX(SupplierNomenclature!$D$1:$D$9996,MATCH(D5386,SupplierNomenclature!$I$1:$I$9996,0)),IF($A$1="BERU",INDEX(beru_assortment!$C$1:$C$10000,MATCH(D5386,beru_assortment!$I$1:$I$10000,0)),IF($A$1="OZON",INDEX(ozon_assortment!$F$3:$F$10000,MATCH(D5386,ozon_assortment!$E$3:$E$10000,0)),0)))</f>
        <v>#N/A</v>
      </c>
      <c r="F5386" s="7" t="n">
        <f aca="false">IF(ISBLANK(D5386), , IF(ISBLANK(D5385), F5384+1, F5385))</f>
        <v>0</v>
      </c>
      <c r="G5386" s="10" t="n">
        <f aca="false">IF(ISBLANK(D5386),,IF(OR(ISBLANK(D5385), D5385="Баркод"),1,G5385+1))</f>
        <v>0</v>
      </c>
      <c r="H5386" s="10" t="n">
        <f aca="false">IF(ISBLANK(D5387), G5386/2,)</f>
        <v>0</v>
      </c>
      <c r="I5386" s="0" t="n">
        <f aca="false">IF(ISBLANK(D5386),0,-1)</f>
        <v>0</v>
      </c>
      <c r="J5386" s="0" t="n">
        <f aca="false">IF(AND(ISBLANK(D5385),NOT(ISBLANK(D5386))),1,-1)</f>
        <v>-1</v>
      </c>
      <c r="K5386" s="0" t="n">
        <f aca="false">IF(ISBLANK(D5384),IF(AND(D5385=D5386,NOT(ISBLANK(D5385)),NOT(ISBLANK(D5386))),1,-1),-1)</f>
        <v>-1</v>
      </c>
      <c r="L5386" s="0" t="n">
        <f aca="false">IF(MAX(I5386:K5386)&lt;0,IF(OR(D5386=D5385,D5385=D5384),1,-1),MAX(I5386:K5386))</f>
        <v>0</v>
      </c>
    </row>
    <row r="5387" customFormat="false" ht="13.8" hidden="false" customHeight="false" outlineLevel="0" collapsed="false">
      <c r="B5387" s="8" t="n">
        <f aca="false">MAX(I5387:L5387)</f>
        <v>0</v>
      </c>
      <c r="C5387" s="8" t="n">
        <f aca="false">_xlfn.FLOOR.MATH(COUNTIF(D:D,D5387)/2)</f>
        <v>0</v>
      </c>
      <c r="D5387" s="12"/>
      <c r="E5387" s="10" t="e">
        <f aca="false">IF($A$1="WLB",INDEX(SupplierNomenclature!$D$1:$D$9996,MATCH(D5387,SupplierNomenclature!$I$1:$I$9996,0)),IF($A$1="BERU",INDEX(beru_assortment!$C$1:$C$10000,MATCH(D5387,beru_assortment!$I$1:$I$10000,0)),IF($A$1="OZON",INDEX(ozon_assortment!$F$3:$F$10000,MATCH(D5387,ozon_assortment!$E$3:$E$10000,0)),0)))</f>
        <v>#N/A</v>
      </c>
      <c r="F5387" s="7" t="n">
        <f aca="false">IF(ISBLANK(D5387), , IF(ISBLANK(D5386), F5385+1, F5386))</f>
        <v>0</v>
      </c>
      <c r="G5387" s="10" t="n">
        <f aca="false">IF(ISBLANK(D5387),,IF(OR(ISBLANK(D5386), D5386="Баркод"),1,G5386+1))</f>
        <v>0</v>
      </c>
      <c r="H5387" s="10" t="n">
        <f aca="false">IF(ISBLANK(D5388), G5387/2,)</f>
        <v>0</v>
      </c>
      <c r="I5387" s="0" t="n">
        <f aca="false">IF(ISBLANK(D5387),0,-1)</f>
        <v>0</v>
      </c>
      <c r="J5387" s="0" t="n">
        <f aca="false">IF(AND(ISBLANK(D5386),NOT(ISBLANK(D5387))),1,-1)</f>
        <v>-1</v>
      </c>
      <c r="K5387" s="0" t="n">
        <f aca="false">IF(ISBLANK(D5385),IF(AND(D5386=D5387,NOT(ISBLANK(D5386)),NOT(ISBLANK(D5387))),1,-1),-1)</f>
        <v>-1</v>
      </c>
      <c r="L5387" s="0" t="n">
        <f aca="false">IF(MAX(I5387:K5387)&lt;0,IF(OR(D5387=D5386,D5386=D5385),1,-1),MAX(I5387:K5387))</f>
        <v>0</v>
      </c>
    </row>
    <row r="5388" customFormat="false" ht="13.8" hidden="false" customHeight="false" outlineLevel="0" collapsed="false">
      <c r="B5388" s="8" t="n">
        <f aca="false">MAX(I5388:L5388)</f>
        <v>0</v>
      </c>
      <c r="C5388" s="8" t="n">
        <f aca="false">_xlfn.FLOOR.MATH(COUNTIF(D:D,D5388)/2)</f>
        <v>0</v>
      </c>
      <c r="D5388" s="12"/>
      <c r="E5388" s="10" t="e">
        <f aca="false">IF($A$1="WLB",INDEX(SupplierNomenclature!$D$1:$D$9996,MATCH(D5388,SupplierNomenclature!$I$1:$I$9996,0)),IF($A$1="BERU",INDEX(beru_assortment!$C$1:$C$10000,MATCH(D5388,beru_assortment!$I$1:$I$10000,0)),IF($A$1="OZON",INDEX(ozon_assortment!$F$3:$F$10000,MATCH(D5388,ozon_assortment!$E$3:$E$10000,0)),0)))</f>
        <v>#N/A</v>
      </c>
      <c r="F5388" s="7" t="n">
        <f aca="false">IF(ISBLANK(D5388), , IF(ISBLANK(D5387), F5386+1, F5387))</f>
        <v>0</v>
      </c>
      <c r="G5388" s="10" t="n">
        <f aca="false">IF(ISBLANK(D5388),,IF(OR(ISBLANK(D5387), D5387="Баркод"),1,G5387+1))</f>
        <v>0</v>
      </c>
      <c r="H5388" s="10" t="n">
        <f aca="false">IF(ISBLANK(D5389), G5388/2,)</f>
        <v>0</v>
      </c>
      <c r="I5388" s="0" t="n">
        <f aca="false">IF(ISBLANK(D5388),0,-1)</f>
        <v>0</v>
      </c>
      <c r="J5388" s="0" t="n">
        <f aca="false">IF(AND(ISBLANK(D5387),NOT(ISBLANK(D5388))),1,-1)</f>
        <v>-1</v>
      </c>
      <c r="K5388" s="0" t="n">
        <f aca="false">IF(ISBLANK(D5386),IF(AND(D5387=D5388,NOT(ISBLANK(D5387)),NOT(ISBLANK(D5388))),1,-1),-1)</f>
        <v>-1</v>
      </c>
      <c r="L5388" s="0" t="n">
        <f aca="false">IF(MAX(I5388:K5388)&lt;0,IF(OR(D5388=D5387,D5387=D5386),1,-1),MAX(I5388:K5388))</f>
        <v>0</v>
      </c>
    </row>
    <row r="5389" customFormat="false" ht="13.8" hidden="false" customHeight="false" outlineLevel="0" collapsed="false">
      <c r="B5389" s="8" t="n">
        <f aca="false">MAX(I5389:L5389)</f>
        <v>0</v>
      </c>
      <c r="C5389" s="8" t="n">
        <f aca="false">_xlfn.FLOOR.MATH(COUNTIF(D:D,D5389)/2)</f>
        <v>0</v>
      </c>
      <c r="D5389" s="12"/>
      <c r="E5389" s="10" t="e">
        <f aca="false">IF($A$1="WLB",INDEX(SupplierNomenclature!$D$1:$D$9996,MATCH(D5389,SupplierNomenclature!$I$1:$I$9996,0)),IF($A$1="BERU",INDEX(beru_assortment!$C$1:$C$10000,MATCH(D5389,beru_assortment!$I$1:$I$10000,0)),IF($A$1="OZON",INDEX(ozon_assortment!$F$3:$F$10000,MATCH(D5389,ozon_assortment!$E$3:$E$10000,0)),0)))</f>
        <v>#N/A</v>
      </c>
      <c r="F5389" s="7" t="n">
        <f aca="false">IF(ISBLANK(D5389), , IF(ISBLANK(D5388), F5387+1, F5388))</f>
        <v>0</v>
      </c>
      <c r="G5389" s="10" t="n">
        <f aca="false">IF(ISBLANK(D5389),,IF(OR(ISBLANK(D5388), D5388="Баркод"),1,G5388+1))</f>
        <v>0</v>
      </c>
      <c r="H5389" s="10" t="n">
        <f aca="false">IF(ISBLANK(D5390), G5389/2,)</f>
        <v>0</v>
      </c>
      <c r="I5389" s="0" t="n">
        <f aca="false">IF(ISBLANK(D5389),0,-1)</f>
        <v>0</v>
      </c>
      <c r="J5389" s="0" t="n">
        <f aca="false">IF(AND(ISBLANK(D5388),NOT(ISBLANK(D5389))),1,-1)</f>
        <v>-1</v>
      </c>
      <c r="K5389" s="0" t="n">
        <f aca="false">IF(ISBLANK(D5387),IF(AND(D5388=D5389,NOT(ISBLANK(D5388)),NOT(ISBLANK(D5389))),1,-1),-1)</f>
        <v>-1</v>
      </c>
      <c r="L5389" s="0" t="n">
        <f aca="false">IF(MAX(I5389:K5389)&lt;0,IF(OR(D5389=D5388,D5388=D5387),1,-1),MAX(I5389:K5389))</f>
        <v>0</v>
      </c>
    </row>
    <row r="5390" customFormat="false" ht="13.8" hidden="false" customHeight="false" outlineLevel="0" collapsed="false">
      <c r="B5390" s="8" t="n">
        <f aca="false">MAX(I5390:L5390)</f>
        <v>0</v>
      </c>
      <c r="C5390" s="8" t="n">
        <f aca="false">_xlfn.FLOOR.MATH(COUNTIF(D:D,D5390)/2)</f>
        <v>0</v>
      </c>
      <c r="D5390" s="12"/>
      <c r="E5390" s="10" t="e">
        <f aca="false">IF($A$1="WLB",INDEX(SupplierNomenclature!$D$1:$D$9996,MATCH(D5390,SupplierNomenclature!$I$1:$I$9996,0)),IF($A$1="BERU",INDEX(beru_assortment!$C$1:$C$10000,MATCH(D5390,beru_assortment!$I$1:$I$10000,0)),IF($A$1="OZON",INDEX(ozon_assortment!$F$3:$F$10000,MATCH(D5390,ozon_assortment!$E$3:$E$10000,0)),0)))</f>
        <v>#N/A</v>
      </c>
      <c r="F5390" s="7" t="n">
        <f aca="false">IF(ISBLANK(D5390), , IF(ISBLANK(D5389), F5388+1, F5389))</f>
        <v>0</v>
      </c>
      <c r="G5390" s="10" t="n">
        <f aca="false">IF(ISBLANK(D5390),,IF(OR(ISBLANK(D5389), D5389="Баркод"),1,G5389+1))</f>
        <v>0</v>
      </c>
      <c r="H5390" s="10" t="n">
        <f aca="false">IF(ISBLANK(D5391), G5390/2,)</f>
        <v>0</v>
      </c>
      <c r="I5390" s="0" t="n">
        <f aca="false">IF(ISBLANK(D5390),0,-1)</f>
        <v>0</v>
      </c>
      <c r="J5390" s="0" t="n">
        <f aca="false">IF(AND(ISBLANK(D5389),NOT(ISBLANK(D5390))),1,-1)</f>
        <v>-1</v>
      </c>
      <c r="K5390" s="0" t="n">
        <f aca="false">IF(ISBLANK(D5388),IF(AND(D5389=D5390,NOT(ISBLANK(D5389)),NOT(ISBLANK(D5390))),1,-1),-1)</f>
        <v>-1</v>
      </c>
      <c r="L5390" s="0" t="n">
        <f aca="false">IF(MAX(I5390:K5390)&lt;0,IF(OR(D5390=D5389,D5389=D5388),1,-1),MAX(I5390:K5390))</f>
        <v>0</v>
      </c>
    </row>
    <row r="5391" customFormat="false" ht="13.8" hidden="false" customHeight="false" outlineLevel="0" collapsed="false">
      <c r="B5391" s="8" t="n">
        <f aca="false">MAX(I5391:L5391)</f>
        <v>0</v>
      </c>
      <c r="C5391" s="8" t="n">
        <f aca="false">_xlfn.FLOOR.MATH(COUNTIF(D:D,D5391)/2)</f>
        <v>0</v>
      </c>
      <c r="D5391" s="12"/>
      <c r="E5391" s="10" t="e">
        <f aca="false">IF($A$1="WLB",INDEX(SupplierNomenclature!$D$1:$D$9996,MATCH(D5391,SupplierNomenclature!$I$1:$I$9996,0)),IF($A$1="BERU",INDEX(beru_assortment!$C$1:$C$10000,MATCH(D5391,beru_assortment!$I$1:$I$10000,0)),IF($A$1="OZON",INDEX(ozon_assortment!$F$3:$F$10000,MATCH(D5391,ozon_assortment!$E$3:$E$10000,0)),0)))</f>
        <v>#N/A</v>
      </c>
      <c r="F5391" s="7" t="n">
        <f aca="false">IF(ISBLANK(D5391), , IF(ISBLANK(D5390), F5389+1, F5390))</f>
        <v>0</v>
      </c>
      <c r="G5391" s="10" t="n">
        <f aca="false">IF(ISBLANK(D5391),,IF(OR(ISBLANK(D5390), D5390="Баркод"),1,G5390+1))</f>
        <v>0</v>
      </c>
      <c r="H5391" s="10" t="n">
        <f aca="false">IF(ISBLANK(D5392), G5391/2,)</f>
        <v>0</v>
      </c>
      <c r="I5391" s="0" t="n">
        <f aca="false">IF(ISBLANK(D5391),0,-1)</f>
        <v>0</v>
      </c>
      <c r="J5391" s="0" t="n">
        <f aca="false">IF(AND(ISBLANK(D5390),NOT(ISBLANK(D5391))),1,-1)</f>
        <v>-1</v>
      </c>
      <c r="K5391" s="0" t="n">
        <f aca="false">IF(ISBLANK(D5389),IF(AND(D5390=D5391,NOT(ISBLANK(D5390)),NOT(ISBLANK(D5391))),1,-1),-1)</f>
        <v>-1</v>
      </c>
      <c r="L5391" s="0" t="n">
        <f aca="false">IF(MAX(I5391:K5391)&lt;0,IF(OR(D5391=D5390,D5390=D5389),1,-1),MAX(I5391:K5391))</f>
        <v>0</v>
      </c>
    </row>
    <row r="5392" customFormat="false" ht="13.8" hidden="false" customHeight="false" outlineLevel="0" collapsed="false">
      <c r="B5392" s="8" t="n">
        <f aca="false">MAX(I5392:L5392)</f>
        <v>0</v>
      </c>
      <c r="C5392" s="8" t="n">
        <f aca="false">_xlfn.FLOOR.MATH(COUNTIF(D:D,D5392)/2)</f>
        <v>0</v>
      </c>
      <c r="D5392" s="12"/>
      <c r="E5392" s="10" t="e">
        <f aca="false">IF($A$1="WLB",INDEX(SupplierNomenclature!$D$1:$D$9996,MATCH(D5392,SupplierNomenclature!$I$1:$I$9996,0)),IF($A$1="BERU",INDEX(beru_assortment!$C$1:$C$10000,MATCH(D5392,beru_assortment!$I$1:$I$10000,0)),IF($A$1="OZON",INDEX(ozon_assortment!$F$3:$F$10000,MATCH(D5392,ozon_assortment!$E$3:$E$10000,0)),0)))</f>
        <v>#N/A</v>
      </c>
      <c r="F5392" s="7" t="n">
        <f aca="false">IF(ISBLANK(D5392), , IF(ISBLANK(D5391), F5390+1, F5391))</f>
        <v>0</v>
      </c>
      <c r="G5392" s="10" t="n">
        <f aca="false">IF(ISBLANK(D5392),,IF(OR(ISBLANK(D5391), D5391="Баркод"),1,G5391+1))</f>
        <v>0</v>
      </c>
      <c r="H5392" s="10" t="n">
        <f aca="false">IF(ISBLANK(D5393), G5392/2,)</f>
        <v>0</v>
      </c>
      <c r="I5392" s="0" t="n">
        <f aca="false">IF(ISBLANK(D5392),0,-1)</f>
        <v>0</v>
      </c>
      <c r="J5392" s="0" t="n">
        <f aca="false">IF(AND(ISBLANK(D5391),NOT(ISBLANK(D5392))),1,-1)</f>
        <v>-1</v>
      </c>
      <c r="K5392" s="0" t="n">
        <f aca="false">IF(ISBLANK(D5390),IF(AND(D5391=D5392,NOT(ISBLANK(D5391)),NOT(ISBLANK(D5392))),1,-1),-1)</f>
        <v>-1</v>
      </c>
      <c r="L5392" s="0" t="n">
        <f aca="false">IF(MAX(I5392:K5392)&lt;0,IF(OR(D5392=D5391,D5391=D5390),1,-1),MAX(I5392:K5392))</f>
        <v>0</v>
      </c>
    </row>
    <row r="5393" customFormat="false" ht="13.8" hidden="false" customHeight="false" outlineLevel="0" collapsed="false">
      <c r="B5393" s="8" t="n">
        <f aca="false">MAX(I5393:L5393)</f>
        <v>0</v>
      </c>
      <c r="C5393" s="8" t="n">
        <f aca="false">_xlfn.FLOOR.MATH(COUNTIF(D:D,D5393)/2)</f>
        <v>0</v>
      </c>
      <c r="D5393" s="12"/>
      <c r="E5393" s="10" t="e">
        <f aca="false">IF($A$1="WLB",INDEX(SupplierNomenclature!$D$1:$D$9996,MATCH(D5393,SupplierNomenclature!$I$1:$I$9996,0)),IF($A$1="BERU",INDEX(beru_assortment!$C$1:$C$10000,MATCH(D5393,beru_assortment!$I$1:$I$10000,0)),IF($A$1="OZON",INDEX(ozon_assortment!$F$3:$F$10000,MATCH(D5393,ozon_assortment!$E$3:$E$10000,0)),0)))</f>
        <v>#N/A</v>
      </c>
      <c r="F5393" s="7" t="n">
        <f aca="false">IF(ISBLANK(D5393), , IF(ISBLANK(D5392), F5391+1, F5392))</f>
        <v>0</v>
      </c>
      <c r="G5393" s="10" t="n">
        <f aca="false">IF(ISBLANK(D5393),,IF(OR(ISBLANK(D5392), D5392="Баркод"),1,G5392+1))</f>
        <v>0</v>
      </c>
      <c r="H5393" s="10" t="n">
        <f aca="false">IF(ISBLANK(D5394), G5393/2,)</f>
        <v>0</v>
      </c>
      <c r="I5393" s="0" t="n">
        <f aca="false">IF(ISBLANK(D5393),0,-1)</f>
        <v>0</v>
      </c>
      <c r="J5393" s="0" t="n">
        <f aca="false">IF(AND(ISBLANK(D5392),NOT(ISBLANK(D5393))),1,-1)</f>
        <v>-1</v>
      </c>
      <c r="K5393" s="0" t="n">
        <f aca="false">IF(ISBLANK(D5391),IF(AND(D5392=D5393,NOT(ISBLANK(D5392)),NOT(ISBLANK(D5393))),1,-1),-1)</f>
        <v>-1</v>
      </c>
      <c r="L5393" s="0" t="n">
        <f aca="false">IF(MAX(I5393:K5393)&lt;0,IF(OR(D5393=D5392,D5392=D5391),1,-1),MAX(I5393:K5393))</f>
        <v>0</v>
      </c>
    </row>
    <row r="5394" customFormat="false" ht="13.8" hidden="false" customHeight="false" outlineLevel="0" collapsed="false">
      <c r="B5394" s="8" t="n">
        <f aca="false">MAX(I5394:L5394)</f>
        <v>0</v>
      </c>
      <c r="C5394" s="8" t="n">
        <f aca="false">_xlfn.FLOOR.MATH(COUNTIF(D:D,D5394)/2)</f>
        <v>0</v>
      </c>
      <c r="D5394" s="12"/>
      <c r="E5394" s="10" t="e">
        <f aca="false">IF($A$1="WLB",INDEX(SupplierNomenclature!$D$1:$D$9996,MATCH(D5394,SupplierNomenclature!$I$1:$I$9996,0)),IF($A$1="BERU",INDEX(beru_assortment!$C$1:$C$10000,MATCH(D5394,beru_assortment!$I$1:$I$10000,0)),IF($A$1="OZON",INDEX(ozon_assortment!$F$3:$F$10000,MATCH(D5394,ozon_assortment!$E$3:$E$10000,0)),0)))</f>
        <v>#N/A</v>
      </c>
      <c r="F5394" s="7" t="n">
        <f aca="false">IF(ISBLANK(D5394), , IF(ISBLANK(D5393), F5392+1, F5393))</f>
        <v>0</v>
      </c>
      <c r="G5394" s="10" t="n">
        <f aca="false">IF(ISBLANK(D5394),,IF(OR(ISBLANK(D5393), D5393="Баркод"),1,G5393+1))</f>
        <v>0</v>
      </c>
      <c r="H5394" s="10" t="n">
        <f aca="false">IF(ISBLANK(D5395), G5394/2,)</f>
        <v>0</v>
      </c>
      <c r="I5394" s="0" t="n">
        <f aca="false">IF(ISBLANK(D5394),0,-1)</f>
        <v>0</v>
      </c>
      <c r="J5394" s="0" t="n">
        <f aca="false">IF(AND(ISBLANK(D5393),NOT(ISBLANK(D5394))),1,-1)</f>
        <v>-1</v>
      </c>
      <c r="K5394" s="0" t="n">
        <f aca="false">IF(ISBLANK(D5392),IF(AND(D5393=D5394,NOT(ISBLANK(D5393)),NOT(ISBLANK(D5394))),1,-1),-1)</f>
        <v>-1</v>
      </c>
      <c r="L5394" s="0" t="n">
        <f aca="false">IF(MAX(I5394:K5394)&lt;0,IF(OR(D5394=D5393,D5393=D5392),1,-1),MAX(I5394:K5394))</f>
        <v>0</v>
      </c>
    </row>
    <row r="5395" customFormat="false" ht="13.8" hidden="false" customHeight="false" outlineLevel="0" collapsed="false">
      <c r="B5395" s="8" t="n">
        <f aca="false">MAX(I5395:L5395)</f>
        <v>0</v>
      </c>
      <c r="C5395" s="8" t="n">
        <f aca="false">_xlfn.FLOOR.MATH(COUNTIF(D:D,D5395)/2)</f>
        <v>0</v>
      </c>
      <c r="D5395" s="12"/>
      <c r="E5395" s="10" t="e">
        <f aca="false">IF($A$1="WLB",INDEX(SupplierNomenclature!$D$1:$D$9996,MATCH(D5395,SupplierNomenclature!$I$1:$I$9996,0)),IF($A$1="BERU",INDEX(beru_assortment!$C$1:$C$10000,MATCH(D5395,beru_assortment!$I$1:$I$10000,0)),IF($A$1="OZON",INDEX(ozon_assortment!$F$3:$F$10000,MATCH(D5395,ozon_assortment!$E$3:$E$10000,0)),0)))</f>
        <v>#N/A</v>
      </c>
      <c r="F5395" s="7" t="n">
        <f aca="false">IF(ISBLANK(D5395), , IF(ISBLANK(D5394), F5393+1, F5394))</f>
        <v>0</v>
      </c>
      <c r="G5395" s="10" t="n">
        <f aca="false">IF(ISBLANK(D5395),,IF(OR(ISBLANK(D5394), D5394="Баркод"),1,G5394+1))</f>
        <v>0</v>
      </c>
      <c r="H5395" s="10" t="n">
        <f aca="false">IF(ISBLANK(D5396), G5395/2,)</f>
        <v>0</v>
      </c>
      <c r="I5395" s="0" t="n">
        <f aca="false">IF(ISBLANK(D5395),0,-1)</f>
        <v>0</v>
      </c>
      <c r="J5395" s="0" t="n">
        <f aca="false">IF(AND(ISBLANK(D5394),NOT(ISBLANK(D5395))),1,-1)</f>
        <v>-1</v>
      </c>
      <c r="K5395" s="0" t="n">
        <f aca="false">IF(ISBLANK(D5393),IF(AND(D5394=D5395,NOT(ISBLANK(D5394)),NOT(ISBLANK(D5395))),1,-1),-1)</f>
        <v>-1</v>
      </c>
      <c r="L5395" s="0" t="n">
        <f aca="false">IF(MAX(I5395:K5395)&lt;0,IF(OR(D5395=D5394,D5394=D5393),1,-1),MAX(I5395:K5395))</f>
        <v>0</v>
      </c>
    </row>
    <row r="5396" customFormat="false" ht="13.8" hidden="false" customHeight="false" outlineLevel="0" collapsed="false">
      <c r="B5396" s="8" t="n">
        <f aca="false">MAX(I5396:L5396)</f>
        <v>0</v>
      </c>
      <c r="C5396" s="8" t="n">
        <f aca="false">_xlfn.FLOOR.MATH(COUNTIF(D:D,D5396)/2)</f>
        <v>0</v>
      </c>
      <c r="D5396" s="12"/>
      <c r="E5396" s="10" t="e">
        <f aca="false">IF($A$1="WLB",INDEX(SupplierNomenclature!$D$1:$D$9996,MATCH(D5396,SupplierNomenclature!$I$1:$I$9996,0)),IF($A$1="BERU",INDEX(beru_assortment!$C$1:$C$10000,MATCH(D5396,beru_assortment!$I$1:$I$10000,0)),IF($A$1="OZON",INDEX(ozon_assortment!$F$3:$F$10000,MATCH(D5396,ozon_assortment!$E$3:$E$10000,0)),0)))</f>
        <v>#N/A</v>
      </c>
      <c r="F5396" s="7" t="n">
        <f aca="false">IF(ISBLANK(D5396), , IF(ISBLANK(D5395), F5394+1, F5395))</f>
        <v>0</v>
      </c>
      <c r="G5396" s="10" t="n">
        <f aca="false">IF(ISBLANK(D5396),,IF(OR(ISBLANK(D5395), D5395="Баркод"),1,G5395+1))</f>
        <v>0</v>
      </c>
      <c r="H5396" s="10" t="n">
        <f aca="false">IF(ISBLANK(D5397), G5396/2,)</f>
        <v>0</v>
      </c>
      <c r="I5396" s="0" t="n">
        <f aca="false">IF(ISBLANK(D5396),0,-1)</f>
        <v>0</v>
      </c>
      <c r="J5396" s="0" t="n">
        <f aca="false">IF(AND(ISBLANK(D5395),NOT(ISBLANK(D5396))),1,-1)</f>
        <v>-1</v>
      </c>
      <c r="K5396" s="0" t="n">
        <f aca="false">IF(ISBLANK(D5394),IF(AND(D5395=D5396,NOT(ISBLANK(D5395)),NOT(ISBLANK(D5396))),1,-1),-1)</f>
        <v>-1</v>
      </c>
      <c r="L5396" s="0" t="n">
        <f aca="false">IF(MAX(I5396:K5396)&lt;0,IF(OR(D5396=D5395,D5395=D5394),1,-1),MAX(I5396:K5396))</f>
        <v>0</v>
      </c>
    </row>
    <row r="5397" customFormat="false" ht="13.8" hidden="false" customHeight="false" outlineLevel="0" collapsed="false">
      <c r="B5397" s="8" t="n">
        <f aca="false">MAX(I5397:L5397)</f>
        <v>0</v>
      </c>
      <c r="C5397" s="8" t="n">
        <f aca="false">_xlfn.FLOOR.MATH(COUNTIF(D:D,D5397)/2)</f>
        <v>0</v>
      </c>
      <c r="D5397" s="12"/>
      <c r="E5397" s="10" t="e">
        <f aca="false">IF($A$1="WLB",INDEX(SupplierNomenclature!$D$1:$D$9996,MATCH(D5397,SupplierNomenclature!$I$1:$I$9996,0)),IF($A$1="BERU",INDEX(beru_assortment!$C$1:$C$10000,MATCH(D5397,beru_assortment!$I$1:$I$10000,0)),IF($A$1="OZON",INDEX(ozon_assortment!$F$3:$F$10000,MATCH(D5397,ozon_assortment!$E$3:$E$10000,0)),0)))</f>
        <v>#N/A</v>
      </c>
      <c r="F5397" s="7" t="n">
        <f aca="false">IF(ISBLANK(D5397), , IF(ISBLANK(D5396), F5395+1, F5396))</f>
        <v>0</v>
      </c>
      <c r="G5397" s="10" t="n">
        <f aca="false">IF(ISBLANK(D5397),,IF(OR(ISBLANK(D5396), D5396="Баркод"),1,G5396+1))</f>
        <v>0</v>
      </c>
      <c r="H5397" s="10" t="n">
        <f aca="false">IF(ISBLANK(D5398), G5397/2,)</f>
        <v>0</v>
      </c>
      <c r="I5397" s="0" t="n">
        <f aca="false">IF(ISBLANK(D5397),0,-1)</f>
        <v>0</v>
      </c>
      <c r="J5397" s="0" t="n">
        <f aca="false">IF(AND(ISBLANK(D5396),NOT(ISBLANK(D5397))),1,-1)</f>
        <v>-1</v>
      </c>
      <c r="K5397" s="0" t="n">
        <f aca="false">IF(ISBLANK(D5395),IF(AND(D5396=D5397,NOT(ISBLANK(D5396)),NOT(ISBLANK(D5397))),1,-1),-1)</f>
        <v>-1</v>
      </c>
      <c r="L5397" s="0" t="n">
        <f aca="false">IF(MAX(I5397:K5397)&lt;0,IF(OR(D5397=D5396,D5396=D5395),1,-1),MAX(I5397:K5397))</f>
        <v>0</v>
      </c>
    </row>
    <row r="5398" customFormat="false" ht="13.8" hidden="false" customHeight="false" outlineLevel="0" collapsed="false">
      <c r="B5398" s="8" t="n">
        <f aca="false">MAX(I5398:L5398)</f>
        <v>0</v>
      </c>
      <c r="C5398" s="8" t="n">
        <f aca="false">_xlfn.FLOOR.MATH(COUNTIF(D:D,D5398)/2)</f>
        <v>0</v>
      </c>
      <c r="D5398" s="12"/>
      <c r="E5398" s="10" t="e">
        <f aca="false">IF($A$1="WLB",INDEX(SupplierNomenclature!$D$1:$D$9996,MATCH(D5398,SupplierNomenclature!$I$1:$I$9996,0)),IF($A$1="BERU",INDEX(beru_assortment!$C$1:$C$10000,MATCH(D5398,beru_assortment!$I$1:$I$10000,0)),IF($A$1="OZON",INDEX(ozon_assortment!$F$3:$F$10000,MATCH(D5398,ozon_assortment!$E$3:$E$10000,0)),0)))</f>
        <v>#N/A</v>
      </c>
      <c r="F5398" s="7" t="n">
        <f aca="false">IF(ISBLANK(D5398), , IF(ISBLANK(D5397), F5396+1, F5397))</f>
        <v>0</v>
      </c>
      <c r="G5398" s="10" t="n">
        <f aca="false">IF(ISBLANK(D5398),,IF(OR(ISBLANK(D5397), D5397="Баркод"),1,G5397+1))</f>
        <v>0</v>
      </c>
      <c r="H5398" s="10" t="n">
        <f aca="false">IF(ISBLANK(D5399), G5398/2,)</f>
        <v>0</v>
      </c>
      <c r="I5398" s="0" t="n">
        <f aca="false">IF(ISBLANK(D5398),0,-1)</f>
        <v>0</v>
      </c>
      <c r="J5398" s="0" t="n">
        <f aca="false">IF(AND(ISBLANK(D5397),NOT(ISBLANK(D5398))),1,-1)</f>
        <v>-1</v>
      </c>
      <c r="K5398" s="0" t="n">
        <f aca="false">IF(ISBLANK(D5396),IF(AND(D5397=D5398,NOT(ISBLANK(D5397)),NOT(ISBLANK(D5398))),1,-1),-1)</f>
        <v>-1</v>
      </c>
      <c r="L5398" s="0" t="n">
        <f aca="false">IF(MAX(I5398:K5398)&lt;0,IF(OR(D5398=D5397,D5397=D5396),1,-1),MAX(I5398:K5398))</f>
        <v>0</v>
      </c>
    </row>
    <row r="5399" customFormat="false" ht="13.8" hidden="false" customHeight="false" outlineLevel="0" collapsed="false">
      <c r="B5399" s="8" t="n">
        <f aca="false">MAX(I5399:L5399)</f>
        <v>0</v>
      </c>
      <c r="C5399" s="8" t="n">
        <f aca="false">_xlfn.FLOOR.MATH(COUNTIF(D:D,D5399)/2)</f>
        <v>0</v>
      </c>
      <c r="D5399" s="12"/>
      <c r="E5399" s="10" t="e">
        <f aca="false">IF($A$1="WLB",INDEX(SupplierNomenclature!$D$1:$D$9996,MATCH(D5399,SupplierNomenclature!$I$1:$I$9996,0)),IF($A$1="BERU",INDEX(beru_assortment!$C$1:$C$10000,MATCH(D5399,beru_assortment!$I$1:$I$10000,0)),IF($A$1="OZON",INDEX(ozon_assortment!$F$3:$F$10000,MATCH(D5399,ozon_assortment!$E$3:$E$10000,0)),0)))</f>
        <v>#N/A</v>
      </c>
      <c r="F5399" s="7" t="n">
        <f aca="false">IF(ISBLANK(D5399), , IF(ISBLANK(D5398), F5397+1, F5398))</f>
        <v>0</v>
      </c>
      <c r="G5399" s="10" t="n">
        <f aca="false">IF(ISBLANK(D5399),,IF(OR(ISBLANK(D5398), D5398="Баркод"),1,G5398+1))</f>
        <v>0</v>
      </c>
      <c r="H5399" s="10" t="n">
        <f aca="false">IF(ISBLANK(D5400), G5399/2,)</f>
        <v>0</v>
      </c>
      <c r="I5399" s="0" t="n">
        <f aca="false">IF(ISBLANK(D5399),0,-1)</f>
        <v>0</v>
      </c>
      <c r="J5399" s="0" t="n">
        <f aca="false">IF(AND(ISBLANK(D5398),NOT(ISBLANK(D5399))),1,-1)</f>
        <v>-1</v>
      </c>
      <c r="K5399" s="0" t="n">
        <f aca="false">IF(ISBLANK(D5397),IF(AND(D5398=D5399,NOT(ISBLANK(D5398)),NOT(ISBLANK(D5399))),1,-1),-1)</f>
        <v>-1</v>
      </c>
      <c r="L5399" s="0" t="n">
        <f aca="false">IF(MAX(I5399:K5399)&lt;0,IF(OR(D5399=D5398,D5398=D5397),1,-1),MAX(I5399:K5399))</f>
        <v>0</v>
      </c>
    </row>
    <row r="5400" customFormat="false" ht="13.8" hidden="false" customHeight="false" outlineLevel="0" collapsed="false">
      <c r="B5400" s="8" t="n">
        <f aca="false">MAX(I5400:L5400)</f>
        <v>0</v>
      </c>
      <c r="C5400" s="8" t="n">
        <f aca="false">_xlfn.FLOOR.MATH(COUNTIF(D:D,D5400)/2)</f>
        <v>0</v>
      </c>
      <c r="D5400" s="12"/>
      <c r="E5400" s="10" t="e">
        <f aca="false">IF($A$1="WLB",INDEX(SupplierNomenclature!$D$1:$D$9996,MATCH(D5400,SupplierNomenclature!$I$1:$I$9996,0)),IF($A$1="BERU",INDEX(beru_assortment!$C$1:$C$10000,MATCH(D5400,beru_assortment!$I$1:$I$10000,0)),IF($A$1="OZON",INDEX(ozon_assortment!$F$3:$F$10000,MATCH(D5400,ozon_assortment!$E$3:$E$10000,0)),0)))</f>
        <v>#N/A</v>
      </c>
      <c r="F5400" s="7" t="n">
        <f aca="false">IF(ISBLANK(D5400), , IF(ISBLANK(D5399), F5398+1, F5399))</f>
        <v>0</v>
      </c>
      <c r="G5400" s="10" t="n">
        <f aca="false">IF(ISBLANK(D5400),,IF(OR(ISBLANK(D5399), D5399="Баркод"),1,G5399+1))</f>
        <v>0</v>
      </c>
      <c r="H5400" s="10" t="n">
        <f aca="false">IF(ISBLANK(D5401), G5400/2,)</f>
        <v>0</v>
      </c>
      <c r="I5400" s="0" t="n">
        <f aca="false">IF(ISBLANK(D5400),0,-1)</f>
        <v>0</v>
      </c>
      <c r="J5400" s="0" t="n">
        <f aca="false">IF(AND(ISBLANK(D5399),NOT(ISBLANK(D5400))),1,-1)</f>
        <v>-1</v>
      </c>
      <c r="K5400" s="0" t="n">
        <f aca="false">IF(ISBLANK(D5398),IF(AND(D5399=D5400,NOT(ISBLANK(D5399)),NOT(ISBLANK(D5400))),1,-1),-1)</f>
        <v>-1</v>
      </c>
      <c r="L5400" s="0" t="n">
        <f aca="false">IF(MAX(I5400:K5400)&lt;0,IF(OR(D5400=D5399,D5399=D5398),1,-1),MAX(I5400:K5400))</f>
        <v>0</v>
      </c>
    </row>
    <row r="5401" customFormat="false" ht="13.8" hidden="false" customHeight="false" outlineLevel="0" collapsed="false">
      <c r="B5401" s="8" t="n">
        <f aca="false">MAX(I5401:L5401)</f>
        <v>0</v>
      </c>
      <c r="C5401" s="8" t="n">
        <f aca="false">_xlfn.FLOOR.MATH(COUNTIF(D:D,D5401)/2)</f>
        <v>0</v>
      </c>
      <c r="D5401" s="12"/>
      <c r="E5401" s="10" t="e">
        <f aca="false">IF($A$1="WLB",INDEX(SupplierNomenclature!$D$1:$D$9996,MATCH(D5401,SupplierNomenclature!$I$1:$I$9996,0)),IF($A$1="BERU",INDEX(beru_assortment!$C$1:$C$10000,MATCH(D5401,beru_assortment!$I$1:$I$10000,0)),IF($A$1="OZON",INDEX(ozon_assortment!$F$3:$F$10000,MATCH(D5401,ozon_assortment!$E$3:$E$10000,0)),0)))</f>
        <v>#N/A</v>
      </c>
      <c r="F5401" s="7" t="n">
        <f aca="false">IF(ISBLANK(D5401), , IF(ISBLANK(D5400), F5399+1, F5400))</f>
        <v>0</v>
      </c>
      <c r="G5401" s="10" t="n">
        <f aca="false">IF(ISBLANK(D5401),,IF(OR(ISBLANK(D5400), D5400="Баркод"),1,G5400+1))</f>
        <v>0</v>
      </c>
      <c r="H5401" s="10" t="n">
        <f aca="false">IF(ISBLANK(D5402), G5401/2,)</f>
        <v>0</v>
      </c>
      <c r="I5401" s="0" t="n">
        <f aca="false">IF(ISBLANK(D5401),0,-1)</f>
        <v>0</v>
      </c>
      <c r="J5401" s="0" t="n">
        <f aca="false">IF(AND(ISBLANK(D5400),NOT(ISBLANK(D5401))),1,-1)</f>
        <v>-1</v>
      </c>
      <c r="K5401" s="0" t="n">
        <f aca="false">IF(ISBLANK(D5399),IF(AND(D5400=D5401,NOT(ISBLANK(D5400)),NOT(ISBLANK(D5401))),1,-1),-1)</f>
        <v>-1</v>
      </c>
      <c r="L5401" s="0" t="n">
        <f aca="false">IF(MAX(I5401:K5401)&lt;0,IF(OR(D5401=D5400,D5400=D5399),1,-1),MAX(I5401:K5401))</f>
        <v>0</v>
      </c>
    </row>
    <row r="5402" customFormat="false" ht="13.8" hidden="false" customHeight="false" outlineLevel="0" collapsed="false">
      <c r="B5402" s="8" t="n">
        <f aca="false">MAX(I5402:L5402)</f>
        <v>0</v>
      </c>
      <c r="C5402" s="8" t="n">
        <f aca="false">_xlfn.FLOOR.MATH(COUNTIF(D:D,D5402)/2)</f>
        <v>0</v>
      </c>
      <c r="D5402" s="12"/>
      <c r="E5402" s="10" t="e">
        <f aca="false">IF($A$1="WLB",INDEX(SupplierNomenclature!$D$1:$D$9996,MATCH(D5402,SupplierNomenclature!$I$1:$I$9996,0)),IF($A$1="BERU",INDEX(beru_assortment!$C$1:$C$10000,MATCH(D5402,beru_assortment!$I$1:$I$10000,0)),IF($A$1="OZON",INDEX(ozon_assortment!$F$3:$F$10000,MATCH(D5402,ozon_assortment!$E$3:$E$10000,0)),0)))</f>
        <v>#N/A</v>
      </c>
      <c r="F5402" s="7" t="n">
        <f aca="false">IF(ISBLANK(D5402), , IF(ISBLANK(D5401), F5400+1, F5401))</f>
        <v>0</v>
      </c>
      <c r="G5402" s="10" t="n">
        <f aca="false">IF(ISBLANK(D5402),,IF(OR(ISBLANK(D5401), D5401="Баркод"),1,G5401+1))</f>
        <v>0</v>
      </c>
      <c r="H5402" s="10" t="n">
        <f aca="false">IF(ISBLANK(D5403), G5402/2,)</f>
        <v>0</v>
      </c>
      <c r="I5402" s="0" t="n">
        <f aca="false">IF(ISBLANK(D5402),0,-1)</f>
        <v>0</v>
      </c>
      <c r="J5402" s="0" t="n">
        <f aca="false">IF(AND(ISBLANK(D5401),NOT(ISBLANK(D5402))),1,-1)</f>
        <v>-1</v>
      </c>
      <c r="K5402" s="0" t="n">
        <f aca="false">IF(ISBLANK(D5400),IF(AND(D5401=D5402,NOT(ISBLANK(D5401)),NOT(ISBLANK(D5402))),1,-1),-1)</f>
        <v>-1</v>
      </c>
      <c r="L5402" s="0" t="n">
        <f aca="false">IF(MAX(I5402:K5402)&lt;0,IF(OR(D5402=D5401,D5401=D5400),1,-1),MAX(I5402:K5402))</f>
        <v>0</v>
      </c>
    </row>
    <row r="5403" customFormat="false" ht="13.8" hidden="false" customHeight="false" outlineLevel="0" collapsed="false">
      <c r="B5403" s="8" t="n">
        <f aca="false">MAX(I5403:L5403)</f>
        <v>0</v>
      </c>
      <c r="C5403" s="8" t="n">
        <f aca="false">_xlfn.FLOOR.MATH(COUNTIF(D:D,D5403)/2)</f>
        <v>0</v>
      </c>
      <c r="D5403" s="12"/>
      <c r="E5403" s="10" t="e">
        <f aca="false">IF($A$1="WLB",INDEX(SupplierNomenclature!$D$1:$D$9996,MATCH(D5403,SupplierNomenclature!$I$1:$I$9996,0)),IF($A$1="BERU",INDEX(beru_assortment!$C$1:$C$10000,MATCH(D5403,beru_assortment!$I$1:$I$10000,0)),IF($A$1="OZON",INDEX(ozon_assortment!$F$3:$F$10000,MATCH(D5403,ozon_assortment!$E$3:$E$10000,0)),0)))</f>
        <v>#N/A</v>
      </c>
      <c r="F5403" s="7" t="n">
        <f aca="false">IF(ISBLANK(D5403), , IF(ISBLANK(D5402), F5401+1, F5402))</f>
        <v>0</v>
      </c>
      <c r="G5403" s="10" t="n">
        <f aca="false">IF(ISBLANK(D5403),,IF(OR(ISBLANK(D5402), D5402="Баркод"),1,G5402+1))</f>
        <v>0</v>
      </c>
      <c r="H5403" s="10" t="n">
        <f aca="false">IF(ISBLANK(D5404), G5403/2,)</f>
        <v>0</v>
      </c>
      <c r="I5403" s="0" t="n">
        <f aca="false">IF(ISBLANK(D5403),0,-1)</f>
        <v>0</v>
      </c>
      <c r="J5403" s="0" t="n">
        <f aca="false">IF(AND(ISBLANK(D5402),NOT(ISBLANK(D5403))),1,-1)</f>
        <v>-1</v>
      </c>
      <c r="K5403" s="0" t="n">
        <f aca="false">IF(ISBLANK(D5401),IF(AND(D5402=D5403,NOT(ISBLANK(D5402)),NOT(ISBLANK(D5403))),1,-1),-1)</f>
        <v>-1</v>
      </c>
      <c r="L5403" s="0" t="n">
        <f aca="false">IF(MAX(I5403:K5403)&lt;0,IF(OR(D5403=D5402,D5402=D5401),1,-1),MAX(I5403:K5403))</f>
        <v>0</v>
      </c>
    </row>
    <row r="5404" customFormat="false" ht="13.8" hidden="false" customHeight="false" outlineLevel="0" collapsed="false">
      <c r="B5404" s="8" t="n">
        <f aca="false">MAX(I5404:L5404)</f>
        <v>0</v>
      </c>
      <c r="C5404" s="8" t="n">
        <f aca="false">_xlfn.FLOOR.MATH(COUNTIF(D:D,D5404)/2)</f>
        <v>0</v>
      </c>
      <c r="D5404" s="12"/>
      <c r="E5404" s="10" t="e">
        <f aca="false">IF($A$1="WLB",INDEX(SupplierNomenclature!$D$1:$D$9996,MATCH(D5404,SupplierNomenclature!$I$1:$I$9996,0)),IF($A$1="BERU",INDEX(beru_assortment!$C$1:$C$10000,MATCH(D5404,beru_assortment!$I$1:$I$10000,0)),IF($A$1="OZON",INDEX(ozon_assortment!$F$3:$F$10000,MATCH(D5404,ozon_assortment!$E$3:$E$10000,0)),0)))</f>
        <v>#N/A</v>
      </c>
      <c r="F5404" s="7" t="n">
        <f aca="false">IF(ISBLANK(D5404), , IF(ISBLANK(D5403), F5402+1, F5403))</f>
        <v>0</v>
      </c>
      <c r="G5404" s="10" t="n">
        <f aca="false">IF(ISBLANK(D5404),,IF(OR(ISBLANK(D5403), D5403="Баркод"),1,G5403+1))</f>
        <v>0</v>
      </c>
      <c r="H5404" s="10" t="n">
        <f aca="false">IF(ISBLANK(D5405), G5404/2,)</f>
        <v>0</v>
      </c>
      <c r="I5404" s="0" t="n">
        <f aca="false">IF(ISBLANK(D5404),0,-1)</f>
        <v>0</v>
      </c>
      <c r="J5404" s="0" t="n">
        <f aca="false">IF(AND(ISBLANK(D5403),NOT(ISBLANK(D5404))),1,-1)</f>
        <v>-1</v>
      </c>
      <c r="K5404" s="0" t="n">
        <f aca="false">IF(ISBLANK(D5402),IF(AND(D5403=D5404,NOT(ISBLANK(D5403)),NOT(ISBLANK(D5404))),1,-1),-1)</f>
        <v>-1</v>
      </c>
      <c r="L5404" s="0" t="n">
        <f aca="false">IF(MAX(I5404:K5404)&lt;0,IF(OR(D5404=D5403,D5403=D5402),1,-1),MAX(I5404:K5404))</f>
        <v>0</v>
      </c>
    </row>
    <row r="5405" customFormat="false" ht="13.8" hidden="false" customHeight="false" outlineLevel="0" collapsed="false">
      <c r="B5405" s="8" t="n">
        <f aca="false">MAX(I5405:L5405)</f>
        <v>0</v>
      </c>
      <c r="C5405" s="8" t="n">
        <f aca="false">_xlfn.FLOOR.MATH(COUNTIF(D:D,D5405)/2)</f>
        <v>0</v>
      </c>
      <c r="D5405" s="12"/>
      <c r="E5405" s="10" t="e">
        <f aca="false">IF($A$1="WLB",INDEX(SupplierNomenclature!$D$1:$D$9996,MATCH(D5405,SupplierNomenclature!$I$1:$I$9996,0)),IF($A$1="BERU",INDEX(beru_assortment!$C$1:$C$10000,MATCH(D5405,beru_assortment!$I$1:$I$10000,0)),IF($A$1="OZON",INDEX(ozon_assortment!$F$3:$F$10000,MATCH(D5405,ozon_assortment!$E$3:$E$10000,0)),0)))</f>
        <v>#N/A</v>
      </c>
      <c r="F5405" s="7" t="n">
        <f aca="false">IF(ISBLANK(D5405), , IF(ISBLANK(D5404), F5403+1, F5404))</f>
        <v>0</v>
      </c>
      <c r="G5405" s="10" t="n">
        <f aca="false">IF(ISBLANK(D5405),,IF(OR(ISBLANK(D5404), D5404="Баркод"),1,G5404+1))</f>
        <v>0</v>
      </c>
      <c r="H5405" s="10" t="n">
        <f aca="false">IF(ISBLANK(D5406), G5405/2,)</f>
        <v>0</v>
      </c>
      <c r="I5405" s="0" t="n">
        <f aca="false">IF(ISBLANK(D5405),0,-1)</f>
        <v>0</v>
      </c>
      <c r="J5405" s="0" t="n">
        <f aca="false">IF(AND(ISBLANK(D5404),NOT(ISBLANK(D5405))),1,-1)</f>
        <v>-1</v>
      </c>
      <c r="K5405" s="0" t="n">
        <f aca="false">IF(ISBLANK(D5403),IF(AND(D5404=D5405,NOT(ISBLANK(D5404)),NOT(ISBLANK(D5405))),1,-1),-1)</f>
        <v>-1</v>
      </c>
      <c r="L5405" s="0" t="n">
        <f aca="false">IF(MAX(I5405:K5405)&lt;0,IF(OR(D5405=D5404,D5404=D5403),1,-1),MAX(I5405:K5405))</f>
        <v>0</v>
      </c>
    </row>
    <row r="5406" customFormat="false" ht="13.8" hidden="false" customHeight="false" outlineLevel="0" collapsed="false">
      <c r="B5406" s="8" t="n">
        <f aca="false">MAX(I5406:L5406)</f>
        <v>0</v>
      </c>
      <c r="C5406" s="8" t="n">
        <f aca="false">_xlfn.FLOOR.MATH(COUNTIF(D:D,D5406)/2)</f>
        <v>0</v>
      </c>
      <c r="D5406" s="12"/>
      <c r="E5406" s="10" t="e">
        <f aca="false">IF($A$1="WLB",INDEX(SupplierNomenclature!$D$1:$D$9996,MATCH(D5406,SupplierNomenclature!$I$1:$I$9996,0)),IF($A$1="BERU",INDEX(beru_assortment!$C$1:$C$10000,MATCH(D5406,beru_assortment!$I$1:$I$10000,0)),IF($A$1="OZON",INDEX(ozon_assortment!$F$3:$F$10000,MATCH(D5406,ozon_assortment!$E$3:$E$10000,0)),0)))</f>
        <v>#N/A</v>
      </c>
      <c r="F5406" s="7" t="n">
        <f aca="false">IF(ISBLANK(D5406), , IF(ISBLANK(D5405), F5404+1, F5405))</f>
        <v>0</v>
      </c>
      <c r="G5406" s="10" t="n">
        <f aca="false">IF(ISBLANK(D5406),,IF(OR(ISBLANK(D5405), D5405="Баркод"),1,G5405+1))</f>
        <v>0</v>
      </c>
      <c r="H5406" s="10" t="n">
        <f aca="false">IF(ISBLANK(D5407), G5406/2,)</f>
        <v>0</v>
      </c>
      <c r="I5406" s="0" t="n">
        <f aca="false">IF(ISBLANK(D5406),0,-1)</f>
        <v>0</v>
      </c>
      <c r="J5406" s="0" t="n">
        <f aca="false">IF(AND(ISBLANK(D5405),NOT(ISBLANK(D5406))),1,-1)</f>
        <v>-1</v>
      </c>
      <c r="K5406" s="0" t="n">
        <f aca="false">IF(ISBLANK(D5404),IF(AND(D5405=D5406,NOT(ISBLANK(D5405)),NOT(ISBLANK(D5406))),1,-1),-1)</f>
        <v>-1</v>
      </c>
      <c r="L5406" s="0" t="n">
        <f aca="false">IF(MAX(I5406:K5406)&lt;0,IF(OR(D5406=D5405,D5405=D5404),1,-1),MAX(I5406:K5406))</f>
        <v>0</v>
      </c>
    </row>
    <row r="5407" customFormat="false" ht="13.8" hidden="false" customHeight="false" outlineLevel="0" collapsed="false">
      <c r="B5407" s="8" t="n">
        <f aca="false">MAX(I5407:L5407)</f>
        <v>0</v>
      </c>
      <c r="C5407" s="8" t="n">
        <f aca="false">_xlfn.FLOOR.MATH(COUNTIF(D:D,D5407)/2)</f>
        <v>0</v>
      </c>
      <c r="D5407" s="12"/>
      <c r="E5407" s="10" t="e">
        <f aca="false">IF($A$1="WLB",INDEX(SupplierNomenclature!$D$1:$D$9996,MATCH(D5407,SupplierNomenclature!$I$1:$I$9996,0)),IF($A$1="BERU",INDEX(beru_assortment!$C$1:$C$10000,MATCH(D5407,beru_assortment!$I$1:$I$10000,0)),IF($A$1="OZON",INDEX(ozon_assortment!$F$3:$F$10000,MATCH(D5407,ozon_assortment!$E$3:$E$10000,0)),0)))</f>
        <v>#N/A</v>
      </c>
      <c r="F5407" s="7" t="n">
        <f aca="false">IF(ISBLANK(D5407), , IF(ISBLANK(D5406), F5405+1, F5406))</f>
        <v>0</v>
      </c>
      <c r="G5407" s="10" t="n">
        <f aca="false">IF(ISBLANK(D5407),,IF(OR(ISBLANK(D5406), D5406="Баркод"),1,G5406+1))</f>
        <v>0</v>
      </c>
      <c r="H5407" s="10" t="n">
        <f aca="false">IF(ISBLANK(D5408), G5407/2,)</f>
        <v>0</v>
      </c>
      <c r="I5407" s="0" t="n">
        <f aca="false">IF(ISBLANK(D5407),0,-1)</f>
        <v>0</v>
      </c>
      <c r="J5407" s="0" t="n">
        <f aca="false">IF(AND(ISBLANK(D5406),NOT(ISBLANK(D5407))),1,-1)</f>
        <v>-1</v>
      </c>
      <c r="K5407" s="0" t="n">
        <f aca="false">IF(ISBLANK(D5405),IF(AND(D5406=D5407,NOT(ISBLANK(D5406)),NOT(ISBLANK(D5407))),1,-1),-1)</f>
        <v>-1</v>
      </c>
      <c r="L5407" s="0" t="n">
        <f aca="false">IF(MAX(I5407:K5407)&lt;0,IF(OR(D5407=D5406,D5406=D5405),1,-1),MAX(I5407:K5407))</f>
        <v>0</v>
      </c>
    </row>
    <row r="5408" customFormat="false" ht="13.8" hidden="false" customHeight="false" outlineLevel="0" collapsed="false">
      <c r="B5408" s="8" t="n">
        <f aca="false">MAX(I5408:L5408)</f>
        <v>0</v>
      </c>
      <c r="C5408" s="8" t="n">
        <f aca="false">_xlfn.FLOOR.MATH(COUNTIF(D:D,D5408)/2)</f>
        <v>0</v>
      </c>
      <c r="D5408" s="12"/>
      <c r="E5408" s="10" t="e">
        <f aca="false">IF($A$1="WLB",INDEX(SupplierNomenclature!$D$1:$D$9996,MATCH(D5408,SupplierNomenclature!$I$1:$I$9996,0)),IF($A$1="BERU",INDEX(beru_assortment!$C$1:$C$10000,MATCH(D5408,beru_assortment!$I$1:$I$10000,0)),IF($A$1="OZON",INDEX(ozon_assortment!$F$3:$F$10000,MATCH(D5408,ozon_assortment!$E$3:$E$10000,0)),0)))</f>
        <v>#N/A</v>
      </c>
      <c r="F5408" s="7" t="n">
        <f aca="false">IF(ISBLANK(D5408), , IF(ISBLANK(D5407), F5406+1, F5407))</f>
        <v>0</v>
      </c>
      <c r="G5408" s="10" t="n">
        <f aca="false">IF(ISBLANK(D5408),,IF(OR(ISBLANK(D5407), D5407="Баркод"),1,G5407+1))</f>
        <v>0</v>
      </c>
      <c r="H5408" s="10" t="n">
        <f aca="false">IF(ISBLANK(D5409), G5408/2,)</f>
        <v>0</v>
      </c>
      <c r="I5408" s="0" t="n">
        <f aca="false">IF(ISBLANK(D5408),0,-1)</f>
        <v>0</v>
      </c>
      <c r="J5408" s="0" t="n">
        <f aca="false">IF(AND(ISBLANK(D5407),NOT(ISBLANK(D5408))),1,-1)</f>
        <v>-1</v>
      </c>
      <c r="K5408" s="0" t="n">
        <f aca="false">IF(ISBLANK(D5406),IF(AND(D5407=D5408,NOT(ISBLANK(D5407)),NOT(ISBLANK(D5408))),1,-1),-1)</f>
        <v>-1</v>
      </c>
      <c r="L5408" s="0" t="n">
        <f aca="false">IF(MAX(I5408:K5408)&lt;0,IF(OR(D5408=D5407,D5407=D5406),1,-1),MAX(I5408:K5408))</f>
        <v>0</v>
      </c>
    </row>
    <row r="5409" customFormat="false" ht="13.8" hidden="false" customHeight="false" outlineLevel="0" collapsed="false">
      <c r="B5409" s="8" t="n">
        <f aca="false">MAX(I5409:L5409)</f>
        <v>0</v>
      </c>
      <c r="C5409" s="8" t="n">
        <f aca="false">_xlfn.FLOOR.MATH(COUNTIF(D:D,D5409)/2)</f>
        <v>0</v>
      </c>
      <c r="D5409" s="12"/>
      <c r="E5409" s="10" t="e">
        <f aca="false">IF($A$1="WLB",INDEX(SupplierNomenclature!$D$1:$D$9996,MATCH(D5409,SupplierNomenclature!$I$1:$I$9996,0)),IF($A$1="BERU",INDEX(beru_assortment!$C$1:$C$10000,MATCH(D5409,beru_assortment!$I$1:$I$10000,0)),IF($A$1="OZON",INDEX(ozon_assortment!$F$3:$F$10000,MATCH(D5409,ozon_assortment!$E$3:$E$10000,0)),0)))</f>
        <v>#N/A</v>
      </c>
      <c r="F5409" s="7" t="n">
        <f aca="false">IF(ISBLANK(D5409), , IF(ISBLANK(D5408), F5407+1, F5408))</f>
        <v>0</v>
      </c>
      <c r="G5409" s="10" t="n">
        <f aca="false">IF(ISBLANK(D5409),,IF(OR(ISBLANK(D5408), D5408="Баркод"),1,G5408+1))</f>
        <v>0</v>
      </c>
      <c r="H5409" s="10" t="n">
        <f aca="false">IF(ISBLANK(D5410), G5409/2,)</f>
        <v>0</v>
      </c>
      <c r="I5409" s="0" t="n">
        <f aca="false">IF(ISBLANK(D5409),0,-1)</f>
        <v>0</v>
      </c>
      <c r="J5409" s="0" t="n">
        <f aca="false">IF(AND(ISBLANK(D5408),NOT(ISBLANK(D5409))),1,-1)</f>
        <v>-1</v>
      </c>
      <c r="K5409" s="0" t="n">
        <f aca="false">IF(ISBLANK(D5407),IF(AND(D5408=D5409,NOT(ISBLANK(D5408)),NOT(ISBLANK(D5409))),1,-1),-1)</f>
        <v>-1</v>
      </c>
      <c r="L5409" s="0" t="n">
        <f aca="false">IF(MAX(I5409:K5409)&lt;0,IF(OR(D5409=D5408,D5408=D5407),1,-1),MAX(I5409:K5409))</f>
        <v>0</v>
      </c>
    </row>
    <row r="5410" customFormat="false" ht="13.8" hidden="false" customHeight="false" outlineLevel="0" collapsed="false">
      <c r="B5410" s="8" t="n">
        <f aca="false">MAX(I5410:L5410)</f>
        <v>0</v>
      </c>
      <c r="C5410" s="8" t="n">
        <f aca="false">_xlfn.FLOOR.MATH(COUNTIF(D:D,D5410)/2)</f>
        <v>0</v>
      </c>
      <c r="D5410" s="12"/>
      <c r="E5410" s="10" t="e">
        <f aca="false">IF($A$1="WLB",INDEX(SupplierNomenclature!$D$1:$D$9996,MATCH(D5410,SupplierNomenclature!$I$1:$I$9996,0)),IF($A$1="BERU",INDEX(beru_assortment!$C$1:$C$10000,MATCH(D5410,beru_assortment!$I$1:$I$10000,0)),IF($A$1="OZON",INDEX(ozon_assortment!$F$3:$F$10000,MATCH(D5410,ozon_assortment!$E$3:$E$10000,0)),0)))</f>
        <v>#N/A</v>
      </c>
      <c r="F5410" s="7" t="n">
        <f aca="false">IF(ISBLANK(D5410), , IF(ISBLANK(D5409), F5408+1, F5409))</f>
        <v>0</v>
      </c>
      <c r="G5410" s="10" t="n">
        <f aca="false">IF(ISBLANK(D5410),,IF(OR(ISBLANK(D5409), D5409="Баркод"),1,G5409+1))</f>
        <v>0</v>
      </c>
      <c r="H5410" s="10" t="n">
        <f aca="false">IF(ISBLANK(D5411), G5410/2,)</f>
        <v>0</v>
      </c>
      <c r="I5410" s="0" t="n">
        <f aca="false">IF(ISBLANK(D5410),0,-1)</f>
        <v>0</v>
      </c>
      <c r="J5410" s="0" t="n">
        <f aca="false">IF(AND(ISBLANK(D5409),NOT(ISBLANK(D5410))),1,-1)</f>
        <v>-1</v>
      </c>
      <c r="K5410" s="0" t="n">
        <f aca="false">IF(ISBLANK(D5408),IF(AND(D5409=D5410,NOT(ISBLANK(D5409)),NOT(ISBLANK(D5410))),1,-1),-1)</f>
        <v>-1</v>
      </c>
      <c r="L5410" s="0" t="n">
        <f aca="false">IF(MAX(I5410:K5410)&lt;0,IF(OR(D5410=D5409,D5409=D5408),1,-1),MAX(I5410:K5410))</f>
        <v>0</v>
      </c>
    </row>
    <row r="5411" customFormat="false" ht="13.8" hidden="false" customHeight="false" outlineLevel="0" collapsed="false">
      <c r="B5411" s="8" t="n">
        <f aca="false">MAX(I5411:L5411)</f>
        <v>0</v>
      </c>
      <c r="C5411" s="8" t="n">
        <f aca="false">_xlfn.FLOOR.MATH(COUNTIF(D:D,D5411)/2)</f>
        <v>0</v>
      </c>
      <c r="D5411" s="12"/>
      <c r="E5411" s="10" t="e">
        <f aca="false">IF($A$1="WLB",INDEX(SupplierNomenclature!$D$1:$D$9996,MATCH(D5411,SupplierNomenclature!$I$1:$I$9996,0)),IF($A$1="BERU",INDEX(beru_assortment!$C$1:$C$10000,MATCH(D5411,beru_assortment!$I$1:$I$10000,0)),IF($A$1="OZON",INDEX(ozon_assortment!$F$3:$F$10000,MATCH(D5411,ozon_assortment!$E$3:$E$10000,0)),0)))</f>
        <v>#N/A</v>
      </c>
      <c r="F5411" s="7" t="n">
        <f aca="false">IF(ISBLANK(D5411), , IF(ISBLANK(D5410), F5409+1, F5410))</f>
        <v>0</v>
      </c>
      <c r="G5411" s="10" t="n">
        <f aca="false">IF(ISBLANK(D5411),,IF(OR(ISBLANK(D5410), D5410="Баркод"),1,G5410+1))</f>
        <v>0</v>
      </c>
      <c r="H5411" s="10" t="n">
        <f aca="false">IF(ISBLANK(D5412), G5411/2,)</f>
        <v>0</v>
      </c>
      <c r="I5411" s="0" t="n">
        <f aca="false">IF(ISBLANK(D5411),0,-1)</f>
        <v>0</v>
      </c>
      <c r="J5411" s="0" t="n">
        <f aca="false">IF(AND(ISBLANK(D5410),NOT(ISBLANK(D5411))),1,-1)</f>
        <v>-1</v>
      </c>
      <c r="K5411" s="0" t="n">
        <f aca="false">IF(ISBLANK(D5409),IF(AND(D5410=D5411,NOT(ISBLANK(D5410)),NOT(ISBLANK(D5411))),1,-1),-1)</f>
        <v>-1</v>
      </c>
      <c r="L5411" s="0" t="n">
        <f aca="false">IF(MAX(I5411:K5411)&lt;0,IF(OR(D5411=D5410,D5410=D5409),1,-1),MAX(I5411:K5411))</f>
        <v>0</v>
      </c>
    </row>
    <row r="5412" customFormat="false" ht="13.8" hidden="false" customHeight="false" outlineLevel="0" collapsed="false">
      <c r="B5412" s="8" t="n">
        <f aca="false">MAX(I5412:L5412)</f>
        <v>0</v>
      </c>
      <c r="C5412" s="8" t="n">
        <f aca="false">_xlfn.FLOOR.MATH(COUNTIF(D:D,D5412)/2)</f>
        <v>0</v>
      </c>
      <c r="D5412" s="12"/>
      <c r="E5412" s="10" t="e">
        <f aca="false">IF($A$1="WLB",INDEX(SupplierNomenclature!$D$1:$D$9996,MATCH(D5412,SupplierNomenclature!$I$1:$I$9996,0)),IF($A$1="BERU",INDEX(beru_assortment!$C$1:$C$10000,MATCH(D5412,beru_assortment!$I$1:$I$10000,0)),IF($A$1="OZON",INDEX(ozon_assortment!$F$3:$F$10000,MATCH(D5412,ozon_assortment!$E$3:$E$10000,0)),0)))</f>
        <v>#N/A</v>
      </c>
      <c r="F5412" s="7" t="n">
        <f aca="false">IF(ISBLANK(D5412), , IF(ISBLANK(D5411), F5410+1, F5411))</f>
        <v>0</v>
      </c>
      <c r="G5412" s="10" t="n">
        <f aca="false">IF(ISBLANK(D5412),,IF(OR(ISBLANK(D5411), D5411="Баркод"),1,G5411+1))</f>
        <v>0</v>
      </c>
      <c r="H5412" s="10" t="n">
        <f aca="false">IF(ISBLANK(D5413), G5412/2,)</f>
        <v>0</v>
      </c>
      <c r="I5412" s="0" t="n">
        <f aca="false">IF(ISBLANK(D5412),0,-1)</f>
        <v>0</v>
      </c>
      <c r="J5412" s="0" t="n">
        <f aca="false">IF(AND(ISBLANK(D5411),NOT(ISBLANK(D5412))),1,-1)</f>
        <v>-1</v>
      </c>
      <c r="K5412" s="0" t="n">
        <f aca="false">IF(ISBLANK(D5410),IF(AND(D5411=D5412,NOT(ISBLANK(D5411)),NOT(ISBLANK(D5412))),1,-1),-1)</f>
        <v>-1</v>
      </c>
      <c r="L5412" s="0" t="n">
        <f aca="false">IF(MAX(I5412:K5412)&lt;0,IF(OR(D5412=D5411,D5411=D5410),1,-1),MAX(I5412:K5412))</f>
        <v>0</v>
      </c>
    </row>
    <row r="5413" customFormat="false" ht="13.8" hidden="false" customHeight="false" outlineLevel="0" collapsed="false">
      <c r="B5413" s="8" t="n">
        <f aca="false">MAX(I5413:L5413)</f>
        <v>0</v>
      </c>
      <c r="C5413" s="8" t="n">
        <f aca="false">_xlfn.FLOOR.MATH(COUNTIF(D:D,D5413)/2)</f>
        <v>0</v>
      </c>
      <c r="D5413" s="12"/>
      <c r="E5413" s="10" t="e">
        <f aca="false">IF($A$1="WLB",INDEX(SupplierNomenclature!$D$1:$D$9996,MATCH(D5413,SupplierNomenclature!$I$1:$I$9996,0)),IF($A$1="BERU",INDEX(beru_assortment!$C$1:$C$10000,MATCH(D5413,beru_assortment!$I$1:$I$10000,0)),IF($A$1="OZON",INDEX(ozon_assortment!$F$3:$F$10000,MATCH(D5413,ozon_assortment!$E$3:$E$10000,0)),0)))</f>
        <v>#N/A</v>
      </c>
      <c r="F5413" s="7" t="n">
        <f aca="false">IF(ISBLANK(D5413), , IF(ISBLANK(D5412), F5411+1, F5412))</f>
        <v>0</v>
      </c>
      <c r="G5413" s="10" t="n">
        <f aca="false">IF(ISBLANK(D5413),,IF(OR(ISBLANK(D5412), D5412="Баркод"),1,G5412+1))</f>
        <v>0</v>
      </c>
      <c r="H5413" s="10" t="n">
        <f aca="false">IF(ISBLANK(D5414), G5413/2,)</f>
        <v>0</v>
      </c>
      <c r="I5413" s="0" t="n">
        <f aca="false">IF(ISBLANK(D5413),0,-1)</f>
        <v>0</v>
      </c>
      <c r="J5413" s="0" t="n">
        <f aca="false">IF(AND(ISBLANK(D5412),NOT(ISBLANK(D5413))),1,-1)</f>
        <v>-1</v>
      </c>
      <c r="K5413" s="0" t="n">
        <f aca="false">IF(ISBLANK(D5411),IF(AND(D5412=D5413,NOT(ISBLANK(D5412)),NOT(ISBLANK(D5413))),1,-1),-1)</f>
        <v>-1</v>
      </c>
      <c r="L5413" s="0" t="n">
        <f aca="false">IF(MAX(I5413:K5413)&lt;0,IF(OR(D5413=D5412,D5412=D5411),1,-1),MAX(I5413:K5413))</f>
        <v>0</v>
      </c>
    </row>
    <row r="5414" customFormat="false" ht="13.8" hidden="false" customHeight="false" outlineLevel="0" collapsed="false">
      <c r="B5414" s="8" t="n">
        <f aca="false">MAX(I5414:L5414)</f>
        <v>0</v>
      </c>
      <c r="C5414" s="8" t="n">
        <f aca="false">_xlfn.FLOOR.MATH(COUNTIF(D:D,D5414)/2)</f>
        <v>0</v>
      </c>
      <c r="D5414" s="12"/>
      <c r="E5414" s="10" t="e">
        <f aca="false">IF($A$1="WLB",INDEX(SupplierNomenclature!$D$1:$D$9996,MATCH(D5414,SupplierNomenclature!$I$1:$I$9996,0)),IF($A$1="BERU",INDEX(beru_assortment!$C$1:$C$10000,MATCH(D5414,beru_assortment!$I$1:$I$10000,0)),IF($A$1="OZON",INDEX(ozon_assortment!$F$3:$F$10000,MATCH(D5414,ozon_assortment!$E$3:$E$10000,0)),0)))</f>
        <v>#N/A</v>
      </c>
      <c r="F5414" s="7" t="n">
        <f aca="false">IF(ISBLANK(D5414), , IF(ISBLANK(D5413), F5412+1, F5413))</f>
        <v>0</v>
      </c>
      <c r="G5414" s="10" t="n">
        <f aca="false">IF(ISBLANK(D5414),,IF(OR(ISBLANK(D5413), D5413="Баркод"),1,G5413+1))</f>
        <v>0</v>
      </c>
      <c r="H5414" s="10" t="n">
        <f aca="false">IF(ISBLANK(D5415), G5414/2,)</f>
        <v>0</v>
      </c>
      <c r="I5414" s="0" t="n">
        <f aca="false">IF(ISBLANK(D5414),0,-1)</f>
        <v>0</v>
      </c>
      <c r="J5414" s="0" t="n">
        <f aca="false">IF(AND(ISBLANK(D5413),NOT(ISBLANK(D5414))),1,-1)</f>
        <v>-1</v>
      </c>
      <c r="K5414" s="0" t="n">
        <f aca="false">IF(ISBLANK(D5412),IF(AND(D5413=D5414,NOT(ISBLANK(D5413)),NOT(ISBLANK(D5414))),1,-1),-1)</f>
        <v>-1</v>
      </c>
      <c r="L5414" s="0" t="n">
        <f aca="false">IF(MAX(I5414:K5414)&lt;0,IF(OR(D5414=D5413,D5413=D5412),1,-1),MAX(I5414:K5414))</f>
        <v>0</v>
      </c>
    </row>
    <row r="5415" customFormat="false" ht="13.8" hidden="false" customHeight="false" outlineLevel="0" collapsed="false">
      <c r="B5415" s="8" t="n">
        <f aca="false">MAX(I5415:L5415)</f>
        <v>0</v>
      </c>
      <c r="C5415" s="8" t="n">
        <f aca="false">_xlfn.FLOOR.MATH(COUNTIF(D:D,D5415)/2)</f>
        <v>0</v>
      </c>
      <c r="D5415" s="12"/>
      <c r="E5415" s="10" t="e">
        <f aca="false">IF($A$1="WLB",INDEX(SupplierNomenclature!$D$1:$D$9996,MATCH(D5415,SupplierNomenclature!$I$1:$I$9996,0)),IF($A$1="BERU",INDEX(beru_assortment!$C$1:$C$10000,MATCH(D5415,beru_assortment!$I$1:$I$10000,0)),IF($A$1="OZON",INDEX(ozon_assortment!$F$3:$F$10000,MATCH(D5415,ozon_assortment!$E$3:$E$10000,0)),0)))</f>
        <v>#N/A</v>
      </c>
      <c r="F5415" s="7" t="n">
        <f aca="false">IF(ISBLANK(D5415), , IF(ISBLANK(D5414), F5413+1, F5414))</f>
        <v>0</v>
      </c>
      <c r="G5415" s="10" t="n">
        <f aca="false">IF(ISBLANK(D5415),,IF(OR(ISBLANK(D5414), D5414="Баркод"),1,G5414+1))</f>
        <v>0</v>
      </c>
      <c r="H5415" s="10" t="n">
        <f aca="false">IF(ISBLANK(D5416), G5415/2,)</f>
        <v>0</v>
      </c>
      <c r="I5415" s="0" t="n">
        <f aca="false">IF(ISBLANK(D5415),0,-1)</f>
        <v>0</v>
      </c>
      <c r="J5415" s="0" t="n">
        <f aca="false">IF(AND(ISBLANK(D5414),NOT(ISBLANK(D5415))),1,-1)</f>
        <v>-1</v>
      </c>
      <c r="K5415" s="0" t="n">
        <f aca="false">IF(ISBLANK(D5413),IF(AND(D5414=D5415,NOT(ISBLANK(D5414)),NOT(ISBLANK(D5415))),1,-1),-1)</f>
        <v>-1</v>
      </c>
      <c r="L5415" s="0" t="n">
        <f aca="false">IF(MAX(I5415:K5415)&lt;0,IF(OR(D5415=D5414,D5414=D5413),1,-1),MAX(I5415:K5415))</f>
        <v>0</v>
      </c>
    </row>
    <row r="5416" customFormat="false" ht="13.8" hidden="false" customHeight="false" outlineLevel="0" collapsed="false">
      <c r="B5416" s="8" t="n">
        <f aca="false">MAX(I5416:L5416)</f>
        <v>0</v>
      </c>
      <c r="C5416" s="8" t="n">
        <f aca="false">_xlfn.FLOOR.MATH(COUNTIF(D:D,D5416)/2)</f>
        <v>0</v>
      </c>
      <c r="D5416" s="12"/>
      <c r="E5416" s="10" t="e">
        <f aca="false">IF($A$1="WLB",INDEX(SupplierNomenclature!$D$1:$D$9996,MATCH(D5416,SupplierNomenclature!$I$1:$I$9996,0)),IF($A$1="BERU",INDEX(beru_assortment!$C$1:$C$10000,MATCH(D5416,beru_assortment!$I$1:$I$10000,0)),IF($A$1="OZON",INDEX(ozon_assortment!$F$3:$F$10000,MATCH(D5416,ozon_assortment!$E$3:$E$10000,0)),0)))</f>
        <v>#N/A</v>
      </c>
      <c r="F5416" s="7" t="n">
        <f aca="false">IF(ISBLANK(D5416), , IF(ISBLANK(D5415), F5414+1, F5415))</f>
        <v>0</v>
      </c>
      <c r="G5416" s="10" t="n">
        <f aca="false">IF(ISBLANK(D5416),,IF(OR(ISBLANK(D5415), D5415="Баркод"),1,G5415+1))</f>
        <v>0</v>
      </c>
      <c r="H5416" s="10" t="n">
        <f aca="false">IF(ISBLANK(D5417), G5416/2,)</f>
        <v>0</v>
      </c>
      <c r="I5416" s="0" t="n">
        <f aca="false">IF(ISBLANK(D5416),0,-1)</f>
        <v>0</v>
      </c>
      <c r="J5416" s="0" t="n">
        <f aca="false">IF(AND(ISBLANK(D5415),NOT(ISBLANK(D5416))),1,-1)</f>
        <v>-1</v>
      </c>
      <c r="K5416" s="0" t="n">
        <f aca="false">IF(ISBLANK(D5414),IF(AND(D5415=D5416,NOT(ISBLANK(D5415)),NOT(ISBLANK(D5416))),1,-1),-1)</f>
        <v>-1</v>
      </c>
      <c r="L5416" s="0" t="n">
        <f aca="false">IF(MAX(I5416:K5416)&lt;0,IF(OR(D5416=D5415,D5415=D5414),1,-1),MAX(I5416:K5416))</f>
        <v>0</v>
      </c>
    </row>
    <row r="5417" customFormat="false" ht="13.8" hidden="false" customHeight="false" outlineLevel="0" collapsed="false">
      <c r="B5417" s="8" t="n">
        <f aca="false">MAX(I5417:L5417)</f>
        <v>0</v>
      </c>
      <c r="C5417" s="8" t="n">
        <f aca="false">_xlfn.FLOOR.MATH(COUNTIF(D:D,D5417)/2)</f>
        <v>0</v>
      </c>
      <c r="D5417" s="12"/>
      <c r="E5417" s="10" t="e">
        <f aca="false">IF($A$1="WLB",INDEX(SupplierNomenclature!$D$1:$D$9996,MATCH(D5417,SupplierNomenclature!$I$1:$I$9996,0)),IF($A$1="BERU",INDEX(beru_assortment!$C$1:$C$10000,MATCH(D5417,beru_assortment!$I$1:$I$10000,0)),IF($A$1="OZON",INDEX(ozon_assortment!$F$3:$F$10000,MATCH(D5417,ozon_assortment!$E$3:$E$10000,0)),0)))</f>
        <v>#N/A</v>
      </c>
      <c r="F5417" s="7" t="n">
        <f aca="false">IF(ISBLANK(D5417), , IF(ISBLANK(D5416), F5415+1, F5416))</f>
        <v>0</v>
      </c>
      <c r="G5417" s="10" t="n">
        <f aca="false">IF(ISBLANK(D5417),,IF(OR(ISBLANK(D5416), D5416="Баркод"),1,G5416+1))</f>
        <v>0</v>
      </c>
      <c r="H5417" s="10" t="n">
        <f aca="false">IF(ISBLANK(D5418), G5417/2,)</f>
        <v>0</v>
      </c>
      <c r="I5417" s="0" t="n">
        <f aca="false">IF(ISBLANK(D5417),0,-1)</f>
        <v>0</v>
      </c>
      <c r="J5417" s="0" t="n">
        <f aca="false">IF(AND(ISBLANK(D5416),NOT(ISBLANK(D5417))),1,-1)</f>
        <v>-1</v>
      </c>
      <c r="K5417" s="0" t="n">
        <f aca="false">IF(ISBLANK(D5415),IF(AND(D5416=D5417,NOT(ISBLANK(D5416)),NOT(ISBLANK(D5417))),1,-1),-1)</f>
        <v>-1</v>
      </c>
      <c r="L5417" s="0" t="n">
        <f aca="false">IF(MAX(I5417:K5417)&lt;0,IF(OR(D5417=D5416,D5416=D5415),1,-1),MAX(I5417:K5417))</f>
        <v>0</v>
      </c>
    </row>
    <row r="5418" customFormat="false" ht="13.8" hidden="false" customHeight="false" outlineLevel="0" collapsed="false">
      <c r="B5418" s="8" t="n">
        <f aca="false">MAX(I5418:L5418)</f>
        <v>0</v>
      </c>
      <c r="C5418" s="8" t="n">
        <f aca="false">_xlfn.FLOOR.MATH(COUNTIF(D:D,D5418)/2)</f>
        <v>0</v>
      </c>
      <c r="D5418" s="12"/>
      <c r="E5418" s="10" t="e">
        <f aca="false">IF($A$1="WLB",INDEX(SupplierNomenclature!$D$1:$D$9996,MATCH(D5418,SupplierNomenclature!$I$1:$I$9996,0)),IF($A$1="BERU",INDEX(beru_assortment!$C$1:$C$10000,MATCH(D5418,beru_assortment!$I$1:$I$10000,0)),IF($A$1="OZON",INDEX(ozon_assortment!$F$3:$F$10000,MATCH(D5418,ozon_assortment!$E$3:$E$10000,0)),0)))</f>
        <v>#N/A</v>
      </c>
      <c r="F5418" s="7" t="n">
        <f aca="false">IF(ISBLANK(D5418), , IF(ISBLANK(D5417), F5416+1, F5417))</f>
        <v>0</v>
      </c>
      <c r="G5418" s="10" t="n">
        <f aca="false">IF(ISBLANK(D5418),,IF(OR(ISBLANK(D5417), D5417="Баркод"),1,G5417+1))</f>
        <v>0</v>
      </c>
      <c r="H5418" s="10" t="n">
        <f aca="false">IF(ISBLANK(D5419), G5418/2,)</f>
        <v>0</v>
      </c>
      <c r="I5418" s="0" t="n">
        <f aca="false">IF(ISBLANK(D5418),0,-1)</f>
        <v>0</v>
      </c>
      <c r="J5418" s="0" t="n">
        <f aca="false">IF(AND(ISBLANK(D5417),NOT(ISBLANK(D5418))),1,-1)</f>
        <v>-1</v>
      </c>
      <c r="K5418" s="0" t="n">
        <f aca="false">IF(ISBLANK(D5416),IF(AND(D5417=D5418,NOT(ISBLANK(D5417)),NOT(ISBLANK(D5418))),1,-1),-1)</f>
        <v>-1</v>
      </c>
      <c r="L5418" s="0" t="n">
        <f aca="false">IF(MAX(I5418:K5418)&lt;0,IF(OR(D5418=D5417,D5417=D5416),1,-1),MAX(I5418:K5418))</f>
        <v>0</v>
      </c>
    </row>
    <row r="5419" customFormat="false" ht="13.8" hidden="false" customHeight="false" outlineLevel="0" collapsed="false">
      <c r="B5419" s="8" t="n">
        <f aca="false">MAX(I5419:L5419)</f>
        <v>0</v>
      </c>
      <c r="C5419" s="8" t="n">
        <f aca="false">_xlfn.FLOOR.MATH(COUNTIF(D:D,D5419)/2)</f>
        <v>0</v>
      </c>
      <c r="D5419" s="12"/>
      <c r="E5419" s="10" t="e">
        <f aca="false">IF($A$1="WLB",INDEX(SupplierNomenclature!$D$1:$D$9996,MATCH(D5419,SupplierNomenclature!$I$1:$I$9996,0)),IF($A$1="BERU",INDEX(beru_assortment!$C$1:$C$10000,MATCH(D5419,beru_assortment!$I$1:$I$10000,0)),IF($A$1="OZON",INDEX(ozon_assortment!$F$3:$F$10000,MATCH(D5419,ozon_assortment!$E$3:$E$10000,0)),0)))</f>
        <v>#N/A</v>
      </c>
      <c r="F5419" s="7" t="n">
        <f aca="false">IF(ISBLANK(D5419), , IF(ISBLANK(D5418), F5417+1, F5418))</f>
        <v>0</v>
      </c>
      <c r="G5419" s="10" t="n">
        <f aca="false">IF(ISBLANK(D5419),,IF(OR(ISBLANK(D5418), D5418="Баркод"),1,G5418+1))</f>
        <v>0</v>
      </c>
      <c r="H5419" s="10" t="n">
        <f aca="false">IF(ISBLANK(D5420), G5419/2,)</f>
        <v>0</v>
      </c>
      <c r="I5419" s="0" t="n">
        <f aca="false">IF(ISBLANK(D5419),0,-1)</f>
        <v>0</v>
      </c>
      <c r="J5419" s="0" t="n">
        <f aca="false">IF(AND(ISBLANK(D5418),NOT(ISBLANK(D5419))),1,-1)</f>
        <v>-1</v>
      </c>
      <c r="K5419" s="0" t="n">
        <f aca="false">IF(ISBLANK(D5417),IF(AND(D5418=D5419,NOT(ISBLANK(D5418)),NOT(ISBLANK(D5419))),1,-1),-1)</f>
        <v>-1</v>
      </c>
      <c r="L5419" s="0" t="n">
        <f aca="false">IF(MAX(I5419:K5419)&lt;0,IF(OR(D5419=D5418,D5418=D5417),1,-1),MAX(I5419:K5419))</f>
        <v>0</v>
      </c>
    </row>
    <row r="5420" customFormat="false" ht="13.8" hidden="false" customHeight="false" outlineLevel="0" collapsed="false">
      <c r="B5420" s="8" t="n">
        <f aca="false">MAX(I5420:L5420)</f>
        <v>0</v>
      </c>
      <c r="C5420" s="8" t="n">
        <f aca="false">_xlfn.FLOOR.MATH(COUNTIF(D:D,D5420)/2)</f>
        <v>0</v>
      </c>
      <c r="D5420" s="12"/>
      <c r="E5420" s="10" t="e">
        <f aca="false">IF($A$1="WLB",INDEX(SupplierNomenclature!$D$1:$D$9996,MATCH(D5420,SupplierNomenclature!$I$1:$I$9996,0)),IF($A$1="BERU",INDEX(beru_assortment!$C$1:$C$10000,MATCH(D5420,beru_assortment!$I$1:$I$10000,0)),IF($A$1="OZON",INDEX(ozon_assortment!$F$3:$F$10000,MATCH(D5420,ozon_assortment!$E$3:$E$10000,0)),0)))</f>
        <v>#N/A</v>
      </c>
      <c r="F5420" s="7" t="n">
        <f aca="false">IF(ISBLANK(D5420), , IF(ISBLANK(D5419), F5418+1, F5419))</f>
        <v>0</v>
      </c>
      <c r="G5420" s="10" t="n">
        <f aca="false">IF(ISBLANK(D5420),,IF(OR(ISBLANK(D5419), D5419="Баркод"),1,G5419+1))</f>
        <v>0</v>
      </c>
      <c r="H5420" s="10" t="n">
        <f aca="false">IF(ISBLANK(D5421), G5420/2,)</f>
        <v>0</v>
      </c>
      <c r="I5420" s="0" t="n">
        <f aca="false">IF(ISBLANK(D5420),0,-1)</f>
        <v>0</v>
      </c>
      <c r="J5420" s="0" t="n">
        <f aca="false">IF(AND(ISBLANK(D5419),NOT(ISBLANK(D5420))),1,-1)</f>
        <v>-1</v>
      </c>
      <c r="K5420" s="0" t="n">
        <f aca="false">IF(ISBLANK(D5418),IF(AND(D5419=D5420,NOT(ISBLANK(D5419)),NOT(ISBLANK(D5420))),1,-1),-1)</f>
        <v>-1</v>
      </c>
      <c r="L5420" s="0" t="n">
        <f aca="false">IF(MAX(I5420:K5420)&lt;0,IF(OR(D5420=D5419,D5419=D5418),1,-1),MAX(I5420:K5420))</f>
        <v>0</v>
      </c>
    </row>
    <row r="5421" customFormat="false" ht="13.8" hidden="false" customHeight="false" outlineLevel="0" collapsed="false">
      <c r="B5421" s="8" t="n">
        <f aca="false">MAX(I5421:L5421)</f>
        <v>0</v>
      </c>
      <c r="C5421" s="8" t="n">
        <f aca="false">_xlfn.FLOOR.MATH(COUNTIF(D:D,D5421)/2)</f>
        <v>0</v>
      </c>
      <c r="D5421" s="12"/>
      <c r="E5421" s="10" t="e">
        <f aca="false">IF($A$1="WLB",INDEX(SupplierNomenclature!$D$1:$D$9996,MATCH(D5421,SupplierNomenclature!$I$1:$I$9996,0)),IF($A$1="BERU",INDEX(beru_assortment!$C$1:$C$10000,MATCH(D5421,beru_assortment!$I$1:$I$10000,0)),IF($A$1="OZON",INDEX(ozon_assortment!$F$3:$F$10000,MATCH(D5421,ozon_assortment!$E$3:$E$10000,0)),0)))</f>
        <v>#N/A</v>
      </c>
      <c r="F5421" s="7" t="n">
        <f aca="false">IF(ISBLANK(D5421), , IF(ISBLANK(D5420), F5419+1, F5420))</f>
        <v>0</v>
      </c>
      <c r="G5421" s="10" t="n">
        <f aca="false">IF(ISBLANK(D5421),,IF(OR(ISBLANK(D5420), D5420="Баркод"),1,G5420+1))</f>
        <v>0</v>
      </c>
      <c r="H5421" s="10" t="n">
        <f aca="false">IF(ISBLANK(D5422), G5421/2,)</f>
        <v>0</v>
      </c>
      <c r="I5421" s="0" t="n">
        <f aca="false">IF(ISBLANK(D5421),0,-1)</f>
        <v>0</v>
      </c>
      <c r="J5421" s="0" t="n">
        <f aca="false">IF(AND(ISBLANK(D5420),NOT(ISBLANK(D5421))),1,-1)</f>
        <v>-1</v>
      </c>
      <c r="K5421" s="0" t="n">
        <f aca="false">IF(ISBLANK(D5419),IF(AND(D5420=D5421,NOT(ISBLANK(D5420)),NOT(ISBLANK(D5421))),1,-1),-1)</f>
        <v>-1</v>
      </c>
      <c r="L5421" s="0" t="n">
        <f aca="false">IF(MAX(I5421:K5421)&lt;0,IF(OR(D5421=D5420,D5420=D5419),1,-1),MAX(I5421:K5421))</f>
        <v>0</v>
      </c>
    </row>
    <row r="5422" customFormat="false" ht="13.8" hidden="false" customHeight="false" outlineLevel="0" collapsed="false">
      <c r="B5422" s="8" t="n">
        <f aca="false">MAX(I5422:L5422)</f>
        <v>0</v>
      </c>
      <c r="C5422" s="8" t="n">
        <f aca="false">_xlfn.FLOOR.MATH(COUNTIF(D:D,D5422)/2)</f>
        <v>0</v>
      </c>
      <c r="D5422" s="12"/>
      <c r="E5422" s="10" t="e">
        <f aca="false">IF($A$1="WLB",INDEX(SupplierNomenclature!$D$1:$D$9996,MATCH(D5422,SupplierNomenclature!$I$1:$I$9996,0)),IF($A$1="BERU",INDEX(beru_assortment!$C$1:$C$10000,MATCH(D5422,beru_assortment!$I$1:$I$10000,0)),IF($A$1="OZON",INDEX(ozon_assortment!$F$3:$F$10000,MATCH(D5422,ozon_assortment!$E$3:$E$10000,0)),0)))</f>
        <v>#N/A</v>
      </c>
      <c r="F5422" s="7" t="n">
        <f aca="false">IF(ISBLANK(D5422), , IF(ISBLANK(D5421), F5420+1, F5421))</f>
        <v>0</v>
      </c>
      <c r="G5422" s="10" t="n">
        <f aca="false">IF(ISBLANK(D5422),,IF(OR(ISBLANK(D5421), D5421="Баркод"),1,G5421+1))</f>
        <v>0</v>
      </c>
      <c r="H5422" s="10" t="n">
        <f aca="false">IF(ISBLANK(D5423), G5422/2,)</f>
        <v>0</v>
      </c>
      <c r="I5422" s="0" t="n">
        <f aca="false">IF(ISBLANK(D5422),0,-1)</f>
        <v>0</v>
      </c>
      <c r="J5422" s="0" t="n">
        <f aca="false">IF(AND(ISBLANK(D5421),NOT(ISBLANK(D5422))),1,-1)</f>
        <v>-1</v>
      </c>
      <c r="K5422" s="0" t="n">
        <f aca="false">IF(ISBLANK(D5420),IF(AND(D5421=D5422,NOT(ISBLANK(D5421)),NOT(ISBLANK(D5422))),1,-1),-1)</f>
        <v>-1</v>
      </c>
      <c r="L5422" s="0" t="n">
        <f aca="false">IF(MAX(I5422:K5422)&lt;0,IF(OR(D5422=D5421,D5421=D5420),1,-1),MAX(I5422:K5422))</f>
        <v>0</v>
      </c>
    </row>
    <row r="5423" customFormat="false" ht="13.8" hidden="false" customHeight="false" outlineLevel="0" collapsed="false">
      <c r="B5423" s="8" t="n">
        <f aca="false">MAX(I5423:L5423)</f>
        <v>0</v>
      </c>
      <c r="C5423" s="8" t="n">
        <f aca="false">_xlfn.FLOOR.MATH(COUNTIF(D:D,D5423)/2)</f>
        <v>0</v>
      </c>
      <c r="D5423" s="12"/>
      <c r="E5423" s="10" t="e">
        <f aca="false">IF($A$1="WLB",INDEX(SupplierNomenclature!$D$1:$D$9996,MATCH(D5423,SupplierNomenclature!$I$1:$I$9996,0)),IF($A$1="BERU",INDEX(beru_assortment!$C$1:$C$10000,MATCH(D5423,beru_assortment!$I$1:$I$10000,0)),IF($A$1="OZON",INDEX(ozon_assortment!$F$3:$F$10000,MATCH(D5423,ozon_assortment!$E$3:$E$10000,0)),0)))</f>
        <v>#N/A</v>
      </c>
      <c r="F5423" s="7" t="n">
        <f aca="false">IF(ISBLANK(D5423), , IF(ISBLANK(D5422), F5421+1, F5422))</f>
        <v>0</v>
      </c>
      <c r="G5423" s="10" t="n">
        <f aca="false">IF(ISBLANK(D5423),,IF(OR(ISBLANK(D5422), D5422="Баркод"),1,G5422+1))</f>
        <v>0</v>
      </c>
      <c r="H5423" s="10" t="n">
        <f aca="false">IF(ISBLANK(D5424), G5423/2,)</f>
        <v>0</v>
      </c>
      <c r="I5423" s="0" t="n">
        <f aca="false">IF(ISBLANK(D5423),0,-1)</f>
        <v>0</v>
      </c>
      <c r="J5423" s="0" t="n">
        <f aca="false">IF(AND(ISBLANK(D5422),NOT(ISBLANK(D5423))),1,-1)</f>
        <v>-1</v>
      </c>
      <c r="K5423" s="0" t="n">
        <f aca="false">IF(ISBLANK(D5421),IF(AND(D5422=D5423,NOT(ISBLANK(D5422)),NOT(ISBLANK(D5423))),1,-1),-1)</f>
        <v>-1</v>
      </c>
      <c r="L5423" s="0" t="n">
        <f aca="false">IF(MAX(I5423:K5423)&lt;0,IF(OR(D5423=D5422,D5422=D5421),1,-1),MAX(I5423:K5423))</f>
        <v>0</v>
      </c>
    </row>
    <row r="5424" customFormat="false" ht="13.8" hidden="false" customHeight="false" outlineLevel="0" collapsed="false">
      <c r="B5424" s="8" t="n">
        <f aca="false">MAX(I5424:L5424)</f>
        <v>0</v>
      </c>
      <c r="C5424" s="8" t="n">
        <f aca="false">_xlfn.FLOOR.MATH(COUNTIF(D:D,D5424)/2)</f>
        <v>0</v>
      </c>
      <c r="D5424" s="12"/>
      <c r="E5424" s="10" t="e">
        <f aca="false">IF($A$1="WLB",INDEX(SupplierNomenclature!$D$1:$D$9996,MATCH(D5424,SupplierNomenclature!$I$1:$I$9996,0)),IF($A$1="BERU",INDEX(beru_assortment!$C$1:$C$10000,MATCH(D5424,beru_assortment!$I$1:$I$10000,0)),IF($A$1="OZON",INDEX(ozon_assortment!$F$3:$F$10000,MATCH(D5424,ozon_assortment!$E$3:$E$10000,0)),0)))</f>
        <v>#N/A</v>
      </c>
      <c r="F5424" s="7" t="n">
        <f aca="false">IF(ISBLANK(D5424), , IF(ISBLANK(D5423), F5422+1, F5423))</f>
        <v>0</v>
      </c>
      <c r="G5424" s="10" t="n">
        <f aca="false">IF(ISBLANK(D5424),,IF(OR(ISBLANK(D5423), D5423="Баркод"),1,G5423+1))</f>
        <v>0</v>
      </c>
      <c r="H5424" s="10" t="n">
        <f aca="false">IF(ISBLANK(D5425), G5424/2,)</f>
        <v>0</v>
      </c>
      <c r="I5424" s="0" t="n">
        <f aca="false">IF(ISBLANK(D5424),0,-1)</f>
        <v>0</v>
      </c>
      <c r="J5424" s="0" t="n">
        <f aca="false">IF(AND(ISBLANK(D5423),NOT(ISBLANK(D5424))),1,-1)</f>
        <v>-1</v>
      </c>
      <c r="K5424" s="0" t="n">
        <f aca="false">IF(ISBLANK(D5422),IF(AND(D5423=D5424,NOT(ISBLANK(D5423)),NOT(ISBLANK(D5424))),1,-1),-1)</f>
        <v>-1</v>
      </c>
      <c r="L5424" s="0" t="n">
        <f aca="false">IF(MAX(I5424:K5424)&lt;0,IF(OR(D5424=D5423,D5423=D5422),1,-1),MAX(I5424:K5424))</f>
        <v>0</v>
      </c>
    </row>
    <row r="5425" customFormat="false" ht="13.8" hidden="false" customHeight="false" outlineLevel="0" collapsed="false">
      <c r="B5425" s="8" t="n">
        <f aca="false">MAX(I5425:L5425)</f>
        <v>0</v>
      </c>
      <c r="C5425" s="8" t="n">
        <f aca="false">_xlfn.FLOOR.MATH(COUNTIF(D:D,D5425)/2)</f>
        <v>0</v>
      </c>
      <c r="D5425" s="12"/>
      <c r="E5425" s="10" t="e">
        <f aca="false">IF($A$1="WLB",INDEX(SupplierNomenclature!$D$1:$D$9996,MATCH(D5425,SupplierNomenclature!$I$1:$I$9996,0)),IF($A$1="BERU",INDEX(beru_assortment!$C$1:$C$10000,MATCH(D5425,beru_assortment!$I$1:$I$10000,0)),IF($A$1="OZON",INDEX(ozon_assortment!$F$3:$F$10000,MATCH(D5425,ozon_assortment!$E$3:$E$10000,0)),0)))</f>
        <v>#N/A</v>
      </c>
      <c r="F5425" s="7" t="n">
        <f aca="false">IF(ISBLANK(D5425), , IF(ISBLANK(D5424), F5423+1, F5424))</f>
        <v>0</v>
      </c>
      <c r="G5425" s="10" t="n">
        <f aca="false">IF(ISBLANK(D5425),,IF(OR(ISBLANK(D5424), D5424="Баркод"),1,G5424+1))</f>
        <v>0</v>
      </c>
      <c r="H5425" s="10" t="n">
        <f aca="false">IF(ISBLANK(D5426), G5425/2,)</f>
        <v>0</v>
      </c>
      <c r="I5425" s="0" t="n">
        <f aca="false">IF(ISBLANK(D5425),0,-1)</f>
        <v>0</v>
      </c>
      <c r="J5425" s="0" t="n">
        <f aca="false">IF(AND(ISBLANK(D5424),NOT(ISBLANK(D5425))),1,-1)</f>
        <v>-1</v>
      </c>
      <c r="K5425" s="0" t="n">
        <f aca="false">IF(ISBLANK(D5423),IF(AND(D5424=D5425,NOT(ISBLANK(D5424)),NOT(ISBLANK(D5425))),1,-1),-1)</f>
        <v>-1</v>
      </c>
      <c r="L5425" s="0" t="n">
        <f aca="false">IF(MAX(I5425:K5425)&lt;0,IF(OR(D5425=D5424,D5424=D5423),1,-1),MAX(I5425:K5425))</f>
        <v>0</v>
      </c>
    </row>
    <row r="5426" customFormat="false" ht="13.8" hidden="false" customHeight="false" outlineLevel="0" collapsed="false">
      <c r="B5426" s="8" t="n">
        <f aca="false">MAX(I5426:L5426)</f>
        <v>0</v>
      </c>
      <c r="C5426" s="8" t="n">
        <f aca="false">_xlfn.FLOOR.MATH(COUNTIF(D:D,D5426)/2)</f>
        <v>0</v>
      </c>
      <c r="D5426" s="12"/>
      <c r="E5426" s="10" t="e">
        <f aca="false">IF($A$1="WLB",INDEX(SupplierNomenclature!$D$1:$D$9996,MATCH(D5426,SupplierNomenclature!$I$1:$I$9996,0)),IF($A$1="BERU",INDEX(beru_assortment!$C$1:$C$10000,MATCH(D5426,beru_assortment!$I$1:$I$10000,0)),IF($A$1="OZON",INDEX(ozon_assortment!$F$3:$F$10000,MATCH(D5426,ozon_assortment!$E$3:$E$10000,0)),0)))</f>
        <v>#N/A</v>
      </c>
      <c r="F5426" s="7" t="n">
        <f aca="false">IF(ISBLANK(D5426), , IF(ISBLANK(D5425), F5424+1, F5425))</f>
        <v>0</v>
      </c>
      <c r="G5426" s="10" t="n">
        <f aca="false">IF(ISBLANK(D5426),,IF(OR(ISBLANK(D5425), D5425="Баркод"),1,G5425+1))</f>
        <v>0</v>
      </c>
      <c r="H5426" s="10" t="n">
        <f aca="false">IF(ISBLANK(D5427), G5426/2,)</f>
        <v>0</v>
      </c>
      <c r="I5426" s="0" t="n">
        <f aca="false">IF(ISBLANK(D5426),0,-1)</f>
        <v>0</v>
      </c>
      <c r="J5426" s="0" t="n">
        <f aca="false">IF(AND(ISBLANK(D5425),NOT(ISBLANK(D5426))),1,-1)</f>
        <v>-1</v>
      </c>
      <c r="K5426" s="0" t="n">
        <f aca="false">IF(ISBLANK(D5424),IF(AND(D5425=D5426,NOT(ISBLANK(D5425)),NOT(ISBLANK(D5426))),1,-1),-1)</f>
        <v>-1</v>
      </c>
      <c r="L5426" s="0" t="n">
        <f aca="false">IF(MAX(I5426:K5426)&lt;0,IF(OR(D5426=D5425,D5425=D5424),1,-1),MAX(I5426:K5426))</f>
        <v>0</v>
      </c>
    </row>
    <row r="5427" customFormat="false" ht="13.8" hidden="false" customHeight="false" outlineLevel="0" collapsed="false">
      <c r="B5427" s="8" t="n">
        <f aca="false">MAX(I5427:L5427)</f>
        <v>0</v>
      </c>
      <c r="C5427" s="8" t="n">
        <f aca="false">_xlfn.FLOOR.MATH(COUNTIF(D:D,D5427)/2)</f>
        <v>0</v>
      </c>
      <c r="D5427" s="12"/>
      <c r="E5427" s="10" t="e">
        <f aca="false">IF($A$1="WLB",INDEX(SupplierNomenclature!$D$1:$D$9996,MATCH(D5427,SupplierNomenclature!$I$1:$I$9996,0)),IF($A$1="BERU",INDEX(beru_assortment!$C$1:$C$10000,MATCH(D5427,beru_assortment!$I$1:$I$10000,0)),IF($A$1="OZON",INDEX(ozon_assortment!$F$3:$F$10000,MATCH(D5427,ozon_assortment!$E$3:$E$10000,0)),0)))</f>
        <v>#N/A</v>
      </c>
      <c r="F5427" s="7" t="n">
        <f aca="false">IF(ISBLANK(D5427), , IF(ISBLANK(D5426), F5425+1, F5426))</f>
        <v>0</v>
      </c>
      <c r="G5427" s="10" t="n">
        <f aca="false">IF(ISBLANK(D5427),,IF(OR(ISBLANK(D5426), D5426="Баркод"),1,G5426+1))</f>
        <v>0</v>
      </c>
      <c r="H5427" s="10" t="n">
        <f aca="false">IF(ISBLANK(D5428), G5427/2,)</f>
        <v>0</v>
      </c>
      <c r="I5427" s="0" t="n">
        <f aca="false">IF(ISBLANK(D5427),0,-1)</f>
        <v>0</v>
      </c>
      <c r="J5427" s="0" t="n">
        <f aca="false">IF(AND(ISBLANK(D5426),NOT(ISBLANK(D5427))),1,-1)</f>
        <v>-1</v>
      </c>
      <c r="K5427" s="0" t="n">
        <f aca="false">IF(ISBLANK(D5425),IF(AND(D5426=D5427,NOT(ISBLANK(D5426)),NOT(ISBLANK(D5427))),1,-1),-1)</f>
        <v>-1</v>
      </c>
      <c r="L5427" s="0" t="n">
        <f aca="false">IF(MAX(I5427:K5427)&lt;0,IF(OR(D5427=D5426,D5426=D5425),1,-1),MAX(I5427:K5427))</f>
        <v>0</v>
      </c>
    </row>
    <row r="5428" customFormat="false" ht="13.8" hidden="false" customHeight="false" outlineLevel="0" collapsed="false">
      <c r="B5428" s="8" t="n">
        <f aca="false">MAX(I5428:L5428)</f>
        <v>0</v>
      </c>
      <c r="C5428" s="8" t="n">
        <f aca="false">_xlfn.FLOOR.MATH(COUNTIF(D:D,D5428)/2)</f>
        <v>0</v>
      </c>
      <c r="D5428" s="12"/>
      <c r="E5428" s="10" t="e">
        <f aca="false">IF($A$1="WLB",INDEX(SupplierNomenclature!$D$1:$D$9996,MATCH(D5428,SupplierNomenclature!$I$1:$I$9996,0)),IF($A$1="BERU",INDEX(beru_assortment!$C$1:$C$10000,MATCH(D5428,beru_assortment!$I$1:$I$10000,0)),IF($A$1="OZON",INDEX(ozon_assortment!$F$3:$F$10000,MATCH(D5428,ozon_assortment!$E$3:$E$10000,0)),0)))</f>
        <v>#N/A</v>
      </c>
      <c r="F5428" s="7" t="n">
        <f aca="false">IF(ISBLANK(D5428), , IF(ISBLANK(D5427), F5426+1, F5427))</f>
        <v>0</v>
      </c>
      <c r="G5428" s="10" t="n">
        <f aca="false">IF(ISBLANK(D5428),,IF(OR(ISBLANK(D5427), D5427="Баркод"),1,G5427+1))</f>
        <v>0</v>
      </c>
      <c r="H5428" s="10" t="n">
        <f aca="false">IF(ISBLANK(D5429), G5428/2,)</f>
        <v>0</v>
      </c>
      <c r="I5428" s="0" t="n">
        <f aca="false">IF(ISBLANK(D5428),0,-1)</f>
        <v>0</v>
      </c>
      <c r="J5428" s="0" t="n">
        <f aca="false">IF(AND(ISBLANK(D5427),NOT(ISBLANK(D5428))),1,-1)</f>
        <v>-1</v>
      </c>
      <c r="K5428" s="0" t="n">
        <f aca="false">IF(ISBLANK(D5426),IF(AND(D5427=D5428,NOT(ISBLANK(D5427)),NOT(ISBLANK(D5428))),1,-1),-1)</f>
        <v>-1</v>
      </c>
      <c r="L5428" s="0" t="n">
        <f aca="false">IF(MAX(I5428:K5428)&lt;0,IF(OR(D5428=D5427,D5427=D5426),1,-1),MAX(I5428:K5428))</f>
        <v>0</v>
      </c>
    </row>
    <row r="5429" customFormat="false" ht="13.8" hidden="false" customHeight="false" outlineLevel="0" collapsed="false">
      <c r="B5429" s="8" t="n">
        <f aca="false">MAX(I5429:L5429)</f>
        <v>0</v>
      </c>
      <c r="C5429" s="8" t="n">
        <f aca="false">_xlfn.FLOOR.MATH(COUNTIF(D:D,D5429)/2)</f>
        <v>0</v>
      </c>
      <c r="D5429" s="12"/>
      <c r="E5429" s="10" t="e">
        <f aca="false">IF($A$1="WLB",INDEX(SupplierNomenclature!$D$1:$D$9996,MATCH(D5429,SupplierNomenclature!$I$1:$I$9996,0)),IF($A$1="BERU",INDEX(beru_assortment!$C$1:$C$10000,MATCH(D5429,beru_assortment!$I$1:$I$10000,0)),IF($A$1="OZON",INDEX(ozon_assortment!$F$3:$F$10000,MATCH(D5429,ozon_assortment!$E$3:$E$10000,0)),0)))</f>
        <v>#N/A</v>
      </c>
      <c r="F5429" s="7" t="n">
        <f aca="false">IF(ISBLANK(D5429), , IF(ISBLANK(D5428), F5427+1, F5428))</f>
        <v>0</v>
      </c>
      <c r="G5429" s="10" t="n">
        <f aca="false">IF(ISBLANK(D5429),,IF(OR(ISBLANK(D5428), D5428="Баркод"),1,G5428+1))</f>
        <v>0</v>
      </c>
      <c r="H5429" s="10" t="n">
        <f aca="false">IF(ISBLANK(D5430), G5429/2,)</f>
        <v>0</v>
      </c>
      <c r="I5429" s="0" t="n">
        <f aca="false">IF(ISBLANK(D5429),0,-1)</f>
        <v>0</v>
      </c>
      <c r="J5429" s="0" t="n">
        <f aca="false">IF(AND(ISBLANK(D5428),NOT(ISBLANK(D5429))),1,-1)</f>
        <v>-1</v>
      </c>
      <c r="K5429" s="0" t="n">
        <f aca="false">IF(ISBLANK(D5427),IF(AND(D5428=D5429,NOT(ISBLANK(D5428)),NOT(ISBLANK(D5429))),1,-1),-1)</f>
        <v>-1</v>
      </c>
      <c r="L5429" s="0" t="n">
        <f aca="false">IF(MAX(I5429:K5429)&lt;0,IF(OR(D5429=D5428,D5428=D5427),1,-1),MAX(I5429:K5429))</f>
        <v>0</v>
      </c>
    </row>
    <row r="5430" customFormat="false" ht="13.8" hidden="false" customHeight="false" outlineLevel="0" collapsed="false">
      <c r="B5430" s="8" t="n">
        <f aca="false">MAX(I5430:L5430)</f>
        <v>0</v>
      </c>
      <c r="C5430" s="8" t="n">
        <f aca="false">_xlfn.FLOOR.MATH(COUNTIF(D:D,D5430)/2)</f>
        <v>0</v>
      </c>
      <c r="D5430" s="12"/>
      <c r="E5430" s="10" t="e">
        <f aca="false">IF($A$1="WLB",INDEX(SupplierNomenclature!$D$1:$D$9996,MATCH(D5430,SupplierNomenclature!$I$1:$I$9996,0)),IF($A$1="BERU",INDEX(beru_assortment!$C$1:$C$10000,MATCH(D5430,beru_assortment!$I$1:$I$10000,0)),IF($A$1="OZON",INDEX(ozon_assortment!$F$3:$F$10000,MATCH(D5430,ozon_assortment!$E$3:$E$10000,0)),0)))</f>
        <v>#N/A</v>
      </c>
      <c r="F5430" s="7" t="n">
        <f aca="false">IF(ISBLANK(D5430), , IF(ISBLANK(D5429), F5428+1, F5429))</f>
        <v>0</v>
      </c>
      <c r="G5430" s="10" t="n">
        <f aca="false">IF(ISBLANK(D5430),,IF(OR(ISBLANK(D5429), D5429="Баркод"),1,G5429+1))</f>
        <v>0</v>
      </c>
      <c r="H5430" s="10" t="n">
        <f aca="false">IF(ISBLANK(D5431), G5430/2,)</f>
        <v>0</v>
      </c>
      <c r="I5430" s="0" t="n">
        <f aca="false">IF(ISBLANK(D5430),0,-1)</f>
        <v>0</v>
      </c>
      <c r="J5430" s="0" t="n">
        <f aca="false">IF(AND(ISBLANK(D5429),NOT(ISBLANK(D5430))),1,-1)</f>
        <v>-1</v>
      </c>
      <c r="K5430" s="0" t="n">
        <f aca="false">IF(ISBLANK(D5428),IF(AND(D5429=D5430,NOT(ISBLANK(D5429)),NOT(ISBLANK(D5430))),1,-1),-1)</f>
        <v>-1</v>
      </c>
      <c r="L5430" s="0" t="n">
        <f aca="false">IF(MAX(I5430:K5430)&lt;0,IF(OR(D5430=D5429,D5429=D5428),1,-1),MAX(I5430:K5430))</f>
        <v>0</v>
      </c>
    </row>
    <row r="5431" customFormat="false" ht="13.8" hidden="false" customHeight="false" outlineLevel="0" collapsed="false">
      <c r="B5431" s="8" t="n">
        <f aca="false">MAX(I5431:L5431)</f>
        <v>0</v>
      </c>
      <c r="C5431" s="8" t="n">
        <f aca="false">_xlfn.FLOOR.MATH(COUNTIF(D:D,D5431)/2)</f>
        <v>0</v>
      </c>
      <c r="D5431" s="12"/>
      <c r="E5431" s="10" t="e">
        <f aca="false">IF($A$1="WLB",INDEX(SupplierNomenclature!$D$1:$D$9996,MATCH(D5431,SupplierNomenclature!$I$1:$I$9996,0)),IF($A$1="BERU",INDEX(beru_assortment!$C$1:$C$10000,MATCH(D5431,beru_assortment!$I$1:$I$10000,0)),IF($A$1="OZON",INDEX(ozon_assortment!$F$3:$F$10000,MATCH(D5431,ozon_assortment!$E$3:$E$10000,0)),0)))</f>
        <v>#N/A</v>
      </c>
      <c r="F5431" s="7" t="n">
        <f aca="false">IF(ISBLANK(D5431), , IF(ISBLANK(D5430), F5429+1, F5430))</f>
        <v>0</v>
      </c>
      <c r="G5431" s="10" t="n">
        <f aca="false">IF(ISBLANK(D5431),,IF(OR(ISBLANK(D5430), D5430="Баркод"),1,G5430+1))</f>
        <v>0</v>
      </c>
      <c r="H5431" s="10" t="n">
        <f aca="false">IF(ISBLANK(D5432), G5431/2,)</f>
        <v>0</v>
      </c>
      <c r="I5431" s="0" t="n">
        <f aca="false">IF(ISBLANK(D5431),0,-1)</f>
        <v>0</v>
      </c>
      <c r="J5431" s="0" t="n">
        <f aca="false">IF(AND(ISBLANK(D5430),NOT(ISBLANK(D5431))),1,-1)</f>
        <v>-1</v>
      </c>
      <c r="K5431" s="0" t="n">
        <f aca="false">IF(ISBLANK(D5429),IF(AND(D5430=D5431,NOT(ISBLANK(D5430)),NOT(ISBLANK(D5431))),1,-1),-1)</f>
        <v>-1</v>
      </c>
      <c r="L5431" s="0" t="n">
        <f aca="false">IF(MAX(I5431:K5431)&lt;0,IF(OR(D5431=D5430,D5430=D5429),1,-1),MAX(I5431:K5431))</f>
        <v>0</v>
      </c>
    </row>
    <row r="5432" customFormat="false" ht="13.8" hidden="false" customHeight="false" outlineLevel="0" collapsed="false">
      <c r="B5432" s="8" t="n">
        <f aca="false">MAX(I5432:L5432)</f>
        <v>0</v>
      </c>
      <c r="C5432" s="8" t="n">
        <f aca="false">_xlfn.FLOOR.MATH(COUNTIF(D:D,D5432)/2)</f>
        <v>0</v>
      </c>
      <c r="D5432" s="12"/>
      <c r="E5432" s="10" t="e">
        <f aca="false">IF($A$1="WLB",INDEX(SupplierNomenclature!$D$1:$D$9996,MATCH(D5432,SupplierNomenclature!$I$1:$I$9996,0)),IF($A$1="BERU",INDEX(beru_assortment!$C$1:$C$10000,MATCH(D5432,beru_assortment!$I$1:$I$10000,0)),IF($A$1="OZON",INDEX(ozon_assortment!$F$3:$F$10000,MATCH(D5432,ozon_assortment!$E$3:$E$10000,0)),0)))</f>
        <v>#N/A</v>
      </c>
      <c r="F5432" s="7" t="n">
        <f aca="false">IF(ISBLANK(D5432), , IF(ISBLANK(D5431), F5430+1, F5431))</f>
        <v>0</v>
      </c>
      <c r="G5432" s="10" t="n">
        <f aca="false">IF(ISBLANK(D5432),,IF(OR(ISBLANK(D5431), D5431="Баркод"),1,G5431+1))</f>
        <v>0</v>
      </c>
      <c r="H5432" s="10" t="n">
        <f aca="false">IF(ISBLANK(D5433), G5432/2,)</f>
        <v>0</v>
      </c>
      <c r="I5432" s="0" t="n">
        <f aca="false">IF(ISBLANK(D5432),0,-1)</f>
        <v>0</v>
      </c>
      <c r="J5432" s="0" t="n">
        <f aca="false">IF(AND(ISBLANK(D5431),NOT(ISBLANK(D5432))),1,-1)</f>
        <v>-1</v>
      </c>
      <c r="K5432" s="0" t="n">
        <f aca="false">IF(ISBLANK(D5430),IF(AND(D5431=D5432,NOT(ISBLANK(D5431)),NOT(ISBLANK(D5432))),1,-1),-1)</f>
        <v>-1</v>
      </c>
      <c r="L5432" s="0" t="n">
        <f aca="false">IF(MAX(I5432:K5432)&lt;0,IF(OR(D5432=D5431,D5431=D5430),1,-1),MAX(I5432:K5432))</f>
        <v>0</v>
      </c>
    </row>
    <row r="5433" customFormat="false" ht="13.8" hidden="false" customHeight="false" outlineLevel="0" collapsed="false">
      <c r="B5433" s="8" t="n">
        <f aca="false">MAX(I5433:L5433)</f>
        <v>0</v>
      </c>
      <c r="C5433" s="8" t="n">
        <f aca="false">_xlfn.FLOOR.MATH(COUNTIF(D:D,D5433)/2)</f>
        <v>0</v>
      </c>
      <c r="D5433" s="12"/>
      <c r="E5433" s="10" t="e">
        <f aca="false">IF($A$1="WLB",INDEX(SupplierNomenclature!$D$1:$D$9996,MATCH(D5433,SupplierNomenclature!$I$1:$I$9996,0)),IF($A$1="BERU",INDEX(beru_assortment!$C$1:$C$10000,MATCH(D5433,beru_assortment!$I$1:$I$10000,0)),IF($A$1="OZON",INDEX(ozon_assortment!$F$3:$F$10000,MATCH(D5433,ozon_assortment!$E$3:$E$10000,0)),0)))</f>
        <v>#N/A</v>
      </c>
      <c r="F5433" s="7" t="n">
        <f aca="false">IF(ISBLANK(D5433), , IF(ISBLANK(D5432), F5431+1, F5432))</f>
        <v>0</v>
      </c>
      <c r="G5433" s="10" t="n">
        <f aca="false">IF(ISBLANK(D5433),,IF(OR(ISBLANK(D5432), D5432="Баркод"),1,G5432+1))</f>
        <v>0</v>
      </c>
      <c r="H5433" s="10" t="n">
        <f aca="false">IF(ISBLANK(D5434), G5433/2,)</f>
        <v>0</v>
      </c>
      <c r="I5433" s="0" t="n">
        <f aca="false">IF(ISBLANK(D5433),0,-1)</f>
        <v>0</v>
      </c>
      <c r="J5433" s="0" t="n">
        <f aca="false">IF(AND(ISBLANK(D5432),NOT(ISBLANK(D5433))),1,-1)</f>
        <v>-1</v>
      </c>
      <c r="K5433" s="0" t="n">
        <f aca="false">IF(ISBLANK(D5431),IF(AND(D5432=D5433,NOT(ISBLANK(D5432)),NOT(ISBLANK(D5433))),1,-1),-1)</f>
        <v>-1</v>
      </c>
      <c r="L5433" s="0" t="n">
        <f aca="false">IF(MAX(I5433:K5433)&lt;0,IF(OR(D5433=D5432,D5432=D5431),1,-1),MAX(I5433:K5433))</f>
        <v>0</v>
      </c>
    </row>
    <row r="5434" customFormat="false" ht="13.8" hidden="false" customHeight="false" outlineLevel="0" collapsed="false">
      <c r="B5434" s="8" t="n">
        <f aca="false">MAX(I5434:L5434)</f>
        <v>0</v>
      </c>
      <c r="C5434" s="8" t="n">
        <f aca="false">_xlfn.FLOOR.MATH(COUNTIF(D:D,D5434)/2)</f>
        <v>0</v>
      </c>
      <c r="D5434" s="12"/>
      <c r="E5434" s="10" t="e">
        <f aca="false">IF($A$1="WLB",INDEX(SupplierNomenclature!$D$1:$D$9996,MATCH(D5434,SupplierNomenclature!$I$1:$I$9996,0)),IF($A$1="BERU",INDEX(beru_assortment!$C$1:$C$10000,MATCH(D5434,beru_assortment!$I$1:$I$10000,0)),IF($A$1="OZON",INDEX(ozon_assortment!$F$3:$F$10000,MATCH(D5434,ozon_assortment!$E$3:$E$10000,0)),0)))</f>
        <v>#N/A</v>
      </c>
      <c r="F5434" s="7" t="n">
        <f aca="false">IF(ISBLANK(D5434), , IF(ISBLANK(D5433), F5432+1, F5433))</f>
        <v>0</v>
      </c>
      <c r="G5434" s="10" t="n">
        <f aca="false">IF(ISBLANK(D5434),,IF(OR(ISBLANK(D5433), D5433="Баркод"),1,G5433+1))</f>
        <v>0</v>
      </c>
      <c r="H5434" s="10" t="n">
        <f aca="false">IF(ISBLANK(D5435), G5434/2,)</f>
        <v>0</v>
      </c>
      <c r="I5434" s="0" t="n">
        <f aca="false">IF(ISBLANK(D5434),0,-1)</f>
        <v>0</v>
      </c>
      <c r="J5434" s="0" t="n">
        <f aca="false">IF(AND(ISBLANK(D5433),NOT(ISBLANK(D5434))),1,-1)</f>
        <v>-1</v>
      </c>
      <c r="K5434" s="0" t="n">
        <f aca="false">IF(ISBLANK(D5432),IF(AND(D5433=D5434,NOT(ISBLANK(D5433)),NOT(ISBLANK(D5434))),1,-1),-1)</f>
        <v>-1</v>
      </c>
      <c r="L5434" s="0" t="n">
        <f aca="false">IF(MAX(I5434:K5434)&lt;0,IF(OR(D5434=D5433,D5433=D5432),1,-1),MAX(I5434:K5434))</f>
        <v>0</v>
      </c>
    </row>
    <row r="5435" customFormat="false" ht="13.8" hidden="false" customHeight="false" outlineLevel="0" collapsed="false">
      <c r="B5435" s="8" t="n">
        <f aca="false">MAX(I5435:L5435)</f>
        <v>0</v>
      </c>
      <c r="C5435" s="8" t="n">
        <f aca="false">_xlfn.FLOOR.MATH(COUNTIF(D:D,D5435)/2)</f>
        <v>0</v>
      </c>
      <c r="D5435" s="12"/>
      <c r="E5435" s="10" t="e">
        <f aca="false">IF($A$1="WLB",INDEX(SupplierNomenclature!$D$1:$D$9996,MATCH(D5435,SupplierNomenclature!$I$1:$I$9996,0)),IF($A$1="BERU",INDEX(beru_assortment!$C$1:$C$10000,MATCH(D5435,beru_assortment!$I$1:$I$10000,0)),IF($A$1="OZON",INDEX(ozon_assortment!$F$3:$F$10000,MATCH(D5435,ozon_assortment!$E$3:$E$10000,0)),0)))</f>
        <v>#N/A</v>
      </c>
      <c r="F5435" s="7" t="n">
        <f aca="false">IF(ISBLANK(D5435), , IF(ISBLANK(D5434), F5433+1, F5434))</f>
        <v>0</v>
      </c>
      <c r="G5435" s="10" t="n">
        <f aca="false">IF(ISBLANK(D5435),,IF(OR(ISBLANK(D5434), D5434="Баркод"),1,G5434+1))</f>
        <v>0</v>
      </c>
      <c r="H5435" s="10" t="n">
        <f aca="false">IF(ISBLANK(D5436), G5435/2,)</f>
        <v>0</v>
      </c>
      <c r="I5435" s="0" t="n">
        <f aca="false">IF(ISBLANK(D5435),0,-1)</f>
        <v>0</v>
      </c>
      <c r="J5435" s="0" t="n">
        <f aca="false">IF(AND(ISBLANK(D5434),NOT(ISBLANK(D5435))),1,-1)</f>
        <v>-1</v>
      </c>
      <c r="K5435" s="0" t="n">
        <f aca="false">IF(ISBLANK(D5433),IF(AND(D5434=D5435,NOT(ISBLANK(D5434)),NOT(ISBLANK(D5435))),1,-1),-1)</f>
        <v>-1</v>
      </c>
      <c r="L5435" s="0" t="n">
        <f aca="false">IF(MAX(I5435:K5435)&lt;0,IF(OR(D5435=D5434,D5434=D5433),1,-1),MAX(I5435:K5435))</f>
        <v>0</v>
      </c>
    </row>
    <row r="5436" customFormat="false" ht="13.8" hidden="false" customHeight="false" outlineLevel="0" collapsed="false">
      <c r="B5436" s="8" t="n">
        <f aca="false">MAX(I5436:L5436)</f>
        <v>0</v>
      </c>
      <c r="C5436" s="8" t="n">
        <f aca="false">_xlfn.FLOOR.MATH(COUNTIF(D:D,D5436)/2)</f>
        <v>0</v>
      </c>
      <c r="D5436" s="12"/>
      <c r="E5436" s="10" t="e">
        <f aca="false">IF($A$1="WLB",INDEX(SupplierNomenclature!$D$1:$D$9996,MATCH(D5436,SupplierNomenclature!$I$1:$I$9996,0)),IF($A$1="BERU",INDEX(beru_assortment!$C$1:$C$10000,MATCH(D5436,beru_assortment!$I$1:$I$10000,0)),IF($A$1="OZON",INDEX(ozon_assortment!$F$3:$F$10000,MATCH(D5436,ozon_assortment!$E$3:$E$10000,0)),0)))</f>
        <v>#N/A</v>
      </c>
      <c r="F5436" s="7" t="n">
        <f aca="false">IF(ISBLANK(D5436), , IF(ISBLANK(D5435), F5434+1, F5435))</f>
        <v>0</v>
      </c>
      <c r="G5436" s="10" t="n">
        <f aca="false">IF(ISBLANK(D5436),,IF(OR(ISBLANK(D5435), D5435="Баркод"),1,G5435+1))</f>
        <v>0</v>
      </c>
      <c r="H5436" s="10" t="n">
        <f aca="false">IF(ISBLANK(D5437), G5436/2,)</f>
        <v>0</v>
      </c>
      <c r="I5436" s="0" t="n">
        <f aca="false">IF(ISBLANK(D5436),0,-1)</f>
        <v>0</v>
      </c>
      <c r="J5436" s="0" t="n">
        <f aca="false">IF(AND(ISBLANK(D5435),NOT(ISBLANK(D5436))),1,-1)</f>
        <v>-1</v>
      </c>
      <c r="K5436" s="0" t="n">
        <f aca="false">IF(ISBLANK(D5434),IF(AND(D5435=D5436,NOT(ISBLANK(D5435)),NOT(ISBLANK(D5436))),1,-1),-1)</f>
        <v>-1</v>
      </c>
      <c r="L5436" s="0" t="n">
        <f aca="false">IF(MAX(I5436:K5436)&lt;0,IF(OR(D5436=D5435,D5435=D5434),1,-1),MAX(I5436:K5436))</f>
        <v>0</v>
      </c>
    </row>
    <row r="5437" customFormat="false" ht="13.8" hidden="false" customHeight="false" outlineLevel="0" collapsed="false">
      <c r="B5437" s="8" t="n">
        <f aca="false">MAX(I5437:L5437)</f>
        <v>0</v>
      </c>
      <c r="C5437" s="8" t="n">
        <f aca="false">_xlfn.FLOOR.MATH(COUNTIF(D:D,D5437)/2)</f>
        <v>0</v>
      </c>
      <c r="D5437" s="12"/>
      <c r="E5437" s="10" t="e">
        <f aca="false">IF($A$1="WLB",INDEX(SupplierNomenclature!$D$1:$D$9996,MATCH(D5437,SupplierNomenclature!$I$1:$I$9996,0)),IF($A$1="BERU",INDEX(beru_assortment!$C$1:$C$10000,MATCH(D5437,beru_assortment!$I$1:$I$10000,0)),IF($A$1="OZON",INDEX(ozon_assortment!$F$3:$F$10000,MATCH(D5437,ozon_assortment!$E$3:$E$10000,0)),0)))</f>
        <v>#N/A</v>
      </c>
      <c r="F5437" s="7" t="n">
        <f aca="false">IF(ISBLANK(D5437), , IF(ISBLANK(D5436), F5435+1, F5436))</f>
        <v>0</v>
      </c>
      <c r="G5437" s="10" t="n">
        <f aca="false">IF(ISBLANK(D5437),,IF(OR(ISBLANK(D5436), D5436="Баркод"),1,G5436+1))</f>
        <v>0</v>
      </c>
      <c r="H5437" s="10" t="n">
        <f aca="false">IF(ISBLANK(D5438), G5437/2,)</f>
        <v>0</v>
      </c>
      <c r="I5437" s="0" t="n">
        <f aca="false">IF(ISBLANK(D5437),0,-1)</f>
        <v>0</v>
      </c>
      <c r="J5437" s="0" t="n">
        <f aca="false">IF(AND(ISBLANK(D5436),NOT(ISBLANK(D5437))),1,-1)</f>
        <v>-1</v>
      </c>
      <c r="K5437" s="0" t="n">
        <f aca="false">IF(ISBLANK(D5435),IF(AND(D5436=D5437,NOT(ISBLANK(D5436)),NOT(ISBLANK(D5437))),1,-1),-1)</f>
        <v>-1</v>
      </c>
      <c r="L5437" s="0" t="n">
        <f aca="false">IF(MAX(I5437:K5437)&lt;0,IF(OR(D5437=D5436,D5436=D5435),1,-1),MAX(I5437:K5437))</f>
        <v>0</v>
      </c>
    </row>
    <row r="5438" customFormat="false" ht="13.8" hidden="false" customHeight="false" outlineLevel="0" collapsed="false">
      <c r="B5438" s="8" t="n">
        <f aca="false">MAX(I5438:L5438)</f>
        <v>0</v>
      </c>
      <c r="C5438" s="8" t="n">
        <f aca="false">_xlfn.FLOOR.MATH(COUNTIF(D:D,D5438)/2)</f>
        <v>0</v>
      </c>
      <c r="D5438" s="12"/>
      <c r="E5438" s="10" t="e">
        <f aca="false">IF($A$1="WLB",INDEX(SupplierNomenclature!$D$1:$D$9996,MATCH(D5438,SupplierNomenclature!$I$1:$I$9996,0)),IF($A$1="BERU",INDEX(beru_assortment!$C$1:$C$10000,MATCH(D5438,beru_assortment!$I$1:$I$10000,0)),IF($A$1="OZON",INDEX(ozon_assortment!$F$3:$F$10000,MATCH(D5438,ozon_assortment!$E$3:$E$10000,0)),0)))</f>
        <v>#N/A</v>
      </c>
      <c r="F5438" s="7" t="n">
        <f aca="false">IF(ISBLANK(D5438), , IF(ISBLANK(D5437), F5436+1, F5437))</f>
        <v>0</v>
      </c>
      <c r="G5438" s="10" t="n">
        <f aca="false">IF(ISBLANK(D5438),,IF(OR(ISBLANK(D5437), D5437="Баркод"),1,G5437+1))</f>
        <v>0</v>
      </c>
      <c r="H5438" s="10" t="n">
        <f aca="false">IF(ISBLANK(D5439), G5438/2,)</f>
        <v>0</v>
      </c>
      <c r="I5438" s="0" t="n">
        <f aca="false">IF(ISBLANK(D5438),0,-1)</f>
        <v>0</v>
      </c>
      <c r="J5438" s="0" t="n">
        <f aca="false">IF(AND(ISBLANK(D5437),NOT(ISBLANK(D5438))),1,-1)</f>
        <v>-1</v>
      </c>
      <c r="K5438" s="0" t="n">
        <f aca="false">IF(ISBLANK(D5436),IF(AND(D5437=D5438,NOT(ISBLANK(D5437)),NOT(ISBLANK(D5438))),1,-1),-1)</f>
        <v>-1</v>
      </c>
      <c r="L5438" s="0" t="n">
        <f aca="false">IF(MAX(I5438:K5438)&lt;0,IF(OR(D5438=D5437,D5437=D5436),1,-1),MAX(I5438:K5438))</f>
        <v>0</v>
      </c>
    </row>
    <row r="5439" customFormat="false" ht="13.8" hidden="false" customHeight="false" outlineLevel="0" collapsed="false">
      <c r="B5439" s="8" t="n">
        <f aca="false">MAX(I5439:L5439)</f>
        <v>0</v>
      </c>
      <c r="C5439" s="8" t="n">
        <f aca="false">_xlfn.FLOOR.MATH(COUNTIF(D:D,D5439)/2)</f>
        <v>0</v>
      </c>
      <c r="D5439" s="12"/>
      <c r="E5439" s="10" t="e">
        <f aca="false">IF($A$1="WLB",INDEX(SupplierNomenclature!$D$1:$D$9996,MATCH(D5439,SupplierNomenclature!$I$1:$I$9996,0)),IF($A$1="BERU",INDEX(beru_assortment!$C$1:$C$10000,MATCH(D5439,beru_assortment!$I$1:$I$10000,0)),IF($A$1="OZON",INDEX(ozon_assortment!$F$3:$F$10000,MATCH(D5439,ozon_assortment!$E$3:$E$10000,0)),0)))</f>
        <v>#N/A</v>
      </c>
      <c r="F5439" s="7" t="n">
        <f aca="false">IF(ISBLANK(D5439), , IF(ISBLANK(D5438), F5437+1, F5438))</f>
        <v>0</v>
      </c>
      <c r="G5439" s="10" t="n">
        <f aca="false">IF(ISBLANK(D5439),,IF(OR(ISBLANK(D5438), D5438="Баркод"),1,G5438+1))</f>
        <v>0</v>
      </c>
      <c r="H5439" s="10" t="n">
        <f aca="false">IF(ISBLANK(D5440), G5439/2,)</f>
        <v>0</v>
      </c>
      <c r="I5439" s="0" t="n">
        <f aca="false">IF(ISBLANK(D5439),0,-1)</f>
        <v>0</v>
      </c>
      <c r="J5439" s="0" t="n">
        <f aca="false">IF(AND(ISBLANK(D5438),NOT(ISBLANK(D5439))),1,-1)</f>
        <v>-1</v>
      </c>
      <c r="K5439" s="0" t="n">
        <f aca="false">IF(ISBLANK(D5437),IF(AND(D5438=D5439,NOT(ISBLANK(D5438)),NOT(ISBLANK(D5439))),1,-1),-1)</f>
        <v>-1</v>
      </c>
      <c r="L5439" s="0" t="n">
        <f aca="false">IF(MAX(I5439:K5439)&lt;0,IF(OR(D5439=D5438,D5438=D5437),1,-1),MAX(I5439:K5439))</f>
        <v>0</v>
      </c>
    </row>
    <row r="5440" customFormat="false" ht="13.8" hidden="false" customHeight="false" outlineLevel="0" collapsed="false">
      <c r="B5440" s="8" t="n">
        <f aca="false">MAX(I5440:L5440)</f>
        <v>0</v>
      </c>
      <c r="C5440" s="8" t="n">
        <f aca="false">_xlfn.FLOOR.MATH(COUNTIF(D:D,D5440)/2)</f>
        <v>0</v>
      </c>
      <c r="D5440" s="12"/>
      <c r="E5440" s="10" t="e">
        <f aca="false">IF($A$1="WLB",INDEX(SupplierNomenclature!$D$1:$D$9996,MATCH(D5440,SupplierNomenclature!$I$1:$I$9996,0)),IF($A$1="BERU",INDEX(beru_assortment!$C$1:$C$10000,MATCH(D5440,beru_assortment!$I$1:$I$10000,0)),IF($A$1="OZON",INDEX(ozon_assortment!$F$3:$F$10000,MATCH(D5440,ozon_assortment!$E$3:$E$10000,0)),0)))</f>
        <v>#N/A</v>
      </c>
      <c r="F5440" s="7" t="n">
        <f aca="false">IF(ISBLANK(D5440), , IF(ISBLANK(D5439), F5438+1, F5439))</f>
        <v>0</v>
      </c>
      <c r="G5440" s="10" t="n">
        <f aca="false">IF(ISBLANK(D5440),,IF(OR(ISBLANK(D5439), D5439="Баркод"),1,G5439+1))</f>
        <v>0</v>
      </c>
      <c r="H5440" s="10" t="n">
        <f aca="false">IF(ISBLANK(D5441), G5440/2,)</f>
        <v>0</v>
      </c>
      <c r="I5440" s="0" t="n">
        <f aca="false">IF(ISBLANK(D5440),0,-1)</f>
        <v>0</v>
      </c>
      <c r="J5440" s="0" t="n">
        <f aca="false">IF(AND(ISBLANK(D5439),NOT(ISBLANK(D5440))),1,-1)</f>
        <v>-1</v>
      </c>
      <c r="K5440" s="0" t="n">
        <f aca="false">IF(ISBLANK(D5438),IF(AND(D5439=D5440,NOT(ISBLANK(D5439)),NOT(ISBLANK(D5440))),1,-1),-1)</f>
        <v>-1</v>
      </c>
      <c r="L5440" s="0" t="n">
        <f aca="false">IF(MAX(I5440:K5440)&lt;0,IF(OR(D5440=D5439,D5439=D5438),1,-1),MAX(I5440:K5440))</f>
        <v>0</v>
      </c>
    </row>
    <row r="5441" customFormat="false" ht="13.8" hidden="false" customHeight="false" outlineLevel="0" collapsed="false">
      <c r="B5441" s="8" t="n">
        <f aca="false">MAX(I5441:L5441)</f>
        <v>0</v>
      </c>
      <c r="C5441" s="8" t="n">
        <f aca="false">_xlfn.FLOOR.MATH(COUNTIF(D:D,D5441)/2)</f>
        <v>0</v>
      </c>
      <c r="D5441" s="12"/>
      <c r="E5441" s="10" t="e">
        <f aca="false">IF($A$1="WLB",INDEX(SupplierNomenclature!$D$1:$D$9996,MATCH(D5441,SupplierNomenclature!$I$1:$I$9996,0)),IF($A$1="BERU",INDEX(beru_assortment!$C$1:$C$10000,MATCH(D5441,beru_assortment!$I$1:$I$10000,0)),IF($A$1="OZON",INDEX(ozon_assortment!$F$3:$F$10000,MATCH(D5441,ozon_assortment!$E$3:$E$10000,0)),0)))</f>
        <v>#N/A</v>
      </c>
      <c r="F5441" s="7" t="n">
        <f aca="false">IF(ISBLANK(D5441), , IF(ISBLANK(D5440), F5439+1, F5440))</f>
        <v>0</v>
      </c>
      <c r="G5441" s="10" t="n">
        <f aca="false">IF(ISBLANK(D5441),,IF(OR(ISBLANK(D5440), D5440="Баркод"),1,G5440+1))</f>
        <v>0</v>
      </c>
      <c r="H5441" s="10" t="n">
        <f aca="false">IF(ISBLANK(D5442), G5441/2,)</f>
        <v>0</v>
      </c>
      <c r="I5441" s="0" t="n">
        <f aca="false">IF(ISBLANK(D5441),0,-1)</f>
        <v>0</v>
      </c>
      <c r="J5441" s="0" t="n">
        <f aca="false">IF(AND(ISBLANK(D5440),NOT(ISBLANK(D5441))),1,-1)</f>
        <v>-1</v>
      </c>
      <c r="K5441" s="0" t="n">
        <f aca="false">IF(ISBLANK(D5439),IF(AND(D5440=D5441,NOT(ISBLANK(D5440)),NOT(ISBLANK(D5441))),1,-1),-1)</f>
        <v>-1</v>
      </c>
      <c r="L5441" s="0" t="n">
        <f aca="false">IF(MAX(I5441:K5441)&lt;0,IF(OR(D5441=D5440,D5440=D5439),1,-1),MAX(I5441:K5441))</f>
        <v>0</v>
      </c>
    </row>
    <row r="5442" customFormat="false" ht="13.8" hidden="false" customHeight="false" outlineLevel="0" collapsed="false">
      <c r="B5442" s="8" t="n">
        <f aca="false">MAX(I5442:L5442)</f>
        <v>0</v>
      </c>
      <c r="C5442" s="8" t="n">
        <f aca="false">_xlfn.FLOOR.MATH(COUNTIF(D:D,D5442)/2)</f>
        <v>0</v>
      </c>
      <c r="D5442" s="12"/>
      <c r="E5442" s="10" t="e">
        <f aca="false">IF($A$1="WLB",INDEX(SupplierNomenclature!$D$1:$D$9996,MATCH(D5442,SupplierNomenclature!$I$1:$I$9996,0)),IF($A$1="BERU",INDEX(beru_assortment!$C$1:$C$10000,MATCH(D5442,beru_assortment!$I$1:$I$10000,0)),IF($A$1="OZON",INDEX(ozon_assortment!$F$3:$F$10000,MATCH(D5442,ozon_assortment!$E$3:$E$10000,0)),0)))</f>
        <v>#N/A</v>
      </c>
      <c r="F5442" s="7" t="n">
        <f aca="false">IF(ISBLANK(D5442), , IF(ISBLANK(D5441), F5440+1, F5441))</f>
        <v>0</v>
      </c>
      <c r="G5442" s="10" t="n">
        <f aca="false">IF(ISBLANK(D5442),,IF(OR(ISBLANK(D5441), D5441="Баркод"),1,G5441+1))</f>
        <v>0</v>
      </c>
      <c r="H5442" s="10" t="n">
        <f aca="false">IF(ISBLANK(D5443), G5442/2,)</f>
        <v>0</v>
      </c>
      <c r="I5442" s="0" t="n">
        <f aca="false">IF(ISBLANK(D5442),0,-1)</f>
        <v>0</v>
      </c>
      <c r="J5442" s="0" t="n">
        <f aca="false">IF(AND(ISBLANK(D5441),NOT(ISBLANK(D5442))),1,-1)</f>
        <v>-1</v>
      </c>
      <c r="K5442" s="0" t="n">
        <f aca="false">IF(ISBLANK(D5440),IF(AND(D5441=D5442,NOT(ISBLANK(D5441)),NOT(ISBLANK(D5442))),1,-1),-1)</f>
        <v>-1</v>
      </c>
      <c r="L5442" s="0" t="n">
        <f aca="false">IF(MAX(I5442:K5442)&lt;0,IF(OR(D5442=D5441,D5441=D5440),1,-1),MAX(I5442:K5442))</f>
        <v>0</v>
      </c>
    </row>
    <row r="5443" customFormat="false" ht="13.8" hidden="false" customHeight="false" outlineLevel="0" collapsed="false">
      <c r="B5443" s="8" t="n">
        <f aca="false">MAX(I5443:L5443)</f>
        <v>0</v>
      </c>
      <c r="C5443" s="8" t="n">
        <f aca="false">_xlfn.FLOOR.MATH(COUNTIF(D:D,D5443)/2)</f>
        <v>0</v>
      </c>
      <c r="D5443" s="12"/>
      <c r="E5443" s="10" t="e">
        <f aca="false">IF($A$1="WLB",INDEX(SupplierNomenclature!$D$1:$D$9996,MATCH(D5443,SupplierNomenclature!$I$1:$I$9996,0)),IF($A$1="BERU",INDEX(beru_assortment!$C$1:$C$10000,MATCH(D5443,beru_assortment!$I$1:$I$10000,0)),IF($A$1="OZON",INDEX(ozon_assortment!$F$3:$F$10000,MATCH(D5443,ozon_assortment!$E$3:$E$10000,0)),0)))</f>
        <v>#N/A</v>
      </c>
      <c r="F5443" s="7" t="n">
        <f aca="false">IF(ISBLANK(D5443), , IF(ISBLANK(D5442), F5441+1, F5442))</f>
        <v>0</v>
      </c>
      <c r="G5443" s="10" t="n">
        <f aca="false">IF(ISBLANK(D5443),,IF(OR(ISBLANK(D5442), D5442="Баркод"),1,G5442+1))</f>
        <v>0</v>
      </c>
      <c r="H5443" s="10" t="n">
        <f aca="false">IF(ISBLANK(D5444), G5443/2,)</f>
        <v>0</v>
      </c>
      <c r="I5443" s="0" t="n">
        <f aca="false">IF(ISBLANK(D5443),0,-1)</f>
        <v>0</v>
      </c>
      <c r="J5443" s="0" t="n">
        <f aca="false">IF(AND(ISBLANK(D5442),NOT(ISBLANK(D5443))),1,-1)</f>
        <v>-1</v>
      </c>
      <c r="K5443" s="0" t="n">
        <f aca="false">IF(ISBLANK(D5441),IF(AND(D5442=D5443,NOT(ISBLANK(D5442)),NOT(ISBLANK(D5443))),1,-1),-1)</f>
        <v>-1</v>
      </c>
      <c r="L5443" s="0" t="n">
        <f aca="false">IF(MAX(I5443:K5443)&lt;0,IF(OR(D5443=D5442,D5442=D5441),1,-1),MAX(I5443:K5443))</f>
        <v>0</v>
      </c>
    </row>
    <row r="5444" customFormat="false" ht="13.8" hidden="false" customHeight="false" outlineLevel="0" collapsed="false">
      <c r="B5444" s="8" t="n">
        <f aca="false">MAX(I5444:L5444)</f>
        <v>0</v>
      </c>
      <c r="C5444" s="8" t="n">
        <f aca="false">_xlfn.FLOOR.MATH(COUNTIF(D:D,D5444)/2)</f>
        <v>0</v>
      </c>
      <c r="D5444" s="12"/>
      <c r="E5444" s="10" t="e">
        <f aca="false">IF($A$1="WLB",INDEX(SupplierNomenclature!$D$1:$D$9996,MATCH(D5444,SupplierNomenclature!$I$1:$I$9996,0)),IF($A$1="BERU",INDEX(beru_assortment!$C$1:$C$10000,MATCH(D5444,beru_assortment!$I$1:$I$10000,0)),IF($A$1="OZON",INDEX(ozon_assortment!$F$3:$F$10000,MATCH(D5444,ozon_assortment!$E$3:$E$10000,0)),0)))</f>
        <v>#N/A</v>
      </c>
      <c r="F5444" s="7" t="n">
        <f aca="false">IF(ISBLANK(D5444), , IF(ISBLANK(D5443), F5442+1, F5443))</f>
        <v>0</v>
      </c>
      <c r="G5444" s="10" t="n">
        <f aca="false">IF(ISBLANK(D5444),,IF(OR(ISBLANK(D5443), D5443="Баркод"),1,G5443+1))</f>
        <v>0</v>
      </c>
      <c r="H5444" s="10" t="n">
        <f aca="false">IF(ISBLANK(D5445), G5444/2,)</f>
        <v>0</v>
      </c>
      <c r="I5444" s="0" t="n">
        <f aca="false">IF(ISBLANK(D5444),0,-1)</f>
        <v>0</v>
      </c>
      <c r="J5444" s="0" t="n">
        <f aca="false">IF(AND(ISBLANK(D5443),NOT(ISBLANK(D5444))),1,-1)</f>
        <v>-1</v>
      </c>
      <c r="K5444" s="0" t="n">
        <f aca="false">IF(ISBLANK(D5442),IF(AND(D5443=D5444,NOT(ISBLANK(D5443)),NOT(ISBLANK(D5444))),1,-1),-1)</f>
        <v>-1</v>
      </c>
      <c r="L5444" s="0" t="n">
        <f aca="false">IF(MAX(I5444:K5444)&lt;0,IF(OR(D5444=D5443,D5443=D5442),1,-1),MAX(I5444:K5444))</f>
        <v>0</v>
      </c>
    </row>
    <row r="5445" customFormat="false" ht="13.8" hidden="false" customHeight="false" outlineLevel="0" collapsed="false">
      <c r="B5445" s="8" t="n">
        <f aca="false">MAX(I5445:L5445)</f>
        <v>0</v>
      </c>
      <c r="C5445" s="8" t="n">
        <f aca="false">_xlfn.FLOOR.MATH(COUNTIF(D:D,D5445)/2)</f>
        <v>0</v>
      </c>
      <c r="D5445" s="12"/>
      <c r="E5445" s="10" t="e">
        <f aca="false">IF($A$1="WLB",INDEX(SupplierNomenclature!$D$1:$D$9996,MATCH(D5445,SupplierNomenclature!$I$1:$I$9996,0)),IF($A$1="BERU",INDEX(beru_assortment!$C$1:$C$10000,MATCH(D5445,beru_assortment!$I$1:$I$10000,0)),IF($A$1="OZON",INDEX(ozon_assortment!$F$3:$F$10000,MATCH(D5445,ozon_assortment!$E$3:$E$10000,0)),0)))</f>
        <v>#N/A</v>
      </c>
      <c r="F5445" s="7" t="n">
        <f aca="false">IF(ISBLANK(D5445), , IF(ISBLANK(D5444), F5443+1, F5444))</f>
        <v>0</v>
      </c>
      <c r="G5445" s="10" t="n">
        <f aca="false">IF(ISBLANK(D5445),,IF(OR(ISBLANK(D5444), D5444="Баркод"),1,G5444+1))</f>
        <v>0</v>
      </c>
      <c r="H5445" s="10" t="n">
        <f aca="false">IF(ISBLANK(D5446), G5445/2,)</f>
        <v>0</v>
      </c>
      <c r="I5445" s="0" t="n">
        <f aca="false">IF(ISBLANK(D5445),0,-1)</f>
        <v>0</v>
      </c>
      <c r="J5445" s="0" t="n">
        <f aca="false">IF(AND(ISBLANK(D5444),NOT(ISBLANK(D5445))),1,-1)</f>
        <v>-1</v>
      </c>
      <c r="K5445" s="0" t="n">
        <f aca="false">IF(ISBLANK(D5443),IF(AND(D5444=D5445,NOT(ISBLANK(D5444)),NOT(ISBLANK(D5445))),1,-1),-1)</f>
        <v>-1</v>
      </c>
      <c r="L5445" s="0" t="n">
        <f aca="false">IF(MAX(I5445:K5445)&lt;0,IF(OR(D5445=D5444,D5444=D5443),1,-1),MAX(I5445:K5445))</f>
        <v>0</v>
      </c>
    </row>
    <row r="5446" customFormat="false" ht="13.8" hidden="false" customHeight="false" outlineLevel="0" collapsed="false">
      <c r="B5446" s="8" t="n">
        <f aca="false">MAX(I5446:L5446)</f>
        <v>0</v>
      </c>
      <c r="C5446" s="8" t="n">
        <f aca="false">_xlfn.FLOOR.MATH(COUNTIF(D:D,D5446)/2)</f>
        <v>0</v>
      </c>
      <c r="D5446" s="12"/>
      <c r="E5446" s="10" t="e">
        <f aca="false">IF($A$1="WLB",INDEX(SupplierNomenclature!$D$1:$D$9996,MATCH(D5446,SupplierNomenclature!$I$1:$I$9996,0)),IF($A$1="BERU",INDEX(beru_assortment!$C$1:$C$10000,MATCH(D5446,beru_assortment!$I$1:$I$10000,0)),IF($A$1="OZON",INDEX(ozon_assortment!$F$3:$F$10000,MATCH(D5446,ozon_assortment!$E$3:$E$10000,0)),0)))</f>
        <v>#N/A</v>
      </c>
      <c r="F5446" s="7" t="n">
        <f aca="false">IF(ISBLANK(D5446), , IF(ISBLANK(D5445), F5444+1, F5445))</f>
        <v>0</v>
      </c>
      <c r="G5446" s="10" t="n">
        <f aca="false">IF(ISBLANK(D5446),,IF(OR(ISBLANK(D5445), D5445="Баркод"),1,G5445+1))</f>
        <v>0</v>
      </c>
      <c r="H5446" s="10" t="n">
        <f aca="false">IF(ISBLANK(D5447), G5446/2,)</f>
        <v>0</v>
      </c>
      <c r="I5446" s="0" t="n">
        <f aca="false">IF(ISBLANK(D5446),0,-1)</f>
        <v>0</v>
      </c>
      <c r="J5446" s="0" t="n">
        <f aca="false">IF(AND(ISBLANK(D5445),NOT(ISBLANK(D5446))),1,-1)</f>
        <v>-1</v>
      </c>
      <c r="K5446" s="0" t="n">
        <f aca="false">IF(ISBLANK(D5444),IF(AND(D5445=D5446,NOT(ISBLANK(D5445)),NOT(ISBLANK(D5446))),1,-1),-1)</f>
        <v>-1</v>
      </c>
      <c r="L5446" s="0" t="n">
        <f aca="false">IF(MAX(I5446:K5446)&lt;0,IF(OR(D5446=D5445,D5445=D5444),1,-1),MAX(I5446:K5446))</f>
        <v>0</v>
      </c>
    </row>
    <row r="5447" customFormat="false" ht="13.8" hidden="false" customHeight="false" outlineLevel="0" collapsed="false">
      <c r="B5447" s="8" t="n">
        <f aca="false">MAX(I5447:L5447)</f>
        <v>0</v>
      </c>
      <c r="C5447" s="8" t="n">
        <f aca="false">_xlfn.FLOOR.MATH(COUNTIF(D:D,D5447)/2)</f>
        <v>0</v>
      </c>
      <c r="D5447" s="12"/>
      <c r="E5447" s="10" t="e">
        <f aca="false">IF($A$1="WLB",INDEX(SupplierNomenclature!$D$1:$D$9996,MATCH(D5447,SupplierNomenclature!$I$1:$I$9996,0)),IF($A$1="BERU",INDEX(beru_assortment!$C$1:$C$10000,MATCH(D5447,beru_assortment!$I$1:$I$10000,0)),IF($A$1="OZON",INDEX(ozon_assortment!$F$3:$F$10000,MATCH(D5447,ozon_assortment!$E$3:$E$10000,0)),0)))</f>
        <v>#N/A</v>
      </c>
      <c r="F5447" s="7" t="n">
        <f aca="false">IF(ISBLANK(D5447), , IF(ISBLANK(D5446), F5445+1, F5446))</f>
        <v>0</v>
      </c>
      <c r="G5447" s="10" t="n">
        <f aca="false">IF(ISBLANK(D5447),,IF(OR(ISBLANK(D5446), D5446="Баркод"),1,G5446+1))</f>
        <v>0</v>
      </c>
      <c r="H5447" s="10" t="n">
        <f aca="false">IF(ISBLANK(D5448), G5447/2,)</f>
        <v>0</v>
      </c>
      <c r="I5447" s="0" t="n">
        <f aca="false">IF(ISBLANK(D5447),0,-1)</f>
        <v>0</v>
      </c>
      <c r="J5447" s="0" t="n">
        <f aca="false">IF(AND(ISBLANK(D5446),NOT(ISBLANK(D5447))),1,-1)</f>
        <v>-1</v>
      </c>
      <c r="K5447" s="0" t="n">
        <f aca="false">IF(ISBLANK(D5445),IF(AND(D5446=D5447,NOT(ISBLANK(D5446)),NOT(ISBLANK(D5447))),1,-1),-1)</f>
        <v>-1</v>
      </c>
      <c r="L5447" s="0" t="n">
        <f aca="false">IF(MAX(I5447:K5447)&lt;0,IF(OR(D5447=D5446,D5446=D5445),1,-1),MAX(I5447:K5447))</f>
        <v>0</v>
      </c>
    </row>
    <row r="5448" customFormat="false" ht="13.8" hidden="false" customHeight="false" outlineLevel="0" collapsed="false">
      <c r="B5448" s="8" t="n">
        <f aca="false">MAX(I5448:L5448)</f>
        <v>0</v>
      </c>
      <c r="C5448" s="8" t="n">
        <f aca="false">_xlfn.FLOOR.MATH(COUNTIF(D:D,D5448)/2)</f>
        <v>0</v>
      </c>
      <c r="D5448" s="12"/>
      <c r="E5448" s="10" t="e">
        <f aca="false">IF($A$1="WLB",INDEX(SupplierNomenclature!$D$1:$D$9996,MATCH(D5448,SupplierNomenclature!$I$1:$I$9996,0)),IF($A$1="BERU",INDEX(beru_assortment!$C$1:$C$10000,MATCH(D5448,beru_assortment!$I$1:$I$10000,0)),IF($A$1="OZON",INDEX(ozon_assortment!$F$3:$F$10000,MATCH(D5448,ozon_assortment!$E$3:$E$10000,0)),0)))</f>
        <v>#N/A</v>
      </c>
      <c r="F5448" s="7" t="n">
        <f aca="false">IF(ISBLANK(D5448), , IF(ISBLANK(D5447), F5446+1, F5447))</f>
        <v>0</v>
      </c>
      <c r="G5448" s="10" t="n">
        <f aca="false">IF(ISBLANK(D5448),,IF(OR(ISBLANK(D5447), D5447="Баркод"),1,G5447+1))</f>
        <v>0</v>
      </c>
      <c r="H5448" s="10" t="n">
        <f aca="false">IF(ISBLANK(D5449), G5448/2,)</f>
        <v>0</v>
      </c>
      <c r="I5448" s="0" t="n">
        <f aca="false">IF(ISBLANK(D5448),0,-1)</f>
        <v>0</v>
      </c>
      <c r="J5448" s="0" t="n">
        <f aca="false">IF(AND(ISBLANK(D5447),NOT(ISBLANK(D5448))),1,-1)</f>
        <v>-1</v>
      </c>
      <c r="K5448" s="0" t="n">
        <f aca="false">IF(ISBLANK(D5446),IF(AND(D5447=D5448,NOT(ISBLANK(D5447)),NOT(ISBLANK(D5448))),1,-1),-1)</f>
        <v>-1</v>
      </c>
      <c r="L5448" s="0" t="n">
        <f aca="false">IF(MAX(I5448:K5448)&lt;0,IF(OR(D5448=D5447,D5447=D5446),1,-1),MAX(I5448:K5448))</f>
        <v>0</v>
      </c>
    </row>
    <row r="5449" customFormat="false" ht="13.8" hidden="false" customHeight="false" outlineLevel="0" collapsed="false">
      <c r="B5449" s="8" t="n">
        <f aca="false">MAX(I5449:L5449)</f>
        <v>0</v>
      </c>
      <c r="C5449" s="8" t="n">
        <f aca="false">_xlfn.FLOOR.MATH(COUNTIF(D:D,D5449)/2)</f>
        <v>0</v>
      </c>
      <c r="D5449" s="12"/>
      <c r="E5449" s="10" t="e">
        <f aca="false">IF($A$1="WLB",INDEX(SupplierNomenclature!$D$1:$D$9996,MATCH(D5449,SupplierNomenclature!$I$1:$I$9996,0)),IF($A$1="BERU",INDEX(beru_assortment!$C$1:$C$10000,MATCH(D5449,beru_assortment!$I$1:$I$10000,0)),IF($A$1="OZON",INDEX(ozon_assortment!$F$3:$F$10000,MATCH(D5449,ozon_assortment!$E$3:$E$10000,0)),0)))</f>
        <v>#N/A</v>
      </c>
      <c r="F5449" s="7" t="n">
        <f aca="false">IF(ISBLANK(D5449), , IF(ISBLANK(D5448), F5447+1, F5448))</f>
        <v>0</v>
      </c>
      <c r="G5449" s="10" t="n">
        <f aca="false">IF(ISBLANK(D5449),,IF(OR(ISBLANK(D5448), D5448="Баркод"),1,G5448+1))</f>
        <v>0</v>
      </c>
      <c r="H5449" s="10" t="n">
        <f aca="false">IF(ISBLANK(D5450), G5449/2,)</f>
        <v>0</v>
      </c>
      <c r="I5449" s="0" t="n">
        <f aca="false">IF(ISBLANK(D5449),0,-1)</f>
        <v>0</v>
      </c>
      <c r="J5449" s="0" t="n">
        <f aca="false">IF(AND(ISBLANK(D5448),NOT(ISBLANK(D5449))),1,-1)</f>
        <v>-1</v>
      </c>
      <c r="K5449" s="0" t="n">
        <f aca="false">IF(ISBLANK(D5447),IF(AND(D5448=D5449,NOT(ISBLANK(D5448)),NOT(ISBLANK(D5449))),1,-1),-1)</f>
        <v>-1</v>
      </c>
      <c r="L5449" s="0" t="n">
        <f aca="false">IF(MAX(I5449:K5449)&lt;0,IF(OR(D5449=D5448,D5448=D5447),1,-1),MAX(I5449:K5449))</f>
        <v>0</v>
      </c>
    </row>
    <row r="5450" customFormat="false" ht="13.8" hidden="false" customHeight="false" outlineLevel="0" collapsed="false">
      <c r="B5450" s="8" t="n">
        <f aca="false">MAX(I5450:L5450)</f>
        <v>0</v>
      </c>
      <c r="C5450" s="8" t="n">
        <f aca="false">_xlfn.FLOOR.MATH(COUNTIF(D:D,D5450)/2)</f>
        <v>0</v>
      </c>
      <c r="D5450" s="12"/>
      <c r="E5450" s="10" t="e">
        <f aca="false">IF($A$1="WLB",INDEX(SupplierNomenclature!$D$1:$D$9996,MATCH(D5450,SupplierNomenclature!$I$1:$I$9996,0)),IF($A$1="BERU",INDEX(beru_assortment!$C$1:$C$10000,MATCH(D5450,beru_assortment!$I$1:$I$10000,0)),IF($A$1="OZON",INDEX(ozon_assortment!$F$3:$F$10000,MATCH(D5450,ozon_assortment!$E$3:$E$10000,0)),0)))</f>
        <v>#N/A</v>
      </c>
      <c r="F5450" s="7" t="n">
        <f aca="false">IF(ISBLANK(D5450), , IF(ISBLANK(D5449), F5448+1, F5449))</f>
        <v>0</v>
      </c>
      <c r="G5450" s="10" t="n">
        <f aca="false">IF(ISBLANK(D5450),,IF(OR(ISBLANK(D5449), D5449="Баркод"),1,G5449+1))</f>
        <v>0</v>
      </c>
      <c r="H5450" s="10" t="n">
        <f aca="false">IF(ISBLANK(D5451), G5450/2,)</f>
        <v>0</v>
      </c>
      <c r="I5450" s="0" t="n">
        <f aca="false">IF(ISBLANK(D5450),0,-1)</f>
        <v>0</v>
      </c>
      <c r="J5450" s="0" t="n">
        <f aca="false">IF(AND(ISBLANK(D5449),NOT(ISBLANK(D5450))),1,-1)</f>
        <v>-1</v>
      </c>
      <c r="K5450" s="0" t="n">
        <f aca="false">IF(ISBLANK(D5448),IF(AND(D5449=D5450,NOT(ISBLANK(D5449)),NOT(ISBLANK(D5450))),1,-1),-1)</f>
        <v>-1</v>
      </c>
      <c r="L5450" s="0" t="n">
        <f aca="false">IF(MAX(I5450:K5450)&lt;0,IF(OR(D5450=D5449,D5449=D5448),1,-1),MAX(I5450:K5450))</f>
        <v>0</v>
      </c>
    </row>
    <row r="5451" customFormat="false" ht="13.8" hidden="false" customHeight="false" outlineLevel="0" collapsed="false">
      <c r="B5451" s="8" t="n">
        <f aca="false">MAX(I5451:L5451)</f>
        <v>0</v>
      </c>
      <c r="C5451" s="8" t="n">
        <f aca="false">_xlfn.FLOOR.MATH(COUNTIF(D:D,D5451)/2)</f>
        <v>0</v>
      </c>
      <c r="D5451" s="12"/>
      <c r="E5451" s="10" t="e">
        <f aca="false">IF($A$1="WLB",INDEX(SupplierNomenclature!$D$1:$D$9996,MATCH(D5451,SupplierNomenclature!$I$1:$I$9996,0)),IF($A$1="BERU",INDEX(beru_assortment!$C$1:$C$10000,MATCH(D5451,beru_assortment!$I$1:$I$10000,0)),IF($A$1="OZON",INDEX(ozon_assortment!$F$3:$F$10000,MATCH(D5451,ozon_assortment!$E$3:$E$10000,0)),0)))</f>
        <v>#N/A</v>
      </c>
      <c r="F5451" s="7" t="n">
        <f aca="false">IF(ISBLANK(D5451), , IF(ISBLANK(D5450), F5449+1, F5450))</f>
        <v>0</v>
      </c>
      <c r="G5451" s="10" t="n">
        <f aca="false">IF(ISBLANK(D5451),,IF(OR(ISBLANK(D5450), D5450="Баркод"),1,G5450+1))</f>
        <v>0</v>
      </c>
      <c r="H5451" s="10" t="n">
        <f aca="false">IF(ISBLANK(D5452), G5451/2,)</f>
        <v>0</v>
      </c>
      <c r="I5451" s="0" t="n">
        <f aca="false">IF(ISBLANK(D5451),0,-1)</f>
        <v>0</v>
      </c>
      <c r="J5451" s="0" t="n">
        <f aca="false">IF(AND(ISBLANK(D5450),NOT(ISBLANK(D5451))),1,-1)</f>
        <v>-1</v>
      </c>
      <c r="K5451" s="0" t="n">
        <f aca="false">IF(ISBLANK(D5449),IF(AND(D5450=D5451,NOT(ISBLANK(D5450)),NOT(ISBLANK(D5451))),1,-1),-1)</f>
        <v>-1</v>
      </c>
      <c r="L5451" s="0" t="n">
        <f aca="false">IF(MAX(I5451:K5451)&lt;0,IF(OR(D5451=D5450,D5450=D5449),1,-1),MAX(I5451:K5451))</f>
        <v>0</v>
      </c>
    </row>
    <row r="5452" customFormat="false" ht="13.8" hidden="false" customHeight="false" outlineLevel="0" collapsed="false">
      <c r="B5452" s="8" t="n">
        <f aca="false">MAX(I5452:L5452)</f>
        <v>0</v>
      </c>
      <c r="C5452" s="8" t="n">
        <f aca="false">_xlfn.FLOOR.MATH(COUNTIF(D:D,D5452)/2)</f>
        <v>0</v>
      </c>
      <c r="D5452" s="12"/>
      <c r="E5452" s="10" t="e">
        <f aca="false">IF($A$1="WLB",INDEX(SupplierNomenclature!$D$1:$D$9996,MATCH(D5452,SupplierNomenclature!$I$1:$I$9996,0)),IF($A$1="BERU",INDEX(beru_assortment!$C$1:$C$10000,MATCH(D5452,beru_assortment!$I$1:$I$10000,0)),IF($A$1="OZON",INDEX(ozon_assortment!$F$3:$F$10000,MATCH(D5452,ozon_assortment!$E$3:$E$10000,0)),0)))</f>
        <v>#N/A</v>
      </c>
      <c r="F5452" s="7" t="n">
        <f aca="false">IF(ISBLANK(D5452), , IF(ISBLANK(D5451), F5450+1, F5451))</f>
        <v>0</v>
      </c>
      <c r="G5452" s="10" t="n">
        <f aca="false">IF(ISBLANK(D5452),,IF(OR(ISBLANK(D5451), D5451="Баркод"),1,G5451+1))</f>
        <v>0</v>
      </c>
      <c r="H5452" s="10" t="n">
        <f aca="false">IF(ISBLANK(D5453), G5452/2,)</f>
        <v>0</v>
      </c>
      <c r="I5452" s="0" t="n">
        <f aca="false">IF(ISBLANK(D5452),0,-1)</f>
        <v>0</v>
      </c>
      <c r="J5452" s="0" t="n">
        <f aca="false">IF(AND(ISBLANK(D5451),NOT(ISBLANK(D5452))),1,-1)</f>
        <v>-1</v>
      </c>
      <c r="K5452" s="0" t="n">
        <f aca="false">IF(ISBLANK(D5450),IF(AND(D5451=D5452,NOT(ISBLANK(D5451)),NOT(ISBLANK(D5452))),1,-1),-1)</f>
        <v>-1</v>
      </c>
      <c r="L5452" s="0" t="n">
        <f aca="false">IF(MAX(I5452:K5452)&lt;0,IF(OR(D5452=D5451,D5451=D5450),1,-1),MAX(I5452:K5452))</f>
        <v>0</v>
      </c>
    </row>
    <row r="5453" customFormat="false" ht="13.8" hidden="false" customHeight="false" outlineLevel="0" collapsed="false">
      <c r="B5453" s="8" t="n">
        <f aca="false">MAX(I5453:L5453)</f>
        <v>0</v>
      </c>
      <c r="C5453" s="8" t="n">
        <f aca="false">_xlfn.FLOOR.MATH(COUNTIF(D:D,D5453)/2)</f>
        <v>0</v>
      </c>
      <c r="D5453" s="12"/>
      <c r="E5453" s="10" t="e">
        <f aca="false">IF($A$1="WLB",INDEX(SupplierNomenclature!$D$1:$D$9996,MATCH(D5453,SupplierNomenclature!$I$1:$I$9996,0)),IF($A$1="BERU",INDEX(beru_assortment!$C$1:$C$10000,MATCH(D5453,beru_assortment!$I$1:$I$10000,0)),IF($A$1="OZON",INDEX(ozon_assortment!$F$3:$F$10000,MATCH(D5453,ozon_assortment!$E$3:$E$10000,0)),0)))</f>
        <v>#N/A</v>
      </c>
      <c r="F5453" s="7" t="n">
        <f aca="false">IF(ISBLANK(D5453), , IF(ISBLANK(D5452), F5451+1, F5452))</f>
        <v>0</v>
      </c>
      <c r="G5453" s="10" t="n">
        <f aca="false">IF(ISBLANK(D5453),,IF(OR(ISBLANK(D5452), D5452="Баркод"),1,G5452+1))</f>
        <v>0</v>
      </c>
      <c r="H5453" s="10" t="n">
        <f aca="false">IF(ISBLANK(D5454), G5453/2,)</f>
        <v>0</v>
      </c>
      <c r="I5453" s="0" t="n">
        <f aca="false">IF(ISBLANK(D5453),0,-1)</f>
        <v>0</v>
      </c>
      <c r="J5453" s="0" t="n">
        <f aca="false">IF(AND(ISBLANK(D5452),NOT(ISBLANK(D5453))),1,-1)</f>
        <v>-1</v>
      </c>
      <c r="K5453" s="0" t="n">
        <f aca="false">IF(ISBLANK(D5451),IF(AND(D5452=D5453,NOT(ISBLANK(D5452)),NOT(ISBLANK(D5453))),1,-1),-1)</f>
        <v>-1</v>
      </c>
      <c r="L5453" s="0" t="n">
        <f aca="false">IF(MAX(I5453:K5453)&lt;0,IF(OR(D5453=D5452,D5452=D5451),1,-1),MAX(I5453:K5453))</f>
        <v>0</v>
      </c>
    </row>
    <row r="5454" customFormat="false" ht="13.8" hidden="false" customHeight="false" outlineLevel="0" collapsed="false">
      <c r="B5454" s="8" t="n">
        <f aca="false">MAX(I5454:L5454)</f>
        <v>0</v>
      </c>
      <c r="C5454" s="8" t="n">
        <f aca="false">_xlfn.FLOOR.MATH(COUNTIF(D:D,D5454)/2)</f>
        <v>0</v>
      </c>
      <c r="D5454" s="12"/>
      <c r="E5454" s="10" t="e">
        <f aca="false">IF($A$1="WLB",INDEX(SupplierNomenclature!$D$1:$D$9996,MATCH(D5454,SupplierNomenclature!$I$1:$I$9996,0)),IF($A$1="BERU",INDEX(beru_assortment!$C$1:$C$10000,MATCH(D5454,beru_assortment!$I$1:$I$10000,0)),IF($A$1="OZON",INDEX(ozon_assortment!$F$3:$F$10000,MATCH(D5454,ozon_assortment!$E$3:$E$10000,0)),0)))</f>
        <v>#N/A</v>
      </c>
      <c r="F5454" s="7" t="n">
        <f aca="false">IF(ISBLANK(D5454), , IF(ISBLANK(D5453), F5452+1, F5453))</f>
        <v>0</v>
      </c>
      <c r="G5454" s="10" t="n">
        <f aca="false">IF(ISBLANK(D5454),,IF(OR(ISBLANK(D5453), D5453="Баркод"),1,G5453+1))</f>
        <v>0</v>
      </c>
      <c r="H5454" s="10" t="n">
        <f aca="false">IF(ISBLANK(D5455), G5454/2,)</f>
        <v>0</v>
      </c>
      <c r="I5454" s="0" t="n">
        <f aca="false">IF(ISBLANK(D5454),0,-1)</f>
        <v>0</v>
      </c>
      <c r="J5454" s="0" t="n">
        <f aca="false">IF(AND(ISBLANK(D5453),NOT(ISBLANK(D5454))),1,-1)</f>
        <v>-1</v>
      </c>
      <c r="K5454" s="0" t="n">
        <f aca="false">IF(ISBLANK(D5452),IF(AND(D5453=D5454,NOT(ISBLANK(D5453)),NOT(ISBLANK(D5454))),1,-1),-1)</f>
        <v>-1</v>
      </c>
      <c r="L5454" s="0" t="n">
        <f aca="false">IF(MAX(I5454:K5454)&lt;0,IF(OR(D5454=D5453,D5453=D5452),1,-1),MAX(I5454:K5454))</f>
        <v>0</v>
      </c>
    </row>
    <row r="5455" customFormat="false" ht="13.8" hidden="false" customHeight="false" outlineLevel="0" collapsed="false">
      <c r="B5455" s="8" t="n">
        <f aca="false">MAX(I5455:L5455)</f>
        <v>0</v>
      </c>
      <c r="C5455" s="8" t="n">
        <f aca="false">_xlfn.FLOOR.MATH(COUNTIF(D:D,D5455)/2)</f>
        <v>0</v>
      </c>
      <c r="D5455" s="12"/>
      <c r="E5455" s="10" t="e">
        <f aca="false">IF($A$1="WLB",INDEX(SupplierNomenclature!$D$1:$D$9996,MATCH(D5455,SupplierNomenclature!$I$1:$I$9996,0)),IF($A$1="BERU",INDEX(beru_assortment!$C$1:$C$10000,MATCH(D5455,beru_assortment!$I$1:$I$10000,0)),IF($A$1="OZON",INDEX(ozon_assortment!$F$3:$F$10000,MATCH(D5455,ozon_assortment!$E$3:$E$10000,0)),0)))</f>
        <v>#N/A</v>
      </c>
      <c r="F5455" s="7" t="n">
        <f aca="false">IF(ISBLANK(D5455), , IF(ISBLANK(D5454), F5453+1, F5454))</f>
        <v>0</v>
      </c>
      <c r="G5455" s="10" t="n">
        <f aca="false">IF(ISBLANK(D5455),,IF(OR(ISBLANK(D5454), D5454="Баркод"),1,G5454+1))</f>
        <v>0</v>
      </c>
      <c r="H5455" s="10" t="n">
        <f aca="false">IF(ISBLANK(D5456), G5455/2,)</f>
        <v>0</v>
      </c>
      <c r="I5455" s="0" t="n">
        <f aca="false">IF(ISBLANK(D5455),0,-1)</f>
        <v>0</v>
      </c>
      <c r="J5455" s="0" t="n">
        <f aca="false">IF(AND(ISBLANK(D5454),NOT(ISBLANK(D5455))),1,-1)</f>
        <v>-1</v>
      </c>
      <c r="K5455" s="0" t="n">
        <f aca="false">IF(ISBLANK(D5453),IF(AND(D5454=D5455,NOT(ISBLANK(D5454)),NOT(ISBLANK(D5455))),1,-1),-1)</f>
        <v>-1</v>
      </c>
      <c r="L5455" s="0" t="n">
        <f aca="false">IF(MAX(I5455:K5455)&lt;0,IF(OR(D5455=D5454,D5454=D5453),1,-1),MAX(I5455:K5455))</f>
        <v>0</v>
      </c>
    </row>
    <row r="5456" customFormat="false" ht="13.8" hidden="false" customHeight="false" outlineLevel="0" collapsed="false">
      <c r="B5456" s="8" t="n">
        <f aca="false">MAX(I5456:L5456)</f>
        <v>0</v>
      </c>
      <c r="C5456" s="8" t="n">
        <f aca="false">_xlfn.FLOOR.MATH(COUNTIF(D:D,D5456)/2)</f>
        <v>0</v>
      </c>
      <c r="D5456" s="12"/>
      <c r="E5456" s="10" t="e">
        <f aca="false">IF($A$1="WLB",INDEX(SupplierNomenclature!$D$1:$D$9996,MATCH(D5456,SupplierNomenclature!$I$1:$I$9996,0)),IF($A$1="BERU",INDEX(beru_assortment!$C$1:$C$10000,MATCH(D5456,beru_assortment!$I$1:$I$10000,0)),IF($A$1="OZON",INDEX(ozon_assortment!$F$3:$F$10000,MATCH(D5456,ozon_assortment!$E$3:$E$10000,0)),0)))</f>
        <v>#N/A</v>
      </c>
      <c r="F5456" s="7" t="n">
        <f aca="false">IF(ISBLANK(D5456), , IF(ISBLANK(D5455), F5454+1, F5455))</f>
        <v>0</v>
      </c>
      <c r="G5456" s="10" t="n">
        <f aca="false">IF(ISBLANK(D5456),,IF(OR(ISBLANK(D5455), D5455="Баркод"),1,G5455+1))</f>
        <v>0</v>
      </c>
      <c r="H5456" s="10" t="n">
        <f aca="false">IF(ISBLANK(D5457), G5456/2,)</f>
        <v>0</v>
      </c>
      <c r="I5456" s="0" t="n">
        <f aca="false">IF(ISBLANK(D5456),0,-1)</f>
        <v>0</v>
      </c>
      <c r="J5456" s="0" t="n">
        <f aca="false">IF(AND(ISBLANK(D5455),NOT(ISBLANK(D5456))),1,-1)</f>
        <v>-1</v>
      </c>
      <c r="K5456" s="0" t="n">
        <f aca="false">IF(ISBLANK(D5454),IF(AND(D5455=D5456,NOT(ISBLANK(D5455)),NOT(ISBLANK(D5456))),1,-1),-1)</f>
        <v>-1</v>
      </c>
      <c r="L5456" s="0" t="n">
        <f aca="false">IF(MAX(I5456:K5456)&lt;0,IF(OR(D5456=D5455,D5455=D5454),1,-1),MAX(I5456:K5456))</f>
        <v>0</v>
      </c>
    </row>
    <row r="5457" customFormat="false" ht="13.8" hidden="false" customHeight="false" outlineLevel="0" collapsed="false">
      <c r="B5457" s="8" t="n">
        <f aca="false">MAX(I5457:L5457)</f>
        <v>0</v>
      </c>
      <c r="C5457" s="8" t="n">
        <f aca="false">_xlfn.FLOOR.MATH(COUNTIF(D:D,D5457)/2)</f>
        <v>0</v>
      </c>
      <c r="D5457" s="12"/>
      <c r="E5457" s="10" t="e">
        <f aca="false">IF($A$1="WLB",INDEX(SupplierNomenclature!$D$1:$D$9996,MATCH(D5457,SupplierNomenclature!$I$1:$I$9996,0)),IF($A$1="BERU",INDEX(beru_assortment!$C$1:$C$10000,MATCH(D5457,beru_assortment!$I$1:$I$10000,0)),IF($A$1="OZON",INDEX(ozon_assortment!$F$3:$F$10000,MATCH(D5457,ozon_assortment!$E$3:$E$10000,0)),0)))</f>
        <v>#N/A</v>
      </c>
      <c r="F5457" s="7" t="n">
        <f aca="false">IF(ISBLANK(D5457), , IF(ISBLANK(D5456), F5455+1, F5456))</f>
        <v>0</v>
      </c>
      <c r="G5457" s="10" t="n">
        <f aca="false">IF(ISBLANK(D5457),,IF(OR(ISBLANK(D5456), D5456="Баркод"),1,G5456+1))</f>
        <v>0</v>
      </c>
      <c r="H5457" s="10" t="n">
        <f aca="false">IF(ISBLANK(D5458), G5457/2,)</f>
        <v>0</v>
      </c>
      <c r="I5457" s="0" t="n">
        <f aca="false">IF(ISBLANK(D5457),0,-1)</f>
        <v>0</v>
      </c>
      <c r="J5457" s="0" t="n">
        <f aca="false">IF(AND(ISBLANK(D5456),NOT(ISBLANK(D5457))),1,-1)</f>
        <v>-1</v>
      </c>
      <c r="K5457" s="0" t="n">
        <f aca="false">IF(ISBLANK(D5455),IF(AND(D5456=D5457,NOT(ISBLANK(D5456)),NOT(ISBLANK(D5457))),1,-1),-1)</f>
        <v>-1</v>
      </c>
      <c r="L5457" s="0" t="n">
        <f aca="false">IF(MAX(I5457:K5457)&lt;0,IF(OR(D5457=D5456,D5456=D5455),1,-1),MAX(I5457:K5457))</f>
        <v>0</v>
      </c>
    </row>
    <row r="5458" customFormat="false" ht="13.8" hidden="false" customHeight="false" outlineLevel="0" collapsed="false">
      <c r="B5458" s="8" t="n">
        <f aca="false">MAX(I5458:L5458)</f>
        <v>0</v>
      </c>
      <c r="C5458" s="8" t="n">
        <f aca="false">_xlfn.FLOOR.MATH(COUNTIF(D:D,D5458)/2)</f>
        <v>0</v>
      </c>
      <c r="D5458" s="12"/>
      <c r="E5458" s="10" t="e">
        <f aca="false">IF($A$1="WLB",INDEX(SupplierNomenclature!$D$1:$D$9996,MATCH(D5458,SupplierNomenclature!$I$1:$I$9996,0)),IF($A$1="BERU",INDEX(beru_assortment!$C$1:$C$10000,MATCH(D5458,beru_assortment!$I$1:$I$10000,0)),IF($A$1="OZON",INDEX(ozon_assortment!$F$3:$F$10000,MATCH(D5458,ozon_assortment!$E$3:$E$10000,0)),0)))</f>
        <v>#N/A</v>
      </c>
      <c r="F5458" s="7" t="n">
        <f aca="false">IF(ISBLANK(D5458), , IF(ISBLANK(D5457), F5456+1, F5457))</f>
        <v>0</v>
      </c>
      <c r="G5458" s="10" t="n">
        <f aca="false">IF(ISBLANK(D5458),,IF(OR(ISBLANK(D5457), D5457="Баркод"),1,G5457+1))</f>
        <v>0</v>
      </c>
      <c r="H5458" s="10" t="n">
        <f aca="false">IF(ISBLANK(D5459), G5458/2,)</f>
        <v>0</v>
      </c>
      <c r="I5458" s="0" t="n">
        <f aca="false">IF(ISBLANK(D5458),0,-1)</f>
        <v>0</v>
      </c>
      <c r="J5458" s="0" t="n">
        <f aca="false">IF(AND(ISBLANK(D5457),NOT(ISBLANK(D5458))),1,-1)</f>
        <v>-1</v>
      </c>
      <c r="K5458" s="0" t="n">
        <f aca="false">IF(ISBLANK(D5456),IF(AND(D5457=D5458,NOT(ISBLANK(D5457)),NOT(ISBLANK(D5458))),1,-1),-1)</f>
        <v>-1</v>
      </c>
      <c r="L5458" s="0" t="n">
        <f aca="false">IF(MAX(I5458:K5458)&lt;0,IF(OR(D5458=D5457,D5457=D5456),1,-1),MAX(I5458:K5458))</f>
        <v>0</v>
      </c>
    </row>
    <row r="5459" customFormat="false" ht="13.8" hidden="false" customHeight="false" outlineLevel="0" collapsed="false">
      <c r="B5459" s="8" t="n">
        <f aca="false">MAX(I5459:L5459)</f>
        <v>0</v>
      </c>
      <c r="C5459" s="8" t="n">
        <f aca="false">_xlfn.FLOOR.MATH(COUNTIF(D:D,D5459)/2)</f>
        <v>0</v>
      </c>
      <c r="D5459" s="12"/>
      <c r="E5459" s="10" t="e">
        <f aca="false">IF($A$1="WLB",INDEX(SupplierNomenclature!$D$1:$D$9996,MATCH(D5459,SupplierNomenclature!$I$1:$I$9996,0)),IF($A$1="BERU",INDEX(beru_assortment!$C$1:$C$10000,MATCH(D5459,beru_assortment!$I$1:$I$10000,0)),IF($A$1="OZON",INDEX(ozon_assortment!$F$3:$F$10000,MATCH(D5459,ozon_assortment!$E$3:$E$10000,0)),0)))</f>
        <v>#N/A</v>
      </c>
      <c r="F5459" s="7" t="n">
        <f aca="false">IF(ISBLANK(D5459), , IF(ISBLANK(D5458), F5457+1, F5458))</f>
        <v>0</v>
      </c>
      <c r="G5459" s="10" t="n">
        <f aca="false">IF(ISBLANK(D5459),,IF(OR(ISBLANK(D5458), D5458="Баркод"),1,G5458+1))</f>
        <v>0</v>
      </c>
      <c r="H5459" s="10" t="n">
        <f aca="false">IF(ISBLANK(D5460), G5459/2,)</f>
        <v>0</v>
      </c>
      <c r="I5459" s="0" t="n">
        <f aca="false">IF(ISBLANK(D5459),0,-1)</f>
        <v>0</v>
      </c>
      <c r="J5459" s="0" t="n">
        <f aca="false">IF(AND(ISBLANK(D5458),NOT(ISBLANK(D5459))),1,-1)</f>
        <v>-1</v>
      </c>
      <c r="K5459" s="0" t="n">
        <f aca="false">IF(ISBLANK(D5457),IF(AND(D5458=D5459,NOT(ISBLANK(D5458)),NOT(ISBLANK(D5459))),1,-1),-1)</f>
        <v>-1</v>
      </c>
      <c r="L5459" s="0" t="n">
        <f aca="false">IF(MAX(I5459:K5459)&lt;0,IF(OR(D5459=D5458,D5458=D5457),1,-1),MAX(I5459:K5459))</f>
        <v>0</v>
      </c>
    </row>
    <row r="5460" customFormat="false" ht="13.8" hidden="false" customHeight="false" outlineLevel="0" collapsed="false">
      <c r="B5460" s="8" t="n">
        <f aca="false">MAX(I5460:L5460)</f>
        <v>0</v>
      </c>
      <c r="C5460" s="8" t="n">
        <f aca="false">_xlfn.FLOOR.MATH(COUNTIF(D:D,D5460)/2)</f>
        <v>0</v>
      </c>
      <c r="D5460" s="12"/>
      <c r="E5460" s="10" t="e">
        <f aca="false">IF($A$1="WLB",INDEX(SupplierNomenclature!$D$1:$D$9996,MATCH(D5460,SupplierNomenclature!$I$1:$I$9996,0)),IF($A$1="BERU",INDEX(beru_assortment!$C$1:$C$10000,MATCH(D5460,beru_assortment!$I$1:$I$10000,0)),IF($A$1="OZON",INDEX(ozon_assortment!$F$3:$F$10000,MATCH(D5460,ozon_assortment!$E$3:$E$10000,0)),0)))</f>
        <v>#N/A</v>
      </c>
      <c r="F5460" s="7" t="n">
        <f aca="false">IF(ISBLANK(D5460), , IF(ISBLANK(D5459), F5458+1, F5459))</f>
        <v>0</v>
      </c>
      <c r="G5460" s="10" t="n">
        <f aca="false">IF(ISBLANK(D5460),,IF(OR(ISBLANK(D5459), D5459="Баркод"),1,G5459+1))</f>
        <v>0</v>
      </c>
      <c r="H5460" s="10" t="n">
        <f aca="false">IF(ISBLANK(D5461), G5460/2,)</f>
        <v>0</v>
      </c>
      <c r="I5460" s="0" t="n">
        <f aca="false">IF(ISBLANK(D5460),0,-1)</f>
        <v>0</v>
      </c>
      <c r="J5460" s="0" t="n">
        <f aca="false">IF(AND(ISBLANK(D5459),NOT(ISBLANK(D5460))),1,-1)</f>
        <v>-1</v>
      </c>
      <c r="K5460" s="0" t="n">
        <f aca="false">IF(ISBLANK(D5458),IF(AND(D5459=D5460,NOT(ISBLANK(D5459)),NOT(ISBLANK(D5460))),1,-1),-1)</f>
        <v>-1</v>
      </c>
      <c r="L5460" s="0" t="n">
        <f aca="false">IF(MAX(I5460:K5460)&lt;0,IF(OR(D5460=D5459,D5459=D5458),1,-1),MAX(I5460:K5460))</f>
        <v>0</v>
      </c>
    </row>
    <row r="5461" customFormat="false" ht="13.8" hidden="false" customHeight="false" outlineLevel="0" collapsed="false">
      <c r="B5461" s="8" t="n">
        <f aca="false">MAX(I5461:L5461)</f>
        <v>0</v>
      </c>
      <c r="C5461" s="8" t="n">
        <f aca="false">_xlfn.FLOOR.MATH(COUNTIF(D:D,D5461)/2)</f>
        <v>0</v>
      </c>
      <c r="D5461" s="12"/>
      <c r="E5461" s="10" t="e">
        <f aca="false">IF($A$1="WLB",INDEX(SupplierNomenclature!$D$1:$D$9996,MATCH(D5461,SupplierNomenclature!$I$1:$I$9996,0)),IF($A$1="BERU",INDEX(beru_assortment!$C$1:$C$10000,MATCH(D5461,beru_assortment!$I$1:$I$10000,0)),IF($A$1="OZON",INDEX(ozon_assortment!$F$3:$F$10000,MATCH(D5461,ozon_assortment!$E$3:$E$10000,0)),0)))</f>
        <v>#N/A</v>
      </c>
      <c r="F5461" s="7" t="n">
        <f aca="false">IF(ISBLANK(D5461), , IF(ISBLANK(D5460), F5459+1, F5460))</f>
        <v>0</v>
      </c>
      <c r="G5461" s="10" t="n">
        <f aca="false">IF(ISBLANK(D5461),,IF(OR(ISBLANK(D5460), D5460="Баркод"),1,G5460+1))</f>
        <v>0</v>
      </c>
      <c r="H5461" s="10" t="n">
        <f aca="false">IF(ISBLANK(D5462), G5461/2,)</f>
        <v>0</v>
      </c>
      <c r="I5461" s="0" t="n">
        <f aca="false">IF(ISBLANK(D5461),0,-1)</f>
        <v>0</v>
      </c>
      <c r="J5461" s="0" t="n">
        <f aca="false">IF(AND(ISBLANK(D5460),NOT(ISBLANK(D5461))),1,-1)</f>
        <v>-1</v>
      </c>
      <c r="K5461" s="0" t="n">
        <f aca="false">IF(ISBLANK(D5459),IF(AND(D5460=D5461,NOT(ISBLANK(D5460)),NOT(ISBLANK(D5461))),1,-1),-1)</f>
        <v>-1</v>
      </c>
      <c r="L5461" s="0" t="n">
        <f aca="false">IF(MAX(I5461:K5461)&lt;0,IF(OR(D5461=D5460,D5460=D5459),1,-1),MAX(I5461:K5461))</f>
        <v>0</v>
      </c>
    </row>
    <row r="5462" customFormat="false" ht="13.8" hidden="false" customHeight="false" outlineLevel="0" collapsed="false">
      <c r="B5462" s="8" t="n">
        <f aca="false">MAX(I5462:L5462)</f>
        <v>0</v>
      </c>
      <c r="C5462" s="8" t="n">
        <f aca="false">_xlfn.FLOOR.MATH(COUNTIF(D:D,D5462)/2)</f>
        <v>0</v>
      </c>
      <c r="D5462" s="12"/>
      <c r="E5462" s="10" t="e">
        <f aca="false">IF($A$1="WLB",INDEX(SupplierNomenclature!$D$1:$D$9996,MATCH(D5462,SupplierNomenclature!$I$1:$I$9996,0)),IF($A$1="BERU",INDEX(beru_assortment!$C$1:$C$10000,MATCH(D5462,beru_assortment!$I$1:$I$10000,0)),IF($A$1="OZON",INDEX(ozon_assortment!$F$3:$F$10000,MATCH(D5462,ozon_assortment!$E$3:$E$10000,0)),0)))</f>
        <v>#N/A</v>
      </c>
      <c r="F5462" s="7" t="n">
        <f aca="false">IF(ISBLANK(D5462), , IF(ISBLANK(D5461), F5460+1, F5461))</f>
        <v>0</v>
      </c>
      <c r="G5462" s="10" t="n">
        <f aca="false">IF(ISBLANK(D5462),,IF(OR(ISBLANK(D5461), D5461="Баркод"),1,G5461+1))</f>
        <v>0</v>
      </c>
      <c r="H5462" s="10" t="n">
        <f aca="false">IF(ISBLANK(D5463), G5462/2,)</f>
        <v>0</v>
      </c>
      <c r="I5462" s="0" t="n">
        <f aca="false">IF(ISBLANK(D5462),0,-1)</f>
        <v>0</v>
      </c>
      <c r="J5462" s="0" t="n">
        <f aca="false">IF(AND(ISBLANK(D5461),NOT(ISBLANK(D5462))),1,-1)</f>
        <v>-1</v>
      </c>
      <c r="K5462" s="0" t="n">
        <f aca="false">IF(ISBLANK(D5460),IF(AND(D5461=D5462,NOT(ISBLANK(D5461)),NOT(ISBLANK(D5462))),1,-1),-1)</f>
        <v>-1</v>
      </c>
      <c r="L5462" s="0" t="n">
        <f aca="false">IF(MAX(I5462:K5462)&lt;0,IF(OR(D5462=D5461,D5461=D5460),1,-1),MAX(I5462:K5462))</f>
        <v>0</v>
      </c>
    </row>
    <row r="5463" customFormat="false" ht="13.8" hidden="false" customHeight="false" outlineLevel="0" collapsed="false">
      <c r="B5463" s="8" t="n">
        <f aca="false">MAX(I5463:L5463)</f>
        <v>0</v>
      </c>
      <c r="C5463" s="8" t="n">
        <f aca="false">_xlfn.FLOOR.MATH(COUNTIF(D:D,D5463)/2)</f>
        <v>0</v>
      </c>
      <c r="D5463" s="12"/>
      <c r="E5463" s="10" t="e">
        <f aca="false">IF($A$1="WLB",INDEX(SupplierNomenclature!$D$1:$D$9996,MATCH(D5463,SupplierNomenclature!$I$1:$I$9996,0)),IF($A$1="BERU",INDEX(beru_assortment!$C$1:$C$10000,MATCH(D5463,beru_assortment!$I$1:$I$10000,0)),IF($A$1="OZON",INDEX(ozon_assortment!$F$3:$F$10000,MATCH(D5463,ozon_assortment!$E$3:$E$10000,0)),0)))</f>
        <v>#N/A</v>
      </c>
      <c r="F5463" s="7" t="n">
        <f aca="false">IF(ISBLANK(D5463), , IF(ISBLANK(D5462), F5461+1, F5462))</f>
        <v>0</v>
      </c>
      <c r="G5463" s="10" t="n">
        <f aca="false">IF(ISBLANK(D5463),,IF(OR(ISBLANK(D5462), D5462="Баркод"),1,G5462+1))</f>
        <v>0</v>
      </c>
      <c r="H5463" s="10" t="n">
        <f aca="false">IF(ISBLANK(D5464), G5463/2,)</f>
        <v>0</v>
      </c>
      <c r="I5463" s="0" t="n">
        <f aca="false">IF(ISBLANK(D5463),0,-1)</f>
        <v>0</v>
      </c>
      <c r="J5463" s="0" t="n">
        <f aca="false">IF(AND(ISBLANK(D5462),NOT(ISBLANK(D5463))),1,-1)</f>
        <v>-1</v>
      </c>
      <c r="K5463" s="0" t="n">
        <f aca="false">IF(ISBLANK(D5461),IF(AND(D5462=D5463,NOT(ISBLANK(D5462)),NOT(ISBLANK(D5463))),1,-1),-1)</f>
        <v>-1</v>
      </c>
      <c r="L5463" s="0" t="n">
        <f aca="false">IF(MAX(I5463:K5463)&lt;0,IF(OR(D5463=D5462,D5462=D5461),1,-1),MAX(I5463:K5463))</f>
        <v>0</v>
      </c>
    </row>
    <row r="5464" customFormat="false" ht="13.8" hidden="false" customHeight="false" outlineLevel="0" collapsed="false">
      <c r="B5464" s="8" t="n">
        <f aca="false">MAX(I5464:L5464)</f>
        <v>0</v>
      </c>
      <c r="C5464" s="8" t="n">
        <f aca="false">_xlfn.FLOOR.MATH(COUNTIF(D:D,D5464)/2)</f>
        <v>0</v>
      </c>
      <c r="D5464" s="12"/>
      <c r="E5464" s="10" t="e">
        <f aca="false">IF($A$1="WLB",INDEX(SupplierNomenclature!$D$1:$D$9996,MATCH(D5464,SupplierNomenclature!$I$1:$I$9996,0)),IF($A$1="BERU",INDEX(beru_assortment!$C$1:$C$10000,MATCH(D5464,beru_assortment!$I$1:$I$10000,0)),IF($A$1="OZON",INDEX(ozon_assortment!$F$3:$F$10000,MATCH(D5464,ozon_assortment!$E$3:$E$10000,0)),0)))</f>
        <v>#N/A</v>
      </c>
      <c r="F5464" s="7" t="n">
        <f aca="false">IF(ISBLANK(D5464), , IF(ISBLANK(D5463), F5462+1, F5463))</f>
        <v>0</v>
      </c>
      <c r="G5464" s="10" t="n">
        <f aca="false">IF(ISBLANK(D5464),,IF(OR(ISBLANK(D5463), D5463="Баркод"),1,G5463+1))</f>
        <v>0</v>
      </c>
      <c r="H5464" s="10" t="n">
        <f aca="false">IF(ISBLANK(D5465), G5464/2,)</f>
        <v>0</v>
      </c>
      <c r="I5464" s="0" t="n">
        <f aca="false">IF(ISBLANK(D5464),0,-1)</f>
        <v>0</v>
      </c>
      <c r="J5464" s="0" t="n">
        <f aca="false">IF(AND(ISBLANK(D5463),NOT(ISBLANK(D5464))),1,-1)</f>
        <v>-1</v>
      </c>
      <c r="K5464" s="0" t="n">
        <f aca="false">IF(ISBLANK(D5462),IF(AND(D5463=D5464,NOT(ISBLANK(D5463)),NOT(ISBLANK(D5464))),1,-1),-1)</f>
        <v>-1</v>
      </c>
      <c r="L5464" s="0" t="n">
        <f aca="false">IF(MAX(I5464:K5464)&lt;0,IF(OR(D5464=D5463,D5463=D5462),1,-1),MAX(I5464:K5464))</f>
        <v>0</v>
      </c>
    </row>
    <row r="5465" customFormat="false" ht="13.8" hidden="false" customHeight="false" outlineLevel="0" collapsed="false">
      <c r="B5465" s="8" t="n">
        <f aca="false">MAX(I5465:L5465)</f>
        <v>0</v>
      </c>
      <c r="C5465" s="8" t="n">
        <f aca="false">_xlfn.FLOOR.MATH(COUNTIF(D:D,D5465)/2)</f>
        <v>0</v>
      </c>
      <c r="D5465" s="12"/>
      <c r="E5465" s="10" t="e">
        <f aca="false">IF($A$1="WLB",INDEX(SupplierNomenclature!$D$1:$D$9996,MATCH(D5465,SupplierNomenclature!$I$1:$I$9996,0)),IF($A$1="BERU",INDEX(beru_assortment!$C$1:$C$10000,MATCH(D5465,beru_assortment!$I$1:$I$10000,0)),IF($A$1="OZON",INDEX(ozon_assortment!$F$3:$F$10000,MATCH(D5465,ozon_assortment!$E$3:$E$10000,0)),0)))</f>
        <v>#N/A</v>
      </c>
      <c r="F5465" s="7" t="n">
        <f aca="false">IF(ISBLANK(D5465), , IF(ISBLANK(D5464), F5463+1, F5464))</f>
        <v>0</v>
      </c>
      <c r="G5465" s="10" t="n">
        <f aca="false">IF(ISBLANK(D5465),,IF(OR(ISBLANK(D5464), D5464="Баркод"),1,G5464+1))</f>
        <v>0</v>
      </c>
      <c r="H5465" s="10" t="n">
        <f aca="false">IF(ISBLANK(D5466), G5465/2,)</f>
        <v>0</v>
      </c>
      <c r="I5465" s="0" t="n">
        <f aca="false">IF(ISBLANK(D5465),0,-1)</f>
        <v>0</v>
      </c>
      <c r="J5465" s="0" t="n">
        <f aca="false">IF(AND(ISBLANK(D5464),NOT(ISBLANK(D5465))),1,-1)</f>
        <v>-1</v>
      </c>
      <c r="K5465" s="0" t="n">
        <f aca="false">IF(ISBLANK(D5463),IF(AND(D5464=D5465,NOT(ISBLANK(D5464)),NOT(ISBLANK(D5465))),1,-1),-1)</f>
        <v>-1</v>
      </c>
      <c r="L5465" s="0" t="n">
        <f aca="false">IF(MAX(I5465:K5465)&lt;0,IF(OR(D5465=D5464,D5464=D5463),1,-1),MAX(I5465:K5465))</f>
        <v>0</v>
      </c>
    </row>
    <row r="5466" customFormat="false" ht="13.8" hidden="false" customHeight="false" outlineLevel="0" collapsed="false">
      <c r="B5466" s="8" t="n">
        <f aca="false">MAX(I5466:L5466)</f>
        <v>0</v>
      </c>
      <c r="C5466" s="8" t="n">
        <f aca="false">_xlfn.FLOOR.MATH(COUNTIF(D:D,D5466)/2)</f>
        <v>0</v>
      </c>
      <c r="D5466" s="12"/>
      <c r="E5466" s="10" t="e">
        <f aca="false">IF($A$1="WLB",INDEX(SupplierNomenclature!$D$1:$D$9996,MATCH(D5466,SupplierNomenclature!$I$1:$I$9996,0)),IF($A$1="BERU",INDEX(beru_assortment!$C$1:$C$10000,MATCH(D5466,beru_assortment!$I$1:$I$10000,0)),IF($A$1="OZON",INDEX(ozon_assortment!$F$3:$F$10000,MATCH(D5466,ozon_assortment!$E$3:$E$10000,0)),0)))</f>
        <v>#N/A</v>
      </c>
      <c r="F5466" s="7" t="n">
        <f aca="false">IF(ISBLANK(D5466), , IF(ISBLANK(D5465), F5464+1, F5465))</f>
        <v>0</v>
      </c>
      <c r="G5466" s="10" t="n">
        <f aca="false">IF(ISBLANK(D5466),,IF(OR(ISBLANK(D5465), D5465="Баркод"),1,G5465+1))</f>
        <v>0</v>
      </c>
      <c r="H5466" s="10" t="n">
        <f aca="false">IF(ISBLANK(D5467), G5466/2,)</f>
        <v>0</v>
      </c>
      <c r="I5466" s="0" t="n">
        <f aca="false">IF(ISBLANK(D5466),0,-1)</f>
        <v>0</v>
      </c>
      <c r="J5466" s="0" t="n">
        <f aca="false">IF(AND(ISBLANK(D5465),NOT(ISBLANK(D5466))),1,-1)</f>
        <v>-1</v>
      </c>
      <c r="K5466" s="0" t="n">
        <f aca="false">IF(ISBLANK(D5464),IF(AND(D5465=D5466,NOT(ISBLANK(D5465)),NOT(ISBLANK(D5466))),1,-1),-1)</f>
        <v>-1</v>
      </c>
      <c r="L5466" s="0" t="n">
        <f aca="false">IF(MAX(I5466:K5466)&lt;0,IF(OR(D5466=D5465,D5465=D5464),1,-1),MAX(I5466:K5466))</f>
        <v>0</v>
      </c>
    </row>
    <row r="5467" customFormat="false" ht="13.8" hidden="false" customHeight="false" outlineLevel="0" collapsed="false">
      <c r="B5467" s="8" t="n">
        <f aca="false">MAX(I5467:L5467)</f>
        <v>0</v>
      </c>
      <c r="C5467" s="8" t="n">
        <f aca="false">_xlfn.FLOOR.MATH(COUNTIF(D:D,D5467)/2)</f>
        <v>0</v>
      </c>
      <c r="D5467" s="12"/>
      <c r="E5467" s="10" t="e">
        <f aca="false">IF($A$1="WLB",INDEX(SupplierNomenclature!$D$1:$D$9996,MATCH(D5467,SupplierNomenclature!$I$1:$I$9996,0)),IF($A$1="BERU",INDEX(beru_assortment!$C$1:$C$10000,MATCH(D5467,beru_assortment!$I$1:$I$10000,0)),IF($A$1="OZON",INDEX(ozon_assortment!$F$3:$F$10000,MATCH(D5467,ozon_assortment!$E$3:$E$10000,0)),0)))</f>
        <v>#N/A</v>
      </c>
      <c r="F5467" s="7" t="n">
        <f aca="false">IF(ISBLANK(D5467), , IF(ISBLANK(D5466), F5465+1, F5466))</f>
        <v>0</v>
      </c>
      <c r="G5467" s="10" t="n">
        <f aca="false">IF(ISBLANK(D5467),,IF(OR(ISBLANK(D5466), D5466="Баркод"),1,G5466+1))</f>
        <v>0</v>
      </c>
      <c r="H5467" s="10" t="n">
        <f aca="false">IF(ISBLANK(D5468), G5467/2,)</f>
        <v>0</v>
      </c>
      <c r="I5467" s="0" t="n">
        <f aca="false">IF(ISBLANK(D5467),0,-1)</f>
        <v>0</v>
      </c>
      <c r="J5467" s="0" t="n">
        <f aca="false">IF(AND(ISBLANK(D5466),NOT(ISBLANK(D5467))),1,-1)</f>
        <v>-1</v>
      </c>
      <c r="K5467" s="0" t="n">
        <f aca="false">IF(ISBLANK(D5465),IF(AND(D5466=D5467,NOT(ISBLANK(D5466)),NOT(ISBLANK(D5467))),1,-1),-1)</f>
        <v>-1</v>
      </c>
      <c r="L5467" s="0" t="n">
        <f aca="false">IF(MAX(I5467:K5467)&lt;0,IF(OR(D5467=D5466,D5466=D5465),1,-1),MAX(I5467:K5467))</f>
        <v>0</v>
      </c>
    </row>
    <row r="5468" customFormat="false" ht="13.8" hidden="false" customHeight="false" outlineLevel="0" collapsed="false">
      <c r="B5468" s="8" t="n">
        <f aca="false">MAX(I5468:L5468)</f>
        <v>0</v>
      </c>
      <c r="C5468" s="8" t="n">
        <f aca="false">_xlfn.FLOOR.MATH(COUNTIF(D:D,D5468)/2)</f>
        <v>0</v>
      </c>
      <c r="D5468" s="12"/>
      <c r="E5468" s="10" t="e">
        <f aca="false">IF($A$1="WLB",INDEX(SupplierNomenclature!$D$1:$D$9996,MATCH(D5468,SupplierNomenclature!$I$1:$I$9996,0)),IF($A$1="BERU",INDEX(beru_assortment!$C$1:$C$10000,MATCH(D5468,beru_assortment!$I$1:$I$10000,0)),IF($A$1="OZON",INDEX(ozon_assortment!$F$3:$F$10000,MATCH(D5468,ozon_assortment!$E$3:$E$10000,0)),0)))</f>
        <v>#N/A</v>
      </c>
      <c r="F5468" s="7" t="n">
        <f aca="false">IF(ISBLANK(D5468), , IF(ISBLANK(D5467), F5466+1, F5467))</f>
        <v>0</v>
      </c>
      <c r="G5468" s="10" t="n">
        <f aca="false">IF(ISBLANK(D5468),,IF(OR(ISBLANK(D5467), D5467="Баркод"),1,G5467+1))</f>
        <v>0</v>
      </c>
      <c r="H5468" s="10" t="n">
        <f aca="false">IF(ISBLANK(D5469), G5468/2,)</f>
        <v>0</v>
      </c>
      <c r="I5468" s="0" t="n">
        <f aca="false">IF(ISBLANK(D5468),0,-1)</f>
        <v>0</v>
      </c>
      <c r="J5468" s="0" t="n">
        <f aca="false">IF(AND(ISBLANK(D5467),NOT(ISBLANK(D5468))),1,-1)</f>
        <v>-1</v>
      </c>
      <c r="K5468" s="0" t="n">
        <f aca="false">IF(ISBLANK(D5466),IF(AND(D5467=D5468,NOT(ISBLANK(D5467)),NOT(ISBLANK(D5468))),1,-1),-1)</f>
        <v>-1</v>
      </c>
      <c r="L5468" s="0" t="n">
        <f aca="false">IF(MAX(I5468:K5468)&lt;0,IF(OR(D5468=D5467,D5467=D5466),1,-1),MAX(I5468:K5468))</f>
        <v>0</v>
      </c>
    </row>
    <row r="5469" customFormat="false" ht="13.8" hidden="false" customHeight="false" outlineLevel="0" collapsed="false">
      <c r="B5469" s="8" t="n">
        <f aca="false">MAX(I5469:L5469)</f>
        <v>0</v>
      </c>
      <c r="C5469" s="8" t="n">
        <f aca="false">_xlfn.FLOOR.MATH(COUNTIF(D:D,D5469)/2)</f>
        <v>0</v>
      </c>
      <c r="D5469" s="12"/>
      <c r="E5469" s="10" t="e">
        <f aca="false">IF($A$1="WLB",INDEX(SupplierNomenclature!$D$1:$D$9996,MATCH(D5469,SupplierNomenclature!$I$1:$I$9996,0)),IF($A$1="BERU",INDEX(beru_assortment!$C$1:$C$10000,MATCH(D5469,beru_assortment!$I$1:$I$10000,0)),IF($A$1="OZON",INDEX(ozon_assortment!$F$3:$F$10000,MATCH(D5469,ozon_assortment!$E$3:$E$10000,0)),0)))</f>
        <v>#N/A</v>
      </c>
      <c r="F5469" s="7" t="n">
        <f aca="false">IF(ISBLANK(D5469), , IF(ISBLANK(D5468), F5467+1, F5468))</f>
        <v>0</v>
      </c>
      <c r="G5469" s="10" t="n">
        <f aca="false">IF(ISBLANK(D5469),,IF(OR(ISBLANK(D5468), D5468="Баркод"),1,G5468+1))</f>
        <v>0</v>
      </c>
      <c r="H5469" s="10" t="n">
        <f aca="false">IF(ISBLANK(D5470), G5469/2,)</f>
        <v>0</v>
      </c>
      <c r="I5469" s="0" t="n">
        <f aca="false">IF(ISBLANK(D5469),0,-1)</f>
        <v>0</v>
      </c>
      <c r="J5469" s="0" t="n">
        <f aca="false">IF(AND(ISBLANK(D5468),NOT(ISBLANK(D5469))),1,-1)</f>
        <v>-1</v>
      </c>
      <c r="K5469" s="0" t="n">
        <f aca="false">IF(ISBLANK(D5467),IF(AND(D5468=D5469,NOT(ISBLANK(D5468)),NOT(ISBLANK(D5469))),1,-1),-1)</f>
        <v>-1</v>
      </c>
      <c r="L5469" s="0" t="n">
        <f aca="false">IF(MAX(I5469:K5469)&lt;0,IF(OR(D5469=D5468,D5468=D5467),1,-1),MAX(I5469:K5469))</f>
        <v>0</v>
      </c>
    </row>
    <row r="5470" customFormat="false" ht="13.8" hidden="false" customHeight="false" outlineLevel="0" collapsed="false">
      <c r="B5470" s="8" t="n">
        <f aca="false">MAX(I5470:L5470)</f>
        <v>0</v>
      </c>
      <c r="C5470" s="8" t="n">
        <f aca="false">_xlfn.FLOOR.MATH(COUNTIF(D:D,D5470)/2)</f>
        <v>0</v>
      </c>
      <c r="D5470" s="12"/>
      <c r="E5470" s="10" t="e">
        <f aca="false">IF($A$1="WLB",INDEX(SupplierNomenclature!$D$1:$D$9996,MATCH(D5470,SupplierNomenclature!$I$1:$I$9996,0)),IF($A$1="BERU",INDEX(beru_assortment!$C$1:$C$10000,MATCH(D5470,beru_assortment!$I$1:$I$10000,0)),IF($A$1="OZON",INDEX(ozon_assortment!$F$3:$F$10000,MATCH(D5470,ozon_assortment!$E$3:$E$10000,0)),0)))</f>
        <v>#N/A</v>
      </c>
      <c r="F5470" s="7" t="n">
        <f aca="false">IF(ISBLANK(D5470), , IF(ISBLANK(D5469), F5468+1, F5469))</f>
        <v>0</v>
      </c>
      <c r="G5470" s="10" t="n">
        <f aca="false">IF(ISBLANK(D5470),,IF(OR(ISBLANK(D5469), D5469="Баркод"),1,G5469+1))</f>
        <v>0</v>
      </c>
      <c r="H5470" s="10" t="n">
        <f aca="false">IF(ISBLANK(D5471), G5470/2,)</f>
        <v>0</v>
      </c>
      <c r="I5470" s="0" t="n">
        <f aca="false">IF(ISBLANK(D5470),0,-1)</f>
        <v>0</v>
      </c>
      <c r="J5470" s="0" t="n">
        <f aca="false">IF(AND(ISBLANK(D5469),NOT(ISBLANK(D5470))),1,-1)</f>
        <v>-1</v>
      </c>
      <c r="K5470" s="0" t="n">
        <f aca="false">IF(ISBLANK(D5468),IF(AND(D5469=D5470,NOT(ISBLANK(D5469)),NOT(ISBLANK(D5470))),1,-1),-1)</f>
        <v>-1</v>
      </c>
      <c r="L5470" s="0" t="n">
        <f aca="false">IF(MAX(I5470:K5470)&lt;0,IF(OR(D5470=D5469,D5469=D5468),1,-1),MAX(I5470:K5470))</f>
        <v>0</v>
      </c>
    </row>
    <row r="5471" customFormat="false" ht="13.8" hidden="false" customHeight="false" outlineLevel="0" collapsed="false">
      <c r="B5471" s="8" t="n">
        <f aca="false">MAX(I5471:L5471)</f>
        <v>0</v>
      </c>
      <c r="C5471" s="8" t="n">
        <f aca="false">_xlfn.FLOOR.MATH(COUNTIF(D:D,D5471)/2)</f>
        <v>0</v>
      </c>
      <c r="D5471" s="12"/>
      <c r="E5471" s="10" t="e">
        <f aca="false">IF($A$1="WLB",INDEX(SupplierNomenclature!$D$1:$D$9996,MATCH(D5471,SupplierNomenclature!$I$1:$I$9996,0)),IF($A$1="BERU",INDEX(beru_assortment!$C$1:$C$10000,MATCH(D5471,beru_assortment!$I$1:$I$10000,0)),IF($A$1="OZON",INDEX(ozon_assortment!$F$3:$F$10000,MATCH(D5471,ozon_assortment!$E$3:$E$10000,0)),0)))</f>
        <v>#N/A</v>
      </c>
      <c r="F5471" s="7" t="n">
        <f aca="false">IF(ISBLANK(D5471), , IF(ISBLANK(D5470), F5469+1, F5470))</f>
        <v>0</v>
      </c>
      <c r="G5471" s="10" t="n">
        <f aca="false">IF(ISBLANK(D5471),,IF(OR(ISBLANK(D5470), D5470="Баркод"),1,G5470+1))</f>
        <v>0</v>
      </c>
      <c r="H5471" s="10" t="n">
        <f aca="false">IF(ISBLANK(D5472), G5471/2,)</f>
        <v>0</v>
      </c>
      <c r="I5471" s="0" t="n">
        <f aca="false">IF(ISBLANK(D5471),0,-1)</f>
        <v>0</v>
      </c>
      <c r="J5471" s="0" t="n">
        <f aca="false">IF(AND(ISBLANK(D5470),NOT(ISBLANK(D5471))),1,-1)</f>
        <v>-1</v>
      </c>
      <c r="K5471" s="0" t="n">
        <f aca="false">IF(ISBLANK(D5469),IF(AND(D5470=D5471,NOT(ISBLANK(D5470)),NOT(ISBLANK(D5471))),1,-1),-1)</f>
        <v>-1</v>
      </c>
      <c r="L5471" s="0" t="n">
        <f aca="false">IF(MAX(I5471:K5471)&lt;0,IF(OR(D5471=D5470,D5470=D5469),1,-1),MAX(I5471:K5471))</f>
        <v>0</v>
      </c>
    </row>
    <row r="5472" customFormat="false" ht="13.8" hidden="false" customHeight="false" outlineLevel="0" collapsed="false">
      <c r="B5472" s="8" t="n">
        <f aca="false">MAX(I5472:L5472)</f>
        <v>0</v>
      </c>
      <c r="C5472" s="8" t="n">
        <f aca="false">_xlfn.FLOOR.MATH(COUNTIF(D:D,D5472)/2)</f>
        <v>0</v>
      </c>
      <c r="D5472" s="12"/>
      <c r="E5472" s="10" t="e">
        <f aca="false">IF($A$1="WLB",INDEX(SupplierNomenclature!$D$1:$D$9996,MATCH(D5472,SupplierNomenclature!$I$1:$I$9996,0)),IF($A$1="BERU",INDEX(beru_assortment!$C$1:$C$10000,MATCH(D5472,beru_assortment!$I$1:$I$10000,0)),IF($A$1="OZON",INDEX(ozon_assortment!$F$3:$F$10000,MATCH(D5472,ozon_assortment!$E$3:$E$10000,0)),0)))</f>
        <v>#N/A</v>
      </c>
      <c r="F5472" s="7" t="n">
        <f aca="false">IF(ISBLANK(D5472), , IF(ISBLANK(D5471), F5470+1, F5471))</f>
        <v>0</v>
      </c>
      <c r="G5472" s="10" t="n">
        <f aca="false">IF(ISBLANK(D5472),,IF(OR(ISBLANK(D5471), D5471="Баркод"),1,G5471+1))</f>
        <v>0</v>
      </c>
      <c r="H5472" s="10" t="n">
        <f aca="false">IF(ISBLANK(D5473), G5472/2,)</f>
        <v>0</v>
      </c>
      <c r="I5472" s="0" t="n">
        <f aca="false">IF(ISBLANK(D5472),0,-1)</f>
        <v>0</v>
      </c>
      <c r="J5472" s="0" t="n">
        <f aca="false">IF(AND(ISBLANK(D5471),NOT(ISBLANK(D5472))),1,-1)</f>
        <v>-1</v>
      </c>
      <c r="K5472" s="0" t="n">
        <f aca="false">IF(ISBLANK(D5470),IF(AND(D5471=D5472,NOT(ISBLANK(D5471)),NOT(ISBLANK(D5472))),1,-1),-1)</f>
        <v>-1</v>
      </c>
      <c r="L5472" s="0" t="n">
        <f aca="false">IF(MAX(I5472:K5472)&lt;0,IF(OR(D5472=D5471,D5471=D5470),1,-1),MAX(I5472:K5472))</f>
        <v>0</v>
      </c>
    </row>
    <row r="5473" customFormat="false" ht="13.8" hidden="false" customHeight="false" outlineLevel="0" collapsed="false">
      <c r="B5473" s="8" t="n">
        <f aca="false">MAX(I5473:L5473)</f>
        <v>0</v>
      </c>
      <c r="C5473" s="8" t="n">
        <f aca="false">_xlfn.FLOOR.MATH(COUNTIF(D:D,D5473)/2)</f>
        <v>0</v>
      </c>
      <c r="D5473" s="12"/>
      <c r="E5473" s="10" t="e">
        <f aca="false">IF($A$1="WLB",INDEX(SupplierNomenclature!$D$1:$D$9996,MATCH(D5473,SupplierNomenclature!$I$1:$I$9996,0)),IF($A$1="BERU",INDEX(beru_assortment!$C$1:$C$10000,MATCH(D5473,beru_assortment!$I$1:$I$10000,0)),IF($A$1="OZON",INDEX(ozon_assortment!$F$3:$F$10000,MATCH(D5473,ozon_assortment!$E$3:$E$10000,0)),0)))</f>
        <v>#N/A</v>
      </c>
      <c r="F5473" s="7" t="n">
        <f aca="false">IF(ISBLANK(D5473), , IF(ISBLANK(D5472), F5471+1, F5472))</f>
        <v>0</v>
      </c>
      <c r="G5473" s="10" t="n">
        <f aca="false">IF(ISBLANK(D5473),,IF(OR(ISBLANK(D5472), D5472="Баркод"),1,G5472+1))</f>
        <v>0</v>
      </c>
      <c r="H5473" s="10" t="n">
        <f aca="false">IF(ISBLANK(D5474), G5473/2,)</f>
        <v>0</v>
      </c>
      <c r="I5473" s="0" t="n">
        <f aca="false">IF(ISBLANK(D5473),0,-1)</f>
        <v>0</v>
      </c>
      <c r="J5473" s="0" t="n">
        <f aca="false">IF(AND(ISBLANK(D5472),NOT(ISBLANK(D5473))),1,-1)</f>
        <v>-1</v>
      </c>
      <c r="K5473" s="0" t="n">
        <f aca="false">IF(ISBLANK(D5471),IF(AND(D5472=D5473,NOT(ISBLANK(D5472)),NOT(ISBLANK(D5473))),1,-1),-1)</f>
        <v>-1</v>
      </c>
      <c r="L5473" s="0" t="n">
        <f aca="false">IF(MAX(I5473:K5473)&lt;0,IF(OR(D5473=D5472,D5472=D5471),1,-1),MAX(I5473:K5473))</f>
        <v>0</v>
      </c>
    </row>
    <row r="5474" customFormat="false" ht="13.8" hidden="false" customHeight="false" outlineLevel="0" collapsed="false">
      <c r="B5474" s="8" t="n">
        <f aca="false">MAX(I5474:L5474)</f>
        <v>0</v>
      </c>
      <c r="C5474" s="8" t="n">
        <f aca="false">_xlfn.FLOOR.MATH(COUNTIF(D:D,D5474)/2)</f>
        <v>0</v>
      </c>
      <c r="D5474" s="12"/>
      <c r="E5474" s="10" t="e">
        <f aca="false">IF($A$1="WLB",INDEX(SupplierNomenclature!$D$1:$D$9996,MATCH(D5474,SupplierNomenclature!$I$1:$I$9996,0)),IF($A$1="BERU",INDEX(beru_assortment!$C$1:$C$10000,MATCH(D5474,beru_assortment!$I$1:$I$10000,0)),IF($A$1="OZON",INDEX(ozon_assortment!$F$3:$F$10000,MATCH(D5474,ozon_assortment!$E$3:$E$10000,0)),0)))</f>
        <v>#N/A</v>
      </c>
      <c r="F5474" s="7" t="n">
        <f aca="false">IF(ISBLANK(D5474), , IF(ISBLANK(D5473), F5472+1, F5473))</f>
        <v>0</v>
      </c>
      <c r="G5474" s="10" t="n">
        <f aca="false">IF(ISBLANK(D5474),,IF(OR(ISBLANK(D5473), D5473="Баркод"),1,G5473+1))</f>
        <v>0</v>
      </c>
      <c r="H5474" s="10" t="n">
        <f aca="false">IF(ISBLANK(D5475), G5474/2,)</f>
        <v>0</v>
      </c>
      <c r="I5474" s="0" t="n">
        <f aca="false">IF(ISBLANK(D5474),0,-1)</f>
        <v>0</v>
      </c>
      <c r="J5474" s="0" t="n">
        <f aca="false">IF(AND(ISBLANK(D5473),NOT(ISBLANK(D5474))),1,-1)</f>
        <v>-1</v>
      </c>
      <c r="K5474" s="0" t="n">
        <f aca="false">IF(ISBLANK(D5472),IF(AND(D5473=D5474,NOT(ISBLANK(D5473)),NOT(ISBLANK(D5474))),1,-1),-1)</f>
        <v>-1</v>
      </c>
      <c r="L5474" s="0" t="n">
        <f aca="false">IF(MAX(I5474:K5474)&lt;0,IF(OR(D5474=D5473,D5473=D5472),1,-1),MAX(I5474:K5474))</f>
        <v>0</v>
      </c>
    </row>
    <row r="5475" customFormat="false" ht="13.8" hidden="false" customHeight="false" outlineLevel="0" collapsed="false">
      <c r="B5475" s="8" t="n">
        <f aca="false">MAX(I5475:L5475)</f>
        <v>0</v>
      </c>
      <c r="C5475" s="8" t="n">
        <f aca="false">_xlfn.FLOOR.MATH(COUNTIF(D:D,D5475)/2)</f>
        <v>0</v>
      </c>
      <c r="D5475" s="12"/>
      <c r="E5475" s="10" t="e">
        <f aca="false">IF($A$1="WLB",INDEX(SupplierNomenclature!$D$1:$D$9996,MATCH(D5475,SupplierNomenclature!$I$1:$I$9996,0)),IF($A$1="BERU",INDEX(beru_assortment!$C$1:$C$10000,MATCH(D5475,beru_assortment!$I$1:$I$10000,0)),IF($A$1="OZON",INDEX(ozon_assortment!$F$3:$F$10000,MATCH(D5475,ozon_assortment!$E$3:$E$10000,0)),0)))</f>
        <v>#N/A</v>
      </c>
      <c r="F5475" s="7" t="n">
        <f aca="false">IF(ISBLANK(D5475), , IF(ISBLANK(D5474), F5473+1, F5474))</f>
        <v>0</v>
      </c>
      <c r="G5475" s="10" t="n">
        <f aca="false">IF(ISBLANK(D5475),,IF(OR(ISBLANK(D5474), D5474="Баркод"),1,G5474+1))</f>
        <v>0</v>
      </c>
      <c r="H5475" s="10" t="n">
        <f aca="false">IF(ISBLANK(D5476), G5475/2,)</f>
        <v>0</v>
      </c>
      <c r="I5475" s="0" t="n">
        <f aca="false">IF(ISBLANK(D5475),0,-1)</f>
        <v>0</v>
      </c>
      <c r="J5475" s="0" t="n">
        <f aca="false">IF(AND(ISBLANK(D5474),NOT(ISBLANK(D5475))),1,-1)</f>
        <v>-1</v>
      </c>
      <c r="K5475" s="0" t="n">
        <f aca="false">IF(ISBLANK(D5473),IF(AND(D5474=D5475,NOT(ISBLANK(D5474)),NOT(ISBLANK(D5475))),1,-1),-1)</f>
        <v>-1</v>
      </c>
      <c r="L5475" s="0" t="n">
        <f aca="false">IF(MAX(I5475:K5475)&lt;0,IF(OR(D5475=D5474,D5474=D5473),1,-1),MAX(I5475:K5475))</f>
        <v>0</v>
      </c>
    </row>
    <row r="5476" customFormat="false" ht="13.8" hidden="false" customHeight="false" outlineLevel="0" collapsed="false">
      <c r="B5476" s="8" t="n">
        <f aca="false">MAX(I5476:L5476)</f>
        <v>0</v>
      </c>
      <c r="C5476" s="8" t="n">
        <f aca="false">_xlfn.FLOOR.MATH(COUNTIF(D:D,D5476)/2)</f>
        <v>0</v>
      </c>
      <c r="D5476" s="12"/>
      <c r="E5476" s="10" t="e">
        <f aca="false">IF($A$1="WLB",INDEX(SupplierNomenclature!$D$1:$D$9996,MATCH(D5476,SupplierNomenclature!$I$1:$I$9996,0)),IF($A$1="BERU",INDEX(beru_assortment!$C$1:$C$10000,MATCH(D5476,beru_assortment!$I$1:$I$10000,0)),IF($A$1="OZON",INDEX(ozon_assortment!$F$3:$F$10000,MATCH(D5476,ozon_assortment!$E$3:$E$10000,0)),0)))</f>
        <v>#N/A</v>
      </c>
      <c r="F5476" s="7" t="n">
        <f aca="false">IF(ISBLANK(D5476), , IF(ISBLANK(D5475), F5474+1, F5475))</f>
        <v>0</v>
      </c>
      <c r="G5476" s="10" t="n">
        <f aca="false">IF(ISBLANK(D5476),,IF(OR(ISBLANK(D5475), D5475="Баркод"),1,G5475+1))</f>
        <v>0</v>
      </c>
      <c r="H5476" s="10" t="n">
        <f aca="false">IF(ISBLANK(D5477), G5476/2,)</f>
        <v>0</v>
      </c>
      <c r="I5476" s="0" t="n">
        <f aca="false">IF(ISBLANK(D5476),0,-1)</f>
        <v>0</v>
      </c>
      <c r="J5476" s="0" t="n">
        <f aca="false">IF(AND(ISBLANK(D5475),NOT(ISBLANK(D5476))),1,-1)</f>
        <v>-1</v>
      </c>
      <c r="K5476" s="0" t="n">
        <f aca="false">IF(ISBLANK(D5474),IF(AND(D5475=D5476,NOT(ISBLANK(D5475)),NOT(ISBLANK(D5476))),1,-1),-1)</f>
        <v>-1</v>
      </c>
      <c r="L5476" s="0" t="n">
        <f aca="false">IF(MAX(I5476:K5476)&lt;0,IF(OR(D5476=D5475,D5475=D5474),1,-1),MAX(I5476:K5476))</f>
        <v>0</v>
      </c>
    </row>
    <row r="5477" customFormat="false" ht="13.8" hidden="false" customHeight="false" outlineLevel="0" collapsed="false">
      <c r="B5477" s="8" t="n">
        <f aca="false">MAX(I5477:L5477)</f>
        <v>0</v>
      </c>
      <c r="C5477" s="8" t="n">
        <f aca="false">_xlfn.FLOOR.MATH(COUNTIF(D:D,D5477)/2)</f>
        <v>0</v>
      </c>
      <c r="D5477" s="12"/>
      <c r="E5477" s="10" t="e">
        <f aca="false">IF($A$1="WLB",INDEX(SupplierNomenclature!$D$1:$D$9996,MATCH(D5477,SupplierNomenclature!$I$1:$I$9996,0)),IF($A$1="BERU",INDEX(beru_assortment!$C$1:$C$10000,MATCH(D5477,beru_assortment!$I$1:$I$10000,0)),IF($A$1="OZON",INDEX(ozon_assortment!$F$3:$F$10000,MATCH(D5477,ozon_assortment!$E$3:$E$10000,0)),0)))</f>
        <v>#N/A</v>
      </c>
      <c r="F5477" s="7" t="n">
        <f aca="false">IF(ISBLANK(D5477), , IF(ISBLANK(D5476), F5475+1, F5476))</f>
        <v>0</v>
      </c>
      <c r="G5477" s="10" t="n">
        <f aca="false">IF(ISBLANK(D5477),,IF(OR(ISBLANK(D5476), D5476="Баркод"),1,G5476+1))</f>
        <v>0</v>
      </c>
      <c r="H5477" s="10" t="n">
        <f aca="false">IF(ISBLANK(D5478), G5477/2,)</f>
        <v>0</v>
      </c>
      <c r="I5477" s="0" t="n">
        <f aca="false">IF(ISBLANK(D5477),0,-1)</f>
        <v>0</v>
      </c>
      <c r="J5477" s="0" t="n">
        <f aca="false">IF(AND(ISBLANK(D5476),NOT(ISBLANK(D5477))),1,-1)</f>
        <v>-1</v>
      </c>
      <c r="K5477" s="0" t="n">
        <f aca="false">IF(ISBLANK(D5475),IF(AND(D5476=D5477,NOT(ISBLANK(D5476)),NOT(ISBLANK(D5477))),1,-1),-1)</f>
        <v>-1</v>
      </c>
      <c r="L5477" s="0" t="n">
        <f aca="false">IF(MAX(I5477:K5477)&lt;0,IF(OR(D5477=D5476,D5476=D5475),1,-1),MAX(I5477:K5477))</f>
        <v>0</v>
      </c>
    </row>
    <row r="5478" customFormat="false" ht="13.8" hidden="false" customHeight="false" outlineLevel="0" collapsed="false">
      <c r="B5478" s="8" t="n">
        <f aca="false">MAX(I5478:L5478)</f>
        <v>0</v>
      </c>
      <c r="C5478" s="8" t="n">
        <f aca="false">_xlfn.FLOOR.MATH(COUNTIF(D:D,D5478)/2)</f>
        <v>0</v>
      </c>
      <c r="D5478" s="12"/>
      <c r="E5478" s="10" t="e">
        <f aca="false">IF($A$1="WLB",INDEX(SupplierNomenclature!$D$1:$D$9996,MATCH(D5478,SupplierNomenclature!$I$1:$I$9996,0)),IF($A$1="BERU",INDEX(beru_assortment!$C$1:$C$10000,MATCH(D5478,beru_assortment!$I$1:$I$10000,0)),IF($A$1="OZON",INDEX(ozon_assortment!$F$3:$F$10000,MATCH(D5478,ozon_assortment!$E$3:$E$10000,0)),0)))</f>
        <v>#N/A</v>
      </c>
      <c r="F5478" s="7" t="n">
        <f aca="false">IF(ISBLANK(D5478), , IF(ISBLANK(D5477), F5476+1, F5477))</f>
        <v>0</v>
      </c>
      <c r="G5478" s="10" t="n">
        <f aca="false">IF(ISBLANK(D5478),,IF(OR(ISBLANK(D5477), D5477="Баркод"),1,G5477+1))</f>
        <v>0</v>
      </c>
      <c r="H5478" s="10" t="n">
        <f aca="false">IF(ISBLANK(D5479), G5478/2,)</f>
        <v>0</v>
      </c>
      <c r="I5478" s="0" t="n">
        <f aca="false">IF(ISBLANK(D5478),0,-1)</f>
        <v>0</v>
      </c>
      <c r="J5478" s="0" t="n">
        <f aca="false">IF(AND(ISBLANK(D5477),NOT(ISBLANK(D5478))),1,-1)</f>
        <v>-1</v>
      </c>
      <c r="K5478" s="0" t="n">
        <f aca="false">IF(ISBLANK(D5476),IF(AND(D5477=D5478,NOT(ISBLANK(D5477)),NOT(ISBLANK(D5478))),1,-1),-1)</f>
        <v>-1</v>
      </c>
      <c r="L5478" s="0" t="n">
        <f aca="false">IF(MAX(I5478:K5478)&lt;0,IF(OR(D5478=D5477,D5477=D5476),1,-1),MAX(I5478:K5478))</f>
        <v>0</v>
      </c>
    </row>
    <row r="5479" customFormat="false" ht="13.8" hidden="false" customHeight="false" outlineLevel="0" collapsed="false">
      <c r="B5479" s="8" t="n">
        <f aca="false">MAX(I5479:L5479)</f>
        <v>0</v>
      </c>
      <c r="C5479" s="8" t="n">
        <f aca="false">_xlfn.FLOOR.MATH(COUNTIF(D:D,D5479)/2)</f>
        <v>0</v>
      </c>
      <c r="D5479" s="12"/>
      <c r="E5479" s="10" t="e">
        <f aca="false">IF($A$1="WLB",INDEX(SupplierNomenclature!$D$1:$D$9996,MATCH(D5479,SupplierNomenclature!$I$1:$I$9996,0)),IF($A$1="BERU",INDEX(beru_assortment!$C$1:$C$10000,MATCH(D5479,beru_assortment!$I$1:$I$10000,0)),IF($A$1="OZON",INDEX(ozon_assortment!$F$3:$F$10000,MATCH(D5479,ozon_assortment!$E$3:$E$10000,0)),0)))</f>
        <v>#N/A</v>
      </c>
      <c r="F5479" s="7" t="n">
        <f aca="false">IF(ISBLANK(D5479), , IF(ISBLANK(D5478), F5477+1, F5478))</f>
        <v>0</v>
      </c>
      <c r="G5479" s="10" t="n">
        <f aca="false">IF(ISBLANK(D5479),,IF(OR(ISBLANK(D5478), D5478="Баркод"),1,G5478+1))</f>
        <v>0</v>
      </c>
      <c r="H5479" s="10" t="n">
        <f aca="false">IF(ISBLANK(D5480), G5479/2,)</f>
        <v>0</v>
      </c>
      <c r="I5479" s="0" t="n">
        <f aca="false">IF(ISBLANK(D5479),0,-1)</f>
        <v>0</v>
      </c>
      <c r="J5479" s="0" t="n">
        <f aca="false">IF(AND(ISBLANK(D5478),NOT(ISBLANK(D5479))),1,-1)</f>
        <v>-1</v>
      </c>
      <c r="K5479" s="0" t="n">
        <f aca="false">IF(ISBLANK(D5477),IF(AND(D5478=D5479,NOT(ISBLANK(D5478)),NOT(ISBLANK(D5479))),1,-1),-1)</f>
        <v>-1</v>
      </c>
      <c r="L5479" s="0" t="n">
        <f aca="false">IF(MAX(I5479:K5479)&lt;0,IF(OR(D5479=D5478,D5478=D5477),1,-1),MAX(I5479:K5479))</f>
        <v>0</v>
      </c>
    </row>
    <row r="5480" customFormat="false" ht="13.8" hidden="false" customHeight="false" outlineLevel="0" collapsed="false">
      <c r="B5480" s="8" t="n">
        <f aca="false">MAX(I5480:L5480)</f>
        <v>0</v>
      </c>
      <c r="C5480" s="8" t="n">
        <f aca="false">_xlfn.FLOOR.MATH(COUNTIF(D:D,D5480)/2)</f>
        <v>0</v>
      </c>
      <c r="D5480" s="12"/>
      <c r="E5480" s="10" t="e">
        <f aca="false">IF($A$1="WLB",INDEX(SupplierNomenclature!$D$1:$D$9996,MATCH(D5480,SupplierNomenclature!$I$1:$I$9996,0)),IF($A$1="BERU",INDEX(beru_assortment!$C$1:$C$10000,MATCH(D5480,beru_assortment!$I$1:$I$10000,0)),IF($A$1="OZON",INDEX(ozon_assortment!$F$3:$F$10000,MATCH(D5480,ozon_assortment!$E$3:$E$10000,0)),0)))</f>
        <v>#N/A</v>
      </c>
      <c r="F5480" s="7" t="n">
        <f aca="false">IF(ISBLANK(D5480), , IF(ISBLANK(D5479), F5478+1, F5479))</f>
        <v>0</v>
      </c>
      <c r="G5480" s="10" t="n">
        <f aca="false">IF(ISBLANK(D5480),,IF(OR(ISBLANK(D5479), D5479="Баркод"),1,G5479+1))</f>
        <v>0</v>
      </c>
      <c r="H5480" s="10" t="n">
        <f aca="false">IF(ISBLANK(D5481), G5480/2,)</f>
        <v>0</v>
      </c>
      <c r="I5480" s="0" t="n">
        <f aca="false">IF(ISBLANK(D5480),0,-1)</f>
        <v>0</v>
      </c>
      <c r="J5480" s="0" t="n">
        <f aca="false">IF(AND(ISBLANK(D5479),NOT(ISBLANK(D5480))),1,-1)</f>
        <v>-1</v>
      </c>
      <c r="K5480" s="0" t="n">
        <f aca="false">IF(ISBLANK(D5478),IF(AND(D5479=D5480,NOT(ISBLANK(D5479)),NOT(ISBLANK(D5480))),1,-1),-1)</f>
        <v>-1</v>
      </c>
      <c r="L5480" s="0" t="n">
        <f aca="false">IF(MAX(I5480:K5480)&lt;0,IF(OR(D5480=D5479,D5479=D5478),1,-1),MAX(I5480:K5480))</f>
        <v>0</v>
      </c>
    </row>
    <row r="5481" customFormat="false" ht="13.8" hidden="false" customHeight="false" outlineLevel="0" collapsed="false">
      <c r="B5481" s="8" t="n">
        <f aca="false">MAX(I5481:L5481)</f>
        <v>0</v>
      </c>
      <c r="C5481" s="8" t="n">
        <f aca="false">_xlfn.FLOOR.MATH(COUNTIF(D:D,D5481)/2)</f>
        <v>0</v>
      </c>
      <c r="D5481" s="12"/>
      <c r="E5481" s="10" t="e">
        <f aca="false">IF($A$1="WLB",INDEX(SupplierNomenclature!$D$1:$D$9996,MATCH(D5481,SupplierNomenclature!$I$1:$I$9996,0)),IF($A$1="BERU",INDEX(beru_assortment!$C$1:$C$10000,MATCH(D5481,beru_assortment!$I$1:$I$10000,0)),IF($A$1="OZON",INDEX(ozon_assortment!$F$3:$F$10000,MATCH(D5481,ozon_assortment!$E$3:$E$10000,0)),0)))</f>
        <v>#N/A</v>
      </c>
      <c r="F5481" s="7" t="n">
        <f aca="false">IF(ISBLANK(D5481), , IF(ISBLANK(D5480), F5479+1, F5480))</f>
        <v>0</v>
      </c>
      <c r="G5481" s="10" t="n">
        <f aca="false">IF(ISBLANK(D5481),,IF(OR(ISBLANK(D5480), D5480="Баркод"),1,G5480+1))</f>
        <v>0</v>
      </c>
      <c r="H5481" s="10" t="n">
        <f aca="false">IF(ISBLANK(D5482), G5481/2,)</f>
        <v>0</v>
      </c>
      <c r="I5481" s="0" t="n">
        <f aca="false">IF(ISBLANK(D5481),0,-1)</f>
        <v>0</v>
      </c>
      <c r="J5481" s="0" t="n">
        <f aca="false">IF(AND(ISBLANK(D5480),NOT(ISBLANK(D5481))),1,-1)</f>
        <v>-1</v>
      </c>
      <c r="K5481" s="0" t="n">
        <f aca="false">IF(ISBLANK(D5479),IF(AND(D5480=D5481,NOT(ISBLANK(D5480)),NOT(ISBLANK(D5481))),1,-1),-1)</f>
        <v>-1</v>
      </c>
      <c r="L5481" s="0" t="n">
        <f aca="false">IF(MAX(I5481:K5481)&lt;0,IF(OR(D5481=D5480,D5480=D5479),1,-1),MAX(I5481:K5481))</f>
        <v>0</v>
      </c>
    </row>
    <row r="5482" customFormat="false" ht="13.8" hidden="false" customHeight="false" outlineLevel="0" collapsed="false">
      <c r="B5482" s="8" t="n">
        <f aca="false">MAX(I5482:L5482)</f>
        <v>0</v>
      </c>
      <c r="C5482" s="8" t="n">
        <f aca="false">_xlfn.FLOOR.MATH(COUNTIF(D:D,D5482)/2)</f>
        <v>0</v>
      </c>
      <c r="D5482" s="12"/>
      <c r="E5482" s="10" t="e">
        <f aca="false">IF($A$1="WLB",INDEX(SupplierNomenclature!$D$1:$D$9996,MATCH(D5482,SupplierNomenclature!$I$1:$I$9996,0)),IF($A$1="BERU",INDEX(beru_assortment!$C$1:$C$10000,MATCH(D5482,beru_assortment!$I$1:$I$10000,0)),IF($A$1="OZON",INDEX(ozon_assortment!$F$3:$F$10000,MATCH(D5482,ozon_assortment!$E$3:$E$10000,0)),0)))</f>
        <v>#N/A</v>
      </c>
      <c r="F5482" s="7" t="n">
        <f aca="false">IF(ISBLANK(D5482), , IF(ISBLANK(D5481), F5480+1, F5481))</f>
        <v>0</v>
      </c>
      <c r="G5482" s="10" t="n">
        <f aca="false">IF(ISBLANK(D5482),,IF(OR(ISBLANK(D5481), D5481="Баркод"),1,G5481+1))</f>
        <v>0</v>
      </c>
      <c r="H5482" s="10" t="n">
        <f aca="false">IF(ISBLANK(D5483), G5482/2,)</f>
        <v>0</v>
      </c>
      <c r="I5482" s="0" t="n">
        <f aca="false">IF(ISBLANK(D5482),0,-1)</f>
        <v>0</v>
      </c>
      <c r="J5482" s="0" t="n">
        <f aca="false">IF(AND(ISBLANK(D5481),NOT(ISBLANK(D5482))),1,-1)</f>
        <v>-1</v>
      </c>
      <c r="K5482" s="0" t="n">
        <f aca="false">IF(ISBLANK(D5480),IF(AND(D5481=D5482,NOT(ISBLANK(D5481)),NOT(ISBLANK(D5482))),1,-1),-1)</f>
        <v>-1</v>
      </c>
      <c r="L5482" s="0" t="n">
        <f aca="false">IF(MAX(I5482:K5482)&lt;0,IF(OR(D5482=D5481,D5481=D5480),1,-1),MAX(I5482:K5482))</f>
        <v>0</v>
      </c>
    </row>
    <row r="5483" customFormat="false" ht="13.8" hidden="false" customHeight="false" outlineLevel="0" collapsed="false">
      <c r="B5483" s="8" t="n">
        <f aca="false">MAX(I5483:L5483)</f>
        <v>0</v>
      </c>
      <c r="C5483" s="8" t="n">
        <f aca="false">_xlfn.FLOOR.MATH(COUNTIF(D:D,D5483)/2)</f>
        <v>0</v>
      </c>
      <c r="D5483" s="12"/>
      <c r="E5483" s="10" t="e">
        <f aca="false">IF($A$1="WLB",INDEX(SupplierNomenclature!$D$1:$D$9996,MATCH(D5483,SupplierNomenclature!$I$1:$I$9996,0)),IF($A$1="BERU",INDEX(beru_assortment!$C$1:$C$10000,MATCH(D5483,beru_assortment!$I$1:$I$10000,0)),IF($A$1="OZON",INDEX(ozon_assortment!$F$3:$F$10000,MATCH(D5483,ozon_assortment!$E$3:$E$10000,0)),0)))</f>
        <v>#N/A</v>
      </c>
      <c r="F5483" s="7" t="n">
        <f aca="false">IF(ISBLANK(D5483), , IF(ISBLANK(D5482), F5481+1, F5482))</f>
        <v>0</v>
      </c>
      <c r="G5483" s="10" t="n">
        <f aca="false">IF(ISBLANK(D5483),,IF(OR(ISBLANK(D5482), D5482="Баркод"),1,G5482+1))</f>
        <v>0</v>
      </c>
      <c r="H5483" s="10" t="n">
        <f aca="false">IF(ISBLANK(D5484), G5483/2,)</f>
        <v>0</v>
      </c>
      <c r="I5483" s="0" t="n">
        <f aca="false">IF(ISBLANK(D5483),0,-1)</f>
        <v>0</v>
      </c>
      <c r="J5483" s="0" t="n">
        <f aca="false">IF(AND(ISBLANK(D5482),NOT(ISBLANK(D5483))),1,-1)</f>
        <v>-1</v>
      </c>
      <c r="K5483" s="0" t="n">
        <f aca="false">IF(ISBLANK(D5481),IF(AND(D5482=D5483,NOT(ISBLANK(D5482)),NOT(ISBLANK(D5483))),1,-1),-1)</f>
        <v>-1</v>
      </c>
      <c r="L5483" s="0" t="n">
        <f aca="false">IF(MAX(I5483:K5483)&lt;0,IF(OR(D5483=D5482,D5482=D5481),1,-1),MAX(I5483:K5483))</f>
        <v>0</v>
      </c>
    </row>
    <row r="5484" customFormat="false" ht="13.8" hidden="false" customHeight="false" outlineLevel="0" collapsed="false">
      <c r="B5484" s="8" t="n">
        <f aca="false">MAX(I5484:L5484)</f>
        <v>0</v>
      </c>
      <c r="C5484" s="8" t="n">
        <f aca="false">_xlfn.FLOOR.MATH(COUNTIF(D:D,D5484)/2)</f>
        <v>0</v>
      </c>
      <c r="D5484" s="12"/>
      <c r="E5484" s="10" t="e">
        <f aca="false">IF($A$1="WLB",INDEX(SupplierNomenclature!$D$1:$D$9996,MATCH(D5484,SupplierNomenclature!$I$1:$I$9996,0)),IF($A$1="BERU",INDEX(beru_assortment!$C$1:$C$10000,MATCH(D5484,beru_assortment!$I$1:$I$10000,0)),IF($A$1="OZON",INDEX(ozon_assortment!$F$3:$F$10000,MATCH(D5484,ozon_assortment!$E$3:$E$10000,0)),0)))</f>
        <v>#N/A</v>
      </c>
      <c r="F5484" s="7" t="n">
        <f aca="false">IF(ISBLANK(D5484), , IF(ISBLANK(D5483), F5482+1, F5483))</f>
        <v>0</v>
      </c>
      <c r="G5484" s="10" t="n">
        <f aca="false">IF(ISBLANK(D5484),,IF(OR(ISBLANK(D5483), D5483="Баркод"),1,G5483+1))</f>
        <v>0</v>
      </c>
      <c r="H5484" s="10" t="n">
        <f aca="false">IF(ISBLANK(D5485), G5484/2,)</f>
        <v>0</v>
      </c>
      <c r="I5484" s="0" t="n">
        <f aca="false">IF(ISBLANK(D5484),0,-1)</f>
        <v>0</v>
      </c>
      <c r="J5484" s="0" t="n">
        <f aca="false">IF(AND(ISBLANK(D5483),NOT(ISBLANK(D5484))),1,-1)</f>
        <v>-1</v>
      </c>
      <c r="K5484" s="0" t="n">
        <f aca="false">IF(ISBLANK(D5482),IF(AND(D5483=D5484,NOT(ISBLANK(D5483)),NOT(ISBLANK(D5484))),1,-1),-1)</f>
        <v>-1</v>
      </c>
      <c r="L5484" s="0" t="n">
        <f aca="false">IF(MAX(I5484:K5484)&lt;0,IF(OR(D5484=D5483,D5483=D5482),1,-1),MAX(I5484:K5484))</f>
        <v>0</v>
      </c>
    </row>
    <row r="5485" customFormat="false" ht="13.8" hidden="false" customHeight="false" outlineLevel="0" collapsed="false">
      <c r="B5485" s="8" t="n">
        <f aca="false">MAX(I5485:L5485)</f>
        <v>0</v>
      </c>
      <c r="C5485" s="8" t="n">
        <f aca="false">_xlfn.FLOOR.MATH(COUNTIF(D:D,D5485)/2)</f>
        <v>0</v>
      </c>
      <c r="D5485" s="12"/>
      <c r="E5485" s="10" t="e">
        <f aca="false">IF($A$1="WLB",INDEX(SupplierNomenclature!$D$1:$D$9996,MATCH(D5485,SupplierNomenclature!$I$1:$I$9996,0)),IF($A$1="BERU",INDEX(beru_assortment!$C$1:$C$10000,MATCH(D5485,beru_assortment!$I$1:$I$10000,0)),IF($A$1="OZON",INDEX(ozon_assortment!$F$3:$F$10000,MATCH(D5485,ozon_assortment!$E$3:$E$10000,0)),0)))</f>
        <v>#N/A</v>
      </c>
      <c r="F5485" s="7" t="n">
        <f aca="false">IF(ISBLANK(D5485), , IF(ISBLANK(D5484), F5483+1, F5484))</f>
        <v>0</v>
      </c>
      <c r="G5485" s="10" t="n">
        <f aca="false">IF(ISBLANK(D5485),,IF(OR(ISBLANK(D5484), D5484="Баркод"),1,G5484+1))</f>
        <v>0</v>
      </c>
      <c r="H5485" s="10" t="n">
        <f aca="false">IF(ISBLANK(D5486), G5485/2,)</f>
        <v>0</v>
      </c>
      <c r="I5485" s="0" t="n">
        <f aca="false">IF(ISBLANK(D5485),0,-1)</f>
        <v>0</v>
      </c>
      <c r="J5485" s="0" t="n">
        <f aca="false">IF(AND(ISBLANK(D5484),NOT(ISBLANK(D5485))),1,-1)</f>
        <v>-1</v>
      </c>
      <c r="K5485" s="0" t="n">
        <f aca="false">IF(ISBLANK(D5483),IF(AND(D5484=D5485,NOT(ISBLANK(D5484)),NOT(ISBLANK(D5485))),1,-1),-1)</f>
        <v>-1</v>
      </c>
      <c r="L5485" s="0" t="n">
        <f aca="false">IF(MAX(I5485:K5485)&lt;0,IF(OR(D5485=D5484,D5484=D5483),1,-1),MAX(I5485:K5485))</f>
        <v>0</v>
      </c>
    </row>
    <row r="5486" customFormat="false" ht="13.8" hidden="false" customHeight="false" outlineLevel="0" collapsed="false">
      <c r="B5486" s="8" t="n">
        <f aca="false">MAX(I5486:L5486)</f>
        <v>0</v>
      </c>
      <c r="C5486" s="8" t="n">
        <f aca="false">_xlfn.FLOOR.MATH(COUNTIF(D:D,D5486)/2)</f>
        <v>0</v>
      </c>
      <c r="D5486" s="12"/>
      <c r="E5486" s="10" t="e">
        <f aca="false">IF($A$1="WLB",INDEX(SupplierNomenclature!$D$1:$D$9996,MATCH(D5486,SupplierNomenclature!$I$1:$I$9996,0)),IF($A$1="BERU",INDEX(beru_assortment!$C$1:$C$10000,MATCH(D5486,beru_assortment!$I$1:$I$10000,0)),IF($A$1="OZON",INDEX(ozon_assortment!$F$3:$F$10000,MATCH(D5486,ozon_assortment!$E$3:$E$10000,0)),0)))</f>
        <v>#N/A</v>
      </c>
      <c r="F5486" s="7" t="n">
        <f aca="false">IF(ISBLANK(D5486), , IF(ISBLANK(D5485), F5484+1, F5485))</f>
        <v>0</v>
      </c>
      <c r="G5486" s="10" t="n">
        <f aca="false">IF(ISBLANK(D5486),,IF(OR(ISBLANK(D5485), D5485="Баркод"),1,G5485+1))</f>
        <v>0</v>
      </c>
      <c r="H5486" s="10" t="n">
        <f aca="false">IF(ISBLANK(D5487), G5486/2,)</f>
        <v>0</v>
      </c>
      <c r="I5486" s="0" t="n">
        <f aca="false">IF(ISBLANK(D5486),0,-1)</f>
        <v>0</v>
      </c>
      <c r="J5486" s="0" t="n">
        <f aca="false">IF(AND(ISBLANK(D5485),NOT(ISBLANK(D5486))),1,-1)</f>
        <v>-1</v>
      </c>
      <c r="K5486" s="0" t="n">
        <f aca="false">IF(ISBLANK(D5484),IF(AND(D5485=D5486,NOT(ISBLANK(D5485)),NOT(ISBLANK(D5486))),1,-1),-1)</f>
        <v>-1</v>
      </c>
      <c r="L5486" s="0" t="n">
        <f aca="false">IF(MAX(I5486:K5486)&lt;0,IF(OR(D5486=D5485,D5485=D5484),1,-1),MAX(I5486:K5486))</f>
        <v>0</v>
      </c>
    </row>
    <row r="5487" customFormat="false" ht="13.8" hidden="false" customHeight="false" outlineLevel="0" collapsed="false">
      <c r="B5487" s="8" t="n">
        <f aca="false">MAX(I5487:L5487)</f>
        <v>0</v>
      </c>
      <c r="C5487" s="8" t="n">
        <f aca="false">_xlfn.FLOOR.MATH(COUNTIF(D:D,D5487)/2)</f>
        <v>0</v>
      </c>
      <c r="D5487" s="12"/>
      <c r="E5487" s="10" t="e">
        <f aca="false">IF($A$1="WLB",INDEX(SupplierNomenclature!$D$1:$D$9996,MATCH(D5487,SupplierNomenclature!$I$1:$I$9996,0)),IF($A$1="BERU",INDEX(beru_assortment!$C$1:$C$10000,MATCH(D5487,beru_assortment!$I$1:$I$10000,0)),IF($A$1="OZON",INDEX(ozon_assortment!$F$3:$F$10000,MATCH(D5487,ozon_assortment!$E$3:$E$10000,0)),0)))</f>
        <v>#N/A</v>
      </c>
      <c r="F5487" s="7" t="n">
        <f aca="false">IF(ISBLANK(D5487), , IF(ISBLANK(D5486), F5485+1, F5486))</f>
        <v>0</v>
      </c>
      <c r="G5487" s="10" t="n">
        <f aca="false">IF(ISBLANK(D5487),,IF(OR(ISBLANK(D5486), D5486="Баркод"),1,G5486+1))</f>
        <v>0</v>
      </c>
      <c r="H5487" s="10" t="n">
        <f aca="false">IF(ISBLANK(D5488), G5487/2,)</f>
        <v>0</v>
      </c>
      <c r="I5487" s="0" t="n">
        <f aca="false">IF(ISBLANK(D5487),0,-1)</f>
        <v>0</v>
      </c>
      <c r="J5487" s="0" t="n">
        <f aca="false">IF(AND(ISBLANK(D5486),NOT(ISBLANK(D5487))),1,-1)</f>
        <v>-1</v>
      </c>
      <c r="K5487" s="0" t="n">
        <f aca="false">IF(ISBLANK(D5485),IF(AND(D5486=D5487,NOT(ISBLANK(D5486)),NOT(ISBLANK(D5487))),1,-1),-1)</f>
        <v>-1</v>
      </c>
      <c r="L5487" s="0" t="n">
        <f aca="false">IF(MAX(I5487:K5487)&lt;0,IF(OR(D5487=D5486,D5486=D5485),1,-1),MAX(I5487:K5487))</f>
        <v>0</v>
      </c>
    </row>
    <row r="5488" customFormat="false" ht="13.8" hidden="false" customHeight="false" outlineLevel="0" collapsed="false">
      <c r="B5488" s="8" t="n">
        <f aca="false">MAX(I5488:L5488)</f>
        <v>0</v>
      </c>
      <c r="C5488" s="8" t="n">
        <f aca="false">_xlfn.FLOOR.MATH(COUNTIF(D:D,D5488)/2)</f>
        <v>0</v>
      </c>
      <c r="D5488" s="12"/>
      <c r="E5488" s="10" t="e">
        <f aca="false">IF($A$1="WLB",INDEX(SupplierNomenclature!$D$1:$D$9996,MATCH(D5488,SupplierNomenclature!$I$1:$I$9996,0)),IF($A$1="BERU",INDEX(beru_assortment!$C$1:$C$10000,MATCH(D5488,beru_assortment!$I$1:$I$10000,0)),IF($A$1="OZON",INDEX(ozon_assortment!$F$3:$F$10000,MATCH(D5488,ozon_assortment!$E$3:$E$10000,0)),0)))</f>
        <v>#N/A</v>
      </c>
      <c r="F5488" s="7" t="n">
        <f aca="false">IF(ISBLANK(D5488), , IF(ISBLANK(D5487), F5486+1, F5487))</f>
        <v>0</v>
      </c>
      <c r="G5488" s="10" t="n">
        <f aca="false">IF(ISBLANK(D5488),,IF(OR(ISBLANK(D5487), D5487="Баркод"),1,G5487+1))</f>
        <v>0</v>
      </c>
      <c r="H5488" s="10" t="n">
        <f aca="false">IF(ISBLANK(D5489), G5488/2,)</f>
        <v>0</v>
      </c>
      <c r="I5488" s="0" t="n">
        <f aca="false">IF(ISBLANK(D5488),0,-1)</f>
        <v>0</v>
      </c>
      <c r="J5488" s="0" t="n">
        <f aca="false">IF(AND(ISBLANK(D5487),NOT(ISBLANK(D5488))),1,-1)</f>
        <v>-1</v>
      </c>
      <c r="K5488" s="0" t="n">
        <f aca="false">IF(ISBLANK(D5486),IF(AND(D5487=D5488,NOT(ISBLANK(D5487)),NOT(ISBLANK(D5488))),1,-1),-1)</f>
        <v>-1</v>
      </c>
      <c r="L5488" s="0" t="n">
        <f aca="false">IF(MAX(I5488:K5488)&lt;0,IF(OR(D5488=D5487,D5487=D5486),1,-1),MAX(I5488:K5488))</f>
        <v>0</v>
      </c>
    </row>
    <row r="5489" customFormat="false" ht="13.8" hidden="false" customHeight="false" outlineLevel="0" collapsed="false">
      <c r="B5489" s="8" t="n">
        <f aca="false">MAX(I5489:L5489)</f>
        <v>0</v>
      </c>
      <c r="C5489" s="8" t="n">
        <f aca="false">_xlfn.FLOOR.MATH(COUNTIF(D:D,D5489)/2)</f>
        <v>0</v>
      </c>
      <c r="D5489" s="12"/>
      <c r="E5489" s="10" t="e">
        <f aca="false">IF($A$1="WLB",INDEX(SupplierNomenclature!$D$1:$D$9996,MATCH(D5489,SupplierNomenclature!$I$1:$I$9996,0)),IF($A$1="BERU",INDEX(beru_assortment!$C$1:$C$10000,MATCH(D5489,beru_assortment!$I$1:$I$10000,0)),IF($A$1="OZON",INDEX(ozon_assortment!$F$3:$F$10000,MATCH(D5489,ozon_assortment!$E$3:$E$10000,0)),0)))</f>
        <v>#N/A</v>
      </c>
      <c r="F5489" s="7" t="n">
        <f aca="false">IF(ISBLANK(D5489), , IF(ISBLANK(D5488), F5487+1, F5488))</f>
        <v>0</v>
      </c>
      <c r="G5489" s="10" t="n">
        <f aca="false">IF(ISBLANK(D5489),,IF(OR(ISBLANK(D5488), D5488="Баркод"),1,G5488+1))</f>
        <v>0</v>
      </c>
      <c r="H5489" s="10" t="n">
        <f aca="false">IF(ISBLANK(D5490), G5489/2,)</f>
        <v>0</v>
      </c>
      <c r="I5489" s="0" t="n">
        <f aca="false">IF(ISBLANK(D5489),0,-1)</f>
        <v>0</v>
      </c>
      <c r="J5489" s="0" t="n">
        <f aca="false">IF(AND(ISBLANK(D5488),NOT(ISBLANK(D5489))),1,-1)</f>
        <v>-1</v>
      </c>
      <c r="K5489" s="0" t="n">
        <f aca="false">IF(ISBLANK(D5487),IF(AND(D5488=D5489,NOT(ISBLANK(D5488)),NOT(ISBLANK(D5489))),1,-1),-1)</f>
        <v>-1</v>
      </c>
      <c r="L5489" s="0" t="n">
        <f aca="false">IF(MAX(I5489:K5489)&lt;0,IF(OR(D5489=D5488,D5488=D5487),1,-1),MAX(I5489:K5489))</f>
        <v>0</v>
      </c>
    </row>
    <row r="5490" customFormat="false" ht="13.8" hidden="false" customHeight="false" outlineLevel="0" collapsed="false">
      <c r="B5490" s="8" t="n">
        <f aca="false">MAX(I5490:L5490)</f>
        <v>0</v>
      </c>
      <c r="C5490" s="8" t="n">
        <f aca="false">_xlfn.FLOOR.MATH(COUNTIF(D:D,D5490)/2)</f>
        <v>0</v>
      </c>
      <c r="D5490" s="12"/>
      <c r="E5490" s="10" t="e">
        <f aca="false">IF($A$1="WLB",INDEX(SupplierNomenclature!$D$1:$D$9996,MATCH(D5490,SupplierNomenclature!$I$1:$I$9996,0)),IF($A$1="BERU",INDEX(beru_assortment!$C$1:$C$10000,MATCH(D5490,beru_assortment!$I$1:$I$10000,0)),IF($A$1="OZON",INDEX(ozon_assortment!$F$3:$F$10000,MATCH(D5490,ozon_assortment!$E$3:$E$10000,0)),0)))</f>
        <v>#N/A</v>
      </c>
      <c r="F5490" s="7" t="n">
        <f aca="false">IF(ISBLANK(D5490), , IF(ISBLANK(D5489), F5488+1, F5489))</f>
        <v>0</v>
      </c>
      <c r="G5490" s="10" t="n">
        <f aca="false">IF(ISBLANK(D5490),,IF(OR(ISBLANK(D5489), D5489="Баркод"),1,G5489+1))</f>
        <v>0</v>
      </c>
      <c r="H5490" s="10" t="n">
        <f aca="false">IF(ISBLANK(D5491), G5490/2,)</f>
        <v>0</v>
      </c>
      <c r="I5490" s="0" t="n">
        <f aca="false">IF(ISBLANK(D5490),0,-1)</f>
        <v>0</v>
      </c>
      <c r="J5490" s="0" t="n">
        <f aca="false">IF(AND(ISBLANK(D5489),NOT(ISBLANK(D5490))),1,-1)</f>
        <v>-1</v>
      </c>
      <c r="K5490" s="0" t="n">
        <f aca="false">IF(ISBLANK(D5488),IF(AND(D5489=D5490,NOT(ISBLANK(D5489)),NOT(ISBLANK(D5490))),1,-1),-1)</f>
        <v>-1</v>
      </c>
      <c r="L5490" s="0" t="n">
        <f aca="false">IF(MAX(I5490:K5490)&lt;0,IF(OR(D5490=D5489,D5489=D5488),1,-1),MAX(I5490:K5490))</f>
        <v>0</v>
      </c>
    </row>
    <row r="5491" customFormat="false" ht="13.8" hidden="false" customHeight="false" outlineLevel="0" collapsed="false">
      <c r="B5491" s="8" t="n">
        <f aca="false">MAX(I5491:L5491)</f>
        <v>0</v>
      </c>
      <c r="C5491" s="8" t="n">
        <f aca="false">_xlfn.FLOOR.MATH(COUNTIF(D:D,D5491)/2)</f>
        <v>0</v>
      </c>
      <c r="D5491" s="12"/>
      <c r="E5491" s="10" t="e">
        <f aca="false">IF($A$1="WLB",INDEX(SupplierNomenclature!$D$1:$D$9996,MATCH(D5491,SupplierNomenclature!$I$1:$I$9996,0)),IF($A$1="BERU",INDEX(beru_assortment!$C$1:$C$10000,MATCH(D5491,beru_assortment!$I$1:$I$10000,0)),IF($A$1="OZON",INDEX(ozon_assortment!$F$3:$F$10000,MATCH(D5491,ozon_assortment!$E$3:$E$10000,0)),0)))</f>
        <v>#N/A</v>
      </c>
      <c r="F5491" s="7" t="n">
        <f aca="false">IF(ISBLANK(D5491), , IF(ISBLANK(D5490), F5489+1, F5490))</f>
        <v>0</v>
      </c>
      <c r="G5491" s="10" t="n">
        <f aca="false">IF(ISBLANK(D5491),,IF(OR(ISBLANK(D5490), D5490="Баркод"),1,G5490+1))</f>
        <v>0</v>
      </c>
      <c r="H5491" s="10" t="n">
        <f aca="false">IF(ISBLANK(D5492), G5491/2,)</f>
        <v>0</v>
      </c>
      <c r="I5491" s="0" t="n">
        <f aca="false">IF(ISBLANK(D5491),0,-1)</f>
        <v>0</v>
      </c>
      <c r="J5491" s="0" t="n">
        <f aca="false">IF(AND(ISBLANK(D5490),NOT(ISBLANK(D5491))),1,-1)</f>
        <v>-1</v>
      </c>
      <c r="K5491" s="0" t="n">
        <f aca="false">IF(ISBLANK(D5489),IF(AND(D5490=D5491,NOT(ISBLANK(D5490)),NOT(ISBLANK(D5491))),1,-1),-1)</f>
        <v>-1</v>
      </c>
      <c r="L5491" s="0" t="n">
        <f aca="false">IF(MAX(I5491:K5491)&lt;0,IF(OR(D5491=D5490,D5490=D5489),1,-1),MAX(I5491:K5491))</f>
        <v>0</v>
      </c>
    </row>
    <row r="5492" customFormat="false" ht="13.8" hidden="false" customHeight="false" outlineLevel="0" collapsed="false">
      <c r="B5492" s="8" t="n">
        <f aca="false">MAX(I5492:L5492)</f>
        <v>0</v>
      </c>
      <c r="C5492" s="8" t="n">
        <f aca="false">_xlfn.FLOOR.MATH(COUNTIF(D:D,D5492)/2)</f>
        <v>0</v>
      </c>
      <c r="D5492" s="12"/>
      <c r="E5492" s="10" t="e">
        <f aca="false">IF($A$1="WLB",INDEX(SupplierNomenclature!$D$1:$D$9996,MATCH(D5492,SupplierNomenclature!$I$1:$I$9996,0)),IF($A$1="BERU",INDEX(beru_assortment!$C$1:$C$10000,MATCH(D5492,beru_assortment!$I$1:$I$10000,0)),IF($A$1="OZON",INDEX(ozon_assortment!$F$3:$F$10000,MATCH(D5492,ozon_assortment!$E$3:$E$10000,0)),0)))</f>
        <v>#N/A</v>
      </c>
      <c r="F5492" s="7" t="n">
        <f aca="false">IF(ISBLANK(D5492), , IF(ISBLANK(D5491), F5490+1, F5491))</f>
        <v>0</v>
      </c>
      <c r="G5492" s="10" t="n">
        <f aca="false">IF(ISBLANK(D5492),,IF(OR(ISBLANK(D5491), D5491="Баркод"),1,G5491+1))</f>
        <v>0</v>
      </c>
      <c r="H5492" s="10" t="n">
        <f aca="false">IF(ISBLANK(D5493), G5492/2,)</f>
        <v>0</v>
      </c>
      <c r="I5492" s="0" t="n">
        <f aca="false">IF(ISBLANK(D5492),0,-1)</f>
        <v>0</v>
      </c>
      <c r="J5492" s="0" t="n">
        <f aca="false">IF(AND(ISBLANK(D5491),NOT(ISBLANK(D5492))),1,-1)</f>
        <v>-1</v>
      </c>
      <c r="K5492" s="0" t="n">
        <f aca="false">IF(ISBLANK(D5490),IF(AND(D5491=D5492,NOT(ISBLANK(D5491)),NOT(ISBLANK(D5492))),1,-1),-1)</f>
        <v>-1</v>
      </c>
      <c r="L5492" s="0" t="n">
        <f aca="false">IF(MAX(I5492:K5492)&lt;0,IF(OR(D5492=D5491,D5491=D5490),1,-1),MAX(I5492:K5492))</f>
        <v>0</v>
      </c>
    </row>
    <row r="5493" customFormat="false" ht="13.8" hidden="false" customHeight="false" outlineLevel="0" collapsed="false">
      <c r="B5493" s="8" t="n">
        <f aca="false">MAX(I5493:L5493)</f>
        <v>0</v>
      </c>
      <c r="C5493" s="8" t="n">
        <f aca="false">_xlfn.FLOOR.MATH(COUNTIF(D:D,D5493)/2)</f>
        <v>0</v>
      </c>
      <c r="D5493" s="12"/>
      <c r="E5493" s="10" t="e">
        <f aca="false">IF($A$1="WLB",INDEX(SupplierNomenclature!$D$1:$D$9996,MATCH(D5493,SupplierNomenclature!$I$1:$I$9996,0)),IF($A$1="BERU",INDEX(beru_assortment!$C$1:$C$10000,MATCH(D5493,beru_assortment!$I$1:$I$10000,0)),IF($A$1="OZON",INDEX(ozon_assortment!$F$3:$F$10000,MATCH(D5493,ozon_assortment!$E$3:$E$10000,0)),0)))</f>
        <v>#N/A</v>
      </c>
      <c r="F5493" s="7" t="n">
        <f aca="false">IF(ISBLANK(D5493), , IF(ISBLANK(D5492), F5491+1, F5492))</f>
        <v>0</v>
      </c>
      <c r="G5493" s="10" t="n">
        <f aca="false">IF(ISBLANK(D5493),,IF(OR(ISBLANK(D5492), D5492="Баркод"),1,G5492+1))</f>
        <v>0</v>
      </c>
      <c r="H5493" s="10" t="n">
        <f aca="false">IF(ISBLANK(D5494), G5493/2,)</f>
        <v>0</v>
      </c>
      <c r="I5493" s="0" t="n">
        <f aca="false">IF(ISBLANK(D5493),0,-1)</f>
        <v>0</v>
      </c>
      <c r="J5493" s="0" t="n">
        <f aca="false">IF(AND(ISBLANK(D5492),NOT(ISBLANK(D5493))),1,-1)</f>
        <v>-1</v>
      </c>
      <c r="K5493" s="0" t="n">
        <f aca="false">IF(ISBLANK(D5491),IF(AND(D5492=D5493,NOT(ISBLANK(D5492)),NOT(ISBLANK(D5493))),1,-1),-1)</f>
        <v>-1</v>
      </c>
      <c r="L5493" s="0" t="n">
        <f aca="false">IF(MAX(I5493:K5493)&lt;0,IF(OR(D5493=D5492,D5492=D5491),1,-1),MAX(I5493:K5493))</f>
        <v>0</v>
      </c>
    </row>
    <row r="5494" customFormat="false" ht="13.8" hidden="false" customHeight="false" outlineLevel="0" collapsed="false">
      <c r="B5494" s="8" t="n">
        <f aca="false">MAX(I5494:L5494)</f>
        <v>0</v>
      </c>
      <c r="C5494" s="8" t="n">
        <f aca="false">_xlfn.FLOOR.MATH(COUNTIF(D:D,D5494)/2)</f>
        <v>0</v>
      </c>
      <c r="D5494" s="12"/>
      <c r="E5494" s="10" t="e">
        <f aca="false">IF($A$1="WLB",INDEX(SupplierNomenclature!$D$1:$D$9996,MATCH(D5494,SupplierNomenclature!$I$1:$I$9996,0)),IF($A$1="BERU",INDEX(beru_assortment!$C$1:$C$10000,MATCH(D5494,beru_assortment!$I$1:$I$10000,0)),IF($A$1="OZON",INDEX(ozon_assortment!$F$3:$F$10000,MATCH(D5494,ozon_assortment!$E$3:$E$10000,0)),0)))</f>
        <v>#N/A</v>
      </c>
      <c r="F5494" s="7" t="n">
        <f aca="false">IF(ISBLANK(D5494), , IF(ISBLANK(D5493), F5492+1, F5493))</f>
        <v>0</v>
      </c>
      <c r="G5494" s="10" t="n">
        <f aca="false">IF(ISBLANK(D5494),,IF(OR(ISBLANK(D5493), D5493="Баркод"),1,G5493+1))</f>
        <v>0</v>
      </c>
      <c r="H5494" s="10" t="n">
        <f aca="false">IF(ISBLANK(D5495), G5494/2,)</f>
        <v>0</v>
      </c>
      <c r="I5494" s="0" t="n">
        <f aca="false">IF(ISBLANK(D5494),0,-1)</f>
        <v>0</v>
      </c>
      <c r="J5494" s="0" t="n">
        <f aca="false">IF(AND(ISBLANK(D5493),NOT(ISBLANK(D5494))),1,-1)</f>
        <v>-1</v>
      </c>
      <c r="K5494" s="0" t="n">
        <f aca="false">IF(ISBLANK(D5492),IF(AND(D5493=D5494,NOT(ISBLANK(D5493)),NOT(ISBLANK(D5494))),1,-1),-1)</f>
        <v>-1</v>
      </c>
      <c r="L5494" s="0" t="n">
        <f aca="false">IF(MAX(I5494:K5494)&lt;0,IF(OR(D5494=D5493,D5493=D5492),1,-1),MAX(I5494:K5494))</f>
        <v>0</v>
      </c>
    </row>
    <row r="5495" customFormat="false" ht="13.8" hidden="false" customHeight="false" outlineLevel="0" collapsed="false">
      <c r="B5495" s="8" t="n">
        <f aca="false">MAX(I5495:L5495)</f>
        <v>0</v>
      </c>
      <c r="C5495" s="8" t="n">
        <f aca="false">_xlfn.FLOOR.MATH(COUNTIF(D:D,D5495)/2)</f>
        <v>0</v>
      </c>
      <c r="D5495" s="12"/>
      <c r="E5495" s="10" t="e">
        <f aca="false">IF($A$1="WLB",INDEX(SupplierNomenclature!$D$1:$D$9996,MATCH(D5495,SupplierNomenclature!$I$1:$I$9996,0)),IF($A$1="BERU",INDEX(beru_assortment!$C$1:$C$10000,MATCH(D5495,beru_assortment!$I$1:$I$10000,0)),IF($A$1="OZON",INDEX(ozon_assortment!$F$3:$F$10000,MATCH(D5495,ozon_assortment!$E$3:$E$10000,0)),0)))</f>
        <v>#N/A</v>
      </c>
      <c r="F5495" s="7" t="n">
        <f aca="false">IF(ISBLANK(D5495), , IF(ISBLANK(D5494), F5493+1, F5494))</f>
        <v>0</v>
      </c>
      <c r="G5495" s="10" t="n">
        <f aca="false">IF(ISBLANK(D5495),,IF(OR(ISBLANK(D5494), D5494="Баркод"),1,G5494+1))</f>
        <v>0</v>
      </c>
      <c r="H5495" s="10" t="n">
        <f aca="false">IF(ISBLANK(D5496), G5495/2,)</f>
        <v>0</v>
      </c>
      <c r="I5495" s="0" t="n">
        <f aca="false">IF(ISBLANK(D5495),0,-1)</f>
        <v>0</v>
      </c>
      <c r="J5495" s="0" t="n">
        <f aca="false">IF(AND(ISBLANK(D5494),NOT(ISBLANK(D5495))),1,-1)</f>
        <v>-1</v>
      </c>
      <c r="K5495" s="0" t="n">
        <f aca="false">IF(ISBLANK(D5493),IF(AND(D5494=D5495,NOT(ISBLANK(D5494)),NOT(ISBLANK(D5495))),1,-1),-1)</f>
        <v>-1</v>
      </c>
      <c r="L5495" s="0" t="n">
        <f aca="false">IF(MAX(I5495:K5495)&lt;0,IF(OR(D5495=D5494,D5494=D5493),1,-1),MAX(I5495:K5495))</f>
        <v>0</v>
      </c>
    </row>
    <row r="5496" customFormat="false" ht="13.8" hidden="false" customHeight="false" outlineLevel="0" collapsed="false">
      <c r="B5496" s="8" t="n">
        <f aca="false">MAX(I5496:L5496)</f>
        <v>0</v>
      </c>
      <c r="C5496" s="8" t="n">
        <f aca="false">_xlfn.FLOOR.MATH(COUNTIF(D:D,D5496)/2)</f>
        <v>0</v>
      </c>
      <c r="D5496" s="12"/>
      <c r="E5496" s="10" t="e">
        <f aca="false">IF($A$1="WLB",INDEX(SupplierNomenclature!$D$1:$D$9996,MATCH(D5496,SupplierNomenclature!$I$1:$I$9996,0)),IF($A$1="BERU",INDEX(beru_assortment!$C$1:$C$10000,MATCH(D5496,beru_assortment!$I$1:$I$10000,0)),IF($A$1="OZON",INDEX(ozon_assortment!$F$3:$F$10000,MATCH(D5496,ozon_assortment!$E$3:$E$10000,0)),0)))</f>
        <v>#N/A</v>
      </c>
      <c r="F5496" s="7" t="n">
        <f aca="false">IF(ISBLANK(D5496), , IF(ISBLANK(D5495), F5494+1, F5495))</f>
        <v>0</v>
      </c>
      <c r="G5496" s="10" t="n">
        <f aca="false">IF(ISBLANK(D5496),,IF(OR(ISBLANK(D5495), D5495="Баркод"),1,G5495+1))</f>
        <v>0</v>
      </c>
      <c r="H5496" s="10" t="n">
        <f aca="false">IF(ISBLANK(D5497), G5496/2,)</f>
        <v>0</v>
      </c>
      <c r="I5496" s="0" t="n">
        <f aca="false">IF(ISBLANK(D5496),0,-1)</f>
        <v>0</v>
      </c>
      <c r="J5496" s="0" t="n">
        <f aca="false">IF(AND(ISBLANK(D5495),NOT(ISBLANK(D5496))),1,-1)</f>
        <v>-1</v>
      </c>
      <c r="K5496" s="0" t="n">
        <f aca="false">IF(ISBLANK(D5494),IF(AND(D5495=D5496,NOT(ISBLANK(D5495)),NOT(ISBLANK(D5496))),1,-1),-1)</f>
        <v>-1</v>
      </c>
      <c r="L5496" s="0" t="n">
        <f aca="false">IF(MAX(I5496:K5496)&lt;0,IF(OR(D5496=D5495,D5495=D5494),1,-1),MAX(I5496:K5496))</f>
        <v>0</v>
      </c>
    </row>
    <row r="5497" customFormat="false" ht="13.8" hidden="false" customHeight="false" outlineLevel="0" collapsed="false">
      <c r="B5497" s="8" t="n">
        <f aca="false">MAX(I5497:L5497)</f>
        <v>0</v>
      </c>
      <c r="C5497" s="8" t="n">
        <f aca="false">_xlfn.FLOOR.MATH(COUNTIF(D:D,D5497)/2)</f>
        <v>0</v>
      </c>
      <c r="D5497" s="12"/>
      <c r="E5497" s="10" t="e">
        <f aca="false">IF($A$1="WLB",INDEX(SupplierNomenclature!$D$1:$D$9996,MATCH(D5497,SupplierNomenclature!$I$1:$I$9996,0)),IF($A$1="BERU",INDEX(beru_assortment!$C$1:$C$10000,MATCH(D5497,beru_assortment!$I$1:$I$10000,0)),IF($A$1="OZON",INDEX(ozon_assortment!$F$3:$F$10000,MATCH(D5497,ozon_assortment!$E$3:$E$10000,0)),0)))</f>
        <v>#N/A</v>
      </c>
      <c r="F5497" s="7" t="n">
        <f aca="false">IF(ISBLANK(D5497), , IF(ISBLANK(D5496), F5495+1, F5496))</f>
        <v>0</v>
      </c>
      <c r="G5497" s="10" t="n">
        <f aca="false">IF(ISBLANK(D5497),,IF(OR(ISBLANK(D5496), D5496="Баркод"),1,G5496+1))</f>
        <v>0</v>
      </c>
      <c r="H5497" s="10" t="n">
        <f aca="false">IF(ISBLANK(D5498), G5497/2,)</f>
        <v>0</v>
      </c>
      <c r="I5497" s="0" t="n">
        <f aca="false">IF(ISBLANK(D5497),0,-1)</f>
        <v>0</v>
      </c>
      <c r="J5497" s="0" t="n">
        <f aca="false">IF(AND(ISBLANK(D5496),NOT(ISBLANK(D5497))),1,-1)</f>
        <v>-1</v>
      </c>
      <c r="K5497" s="0" t="n">
        <f aca="false">IF(ISBLANK(D5495),IF(AND(D5496=D5497,NOT(ISBLANK(D5496)),NOT(ISBLANK(D5497))),1,-1),-1)</f>
        <v>-1</v>
      </c>
      <c r="L5497" s="0" t="n">
        <f aca="false">IF(MAX(I5497:K5497)&lt;0,IF(OR(D5497=D5496,D5496=D5495),1,-1),MAX(I5497:K5497))</f>
        <v>0</v>
      </c>
    </row>
    <row r="5498" customFormat="false" ht="13.8" hidden="false" customHeight="false" outlineLevel="0" collapsed="false">
      <c r="B5498" s="8" t="n">
        <f aca="false">MAX(I5498:L5498)</f>
        <v>0</v>
      </c>
      <c r="C5498" s="8" t="n">
        <f aca="false">_xlfn.FLOOR.MATH(COUNTIF(D:D,D5498)/2)</f>
        <v>0</v>
      </c>
      <c r="D5498" s="12"/>
      <c r="E5498" s="10" t="e">
        <f aca="false">IF($A$1="WLB",INDEX(SupplierNomenclature!$D$1:$D$9996,MATCH(D5498,SupplierNomenclature!$I$1:$I$9996,0)),IF($A$1="BERU",INDEX(beru_assortment!$C$1:$C$10000,MATCH(D5498,beru_assortment!$I$1:$I$10000,0)),IF($A$1="OZON",INDEX(ozon_assortment!$F$3:$F$10000,MATCH(D5498,ozon_assortment!$E$3:$E$10000,0)),0)))</f>
        <v>#N/A</v>
      </c>
      <c r="F5498" s="7" t="n">
        <f aca="false">IF(ISBLANK(D5498), , IF(ISBLANK(D5497), F5496+1, F5497))</f>
        <v>0</v>
      </c>
      <c r="G5498" s="10" t="n">
        <f aca="false">IF(ISBLANK(D5498),,IF(OR(ISBLANK(D5497), D5497="Баркод"),1,G5497+1))</f>
        <v>0</v>
      </c>
      <c r="H5498" s="10" t="n">
        <f aca="false">IF(ISBLANK(D5499), G5498/2,)</f>
        <v>0</v>
      </c>
      <c r="I5498" s="0" t="n">
        <f aca="false">IF(ISBLANK(D5498),0,-1)</f>
        <v>0</v>
      </c>
      <c r="J5498" s="0" t="n">
        <f aca="false">IF(AND(ISBLANK(D5497),NOT(ISBLANK(D5498))),1,-1)</f>
        <v>-1</v>
      </c>
      <c r="K5498" s="0" t="n">
        <f aca="false">IF(ISBLANK(D5496),IF(AND(D5497=D5498,NOT(ISBLANK(D5497)),NOT(ISBLANK(D5498))),1,-1),-1)</f>
        <v>-1</v>
      </c>
      <c r="L5498" s="0" t="n">
        <f aca="false">IF(MAX(I5498:K5498)&lt;0,IF(OR(D5498=D5497,D5497=D5496),1,-1),MAX(I5498:K5498))</f>
        <v>0</v>
      </c>
    </row>
    <row r="5499" customFormat="false" ht="13.8" hidden="false" customHeight="false" outlineLevel="0" collapsed="false">
      <c r="B5499" s="8" t="n">
        <f aca="false">MAX(I5499:L5499)</f>
        <v>0</v>
      </c>
      <c r="C5499" s="8" t="n">
        <f aca="false">_xlfn.FLOOR.MATH(COUNTIF(D:D,D5499)/2)</f>
        <v>0</v>
      </c>
      <c r="D5499" s="12"/>
      <c r="E5499" s="10" t="e">
        <f aca="false">IF($A$1="WLB",INDEX(SupplierNomenclature!$D$1:$D$9996,MATCH(D5499,SupplierNomenclature!$I$1:$I$9996,0)),IF($A$1="BERU",INDEX(beru_assortment!$C$1:$C$10000,MATCH(D5499,beru_assortment!$I$1:$I$10000,0)),IF($A$1="OZON",INDEX(ozon_assortment!$F$3:$F$10000,MATCH(D5499,ozon_assortment!$E$3:$E$10000,0)),0)))</f>
        <v>#N/A</v>
      </c>
      <c r="F5499" s="7" t="n">
        <f aca="false">IF(ISBLANK(D5499), , IF(ISBLANK(D5498), F5497+1, F5498))</f>
        <v>0</v>
      </c>
      <c r="G5499" s="10" t="n">
        <f aca="false">IF(ISBLANK(D5499),,IF(OR(ISBLANK(D5498), D5498="Баркод"),1,G5498+1))</f>
        <v>0</v>
      </c>
      <c r="H5499" s="10" t="n">
        <f aca="false">IF(ISBLANK(D5500), G5499/2,)</f>
        <v>0</v>
      </c>
      <c r="I5499" s="0" t="n">
        <f aca="false">IF(ISBLANK(D5499),0,-1)</f>
        <v>0</v>
      </c>
      <c r="J5499" s="0" t="n">
        <f aca="false">IF(AND(ISBLANK(D5498),NOT(ISBLANK(D5499))),1,-1)</f>
        <v>-1</v>
      </c>
      <c r="K5499" s="0" t="n">
        <f aca="false">IF(ISBLANK(D5497),IF(AND(D5498=D5499,NOT(ISBLANK(D5498)),NOT(ISBLANK(D5499))),1,-1),-1)</f>
        <v>-1</v>
      </c>
      <c r="L5499" s="0" t="n">
        <f aca="false">IF(MAX(I5499:K5499)&lt;0,IF(OR(D5499=D5498,D5498=D5497),1,-1),MAX(I5499:K5499))</f>
        <v>0</v>
      </c>
    </row>
    <row r="5500" customFormat="false" ht="13.8" hidden="false" customHeight="false" outlineLevel="0" collapsed="false">
      <c r="B5500" s="8" t="n">
        <f aca="false">MAX(I5500:L5500)</f>
        <v>0</v>
      </c>
      <c r="C5500" s="8" t="n">
        <f aca="false">_xlfn.FLOOR.MATH(COUNTIF(D:D,D5500)/2)</f>
        <v>0</v>
      </c>
      <c r="D5500" s="12"/>
      <c r="E5500" s="10" t="e">
        <f aca="false">IF($A$1="WLB",INDEX(SupplierNomenclature!$D$1:$D$9996,MATCH(D5500,SupplierNomenclature!$I$1:$I$9996,0)),IF($A$1="BERU",INDEX(beru_assortment!$C$1:$C$10000,MATCH(D5500,beru_assortment!$I$1:$I$10000,0)),IF($A$1="OZON",INDEX(ozon_assortment!$F$3:$F$10000,MATCH(D5500,ozon_assortment!$E$3:$E$10000,0)),0)))</f>
        <v>#N/A</v>
      </c>
      <c r="F5500" s="7" t="n">
        <f aca="false">IF(ISBLANK(D5500), , IF(ISBLANK(D5499), F5498+1, F5499))</f>
        <v>0</v>
      </c>
      <c r="G5500" s="10" t="n">
        <f aca="false">IF(ISBLANK(D5500),,IF(OR(ISBLANK(D5499), D5499="Баркод"),1,G5499+1))</f>
        <v>0</v>
      </c>
      <c r="H5500" s="10" t="n">
        <f aca="false">IF(ISBLANK(D5501), G5500/2,)</f>
        <v>0</v>
      </c>
      <c r="I5500" s="0" t="n">
        <f aca="false">IF(ISBLANK(D5500),0,-1)</f>
        <v>0</v>
      </c>
      <c r="J5500" s="0" t="n">
        <f aca="false">IF(AND(ISBLANK(D5499),NOT(ISBLANK(D5500))),1,-1)</f>
        <v>-1</v>
      </c>
      <c r="K5500" s="0" t="n">
        <f aca="false">IF(ISBLANK(D5498),IF(AND(D5499=D5500,NOT(ISBLANK(D5499)),NOT(ISBLANK(D5500))),1,-1),-1)</f>
        <v>-1</v>
      </c>
      <c r="L5500" s="0" t="n">
        <f aca="false">IF(MAX(I5500:K5500)&lt;0,IF(OR(D5500=D5499,D5499=D5498),1,-1),MAX(I5500:K5500))</f>
        <v>0</v>
      </c>
    </row>
    <row r="5501" customFormat="false" ht="13.8" hidden="false" customHeight="false" outlineLevel="0" collapsed="false">
      <c r="B5501" s="8" t="n">
        <f aca="false">MAX(I5501:L5501)</f>
        <v>0</v>
      </c>
      <c r="C5501" s="8" t="n">
        <f aca="false">_xlfn.FLOOR.MATH(COUNTIF(D:D,D5501)/2)</f>
        <v>0</v>
      </c>
      <c r="D5501" s="12"/>
      <c r="E5501" s="10" t="e">
        <f aca="false">IF($A$1="WLB",INDEX(SupplierNomenclature!$D$1:$D$9996,MATCH(D5501,SupplierNomenclature!$I$1:$I$9996,0)),IF($A$1="BERU",INDEX(beru_assortment!$C$1:$C$10000,MATCH(D5501,beru_assortment!$I$1:$I$10000,0)),IF($A$1="OZON",INDEX(ozon_assortment!$F$3:$F$10000,MATCH(D5501,ozon_assortment!$E$3:$E$10000,0)),0)))</f>
        <v>#N/A</v>
      </c>
      <c r="F5501" s="7" t="n">
        <f aca="false">IF(ISBLANK(D5501), , IF(ISBLANK(D5500), F5499+1, F5500))</f>
        <v>0</v>
      </c>
      <c r="G5501" s="10" t="n">
        <f aca="false">IF(ISBLANK(D5501),,IF(OR(ISBLANK(D5500), D5500="Баркод"),1,G5500+1))</f>
        <v>0</v>
      </c>
      <c r="H5501" s="10" t="n">
        <f aca="false">IF(ISBLANK(D5502), G5501/2,)</f>
        <v>0</v>
      </c>
      <c r="I5501" s="0" t="n">
        <f aca="false">IF(ISBLANK(D5501),0,-1)</f>
        <v>0</v>
      </c>
      <c r="J5501" s="0" t="n">
        <f aca="false">IF(AND(ISBLANK(D5500),NOT(ISBLANK(D5501))),1,-1)</f>
        <v>-1</v>
      </c>
      <c r="K5501" s="0" t="n">
        <f aca="false">IF(ISBLANK(D5499),IF(AND(D5500=D5501,NOT(ISBLANK(D5500)),NOT(ISBLANK(D5501))),1,-1),-1)</f>
        <v>-1</v>
      </c>
      <c r="L5501" s="0" t="n">
        <f aca="false">IF(MAX(I5501:K5501)&lt;0,IF(OR(D5501=D5500,D5500=D5499),1,-1),MAX(I5501:K5501))</f>
        <v>0</v>
      </c>
    </row>
    <row r="5502" customFormat="false" ht="13.8" hidden="false" customHeight="false" outlineLevel="0" collapsed="false">
      <c r="B5502" s="8" t="n">
        <f aca="false">MAX(I5502:L5502)</f>
        <v>0</v>
      </c>
      <c r="C5502" s="8" t="n">
        <f aca="false">_xlfn.FLOOR.MATH(COUNTIF(D:D,D5502)/2)</f>
        <v>0</v>
      </c>
      <c r="D5502" s="12"/>
      <c r="E5502" s="10" t="e">
        <f aca="false">IF($A$1="WLB",INDEX(SupplierNomenclature!$D$1:$D$9996,MATCH(D5502,SupplierNomenclature!$I$1:$I$9996,0)),IF($A$1="BERU",INDEX(beru_assortment!$C$1:$C$10000,MATCH(D5502,beru_assortment!$I$1:$I$10000,0)),IF($A$1="OZON",INDEX(ozon_assortment!$F$3:$F$10000,MATCH(D5502,ozon_assortment!$E$3:$E$10000,0)),0)))</f>
        <v>#N/A</v>
      </c>
      <c r="F5502" s="7" t="n">
        <f aca="false">IF(ISBLANK(D5502), , IF(ISBLANK(D5501), F5500+1, F5501))</f>
        <v>0</v>
      </c>
      <c r="G5502" s="10" t="n">
        <f aca="false">IF(ISBLANK(D5502),,IF(OR(ISBLANK(D5501), D5501="Баркод"),1,G5501+1))</f>
        <v>0</v>
      </c>
      <c r="H5502" s="10" t="n">
        <f aca="false">IF(ISBLANK(D5503), G5502/2,)</f>
        <v>0</v>
      </c>
      <c r="I5502" s="0" t="n">
        <f aca="false">IF(ISBLANK(D5502),0,-1)</f>
        <v>0</v>
      </c>
      <c r="J5502" s="0" t="n">
        <f aca="false">IF(AND(ISBLANK(D5501),NOT(ISBLANK(D5502))),1,-1)</f>
        <v>-1</v>
      </c>
      <c r="K5502" s="0" t="n">
        <f aca="false">IF(ISBLANK(D5500),IF(AND(D5501=D5502,NOT(ISBLANK(D5501)),NOT(ISBLANK(D5502))),1,-1),-1)</f>
        <v>-1</v>
      </c>
      <c r="L5502" s="0" t="n">
        <f aca="false">IF(MAX(I5502:K5502)&lt;0,IF(OR(D5502=D5501,D5501=D5500),1,-1),MAX(I5502:K5502))</f>
        <v>0</v>
      </c>
    </row>
    <row r="5503" customFormat="false" ht="13.8" hidden="false" customHeight="false" outlineLevel="0" collapsed="false">
      <c r="B5503" s="8" t="n">
        <f aca="false">MAX(I5503:L5503)</f>
        <v>0</v>
      </c>
      <c r="C5503" s="8" t="n">
        <f aca="false">_xlfn.FLOOR.MATH(COUNTIF(D:D,D5503)/2)</f>
        <v>0</v>
      </c>
      <c r="D5503" s="12"/>
      <c r="E5503" s="10" t="e">
        <f aca="false">IF($A$1="WLB",INDEX(SupplierNomenclature!$D$1:$D$9996,MATCH(D5503,SupplierNomenclature!$I$1:$I$9996,0)),IF($A$1="BERU",INDEX(beru_assortment!$C$1:$C$10000,MATCH(D5503,beru_assortment!$I$1:$I$10000,0)),IF($A$1="OZON",INDEX(ozon_assortment!$F$3:$F$10000,MATCH(D5503,ozon_assortment!$E$3:$E$10000,0)),0)))</f>
        <v>#N/A</v>
      </c>
      <c r="F5503" s="7" t="n">
        <f aca="false">IF(ISBLANK(D5503), , IF(ISBLANK(D5502), F5501+1, F5502))</f>
        <v>0</v>
      </c>
      <c r="G5503" s="10" t="n">
        <f aca="false">IF(ISBLANK(D5503),,IF(OR(ISBLANK(D5502), D5502="Баркод"),1,G5502+1))</f>
        <v>0</v>
      </c>
      <c r="H5503" s="10" t="n">
        <f aca="false">IF(ISBLANK(D5504), G5503/2,)</f>
        <v>0</v>
      </c>
      <c r="I5503" s="0" t="n">
        <f aca="false">IF(ISBLANK(D5503),0,-1)</f>
        <v>0</v>
      </c>
      <c r="J5503" s="0" t="n">
        <f aca="false">IF(AND(ISBLANK(D5502),NOT(ISBLANK(D5503))),1,-1)</f>
        <v>-1</v>
      </c>
      <c r="K5503" s="0" t="n">
        <f aca="false">IF(ISBLANK(D5501),IF(AND(D5502=D5503,NOT(ISBLANK(D5502)),NOT(ISBLANK(D5503))),1,-1),-1)</f>
        <v>-1</v>
      </c>
      <c r="L5503" s="0" t="n">
        <f aca="false">IF(MAX(I5503:K5503)&lt;0,IF(OR(D5503=D5502,D5502=D5501),1,-1),MAX(I5503:K5503))</f>
        <v>0</v>
      </c>
    </row>
    <row r="5504" customFormat="false" ht="13.8" hidden="false" customHeight="false" outlineLevel="0" collapsed="false">
      <c r="B5504" s="8" t="n">
        <f aca="false">MAX(I5504:L5504)</f>
        <v>0</v>
      </c>
      <c r="C5504" s="8" t="n">
        <f aca="false">_xlfn.FLOOR.MATH(COUNTIF(D:D,D5504)/2)</f>
        <v>0</v>
      </c>
      <c r="D5504" s="12"/>
      <c r="E5504" s="10" t="e">
        <f aca="false">IF($A$1="WLB",INDEX(SupplierNomenclature!$D$1:$D$9996,MATCH(D5504,SupplierNomenclature!$I$1:$I$9996,0)),IF($A$1="BERU",INDEX(beru_assortment!$C$1:$C$10000,MATCH(D5504,beru_assortment!$I$1:$I$10000,0)),IF($A$1="OZON",INDEX(ozon_assortment!$F$3:$F$10000,MATCH(D5504,ozon_assortment!$E$3:$E$10000,0)),0)))</f>
        <v>#N/A</v>
      </c>
      <c r="F5504" s="7" t="n">
        <f aca="false">IF(ISBLANK(D5504), , IF(ISBLANK(D5503), F5502+1, F5503))</f>
        <v>0</v>
      </c>
      <c r="G5504" s="10" t="n">
        <f aca="false">IF(ISBLANK(D5504),,IF(OR(ISBLANK(D5503), D5503="Баркод"),1,G5503+1))</f>
        <v>0</v>
      </c>
      <c r="H5504" s="10" t="n">
        <f aca="false">IF(ISBLANK(D5505), G5504/2,)</f>
        <v>0</v>
      </c>
      <c r="I5504" s="0" t="n">
        <f aca="false">IF(ISBLANK(D5504),0,-1)</f>
        <v>0</v>
      </c>
      <c r="J5504" s="0" t="n">
        <f aca="false">IF(AND(ISBLANK(D5503),NOT(ISBLANK(D5504))),1,-1)</f>
        <v>-1</v>
      </c>
      <c r="K5504" s="0" t="n">
        <f aca="false">IF(ISBLANK(D5502),IF(AND(D5503=D5504,NOT(ISBLANK(D5503)),NOT(ISBLANK(D5504))),1,-1),-1)</f>
        <v>-1</v>
      </c>
      <c r="L5504" s="0" t="n">
        <f aca="false">IF(MAX(I5504:K5504)&lt;0,IF(OR(D5504=D5503,D5503=D5502),1,-1),MAX(I5504:K5504))</f>
        <v>0</v>
      </c>
    </row>
    <row r="5505" customFormat="false" ht="13.8" hidden="false" customHeight="false" outlineLevel="0" collapsed="false">
      <c r="B5505" s="8" t="n">
        <f aca="false">MAX(I5505:L5505)</f>
        <v>0</v>
      </c>
      <c r="C5505" s="8" t="n">
        <f aca="false">_xlfn.FLOOR.MATH(COUNTIF(D:D,D5505)/2)</f>
        <v>0</v>
      </c>
      <c r="D5505" s="12"/>
      <c r="E5505" s="10" t="e">
        <f aca="false">IF($A$1="WLB",INDEX(SupplierNomenclature!$D$1:$D$9996,MATCH(D5505,SupplierNomenclature!$I$1:$I$9996,0)),IF($A$1="BERU",INDEX(beru_assortment!$C$1:$C$10000,MATCH(D5505,beru_assortment!$I$1:$I$10000,0)),IF($A$1="OZON",INDEX(ozon_assortment!$F$3:$F$10000,MATCH(D5505,ozon_assortment!$E$3:$E$10000,0)),0)))</f>
        <v>#N/A</v>
      </c>
      <c r="F5505" s="7" t="n">
        <f aca="false">IF(ISBLANK(D5505), , IF(ISBLANK(D5504), F5503+1, F5504))</f>
        <v>0</v>
      </c>
      <c r="G5505" s="10" t="n">
        <f aca="false">IF(ISBLANK(D5505),,IF(OR(ISBLANK(D5504), D5504="Баркод"),1,G5504+1))</f>
        <v>0</v>
      </c>
      <c r="H5505" s="10" t="n">
        <f aca="false">IF(ISBLANK(D5506), G5505/2,)</f>
        <v>0</v>
      </c>
      <c r="I5505" s="0" t="n">
        <f aca="false">IF(ISBLANK(D5505),0,-1)</f>
        <v>0</v>
      </c>
      <c r="J5505" s="0" t="n">
        <f aca="false">IF(AND(ISBLANK(D5504),NOT(ISBLANK(D5505))),1,-1)</f>
        <v>-1</v>
      </c>
      <c r="K5505" s="0" t="n">
        <f aca="false">IF(ISBLANK(D5503),IF(AND(D5504=D5505,NOT(ISBLANK(D5504)),NOT(ISBLANK(D5505))),1,-1),-1)</f>
        <v>-1</v>
      </c>
      <c r="L5505" s="0" t="n">
        <f aca="false">IF(MAX(I5505:K5505)&lt;0,IF(OR(D5505=D5504,D5504=D5503),1,-1),MAX(I5505:K5505))</f>
        <v>0</v>
      </c>
    </row>
    <row r="5506" customFormat="false" ht="13.8" hidden="false" customHeight="false" outlineLevel="0" collapsed="false">
      <c r="B5506" s="8" t="n">
        <f aca="false">MAX(I5506:L5506)</f>
        <v>0</v>
      </c>
      <c r="C5506" s="8" t="n">
        <f aca="false">_xlfn.FLOOR.MATH(COUNTIF(D:D,D5506)/2)</f>
        <v>0</v>
      </c>
      <c r="D5506" s="12"/>
      <c r="E5506" s="10" t="e">
        <f aca="false">IF($A$1="WLB",INDEX(SupplierNomenclature!$D$1:$D$9996,MATCH(D5506,SupplierNomenclature!$I$1:$I$9996,0)),IF($A$1="BERU",INDEX(beru_assortment!$C$1:$C$10000,MATCH(D5506,beru_assortment!$I$1:$I$10000,0)),IF($A$1="OZON",INDEX(ozon_assortment!$F$3:$F$10000,MATCH(D5506,ozon_assortment!$E$3:$E$10000,0)),0)))</f>
        <v>#N/A</v>
      </c>
      <c r="F5506" s="7" t="n">
        <f aca="false">IF(ISBLANK(D5506), , IF(ISBLANK(D5505), F5504+1, F5505))</f>
        <v>0</v>
      </c>
      <c r="G5506" s="10" t="n">
        <f aca="false">IF(ISBLANK(D5506),,IF(OR(ISBLANK(D5505), D5505="Баркод"),1,G5505+1))</f>
        <v>0</v>
      </c>
      <c r="H5506" s="10" t="n">
        <f aca="false">IF(ISBLANK(D5507), G5506/2,)</f>
        <v>0</v>
      </c>
      <c r="I5506" s="0" t="n">
        <f aca="false">IF(ISBLANK(D5506),0,-1)</f>
        <v>0</v>
      </c>
      <c r="J5506" s="0" t="n">
        <f aca="false">IF(AND(ISBLANK(D5505),NOT(ISBLANK(D5506))),1,-1)</f>
        <v>-1</v>
      </c>
      <c r="K5506" s="0" t="n">
        <f aca="false">IF(ISBLANK(D5504),IF(AND(D5505=D5506,NOT(ISBLANK(D5505)),NOT(ISBLANK(D5506))),1,-1),-1)</f>
        <v>-1</v>
      </c>
      <c r="L5506" s="0" t="n">
        <f aca="false">IF(MAX(I5506:K5506)&lt;0,IF(OR(D5506=D5505,D5505=D5504),1,-1),MAX(I5506:K5506))</f>
        <v>0</v>
      </c>
    </row>
    <row r="5507" customFormat="false" ht="13.8" hidden="false" customHeight="false" outlineLevel="0" collapsed="false">
      <c r="B5507" s="8" t="n">
        <f aca="false">MAX(I5507:L5507)</f>
        <v>0</v>
      </c>
      <c r="C5507" s="8" t="n">
        <f aca="false">_xlfn.FLOOR.MATH(COUNTIF(D:D,D5507)/2)</f>
        <v>0</v>
      </c>
      <c r="D5507" s="12"/>
      <c r="E5507" s="10" t="e">
        <f aca="false">IF($A$1="WLB",INDEX(SupplierNomenclature!$D$1:$D$9996,MATCH(D5507,SupplierNomenclature!$I$1:$I$9996,0)),IF($A$1="BERU",INDEX(beru_assortment!$C$1:$C$10000,MATCH(D5507,beru_assortment!$I$1:$I$10000,0)),IF($A$1="OZON",INDEX(ozon_assortment!$F$3:$F$10000,MATCH(D5507,ozon_assortment!$E$3:$E$10000,0)),0)))</f>
        <v>#N/A</v>
      </c>
      <c r="F5507" s="7" t="n">
        <f aca="false">IF(ISBLANK(D5507), , IF(ISBLANK(D5506), F5505+1, F5506))</f>
        <v>0</v>
      </c>
      <c r="G5507" s="10" t="n">
        <f aca="false">IF(ISBLANK(D5507),,IF(OR(ISBLANK(D5506), D5506="Баркод"),1,G5506+1))</f>
        <v>0</v>
      </c>
      <c r="H5507" s="10" t="n">
        <f aca="false">IF(ISBLANK(D5508), G5507/2,)</f>
        <v>0</v>
      </c>
      <c r="I5507" s="0" t="n">
        <f aca="false">IF(ISBLANK(D5507),0,-1)</f>
        <v>0</v>
      </c>
      <c r="J5507" s="0" t="n">
        <f aca="false">IF(AND(ISBLANK(D5506),NOT(ISBLANK(D5507))),1,-1)</f>
        <v>-1</v>
      </c>
      <c r="K5507" s="0" t="n">
        <f aca="false">IF(ISBLANK(D5505),IF(AND(D5506=D5507,NOT(ISBLANK(D5506)),NOT(ISBLANK(D5507))),1,-1),-1)</f>
        <v>-1</v>
      </c>
      <c r="L5507" s="0" t="n">
        <f aca="false">IF(MAX(I5507:K5507)&lt;0,IF(OR(D5507=D5506,D5506=D5505),1,-1),MAX(I5507:K5507))</f>
        <v>0</v>
      </c>
    </row>
    <row r="5508" customFormat="false" ht="13.8" hidden="false" customHeight="false" outlineLevel="0" collapsed="false">
      <c r="B5508" s="8" t="n">
        <f aca="false">MAX(I5508:L5508)</f>
        <v>0</v>
      </c>
      <c r="C5508" s="8" t="n">
        <f aca="false">_xlfn.FLOOR.MATH(COUNTIF(D:D,D5508)/2)</f>
        <v>0</v>
      </c>
      <c r="D5508" s="12"/>
      <c r="E5508" s="10" t="e">
        <f aca="false">IF($A$1="WLB",INDEX(SupplierNomenclature!$D$1:$D$9996,MATCH(D5508,SupplierNomenclature!$I$1:$I$9996,0)),IF($A$1="BERU",INDEX(beru_assortment!$C$1:$C$10000,MATCH(D5508,beru_assortment!$I$1:$I$10000,0)),IF($A$1="OZON",INDEX(ozon_assortment!$F$3:$F$10000,MATCH(D5508,ozon_assortment!$E$3:$E$10000,0)),0)))</f>
        <v>#N/A</v>
      </c>
      <c r="F5508" s="7" t="n">
        <f aca="false">IF(ISBLANK(D5508), , IF(ISBLANK(D5507), F5506+1, F5507))</f>
        <v>0</v>
      </c>
      <c r="G5508" s="10" t="n">
        <f aca="false">IF(ISBLANK(D5508),,IF(OR(ISBLANK(D5507), D5507="Баркод"),1,G5507+1))</f>
        <v>0</v>
      </c>
      <c r="H5508" s="10" t="n">
        <f aca="false">IF(ISBLANK(D5509), G5508/2,)</f>
        <v>0</v>
      </c>
      <c r="I5508" s="0" t="n">
        <f aca="false">IF(ISBLANK(D5508),0,-1)</f>
        <v>0</v>
      </c>
      <c r="J5508" s="0" t="n">
        <f aca="false">IF(AND(ISBLANK(D5507),NOT(ISBLANK(D5508))),1,-1)</f>
        <v>-1</v>
      </c>
      <c r="K5508" s="0" t="n">
        <f aca="false">IF(ISBLANK(D5506),IF(AND(D5507=D5508,NOT(ISBLANK(D5507)),NOT(ISBLANK(D5508))),1,-1),-1)</f>
        <v>-1</v>
      </c>
      <c r="L5508" s="0" t="n">
        <f aca="false">IF(MAX(I5508:K5508)&lt;0,IF(OR(D5508=D5507,D5507=D5506),1,-1),MAX(I5508:K5508))</f>
        <v>0</v>
      </c>
    </row>
    <row r="5509" customFormat="false" ht="13.8" hidden="false" customHeight="false" outlineLevel="0" collapsed="false">
      <c r="B5509" s="8" t="n">
        <f aca="false">MAX(I5509:L5509)</f>
        <v>0</v>
      </c>
      <c r="C5509" s="8" t="n">
        <f aca="false">_xlfn.FLOOR.MATH(COUNTIF(D:D,D5509)/2)</f>
        <v>0</v>
      </c>
      <c r="D5509" s="12"/>
      <c r="E5509" s="10" t="e">
        <f aca="false">IF($A$1="WLB",INDEX(SupplierNomenclature!$D$1:$D$9996,MATCH(D5509,SupplierNomenclature!$I$1:$I$9996,0)),IF($A$1="BERU",INDEX(beru_assortment!$C$1:$C$10000,MATCH(D5509,beru_assortment!$I$1:$I$10000,0)),IF($A$1="OZON",INDEX(ozon_assortment!$F$3:$F$10000,MATCH(D5509,ozon_assortment!$E$3:$E$10000,0)),0)))</f>
        <v>#N/A</v>
      </c>
      <c r="F5509" s="7" t="n">
        <f aca="false">IF(ISBLANK(D5509), , IF(ISBLANK(D5508), F5507+1, F5508))</f>
        <v>0</v>
      </c>
      <c r="G5509" s="10" t="n">
        <f aca="false">IF(ISBLANK(D5509),,IF(OR(ISBLANK(D5508), D5508="Баркод"),1,G5508+1))</f>
        <v>0</v>
      </c>
      <c r="H5509" s="10" t="n">
        <f aca="false">IF(ISBLANK(D5510), G5509/2,)</f>
        <v>0</v>
      </c>
      <c r="I5509" s="0" t="n">
        <f aca="false">IF(ISBLANK(D5509),0,-1)</f>
        <v>0</v>
      </c>
      <c r="J5509" s="0" t="n">
        <f aca="false">IF(AND(ISBLANK(D5508),NOT(ISBLANK(D5509))),1,-1)</f>
        <v>-1</v>
      </c>
      <c r="K5509" s="0" t="n">
        <f aca="false">IF(ISBLANK(D5507),IF(AND(D5508=D5509,NOT(ISBLANK(D5508)),NOT(ISBLANK(D5509))),1,-1),-1)</f>
        <v>-1</v>
      </c>
      <c r="L5509" s="0" t="n">
        <f aca="false">IF(MAX(I5509:K5509)&lt;0,IF(OR(D5509=D5508,D5508=D5507),1,-1),MAX(I5509:K5509))</f>
        <v>0</v>
      </c>
    </row>
    <row r="5510" customFormat="false" ht="13.8" hidden="false" customHeight="false" outlineLevel="0" collapsed="false">
      <c r="B5510" s="8" t="n">
        <f aca="false">MAX(I5510:L5510)</f>
        <v>0</v>
      </c>
      <c r="C5510" s="8" t="n">
        <f aca="false">_xlfn.FLOOR.MATH(COUNTIF(D:D,D5510)/2)</f>
        <v>0</v>
      </c>
      <c r="D5510" s="12"/>
      <c r="E5510" s="10" t="e">
        <f aca="false">IF($A$1="WLB",INDEX(SupplierNomenclature!$D$1:$D$9996,MATCH(D5510,SupplierNomenclature!$I$1:$I$9996,0)),IF($A$1="BERU",INDEX(beru_assortment!$C$1:$C$10000,MATCH(D5510,beru_assortment!$I$1:$I$10000,0)),IF($A$1="OZON",INDEX(ozon_assortment!$F$3:$F$10000,MATCH(D5510,ozon_assortment!$E$3:$E$10000,0)),0)))</f>
        <v>#N/A</v>
      </c>
      <c r="F5510" s="7" t="n">
        <f aca="false">IF(ISBLANK(D5510), , IF(ISBLANK(D5509), F5508+1, F5509))</f>
        <v>0</v>
      </c>
      <c r="G5510" s="10" t="n">
        <f aca="false">IF(ISBLANK(D5510),,IF(OR(ISBLANK(D5509), D5509="Баркод"),1,G5509+1))</f>
        <v>0</v>
      </c>
      <c r="H5510" s="10" t="n">
        <f aca="false">IF(ISBLANK(D5511), G5510/2,)</f>
        <v>0</v>
      </c>
      <c r="I5510" s="0" t="n">
        <f aca="false">IF(ISBLANK(D5510),0,-1)</f>
        <v>0</v>
      </c>
      <c r="J5510" s="0" t="n">
        <f aca="false">IF(AND(ISBLANK(D5509),NOT(ISBLANK(D5510))),1,-1)</f>
        <v>-1</v>
      </c>
      <c r="K5510" s="0" t="n">
        <f aca="false">IF(ISBLANK(D5508),IF(AND(D5509=D5510,NOT(ISBLANK(D5509)),NOT(ISBLANK(D5510))),1,-1),-1)</f>
        <v>-1</v>
      </c>
      <c r="L5510" s="0" t="n">
        <f aca="false">IF(MAX(I5510:K5510)&lt;0,IF(OR(D5510=D5509,D5509=D5508),1,-1),MAX(I5510:K5510))</f>
        <v>0</v>
      </c>
    </row>
    <row r="5511" customFormat="false" ht="13.8" hidden="false" customHeight="false" outlineLevel="0" collapsed="false">
      <c r="B5511" s="8" t="n">
        <f aca="false">MAX(I5511:L5511)</f>
        <v>0</v>
      </c>
      <c r="C5511" s="8" t="n">
        <f aca="false">_xlfn.FLOOR.MATH(COUNTIF(D:D,D5511)/2)</f>
        <v>0</v>
      </c>
      <c r="D5511" s="12"/>
      <c r="E5511" s="10" t="e">
        <f aca="false">IF($A$1="WLB",INDEX(SupplierNomenclature!$D$1:$D$9996,MATCH(D5511,SupplierNomenclature!$I$1:$I$9996,0)),IF($A$1="BERU",INDEX(beru_assortment!$C$1:$C$10000,MATCH(D5511,beru_assortment!$I$1:$I$10000,0)),IF($A$1="OZON",INDEX(ozon_assortment!$F$3:$F$10000,MATCH(D5511,ozon_assortment!$E$3:$E$10000,0)),0)))</f>
        <v>#N/A</v>
      </c>
      <c r="F5511" s="7" t="n">
        <f aca="false">IF(ISBLANK(D5511), , IF(ISBLANK(D5510), F5509+1, F5510))</f>
        <v>0</v>
      </c>
      <c r="G5511" s="10" t="n">
        <f aca="false">IF(ISBLANK(D5511),,IF(OR(ISBLANK(D5510), D5510="Баркод"),1,G5510+1))</f>
        <v>0</v>
      </c>
      <c r="H5511" s="10" t="n">
        <f aca="false">IF(ISBLANK(D5512), G5511/2,)</f>
        <v>0</v>
      </c>
      <c r="I5511" s="0" t="n">
        <f aca="false">IF(ISBLANK(D5511),0,-1)</f>
        <v>0</v>
      </c>
      <c r="J5511" s="0" t="n">
        <f aca="false">IF(AND(ISBLANK(D5510),NOT(ISBLANK(D5511))),1,-1)</f>
        <v>-1</v>
      </c>
      <c r="K5511" s="0" t="n">
        <f aca="false">IF(ISBLANK(D5509),IF(AND(D5510=D5511,NOT(ISBLANK(D5510)),NOT(ISBLANK(D5511))),1,-1),-1)</f>
        <v>-1</v>
      </c>
      <c r="L5511" s="0" t="n">
        <f aca="false">IF(MAX(I5511:K5511)&lt;0,IF(OR(D5511=D5510,D5510=D5509),1,-1),MAX(I5511:K5511))</f>
        <v>0</v>
      </c>
    </row>
    <row r="5512" customFormat="false" ht="13.8" hidden="false" customHeight="false" outlineLevel="0" collapsed="false">
      <c r="B5512" s="8" t="n">
        <f aca="false">MAX(I5512:L5512)</f>
        <v>0</v>
      </c>
      <c r="C5512" s="8" t="n">
        <f aca="false">_xlfn.FLOOR.MATH(COUNTIF(D:D,D5512)/2)</f>
        <v>0</v>
      </c>
      <c r="D5512" s="12"/>
      <c r="E5512" s="10" t="e">
        <f aca="false">IF($A$1="WLB",INDEX(SupplierNomenclature!$D$1:$D$9996,MATCH(D5512,SupplierNomenclature!$I$1:$I$9996,0)),IF($A$1="BERU",INDEX(beru_assortment!$C$1:$C$10000,MATCH(D5512,beru_assortment!$I$1:$I$10000,0)),IF($A$1="OZON",INDEX(ozon_assortment!$F$3:$F$10000,MATCH(D5512,ozon_assortment!$E$3:$E$10000,0)),0)))</f>
        <v>#N/A</v>
      </c>
      <c r="F5512" s="7" t="n">
        <f aca="false">IF(ISBLANK(D5512), , IF(ISBLANK(D5511), F5510+1, F5511))</f>
        <v>0</v>
      </c>
      <c r="G5512" s="10" t="n">
        <f aca="false">IF(ISBLANK(D5512),,IF(OR(ISBLANK(D5511), D5511="Баркод"),1,G5511+1))</f>
        <v>0</v>
      </c>
      <c r="H5512" s="10" t="n">
        <f aca="false">IF(ISBLANK(D5513), G5512/2,)</f>
        <v>0</v>
      </c>
      <c r="I5512" s="0" t="n">
        <f aca="false">IF(ISBLANK(D5512),0,-1)</f>
        <v>0</v>
      </c>
      <c r="J5512" s="0" t="n">
        <f aca="false">IF(AND(ISBLANK(D5511),NOT(ISBLANK(D5512))),1,-1)</f>
        <v>-1</v>
      </c>
      <c r="K5512" s="0" t="n">
        <f aca="false">IF(ISBLANK(D5510),IF(AND(D5511=D5512,NOT(ISBLANK(D5511)),NOT(ISBLANK(D5512))),1,-1),-1)</f>
        <v>-1</v>
      </c>
      <c r="L5512" s="0" t="n">
        <f aca="false">IF(MAX(I5512:K5512)&lt;0,IF(OR(D5512=D5511,D5511=D5510),1,-1),MAX(I5512:K5512))</f>
        <v>0</v>
      </c>
    </row>
    <row r="5513" customFormat="false" ht="13.8" hidden="false" customHeight="false" outlineLevel="0" collapsed="false">
      <c r="B5513" s="8" t="n">
        <f aca="false">MAX(I5513:L5513)</f>
        <v>0</v>
      </c>
      <c r="C5513" s="8" t="n">
        <f aca="false">_xlfn.FLOOR.MATH(COUNTIF(D:D,D5513)/2)</f>
        <v>0</v>
      </c>
      <c r="D5513" s="12"/>
      <c r="E5513" s="10" t="e">
        <f aca="false">IF($A$1="WLB",INDEX(SupplierNomenclature!$D$1:$D$9996,MATCH(D5513,SupplierNomenclature!$I$1:$I$9996,0)),IF($A$1="BERU",INDEX(beru_assortment!$C$1:$C$10000,MATCH(D5513,beru_assortment!$I$1:$I$10000,0)),IF($A$1="OZON",INDEX(ozon_assortment!$F$3:$F$10000,MATCH(D5513,ozon_assortment!$E$3:$E$10000,0)),0)))</f>
        <v>#N/A</v>
      </c>
      <c r="F5513" s="7" t="n">
        <f aca="false">IF(ISBLANK(D5513), , IF(ISBLANK(D5512), F5511+1, F5512))</f>
        <v>0</v>
      </c>
      <c r="G5513" s="10" t="n">
        <f aca="false">IF(ISBLANK(D5513),,IF(OR(ISBLANK(D5512), D5512="Баркод"),1,G5512+1))</f>
        <v>0</v>
      </c>
      <c r="H5513" s="10" t="n">
        <f aca="false">IF(ISBLANK(D5514), G5513/2,)</f>
        <v>0</v>
      </c>
      <c r="I5513" s="0" t="n">
        <f aca="false">IF(ISBLANK(D5513),0,-1)</f>
        <v>0</v>
      </c>
      <c r="J5513" s="0" t="n">
        <f aca="false">IF(AND(ISBLANK(D5512),NOT(ISBLANK(D5513))),1,-1)</f>
        <v>-1</v>
      </c>
      <c r="K5513" s="0" t="n">
        <f aca="false">IF(ISBLANK(D5511),IF(AND(D5512=D5513,NOT(ISBLANK(D5512)),NOT(ISBLANK(D5513))),1,-1),-1)</f>
        <v>-1</v>
      </c>
      <c r="L5513" s="0" t="n">
        <f aca="false">IF(MAX(I5513:K5513)&lt;0,IF(OR(D5513=D5512,D5512=D5511),1,-1),MAX(I5513:K5513))</f>
        <v>0</v>
      </c>
    </row>
    <row r="5514" customFormat="false" ht="13.8" hidden="false" customHeight="false" outlineLevel="0" collapsed="false">
      <c r="B5514" s="8" t="n">
        <f aca="false">MAX(I5514:L5514)</f>
        <v>0</v>
      </c>
      <c r="C5514" s="8" t="n">
        <f aca="false">_xlfn.FLOOR.MATH(COUNTIF(D:D,D5514)/2)</f>
        <v>0</v>
      </c>
      <c r="D5514" s="12"/>
      <c r="E5514" s="10" t="e">
        <f aca="false">IF($A$1="WLB",INDEX(SupplierNomenclature!$D$1:$D$9996,MATCH(D5514,SupplierNomenclature!$I$1:$I$9996,0)),IF($A$1="BERU",INDEX(beru_assortment!$C$1:$C$10000,MATCH(D5514,beru_assortment!$I$1:$I$10000,0)),IF($A$1="OZON",INDEX(ozon_assortment!$F$3:$F$10000,MATCH(D5514,ozon_assortment!$E$3:$E$10000,0)),0)))</f>
        <v>#N/A</v>
      </c>
      <c r="F5514" s="7" t="n">
        <f aca="false">IF(ISBLANK(D5514), , IF(ISBLANK(D5513), F5512+1, F5513))</f>
        <v>0</v>
      </c>
      <c r="G5514" s="10" t="n">
        <f aca="false">IF(ISBLANK(D5514),,IF(OR(ISBLANK(D5513), D5513="Баркод"),1,G5513+1))</f>
        <v>0</v>
      </c>
      <c r="H5514" s="10" t="n">
        <f aca="false">IF(ISBLANK(D5515), G5514/2,)</f>
        <v>0</v>
      </c>
      <c r="I5514" s="0" t="n">
        <f aca="false">IF(ISBLANK(D5514),0,-1)</f>
        <v>0</v>
      </c>
      <c r="J5514" s="0" t="n">
        <f aca="false">IF(AND(ISBLANK(D5513),NOT(ISBLANK(D5514))),1,-1)</f>
        <v>-1</v>
      </c>
      <c r="K5514" s="0" t="n">
        <f aca="false">IF(ISBLANK(D5512),IF(AND(D5513=D5514,NOT(ISBLANK(D5513)),NOT(ISBLANK(D5514))),1,-1),-1)</f>
        <v>-1</v>
      </c>
      <c r="L5514" s="0" t="n">
        <f aca="false">IF(MAX(I5514:K5514)&lt;0,IF(OR(D5514=D5513,D5513=D5512),1,-1),MAX(I5514:K5514))</f>
        <v>0</v>
      </c>
    </row>
    <row r="5515" customFormat="false" ht="13.8" hidden="false" customHeight="false" outlineLevel="0" collapsed="false">
      <c r="B5515" s="8" t="n">
        <f aca="false">MAX(I5515:L5515)</f>
        <v>0</v>
      </c>
      <c r="C5515" s="8" t="n">
        <f aca="false">_xlfn.FLOOR.MATH(COUNTIF(D:D,D5515)/2)</f>
        <v>0</v>
      </c>
      <c r="D5515" s="12"/>
      <c r="E5515" s="10" t="e">
        <f aca="false">IF($A$1="WLB",INDEX(SupplierNomenclature!$D$1:$D$9996,MATCH(D5515,SupplierNomenclature!$I$1:$I$9996,0)),IF($A$1="BERU",INDEX(beru_assortment!$C$1:$C$10000,MATCH(D5515,beru_assortment!$I$1:$I$10000,0)),IF($A$1="OZON",INDEX(ozon_assortment!$F$3:$F$10000,MATCH(D5515,ozon_assortment!$E$3:$E$10000,0)),0)))</f>
        <v>#N/A</v>
      </c>
      <c r="F5515" s="7" t="n">
        <f aca="false">IF(ISBLANK(D5515), , IF(ISBLANK(D5514), F5513+1, F5514))</f>
        <v>0</v>
      </c>
      <c r="G5515" s="10" t="n">
        <f aca="false">IF(ISBLANK(D5515),,IF(OR(ISBLANK(D5514), D5514="Баркод"),1,G5514+1))</f>
        <v>0</v>
      </c>
      <c r="H5515" s="10" t="n">
        <f aca="false">IF(ISBLANK(D5516), G5515/2,)</f>
        <v>0</v>
      </c>
      <c r="I5515" s="0" t="n">
        <f aca="false">IF(ISBLANK(D5515),0,-1)</f>
        <v>0</v>
      </c>
      <c r="J5515" s="0" t="n">
        <f aca="false">IF(AND(ISBLANK(D5514),NOT(ISBLANK(D5515))),1,-1)</f>
        <v>-1</v>
      </c>
      <c r="K5515" s="0" t="n">
        <f aca="false">IF(ISBLANK(D5513),IF(AND(D5514=D5515,NOT(ISBLANK(D5514)),NOT(ISBLANK(D5515))),1,-1),-1)</f>
        <v>-1</v>
      </c>
      <c r="L5515" s="0" t="n">
        <f aca="false">IF(MAX(I5515:K5515)&lt;0,IF(OR(D5515=D5514,D5514=D5513),1,-1),MAX(I5515:K5515))</f>
        <v>0</v>
      </c>
    </row>
    <row r="5516" customFormat="false" ht="13.8" hidden="false" customHeight="false" outlineLevel="0" collapsed="false">
      <c r="B5516" s="8" t="n">
        <f aca="false">MAX(I5516:L5516)</f>
        <v>0</v>
      </c>
      <c r="C5516" s="8" t="n">
        <f aca="false">_xlfn.FLOOR.MATH(COUNTIF(D:D,D5516)/2)</f>
        <v>0</v>
      </c>
      <c r="D5516" s="12"/>
      <c r="E5516" s="10" t="e">
        <f aca="false">IF($A$1="WLB",INDEX(SupplierNomenclature!$D$1:$D$9996,MATCH(D5516,SupplierNomenclature!$I$1:$I$9996,0)),IF($A$1="BERU",INDEX(beru_assortment!$C$1:$C$10000,MATCH(D5516,beru_assortment!$I$1:$I$10000,0)),IF($A$1="OZON",INDEX(ozon_assortment!$F$3:$F$10000,MATCH(D5516,ozon_assortment!$E$3:$E$10000,0)),0)))</f>
        <v>#N/A</v>
      </c>
      <c r="F5516" s="7" t="n">
        <f aca="false">IF(ISBLANK(D5516), , IF(ISBLANK(D5515), F5514+1, F5515))</f>
        <v>0</v>
      </c>
      <c r="G5516" s="10" t="n">
        <f aca="false">IF(ISBLANK(D5516),,IF(OR(ISBLANK(D5515), D5515="Баркод"),1,G5515+1))</f>
        <v>0</v>
      </c>
      <c r="H5516" s="10" t="n">
        <f aca="false">IF(ISBLANK(D5517), G5516/2,)</f>
        <v>0</v>
      </c>
      <c r="I5516" s="0" t="n">
        <f aca="false">IF(ISBLANK(D5516),0,-1)</f>
        <v>0</v>
      </c>
      <c r="J5516" s="0" t="n">
        <f aca="false">IF(AND(ISBLANK(D5515),NOT(ISBLANK(D5516))),1,-1)</f>
        <v>-1</v>
      </c>
      <c r="K5516" s="0" t="n">
        <f aca="false">IF(ISBLANK(D5514),IF(AND(D5515=D5516,NOT(ISBLANK(D5515)),NOT(ISBLANK(D5516))),1,-1),-1)</f>
        <v>-1</v>
      </c>
      <c r="L5516" s="0" t="n">
        <f aca="false">IF(MAX(I5516:K5516)&lt;0,IF(OR(D5516=D5515,D5515=D5514),1,-1),MAX(I5516:K5516))</f>
        <v>0</v>
      </c>
    </row>
    <row r="5517" customFormat="false" ht="13.8" hidden="false" customHeight="false" outlineLevel="0" collapsed="false">
      <c r="B5517" s="8" t="n">
        <f aca="false">MAX(I5517:L5517)</f>
        <v>0</v>
      </c>
      <c r="C5517" s="8" t="n">
        <f aca="false">_xlfn.FLOOR.MATH(COUNTIF(D:D,D5517)/2)</f>
        <v>0</v>
      </c>
      <c r="D5517" s="12"/>
      <c r="E5517" s="10" t="e">
        <f aca="false">IF($A$1="WLB",INDEX(SupplierNomenclature!$D$1:$D$9996,MATCH(D5517,SupplierNomenclature!$I$1:$I$9996,0)),IF($A$1="BERU",INDEX(beru_assortment!$C$1:$C$10000,MATCH(D5517,beru_assortment!$I$1:$I$10000,0)),IF($A$1="OZON",INDEX(ozon_assortment!$F$3:$F$10000,MATCH(D5517,ozon_assortment!$E$3:$E$10000,0)),0)))</f>
        <v>#N/A</v>
      </c>
      <c r="F5517" s="7" t="n">
        <f aca="false">IF(ISBLANK(D5517), , IF(ISBLANK(D5516), F5515+1, F5516))</f>
        <v>0</v>
      </c>
      <c r="G5517" s="10" t="n">
        <f aca="false">IF(ISBLANK(D5517),,IF(OR(ISBLANK(D5516), D5516="Баркод"),1,G5516+1))</f>
        <v>0</v>
      </c>
      <c r="H5517" s="10" t="n">
        <f aca="false">IF(ISBLANK(D5518), G5517/2,)</f>
        <v>0</v>
      </c>
      <c r="I5517" s="0" t="n">
        <f aca="false">IF(ISBLANK(D5517),0,-1)</f>
        <v>0</v>
      </c>
      <c r="J5517" s="0" t="n">
        <f aca="false">IF(AND(ISBLANK(D5516),NOT(ISBLANK(D5517))),1,-1)</f>
        <v>-1</v>
      </c>
      <c r="K5517" s="0" t="n">
        <f aca="false">IF(ISBLANK(D5515),IF(AND(D5516=D5517,NOT(ISBLANK(D5516)),NOT(ISBLANK(D5517))),1,-1),-1)</f>
        <v>-1</v>
      </c>
      <c r="L5517" s="0" t="n">
        <f aca="false">IF(MAX(I5517:K5517)&lt;0,IF(OR(D5517=D5516,D5516=D5515),1,-1),MAX(I5517:K5517))</f>
        <v>0</v>
      </c>
    </row>
    <row r="5518" customFormat="false" ht="13.8" hidden="false" customHeight="false" outlineLevel="0" collapsed="false">
      <c r="B5518" s="8" t="n">
        <f aca="false">MAX(I5518:L5518)</f>
        <v>0</v>
      </c>
      <c r="C5518" s="8" t="n">
        <f aca="false">_xlfn.FLOOR.MATH(COUNTIF(D:D,D5518)/2)</f>
        <v>0</v>
      </c>
      <c r="D5518" s="12"/>
      <c r="E5518" s="10" t="e">
        <f aca="false">IF($A$1="WLB",INDEX(SupplierNomenclature!$D$1:$D$9996,MATCH(D5518,SupplierNomenclature!$I$1:$I$9996,0)),IF($A$1="BERU",INDEX(beru_assortment!$C$1:$C$10000,MATCH(D5518,beru_assortment!$I$1:$I$10000,0)),IF($A$1="OZON",INDEX(ozon_assortment!$F$3:$F$10000,MATCH(D5518,ozon_assortment!$E$3:$E$10000,0)),0)))</f>
        <v>#N/A</v>
      </c>
      <c r="F5518" s="7" t="n">
        <f aca="false">IF(ISBLANK(D5518), , IF(ISBLANK(D5517), F5516+1, F5517))</f>
        <v>0</v>
      </c>
      <c r="G5518" s="10" t="n">
        <f aca="false">IF(ISBLANK(D5518),,IF(OR(ISBLANK(D5517), D5517="Баркод"),1,G5517+1))</f>
        <v>0</v>
      </c>
      <c r="H5518" s="10" t="n">
        <f aca="false">IF(ISBLANK(D5519), G5518/2,)</f>
        <v>0</v>
      </c>
      <c r="I5518" s="0" t="n">
        <f aca="false">IF(ISBLANK(D5518),0,-1)</f>
        <v>0</v>
      </c>
      <c r="J5518" s="0" t="n">
        <f aca="false">IF(AND(ISBLANK(D5517),NOT(ISBLANK(D5518))),1,-1)</f>
        <v>-1</v>
      </c>
      <c r="K5518" s="0" t="n">
        <f aca="false">IF(ISBLANK(D5516),IF(AND(D5517=D5518,NOT(ISBLANK(D5517)),NOT(ISBLANK(D5518))),1,-1),-1)</f>
        <v>-1</v>
      </c>
      <c r="L5518" s="0" t="n">
        <f aca="false">IF(MAX(I5518:K5518)&lt;0,IF(OR(D5518=D5517,D5517=D5516),1,-1),MAX(I5518:K5518))</f>
        <v>0</v>
      </c>
    </row>
    <row r="5519" customFormat="false" ht="13.8" hidden="false" customHeight="false" outlineLevel="0" collapsed="false">
      <c r="B5519" s="8" t="n">
        <f aca="false">MAX(I5519:L5519)</f>
        <v>0</v>
      </c>
      <c r="C5519" s="8" t="n">
        <f aca="false">_xlfn.FLOOR.MATH(COUNTIF(D:D,D5519)/2)</f>
        <v>0</v>
      </c>
      <c r="D5519" s="12"/>
      <c r="E5519" s="10" t="e">
        <f aca="false">IF($A$1="WLB",INDEX(SupplierNomenclature!$D$1:$D$9996,MATCH(D5519,SupplierNomenclature!$I$1:$I$9996,0)),IF($A$1="BERU",INDEX(beru_assortment!$C$1:$C$10000,MATCH(D5519,beru_assortment!$I$1:$I$10000,0)),IF($A$1="OZON",INDEX(ozon_assortment!$F$3:$F$10000,MATCH(D5519,ozon_assortment!$E$3:$E$10000,0)),0)))</f>
        <v>#N/A</v>
      </c>
      <c r="F5519" s="7" t="n">
        <f aca="false">IF(ISBLANK(D5519), , IF(ISBLANK(D5518), F5517+1, F5518))</f>
        <v>0</v>
      </c>
      <c r="G5519" s="10" t="n">
        <f aca="false">IF(ISBLANK(D5519),,IF(OR(ISBLANK(D5518), D5518="Баркод"),1,G5518+1))</f>
        <v>0</v>
      </c>
      <c r="H5519" s="10" t="n">
        <f aca="false">IF(ISBLANK(D5520), G5519/2,)</f>
        <v>0</v>
      </c>
      <c r="I5519" s="0" t="n">
        <f aca="false">IF(ISBLANK(D5519),0,-1)</f>
        <v>0</v>
      </c>
      <c r="J5519" s="0" t="n">
        <f aca="false">IF(AND(ISBLANK(D5518),NOT(ISBLANK(D5519))),1,-1)</f>
        <v>-1</v>
      </c>
      <c r="K5519" s="0" t="n">
        <f aca="false">IF(ISBLANK(D5517),IF(AND(D5518=D5519,NOT(ISBLANK(D5518)),NOT(ISBLANK(D5519))),1,-1),-1)</f>
        <v>-1</v>
      </c>
      <c r="L5519" s="0" t="n">
        <f aca="false">IF(MAX(I5519:K5519)&lt;0,IF(OR(D5519=D5518,D5518=D5517),1,-1),MAX(I5519:K5519))</f>
        <v>0</v>
      </c>
    </row>
    <row r="5520" customFormat="false" ht="13.8" hidden="false" customHeight="false" outlineLevel="0" collapsed="false">
      <c r="B5520" s="8" t="n">
        <f aca="false">MAX(I5520:L5520)</f>
        <v>0</v>
      </c>
      <c r="C5520" s="8" t="n">
        <f aca="false">_xlfn.FLOOR.MATH(COUNTIF(D:D,D5520)/2)</f>
        <v>0</v>
      </c>
      <c r="D5520" s="12"/>
      <c r="E5520" s="10" t="e">
        <f aca="false">IF($A$1="WLB",INDEX(SupplierNomenclature!$D$1:$D$9996,MATCH(D5520,SupplierNomenclature!$I$1:$I$9996,0)),IF($A$1="BERU",INDEX(beru_assortment!$C$1:$C$10000,MATCH(D5520,beru_assortment!$I$1:$I$10000,0)),IF($A$1="OZON",INDEX(ozon_assortment!$F$3:$F$10000,MATCH(D5520,ozon_assortment!$E$3:$E$10000,0)),0)))</f>
        <v>#N/A</v>
      </c>
      <c r="F5520" s="7" t="n">
        <f aca="false">IF(ISBLANK(D5520), , IF(ISBLANK(D5519), F5518+1, F5519))</f>
        <v>0</v>
      </c>
      <c r="G5520" s="10" t="n">
        <f aca="false">IF(ISBLANK(D5520),,IF(OR(ISBLANK(D5519), D5519="Баркод"),1,G5519+1))</f>
        <v>0</v>
      </c>
      <c r="H5520" s="10" t="n">
        <f aca="false">IF(ISBLANK(D5521), G5520/2,)</f>
        <v>0</v>
      </c>
      <c r="I5520" s="0" t="n">
        <f aca="false">IF(ISBLANK(D5520),0,-1)</f>
        <v>0</v>
      </c>
      <c r="J5520" s="0" t="n">
        <f aca="false">IF(AND(ISBLANK(D5519),NOT(ISBLANK(D5520))),1,-1)</f>
        <v>-1</v>
      </c>
      <c r="K5520" s="0" t="n">
        <f aca="false">IF(ISBLANK(D5518),IF(AND(D5519=D5520,NOT(ISBLANK(D5519)),NOT(ISBLANK(D5520))),1,-1),-1)</f>
        <v>-1</v>
      </c>
      <c r="L5520" s="0" t="n">
        <f aca="false">IF(MAX(I5520:K5520)&lt;0,IF(OR(D5520=D5519,D5519=D5518),1,-1),MAX(I5520:K5520))</f>
        <v>0</v>
      </c>
    </row>
    <row r="5521" customFormat="false" ht="13.8" hidden="false" customHeight="false" outlineLevel="0" collapsed="false">
      <c r="B5521" s="8" t="n">
        <f aca="false">MAX(I5521:L5521)</f>
        <v>0</v>
      </c>
      <c r="C5521" s="8" t="n">
        <f aca="false">_xlfn.FLOOR.MATH(COUNTIF(D:D,D5521)/2)</f>
        <v>0</v>
      </c>
      <c r="D5521" s="12"/>
      <c r="E5521" s="10" t="e">
        <f aca="false">IF($A$1="WLB",INDEX(SupplierNomenclature!$D$1:$D$9996,MATCH(D5521,SupplierNomenclature!$I$1:$I$9996,0)),IF($A$1="BERU",INDEX(beru_assortment!$C$1:$C$10000,MATCH(D5521,beru_assortment!$I$1:$I$10000,0)),IF($A$1="OZON",INDEX(ozon_assortment!$F$3:$F$10000,MATCH(D5521,ozon_assortment!$E$3:$E$10000,0)),0)))</f>
        <v>#N/A</v>
      </c>
      <c r="F5521" s="7" t="n">
        <f aca="false">IF(ISBLANK(D5521), , IF(ISBLANK(D5520), F5519+1, F5520))</f>
        <v>0</v>
      </c>
      <c r="G5521" s="10" t="n">
        <f aca="false">IF(ISBLANK(D5521),,IF(OR(ISBLANK(D5520), D5520="Баркод"),1,G5520+1))</f>
        <v>0</v>
      </c>
      <c r="H5521" s="10" t="n">
        <f aca="false">IF(ISBLANK(D5522), G5521/2,)</f>
        <v>0</v>
      </c>
      <c r="I5521" s="0" t="n">
        <f aca="false">IF(ISBLANK(D5521),0,-1)</f>
        <v>0</v>
      </c>
      <c r="J5521" s="0" t="n">
        <f aca="false">IF(AND(ISBLANK(D5520),NOT(ISBLANK(D5521))),1,-1)</f>
        <v>-1</v>
      </c>
      <c r="K5521" s="0" t="n">
        <f aca="false">IF(ISBLANK(D5519),IF(AND(D5520=D5521,NOT(ISBLANK(D5520)),NOT(ISBLANK(D5521))),1,-1),-1)</f>
        <v>-1</v>
      </c>
      <c r="L5521" s="0" t="n">
        <f aca="false">IF(MAX(I5521:K5521)&lt;0,IF(OR(D5521=D5520,D5520=D5519),1,-1),MAX(I5521:K5521))</f>
        <v>0</v>
      </c>
    </row>
    <row r="5522" customFormat="false" ht="13.8" hidden="false" customHeight="false" outlineLevel="0" collapsed="false">
      <c r="B5522" s="8" t="n">
        <f aca="false">MAX(I5522:L5522)</f>
        <v>0</v>
      </c>
      <c r="C5522" s="8" t="n">
        <f aca="false">_xlfn.FLOOR.MATH(COUNTIF(D:D,D5522)/2)</f>
        <v>0</v>
      </c>
      <c r="D5522" s="12"/>
      <c r="E5522" s="10" t="e">
        <f aca="false">IF($A$1="WLB",INDEX(SupplierNomenclature!$D$1:$D$9996,MATCH(D5522,SupplierNomenclature!$I$1:$I$9996,0)),IF($A$1="BERU",INDEX(beru_assortment!$C$1:$C$10000,MATCH(D5522,beru_assortment!$I$1:$I$10000,0)),IF($A$1="OZON",INDEX(ozon_assortment!$F$3:$F$10000,MATCH(D5522,ozon_assortment!$E$3:$E$10000,0)),0)))</f>
        <v>#N/A</v>
      </c>
      <c r="F5522" s="7" t="n">
        <f aca="false">IF(ISBLANK(D5522), , IF(ISBLANK(D5521), F5520+1, F5521))</f>
        <v>0</v>
      </c>
      <c r="G5522" s="10" t="n">
        <f aca="false">IF(ISBLANK(D5522),,IF(OR(ISBLANK(D5521), D5521="Баркод"),1,G5521+1))</f>
        <v>0</v>
      </c>
      <c r="H5522" s="10" t="n">
        <f aca="false">IF(ISBLANK(D5523), G5522/2,)</f>
        <v>0</v>
      </c>
      <c r="I5522" s="0" t="n">
        <f aca="false">IF(ISBLANK(D5522),0,-1)</f>
        <v>0</v>
      </c>
      <c r="J5522" s="0" t="n">
        <f aca="false">IF(AND(ISBLANK(D5521),NOT(ISBLANK(D5522))),1,-1)</f>
        <v>-1</v>
      </c>
      <c r="K5522" s="0" t="n">
        <f aca="false">IF(ISBLANK(D5520),IF(AND(D5521=D5522,NOT(ISBLANK(D5521)),NOT(ISBLANK(D5522))),1,-1),-1)</f>
        <v>-1</v>
      </c>
      <c r="L5522" s="0" t="n">
        <f aca="false">IF(MAX(I5522:K5522)&lt;0,IF(OR(D5522=D5521,D5521=D5520),1,-1),MAX(I5522:K5522))</f>
        <v>0</v>
      </c>
    </row>
    <row r="5523" customFormat="false" ht="13.8" hidden="false" customHeight="false" outlineLevel="0" collapsed="false">
      <c r="B5523" s="8" t="n">
        <f aca="false">MAX(I5523:L5523)</f>
        <v>0</v>
      </c>
      <c r="C5523" s="8" t="n">
        <f aca="false">_xlfn.FLOOR.MATH(COUNTIF(D:D,D5523)/2)</f>
        <v>0</v>
      </c>
      <c r="D5523" s="12"/>
      <c r="E5523" s="10" t="e">
        <f aca="false">IF($A$1="WLB",INDEX(SupplierNomenclature!$D$1:$D$9996,MATCH(D5523,SupplierNomenclature!$I$1:$I$9996,0)),IF($A$1="BERU",INDEX(beru_assortment!$C$1:$C$10000,MATCH(D5523,beru_assortment!$I$1:$I$10000,0)),IF($A$1="OZON",INDEX(ozon_assortment!$F$3:$F$10000,MATCH(D5523,ozon_assortment!$E$3:$E$10000,0)),0)))</f>
        <v>#N/A</v>
      </c>
      <c r="F5523" s="7" t="n">
        <f aca="false">IF(ISBLANK(D5523), , IF(ISBLANK(D5522), F5521+1, F5522))</f>
        <v>0</v>
      </c>
      <c r="G5523" s="10" t="n">
        <f aca="false">IF(ISBLANK(D5523),,IF(OR(ISBLANK(D5522), D5522="Баркод"),1,G5522+1))</f>
        <v>0</v>
      </c>
      <c r="H5523" s="10" t="n">
        <f aca="false">IF(ISBLANK(D5524), G5523/2,)</f>
        <v>0</v>
      </c>
      <c r="I5523" s="0" t="n">
        <f aca="false">IF(ISBLANK(D5523),0,-1)</f>
        <v>0</v>
      </c>
      <c r="J5523" s="0" t="n">
        <f aca="false">IF(AND(ISBLANK(D5522),NOT(ISBLANK(D5523))),1,-1)</f>
        <v>-1</v>
      </c>
      <c r="K5523" s="0" t="n">
        <f aca="false">IF(ISBLANK(D5521),IF(AND(D5522=D5523,NOT(ISBLANK(D5522)),NOT(ISBLANK(D5523))),1,-1),-1)</f>
        <v>-1</v>
      </c>
      <c r="L5523" s="0" t="n">
        <f aca="false">IF(MAX(I5523:K5523)&lt;0,IF(OR(D5523=D5522,D5522=D5521),1,-1),MAX(I5523:K5523))</f>
        <v>0</v>
      </c>
    </row>
    <row r="5524" customFormat="false" ht="13.8" hidden="false" customHeight="false" outlineLevel="0" collapsed="false">
      <c r="B5524" s="8" t="n">
        <f aca="false">MAX(I5524:L5524)</f>
        <v>0</v>
      </c>
      <c r="C5524" s="8" t="n">
        <f aca="false">_xlfn.FLOOR.MATH(COUNTIF(D:D,D5524)/2)</f>
        <v>0</v>
      </c>
      <c r="D5524" s="12"/>
      <c r="E5524" s="10" t="e">
        <f aca="false">IF($A$1="WLB",INDEX(SupplierNomenclature!$D$1:$D$9996,MATCH(D5524,SupplierNomenclature!$I$1:$I$9996,0)),IF($A$1="BERU",INDEX(beru_assortment!$C$1:$C$10000,MATCH(D5524,beru_assortment!$I$1:$I$10000,0)),IF($A$1="OZON",INDEX(ozon_assortment!$F$3:$F$10000,MATCH(D5524,ozon_assortment!$E$3:$E$10000,0)),0)))</f>
        <v>#N/A</v>
      </c>
      <c r="F5524" s="7" t="n">
        <f aca="false">IF(ISBLANK(D5524), , IF(ISBLANK(D5523), F5522+1, F5523))</f>
        <v>0</v>
      </c>
      <c r="G5524" s="10" t="n">
        <f aca="false">IF(ISBLANK(D5524),,IF(OR(ISBLANK(D5523), D5523="Баркод"),1,G5523+1))</f>
        <v>0</v>
      </c>
      <c r="H5524" s="10" t="n">
        <f aca="false">IF(ISBLANK(D5525), G5524/2,)</f>
        <v>0</v>
      </c>
      <c r="I5524" s="0" t="n">
        <f aca="false">IF(ISBLANK(D5524),0,-1)</f>
        <v>0</v>
      </c>
      <c r="J5524" s="0" t="n">
        <f aca="false">IF(AND(ISBLANK(D5523),NOT(ISBLANK(D5524))),1,-1)</f>
        <v>-1</v>
      </c>
      <c r="K5524" s="0" t="n">
        <f aca="false">IF(ISBLANK(D5522),IF(AND(D5523=D5524,NOT(ISBLANK(D5523)),NOT(ISBLANK(D5524))),1,-1),-1)</f>
        <v>-1</v>
      </c>
      <c r="L5524" s="0" t="n">
        <f aca="false">IF(MAX(I5524:K5524)&lt;0,IF(OR(D5524=D5523,D5523=D5522),1,-1),MAX(I5524:K5524))</f>
        <v>0</v>
      </c>
    </row>
    <row r="5525" customFormat="false" ht="13.8" hidden="false" customHeight="false" outlineLevel="0" collapsed="false">
      <c r="B5525" s="8" t="n">
        <f aca="false">MAX(I5525:L5525)</f>
        <v>0</v>
      </c>
      <c r="C5525" s="8" t="n">
        <f aca="false">_xlfn.FLOOR.MATH(COUNTIF(D:D,D5525)/2)</f>
        <v>0</v>
      </c>
      <c r="D5525" s="12"/>
      <c r="E5525" s="10" t="e">
        <f aca="false">IF($A$1="WLB",INDEX(SupplierNomenclature!$D$1:$D$9996,MATCH(D5525,SupplierNomenclature!$I$1:$I$9996,0)),IF($A$1="BERU",INDEX(beru_assortment!$C$1:$C$10000,MATCH(D5525,beru_assortment!$I$1:$I$10000,0)),IF($A$1="OZON",INDEX(ozon_assortment!$F$3:$F$10000,MATCH(D5525,ozon_assortment!$E$3:$E$10000,0)),0)))</f>
        <v>#N/A</v>
      </c>
      <c r="F5525" s="7" t="n">
        <f aca="false">IF(ISBLANK(D5525), , IF(ISBLANK(D5524), F5523+1, F5524))</f>
        <v>0</v>
      </c>
      <c r="G5525" s="10" t="n">
        <f aca="false">IF(ISBLANK(D5525),,IF(OR(ISBLANK(D5524), D5524="Баркод"),1,G5524+1))</f>
        <v>0</v>
      </c>
      <c r="H5525" s="10" t="n">
        <f aca="false">IF(ISBLANK(D5526), G5525/2,)</f>
        <v>0</v>
      </c>
      <c r="I5525" s="0" t="n">
        <f aca="false">IF(ISBLANK(D5525),0,-1)</f>
        <v>0</v>
      </c>
      <c r="J5525" s="0" t="n">
        <f aca="false">IF(AND(ISBLANK(D5524),NOT(ISBLANK(D5525))),1,-1)</f>
        <v>-1</v>
      </c>
      <c r="K5525" s="0" t="n">
        <f aca="false">IF(ISBLANK(D5523),IF(AND(D5524=D5525,NOT(ISBLANK(D5524)),NOT(ISBLANK(D5525))),1,-1),-1)</f>
        <v>-1</v>
      </c>
      <c r="L5525" s="0" t="n">
        <f aca="false">IF(MAX(I5525:K5525)&lt;0,IF(OR(D5525=D5524,D5524=D5523),1,-1),MAX(I5525:K5525))</f>
        <v>0</v>
      </c>
    </row>
    <row r="5526" customFormat="false" ht="13.8" hidden="false" customHeight="false" outlineLevel="0" collapsed="false">
      <c r="B5526" s="8" t="n">
        <f aca="false">MAX(I5526:L5526)</f>
        <v>0</v>
      </c>
      <c r="C5526" s="8" t="n">
        <f aca="false">_xlfn.FLOOR.MATH(COUNTIF(D:D,D5526)/2)</f>
        <v>0</v>
      </c>
      <c r="D5526" s="12"/>
      <c r="E5526" s="10" t="e">
        <f aca="false">IF($A$1="WLB",INDEX(SupplierNomenclature!$D$1:$D$9996,MATCH(D5526,SupplierNomenclature!$I$1:$I$9996,0)),IF($A$1="BERU",INDEX(beru_assortment!$C$1:$C$10000,MATCH(D5526,beru_assortment!$I$1:$I$10000,0)),IF($A$1="OZON",INDEX(ozon_assortment!$F$3:$F$10000,MATCH(D5526,ozon_assortment!$E$3:$E$10000,0)),0)))</f>
        <v>#N/A</v>
      </c>
      <c r="F5526" s="7" t="n">
        <f aca="false">IF(ISBLANK(D5526), , IF(ISBLANK(D5525), F5524+1, F5525))</f>
        <v>0</v>
      </c>
      <c r="G5526" s="10" t="n">
        <f aca="false">IF(ISBLANK(D5526),,IF(OR(ISBLANK(D5525), D5525="Баркод"),1,G5525+1))</f>
        <v>0</v>
      </c>
      <c r="H5526" s="10" t="n">
        <f aca="false">IF(ISBLANK(D5527), G5526/2,)</f>
        <v>0</v>
      </c>
      <c r="I5526" s="0" t="n">
        <f aca="false">IF(ISBLANK(D5526),0,-1)</f>
        <v>0</v>
      </c>
      <c r="J5526" s="0" t="n">
        <f aca="false">IF(AND(ISBLANK(D5525),NOT(ISBLANK(D5526))),1,-1)</f>
        <v>-1</v>
      </c>
      <c r="K5526" s="0" t="n">
        <f aca="false">IF(ISBLANK(D5524),IF(AND(D5525=D5526,NOT(ISBLANK(D5525)),NOT(ISBLANK(D5526))),1,-1),-1)</f>
        <v>-1</v>
      </c>
      <c r="L5526" s="0" t="n">
        <f aca="false">IF(MAX(I5526:K5526)&lt;0,IF(OR(D5526=D5525,D5525=D5524),1,-1),MAX(I5526:K5526))</f>
        <v>0</v>
      </c>
    </row>
    <row r="5527" customFormat="false" ht="13.8" hidden="false" customHeight="false" outlineLevel="0" collapsed="false">
      <c r="B5527" s="8" t="n">
        <f aca="false">MAX(I5527:L5527)</f>
        <v>0</v>
      </c>
      <c r="C5527" s="8" t="n">
        <f aca="false">_xlfn.FLOOR.MATH(COUNTIF(D:D,D5527)/2)</f>
        <v>0</v>
      </c>
      <c r="D5527" s="12"/>
      <c r="E5527" s="10" t="e">
        <f aca="false">IF($A$1="WLB",INDEX(SupplierNomenclature!$D$1:$D$9996,MATCH(D5527,SupplierNomenclature!$I$1:$I$9996,0)),IF($A$1="BERU",INDEX(beru_assortment!$C$1:$C$10000,MATCH(D5527,beru_assortment!$I$1:$I$10000,0)),IF($A$1="OZON",INDEX(ozon_assortment!$F$3:$F$10000,MATCH(D5527,ozon_assortment!$E$3:$E$10000,0)),0)))</f>
        <v>#N/A</v>
      </c>
      <c r="F5527" s="7" t="n">
        <f aca="false">IF(ISBLANK(D5527), , IF(ISBLANK(D5526), F5525+1, F5526))</f>
        <v>0</v>
      </c>
      <c r="G5527" s="10" t="n">
        <f aca="false">IF(ISBLANK(D5527),,IF(OR(ISBLANK(D5526), D5526="Баркод"),1,G5526+1))</f>
        <v>0</v>
      </c>
      <c r="H5527" s="10" t="n">
        <f aca="false">IF(ISBLANK(D5528), G5527/2,)</f>
        <v>0</v>
      </c>
      <c r="I5527" s="0" t="n">
        <f aca="false">IF(ISBLANK(D5527),0,-1)</f>
        <v>0</v>
      </c>
      <c r="J5527" s="0" t="n">
        <f aca="false">IF(AND(ISBLANK(D5526),NOT(ISBLANK(D5527))),1,-1)</f>
        <v>-1</v>
      </c>
      <c r="K5527" s="0" t="n">
        <f aca="false">IF(ISBLANK(D5525),IF(AND(D5526=D5527,NOT(ISBLANK(D5526)),NOT(ISBLANK(D5527))),1,-1),-1)</f>
        <v>-1</v>
      </c>
      <c r="L5527" s="0" t="n">
        <f aca="false">IF(MAX(I5527:K5527)&lt;0,IF(OR(D5527=D5526,D5526=D5525),1,-1),MAX(I5527:K5527))</f>
        <v>0</v>
      </c>
    </row>
    <row r="5528" customFormat="false" ht="13.8" hidden="false" customHeight="false" outlineLevel="0" collapsed="false">
      <c r="B5528" s="8" t="n">
        <f aca="false">MAX(I5528:L5528)</f>
        <v>0</v>
      </c>
      <c r="C5528" s="8" t="n">
        <f aca="false">_xlfn.FLOOR.MATH(COUNTIF(D:D,D5528)/2)</f>
        <v>0</v>
      </c>
      <c r="D5528" s="12"/>
      <c r="E5528" s="10" t="e">
        <f aca="false">IF($A$1="WLB",INDEX(SupplierNomenclature!$D$1:$D$9996,MATCH(D5528,SupplierNomenclature!$I$1:$I$9996,0)),IF($A$1="BERU",INDEX(beru_assortment!$C$1:$C$10000,MATCH(D5528,beru_assortment!$I$1:$I$10000,0)),IF($A$1="OZON",INDEX(ozon_assortment!$F$3:$F$10000,MATCH(D5528,ozon_assortment!$E$3:$E$10000,0)),0)))</f>
        <v>#N/A</v>
      </c>
      <c r="F5528" s="7" t="n">
        <f aca="false">IF(ISBLANK(D5528), , IF(ISBLANK(D5527), F5526+1, F5527))</f>
        <v>0</v>
      </c>
      <c r="G5528" s="10" t="n">
        <f aca="false">IF(ISBLANK(D5528),,IF(OR(ISBLANK(D5527), D5527="Баркод"),1,G5527+1))</f>
        <v>0</v>
      </c>
      <c r="H5528" s="10" t="n">
        <f aca="false">IF(ISBLANK(D5529), G5528/2,)</f>
        <v>0</v>
      </c>
      <c r="I5528" s="0" t="n">
        <f aca="false">IF(ISBLANK(D5528),0,-1)</f>
        <v>0</v>
      </c>
      <c r="J5528" s="0" t="n">
        <f aca="false">IF(AND(ISBLANK(D5527),NOT(ISBLANK(D5528))),1,-1)</f>
        <v>-1</v>
      </c>
      <c r="K5528" s="0" t="n">
        <f aca="false">IF(ISBLANK(D5526),IF(AND(D5527=D5528,NOT(ISBLANK(D5527)),NOT(ISBLANK(D5528))),1,-1),-1)</f>
        <v>-1</v>
      </c>
      <c r="L5528" s="0" t="n">
        <f aca="false">IF(MAX(I5528:K5528)&lt;0,IF(OR(D5528=D5527,D5527=D5526),1,-1),MAX(I5528:K5528))</f>
        <v>0</v>
      </c>
    </row>
    <row r="5529" customFormat="false" ht="13.8" hidden="false" customHeight="false" outlineLevel="0" collapsed="false">
      <c r="B5529" s="8" t="n">
        <f aca="false">MAX(I5529:L5529)</f>
        <v>0</v>
      </c>
      <c r="C5529" s="8" t="n">
        <f aca="false">_xlfn.FLOOR.MATH(COUNTIF(D:D,D5529)/2)</f>
        <v>0</v>
      </c>
      <c r="D5529" s="12"/>
      <c r="E5529" s="10" t="e">
        <f aca="false">IF($A$1="WLB",INDEX(SupplierNomenclature!$D$1:$D$9996,MATCH(D5529,SupplierNomenclature!$I$1:$I$9996,0)),IF($A$1="BERU",INDEX(beru_assortment!$C$1:$C$10000,MATCH(D5529,beru_assortment!$I$1:$I$10000,0)),IF($A$1="OZON",INDEX(ozon_assortment!$F$3:$F$10000,MATCH(D5529,ozon_assortment!$E$3:$E$10000,0)),0)))</f>
        <v>#N/A</v>
      </c>
      <c r="F5529" s="7" t="n">
        <f aca="false">IF(ISBLANK(D5529), , IF(ISBLANK(D5528), F5527+1, F5528))</f>
        <v>0</v>
      </c>
      <c r="G5529" s="10" t="n">
        <f aca="false">IF(ISBLANK(D5529),,IF(OR(ISBLANK(D5528), D5528="Баркод"),1,G5528+1))</f>
        <v>0</v>
      </c>
      <c r="H5529" s="10" t="n">
        <f aca="false">IF(ISBLANK(D5530), G5529/2,)</f>
        <v>0</v>
      </c>
      <c r="I5529" s="0" t="n">
        <f aca="false">IF(ISBLANK(D5529),0,-1)</f>
        <v>0</v>
      </c>
      <c r="J5529" s="0" t="n">
        <f aca="false">IF(AND(ISBLANK(D5528),NOT(ISBLANK(D5529))),1,-1)</f>
        <v>-1</v>
      </c>
      <c r="K5529" s="0" t="n">
        <f aca="false">IF(ISBLANK(D5527),IF(AND(D5528=D5529,NOT(ISBLANK(D5528)),NOT(ISBLANK(D5529))),1,-1),-1)</f>
        <v>-1</v>
      </c>
      <c r="L5529" s="0" t="n">
        <f aca="false">IF(MAX(I5529:K5529)&lt;0,IF(OR(D5529=D5528,D5528=D5527),1,-1),MAX(I5529:K5529))</f>
        <v>0</v>
      </c>
    </row>
    <row r="5530" customFormat="false" ht="13.8" hidden="false" customHeight="false" outlineLevel="0" collapsed="false">
      <c r="B5530" s="8" t="n">
        <f aca="false">MAX(I5530:L5530)</f>
        <v>0</v>
      </c>
      <c r="C5530" s="8" t="n">
        <f aca="false">_xlfn.FLOOR.MATH(COUNTIF(D:D,D5530)/2)</f>
        <v>0</v>
      </c>
      <c r="D5530" s="12"/>
      <c r="E5530" s="10" t="e">
        <f aca="false">IF($A$1="WLB",INDEX(SupplierNomenclature!$D$1:$D$9996,MATCH(D5530,SupplierNomenclature!$I$1:$I$9996,0)),IF($A$1="BERU",INDEX(beru_assortment!$C$1:$C$10000,MATCH(D5530,beru_assortment!$I$1:$I$10000,0)),IF($A$1="OZON",INDEX(ozon_assortment!$F$3:$F$10000,MATCH(D5530,ozon_assortment!$E$3:$E$10000,0)),0)))</f>
        <v>#N/A</v>
      </c>
      <c r="F5530" s="7" t="n">
        <f aca="false">IF(ISBLANK(D5530), , IF(ISBLANK(D5529), F5528+1, F5529))</f>
        <v>0</v>
      </c>
      <c r="G5530" s="10" t="n">
        <f aca="false">IF(ISBLANK(D5530),,IF(OR(ISBLANK(D5529), D5529="Баркод"),1,G5529+1))</f>
        <v>0</v>
      </c>
      <c r="H5530" s="10" t="n">
        <f aca="false">IF(ISBLANK(D5531), G5530/2,)</f>
        <v>0</v>
      </c>
      <c r="I5530" s="0" t="n">
        <f aca="false">IF(ISBLANK(D5530),0,-1)</f>
        <v>0</v>
      </c>
      <c r="J5530" s="0" t="n">
        <f aca="false">IF(AND(ISBLANK(D5529),NOT(ISBLANK(D5530))),1,-1)</f>
        <v>-1</v>
      </c>
      <c r="K5530" s="0" t="n">
        <f aca="false">IF(ISBLANK(D5528),IF(AND(D5529=D5530,NOT(ISBLANK(D5529)),NOT(ISBLANK(D5530))),1,-1),-1)</f>
        <v>-1</v>
      </c>
      <c r="L5530" s="0" t="n">
        <f aca="false">IF(MAX(I5530:K5530)&lt;0,IF(OR(D5530=D5529,D5529=D5528),1,-1),MAX(I5530:K5530))</f>
        <v>0</v>
      </c>
    </row>
    <row r="5531" customFormat="false" ht="13.8" hidden="false" customHeight="false" outlineLevel="0" collapsed="false">
      <c r="B5531" s="8" t="n">
        <f aca="false">MAX(I5531:L5531)</f>
        <v>0</v>
      </c>
      <c r="C5531" s="8" t="n">
        <f aca="false">_xlfn.FLOOR.MATH(COUNTIF(D:D,D5531)/2)</f>
        <v>0</v>
      </c>
      <c r="D5531" s="12"/>
      <c r="E5531" s="10" t="e">
        <f aca="false">IF($A$1="WLB",INDEX(SupplierNomenclature!$D$1:$D$9996,MATCH(D5531,SupplierNomenclature!$I$1:$I$9996,0)),IF($A$1="BERU",INDEX(beru_assortment!$C$1:$C$10000,MATCH(D5531,beru_assortment!$I$1:$I$10000,0)),IF($A$1="OZON",INDEX(ozon_assortment!$F$3:$F$10000,MATCH(D5531,ozon_assortment!$E$3:$E$10000,0)),0)))</f>
        <v>#N/A</v>
      </c>
      <c r="F5531" s="7" t="n">
        <f aca="false">IF(ISBLANK(D5531), , IF(ISBLANK(D5530), F5529+1, F5530))</f>
        <v>0</v>
      </c>
      <c r="G5531" s="10" t="n">
        <f aca="false">IF(ISBLANK(D5531),,IF(OR(ISBLANK(D5530), D5530="Баркод"),1,G5530+1))</f>
        <v>0</v>
      </c>
      <c r="H5531" s="10" t="n">
        <f aca="false">IF(ISBLANK(D5532), G5531/2,)</f>
        <v>0</v>
      </c>
      <c r="I5531" s="0" t="n">
        <f aca="false">IF(ISBLANK(D5531),0,-1)</f>
        <v>0</v>
      </c>
      <c r="J5531" s="0" t="n">
        <f aca="false">IF(AND(ISBLANK(D5530),NOT(ISBLANK(D5531))),1,-1)</f>
        <v>-1</v>
      </c>
      <c r="K5531" s="0" t="n">
        <f aca="false">IF(ISBLANK(D5529),IF(AND(D5530=D5531,NOT(ISBLANK(D5530)),NOT(ISBLANK(D5531))),1,-1),-1)</f>
        <v>-1</v>
      </c>
      <c r="L5531" s="0" t="n">
        <f aca="false">IF(MAX(I5531:K5531)&lt;0,IF(OR(D5531=D5530,D5530=D5529),1,-1),MAX(I5531:K5531))</f>
        <v>0</v>
      </c>
    </row>
    <row r="5532" customFormat="false" ht="13.8" hidden="false" customHeight="false" outlineLevel="0" collapsed="false">
      <c r="B5532" s="8" t="n">
        <f aca="false">MAX(I5532:L5532)</f>
        <v>0</v>
      </c>
      <c r="C5532" s="8" t="n">
        <f aca="false">_xlfn.FLOOR.MATH(COUNTIF(D:D,D5532)/2)</f>
        <v>0</v>
      </c>
      <c r="D5532" s="12"/>
      <c r="E5532" s="10" t="e">
        <f aca="false">IF($A$1="WLB",INDEX(SupplierNomenclature!$D$1:$D$9996,MATCH(D5532,SupplierNomenclature!$I$1:$I$9996,0)),IF($A$1="BERU",INDEX(beru_assortment!$C$1:$C$10000,MATCH(D5532,beru_assortment!$I$1:$I$10000,0)),IF($A$1="OZON",INDEX(ozon_assortment!$F$3:$F$10000,MATCH(D5532,ozon_assortment!$E$3:$E$10000,0)),0)))</f>
        <v>#N/A</v>
      </c>
      <c r="F5532" s="7" t="n">
        <f aca="false">IF(ISBLANK(D5532), , IF(ISBLANK(D5531), F5530+1, F5531))</f>
        <v>0</v>
      </c>
      <c r="G5532" s="10" t="n">
        <f aca="false">IF(ISBLANK(D5532),,IF(OR(ISBLANK(D5531), D5531="Баркод"),1,G5531+1))</f>
        <v>0</v>
      </c>
      <c r="H5532" s="10" t="n">
        <f aca="false">IF(ISBLANK(D5533), G5532/2,)</f>
        <v>0</v>
      </c>
      <c r="I5532" s="0" t="n">
        <f aca="false">IF(ISBLANK(D5532),0,-1)</f>
        <v>0</v>
      </c>
      <c r="J5532" s="0" t="n">
        <f aca="false">IF(AND(ISBLANK(D5531),NOT(ISBLANK(D5532))),1,-1)</f>
        <v>-1</v>
      </c>
      <c r="K5532" s="0" t="n">
        <f aca="false">IF(ISBLANK(D5530),IF(AND(D5531=D5532,NOT(ISBLANK(D5531)),NOT(ISBLANK(D5532))),1,-1),-1)</f>
        <v>-1</v>
      </c>
      <c r="L5532" s="0" t="n">
        <f aca="false">IF(MAX(I5532:K5532)&lt;0,IF(OR(D5532=D5531,D5531=D5530),1,-1),MAX(I5532:K5532))</f>
        <v>0</v>
      </c>
    </row>
    <row r="5533" customFormat="false" ht="13.8" hidden="false" customHeight="false" outlineLevel="0" collapsed="false">
      <c r="B5533" s="8" t="n">
        <f aca="false">MAX(I5533:L5533)</f>
        <v>0</v>
      </c>
      <c r="C5533" s="8" t="n">
        <f aca="false">_xlfn.FLOOR.MATH(COUNTIF(D:D,D5533)/2)</f>
        <v>0</v>
      </c>
      <c r="D5533" s="12"/>
      <c r="E5533" s="10" t="e">
        <f aca="false">IF($A$1="WLB",INDEX(SupplierNomenclature!$D$1:$D$9996,MATCH(D5533,SupplierNomenclature!$I$1:$I$9996,0)),IF($A$1="BERU",INDEX(beru_assortment!$C$1:$C$10000,MATCH(D5533,beru_assortment!$I$1:$I$10000,0)),IF($A$1="OZON",INDEX(ozon_assortment!$F$3:$F$10000,MATCH(D5533,ozon_assortment!$E$3:$E$10000,0)),0)))</f>
        <v>#N/A</v>
      </c>
      <c r="F5533" s="7" t="n">
        <f aca="false">IF(ISBLANK(D5533), , IF(ISBLANK(D5532), F5531+1, F5532))</f>
        <v>0</v>
      </c>
      <c r="G5533" s="10" t="n">
        <f aca="false">IF(ISBLANK(D5533),,IF(OR(ISBLANK(D5532), D5532="Баркод"),1,G5532+1))</f>
        <v>0</v>
      </c>
      <c r="H5533" s="10" t="n">
        <f aca="false">IF(ISBLANK(D5534), G5533/2,)</f>
        <v>0</v>
      </c>
      <c r="I5533" s="0" t="n">
        <f aca="false">IF(ISBLANK(D5533),0,-1)</f>
        <v>0</v>
      </c>
      <c r="J5533" s="0" t="n">
        <f aca="false">IF(AND(ISBLANK(D5532),NOT(ISBLANK(D5533))),1,-1)</f>
        <v>-1</v>
      </c>
      <c r="K5533" s="0" t="n">
        <f aca="false">IF(ISBLANK(D5531),IF(AND(D5532=D5533,NOT(ISBLANK(D5532)),NOT(ISBLANK(D5533))),1,-1),-1)</f>
        <v>-1</v>
      </c>
      <c r="L5533" s="0" t="n">
        <f aca="false">IF(MAX(I5533:K5533)&lt;0,IF(OR(D5533=D5532,D5532=D5531),1,-1),MAX(I5533:K5533))</f>
        <v>0</v>
      </c>
    </row>
    <row r="5534" customFormat="false" ht="13.8" hidden="false" customHeight="false" outlineLevel="0" collapsed="false">
      <c r="B5534" s="8" t="n">
        <f aca="false">MAX(I5534:L5534)</f>
        <v>0</v>
      </c>
      <c r="C5534" s="8" t="n">
        <f aca="false">_xlfn.FLOOR.MATH(COUNTIF(D:D,D5534)/2)</f>
        <v>0</v>
      </c>
      <c r="D5534" s="12"/>
      <c r="E5534" s="10" t="e">
        <f aca="false">IF($A$1="WLB",INDEX(SupplierNomenclature!$D$1:$D$9996,MATCH(D5534,SupplierNomenclature!$I$1:$I$9996,0)),IF($A$1="BERU",INDEX(beru_assortment!$C$1:$C$10000,MATCH(D5534,beru_assortment!$I$1:$I$10000,0)),IF($A$1="OZON",INDEX(ozon_assortment!$F$3:$F$10000,MATCH(D5534,ozon_assortment!$E$3:$E$10000,0)),0)))</f>
        <v>#N/A</v>
      </c>
      <c r="F5534" s="7" t="n">
        <f aca="false">IF(ISBLANK(D5534), , IF(ISBLANK(D5533), F5532+1, F5533))</f>
        <v>0</v>
      </c>
      <c r="G5534" s="10" t="n">
        <f aca="false">IF(ISBLANK(D5534),,IF(OR(ISBLANK(D5533), D5533="Баркод"),1,G5533+1))</f>
        <v>0</v>
      </c>
      <c r="H5534" s="10" t="n">
        <f aca="false">IF(ISBLANK(D5535), G5534/2,)</f>
        <v>0</v>
      </c>
      <c r="I5534" s="0" t="n">
        <f aca="false">IF(ISBLANK(D5534),0,-1)</f>
        <v>0</v>
      </c>
      <c r="J5534" s="0" t="n">
        <f aca="false">IF(AND(ISBLANK(D5533),NOT(ISBLANK(D5534))),1,-1)</f>
        <v>-1</v>
      </c>
      <c r="K5534" s="0" t="n">
        <f aca="false">IF(ISBLANK(D5532),IF(AND(D5533=D5534,NOT(ISBLANK(D5533)),NOT(ISBLANK(D5534))),1,-1),-1)</f>
        <v>-1</v>
      </c>
      <c r="L5534" s="0" t="n">
        <f aca="false">IF(MAX(I5534:K5534)&lt;0,IF(OR(D5534=D5533,D5533=D5532),1,-1),MAX(I5534:K5534))</f>
        <v>0</v>
      </c>
    </row>
    <row r="5535" customFormat="false" ht="13.8" hidden="false" customHeight="false" outlineLevel="0" collapsed="false">
      <c r="B5535" s="8" t="n">
        <f aca="false">MAX(I5535:L5535)</f>
        <v>0</v>
      </c>
      <c r="C5535" s="8" t="n">
        <f aca="false">_xlfn.FLOOR.MATH(COUNTIF(D:D,D5535)/2)</f>
        <v>0</v>
      </c>
      <c r="D5535" s="12"/>
      <c r="E5535" s="10" t="e">
        <f aca="false">IF($A$1="WLB",INDEX(SupplierNomenclature!$D$1:$D$9996,MATCH(D5535,SupplierNomenclature!$I$1:$I$9996,0)),IF($A$1="BERU",INDEX(beru_assortment!$C$1:$C$10000,MATCH(D5535,beru_assortment!$I$1:$I$10000,0)),IF($A$1="OZON",INDEX(ozon_assortment!$F$3:$F$10000,MATCH(D5535,ozon_assortment!$E$3:$E$10000,0)),0)))</f>
        <v>#N/A</v>
      </c>
      <c r="F5535" s="7" t="n">
        <f aca="false">IF(ISBLANK(D5535), , IF(ISBLANK(D5534), F5533+1, F5534))</f>
        <v>0</v>
      </c>
      <c r="G5535" s="10" t="n">
        <f aca="false">IF(ISBLANK(D5535),,IF(OR(ISBLANK(D5534), D5534="Баркод"),1,G5534+1))</f>
        <v>0</v>
      </c>
      <c r="H5535" s="10" t="n">
        <f aca="false">IF(ISBLANK(D5536), G5535/2,)</f>
        <v>0</v>
      </c>
      <c r="I5535" s="0" t="n">
        <f aca="false">IF(ISBLANK(D5535),0,-1)</f>
        <v>0</v>
      </c>
      <c r="J5535" s="0" t="n">
        <f aca="false">IF(AND(ISBLANK(D5534),NOT(ISBLANK(D5535))),1,-1)</f>
        <v>-1</v>
      </c>
      <c r="K5535" s="0" t="n">
        <f aca="false">IF(ISBLANK(D5533),IF(AND(D5534=D5535,NOT(ISBLANK(D5534)),NOT(ISBLANK(D5535))),1,-1),-1)</f>
        <v>-1</v>
      </c>
      <c r="L5535" s="0" t="n">
        <f aca="false">IF(MAX(I5535:K5535)&lt;0,IF(OR(D5535=D5534,D5534=D5533),1,-1),MAX(I5535:K5535))</f>
        <v>0</v>
      </c>
    </row>
    <row r="5536" customFormat="false" ht="13.8" hidden="false" customHeight="false" outlineLevel="0" collapsed="false">
      <c r="B5536" s="8" t="n">
        <f aca="false">MAX(I5536:L5536)</f>
        <v>0</v>
      </c>
      <c r="C5536" s="8" t="n">
        <f aca="false">_xlfn.FLOOR.MATH(COUNTIF(D:D,D5536)/2)</f>
        <v>0</v>
      </c>
      <c r="D5536" s="12"/>
      <c r="E5536" s="10" t="e">
        <f aca="false">IF($A$1="WLB",INDEX(SupplierNomenclature!$D$1:$D$9996,MATCH(D5536,SupplierNomenclature!$I$1:$I$9996,0)),IF($A$1="BERU",INDEX(beru_assortment!$C$1:$C$10000,MATCH(D5536,beru_assortment!$I$1:$I$10000,0)),IF($A$1="OZON",INDEX(ozon_assortment!$F$3:$F$10000,MATCH(D5536,ozon_assortment!$E$3:$E$10000,0)),0)))</f>
        <v>#N/A</v>
      </c>
      <c r="F5536" s="7" t="n">
        <f aca="false">IF(ISBLANK(D5536), , IF(ISBLANK(D5535), F5534+1, F5535))</f>
        <v>0</v>
      </c>
      <c r="G5536" s="10" t="n">
        <f aca="false">IF(ISBLANK(D5536),,IF(OR(ISBLANK(D5535), D5535="Баркод"),1,G5535+1))</f>
        <v>0</v>
      </c>
      <c r="H5536" s="10" t="n">
        <f aca="false">IF(ISBLANK(D5537), G5536/2,)</f>
        <v>0</v>
      </c>
      <c r="I5536" s="0" t="n">
        <f aca="false">IF(ISBLANK(D5536),0,-1)</f>
        <v>0</v>
      </c>
      <c r="J5536" s="0" t="n">
        <f aca="false">IF(AND(ISBLANK(D5535),NOT(ISBLANK(D5536))),1,-1)</f>
        <v>-1</v>
      </c>
      <c r="K5536" s="0" t="n">
        <f aca="false">IF(ISBLANK(D5534),IF(AND(D5535=D5536,NOT(ISBLANK(D5535)),NOT(ISBLANK(D5536))),1,-1),-1)</f>
        <v>-1</v>
      </c>
      <c r="L5536" s="0" t="n">
        <f aca="false">IF(MAX(I5536:K5536)&lt;0,IF(OR(D5536=D5535,D5535=D5534),1,-1),MAX(I5536:K5536))</f>
        <v>0</v>
      </c>
    </row>
    <row r="5537" customFormat="false" ht="13.8" hidden="false" customHeight="false" outlineLevel="0" collapsed="false">
      <c r="B5537" s="8" t="n">
        <f aca="false">MAX(I5537:L5537)</f>
        <v>0</v>
      </c>
      <c r="C5537" s="8" t="n">
        <f aca="false">_xlfn.FLOOR.MATH(COUNTIF(D:D,D5537)/2)</f>
        <v>0</v>
      </c>
      <c r="D5537" s="12"/>
      <c r="E5537" s="10" t="e">
        <f aca="false">IF($A$1="WLB",INDEX(SupplierNomenclature!$D$1:$D$9996,MATCH(D5537,SupplierNomenclature!$I$1:$I$9996,0)),IF($A$1="BERU",INDEX(beru_assortment!$C$1:$C$10000,MATCH(D5537,beru_assortment!$I$1:$I$10000,0)),IF($A$1="OZON",INDEX(ozon_assortment!$F$3:$F$10000,MATCH(D5537,ozon_assortment!$E$3:$E$10000,0)),0)))</f>
        <v>#N/A</v>
      </c>
      <c r="F5537" s="7" t="n">
        <f aca="false">IF(ISBLANK(D5537), , IF(ISBLANK(D5536), F5535+1, F5536))</f>
        <v>0</v>
      </c>
      <c r="G5537" s="10" t="n">
        <f aca="false">IF(ISBLANK(D5537),,IF(OR(ISBLANK(D5536), D5536="Баркод"),1,G5536+1))</f>
        <v>0</v>
      </c>
      <c r="H5537" s="10" t="n">
        <f aca="false">IF(ISBLANK(D5538), G5537/2,)</f>
        <v>0</v>
      </c>
      <c r="I5537" s="0" t="n">
        <f aca="false">IF(ISBLANK(D5537),0,-1)</f>
        <v>0</v>
      </c>
      <c r="J5537" s="0" t="n">
        <f aca="false">IF(AND(ISBLANK(D5536),NOT(ISBLANK(D5537))),1,-1)</f>
        <v>-1</v>
      </c>
      <c r="K5537" s="0" t="n">
        <f aca="false">IF(ISBLANK(D5535),IF(AND(D5536=D5537,NOT(ISBLANK(D5536)),NOT(ISBLANK(D5537))),1,-1),-1)</f>
        <v>-1</v>
      </c>
      <c r="L5537" s="0" t="n">
        <f aca="false">IF(MAX(I5537:K5537)&lt;0,IF(OR(D5537=D5536,D5536=D5535),1,-1),MAX(I5537:K5537))</f>
        <v>0</v>
      </c>
    </row>
    <row r="5538" customFormat="false" ht="13.8" hidden="false" customHeight="false" outlineLevel="0" collapsed="false">
      <c r="B5538" s="8" t="n">
        <f aca="false">MAX(I5538:L5538)</f>
        <v>0</v>
      </c>
      <c r="C5538" s="8" t="n">
        <f aca="false">_xlfn.FLOOR.MATH(COUNTIF(D:D,D5538)/2)</f>
        <v>0</v>
      </c>
      <c r="D5538" s="12"/>
      <c r="E5538" s="10" t="e">
        <f aca="false">IF($A$1="WLB",INDEX(SupplierNomenclature!$D$1:$D$9996,MATCH(D5538,SupplierNomenclature!$I$1:$I$9996,0)),IF($A$1="BERU",INDEX(beru_assortment!$C$1:$C$10000,MATCH(D5538,beru_assortment!$I$1:$I$10000,0)),IF($A$1="OZON",INDEX(ozon_assortment!$F$3:$F$10000,MATCH(D5538,ozon_assortment!$E$3:$E$10000,0)),0)))</f>
        <v>#N/A</v>
      </c>
      <c r="F5538" s="7" t="n">
        <f aca="false">IF(ISBLANK(D5538), , IF(ISBLANK(D5537), F5536+1, F5537))</f>
        <v>0</v>
      </c>
      <c r="G5538" s="10" t="n">
        <f aca="false">IF(ISBLANK(D5538),,IF(OR(ISBLANK(D5537), D5537="Баркод"),1,G5537+1))</f>
        <v>0</v>
      </c>
      <c r="H5538" s="10" t="n">
        <f aca="false">IF(ISBLANK(D5539), G5538/2,)</f>
        <v>0</v>
      </c>
      <c r="I5538" s="0" t="n">
        <f aca="false">IF(ISBLANK(D5538),0,-1)</f>
        <v>0</v>
      </c>
      <c r="J5538" s="0" t="n">
        <f aca="false">IF(AND(ISBLANK(D5537),NOT(ISBLANK(D5538))),1,-1)</f>
        <v>-1</v>
      </c>
      <c r="K5538" s="0" t="n">
        <f aca="false">IF(ISBLANK(D5536),IF(AND(D5537=D5538,NOT(ISBLANK(D5537)),NOT(ISBLANK(D5538))),1,-1),-1)</f>
        <v>-1</v>
      </c>
      <c r="L5538" s="0" t="n">
        <f aca="false">IF(MAX(I5538:K5538)&lt;0,IF(OR(D5538=D5537,D5537=D5536),1,-1),MAX(I5538:K5538))</f>
        <v>0</v>
      </c>
    </row>
    <row r="5539" customFormat="false" ht="13.8" hidden="false" customHeight="false" outlineLevel="0" collapsed="false">
      <c r="B5539" s="8" t="n">
        <f aca="false">MAX(I5539:L5539)</f>
        <v>0</v>
      </c>
      <c r="C5539" s="8" t="n">
        <f aca="false">_xlfn.FLOOR.MATH(COUNTIF(D:D,D5539)/2)</f>
        <v>0</v>
      </c>
      <c r="D5539" s="12"/>
      <c r="E5539" s="10" t="e">
        <f aca="false">IF($A$1="WLB",INDEX(SupplierNomenclature!$D$1:$D$9996,MATCH(D5539,SupplierNomenclature!$I$1:$I$9996,0)),IF($A$1="BERU",INDEX(beru_assortment!$C$1:$C$10000,MATCH(D5539,beru_assortment!$I$1:$I$10000,0)),IF($A$1="OZON",INDEX(ozon_assortment!$F$3:$F$10000,MATCH(D5539,ozon_assortment!$E$3:$E$10000,0)),0)))</f>
        <v>#N/A</v>
      </c>
      <c r="F5539" s="7" t="n">
        <f aca="false">IF(ISBLANK(D5539), , IF(ISBLANK(D5538), F5537+1, F5538))</f>
        <v>0</v>
      </c>
      <c r="G5539" s="10" t="n">
        <f aca="false">IF(ISBLANK(D5539),,IF(OR(ISBLANK(D5538), D5538="Баркод"),1,G5538+1))</f>
        <v>0</v>
      </c>
      <c r="H5539" s="10" t="n">
        <f aca="false">IF(ISBLANK(D5540), G5539/2,)</f>
        <v>0</v>
      </c>
      <c r="I5539" s="0" t="n">
        <f aca="false">IF(ISBLANK(D5539),0,-1)</f>
        <v>0</v>
      </c>
      <c r="J5539" s="0" t="n">
        <f aca="false">IF(AND(ISBLANK(D5538),NOT(ISBLANK(D5539))),1,-1)</f>
        <v>-1</v>
      </c>
      <c r="K5539" s="0" t="n">
        <f aca="false">IF(ISBLANK(D5537),IF(AND(D5538=D5539,NOT(ISBLANK(D5538)),NOT(ISBLANK(D5539))),1,-1),-1)</f>
        <v>-1</v>
      </c>
      <c r="L5539" s="0" t="n">
        <f aca="false">IF(MAX(I5539:K5539)&lt;0,IF(OR(D5539=D5538,D5538=D5537),1,-1),MAX(I5539:K5539))</f>
        <v>0</v>
      </c>
    </row>
    <row r="5540" customFormat="false" ht="13.8" hidden="false" customHeight="false" outlineLevel="0" collapsed="false">
      <c r="B5540" s="8" t="n">
        <f aca="false">MAX(I5540:L5540)</f>
        <v>0</v>
      </c>
      <c r="C5540" s="8" t="n">
        <f aca="false">_xlfn.FLOOR.MATH(COUNTIF(D:D,D5540)/2)</f>
        <v>0</v>
      </c>
      <c r="D5540" s="12"/>
      <c r="E5540" s="10" t="e">
        <f aca="false">IF($A$1="WLB",INDEX(SupplierNomenclature!$D$1:$D$9996,MATCH(D5540,SupplierNomenclature!$I$1:$I$9996,0)),IF($A$1="BERU",INDEX(beru_assortment!$C$1:$C$10000,MATCH(D5540,beru_assortment!$I$1:$I$10000,0)),IF($A$1="OZON",INDEX(ozon_assortment!$F$3:$F$10000,MATCH(D5540,ozon_assortment!$E$3:$E$10000,0)),0)))</f>
        <v>#N/A</v>
      </c>
      <c r="F5540" s="7" t="n">
        <f aca="false">IF(ISBLANK(D5540), , IF(ISBLANK(D5539), F5538+1, F5539))</f>
        <v>0</v>
      </c>
      <c r="G5540" s="10" t="n">
        <f aca="false">IF(ISBLANK(D5540),,IF(OR(ISBLANK(D5539), D5539="Баркод"),1,G5539+1))</f>
        <v>0</v>
      </c>
      <c r="H5540" s="10" t="n">
        <f aca="false">IF(ISBLANK(D5541), G5540/2,)</f>
        <v>0</v>
      </c>
      <c r="I5540" s="0" t="n">
        <f aca="false">IF(ISBLANK(D5540),0,-1)</f>
        <v>0</v>
      </c>
      <c r="J5540" s="0" t="n">
        <f aca="false">IF(AND(ISBLANK(D5539),NOT(ISBLANK(D5540))),1,-1)</f>
        <v>-1</v>
      </c>
      <c r="K5540" s="0" t="n">
        <f aca="false">IF(ISBLANK(D5538),IF(AND(D5539=D5540,NOT(ISBLANK(D5539)),NOT(ISBLANK(D5540))),1,-1),-1)</f>
        <v>-1</v>
      </c>
      <c r="L5540" s="0" t="n">
        <f aca="false">IF(MAX(I5540:K5540)&lt;0,IF(OR(D5540=D5539,D5539=D5538),1,-1),MAX(I5540:K5540))</f>
        <v>0</v>
      </c>
    </row>
    <row r="5541" customFormat="false" ht="13.8" hidden="false" customHeight="false" outlineLevel="0" collapsed="false">
      <c r="B5541" s="8" t="n">
        <f aca="false">MAX(I5541:L5541)</f>
        <v>0</v>
      </c>
      <c r="C5541" s="8" t="n">
        <f aca="false">_xlfn.FLOOR.MATH(COUNTIF(D:D,D5541)/2)</f>
        <v>0</v>
      </c>
      <c r="D5541" s="12"/>
      <c r="E5541" s="10" t="e">
        <f aca="false">IF($A$1="WLB",INDEX(SupplierNomenclature!$D$1:$D$9996,MATCH(D5541,SupplierNomenclature!$I$1:$I$9996,0)),IF($A$1="BERU",INDEX(beru_assortment!$C$1:$C$10000,MATCH(D5541,beru_assortment!$I$1:$I$10000,0)),IF($A$1="OZON",INDEX(ozon_assortment!$F$3:$F$10000,MATCH(D5541,ozon_assortment!$E$3:$E$10000,0)),0)))</f>
        <v>#N/A</v>
      </c>
      <c r="F5541" s="7" t="n">
        <f aca="false">IF(ISBLANK(D5541), , IF(ISBLANK(D5540), F5539+1, F5540))</f>
        <v>0</v>
      </c>
      <c r="G5541" s="10" t="n">
        <f aca="false">IF(ISBLANK(D5541),,IF(OR(ISBLANK(D5540), D5540="Баркод"),1,G5540+1))</f>
        <v>0</v>
      </c>
      <c r="H5541" s="10" t="n">
        <f aca="false">IF(ISBLANK(D5542), G5541/2,)</f>
        <v>0</v>
      </c>
      <c r="I5541" s="0" t="n">
        <f aca="false">IF(ISBLANK(D5541),0,-1)</f>
        <v>0</v>
      </c>
      <c r="J5541" s="0" t="n">
        <f aca="false">IF(AND(ISBLANK(D5540),NOT(ISBLANK(D5541))),1,-1)</f>
        <v>-1</v>
      </c>
      <c r="K5541" s="0" t="n">
        <f aca="false">IF(ISBLANK(D5539),IF(AND(D5540=D5541,NOT(ISBLANK(D5540)),NOT(ISBLANK(D5541))),1,-1),-1)</f>
        <v>-1</v>
      </c>
      <c r="L5541" s="0" t="n">
        <f aca="false">IF(MAX(I5541:K5541)&lt;0,IF(OR(D5541=D5540,D5540=D5539),1,-1),MAX(I5541:K5541))</f>
        <v>0</v>
      </c>
    </row>
    <row r="5542" customFormat="false" ht="13.8" hidden="false" customHeight="false" outlineLevel="0" collapsed="false">
      <c r="B5542" s="8" t="n">
        <f aca="false">MAX(I5542:L5542)</f>
        <v>0</v>
      </c>
      <c r="C5542" s="8" t="n">
        <f aca="false">_xlfn.FLOOR.MATH(COUNTIF(D:D,D5542)/2)</f>
        <v>0</v>
      </c>
      <c r="D5542" s="12"/>
      <c r="E5542" s="10" t="e">
        <f aca="false">IF($A$1="WLB",INDEX(SupplierNomenclature!$D$1:$D$9996,MATCH(D5542,SupplierNomenclature!$I$1:$I$9996,0)),IF($A$1="BERU",INDEX(beru_assortment!$C$1:$C$10000,MATCH(D5542,beru_assortment!$I$1:$I$10000,0)),IF($A$1="OZON",INDEX(ozon_assortment!$F$3:$F$10000,MATCH(D5542,ozon_assortment!$E$3:$E$10000,0)),0)))</f>
        <v>#N/A</v>
      </c>
      <c r="F5542" s="7" t="n">
        <f aca="false">IF(ISBLANK(D5542), , IF(ISBLANK(D5541), F5540+1, F5541))</f>
        <v>0</v>
      </c>
      <c r="G5542" s="10" t="n">
        <f aca="false">IF(ISBLANK(D5542),,IF(OR(ISBLANK(D5541), D5541="Баркод"),1,G5541+1))</f>
        <v>0</v>
      </c>
      <c r="H5542" s="10" t="n">
        <f aca="false">IF(ISBLANK(D5543), G5542/2,)</f>
        <v>0</v>
      </c>
      <c r="I5542" s="0" t="n">
        <f aca="false">IF(ISBLANK(D5542),0,-1)</f>
        <v>0</v>
      </c>
      <c r="J5542" s="0" t="n">
        <f aca="false">IF(AND(ISBLANK(D5541),NOT(ISBLANK(D5542))),1,-1)</f>
        <v>-1</v>
      </c>
      <c r="K5542" s="0" t="n">
        <f aca="false">IF(ISBLANK(D5540),IF(AND(D5541=D5542,NOT(ISBLANK(D5541)),NOT(ISBLANK(D5542))),1,-1),-1)</f>
        <v>-1</v>
      </c>
      <c r="L5542" s="0" t="n">
        <f aca="false">IF(MAX(I5542:K5542)&lt;0,IF(OR(D5542=D5541,D5541=D5540),1,-1),MAX(I5542:K5542))</f>
        <v>0</v>
      </c>
    </row>
    <row r="5543" customFormat="false" ht="13.8" hidden="false" customHeight="false" outlineLevel="0" collapsed="false">
      <c r="B5543" s="8" t="n">
        <f aca="false">MAX(I5543:L5543)</f>
        <v>0</v>
      </c>
      <c r="C5543" s="8" t="n">
        <f aca="false">_xlfn.FLOOR.MATH(COUNTIF(D:D,D5543)/2)</f>
        <v>0</v>
      </c>
      <c r="D5543" s="12"/>
      <c r="E5543" s="10" t="e">
        <f aca="false">IF($A$1="WLB",INDEX(SupplierNomenclature!$D$1:$D$9996,MATCH(D5543,SupplierNomenclature!$I$1:$I$9996,0)),IF($A$1="BERU",INDEX(beru_assortment!$C$1:$C$10000,MATCH(D5543,beru_assortment!$I$1:$I$10000,0)),IF($A$1="OZON",INDEX(ozon_assortment!$F$3:$F$10000,MATCH(D5543,ozon_assortment!$E$3:$E$10000,0)),0)))</f>
        <v>#N/A</v>
      </c>
      <c r="F5543" s="7" t="n">
        <f aca="false">IF(ISBLANK(D5543), , IF(ISBLANK(D5542), F5541+1, F5542))</f>
        <v>0</v>
      </c>
      <c r="G5543" s="10" t="n">
        <f aca="false">IF(ISBLANK(D5543),,IF(OR(ISBLANK(D5542), D5542="Баркод"),1,G5542+1))</f>
        <v>0</v>
      </c>
      <c r="H5543" s="10" t="n">
        <f aca="false">IF(ISBLANK(D5544), G5543/2,)</f>
        <v>0</v>
      </c>
      <c r="I5543" s="0" t="n">
        <f aca="false">IF(ISBLANK(D5543),0,-1)</f>
        <v>0</v>
      </c>
      <c r="J5543" s="0" t="n">
        <f aca="false">IF(AND(ISBLANK(D5542),NOT(ISBLANK(D5543))),1,-1)</f>
        <v>-1</v>
      </c>
      <c r="K5543" s="0" t="n">
        <f aca="false">IF(ISBLANK(D5541),IF(AND(D5542=D5543,NOT(ISBLANK(D5542)),NOT(ISBLANK(D5543))),1,-1),-1)</f>
        <v>-1</v>
      </c>
      <c r="L5543" s="0" t="n">
        <f aca="false">IF(MAX(I5543:K5543)&lt;0,IF(OR(D5543=D5542,D5542=D5541),1,-1),MAX(I5543:K5543))</f>
        <v>0</v>
      </c>
    </row>
    <row r="5544" customFormat="false" ht="13.8" hidden="false" customHeight="false" outlineLevel="0" collapsed="false">
      <c r="B5544" s="8" t="n">
        <f aca="false">MAX(I5544:L5544)</f>
        <v>0</v>
      </c>
      <c r="C5544" s="8" t="n">
        <f aca="false">_xlfn.FLOOR.MATH(COUNTIF(D:D,D5544)/2)</f>
        <v>0</v>
      </c>
      <c r="D5544" s="12"/>
      <c r="E5544" s="10" t="e">
        <f aca="false">IF($A$1="WLB",INDEX(SupplierNomenclature!$D$1:$D$9996,MATCH(D5544,SupplierNomenclature!$I$1:$I$9996,0)),IF($A$1="BERU",INDEX(beru_assortment!$C$1:$C$10000,MATCH(D5544,beru_assortment!$I$1:$I$10000,0)),IF($A$1="OZON",INDEX(ozon_assortment!$F$3:$F$10000,MATCH(D5544,ozon_assortment!$E$3:$E$10000,0)),0)))</f>
        <v>#N/A</v>
      </c>
      <c r="F5544" s="7" t="n">
        <f aca="false">IF(ISBLANK(D5544), , IF(ISBLANK(D5543), F5542+1, F5543))</f>
        <v>0</v>
      </c>
      <c r="G5544" s="10" t="n">
        <f aca="false">IF(ISBLANK(D5544),,IF(OR(ISBLANK(D5543), D5543="Баркод"),1,G5543+1))</f>
        <v>0</v>
      </c>
      <c r="H5544" s="10" t="n">
        <f aca="false">IF(ISBLANK(D5545), G5544/2,)</f>
        <v>0</v>
      </c>
      <c r="I5544" s="0" t="n">
        <f aca="false">IF(ISBLANK(D5544),0,-1)</f>
        <v>0</v>
      </c>
      <c r="J5544" s="0" t="n">
        <f aca="false">IF(AND(ISBLANK(D5543),NOT(ISBLANK(D5544))),1,-1)</f>
        <v>-1</v>
      </c>
      <c r="K5544" s="0" t="n">
        <f aca="false">IF(ISBLANK(D5542),IF(AND(D5543=D5544,NOT(ISBLANK(D5543)),NOT(ISBLANK(D5544))),1,-1),-1)</f>
        <v>-1</v>
      </c>
      <c r="L5544" s="0" t="n">
        <f aca="false">IF(MAX(I5544:K5544)&lt;0,IF(OR(D5544=D5543,D5543=D5542),1,-1),MAX(I5544:K5544))</f>
        <v>0</v>
      </c>
    </row>
    <row r="5545" customFormat="false" ht="13.8" hidden="false" customHeight="false" outlineLevel="0" collapsed="false">
      <c r="B5545" s="8" t="n">
        <f aca="false">MAX(I5545:L5545)</f>
        <v>0</v>
      </c>
      <c r="C5545" s="8" t="n">
        <f aca="false">_xlfn.FLOOR.MATH(COUNTIF(D:D,D5545)/2)</f>
        <v>0</v>
      </c>
      <c r="D5545" s="12"/>
      <c r="E5545" s="10" t="e">
        <f aca="false">IF($A$1="WLB",INDEX(SupplierNomenclature!$D$1:$D$9996,MATCH(D5545,SupplierNomenclature!$I$1:$I$9996,0)),IF($A$1="BERU",INDEX(beru_assortment!$C$1:$C$10000,MATCH(D5545,beru_assortment!$I$1:$I$10000,0)),IF($A$1="OZON",INDEX(ozon_assortment!$F$3:$F$10000,MATCH(D5545,ozon_assortment!$E$3:$E$10000,0)),0)))</f>
        <v>#N/A</v>
      </c>
      <c r="F5545" s="7" t="n">
        <f aca="false">IF(ISBLANK(D5545), , IF(ISBLANK(D5544), F5543+1, F5544))</f>
        <v>0</v>
      </c>
      <c r="G5545" s="10" t="n">
        <f aca="false">IF(ISBLANK(D5545),,IF(OR(ISBLANK(D5544), D5544="Баркод"),1,G5544+1))</f>
        <v>0</v>
      </c>
      <c r="H5545" s="10" t="n">
        <f aca="false">IF(ISBLANK(D5546), G5545/2,)</f>
        <v>0</v>
      </c>
      <c r="I5545" s="0" t="n">
        <f aca="false">IF(ISBLANK(D5545),0,-1)</f>
        <v>0</v>
      </c>
      <c r="J5545" s="0" t="n">
        <f aca="false">IF(AND(ISBLANK(D5544),NOT(ISBLANK(D5545))),1,-1)</f>
        <v>-1</v>
      </c>
      <c r="K5545" s="0" t="n">
        <f aca="false">IF(ISBLANK(D5543),IF(AND(D5544=D5545,NOT(ISBLANK(D5544)),NOT(ISBLANK(D5545))),1,-1),-1)</f>
        <v>-1</v>
      </c>
      <c r="L5545" s="0" t="n">
        <f aca="false">IF(MAX(I5545:K5545)&lt;0,IF(OR(D5545=D5544,D5544=D5543),1,-1),MAX(I5545:K5545))</f>
        <v>0</v>
      </c>
    </row>
    <row r="5546" customFormat="false" ht="13.8" hidden="false" customHeight="false" outlineLevel="0" collapsed="false">
      <c r="B5546" s="8" t="n">
        <f aca="false">MAX(I5546:L5546)</f>
        <v>0</v>
      </c>
      <c r="C5546" s="8" t="n">
        <f aca="false">_xlfn.FLOOR.MATH(COUNTIF(D:D,D5546)/2)</f>
        <v>0</v>
      </c>
      <c r="D5546" s="12"/>
      <c r="E5546" s="10" t="e">
        <f aca="false">IF($A$1="WLB",INDEX(SupplierNomenclature!$D$1:$D$9996,MATCH(D5546,SupplierNomenclature!$I$1:$I$9996,0)),IF($A$1="BERU",INDEX(beru_assortment!$C$1:$C$10000,MATCH(D5546,beru_assortment!$I$1:$I$10000,0)),IF($A$1="OZON",INDEX(ozon_assortment!$F$3:$F$10000,MATCH(D5546,ozon_assortment!$E$3:$E$10000,0)),0)))</f>
        <v>#N/A</v>
      </c>
      <c r="F5546" s="7" t="n">
        <f aca="false">IF(ISBLANK(D5546), , IF(ISBLANK(D5545), F5544+1, F5545))</f>
        <v>0</v>
      </c>
      <c r="G5546" s="10" t="n">
        <f aca="false">IF(ISBLANK(D5546),,IF(OR(ISBLANK(D5545), D5545="Баркод"),1,G5545+1))</f>
        <v>0</v>
      </c>
      <c r="H5546" s="10" t="n">
        <f aca="false">IF(ISBLANK(D5547), G5546/2,)</f>
        <v>0</v>
      </c>
      <c r="I5546" s="0" t="n">
        <f aca="false">IF(ISBLANK(D5546),0,-1)</f>
        <v>0</v>
      </c>
      <c r="J5546" s="0" t="n">
        <f aca="false">IF(AND(ISBLANK(D5545),NOT(ISBLANK(D5546))),1,-1)</f>
        <v>-1</v>
      </c>
      <c r="K5546" s="0" t="n">
        <f aca="false">IF(ISBLANK(D5544),IF(AND(D5545=D5546,NOT(ISBLANK(D5545)),NOT(ISBLANK(D5546))),1,-1),-1)</f>
        <v>-1</v>
      </c>
      <c r="L5546" s="0" t="n">
        <f aca="false">IF(MAX(I5546:K5546)&lt;0,IF(OR(D5546=D5545,D5545=D5544),1,-1),MAX(I5546:K5546))</f>
        <v>0</v>
      </c>
    </row>
    <row r="5547" customFormat="false" ht="13.8" hidden="false" customHeight="false" outlineLevel="0" collapsed="false">
      <c r="B5547" s="8" t="n">
        <f aca="false">MAX(I5547:L5547)</f>
        <v>0</v>
      </c>
      <c r="C5547" s="8" t="n">
        <f aca="false">_xlfn.FLOOR.MATH(COUNTIF(D:D,D5547)/2)</f>
        <v>0</v>
      </c>
      <c r="D5547" s="12"/>
      <c r="E5547" s="10" t="e">
        <f aca="false">IF($A$1="WLB",INDEX(SupplierNomenclature!$D$1:$D$9996,MATCH(D5547,SupplierNomenclature!$I$1:$I$9996,0)),IF($A$1="BERU",INDEX(beru_assortment!$C$1:$C$10000,MATCH(D5547,beru_assortment!$I$1:$I$10000,0)),IF($A$1="OZON",INDEX(ozon_assortment!$F$3:$F$10000,MATCH(D5547,ozon_assortment!$E$3:$E$10000,0)),0)))</f>
        <v>#N/A</v>
      </c>
      <c r="F5547" s="7" t="n">
        <f aca="false">IF(ISBLANK(D5547), , IF(ISBLANK(D5546), F5545+1, F5546))</f>
        <v>0</v>
      </c>
      <c r="G5547" s="10" t="n">
        <f aca="false">IF(ISBLANK(D5547),,IF(OR(ISBLANK(D5546), D5546="Баркод"),1,G5546+1))</f>
        <v>0</v>
      </c>
      <c r="H5547" s="10" t="n">
        <f aca="false">IF(ISBLANK(D5548), G5547/2,)</f>
        <v>0</v>
      </c>
      <c r="I5547" s="0" t="n">
        <f aca="false">IF(ISBLANK(D5547),0,-1)</f>
        <v>0</v>
      </c>
      <c r="J5547" s="0" t="n">
        <f aca="false">IF(AND(ISBLANK(D5546),NOT(ISBLANK(D5547))),1,-1)</f>
        <v>-1</v>
      </c>
      <c r="K5547" s="0" t="n">
        <f aca="false">IF(ISBLANK(D5545),IF(AND(D5546=D5547,NOT(ISBLANK(D5546)),NOT(ISBLANK(D5547))),1,-1),-1)</f>
        <v>-1</v>
      </c>
      <c r="L5547" s="0" t="n">
        <f aca="false">IF(MAX(I5547:K5547)&lt;0,IF(OR(D5547=D5546,D5546=D5545),1,-1),MAX(I5547:K5547))</f>
        <v>0</v>
      </c>
    </row>
    <row r="5548" customFormat="false" ht="13.8" hidden="false" customHeight="false" outlineLevel="0" collapsed="false">
      <c r="B5548" s="8" t="n">
        <f aca="false">MAX(I5548:L5548)</f>
        <v>0</v>
      </c>
      <c r="C5548" s="8" t="n">
        <f aca="false">_xlfn.FLOOR.MATH(COUNTIF(D:D,D5548)/2)</f>
        <v>0</v>
      </c>
      <c r="D5548" s="12"/>
      <c r="E5548" s="10" t="e">
        <f aca="false">IF($A$1="WLB",INDEX(SupplierNomenclature!$D$1:$D$9996,MATCH(D5548,SupplierNomenclature!$I$1:$I$9996,0)),IF($A$1="BERU",INDEX(beru_assortment!$C$1:$C$10000,MATCH(D5548,beru_assortment!$I$1:$I$10000,0)),IF($A$1="OZON",INDEX(ozon_assortment!$F$3:$F$10000,MATCH(D5548,ozon_assortment!$E$3:$E$10000,0)),0)))</f>
        <v>#N/A</v>
      </c>
      <c r="F5548" s="7" t="n">
        <f aca="false">IF(ISBLANK(D5548), , IF(ISBLANK(D5547), F5546+1, F5547))</f>
        <v>0</v>
      </c>
      <c r="G5548" s="10" t="n">
        <f aca="false">IF(ISBLANK(D5548),,IF(OR(ISBLANK(D5547), D5547="Баркод"),1,G5547+1))</f>
        <v>0</v>
      </c>
      <c r="H5548" s="10" t="n">
        <f aca="false">IF(ISBLANK(D5549), G5548/2,)</f>
        <v>0</v>
      </c>
      <c r="I5548" s="0" t="n">
        <f aca="false">IF(ISBLANK(D5548),0,-1)</f>
        <v>0</v>
      </c>
      <c r="J5548" s="0" t="n">
        <f aca="false">IF(AND(ISBLANK(D5547),NOT(ISBLANK(D5548))),1,-1)</f>
        <v>-1</v>
      </c>
      <c r="K5548" s="0" t="n">
        <f aca="false">IF(ISBLANK(D5546),IF(AND(D5547=D5548,NOT(ISBLANK(D5547)),NOT(ISBLANK(D5548))),1,-1),-1)</f>
        <v>-1</v>
      </c>
      <c r="L5548" s="0" t="n">
        <f aca="false">IF(MAX(I5548:K5548)&lt;0,IF(OR(D5548=D5547,D5547=D5546),1,-1),MAX(I5548:K5548))</f>
        <v>0</v>
      </c>
    </row>
    <row r="5549" customFormat="false" ht="13.8" hidden="false" customHeight="false" outlineLevel="0" collapsed="false">
      <c r="B5549" s="8" t="n">
        <f aca="false">MAX(I5549:L5549)</f>
        <v>0</v>
      </c>
      <c r="C5549" s="8" t="n">
        <f aca="false">_xlfn.FLOOR.MATH(COUNTIF(D:D,D5549)/2)</f>
        <v>0</v>
      </c>
      <c r="D5549" s="12"/>
      <c r="E5549" s="10" t="e">
        <f aca="false">IF($A$1="WLB",INDEX(SupplierNomenclature!$D$1:$D$9996,MATCH(D5549,SupplierNomenclature!$I$1:$I$9996,0)),IF($A$1="BERU",INDEX(beru_assortment!$C$1:$C$10000,MATCH(D5549,beru_assortment!$I$1:$I$10000,0)),IF($A$1="OZON",INDEX(ozon_assortment!$F$3:$F$10000,MATCH(D5549,ozon_assortment!$E$3:$E$10000,0)),0)))</f>
        <v>#N/A</v>
      </c>
      <c r="F5549" s="7" t="n">
        <f aca="false">IF(ISBLANK(D5549), , IF(ISBLANK(D5548), F5547+1, F5548))</f>
        <v>0</v>
      </c>
      <c r="G5549" s="10" t="n">
        <f aca="false">IF(ISBLANK(D5549),,IF(OR(ISBLANK(D5548), D5548="Баркод"),1,G5548+1))</f>
        <v>0</v>
      </c>
      <c r="H5549" s="10" t="n">
        <f aca="false">IF(ISBLANK(D5550), G5549/2,)</f>
        <v>0</v>
      </c>
      <c r="I5549" s="0" t="n">
        <f aca="false">IF(ISBLANK(D5549),0,-1)</f>
        <v>0</v>
      </c>
      <c r="J5549" s="0" t="n">
        <f aca="false">IF(AND(ISBLANK(D5548),NOT(ISBLANK(D5549))),1,-1)</f>
        <v>-1</v>
      </c>
      <c r="K5549" s="0" t="n">
        <f aca="false">IF(ISBLANK(D5547),IF(AND(D5548=D5549,NOT(ISBLANK(D5548)),NOT(ISBLANK(D5549))),1,-1),-1)</f>
        <v>-1</v>
      </c>
      <c r="L5549" s="0" t="n">
        <f aca="false">IF(MAX(I5549:K5549)&lt;0,IF(OR(D5549=D5548,D5548=D5547),1,-1),MAX(I5549:K5549))</f>
        <v>0</v>
      </c>
    </row>
    <row r="5550" customFormat="false" ht="13.8" hidden="false" customHeight="false" outlineLevel="0" collapsed="false">
      <c r="B5550" s="8" t="n">
        <f aca="false">MAX(I5550:L5550)</f>
        <v>0</v>
      </c>
      <c r="C5550" s="8" t="n">
        <f aca="false">_xlfn.FLOOR.MATH(COUNTIF(D:D,D5550)/2)</f>
        <v>0</v>
      </c>
      <c r="D5550" s="12"/>
      <c r="E5550" s="10" t="e">
        <f aca="false">IF($A$1="WLB",INDEX(SupplierNomenclature!$D$1:$D$9996,MATCH(D5550,SupplierNomenclature!$I$1:$I$9996,0)),IF($A$1="BERU",INDEX(beru_assortment!$C$1:$C$10000,MATCH(D5550,beru_assortment!$I$1:$I$10000,0)),IF($A$1="OZON",INDEX(ozon_assortment!$F$3:$F$10000,MATCH(D5550,ozon_assortment!$E$3:$E$10000,0)),0)))</f>
        <v>#N/A</v>
      </c>
      <c r="F5550" s="7" t="n">
        <f aca="false">IF(ISBLANK(D5550), , IF(ISBLANK(D5549), F5548+1, F5549))</f>
        <v>0</v>
      </c>
      <c r="G5550" s="10" t="n">
        <f aca="false">IF(ISBLANK(D5550),,IF(OR(ISBLANK(D5549), D5549="Баркод"),1,G5549+1))</f>
        <v>0</v>
      </c>
      <c r="H5550" s="10" t="n">
        <f aca="false">IF(ISBLANK(D5551), G5550/2,)</f>
        <v>0</v>
      </c>
      <c r="I5550" s="0" t="n">
        <f aca="false">IF(ISBLANK(D5550),0,-1)</f>
        <v>0</v>
      </c>
      <c r="J5550" s="0" t="n">
        <f aca="false">IF(AND(ISBLANK(D5549),NOT(ISBLANK(D5550))),1,-1)</f>
        <v>-1</v>
      </c>
      <c r="K5550" s="0" t="n">
        <f aca="false">IF(ISBLANK(D5548),IF(AND(D5549=D5550,NOT(ISBLANK(D5549)),NOT(ISBLANK(D5550))),1,-1),-1)</f>
        <v>-1</v>
      </c>
      <c r="L5550" s="0" t="n">
        <f aca="false">IF(MAX(I5550:K5550)&lt;0,IF(OR(D5550=D5549,D5549=D5548),1,-1),MAX(I5550:K5550))</f>
        <v>0</v>
      </c>
    </row>
    <row r="5551" customFormat="false" ht="13.8" hidden="false" customHeight="false" outlineLevel="0" collapsed="false">
      <c r="B5551" s="8" t="n">
        <f aca="false">MAX(I5551:L5551)</f>
        <v>0</v>
      </c>
      <c r="C5551" s="8" t="n">
        <f aca="false">_xlfn.FLOOR.MATH(COUNTIF(D:D,D5551)/2)</f>
        <v>0</v>
      </c>
      <c r="D5551" s="12"/>
      <c r="E5551" s="10" t="e">
        <f aca="false">IF($A$1="WLB",INDEX(SupplierNomenclature!$D$1:$D$9996,MATCH(D5551,SupplierNomenclature!$I$1:$I$9996,0)),IF($A$1="BERU",INDEX(beru_assortment!$C$1:$C$10000,MATCH(D5551,beru_assortment!$I$1:$I$10000,0)),IF($A$1="OZON",INDEX(ozon_assortment!$F$3:$F$10000,MATCH(D5551,ozon_assortment!$E$3:$E$10000,0)),0)))</f>
        <v>#N/A</v>
      </c>
      <c r="F5551" s="7" t="n">
        <f aca="false">IF(ISBLANK(D5551), , IF(ISBLANK(D5550), F5549+1, F5550))</f>
        <v>0</v>
      </c>
      <c r="G5551" s="10" t="n">
        <f aca="false">IF(ISBLANK(D5551),,IF(OR(ISBLANK(D5550), D5550="Баркод"),1,G5550+1))</f>
        <v>0</v>
      </c>
      <c r="H5551" s="10" t="n">
        <f aca="false">IF(ISBLANK(D5552), G5551/2,)</f>
        <v>0</v>
      </c>
      <c r="I5551" s="0" t="n">
        <f aca="false">IF(ISBLANK(D5551),0,-1)</f>
        <v>0</v>
      </c>
      <c r="J5551" s="0" t="n">
        <f aca="false">IF(AND(ISBLANK(D5550),NOT(ISBLANK(D5551))),1,-1)</f>
        <v>-1</v>
      </c>
      <c r="K5551" s="0" t="n">
        <f aca="false">IF(ISBLANK(D5549),IF(AND(D5550=D5551,NOT(ISBLANK(D5550)),NOT(ISBLANK(D5551))),1,-1),-1)</f>
        <v>-1</v>
      </c>
      <c r="L5551" s="0" t="n">
        <f aca="false">IF(MAX(I5551:K5551)&lt;0,IF(OR(D5551=D5550,D5550=D5549),1,-1),MAX(I5551:K5551))</f>
        <v>0</v>
      </c>
    </row>
    <row r="5552" customFormat="false" ht="13.8" hidden="false" customHeight="false" outlineLevel="0" collapsed="false">
      <c r="B5552" s="8" t="n">
        <f aca="false">MAX(I5552:L5552)</f>
        <v>0</v>
      </c>
      <c r="C5552" s="8" t="n">
        <f aca="false">_xlfn.FLOOR.MATH(COUNTIF(D:D,D5552)/2)</f>
        <v>0</v>
      </c>
      <c r="D5552" s="12"/>
      <c r="E5552" s="10" t="e">
        <f aca="false">IF($A$1="WLB",INDEX(SupplierNomenclature!$D$1:$D$9996,MATCH(D5552,SupplierNomenclature!$I$1:$I$9996,0)),IF($A$1="BERU",INDEX(beru_assortment!$C$1:$C$10000,MATCH(D5552,beru_assortment!$I$1:$I$10000,0)),IF($A$1="OZON",INDEX(ozon_assortment!$F$3:$F$10000,MATCH(D5552,ozon_assortment!$E$3:$E$10000,0)),0)))</f>
        <v>#N/A</v>
      </c>
      <c r="F5552" s="7" t="n">
        <f aca="false">IF(ISBLANK(D5552), , IF(ISBLANK(D5551), F5550+1, F5551))</f>
        <v>0</v>
      </c>
      <c r="G5552" s="10" t="n">
        <f aca="false">IF(ISBLANK(D5552),,IF(OR(ISBLANK(D5551), D5551="Баркод"),1,G5551+1))</f>
        <v>0</v>
      </c>
      <c r="H5552" s="10" t="n">
        <f aca="false">IF(ISBLANK(D5553), G5552/2,)</f>
        <v>0</v>
      </c>
      <c r="I5552" s="0" t="n">
        <f aca="false">IF(ISBLANK(D5552),0,-1)</f>
        <v>0</v>
      </c>
      <c r="J5552" s="0" t="n">
        <f aca="false">IF(AND(ISBLANK(D5551),NOT(ISBLANK(D5552))),1,-1)</f>
        <v>-1</v>
      </c>
      <c r="K5552" s="0" t="n">
        <f aca="false">IF(ISBLANK(D5550),IF(AND(D5551=D5552,NOT(ISBLANK(D5551)),NOT(ISBLANK(D5552))),1,-1),-1)</f>
        <v>-1</v>
      </c>
      <c r="L5552" s="0" t="n">
        <f aca="false">IF(MAX(I5552:K5552)&lt;0,IF(OR(D5552=D5551,D5551=D5550),1,-1),MAX(I5552:K5552))</f>
        <v>0</v>
      </c>
    </row>
    <row r="5553" customFormat="false" ht="13.8" hidden="false" customHeight="false" outlineLevel="0" collapsed="false">
      <c r="B5553" s="8" t="n">
        <f aca="false">MAX(I5553:L5553)</f>
        <v>0</v>
      </c>
      <c r="C5553" s="8" t="n">
        <f aca="false">_xlfn.FLOOR.MATH(COUNTIF(D:D,D5553)/2)</f>
        <v>0</v>
      </c>
      <c r="D5553" s="12"/>
      <c r="E5553" s="10" t="e">
        <f aca="false">IF($A$1="WLB",INDEX(SupplierNomenclature!$D$1:$D$9996,MATCH(D5553,SupplierNomenclature!$I$1:$I$9996,0)),IF($A$1="BERU",INDEX(beru_assortment!$C$1:$C$10000,MATCH(D5553,beru_assortment!$I$1:$I$10000,0)),IF($A$1="OZON",INDEX(ozon_assortment!$F$3:$F$10000,MATCH(D5553,ozon_assortment!$E$3:$E$10000,0)),0)))</f>
        <v>#N/A</v>
      </c>
      <c r="F5553" s="7" t="n">
        <f aca="false">IF(ISBLANK(D5553), , IF(ISBLANK(D5552), F5551+1, F5552))</f>
        <v>0</v>
      </c>
      <c r="G5553" s="10" t="n">
        <f aca="false">IF(ISBLANK(D5553),,IF(OR(ISBLANK(D5552), D5552="Баркод"),1,G5552+1))</f>
        <v>0</v>
      </c>
      <c r="H5553" s="10" t="n">
        <f aca="false">IF(ISBLANK(D5554), G5553/2,)</f>
        <v>0</v>
      </c>
      <c r="I5553" s="0" t="n">
        <f aca="false">IF(ISBLANK(D5553),0,-1)</f>
        <v>0</v>
      </c>
      <c r="J5553" s="0" t="n">
        <f aca="false">IF(AND(ISBLANK(D5552),NOT(ISBLANK(D5553))),1,-1)</f>
        <v>-1</v>
      </c>
      <c r="K5553" s="0" t="n">
        <f aca="false">IF(ISBLANK(D5551),IF(AND(D5552=D5553,NOT(ISBLANK(D5552)),NOT(ISBLANK(D5553))),1,-1),-1)</f>
        <v>-1</v>
      </c>
      <c r="L5553" s="0" t="n">
        <f aca="false">IF(MAX(I5553:K5553)&lt;0,IF(OR(D5553=D5552,D5552=D5551),1,-1),MAX(I5553:K5553))</f>
        <v>0</v>
      </c>
    </row>
    <row r="5554" customFormat="false" ht="13.8" hidden="false" customHeight="false" outlineLevel="0" collapsed="false">
      <c r="B5554" s="8" t="n">
        <f aca="false">MAX(I5554:L5554)</f>
        <v>0</v>
      </c>
      <c r="C5554" s="8" t="n">
        <f aca="false">_xlfn.FLOOR.MATH(COUNTIF(D:D,D5554)/2)</f>
        <v>0</v>
      </c>
      <c r="D5554" s="12"/>
      <c r="E5554" s="10" t="e">
        <f aca="false">IF($A$1="WLB",INDEX(SupplierNomenclature!$D$1:$D$9996,MATCH(D5554,SupplierNomenclature!$I$1:$I$9996,0)),IF($A$1="BERU",INDEX(beru_assortment!$C$1:$C$10000,MATCH(D5554,beru_assortment!$I$1:$I$10000,0)),IF($A$1="OZON",INDEX(ozon_assortment!$F$3:$F$10000,MATCH(D5554,ozon_assortment!$E$3:$E$10000,0)),0)))</f>
        <v>#N/A</v>
      </c>
      <c r="F5554" s="7" t="n">
        <f aca="false">IF(ISBLANK(D5554), , IF(ISBLANK(D5553), F5552+1, F5553))</f>
        <v>0</v>
      </c>
      <c r="G5554" s="10" t="n">
        <f aca="false">IF(ISBLANK(D5554),,IF(OR(ISBLANK(D5553), D5553="Баркод"),1,G5553+1))</f>
        <v>0</v>
      </c>
      <c r="H5554" s="10" t="n">
        <f aca="false">IF(ISBLANK(D5555), G5554/2,)</f>
        <v>0</v>
      </c>
      <c r="I5554" s="0" t="n">
        <f aca="false">IF(ISBLANK(D5554),0,-1)</f>
        <v>0</v>
      </c>
      <c r="J5554" s="0" t="n">
        <f aca="false">IF(AND(ISBLANK(D5553),NOT(ISBLANK(D5554))),1,-1)</f>
        <v>-1</v>
      </c>
      <c r="K5554" s="0" t="n">
        <f aca="false">IF(ISBLANK(D5552),IF(AND(D5553=D5554,NOT(ISBLANK(D5553)),NOT(ISBLANK(D5554))),1,-1),-1)</f>
        <v>-1</v>
      </c>
      <c r="L5554" s="0" t="n">
        <f aca="false">IF(MAX(I5554:K5554)&lt;0,IF(OR(D5554=D5553,D5553=D5552),1,-1),MAX(I5554:K5554))</f>
        <v>0</v>
      </c>
    </row>
    <row r="5555" customFormat="false" ht="13.8" hidden="false" customHeight="false" outlineLevel="0" collapsed="false">
      <c r="B5555" s="8" t="n">
        <f aca="false">MAX(I5555:L5555)</f>
        <v>0</v>
      </c>
      <c r="C5555" s="8" t="n">
        <f aca="false">_xlfn.FLOOR.MATH(COUNTIF(D:D,D5555)/2)</f>
        <v>0</v>
      </c>
      <c r="D5555" s="12"/>
      <c r="E5555" s="10" t="e">
        <f aca="false">IF($A$1="WLB",INDEX(SupplierNomenclature!$D$1:$D$9996,MATCH(D5555,SupplierNomenclature!$I$1:$I$9996,0)),IF($A$1="BERU",INDEX(beru_assortment!$C$1:$C$10000,MATCH(D5555,beru_assortment!$I$1:$I$10000,0)),IF($A$1="OZON",INDEX(ozon_assortment!$F$3:$F$10000,MATCH(D5555,ozon_assortment!$E$3:$E$10000,0)),0)))</f>
        <v>#N/A</v>
      </c>
      <c r="F5555" s="7" t="n">
        <f aca="false">IF(ISBLANK(D5555), , IF(ISBLANK(D5554), F5553+1, F5554))</f>
        <v>0</v>
      </c>
      <c r="G5555" s="10" t="n">
        <f aca="false">IF(ISBLANK(D5555),,IF(OR(ISBLANK(D5554), D5554="Баркод"),1,G5554+1))</f>
        <v>0</v>
      </c>
      <c r="H5555" s="10" t="n">
        <f aca="false">IF(ISBLANK(D5556), G5555/2,)</f>
        <v>0</v>
      </c>
      <c r="I5555" s="0" t="n">
        <f aca="false">IF(ISBLANK(D5555),0,-1)</f>
        <v>0</v>
      </c>
      <c r="J5555" s="0" t="n">
        <f aca="false">IF(AND(ISBLANK(D5554),NOT(ISBLANK(D5555))),1,-1)</f>
        <v>-1</v>
      </c>
      <c r="K5555" s="0" t="n">
        <f aca="false">IF(ISBLANK(D5553),IF(AND(D5554=D5555,NOT(ISBLANK(D5554)),NOT(ISBLANK(D5555))),1,-1),-1)</f>
        <v>-1</v>
      </c>
      <c r="L5555" s="0" t="n">
        <f aca="false">IF(MAX(I5555:K5555)&lt;0,IF(OR(D5555=D5554,D5554=D5553),1,-1),MAX(I5555:K5555))</f>
        <v>0</v>
      </c>
    </row>
    <row r="5556" customFormat="false" ht="13.8" hidden="false" customHeight="false" outlineLevel="0" collapsed="false">
      <c r="B5556" s="8" t="n">
        <f aca="false">MAX(I5556:L5556)</f>
        <v>0</v>
      </c>
      <c r="C5556" s="8" t="n">
        <f aca="false">_xlfn.FLOOR.MATH(COUNTIF(D:D,D5556)/2)</f>
        <v>0</v>
      </c>
      <c r="D5556" s="12"/>
      <c r="E5556" s="10" t="e">
        <f aca="false">IF($A$1="WLB",INDEX(SupplierNomenclature!$D$1:$D$9996,MATCH(D5556,SupplierNomenclature!$I$1:$I$9996,0)),IF($A$1="BERU",INDEX(beru_assortment!$C$1:$C$10000,MATCH(D5556,beru_assortment!$I$1:$I$10000,0)),IF($A$1="OZON",INDEX(ozon_assortment!$F$3:$F$10000,MATCH(D5556,ozon_assortment!$E$3:$E$10000,0)),0)))</f>
        <v>#N/A</v>
      </c>
      <c r="F5556" s="7" t="n">
        <f aca="false">IF(ISBLANK(D5556), , IF(ISBLANK(D5555), F5554+1, F5555))</f>
        <v>0</v>
      </c>
      <c r="G5556" s="10" t="n">
        <f aca="false">IF(ISBLANK(D5556),,IF(OR(ISBLANK(D5555), D5555="Баркод"),1,G5555+1))</f>
        <v>0</v>
      </c>
      <c r="H5556" s="10" t="n">
        <f aca="false">IF(ISBLANK(D5557), G5556/2,)</f>
        <v>0</v>
      </c>
      <c r="I5556" s="0" t="n">
        <f aca="false">IF(ISBLANK(D5556),0,-1)</f>
        <v>0</v>
      </c>
      <c r="J5556" s="0" t="n">
        <f aca="false">IF(AND(ISBLANK(D5555),NOT(ISBLANK(D5556))),1,-1)</f>
        <v>-1</v>
      </c>
      <c r="K5556" s="0" t="n">
        <f aca="false">IF(ISBLANK(D5554),IF(AND(D5555=D5556,NOT(ISBLANK(D5555)),NOT(ISBLANK(D5556))),1,-1),-1)</f>
        <v>-1</v>
      </c>
      <c r="L5556" s="0" t="n">
        <f aca="false">IF(MAX(I5556:K5556)&lt;0,IF(OR(D5556=D5555,D5555=D5554),1,-1),MAX(I5556:K5556))</f>
        <v>0</v>
      </c>
    </row>
    <row r="5557" customFormat="false" ht="13.8" hidden="false" customHeight="false" outlineLevel="0" collapsed="false">
      <c r="B5557" s="8" t="n">
        <f aca="false">MAX(I5557:L5557)</f>
        <v>0</v>
      </c>
      <c r="C5557" s="8" t="n">
        <f aca="false">_xlfn.FLOOR.MATH(COUNTIF(D:D,D5557)/2)</f>
        <v>0</v>
      </c>
      <c r="D5557" s="12"/>
      <c r="E5557" s="10" t="e">
        <f aca="false">IF($A$1="WLB",INDEX(SupplierNomenclature!$D$1:$D$9996,MATCH(D5557,SupplierNomenclature!$I$1:$I$9996,0)),IF($A$1="BERU",INDEX(beru_assortment!$C$1:$C$10000,MATCH(D5557,beru_assortment!$I$1:$I$10000,0)),IF($A$1="OZON",INDEX(ozon_assortment!$F$3:$F$10000,MATCH(D5557,ozon_assortment!$E$3:$E$10000,0)),0)))</f>
        <v>#N/A</v>
      </c>
      <c r="F5557" s="7" t="n">
        <f aca="false">IF(ISBLANK(D5557), , IF(ISBLANK(D5556), F5555+1, F5556))</f>
        <v>0</v>
      </c>
      <c r="G5557" s="10" t="n">
        <f aca="false">IF(ISBLANK(D5557),,IF(OR(ISBLANK(D5556), D5556="Баркод"),1,G5556+1))</f>
        <v>0</v>
      </c>
      <c r="H5557" s="10" t="n">
        <f aca="false">IF(ISBLANK(D5558), G5557/2,)</f>
        <v>0</v>
      </c>
      <c r="I5557" s="0" t="n">
        <f aca="false">IF(ISBLANK(D5557),0,-1)</f>
        <v>0</v>
      </c>
      <c r="J5557" s="0" t="n">
        <f aca="false">IF(AND(ISBLANK(D5556),NOT(ISBLANK(D5557))),1,-1)</f>
        <v>-1</v>
      </c>
      <c r="K5557" s="0" t="n">
        <f aca="false">IF(ISBLANK(D5555),IF(AND(D5556=D5557,NOT(ISBLANK(D5556)),NOT(ISBLANK(D5557))),1,-1),-1)</f>
        <v>-1</v>
      </c>
      <c r="L5557" s="0" t="n">
        <f aca="false">IF(MAX(I5557:K5557)&lt;0,IF(OR(D5557=D5556,D5556=D5555),1,-1),MAX(I5557:K5557))</f>
        <v>0</v>
      </c>
    </row>
    <row r="5558" customFormat="false" ht="13.8" hidden="false" customHeight="false" outlineLevel="0" collapsed="false">
      <c r="B5558" s="8" t="n">
        <f aca="false">MAX(I5558:L5558)</f>
        <v>0</v>
      </c>
      <c r="C5558" s="8" t="n">
        <f aca="false">_xlfn.FLOOR.MATH(COUNTIF(D:D,D5558)/2)</f>
        <v>0</v>
      </c>
      <c r="D5558" s="12"/>
      <c r="E5558" s="10" t="e">
        <f aca="false">IF($A$1="WLB",INDEX(SupplierNomenclature!$D$1:$D$9996,MATCH(D5558,SupplierNomenclature!$I$1:$I$9996,0)),IF($A$1="BERU",INDEX(beru_assortment!$C$1:$C$10000,MATCH(D5558,beru_assortment!$I$1:$I$10000,0)),IF($A$1="OZON",INDEX(ozon_assortment!$F$3:$F$10000,MATCH(D5558,ozon_assortment!$E$3:$E$10000,0)),0)))</f>
        <v>#N/A</v>
      </c>
      <c r="F5558" s="7" t="n">
        <f aca="false">IF(ISBLANK(D5558), , IF(ISBLANK(D5557), F5556+1, F5557))</f>
        <v>0</v>
      </c>
      <c r="G5558" s="10" t="n">
        <f aca="false">IF(ISBLANK(D5558),,IF(OR(ISBLANK(D5557), D5557="Баркод"),1,G5557+1))</f>
        <v>0</v>
      </c>
      <c r="H5558" s="10" t="n">
        <f aca="false">IF(ISBLANK(D5559), G5558/2,)</f>
        <v>0</v>
      </c>
      <c r="I5558" s="0" t="n">
        <f aca="false">IF(ISBLANK(D5558),0,-1)</f>
        <v>0</v>
      </c>
      <c r="J5558" s="0" t="n">
        <f aca="false">IF(AND(ISBLANK(D5557),NOT(ISBLANK(D5558))),1,-1)</f>
        <v>-1</v>
      </c>
      <c r="K5558" s="0" t="n">
        <f aca="false">IF(ISBLANK(D5556),IF(AND(D5557=D5558,NOT(ISBLANK(D5557)),NOT(ISBLANK(D5558))),1,-1),-1)</f>
        <v>-1</v>
      </c>
      <c r="L5558" s="0" t="n">
        <f aca="false">IF(MAX(I5558:K5558)&lt;0,IF(OR(D5558=D5557,D5557=D5556),1,-1),MAX(I5558:K5558))</f>
        <v>0</v>
      </c>
    </row>
    <row r="5559" customFormat="false" ht="13.8" hidden="false" customHeight="false" outlineLevel="0" collapsed="false">
      <c r="B5559" s="8" t="n">
        <f aca="false">MAX(I5559:L5559)</f>
        <v>0</v>
      </c>
      <c r="C5559" s="8" t="n">
        <f aca="false">_xlfn.FLOOR.MATH(COUNTIF(D:D,D5559)/2)</f>
        <v>0</v>
      </c>
      <c r="D5559" s="12"/>
      <c r="E5559" s="10" t="e">
        <f aca="false">IF($A$1="WLB",INDEX(SupplierNomenclature!$D$1:$D$9996,MATCH(D5559,SupplierNomenclature!$I$1:$I$9996,0)),IF($A$1="BERU",INDEX(beru_assortment!$C$1:$C$10000,MATCH(D5559,beru_assortment!$I$1:$I$10000,0)),IF($A$1="OZON",INDEX(ozon_assortment!$F$3:$F$10000,MATCH(D5559,ozon_assortment!$E$3:$E$10000,0)),0)))</f>
        <v>#N/A</v>
      </c>
      <c r="F5559" s="7" t="n">
        <f aca="false">IF(ISBLANK(D5559), , IF(ISBLANK(D5558), F5557+1, F5558))</f>
        <v>0</v>
      </c>
      <c r="G5559" s="10" t="n">
        <f aca="false">IF(ISBLANK(D5559),,IF(OR(ISBLANK(D5558), D5558="Баркод"),1,G5558+1))</f>
        <v>0</v>
      </c>
      <c r="H5559" s="10" t="n">
        <f aca="false">IF(ISBLANK(D5560), G5559/2,)</f>
        <v>0</v>
      </c>
      <c r="I5559" s="0" t="n">
        <f aca="false">IF(ISBLANK(D5559),0,-1)</f>
        <v>0</v>
      </c>
      <c r="J5559" s="0" t="n">
        <f aca="false">IF(AND(ISBLANK(D5558),NOT(ISBLANK(D5559))),1,-1)</f>
        <v>-1</v>
      </c>
      <c r="K5559" s="0" t="n">
        <f aca="false">IF(ISBLANK(D5557),IF(AND(D5558=D5559,NOT(ISBLANK(D5558)),NOT(ISBLANK(D5559))),1,-1),-1)</f>
        <v>-1</v>
      </c>
      <c r="L5559" s="0" t="n">
        <f aca="false">IF(MAX(I5559:K5559)&lt;0,IF(OR(D5559=D5558,D5558=D5557),1,-1),MAX(I5559:K5559))</f>
        <v>0</v>
      </c>
    </row>
    <row r="5560" customFormat="false" ht="13.8" hidden="false" customHeight="false" outlineLevel="0" collapsed="false">
      <c r="B5560" s="8" t="n">
        <f aca="false">MAX(I5560:L5560)</f>
        <v>0</v>
      </c>
      <c r="C5560" s="8" t="n">
        <f aca="false">_xlfn.FLOOR.MATH(COUNTIF(D:D,D5560)/2)</f>
        <v>0</v>
      </c>
      <c r="D5560" s="12"/>
      <c r="E5560" s="10" t="e">
        <f aca="false">IF($A$1="WLB",INDEX(SupplierNomenclature!$D$1:$D$9996,MATCH(D5560,SupplierNomenclature!$I$1:$I$9996,0)),IF($A$1="BERU",INDEX(beru_assortment!$C$1:$C$10000,MATCH(D5560,beru_assortment!$I$1:$I$10000,0)),IF($A$1="OZON",INDEX(ozon_assortment!$F$3:$F$10000,MATCH(D5560,ozon_assortment!$E$3:$E$10000,0)),0)))</f>
        <v>#N/A</v>
      </c>
      <c r="F5560" s="7" t="n">
        <f aca="false">IF(ISBLANK(D5560), , IF(ISBLANK(D5559), F5558+1, F5559))</f>
        <v>0</v>
      </c>
      <c r="G5560" s="10" t="n">
        <f aca="false">IF(ISBLANK(D5560),,IF(OR(ISBLANK(D5559), D5559="Баркод"),1,G5559+1))</f>
        <v>0</v>
      </c>
      <c r="H5560" s="10" t="n">
        <f aca="false">IF(ISBLANK(D5561), G5560/2,)</f>
        <v>0</v>
      </c>
      <c r="I5560" s="0" t="n">
        <f aca="false">IF(ISBLANK(D5560),0,-1)</f>
        <v>0</v>
      </c>
      <c r="J5560" s="0" t="n">
        <f aca="false">IF(AND(ISBLANK(D5559),NOT(ISBLANK(D5560))),1,-1)</f>
        <v>-1</v>
      </c>
      <c r="K5560" s="0" t="n">
        <f aca="false">IF(ISBLANK(D5558),IF(AND(D5559=D5560,NOT(ISBLANK(D5559)),NOT(ISBLANK(D5560))),1,-1),-1)</f>
        <v>-1</v>
      </c>
      <c r="L5560" s="0" t="n">
        <f aca="false">IF(MAX(I5560:K5560)&lt;0,IF(OR(D5560=D5559,D5559=D5558),1,-1),MAX(I5560:K5560))</f>
        <v>0</v>
      </c>
    </row>
    <row r="5561" customFormat="false" ht="13.8" hidden="false" customHeight="false" outlineLevel="0" collapsed="false">
      <c r="B5561" s="8" t="n">
        <f aca="false">MAX(I5561:L5561)</f>
        <v>0</v>
      </c>
      <c r="C5561" s="8" t="n">
        <f aca="false">_xlfn.FLOOR.MATH(COUNTIF(D:D,D5561)/2)</f>
        <v>0</v>
      </c>
      <c r="D5561" s="12"/>
      <c r="E5561" s="10" t="e">
        <f aca="false">IF($A$1="WLB",INDEX(SupplierNomenclature!$D$1:$D$9996,MATCH(D5561,SupplierNomenclature!$I$1:$I$9996,0)),IF($A$1="BERU",INDEX(beru_assortment!$C$1:$C$10000,MATCH(D5561,beru_assortment!$I$1:$I$10000,0)),IF($A$1="OZON",INDEX(ozon_assortment!$F$3:$F$10000,MATCH(D5561,ozon_assortment!$E$3:$E$10000,0)),0)))</f>
        <v>#N/A</v>
      </c>
      <c r="F5561" s="7" t="n">
        <f aca="false">IF(ISBLANK(D5561), , IF(ISBLANK(D5560), F5559+1, F5560))</f>
        <v>0</v>
      </c>
      <c r="G5561" s="10" t="n">
        <f aca="false">IF(ISBLANK(D5561),,IF(OR(ISBLANK(D5560), D5560="Баркод"),1,G5560+1))</f>
        <v>0</v>
      </c>
      <c r="H5561" s="10" t="n">
        <f aca="false">IF(ISBLANK(D5562), G5561/2,)</f>
        <v>0</v>
      </c>
      <c r="I5561" s="0" t="n">
        <f aca="false">IF(ISBLANK(D5561),0,-1)</f>
        <v>0</v>
      </c>
      <c r="J5561" s="0" t="n">
        <f aca="false">IF(AND(ISBLANK(D5560),NOT(ISBLANK(D5561))),1,-1)</f>
        <v>-1</v>
      </c>
      <c r="K5561" s="0" t="n">
        <f aca="false">IF(ISBLANK(D5559),IF(AND(D5560=D5561,NOT(ISBLANK(D5560)),NOT(ISBLANK(D5561))),1,-1),-1)</f>
        <v>-1</v>
      </c>
      <c r="L5561" s="0" t="n">
        <f aca="false">IF(MAX(I5561:K5561)&lt;0,IF(OR(D5561=D5560,D5560=D5559),1,-1),MAX(I5561:K5561))</f>
        <v>0</v>
      </c>
    </row>
    <row r="5562" customFormat="false" ht="13.8" hidden="false" customHeight="false" outlineLevel="0" collapsed="false">
      <c r="B5562" s="8" t="n">
        <f aca="false">MAX(I5562:L5562)</f>
        <v>0</v>
      </c>
      <c r="C5562" s="8" t="n">
        <f aca="false">_xlfn.FLOOR.MATH(COUNTIF(D:D,D5562)/2)</f>
        <v>0</v>
      </c>
      <c r="D5562" s="12"/>
      <c r="E5562" s="10" t="e">
        <f aca="false">IF($A$1="WLB",INDEX(SupplierNomenclature!$D$1:$D$9996,MATCH(D5562,SupplierNomenclature!$I$1:$I$9996,0)),IF($A$1="BERU",INDEX(beru_assortment!$C$1:$C$10000,MATCH(D5562,beru_assortment!$I$1:$I$10000,0)),IF($A$1="OZON",INDEX(ozon_assortment!$F$3:$F$10000,MATCH(D5562,ozon_assortment!$E$3:$E$10000,0)),0)))</f>
        <v>#N/A</v>
      </c>
      <c r="F5562" s="7" t="n">
        <f aca="false">IF(ISBLANK(D5562), , IF(ISBLANK(D5561), F5560+1, F5561))</f>
        <v>0</v>
      </c>
      <c r="G5562" s="10" t="n">
        <f aca="false">IF(ISBLANK(D5562),,IF(OR(ISBLANK(D5561), D5561="Баркод"),1,G5561+1))</f>
        <v>0</v>
      </c>
      <c r="H5562" s="10" t="n">
        <f aca="false">IF(ISBLANK(D5563), G5562/2,)</f>
        <v>0</v>
      </c>
      <c r="I5562" s="0" t="n">
        <f aca="false">IF(ISBLANK(D5562),0,-1)</f>
        <v>0</v>
      </c>
      <c r="J5562" s="0" t="n">
        <f aca="false">IF(AND(ISBLANK(D5561),NOT(ISBLANK(D5562))),1,-1)</f>
        <v>-1</v>
      </c>
      <c r="K5562" s="0" t="n">
        <f aca="false">IF(ISBLANK(D5560),IF(AND(D5561=D5562,NOT(ISBLANK(D5561)),NOT(ISBLANK(D5562))),1,-1),-1)</f>
        <v>-1</v>
      </c>
      <c r="L5562" s="0" t="n">
        <f aca="false">IF(MAX(I5562:K5562)&lt;0,IF(OR(D5562=D5561,D5561=D5560),1,-1),MAX(I5562:K5562))</f>
        <v>0</v>
      </c>
    </row>
    <row r="5563" customFormat="false" ht="13.8" hidden="false" customHeight="false" outlineLevel="0" collapsed="false">
      <c r="B5563" s="8" t="n">
        <f aca="false">MAX(I5563:L5563)</f>
        <v>0</v>
      </c>
      <c r="C5563" s="8" t="n">
        <f aca="false">_xlfn.FLOOR.MATH(COUNTIF(D:D,D5563)/2)</f>
        <v>0</v>
      </c>
      <c r="D5563" s="12"/>
      <c r="E5563" s="10" t="e">
        <f aca="false">IF($A$1="WLB",INDEX(SupplierNomenclature!$D$1:$D$9996,MATCH(D5563,SupplierNomenclature!$I$1:$I$9996,0)),IF($A$1="BERU",INDEX(beru_assortment!$C$1:$C$10000,MATCH(D5563,beru_assortment!$I$1:$I$10000,0)),IF($A$1="OZON",INDEX(ozon_assortment!$F$3:$F$10000,MATCH(D5563,ozon_assortment!$E$3:$E$10000,0)),0)))</f>
        <v>#N/A</v>
      </c>
      <c r="F5563" s="7" t="n">
        <f aca="false">IF(ISBLANK(D5563), , IF(ISBLANK(D5562), F5561+1, F5562))</f>
        <v>0</v>
      </c>
      <c r="G5563" s="10" t="n">
        <f aca="false">IF(ISBLANK(D5563),,IF(OR(ISBLANK(D5562), D5562="Баркод"),1,G5562+1))</f>
        <v>0</v>
      </c>
      <c r="H5563" s="10" t="n">
        <f aca="false">IF(ISBLANK(D5564), G5563/2,)</f>
        <v>0</v>
      </c>
      <c r="I5563" s="0" t="n">
        <f aca="false">IF(ISBLANK(D5563),0,-1)</f>
        <v>0</v>
      </c>
      <c r="J5563" s="0" t="n">
        <f aca="false">IF(AND(ISBLANK(D5562),NOT(ISBLANK(D5563))),1,-1)</f>
        <v>-1</v>
      </c>
      <c r="K5563" s="0" t="n">
        <f aca="false">IF(ISBLANK(D5561),IF(AND(D5562=D5563,NOT(ISBLANK(D5562)),NOT(ISBLANK(D5563))),1,-1),-1)</f>
        <v>-1</v>
      </c>
      <c r="L5563" s="0" t="n">
        <f aca="false">IF(MAX(I5563:K5563)&lt;0,IF(OR(D5563=D5562,D5562=D5561),1,-1),MAX(I5563:K5563))</f>
        <v>0</v>
      </c>
    </row>
    <row r="5564" customFormat="false" ht="13.8" hidden="false" customHeight="false" outlineLevel="0" collapsed="false">
      <c r="B5564" s="8" t="n">
        <f aca="false">MAX(I5564:L5564)</f>
        <v>0</v>
      </c>
      <c r="C5564" s="8" t="n">
        <f aca="false">_xlfn.FLOOR.MATH(COUNTIF(D:D,D5564)/2)</f>
        <v>0</v>
      </c>
      <c r="D5564" s="12"/>
      <c r="E5564" s="10" t="e">
        <f aca="false">IF($A$1="WLB",INDEX(SupplierNomenclature!$D$1:$D$9996,MATCH(D5564,SupplierNomenclature!$I$1:$I$9996,0)),IF($A$1="BERU",INDEX(beru_assortment!$C$1:$C$10000,MATCH(D5564,beru_assortment!$I$1:$I$10000,0)),IF($A$1="OZON",INDEX(ozon_assortment!$F$3:$F$10000,MATCH(D5564,ozon_assortment!$E$3:$E$10000,0)),0)))</f>
        <v>#N/A</v>
      </c>
      <c r="F5564" s="7" t="n">
        <f aca="false">IF(ISBLANK(D5564), , IF(ISBLANK(D5563), F5562+1, F5563))</f>
        <v>0</v>
      </c>
      <c r="G5564" s="10" t="n">
        <f aca="false">IF(ISBLANK(D5564),,IF(OR(ISBLANK(D5563), D5563="Баркод"),1,G5563+1))</f>
        <v>0</v>
      </c>
      <c r="H5564" s="10" t="n">
        <f aca="false">IF(ISBLANK(D5565), G5564/2,)</f>
        <v>0</v>
      </c>
      <c r="I5564" s="0" t="n">
        <f aca="false">IF(ISBLANK(D5564),0,-1)</f>
        <v>0</v>
      </c>
      <c r="J5564" s="0" t="n">
        <f aca="false">IF(AND(ISBLANK(D5563),NOT(ISBLANK(D5564))),1,-1)</f>
        <v>-1</v>
      </c>
      <c r="K5564" s="0" t="n">
        <f aca="false">IF(ISBLANK(D5562),IF(AND(D5563=D5564,NOT(ISBLANK(D5563)),NOT(ISBLANK(D5564))),1,-1),-1)</f>
        <v>-1</v>
      </c>
      <c r="L5564" s="0" t="n">
        <f aca="false">IF(MAX(I5564:K5564)&lt;0,IF(OR(D5564=D5563,D5563=D5562),1,-1),MAX(I5564:K5564))</f>
        <v>0</v>
      </c>
    </row>
    <row r="5565" customFormat="false" ht="13.8" hidden="false" customHeight="false" outlineLevel="0" collapsed="false">
      <c r="B5565" s="8" t="n">
        <f aca="false">MAX(I5565:L5565)</f>
        <v>0</v>
      </c>
      <c r="C5565" s="8" t="n">
        <f aca="false">_xlfn.FLOOR.MATH(COUNTIF(D:D,D5565)/2)</f>
        <v>0</v>
      </c>
      <c r="D5565" s="12"/>
      <c r="E5565" s="10" t="e">
        <f aca="false">IF($A$1="WLB",INDEX(SupplierNomenclature!$D$1:$D$9996,MATCH(D5565,SupplierNomenclature!$I$1:$I$9996,0)),IF($A$1="BERU",INDEX(beru_assortment!$C$1:$C$10000,MATCH(D5565,beru_assortment!$I$1:$I$10000,0)),IF($A$1="OZON",INDEX(ozon_assortment!$F$3:$F$10000,MATCH(D5565,ozon_assortment!$E$3:$E$10000,0)),0)))</f>
        <v>#N/A</v>
      </c>
      <c r="F5565" s="7" t="n">
        <f aca="false">IF(ISBLANK(D5565), , IF(ISBLANK(D5564), F5563+1, F5564))</f>
        <v>0</v>
      </c>
      <c r="G5565" s="10" t="n">
        <f aca="false">IF(ISBLANK(D5565),,IF(OR(ISBLANK(D5564), D5564="Баркод"),1,G5564+1))</f>
        <v>0</v>
      </c>
      <c r="H5565" s="10" t="n">
        <f aca="false">IF(ISBLANK(D5566), G5565/2,)</f>
        <v>0</v>
      </c>
      <c r="I5565" s="0" t="n">
        <f aca="false">IF(ISBLANK(D5565),0,-1)</f>
        <v>0</v>
      </c>
      <c r="J5565" s="0" t="n">
        <f aca="false">IF(AND(ISBLANK(D5564),NOT(ISBLANK(D5565))),1,-1)</f>
        <v>-1</v>
      </c>
      <c r="K5565" s="0" t="n">
        <f aca="false">IF(ISBLANK(D5563),IF(AND(D5564=D5565,NOT(ISBLANK(D5564)),NOT(ISBLANK(D5565))),1,-1),-1)</f>
        <v>-1</v>
      </c>
      <c r="L5565" s="0" t="n">
        <f aca="false">IF(MAX(I5565:K5565)&lt;0,IF(OR(D5565=D5564,D5564=D5563),1,-1),MAX(I5565:K5565))</f>
        <v>0</v>
      </c>
    </row>
    <row r="5566" customFormat="false" ht="13.8" hidden="false" customHeight="false" outlineLevel="0" collapsed="false">
      <c r="B5566" s="8" t="n">
        <f aca="false">MAX(I5566:L5566)</f>
        <v>0</v>
      </c>
      <c r="C5566" s="8" t="n">
        <f aca="false">_xlfn.FLOOR.MATH(COUNTIF(D:D,D5566)/2)</f>
        <v>0</v>
      </c>
      <c r="D5566" s="12"/>
      <c r="E5566" s="10" t="e">
        <f aca="false">IF($A$1="WLB",INDEX(SupplierNomenclature!$D$1:$D$9996,MATCH(D5566,SupplierNomenclature!$I$1:$I$9996,0)),IF($A$1="BERU",INDEX(beru_assortment!$C$1:$C$10000,MATCH(D5566,beru_assortment!$I$1:$I$10000,0)),IF($A$1="OZON",INDEX(ozon_assortment!$F$3:$F$10000,MATCH(D5566,ozon_assortment!$E$3:$E$10000,0)),0)))</f>
        <v>#N/A</v>
      </c>
      <c r="F5566" s="7" t="n">
        <f aca="false">IF(ISBLANK(D5566), , IF(ISBLANK(D5565), F5564+1, F5565))</f>
        <v>0</v>
      </c>
      <c r="G5566" s="10" t="n">
        <f aca="false">IF(ISBLANK(D5566),,IF(OR(ISBLANK(D5565), D5565="Баркод"),1,G5565+1))</f>
        <v>0</v>
      </c>
      <c r="H5566" s="10" t="n">
        <f aca="false">IF(ISBLANK(D5567), G5566/2,)</f>
        <v>0</v>
      </c>
      <c r="I5566" s="0" t="n">
        <f aca="false">IF(ISBLANK(D5566),0,-1)</f>
        <v>0</v>
      </c>
      <c r="J5566" s="0" t="n">
        <f aca="false">IF(AND(ISBLANK(D5565),NOT(ISBLANK(D5566))),1,-1)</f>
        <v>-1</v>
      </c>
      <c r="K5566" s="0" t="n">
        <f aca="false">IF(ISBLANK(D5564),IF(AND(D5565=D5566,NOT(ISBLANK(D5565)),NOT(ISBLANK(D5566))),1,-1),-1)</f>
        <v>-1</v>
      </c>
      <c r="L5566" s="0" t="n">
        <f aca="false">IF(MAX(I5566:K5566)&lt;0,IF(OR(D5566=D5565,D5565=D5564),1,-1),MAX(I5566:K5566))</f>
        <v>0</v>
      </c>
    </row>
    <row r="5567" customFormat="false" ht="13.8" hidden="false" customHeight="false" outlineLevel="0" collapsed="false">
      <c r="B5567" s="8" t="n">
        <f aca="false">MAX(I5567:L5567)</f>
        <v>0</v>
      </c>
      <c r="C5567" s="8" t="n">
        <f aca="false">_xlfn.FLOOR.MATH(COUNTIF(D:D,D5567)/2)</f>
        <v>0</v>
      </c>
      <c r="D5567" s="12"/>
      <c r="E5567" s="10" t="e">
        <f aca="false">IF($A$1="WLB",INDEX(SupplierNomenclature!$D$1:$D$9996,MATCH(D5567,SupplierNomenclature!$I$1:$I$9996,0)),IF($A$1="BERU",INDEX(beru_assortment!$C$1:$C$10000,MATCH(D5567,beru_assortment!$I$1:$I$10000,0)),IF($A$1="OZON",INDEX(ozon_assortment!$F$3:$F$10000,MATCH(D5567,ozon_assortment!$E$3:$E$10000,0)),0)))</f>
        <v>#N/A</v>
      </c>
      <c r="F5567" s="7" t="n">
        <f aca="false">IF(ISBLANK(D5567), , IF(ISBLANK(D5566), F5565+1, F5566))</f>
        <v>0</v>
      </c>
      <c r="G5567" s="10" t="n">
        <f aca="false">IF(ISBLANK(D5567),,IF(OR(ISBLANK(D5566), D5566="Баркод"),1,G5566+1))</f>
        <v>0</v>
      </c>
      <c r="H5567" s="10" t="n">
        <f aca="false">IF(ISBLANK(D5568), G5567/2,)</f>
        <v>0</v>
      </c>
      <c r="I5567" s="0" t="n">
        <f aca="false">IF(ISBLANK(D5567),0,-1)</f>
        <v>0</v>
      </c>
      <c r="J5567" s="0" t="n">
        <f aca="false">IF(AND(ISBLANK(D5566),NOT(ISBLANK(D5567))),1,-1)</f>
        <v>-1</v>
      </c>
      <c r="K5567" s="0" t="n">
        <f aca="false">IF(ISBLANK(D5565),IF(AND(D5566=D5567,NOT(ISBLANK(D5566)),NOT(ISBLANK(D5567))),1,-1),-1)</f>
        <v>-1</v>
      </c>
      <c r="L5567" s="0" t="n">
        <f aca="false">IF(MAX(I5567:K5567)&lt;0,IF(OR(D5567=D5566,D5566=D5565),1,-1),MAX(I5567:K5567))</f>
        <v>0</v>
      </c>
    </row>
    <row r="5568" customFormat="false" ht="13.8" hidden="false" customHeight="false" outlineLevel="0" collapsed="false">
      <c r="B5568" s="8" t="n">
        <f aca="false">MAX(I5568:L5568)</f>
        <v>0</v>
      </c>
      <c r="C5568" s="8" t="n">
        <f aca="false">_xlfn.FLOOR.MATH(COUNTIF(D:D,D5568)/2)</f>
        <v>0</v>
      </c>
      <c r="D5568" s="12"/>
      <c r="E5568" s="10" t="e">
        <f aca="false">IF($A$1="WLB",INDEX(SupplierNomenclature!$D$1:$D$9996,MATCH(D5568,SupplierNomenclature!$I$1:$I$9996,0)),IF($A$1="BERU",INDEX(beru_assortment!$C$1:$C$10000,MATCH(D5568,beru_assortment!$I$1:$I$10000,0)),IF($A$1="OZON",INDEX(ozon_assortment!$F$3:$F$10000,MATCH(D5568,ozon_assortment!$E$3:$E$10000,0)),0)))</f>
        <v>#N/A</v>
      </c>
      <c r="F5568" s="7" t="n">
        <f aca="false">IF(ISBLANK(D5568), , IF(ISBLANK(D5567), F5566+1, F5567))</f>
        <v>0</v>
      </c>
      <c r="G5568" s="10" t="n">
        <f aca="false">IF(ISBLANK(D5568),,IF(OR(ISBLANK(D5567), D5567="Баркод"),1,G5567+1))</f>
        <v>0</v>
      </c>
      <c r="H5568" s="10" t="n">
        <f aca="false">IF(ISBLANK(D5569), G5568/2,)</f>
        <v>0</v>
      </c>
      <c r="I5568" s="0" t="n">
        <f aca="false">IF(ISBLANK(D5568),0,-1)</f>
        <v>0</v>
      </c>
      <c r="J5568" s="0" t="n">
        <f aca="false">IF(AND(ISBLANK(D5567),NOT(ISBLANK(D5568))),1,-1)</f>
        <v>-1</v>
      </c>
      <c r="K5568" s="0" t="n">
        <f aca="false">IF(ISBLANK(D5566),IF(AND(D5567=D5568,NOT(ISBLANK(D5567)),NOT(ISBLANK(D5568))),1,-1),-1)</f>
        <v>-1</v>
      </c>
      <c r="L5568" s="0" t="n">
        <f aca="false">IF(MAX(I5568:K5568)&lt;0,IF(OR(D5568=D5567,D5567=D5566),1,-1),MAX(I5568:K5568))</f>
        <v>0</v>
      </c>
    </row>
    <row r="5569" customFormat="false" ht="13.8" hidden="false" customHeight="false" outlineLevel="0" collapsed="false">
      <c r="B5569" s="8" t="n">
        <f aca="false">MAX(I5569:L5569)</f>
        <v>0</v>
      </c>
      <c r="C5569" s="8" t="n">
        <f aca="false">_xlfn.FLOOR.MATH(COUNTIF(D:D,D5569)/2)</f>
        <v>0</v>
      </c>
      <c r="D5569" s="12"/>
      <c r="E5569" s="10" t="e">
        <f aca="false">IF($A$1="WLB",INDEX(SupplierNomenclature!$D$1:$D$9996,MATCH(D5569,SupplierNomenclature!$I$1:$I$9996,0)),IF($A$1="BERU",INDEX(beru_assortment!$C$1:$C$10000,MATCH(D5569,beru_assortment!$I$1:$I$10000,0)),IF($A$1="OZON",INDEX(ozon_assortment!$F$3:$F$10000,MATCH(D5569,ozon_assortment!$E$3:$E$10000,0)),0)))</f>
        <v>#N/A</v>
      </c>
      <c r="F5569" s="7" t="n">
        <f aca="false">IF(ISBLANK(D5569), , IF(ISBLANK(D5568), F5567+1, F5568))</f>
        <v>0</v>
      </c>
      <c r="G5569" s="10" t="n">
        <f aca="false">IF(ISBLANK(D5569),,IF(OR(ISBLANK(D5568), D5568="Баркод"),1,G5568+1))</f>
        <v>0</v>
      </c>
      <c r="H5569" s="10" t="n">
        <f aca="false">IF(ISBLANK(D5570), G5569/2,)</f>
        <v>0</v>
      </c>
      <c r="I5569" s="0" t="n">
        <f aca="false">IF(ISBLANK(D5569),0,-1)</f>
        <v>0</v>
      </c>
      <c r="J5569" s="0" t="n">
        <f aca="false">IF(AND(ISBLANK(D5568),NOT(ISBLANK(D5569))),1,-1)</f>
        <v>-1</v>
      </c>
      <c r="K5569" s="0" t="n">
        <f aca="false">IF(ISBLANK(D5567),IF(AND(D5568=D5569,NOT(ISBLANK(D5568)),NOT(ISBLANK(D5569))),1,-1),-1)</f>
        <v>-1</v>
      </c>
      <c r="L5569" s="0" t="n">
        <f aca="false">IF(MAX(I5569:K5569)&lt;0,IF(OR(D5569=D5568,D5568=D5567),1,-1),MAX(I5569:K5569))</f>
        <v>0</v>
      </c>
    </row>
    <row r="5570" customFormat="false" ht="13.8" hidden="false" customHeight="false" outlineLevel="0" collapsed="false">
      <c r="B5570" s="8" t="n">
        <f aca="false">MAX(I5570:L5570)</f>
        <v>0</v>
      </c>
      <c r="C5570" s="8" t="n">
        <f aca="false">_xlfn.FLOOR.MATH(COUNTIF(D:D,D5570)/2)</f>
        <v>0</v>
      </c>
      <c r="D5570" s="12"/>
      <c r="E5570" s="10" t="e">
        <f aca="false">IF($A$1="WLB",INDEX(SupplierNomenclature!$D$1:$D$9996,MATCH(D5570,SupplierNomenclature!$I$1:$I$9996,0)),IF($A$1="BERU",INDEX(beru_assortment!$C$1:$C$10000,MATCH(D5570,beru_assortment!$I$1:$I$10000,0)),IF($A$1="OZON",INDEX(ozon_assortment!$F$3:$F$10000,MATCH(D5570,ozon_assortment!$E$3:$E$10000,0)),0)))</f>
        <v>#N/A</v>
      </c>
      <c r="F5570" s="7" t="n">
        <f aca="false">IF(ISBLANK(D5570), , IF(ISBLANK(D5569), F5568+1, F5569))</f>
        <v>0</v>
      </c>
      <c r="G5570" s="10" t="n">
        <f aca="false">IF(ISBLANK(D5570),,IF(OR(ISBLANK(D5569), D5569="Баркод"),1,G5569+1))</f>
        <v>0</v>
      </c>
      <c r="H5570" s="10" t="n">
        <f aca="false">IF(ISBLANK(D5571), G5570/2,)</f>
        <v>0</v>
      </c>
      <c r="I5570" s="0" t="n">
        <f aca="false">IF(ISBLANK(D5570),0,-1)</f>
        <v>0</v>
      </c>
      <c r="J5570" s="0" t="n">
        <f aca="false">IF(AND(ISBLANK(D5569),NOT(ISBLANK(D5570))),1,-1)</f>
        <v>-1</v>
      </c>
      <c r="K5570" s="0" t="n">
        <f aca="false">IF(ISBLANK(D5568),IF(AND(D5569=D5570,NOT(ISBLANK(D5569)),NOT(ISBLANK(D5570))),1,-1),-1)</f>
        <v>-1</v>
      </c>
      <c r="L5570" s="0" t="n">
        <f aca="false">IF(MAX(I5570:K5570)&lt;0,IF(OR(D5570=D5569,D5569=D5568),1,-1),MAX(I5570:K5570))</f>
        <v>0</v>
      </c>
    </row>
    <row r="5571" customFormat="false" ht="13.8" hidden="false" customHeight="false" outlineLevel="0" collapsed="false">
      <c r="B5571" s="8" t="n">
        <f aca="false">MAX(I5571:L5571)</f>
        <v>0</v>
      </c>
      <c r="C5571" s="8" t="n">
        <f aca="false">_xlfn.FLOOR.MATH(COUNTIF(D:D,D5571)/2)</f>
        <v>0</v>
      </c>
      <c r="D5571" s="12"/>
      <c r="E5571" s="10" t="e">
        <f aca="false">IF($A$1="WLB",INDEX(SupplierNomenclature!$D$1:$D$9996,MATCH(D5571,SupplierNomenclature!$I$1:$I$9996,0)),IF($A$1="BERU",INDEX(beru_assortment!$C$1:$C$10000,MATCH(D5571,beru_assortment!$I$1:$I$10000,0)),IF($A$1="OZON",INDEX(ozon_assortment!$F$3:$F$10000,MATCH(D5571,ozon_assortment!$E$3:$E$10000,0)),0)))</f>
        <v>#N/A</v>
      </c>
      <c r="F5571" s="7" t="n">
        <f aca="false">IF(ISBLANK(D5571), , IF(ISBLANK(D5570), F5569+1, F5570))</f>
        <v>0</v>
      </c>
      <c r="G5571" s="10" t="n">
        <f aca="false">IF(ISBLANK(D5571),,IF(OR(ISBLANK(D5570), D5570="Баркод"),1,G5570+1))</f>
        <v>0</v>
      </c>
      <c r="H5571" s="10" t="n">
        <f aca="false">IF(ISBLANK(D5572), G5571/2,)</f>
        <v>0</v>
      </c>
      <c r="I5571" s="0" t="n">
        <f aca="false">IF(ISBLANK(D5571),0,-1)</f>
        <v>0</v>
      </c>
      <c r="J5571" s="0" t="n">
        <f aca="false">IF(AND(ISBLANK(D5570),NOT(ISBLANK(D5571))),1,-1)</f>
        <v>-1</v>
      </c>
      <c r="K5571" s="0" t="n">
        <f aca="false">IF(ISBLANK(D5569),IF(AND(D5570=D5571,NOT(ISBLANK(D5570)),NOT(ISBLANK(D5571))),1,-1),-1)</f>
        <v>-1</v>
      </c>
      <c r="L5571" s="0" t="n">
        <f aca="false">IF(MAX(I5571:K5571)&lt;0,IF(OR(D5571=D5570,D5570=D5569),1,-1),MAX(I5571:K5571))</f>
        <v>0</v>
      </c>
    </row>
    <row r="5572" customFormat="false" ht="13.8" hidden="false" customHeight="false" outlineLevel="0" collapsed="false">
      <c r="B5572" s="8" t="n">
        <f aca="false">MAX(I5572:L5572)</f>
        <v>0</v>
      </c>
      <c r="C5572" s="8" t="n">
        <f aca="false">_xlfn.FLOOR.MATH(COUNTIF(D:D,D5572)/2)</f>
        <v>0</v>
      </c>
      <c r="D5572" s="12"/>
      <c r="E5572" s="10" t="e">
        <f aca="false">IF($A$1="WLB",INDEX(SupplierNomenclature!$D$1:$D$9996,MATCH(D5572,SupplierNomenclature!$I$1:$I$9996,0)),IF($A$1="BERU",INDEX(beru_assortment!$C$1:$C$10000,MATCH(D5572,beru_assortment!$I$1:$I$10000,0)),IF($A$1="OZON",INDEX(ozon_assortment!$F$3:$F$10000,MATCH(D5572,ozon_assortment!$E$3:$E$10000,0)),0)))</f>
        <v>#N/A</v>
      </c>
      <c r="F5572" s="7" t="n">
        <f aca="false">IF(ISBLANK(D5572), , IF(ISBLANK(D5571), F5570+1, F5571))</f>
        <v>0</v>
      </c>
      <c r="G5572" s="10" t="n">
        <f aca="false">IF(ISBLANK(D5572),,IF(OR(ISBLANK(D5571), D5571="Баркод"),1,G5571+1))</f>
        <v>0</v>
      </c>
      <c r="H5572" s="10" t="n">
        <f aca="false">IF(ISBLANK(D5573), G5572/2,)</f>
        <v>0</v>
      </c>
      <c r="I5572" s="0" t="n">
        <f aca="false">IF(ISBLANK(D5572),0,-1)</f>
        <v>0</v>
      </c>
      <c r="J5572" s="0" t="n">
        <f aca="false">IF(AND(ISBLANK(D5571),NOT(ISBLANK(D5572))),1,-1)</f>
        <v>-1</v>
      </c>
      <c r="K5572" s="0" t="n">
        <f aca="false">IF(ISBLANK(D5570),IF(AND(D5571=D5572,NOT(ISBLANK(D5571)),NOT(ISBLANK(D5572))),1,-1),-1)</f>
        <v>-1</v>
      </c>
      <c r="L5572" s="0" t="n">
        <f aca="false">IF(MAX(I5572:K5572)&lt;0,IF(OR(D5572=D5571,D5571=D5570),1,-1),MAX(I5572:K5572))</f>
        <v>0</v>
      </c>
    </row>
    <row r="5573" customFormat="false" ht="13.8" hidden="false" customHeight="false" outlineLevel="0" collapsed="false">
      <c r="B5573" s="8" t="n">
        <f aca="false">MAX(I5573:L5573)</f>
        <v>0</v>
      </c>
      <c r="C5573" s="8" t="n">
        <f aca="false">_xlfn.FLOOR.MATH(COUNTIF(D:D,D5573)/2)</f>
        <v>0</v>
      </c>
      <c r="D5573" s="12"/>
      <c r="E5573" s="10" t="e">
        <f aca="false">IF($A$1="WLB",INDEX(SupplierNomenclature!$D$1:$D$9996,MATCH(D5573,SupplierNomenclature!$I$1:$I$9996,0)),IF($A$1="BERU",INDEX(beru_assortment!$C$1:$C$10000,MATCH(D5573,beru_assortment!$I$1:$I$10000,0)),IF($A$1="OZON",INDEX(ozon_assortment!$F$3:$F$10000,MATCH(D5573,ozon_assortment!$E$3:$E$10000,0)),0)))</f>
        <v>#N/A</v>
      </c>
      <c r="F5573" s="7" t="n">
        <f aca="false">IF(ISBLANK(D5573), , IF(ISBLANK(D5572), F5571+1, F5572))</f>
        <v>0</v>
      </c>
      <c r="G5573" s="10" t="n">
        <f aca="false">IF(ISBLANK(D5573),,IF(OR(ISBLANK(D5572), D5572="Баркод"),1,G5572+1))</f>
        <v>0</v>
      </c>
      <c r="H5573" s="10" t="n">
        <f aca="false">IF(ISBLANK(D5574), G5573/2,)</f>
        <v>0</v>
      </c>
      <c r="I5573" s="0" t="n">
        <f aca="false">IF(ISBLANK(D5573),0,-1)</f>
        <v>0</v>
      </c>
      <c r="J5573" s="0" t="n">
        <f aca="false">IF(AND(ISBLANK(D5572),NOT(ISBLANK(D5573))),1,-1)</f>
        <v>-1</v>
      </c>
      <c r="K5573" s="0" t="n">
        <f aca="false">IF(ISBLANK(D5571),IF(AND(D5572=D5573,NOT(ISBLANK(D5572)),NOT(ISBLANK(D5573))),1,-1),-1)</f>
        <v>-1</v>
      </c>
      <c r="L5573" s="0" t="n">
        <f aca="false">IF(MAX(I5573:K5573)&lt;0,IF(OR(D5573=D5572,D5572=D5571),1,-1),MAX(I5573:K5573))</f>
        <v>0</v>
      </c>
    </row>
    <row r="5574" customFormat="false" ht="13.8" hidden="false" customHeight="false" outlineLevel="0" collapsed="false">
      <c r="B5574" s="8" t="n">
        <f aca="false">MAX(I5574:L5574)</f>
        <v>0</v>
      </c>
      <c r="C5574" s="8" t="n">
        <f aca="false">_xlfn.FLOOR.MATH(COUNTIF(D:D,D5574)/2)</f>
        <v>0</v>
      </c>
      <c r="D5574" s="12"/>
      <c r="E5574" s="10" t="e">
        <f aca="false">IF($A$1="WLB",INDEX(SupplierNomenclature!$D$1:$D$9996,MATCH(D5574,SupplierNomenclature!$I$1:$I$9996,0)),IF($A$1="BERU",INDEX(beru_assortment!$C$1:$C$10000,MATCH(D5574,beru_assortment!$I$1:$I$10000,0)),IF($A$1="OZON",INDEX(ozon_assortment!$F$3:$F$10000,MATCH(D5574,ozon_assortment!$E$3:$E$10000,0)),0)))</f>
        <v>#N/A</v>
      </c>
      <c r="F5574" s="7" t="n">
        <f aca="false">IF(ISBLANK(D5574), , IF(ISBLANK(D5573), F5572+1, F5573))</f>
        <v>0</v>
      </c>
      <c r="G5574" s="10" t="n">
        <f aca="false">IF(ISBLANK(D5574),,IF(OR(ISBLANK(D5573), D5573="Баркод"),1,G5573+1))</f>
        <v>0</v>
      </c>
      <c r="H5574" s="10" t="n">
        <f aca="false">IF(ISBLANK(D5575), G5574/2,)</f>
        <v>0</v>
      </c>
      <c r="I5574" s="0" t="n">
        <f aca="false">IF(ISBLANK(D5574),0,-1)</f>
        <v>0</v>
      </c>
      <c r="J5574" s="0" t="n">
        <f aca="false">IF(AND(ISBLANK(D5573),NOT(ISBLANK(D5574))),1,-1)</f>
        <v>-1</v>
      </c>
      <c r="K5574" s="0" t="n">
        <f aca="false">IF(ISBLANK(D5572),IF(AND(D5573=D5574,NOT(ISBLANK(D5573)),NOT(ISBLANK(D5574))),1,-1),-1)</f>
        <v>-1</v>
      </c>
      <c r="L5574" s="0" t="n">
        <f aca="false">IF(MAX(I5574:K5574)&lt;0,IF(OR(D5574=D5573,D5573=D5572),1,-1),MAX(I5574:K5574))</f>
        <v>0</v>
      </c>
    </row>
    <row r="5575" customFormat="false" ht="13.8" hidden="false" customHeight="false" outlineLevel="0" collapsed="false">
      <c r="B5575" s="8" t="n">
        <f aca="false">MAX(I5575:L5575)</f>
        <v>0</v>
      </c>
      <c r="C5575" s="8" t="n">
        <f aca="false">_xlfn.FLOOR.MATH(COUNTIF(D:D,D5575)/2)</f>
        <v>0</v>
      </c>
      <c r="D5575" s="12"/>
      <c r="E5575" s="10" t="e">
        <f aca="false">IF($A$1="WLB",INDEX(SupplierNomenclature!$D$1:$D$9996,MATCH(D5575,SupplierNomenclature!$I$1:$I$9996,0)),IF($A$1="BERU",INDEX(beru_assortment!$C$1:$C$10000,MATCH(D5575,beru_assortment!$I$1:$I$10000,0)),IF($A$1="OZON",INDEX(ozon_assortment!$F$3:$F$10000,MATCH(D5575,ozon_assortment!$E$3:$E$10000,0)),0)))</f>
        <v>#N/A</v>
      </c>
      <c r="F5575" s="7" t="n">
        <f aca="false">IF(ISBLANK(D5575), , IF(ISBLANK(D5574), F5573+1, F5574))</f>
        <v>0</v>
      </c>
      <c r="G5575" s="10" t="n">
        <f aca="false">IF(ISBLANK(D5575),,IF(OR(ISBLANK(D5574), D5574="Баркод"),1,G5574+1))</f>
        <v>0</v>
      </c>
      <c r="H5575" s="10" t="n">
        <f aca="false">IF(ISBLANK(D5576), G5575/2,)</f>
        <v>0</v>
      </c>
      <c r="I5575" s="0" t="n">
        <f aca="false">IF(ISBLANK(D5575),0,-1)</f>
        <v>0</v>
      </c>
      <c r="J5575" s="0" t="n">
        <f aca="false">IF(AND(ISBLANK(D5574),NOT(ISBLANK(D5575))),1,-1)</f>
        <v>-1</v>
      </c>
      <c r="K5575" s="0" t="n">
        <f aca="false">IF(ISBLANK(D5573),IF(AND(D5574=D5575,NOT(ISBLANK(D5574)),NOT(ISBLANK(D5575))),1,-1),-1)</f>
        <v>-1</v>
      </c>
      <c r="L5575" s="0" t="n">
        <f aca="false">IF(MAX(I5575:K5575)&lt;0,IF(OR(D5575=D5574,D5574=D5573),1,-1),MAX(I5575:K5575))</f>
        <v>0</v>
      </c>
    </row>
    <row r="5576" customFormat="false" ht="13.8" hidden="false" customHeight="false" outlineLevel="0" collapsed="false">
      <c r="B5576" s="8" t="n">
        <f aca="false">MAX(I5576:L5576)</f>
        <v>0</v>
      </c>
      <c r="C5576" s="8" t="n">
        <f aca="false">_xlfn.FLOOR.MATH(COUNTIF(D:D,D5576)/2)</f>
        <v>0</v>
      </c>
      <c r="D5576" s="12"/>
      <c r="E5576" s="10" t="e">
        <f aca="false">IF($A$1="WLB",INDEX(SupplierNomenclature!$D$1:$D$9996,MATCH(D5576,SupplierNomenclature!$I$1:$I$9996,0)),IF($A$1="BERU",INDEX(beru_assortment!$C$1:$C$10000,MATCH(D5576,beru_assortment!$I$1:$I$10000,0)),IF($A$1="OZON",INDEX(ozon_assortment!$F$3:$F$10000,MATCH(D5576,ozon_assortment!$E$3:$E$10000,0)),0)))</f>
        <v>#N/A</v>
      </c>
      <c r="F5576" s="7" t="n">
        <f aca="false">IF(ISBLANK(D5576), , IF(ISBLANK(D5575), F5574+1, F5575))</f>
        <v>0</v>
      </c>
      <c r="G5576" s="10" t="n">
        <f aca="false">IF(ISBLANK(D5576),,IF(OR(ISBLANK(D5575), D5575="Баркод"),1,G5575+1))</f>
        <v>0</v>
      </c>
      <c r="H5576" s="10" t="n">
        <f aca="false">IF(ISBLANK(D5577), G5576/2,)</f>
        <v>0</v>
      </c>
      <c r="I5576" s="0" t="n">
        <f aca="false">IF(ISBLANK(D5576),0,-1)</f>
        <v>0</v>
      </c>
      <c r="J5576" s="0" t="n">
        <f aca="false">IF(AND(ISBLANK(D5575),NOT(ISBLANK(D5576))),1,-1)</f>
        <v>-1</v>
      </c>
      <c r="K5576" s="0" t="n">
        <f aca="false">IF(ISBLANK(D5574),IF(AND(D5575=D5576,NOT(ISBLANK(D5575)),NOT(ISBLANK(D5576))),1,-1),-1)</f>
        <v>-1</v>
      </c>
      <c r="L5576" s="0" t="n">
        <f aca="false">IF(MAX(I5576:K5576)&lt;0,IF(OR(D5576=D5575,D5575=D5574),1,-1),MAX(I5576:K5576))</f>
        <v>0</v>
      </c>
    </row>
    <row r="5577" customFormat="false" ht="13.8" hidden="false" customHeight="false" outlineLevel="0" collapsed="false">
      <c r="B5577" s="8" t="n">
        <f aca="false">MAX(I5577:L5577)</f>
        <v>0</v>
      </c>
      <c r="C5577" s="8" t="n">
        <f aca="false">_xlfn.FLOOR.MATH(COUNTIF(D:D,D5577)/2)</f>
        <v>0</v>
      </c>
      <c r="D5577" s="12"/>
      <c r="E5577" s="10" t="e">
        <f aca="false">IF($A$1="WLB",INDEX(SupplierNomenclature!$D$1:$D$9996,MATCH(D5577,SupplierNomenclature!$I$1:$I$9996,0)),IF($A$1="BERU",INDEX(beru_assortment!$C$1:$C$10000,MATCH(D5577,beru_assortment!$I$1:$I$10000,0)),IF($A$1="OZON",INDEX(ozon_assortment!$F$3:$F$10000,MATCH(D5577,ozon_assortment!$E$3:$E$10000,0)),0)))</f>
        <v>#N/A</v>
      </c>
      <c r="F5577" s="7" t="n">
        <f aca="false">IF(ISBLANK(D5577), , IF(ISBLANK(D5576), F5575+1, F5576))</f>
        <v>0</v>
      </c>
      <c r="G5577" s="10" t="n">
        <f aca="false">IF(ISBLANK(D5577),,IF(OR(ISBLANK(D5576), D5576="Баркод"),1,G5576+1))</f>
        <v>0</v>
      </c>
      <c r="H5577" s="10" t="n">
        <f aca="false">IF(ISBLANK(D5578), G5577/2,)</f>
        <v>0</v>
      </c>
      <c r="I5577" s="0" t="n">
        <f aca="false">IF(ISBLANK(D5577),0,-1)</f>
        <v>0</v>
      </c>
      <c r="J5577" s="0" t="n">
        <f aca="false">IF(AND(ISBLANK(D5576),NOT(ISBLANK(D5577))),1,-1)</f>
        <v>-1</v>
      </c>
      <c r="K5577" s="0" t="n">
        <f aca="false">IF(ISBLANK(D5575),IF(AND(D5576=D5577,NOT(ISBLANK(D5576)),NOT(ISBLANK(D5577))),1,-1),-1)</f>
        <v>-1</v>
      </c>
      <c r="L5577" s="0" t="n">
        <f aca="false">IF(MAX(I5577:K5577)&lt;0,IF(OR(D5577=D5576,D5576=D5575),1,-1),MAX(I5577:K5577))</f>
        <v>0</v>
      </c>
    </row>
    <row r="5578" customFormat="false" ht="13.8" hidden="false" customHeight="false" outlineLevel="0" collapsed="false">
      <c r="B5578" s="8" t="n">
        <f aca="false">MAX(I5578:L5578)</f>
        <v>0</v>
      </c>
      <c r="C5578" s="8" t="n">
        <f aca="false">_xlfn.FLOOR.MATH(COUNTIF(D:D,D5578)/2)</f>
        <v>0</v>
      </c>
      <c r="D5578" s="12"/>
      <c r="E5578" s="10" t="e">
        <f aca="false">IF($A$1="WLB",INDEX(SupplierNomenclature!$D$1:$D$9996,MATCH(D5578,SupplierNomenclature!$I$1:$I$9996,0)),IF($A$1="BERU",INDEX(beru_assortment!$C$1:$C$10000,MATCH(D5578,beru_assortment!$I$1:$I$10000,0)),IF($A$1="OZON",INDEX(ozon_assortment!$F$3:$F$10000,MATCH(D5578,ozon_assortment!$E$3:$E$10000,0)),0)))</f>
        <v>#N/A</v>
      </c>
      <c r="F5578" s="7" t="n">
        <f aca="false">IF(ISBLANK(D5578), , IF(ISBLANK(D5577), F5576+1, F5577))</f>
        <v>0</v>
      </c>
      <c r="G5578" s="10" t="n">
        <f aca="false">IF(ISBLANK(D5578),,IF(OR(ISBLANK(D5577), D5577="Баркод"),1,G5577+1))</f>
        <v>0</v>
      </c>
      <c r="H5578" s="10" t="n">
        <f aca="false">IF(ISBLANK(D5579), G5578/2,)</f>
        <v>0</v>
      </c>
      <c r="I5578" s="0" t="n">
        <f aca="false">IF(ISBLANK(D5578),0,-1)</f>
        <v>0</v>
      </c>
      <c r="J5578" s="0" t="n">
        <f aca="false">IF(AND(ISBLANK(D5577),NOT(ISBLANK(D5578))),1,-1)</f>
        <v>-1</v>
      </c>
      <c r="K5578" s="0" t="n">
        <f aca="false">IF(ISBLANK(D5576),IF(AND(D5577=D5578,NOT(ISBLANK(D5577)),NOT(ISBLANK(D5578))),1,-1),-1)</f>
        <v>-1</v>
      </c>
      <c r="L5578" s="0" t="n">
        <f aca="false">IF(MAX(I5578:K5578)&lt;0,IF(OR(D5578=D5577,D5577=D5576),1,-1),MAX(I5578:K5578))</f>
        <v>0</v>
      </c>
    </row>
    <row r="5579" customFormat="false" ht="13.8" hidden="false" customHeight="false" outlineLevel="0" collapsed="false">
      <c r="B5579" s="8" t="n">
        <f aca="false">MAX(I5579:L5579)</f>
        <v>0</v>
      </c>
      <c r="C5579" s="8" t="n">
        <f aca="false">_xlfn.FLOOR.MATH(COUNTIF(D:D,D5579)/2)</f>
        <v>0</v>
      </c>
      <c r="D5579" s="12"/>
      <c r="E5579" s="10" t="e">
        <f aca="false">IF($A$1="WLB",INDEX(SupplierNomenclature!$D$1:$D$9996,MATCH(D5579,SupplierNomenclature!$I$1:$I$9996,0)),IF($A$1="BERU",INDEX(beru_assortment!$C$1:$C$10000,MATCH(D5579,beru_assortment!$I$1:$I$10000,0)),IF($A$1="OZON",INDEX(ozon_assortment!$F$3:$F$10000,MATCH(D5579,ozon_assortment!$E$3:$E$10000,0)),0)))</f>
        <v>#N/A</v>
      </c>
      <c r="F5579" s="7" t="n">
        <f aca="false">IF(ISBLANK(D5579), , IF(ISBLANK(D5578), F5577+1, F5578))</f>
        <v>0</v>
      </c>
      <c r="G5579" s="10" t="n">
        <f aca="false">IF(ISBLANK(D5579),,IF(OR(ISBLANK(D5578), D5578="Баркод"),1,G5578+1))</f>
        <v>0</v>
      </c>
      <c r="H5579" s="10" t="n">
        <f aca="false">IF(ISBLANK(D5580), G5579/2,)</f>
        <v>0</v>
      </c>
      <c r="I5579" s="0" t="n">
        <f aca="false">IF(ISBLANK(D5579),0,-1)</f>
        <v>0</v>
      </c>
      <c r="J5579" s="0" t="n">
        <f aca="false">IF(AND(ISBLANK(D5578),NOT(ISBLANK(D5579))),1,-1)</f>
        <v>-1</v>
      </c>
      <c r="K5579" s="0" t="n">
        <f aca="false">IF(ISBLANK(D5577),IF(AND(D5578=D5579,NOT(ISBLANK(D5578)),NOT(ISBLANK(D5579))),1,-1),-1)</f>
        <v>-1</v>
      </c>
      <c r="L5579" s="0" t="n">
        <f aca="false">IF(MAX(I5579:K5579)&lt;0,IF(OR(D5579=D5578,D5578=D5577),1,-1),MAX(I5579:K5579))</f>
        <v>0</v>
      </c>
    </row>
    <row r="5580" customFormat="false" ht="13.8" hidden="false" customHeight="false" outlineLevel="0" collapsed="false">
      <c r="B5580" s="8" t="n">
        <f aca="false">MAX(I5580:L5580)</f>
        <v>0</v>
      </c>
      <c r="C5580" s="8" t="n">
        <f aca="false">_xlfn.FLOOR.MATH(COUNTIF(D:D,D5580)/2)</f>
        <v>0</v>
      </c>
      <c r="D5580" s="12"/>
      <c r="E5580" s="10" t="e">
        <f aca="false">IF($A$1="WLB",INDEX(SupplierNomenclature!$D$1:$D$9996,MATCH(D5580,SupplierNomenclature!$I$1:$I$9996,0)),IF($A$1="BERU",INDEX(beru_assortment!$C$1:$C$10000,MATCH(D5580,beru_assortment!$I$1:$I$10000,0)),IF($A$1="OZON",INDEX(ozon_assortment!$F$3:$F$10000,MATCH(D5580,ozon_assortment!$E$3:$E$10000,0)),0)))</f>
        <v>#N/A</v>
      </c>
      <c r="F5580" s="7" t="n">
        <f aca="false">IF(ISBLANK(D5580), , IF(ISBLANK(D5579), F5578+1, F5579))</f>
        <v>0</v>
      </c>
      <c r="G5580" s="10" t="n">
        <f aca="false">IF(ISBLANK(D5580),,IF(OR(ISBLANK(D5579), D5579="Баркод"),1,G5579+1))</f>
        <v>0</v>
      </c>
      <c r="H5580" s="10" t="n">
        <f aca="false">IF(ISBLANK(D5581), G5580/2,)</f>
        <v>0</v>
      </c>
      <c r="I5580" s="0" t="n">
        <f aca="false">IF(ISBLANK(D5580),0,-1)</f>
        <v>0</v>
      </c>
      <c r="J5580" s="0" t="n">
        <f aca="false">IF(AND(ISBLANK(D5579),NOT(ISBLANK(D5580))),1,-1)</f>
        <v>-1</v>
      </c>
      <c r="K5580" s="0" t="n">
        <f aca="false">IF(ISBLANK(D5578),IF(AND(D5579=D5580,NOT(ISBLANK(D5579)),NOT(ISBLANK(D5580))),1,-1),-1)</f>
        <v>-1</v>
      </c>
      <c r="L5580" s="0" t="n">
        <f aca="false">IF(MAX(I5580:K5580)&lt;0,IF(OR(D5580=D5579,D5579=D5578),1,-1),MAX(I5580:K5580))</f>
        <v>0</v>
      </c>
    </row>
    <row r="5581" customFormat="false" ht="13.8" hidden="false" customHeight="false" outlineLevel="0" collapsed="false">
      <c r="B5581" s="8" t="n">
        <f aca="false">MAX(I5581:L5581)</f>
        <v>0</v>
      </c>
      <c r="C5581" s="8" t="n">
        <f aca="false">_xlfn.FLOOR.MATH(COUNTIF(D:D,D5581)/2)</f>
        <v>0</v>
      </c>
      <c r="D5581" s="12"/>
      <c r="E5581" s="10" t="e">
        <f aca="false">IF($A$1="WLB",INDEX(SupplierNomenclature!$D$1:$D$9996,MATCH(D5581,SupplierNomenclature!$I$1:$I$9996,0)),IF($A$1="BERU",INDEX(beru_assortment!$C$1:$C$10000,MATCH(D5581,beru_assortment!$I$1:$I$10000,0)),IF($A$1="OZON",INDEX(ozon_assortment!$F$3:$F$10000,MATCH(D5581,ozon_assortment!$E$3:$E$10000,0)),0)))</f>
        <v>#N/A</v>
      </c>
      <c r="F5581" s="7" t="n">
        <f aca="false">IF(ISBLANK(D5581), , IF(ISBLANK(D5580), F5579+1, F5580))</f>
        <v>0</v>
      </c>
      <c r="G5581" s="10" t="n">
        <f aca="false">IF(ISBLANK(D5581),,IF(OR(ISBLANK(D5580), D5580="Баркод"),1,G5580+1))</f>
        <v>0</v>
      </c>
      <c r="H5581" s="10" t="n">
        <f aca="false">IF(ISBLANK(D5582), G5581/2,)</f>
        <v>0</v>
      </c>
      <c r="I5581" s="0" t="n">
        <f aca="false">IF(ISBLANK(D5581),0,-1)</f>
        <v>0</v>
      </c>
      <c r="J5581" s="0" t="n">
        <f aca="false">IF(AND(ISBLANK(D5580),NOT(ISBLANK(D5581))),1,-1)</f>
        <v>-1</v>
      </c>
      <c r="K5581" s="0" t="n">
        <f aca="false">IF(ISBLANK(D5579),IF(AND(D5580=D5581,NOT(ISBLANK(D5580)),NOT(ISBLANK(D5581))),1,-1),-1)</f>
        <v>-1</v>
      </c>
      <c r="L5581" s="0" t="n">
        <f aca="false">IF(MAX(I5581:K5581)&lt;0,IF(OR(D5581=D5580,D5580=D5579),1,-1),MAX(I5581:K5581))</f>
        <v>0</v>
      </c>
    </row>
    <row r="5582" customFormat="false" ht="13.8" hidden="false" customHeight="false" outlineLevel="0" collapsed="false">
      <c r="B5582" s="8" t="n">
        <f aca="false">MAX(I5582:L5582)</f>
        <v>0</v>
      </c>
      <c r="C5582" s="8" t="n">
        <f aca="false">_xlfn.FLOOR.MATH(COUNTIF(D:D,D5582)/2)</f>
        <v>0</v>
      </c>
      <c r="D5582" s="12"/>
      <c r="E5582" s="10" t="e">
        <f aca="false">IF($A$1="WLB",INDEX(SupplierNomenclature!$D$1:$D$9996,MATCH(D5582,SupplierNomenclature!$I$1:$I$9996,0)),IF($A$1="BERU",INDEX(beru_assortment!$C$1:$C$10000,MATCH(D5582,beru_assortment!$I$1:$I$10000,0)),IF($A$1="OZON",INDEX(ozon_assortment!$F$3:$F$10000,MATCH(D5582,ozon_assortment!$E$3:$E$10000,0)),0)))</f>
        <v>#N/A</v>
      </c>
      <c r="F5582" s="7" t="n">
        <f aca="false">IF(ISBLANK(D5582), , IF(ISBLANK(D5581), F5580+1, F5581))</f>
        <v>0</v>
      </c>
      <c r="G5582" s="10" t="n">
        <f aca="false">IF(ISBLANK(D5582),,IF(OR(ISBLANK(D5581), D5581="Баркод"),1,G5581+1))</f>
        <v>0</v>
      </c>
      <c r="H5582" s="10" t="n">
        <f aca="false">IF(ISBLANK(D5583), G5582/2,)</f>
        <v>0</v>
      </c>
      <c r="I5582" s="0" t="n">
        <f aca="false">IF(ISBLANK(D5582),0,-1)</f>
        <v>0</v>
      </c>
      <c r="J5582" s="0" t="n">
        <f aca="false">IF(AND(ISBLANK(D5581),NOT(ISBLANK(D5582))),1,-1)</f>
        <v>-1</v>
      </c>
      <c r="K5582" s="0" t="n">
        <f aca="false">IF(ISBLANK(D5580),IF(AND(D5581=D5582,NOT(ISBLANK(D5581)),NOT(ISBLANK(D5582))),1,-1),-1)</f>
        <v>-1</v>
      </c>
      <c r="L5582" s="0" t="n">
        <f aca="false">IF(MAX(I5582:K5582)&lt;0,IF(OR(D5582=D5581,D5581=D5580),1,-1),MAX(I5582:K5582))</f>
        <v>0</v>
      </c>
    </row>
    <row r="5583" customFormat="false" ht="13.8" hidden="false" customHeight="false" outlineLevel="0" collapsed="false">
      <c r="B5583" s="8" t="n">
        <f aca="false">MAX(I5583:L5583)</f>
        <v>0</v>
      </c>
      <c r="C5583" s="8" t="n">
        <f aca="false">_xlfn.FLOOR.MATH(COUNTIF(D:D,D5583)/2)</f>
        <v>0</v>
      </c>
      <c r="D5583" s="12"/>
      <c r="E5583" s="10" t="e">
        <f aca="false">IF($A$1="WLB",INDEX(SupplierNomenclature!$D$1:$D$9996,MATCH(D5583,SupplierNomenclature!$I$1:$I$9996,0)),IF($A$1="BERU",INDEX(beru_assortment!$C$1:$C$10000,MATCH(D5583,beru_assortment!$I$1:$I$10000,0)),IF($A$1="OZON",INDEX(ozon_assortment!$F$3:$F$10000,MATCH(D5583,ozon_assortment!$E$3:$E$10000,0)),0)))</f>
        <v>#N/A</v>
      </c>
      <c r="F5583" s="7" t="n">
        <f aca="false">IF(ISBLANK(D5583), , IF(ISBLANK(D5582), F5581+1, F5582))</f>
        <v>0</v>
      </c>
      <c r="G5583" s="10" t="n">
        <f aca="false">IF(ISBLANK(D5583),,IF(OR(ISBLANK(D5582), D5582="Баркод"),1,G5582+1))</f>
        <v>0</v>
      </c>
      <c r="H5583" s="10" t="n">
        <f aca="false">IF(ISBLANK(D5584), G5583/2,)</f>
        <v>0</v>
      </c>
      <c r="I5583" s="0" t="n">
        <f aca="false">IF(ISBLANK(D5583),0,-1)</f>
        <v>0</v>
      </c>
      <c r="J5583" s="0" t="n">
        <f aca="false">IF(AND(ISBLANK(D5582),NOT(ISBLANK(D5583))),1,-1)</f>
        <v>-1</v>
      </c>
      <c r="K5583" s="0" t="n">
        <f aca="false">IF(ISBLANK(D5581),IF(AND(D5582=D5583,NOT(ISBLANK(D5582)),NOT(ISBLANK(D5583))),1,-1),-1)</f>
        <v>-1</v>
      </c>
      <c r="L5583" s="0" t="n">
        <f aca="false">IF(MAX(I5583:K5583)&lt;0,IF(OR(D5583=D5582,D5582=D5581),1,-1),MAX(I5583:K5583))</f>
        <v>0</v>
      </c>
    </row>
    <row r="5584" customFormat="false" ht="13.8" hidden="false" customHeight="false" outlineLevel="0" collapsed="false">
      <c r="B5584" s="8" t="n">
        <f aca="false">MAX(I5584:L5584)</f>
        <v>0</v>
      </c>
      <c r="C5584" s="8" t="n">
        <f aca="false">_xlfn.FLOOR.MATH(COUNTIF(D:D,D5584)/2)</f>
        <v>0</v>
      </c>
      <c r="D5584" s="12"/>
      <c r="E5584" s="10" t="e">
        <f aca="false">IF($A$1="WLB",INDEX(SupplierNomenclature!$D$1:$D$9996,MATCH(D5584,SupplierNomenclature!$I$1:$I$9996,0)),IF($A$1="BERU",INDEX(beru_assortment!$C$1:$C$10000,MATCH(D5584,beru_assortment!$I$1:$I$10000,0)),IF($A$1="OZON",INDEX(ozon_assortment!$F$3:$F$10000,MATCH(D5584,ozon_assortment!$E$3:$E$10000,0)),0)))</f>
        <v>#N/A</v>
      </c>
      <c r="F5584" s="7" t="n">
        <f aca="false">IF(ISBLANK(D5584), , IF(ISBLANK(D5583), F5582+1, F5583))</f>
        <v>0</v>
      </c>
      <c r="G5584" s="10" t="n">
        <f aca="false">IF(ISBLANK(D5584),,IF(OR(ISBLANK(D5583), D5583="Баркод"),1,G5583+1))</f>
        <v>0</v>
      </c>
      <c r="H5584" s="10" t="n">
        <f aca="false">IF(ISBLANK(D5585), G5584/2,)</f>
        <v>0</v>
      </c>
      <c r="I5584" s="0" t="n">
        <f aca="false">IF(ISBLANK(D5584),0,-1)</f>
        <v>0</v>
      </c>
      <c r="J5584" s="0" t="n">
        <f aca="false">IF(AND(ISBLANK(D5583),NOT(ISBLANK(D5584))),1,-1)</f>
        <v>-1</v>
      </c>
      <c r="K5584" s="0" t="n">
        <f aca="false">IF(ISBLANK(D5582),IF(AND(D5583=D5584,NOT(ISBLANK(D5583)),NOT(ISBLANK(D5584))),1,-1),-1)</f>
        <v>-1</v>
      </c>
      <c r="L5584" s="0" t="n">
        <f aca="false">IF(MAX(I5584:K5584)&lt;0,IF(OR(D5584=D5583,D5583=D5582),1,-1),MAX(I5584:K5584))</f>
        <v>0</v>
      </c>
    </row>
    <row r="5585" customFormat="false" ht="13.8" hidden="false" customHeight="false" outlineLevel="0" collapsed="false">
      <c r="B5585" s="8" t="n">
        <f aca="false">MAX(I5585:L5585)</f>
        <v>0</v>
      </c>
      <c r="C5585" s="8" t="n">
        <f aca="false">_xlfn.FLOOR.MATH(COUNTIF(D:D,D5585)/2)</f>
        <v>0</v>
      </c>
      <c r="D5585" s="12"/>
      <c r="E5585" s="10" t="e">
        <f aca="false">IF($A$1="WLB",INDEX(SupplierNomenclature!$D$1:$D$9996,MATCH(D5585,SupplierNomenclature!$I$1:$I$9996,0)),IF($A$1="BERU",INDEX(beru_assortment!$C$1:$C$10000,MATCH(D5585,beru_assortment!$I$1:$I$10000,0)),IF($A$1="OZON",INDEX(ozon_assortment!$F$3:$F$10000,MATCH(D5585,ozon_assortment!$E$3:$E$10000,0)),0)))</f>
        <v>#N/A</v>
      </c>
      <c r="F5585" s="7" t="n">
        <f aca="false">IF(ISBLANK(D5585), , IF(ISBLANK(D5584), F5583+1, F5584))</f>
        <v>0</v>
      </c>
      <c r="G5585" s="10" t="n">
        <f aca="false">IF(ISBLANK(D5585),,IF(OR(ISBLANK(D5584), D5584="Баркод"),1,G5584+1))</f>
        <v>0</v>
      </c>
      <c r="H5585" s="10" t="n">
        <f aca="false">IF(ISBLANK(D5586), G5585/2,)</f>
        <v>0</v>
      </c>
      <c r="I5585" s="0" t="n">
        <f aca="false">IF(ISBLANK(D5585),0,-1)</f>
        <v>0</v>
      </c>
      <c r="J5585" s="0" t="n">
        <f aca="false">IF(AND(ISBLANK(D5584),NOT(ISBLANK(D5585))),1,-1)</f>
        <v>-1</v>
      </c>
      <c r="K5585" s="0" t="n">
        <f aca="false">IF(ISBLANK(D5583),IF(AND(D5584=D5585,NOT(ISBLANK(D5584)),NOT(ISBLANK(D5585))),1,-1),-1)</f>
        <v>-1</v>
      </c>
      <c r="L5585" s="0" t="n">
        <f aca="false">IF(MAX(I5585:K5585)&lt;0,IF(OR(D5585=D5584,D5584=D5583),1,-1),MAX(I5585:K5585))</f>
        <v>0</v>
      </c>
    </row>
    <row r="5586" customFormat="false" ht="13.8" hidden="false" customHeight="false" outlineLevel="0" collapsed="false">
      <c r="B5586" s="8" t="n">
        <f aca="false">MAX(I5586:L5586)</f>
        <v>0</v>
      </c>
      <c r="C5586" s="8" t="n">
        <f aca="false">_xlfn.FLOOR.MATH(COUNTIF(D:D,D5586)/2)</f>
        <v>0</v>
      </c>
      <c r="D5586" s="12"/>
      <c r="E5586" s="10" t="e">
        <f aca="false">IF($A$1="WLB",INDEX(SupplierNomenclature!$D$1:$D$9996,MATCH(D5586,SupplierNomenclature!$I$1:$I$9996,0)),IF($A$1="BERU",INDEX(beru_assortment!$C$1:$C$10000,MATCH(D5586,beru_assortment!$I$1:$I$10000,0)),IF($A$1="OZON",INDEX(ozon_assortment!$F$3:$F$10000,MATCH(D5586,ozon_assortment!$E$3:$E$10000,0)),0)))</f>
        <v>#N/A</v>
      </c>
      <c r="F5586" s="7" t="n">
        <f aca="false">IF(ISBLANK(D5586), , IF(ISBLANK(D5585), F5584+1, F5585))</f>
        <v>0</v>
      </c>
      <c r="G5586" s="10" t="n">
        <f aca="false">IF(ISBLANK(D5586),,IF(OR(ISBLANK(D5585), D5585="Баркод"),1,G5585+1))</f>
        <v>0</v>
      </c>
      <c r="H5586" s="10" t="n">
        <f aca="false">IF(ISBLANK(D5587), G5586/2,)</f>
        <v>0</v>
      </c>
      <c r="I5586" s="0" t="n">
        <f aca="false">IF(ISBLANK(D5586),0,-1)</f>
        <v>0</v>
      </c>
      <c r="J5586" s="0" t="n">
        <f aca="false">IF(AND(ISBLANK(D5585),NOT(ISBLANK(D5586))),1,-1)</f>
        <v>-1</v>
      </c>
      <c r="K5586" s="0" t="n">
        <f aca="false">IF(ISBLANK(D5584),IF(AND(D5585=D5586,NOT(ISBLANK(D5585)),NOT(ISBLANK(D5586))),1,-1),-1)</f>
        <v>-1</v>
      </c>
      <c r="L5586" s="0" t="n">
        <f aca="false">IF(MAX(I5586:K5586)&lt;0,IF(OR(D5586=D5585,D5585=D5584),1,-1),MAX(I5586:K5586))</f>
        <v>0</v>
      </c>
    </row>
    <row r="5587" customFormat="false" ht="13.8" hidden="false" customHeight="false" outlineLevel="0" collapsed="false">
      <c r="B5587" s="8" t="n">
        <f aca="false">MAX(I5587:L5587)</f>
        <v>0</v>
      </c>
      <c r="C5587" s="8" t="n">
        <f aca="false">_xlfn.FLOOR.MATH(COUNTIF(D:D,D5587)/2)</f>
        <v>0</v>
      </c>
      <c r="D5587" s="12"/>
      <c r="E5587" s="10" t="e">
        <f aca="false">IF($A$1="WLB",INDEX(SupplierNomenclature!$D$1:$D$9996,MATCH(D5587,SupplierNomenclature!$I$1:$I$9996,0)),IF($A$1="BERU",INDEX(beru_assortment!$C$1:$C$10000,MATCH(D5587,beru_assortment!$I$1:$I$10000,0)),IF($A$1="OZON",INDEX(ozon_assortment!$F$3:$F$10000,MATCH(D5587,ozon_assortment!$E$3:$E$10000,0)),0)))</f>
        <v>#N/A</v>
      </c>
      <c r="F5587" s="7" t="n">
        <f aca="false">IF(ISBLANK(D5587), , IF(ISBLANK(D5586), F5585+1, F5586))</f>
        <v>0</v>
      </c>
      <c r="G5587" s="10" t="n">
        <f aca="false">IF(ISBLANK(D5587),,IF(OR(ISBLANK(D5586), D5586="Баркод"),1,G5586+1))</f>
        <v>0</v>
      </c>
      <c r="H5587" s="10" t="n">
        <f aca="false">IF(ISBLANK(D5588), G5587/2,)</f>
        <v>0</v>
      </c>
      <c r="I5587" s="0" t="n">
        <f aca="false">IF(ISBLANK(D5587),0,-1)</f>
        <v>0</v>
      </c>
      <c r="J5587" s="0" t="n">
        <f aca="false">IF(AND(ISBLANK(D5586),NOT(ISBLANK(D5587))),1,-1)</f>
        <v>-1</v>
      </c>
      <c r="K5587" s="0" t="n">
        <f aca="false">IF(ISBLANK(D5585),IF(AND(D5586=D5587,NOT(ISBLANK(D5586)),NOT(ISBLANK(D5587))),1,-1),-1)</f>
        <v>-1</v>
      </c>
      <c r="L5587" s="0" t="n">
        <f aca="false">IF(MAX(I5587:K5587)&lt;0,IF(OR(D5587=D5586,D5586=D5585),1,-1),MAX(I5587:K5587))</f>
        <v>0</v>
      </c>
    </row>
    <row r="5588" customFormat="false" ht="13.8" hidden="false" customHeight="false" outlineLevel="0" collapsed="false">
      <c r="B5588" s="8" t="n">
        <f aca="false">MAX(I5588:L5588)</f>
        <v>0</v>
      </c>
      <c r="C5588" s="8" t="n">
        <f aca="false">_xlfn.FLOOR.MATH(COUNTIF(D:D,D5588)/2)</f>
        <v>0</v>
      </c>
      <c r="D5588" s="12"/>
      <c r="E5588" s="10" t="e">
        <f aca="false">IF($A$1="WLB",INDEX(SupplierNomenclature!$D$1:$D$9996,MATCH(D5588,SupplierNomenclature!$I$1:$I$9996,0)),IF($A$1="BERU",INDEX(beru_assortment!$C$1:$C$10000,MATCH(D5588,beru_assortment!$I$1:$I$10000,0)),IF($A$1="OZON",INDEX(ozon_assortment!$F$3:$F$10000,MATCH(D5588,ozon_assortment!$E$3:$E$10000,0)),0)))</f>
        <v>#N/A</v>
      </c>
      <c r="F5588" s="7" t="n">
        <f aca="false">IF(ISBLANK(D5588), , IF(ISBLANK(D5587), F5586+1, F5587))</f>
        <v>0</v>
      </c>
      <c r="G5588" s="10" t="n">
        <f aca="false">IF(ISBLANK(D5588),,IF(OR(ISBLANK(D5587), D5587="Баркод"),1,G5587+1))</f>
        <v>0</v>
      </c>
      <c r="H5588" s="10" t="n">
        <f aca="false">IF(ISBLANK(D5589), G5588/2,)</f>
        <v>0</v>
      </c>
      <c r="I5588" s="0" t="n">
        <f aca="false">IF(ISBLANK(D5588),0,-1)</f>
        <v>0</v>
      </c>
      <c r="J5588" s="0" t="n">
        <f aca="false">IF(AND(ISBLANK(D5587),NOT(ISBLANK(D5588))),1,-1)</f>
        <v>-1</v>
      </c>
      <c r="K5588" s="0" t="n">
        <f aca="false">IF(ISBLANK(D5586),IF(AND(D5587=D5588,NOT(ISBLANK(D5587)),NOT(ISBLANK(D5588))),1,-1),-1)</f>
        <v>-1</v>
      </c>
      <c r="L5588" s="0" t="n">
        <f aca="false">IF(MAX(I5588:K5588)&lt;0,IF(OR(D5588=D5587,D5587=D5586),1,-1),MAX(I5588:K5588))</f>
        <v>0</v>
      </c>
    </row>
    <row r="5589" customFormat="false" ht="13.8" hidden="false" customHeight="false" outlineLevel="0" collapsed="false">
      <c r="B5589" s="8" t="n">
        <f aca="false">MAX(I5589:L5589)</f>
        <v>0</v>
      </c>
      <c r="C5589" s="8" t="n">
        <f aca="false">_xlfn.FLOOR.MATH(COUNTIF(D:D,D5589)/2)</f>
        <v>0</v>
      </c>
      <c r="D5589" s="12"/>
      <c r="E5589" s="10" t="e">
        <f aca="false">IF($A$1="WLB",INDEX(SupplierNomenclature!$D$1:$D$9996,MATCH(D5589,SupplierNomenclature!$I$1:$I$9996,0)),IF($A$1="BERU",INDEX(beru_assortment!$C$1:$C$10000,MATCH(D5589,beru_assortment!$I$1:$I$10000,0)),IF($A$1="OZON",INDEX(ozon_assortment!$F$3:$F$10000,MATCH(D5589,ozon_assortment!$E$3:$E$10000,0)),0)))</f>
        <v>#N/A</v>
      </c>
      <c r="F5589" s="7" t="n">
        <f aca="false">IF(ISBLANK(D5589), , IF(ISBLANK(D5588), F5587+1, F5588))</f>
        <v>0</v>
      </c>
      <c r="G5589" s="10" t="n">
        <f aca="false">IF(ISBLANK(D5589),,IF(OR(ISBLANK(D5588), D5588="Баркод"),1,G5588+1))</f>
        <v>0</v>
      </c>
      <c r="H5589" s="10" t="n">
        <f aca="false">IF(ISBLANK(D5590), G5589/2,)</f>
        <v>0</v>
      </c>
      <c r="I5589" s="0" t="n">
        <f aca="false">IF(ISBLANK(D5589),0,-1)</f>
        <v>0</v>
      </c>
      <c r="J5589" s="0" t="n">
        <f aca="false">IF(AND(ISBLANK(D5588),NOT(ISBLANK(D5589))),1,-1)</f>
        <v>-1</v>
      </c>
      <c r="K5589" s="0" t="n">
        <f aca="false">IF(ISBLANK(D5587),IF(AND(D5588=D5589,NOT(ISBLANK(D5588)),NOT(ISBLANK(D5589))),1,-1),-1)</f>
        <v>-1</v>
      </c>
      <c r="L5589" s="0" t="n">
        <f aca="false">IF(MAX(I5589:K5589)&lt;0,IF(OR(D5589=D5588,D5588=D5587),1,-1),MAX(I5589:K5589))</f>
        <v>0</v>
      </c>
    </row>
    <row r="5590" customFormat="false" ht="13.8" hidden="false" customHeight="false" outlineLevel="0" collapsed="false">
      <c r="B5590" s="8" t="n">
        <f aca="false">MAX(I5590:L5590)</f>
        <v>0</v>
      </c>
      <c r="C5590" s="8" t="n">
        <f aca="false">_xlfn.FLOOR.MATH(COUNTIF(D:D,D5590)/2)</f>
        <v>0</v>
      </c>
      <c r="D5590" s="12"/>
      <c r="E5590" s="10" t="e">
        <f aca="false">IF($A$1="WLB",INDEX(SupplierNomenclature!$D$1:$D$9996,MATCH(D5590,SupplierNomenclature!$I$1:$I$9996,0)),IF($A$1="BERU",INDEX(beru_assortment!$C$1:$C$10000,MATCH(D5590,beru_assortment!$I$1:$I$10000,0)),IF($A$1="OZON",INDEX(ozon_assortment!$F$3:$F$10000,MATCH(D5590,ozon_assortment!$E$3:$E$10000,0)),0)))</f>
        <v>#N/A</v>
      </c>
      <c r="F5590" s="7" t="n">
        <f aca="false">IF(ISBLANK(D5590), , IF(ISBLANK(D5589), F5588+1, F5589))</f>
        <v>0</v>
      </c>
      <c r="G5590" s="10" t="n">
        <f aca="false">IF(ISBLANK(D5590),,IF(OR(ISBLANK(D5589), D5589="Баркод"),1,G5589+1))</f>
        <v>0</v>
      </c>
      <c r="H5590" s="10" t="n">
        <f aca="false">IF(ISBLANK(D5591), G5590/2,)</f>
        <v>0</v>
      </c>
      <c r="I5590" s="0" t="n">
        <f aca="false">IF(ISBLANK(D5590),0,-1)</f>
        <v>0</v>
      </c>
      <c r="J5590" s="0" t="n">
        <f aca="false">IF(AND(ISBLANK(D5589),NOT(ISBLANK(D5590))),1,-1)</f>
        <v>-1</v>
      </c>
      <c r="K5590" s="0" t="n">
        <f aca="false">IF(ISBLANK(D5588),IF(AND(D5589=D5590,NOT(ISBLANK(D5589)),NOT(ISBLANK(D5590))),1,-1),-1)</f>
        <v>-1</v>
      </c>
      <c r="L5590" s="0" t="n">
        <f aca="false">IF(MAX(I5590:K5590)&lt;0,IF(OR(D5590=D5589,D5589=D5588),1,-1),MAX(I5590:K5590))</f>
        <v>0</v>
      </c>
    </row>
    <row r="5591" customFormat="false" ht="13.8" hidden="false" customHeight="false" outlineLevel="0" collapsed="false">
      <c r="B5591" s="8" t="n">
        <f aca="false">MAX(I5591:L5591)</f>
        <v>0</v>
      </c>
      <c r="C5591" s="8" t="n">
        <f aca="false">_xlfn.FLOOR.MATH(COUNTIF(D:D,D5591)/2)</f>
        <v>0</v>
      </c>
      <c r="D5591" s="12"/>
      <c r="E5591" s="10" t="e">
        <f aca="false">IF($A$1="WLB",INDEX(SupplierNomenclature!$D$1:$D$9996,MATCH(D5591,SupplierNomenclature!$I$1:$I$9996,0)),IF($A$1="BERU",INDEX(beru_assortment!$C$1:$C$10000,MATCH(D5591,beru_assortment!$I$1:$I$10000,0)),IF($A$1="OZON",INDEX(ozon_assortment!$F$3:$F$10000,MATCH(D5591,ozon_assortment!$E$3:$E$10000,0)),0)))</f>
        <v>#N/A</v>
      </c>
      <c r="F5591" s="7" t="n">
        <f aca="false">IF(ISBLANK(D5591), , IF(ISBLANK(D5590), F5589+1, F5590))</f>
        <v>0</v>
      </c>
      <c r="G5591" s="10" t="n">
        <f aca="false">IF(ISBLANK(D5591),,IF(OR(ISBLANK(D5590), D5590="Баркод"),1,G5590+1))</f>
        <v>0</v>
      </c>
      <c r="H5591" s="10" t="n">
        <f aca="false">IF(ISBLANK(D5592), G5591/2,)</f>
        <v>0</v>
      </c>
      <c r="I5591" s="0" t="n">
        <f aca="false">IF(ISBLANK(D5591),0,-1)</f>
        <v>0</v>
      </c>
      <c r="J5591" s="0" t="n">
        <f aca="false">IF(AND(ISBLANK(D5590),NOT(ISBLANK(D5591))),1,-1)</f>
        <v>-1</v>
      </c>
      <c r="K5591" s="0" t="n">
        <f aca="false">IF(ISBLANK(D5589),IF(AND(D5590=D5591,NOT(ISBLANK(D5590)),NOT(ISBLANK(D5591))),1,-1),-1)</f>
        <v>-1</v>
      </c>
      <c r="L5591" s="0" t="n">
        <f aca="false">IF(MAX(I5591:K5591)&lt;0,IF(OR(D5591=D5590,D5590=D5589),1,-1),MAX(I5591:K5591))</f>
        <v>0</v>
      </c>
    </row>
    <row r="5592" customFormat="false" ht="13.8" hidden="false" customHeight="false" outlineLevel="0" collapsed="false">
      <c r="B5592" s="8" t="n">
        <f aca="false">MAX(I5592:L5592)</f>
        <v>0</v>
      </c>
      <c r="C5592" s="8" t="n">
        <f aca="false">_xlfn.FLOOR.MATH(COUNTIF(D:D,D5592)/2)</f>
        <v>0</v>
      </c>
      <c r="D5592" s="12"/>
      <c r="E5592" s="10" t="e">
        <f aca="false">IF($A$1="WLB",INDEX(SupplierNomenclature!$D$1:$D$9996,MATCH(D5592,SupplierNomenclature!$I$1:$I$9996,0)),IF($A$1="BERU",INDEX(beru_assortment!$C$1:$C$10000,MATCH(D5592,beru_assortment!$I$1:$I$10000,0)),IF($A$1="OZON",INDEX(ozon_assortment!$F$3:$F$10000,MATCH(D5592,ozon_assortment!$E$3:$E$10000,0)),0)))</f>
        <v>#N/A</v>
      </c>
      <c r="F5592" s="7" t="n">
        <f aca="false">IF(ISBLANK(D5592), , IF(ISBLANK(D5591), F5590+1, F5591))</f>
        <v>0</v>
      </c>
      <c r="G5592" s="10" t="n">
        <f aca="false">IF(ISBLANK(D5592),,IF(OR(ISBLANK(D5591), D5591="Баркод"),1,G5591+1))</f>
        <v>0</v>
      </c>
      <c r="H5592" s="10" t="n">
        <f aca="false">IF(ISBLANK(D5593), G5592/2,)</f>
        <v>0</v>
      </c>
      <c r="I5592" s="0" t="n">
        <f aca="false">IF(ISBLANK(D5592),0,-1)</f>
        <v>0</v>
      </c>
      <c r="J5592" s="0" t="n">
        <f aca="false">IF(AND(ISBLANK(D5591),NOT(ISBLANK(D5592))),1,-1)</f>
        <v>-1</v>
      </c>
      <c r="K5592" s="0" t="n">
        <f aca="false">IF(ISBLANK(D5590),IF(AND(D5591=D5592,NOT(ISBLANK(D5591)),NOT(ISBLANK(D5592))),1,-1),-1)</f>
        <v>-1</v>
      </c>
      <c r="L5592" s="0" t="n">
        <f aca="false">IF(MAX(I5592:K5592)&lt;0,IF(OR(D5592=D5591,D5591=D5590),1,-1),MAX(I5592:K5592))</f>
        <v>0</v>
      </c>
    </row>
    <row r="5593" customFormat="false" ht="13.8" hidden="false" customHeight="false" outlineLevel="0" collapsed="false">
      <c r="B5593" s="8" t="n">
        <f aca="false">MAX(I5593:L5593)</f>
        <v>0</v>
      </c>
      <c r="C5593" s="8" t="n">
        <f aca="false">_xlfn.FLOOR.MATH(COUNTIF(D:D,D5593)/2)</f>
        <v>0</v>
      </c>
      <c r="D5593" s="12"/>
      <c r="E5593" s="10" t="e">
        <f aca="false">IF($A$1="WLB",INDEX(SupplierNomenclature!$D$1:$D$9996,MATCH(D5593,SupplierNomenclature!$I$1:$I$9996,0)),IF($A$1="BERU",INDEX(beru_assortment!$C$1:$C$10000,MATCH(D5593,beru_assortment!$I$1:$I$10000,0)),IF($A$1="OZON",INDEX(ozon_assortment!$F$3:$F$10000,MATCH(D5593,ozon_assortment!$E$3:$E$10000,0)),0)))</f>
        <v>#N/A</v>
      </c>
      <c r="F5593" s="7" t="n">
        <f aca="false">IF(ISBLANK(D5593), , IF(ISBLANK(D5592), F5591+1, F5592))</f>
        <v>0</v>
      </c>
      <c r="G5593" s="10" t="n">
        <f aca="false">IF(ISBLANK(D5593),,IF(OR(ISBLANK(D5592), D5592="Баркод"),1,G5592+1))</f>
        <v>0</v>
      </c>
      <c r="H5593" s="10" t="n">
        <f aca="false">IF(ISBLANK(D5594), G5593/2,)</f>
        <v>0</v>
      </c>
      <c r="I5593" s="0" t="n">
        <f aca="false">IF(ISBLANK(D5593),0,-1)</f>
        <v>0</v>
      </c>
      <c r="J5593" s="0" t="n">
        <f aca="false">IF(AND(ISBLANK(D5592),NOT(ISBLANK(D5593))),1,-1)</f>
        <v>-1</v>
      </c>
      <c r="K5593" s="0" t="n">
        <f aca="false">IF(ISBLANK(D5591),IF(AND(D5592=D5593,NOT(ISBLANK(D5592)),NOT(ISBLANK(D5593))),1,-1),-1)</f>
        <v>-1</v>
      </c>
      <c r="L5593" s="0" t="n">
        <f aca="false">IF(MAX(I5593:K5593)&lt;0,IF(OR(D5593=D5592,D5592=D5591),1,-1),MAX(I5593:K5593))</f>
        <v>0</v>
      </c>
    </row>
    <row r="5594" customFormat="false" ht="13.8" hidden="false" customHeight="false" outlineLevel="0" collapsed="false">
      <c r="B5594" s="8" t="n">
        <f aca="false">MAX(I5594:L5594)</f>
        <v>0</v>
      </c>
      <c r="C5594" s="8" t="n">
        <f aca="false">_xlfn.FLOOR.MATH(COUNTIF(D:D,D5594)/2)</f>
        <v>0</v>
      </c>
      <c r="D5594" s="12"/>
      <c r="E5594" s="10" t="e">
        <f aca="false">IF($A$1="WLB",INDEX(SupplierNomenclature!$D$1:$D$9996,MATCH(D5594,SupplierNomenclature!$I$1:$I$9996,0)),IF($A$1="BERU",INDEX(beru_assortment!$C$1:$C$10000,MATCH(D5594,beru_assortment!$I$1:$I$10000,0)),IF($A$1="OZON",INDEX(ozon_assortment!$F$3:$F$10000,MATCH(D5594,ozon_assortment!$E$3:$E$10000,0)),0)))</f>
        <v>#N/A</v>
      </c>
      <c r="F5594" s="7" t="n">
        <f aca="false">IF(ISBLANK(D5594), , IF(ISBLANK(D5593), F5592+1, F5593))</f>
        <v>0</v>
      </c>
      <c r="G5594" s="10" t="n">
        <f aca="false">IF(ISBLANK(D5594),,IF(OR(ISBLANK(D5593), D5593="Баркод"),1,G5593+1))</f>
        <v>0</v>
      </c>
      <c r="H5594" s="10" t="n">
        <f aca="false">IF(ISBLANK(D5595), G5594/2,)</f>
        <v>0</v>
      </c>
      <c r="I5594" s="0" t="n">
        <f aca="false">IF(ISBLANK(D5594),0,-1)</f>
        <v>0</v>
      </c>
      <c r="J5594" s="0" t="n">
        <f aca="false">IF(AND(ISBLANK(D5593),NOT(ISBLANK(D5594))),1,-1)</f>
        <v>-1</v>
      </c>
      <c r="K5594" s="0" t="n">
        <f aca="false">IF(ISBLANK(D5592),IF(AND(D5593=D5594,NOT(ISBLANK(D5593)),NOT(ISBLANK(D5594))),1,-1),-1)</f>
        <v>-1</v>
      </c>
      <c r="L5594" s="0" t="n">
        <f aca="false">IF(MAX(I5594:K5594)&lt;0,IF(OR(D5594=D5593,D5593=D5592),1,-1),MAX(I5594:K5594))</f>
        <v>0</v>
      </c>
    </row>
    <row r="5595" customFormat="false" ht="13.8" hidden="false" customHeight="false" outlineLevel="0" collapsed="false">
      <c r="B5595" s="8" t="n">
        <f aca="false">MAX(I5595:L5595)</f>
        <v>0</v>
      </c>
      <c r="C5595" s="8" t="n">
        <f aca="false">_xlfn.FLOOR.MATH(COUNTIF(D:D,D5595)/2)</f>
        <v>0</v>
      </c>
      <c r="D5595" s="12"/>
      <c r="E5595" s="10" t="e">
        <f aca="false">IF($A$1="WLB",INDEX(SupplierNomenclature!$D$1:$D$9996,MATCH(D5595,SupplierNomenclature!$I$1:$I$9996,0)),IF($A$1="BERU",INDEX(beru_assortment!$C$1:$C$10000,MATCH(D5595,beru_assortment!$I$1:$I$10000,0)),IF($A$1="OZON",INDEX(ozon_assortment!$F$3:$F$10000,MATCH(D5595,ozon_assortment!$E$3:$E$10000,0)),0)))</f>
        <v>#N/A</v>
      </c>
      <c r="F5595" s="7" t="n">
        <f aca="false">IF(ISBLANK(D5595), , IF(ISBLANK(D5594), F5593+1, F5594))</f>
        <v>0</v>
      </c>
      <c r="G5595" s="10" t="n">
        <f aca="false">IF(ISBLANK(D5595),,IF(OR(ISBLANK(D5594), D5594="Баркод"),1,G5594+1))</f>
        <v>0</v>
      </c>
      <c r="H5595" s="10" t="n">
        <f aca="false">IF(ISBLANK(D5596), G5595/2,)</f>
        <v>0</v>
      </c>
      <c r="I5595" s="0" t="n">
        <f aca="false">IF(ISBLANK(D5595),0,-1)</f>
        <v>0</v>
      </c>
      <c r="J5595" s="0" t="n">
        <f aca="false">IF(AND(ISBLANK(D5594),NOT(ISBLANK(D5595))),1,-1)</f>
        <v>-1</v>
      </c>
      <c r="K5595" s="0" t="n">
        <f aca="false">IF(ISBLANK(D5593),IF(AND(D5594=D5595,NOT(ISBLANK(D5594)),NOT(ISBLANK(D5595))),1,-1),-1)</f>
        <v>-1</v>
      </c>
      <c r="L5595" s="0" t="n">
        <f aca="false">IF(MAX(I5595:K5595)&lt;0,IF(OR(D5595=D5594,D5594=D5593),1,-1),MAX(I5595:K5595))</f>
        <v>0</v>
      </c>
    </row>
    <row r="5596" customFormat="false" ht="13.8" hidden="false" customHeight="false" outlineLevel="0" collapsed="false">
      <c r="B5596" s="8" t="n">
        <f aca="false">MAX(I5596:L5596)</f>
        <v>0</v>
      </c>
      <c r="C5596" s="8" t="n">
        <f aca="false">_xlfn.FLOOR.MATH(COUNTIF(D:D,D5596)/2)</f>
        <v>0</v>
      </c>
      <c r="D5596" s="12"/>
      <c r="E5596" s="10" t="e">
        <f aca="false">IF($A$1="WLB",INDEX(SupplierNomenclature!$D$1:$D$9996,MATCH(D5596,SupplierNomenclature!$I$1:$I$9996,0)),IF($A$1="BERU",INDEX(beru_assortment!$C$1:$C$10000,MATCH(D5596,beru_assortment!$I$1:$I$10000,0)),IF($A$1="OZON",INDEX(ozon_assortment!$F$3:$F$10000,MATCH(D5596,ozon_assortment!$E$3:$E$10000,0)),0)))</f>
        <v>#N/A</v>
      </c>
      <c r="F5596" s="7" t="n">
        <f aca="false">IF(ISBLANK(D5596), , IF(ISBLANK(D5595), F5594+1, F5595))</f>
        <v>0</v>
      </c>
      <c r="G5596" s="10" t="n">
        <f aca="false">IF(ISBLANK(D5596),,IF(OR(ISBLANK(D5595), D5595="Баркод"),1,G5595+1))</f>
        <v>0</v>
      </c>
      <c r="H5596" s="10" t="n">
        <f aca="false">IF(ISBLANK(D5597), G5596/2,)</f>
        <v>0</v>
      </c>
      <c r="I5596" s="0" t="n">
        <f aca="false">IF(ISBLANK(D5596),0,-1)</f>
        <v>0</v>
      </c>
      <c r="J5596" s="0" t="n">
        <f aca="false">IF(AND(ISBLANK(D5595),NOT(ISBLANK(D5596))),1,-1)</f>
        <v>-1</v>
      </c>
      <c r="K5596" s="0" t="n">
        <f aca="false">IF(ISBLANK(D5594),IF(AND(D5595=D5596,NOT(ISBLANK(D5595)),NOT(ISBLANK(D5596))),1,-1),-1)</f>
        <v>-1</v>
      </c>
      <c r="L5596" s="0" t="n">
        <f aca="false">IF(MAX(I5596:K5596)&lt;0,IF(OR(D5596=D5595,D5595=D5594),1,-1),MAX(I5596:K5596))</f>
        <v>0</v>
      </c>
    </row>
    <row r="5597" customFormat="false" ht="13.8" hidden="false" customHeight="false" outlineLevel="0" collapsed="false">
      <c r="B5597" s="8" t="n">
        <f aca="false">MAX(I5597:L5597)</f>
        <v>0</v>
      </c>
      <c r="C5597" s="8" t="n">
        <f aca="false">_xlfn.FLOOR.MATH(COUNTIF(D:D,D5597)/2)</f>
        <v>0</v>
      </c>
      <c r="D5597" s="12"/>
      <c r="E5597" s="10" t="e">
        <f aca="false">IF($A$1="WLB",INDEX(SupplierNomenclature!$D$1:$D$9996,MATCH(D5597,SupplierNomenclature!$I$1:$I$9996,0)),IF($A$1="BERU",INDEX(beru_assortment!$C$1:$C$10000,MATCH(D5597,beru_assortment!$I$1:$I$10000,0)),IF($A$1="OZON",INDEX(ozon_assortment!$F$3:$F$10000,MATCH(D5597,ozon_assortment!$E$3:$E$10000,0)),0)))</f>
        <v>#N/A</v>
      </c>
      <c r="F5597" s="7" t="n">
        <f aca="false">IF(ISBLANK(D5597), , IF(ISBLANK(D5596), F5595+1, F5596))</f>
        <v>0</v>
      </c>
      <c r="G5597" s="10" t="n">
        <f aca="false">IF(ISBLANK(D5597),,IF(OR(ISBLANK(D5596), D5596="Баркод"),1,G5596+1))</f>
        <v>0</v>
      </c>
      <c r="H5597" s="10" t="n">
        <f aca="false">IF(ISBLANK(D5598), G5597/2,)</f>
        <v>0</v>
      </c>
      <c r="I5597" s="0" t="n">
        <f aca="false">IF(ISBLANK(D5597),0,-1)</f>
        <v>0</v>
      </c>
      <c r="J5597" s="0" t="n">
        <f aca="false">IF(AND(ISBLANK(D5596),NOT(ISBLANK(D5597))),1,-1)</f>
        <v>-1</v>
      </c>
      <c r="K5597" s="0" t="n">
        <f aca="false">IF(ISBLANK(D5595),IF(AND(D5596=D5597,NOT(ISBLANK(D5596)),NOT(ISBLANK(D5597))),1,-1),-1)</f>
        <v>-1</v>
      </c>
      <c r="L5597" s="0" t="n">
        <f aca="false">IF(MAX(I5597:K5597)&lt;0,IF(OR(D5597=D5596,D5596=D5595),1,-1),MAX(I5597:K5597))</f>
        <v>0</v>
      </c>
    </row>
    <row r="5598" customFormat="false" ht="13.8" hidden="false" customHeight="false" outlineLevel="0" collapsed="false">
      <c r="B5598" s="8" t="n">
        <f aca="false">MAX(I5598:L5598)</f>
        <v>0</v>
      </c>
      <c r="C5598" s="8" t="n">
        <f aca="false">_xlfn.FLOOR.MATH(COUNTIF(D:D,D5598)/2)</f>
        <v>0</v>
      </c>
      <c r="D5598" s="12"/>
      <c r="E5598" s="10" t="e">
        <f aca="false">IF($A$1="WLB",INDEX(SupplierNomenclature!$D$1:$D$9996,MATCH(D5598,SupplierNomenclature!$I$1:$I$9996,0)),IF($A$1="BERU",INDEX(beru_assortment!$C$1:$C$10000,MATCH(D5598,beru_assortment!$I$1:$I$10000,0)),IF($A$1="OZON",INDEX(ozon_assortment!$F$3:$F$10000,MATCH(D5598,ozon_assortment!$E$3:$E$10000,0)),0)))</f>
        <v>#N/A</v>
      </c>
      <c r="F5598" s="7" t="n">
        <f aca="false">IF(ISBLANK(D5598), , IF(ISBLANK(D5597), F5596+1, F5597))</f>
        <v>0</v>
      </c>
      <c r="G5598" s="10" t="n">
        <f aca="false">IF(ISBLANK(D5598),,IF(OR(ISBLANK(D5597), D5597="Баркод"),1,G5597+1))</f>
        <v>0</v>
      </c>
      <c r="H5598" s="10" t="n">
        <f aca="false">IF(ISBLANK(D5599), G5598/2,)</f>
        <v>0</v>
      </c>
      <c r="I5598" s="0" t="n">
        <f aca="false">IF(ISBLANK(D5598),0,-1)</f>
        <v>0</v>
      </c>
      <c r="J5598" s="0" t="n">
        <f aca="false">IF(AND(ISBLANK(D5597),NOT(ISBLANK(D5598))),1,-1)</f>
        <v>-1</v>
      </c>
      <c r="K5598" s="0" t="n">
        <f aca="false">IF(ISBLANK(D5596),IF(AND(D5597=D5598,NOT(ISBLANK(D5597)),NOT(ISBLANK(D5598))),1,-1),-1)</f>
        <v>-1</v>
      </c>
      <c r="L5598" s="0" t="n">
        <f aca="false">IF(MAX(I5598:K5598)&lt;0,IF(OR(D5598=D5597,D5597=D5596),1,-1),MAX(I5598:K5598))</f>
        <v>0</v>
      </c>
    </row>
    <row r="5599" customFormat="false" ht="13.8" hidden="false" customHeight="false" outlineLevel="0" collapsed="false">
      <c r="B5599" s="8" t="n">
        <f aca="false">MAX(I5599:L5599)</f>
        <v>0</v>
      </c>
      <c r="C5599" s="8" t="n">
        <f aca="false">_xlfn.FLOOR.MATH(COUNTIF(D:D,D5599)/2)</f>
        <v>0</v>
      </c>
      <c r="D5599" s="12"/>
      <c r="E5599" s="10" t="e">
        <f aca="false">IF($A$1="WLB",INDEX(SupplierNomenclature!$D$1:$D$9996,MATCH(D5599,SupplierNomenclature!$I$1:$I$9996,0)),IF($A$1="BERU",INDEX(beru_assortment!$C$1:$C$10000,MATCH(D5599,beru_assortment!$I$1:$I$10000,0)),IF($A$1="OZON",INDEX(ozon_assortment!$F$3:$F$10000,MATCH(D5599,ozon_assortment!$E$3:$E$10000,0)),0)))</f>
        <v>#N/A</v>
      </c>
      <c r="F5599" s="7" t="n">
        <f aca="false">IF(ISBLANK(D5599), , IF(ISBLANK(D5598), F5597+1, F5598))</f>
        <v>0</v>
      </c>
      <c r="G5599" s="10" t="n">
        <f aca="false">IF(ISBLANK(D5599),,IF(OR(ISBLANK(D5598), D5598="Баркод"),1,G5598+1))</f>
        <v>0</v>
      </c>
      <c r="H5599" s="10" t="n">
        <f aca="false">IF(ISBLANK(D5600), G5599/2,)</f>
        <v>0</v>
      </c>
      <c r="I5599" s="0" t="n">
        <f aca="false">IF(ISBLANK(D5599),0,-1)</f>
        <v>0</v>
      </c>
      <c r="J5599" s="0" t="n">
        <f aca="false">IF(AND(ISBLANK(D5598),NOT(ISBLANK(D5599))),1,-1)</f>
        <v>-1</v>
      </c>
      <c r="K5599" s="0" t="n">
        <f aca="false">IF(ISBLANK(D5597),IF(AND(D5598=D5599,NOT(ISBLANK(D5598)),NOT(ISBLANK(D5599))),1,-1),-1)</f>
        <v>-1</v>
      </c>
      <c r="L5599" s="0" t="n">
        <f aca="false">IF(MAX(I5599:K5599)&lt;0,IF(OR(D5599=D5598,D5598=D5597),1,-1),MAX(I5599:K5599))</f>
        <v>0</v>
      </c>
    </row>
    <row r="5600" customFormat="false" ht="13.8" hidden="false" customHeight="false" outlineLevel="0" collapsed="false">
      <c r="B5600" s="8" t="n">
        <f aca="false">MAX(I5600:L5600)</f>
        <v>0</v>
      </c>
      <c r="C5600" s="8" t="n">
        <f aca="false">_xlfn.FLOOR.MATH(COUNTIF(D:D,D5600)/2)</f>
        <v>0</v>
      </c>
      <c r="D5600" s="12"/>
      <c r="E5600" s="10" t="e">
        <f aca="false">IF($A$1="WLB",INDEX(SupplierNomenclature!$D$1:$D$9996,MATCH(D5600,SupplierNomenclature!$I$1:$I$9996,0)),IF($A$1="BERU",INDEX(beru_assortment!$C$1:$C$10000,MATCH(D5600,beru_assortment!$I$1:$I$10000,0)),IF($A$1="OZON",INDEX(ozon_assortment!$F$3:$F$10000,MATCH(D5600,ozon_assortment!$E$3:$E$10000,0)),0)))</f>
        <v>#N/A</v>
      </c>
      <c r="F5600" s="7" t="n">
        <f aca="false">IF(ISBLANK(D5600), , IF(ISBLANK(D5599), F5598+1, F5599))</f>
        <v>0</v>
      </c>
      <c r="G5600" s="10" t="n">
        <f aca="false">IF(ISBLANK(D5600),,IF(OR(ISBLANK(D5599), D5599="Баркод"),1,G5599+1))</f>
        <v>0</v>
      </c>
      <c r="H5600" s="10" t="n">
        <f aca="false">IF(ISBLANK(D5601), G5600/2,)</f>
        <v>0</v>
      </c>
      <c r="I5600" s="0" t="n">
        <f aca="false">IF(ISBLANK(D5600),0,-1)</f>
        <v>0</v>
      </c>
      <c r="J5600" s="0" t="n">
        <f aca="false">IF(AND(ISBLANK(D5599),NOT(ISBLANK(D5600))),1,-1)</f>
        <v>-1</v>
      </c>
      <c r="K5600" s="0" t="n">
        <f aca="false">IF(ISBLANK(D5598),IF(AND(D5599=D5600,NOT(ISBLANK(D5599)),NOT(ISBLANK(D5600))),1,-1),-1)</f>
        <v>-1</v>
      </c>
      <c r="L5600" s="0" t="n">
        <f aca="false">IF(MAX(I5600:K5600)&lt;0,IF(OR(D5600=D5599,D5599=D5598),1,-1),MAX(I5600:K5600))</f>
        <v>0</v>
      </c>
    </row>
    <row r="5601" customFormat="false" ht="13.8" hidden="false" customHeight="false" outlineLevel="0" collapsed="false">
      <c r="B5601" s="8" t="n">
        <f aca="false">MAX(I5601:L5601)</f>
        <v>0</v>
      </c>
      <c r="C5601" s="8" t="n">
        <f aca="false">_xlfn.FLOOR.MATH(COUNTIF(D:D,D5601)/2)</f>
        <v>0</v>
      </c>
      <c r="D5601" s="12"/>
      <c r="E5601" s="10" t="e">
        <f aca="false">IF($A$1="WLB",INDEX(SupplierNomenclature!$D$1:$D$9996,MATCH(D5601,SupplierNomenclature!$I$1:$I$9996,0)),IF($A$1="BERU",INDEX(beru_assortment!$C$1:$C$10000,MATCH(D5601,beru_assortment!$I$1:$I$10000,0)),IF($A$1="OZON",INDEX(ozon_assortment!$F$3:$F$10000,MATCH(D5601,ozon_assortment!$E$3:$E$10000,0)),0)))</f>
        <v>#N/A</v>
      </c>
      <c r="F5601" s="7" t="n">
        <f aca="false">IF(ISBLANK(D5601), , IF(ISBLANK(D5600), F5599+1, F5600))</f>
        <v>0</v>
      </c>
      <c r="G5601" s="10" t="n">
        <f aca="false">IF(ISBLANK(D5601),,IF(OR(ISBLANK(D5600), D5600="Баркод"),1,G5600+1))</f>
        <v>0</v>
      </c>
      <c r="H5601" s="10" t="n">
        <f aca="false">IF(ISBLANK(D5602), G5601/2,)</f>
        <v>0</v>
      </c>
      <c r="I5601" s="0" t="n">
        <f aca="false">IF(ISBLANK(D5601),0,-1)</f>
        <v>0</v>
      </c>
      <c r="J5601" s="0" t="n">
        <f aca="false">IF(AND(ISBLANK(D5600),NOT(ISBLANK(D5601))),1,-1)</f>
        <v>-1</v>
      </c>
      <c r="K5601" s="0" t="n">
        <f aca="false">IF(ISBLANK(D5599),IF(AND(D5600=D5601,NOT(ISBLANK(D5600)),NOT(ISBLANK(D5601))),1,-1),-1)</f>
        <v>-1</v>
      </c>
      <c r="L5601" s="0" t="n">
        <f aca="false">IF(MAX(I5601:K5601)&lt;0,IF(OR(D5601=D5600,D5600=D5599),1,-1),MAX(I5601:K5601))</f>
        <v>0</v>
      </c>
    </row>
    <row r="5602" customFormat="false" ht="13.8" hidden="false" customHeight="false" outlineLevel="0" collapsed="false">
      <c r="B5602" s="8" t="n">
        <f aca="false">MAX(I5602:L5602)</f>
        <v>0</v>
      </c>
      <c r="C5602" s="8" t="n">
        <f aca="false">_xlfn.FLOOR.MATH(COUNTIF(D:D,D5602)/2)</f>
        <v>0</v>
      </c>
      <c r="D5602" s="12"/>
      <c r="E5602" s="10" t="e">
        <f aca="false">IF($A$1="WLB",INDEX(SupplierNomenclature!$D$1:$D$9996,MATCH(D5602,SupplierNomenclature!$I$1:$I$9996,0)),IF($A$1="BERU",INDEX(beru_assortment!$C$1:$C$10000,MATCH(D5602,beru_assortment!$I$1:$I$10000,0)),IF($A$1="OZON",INDEX(ozon_assortment!$F$3:$F$10000,MATCH(D5602,ozon_assortment!$E$3:$E$10000,0)),0)))</f>
        <v>#N/A</v>
      </c>
      <c r="F5602" s="7" t="n">
        <f aca="false">IF(ISBLANK(D5602), , IF(ISBLANK(D5601), F5600+1, F5601))</f>
        <v>0</v>
      </c>
      <c r="G5602" s="10" t="n">
        <f aca="false">IF(ISBLANK(D5602),,IF(OR(ISBLANK(D5601), D5601="Баркод"),1,G5601+1))</f>
        <v>0</v>
      </c>
      <c r="H5602" s="10" t="n">
        <f aca="false">IF(ISBLANK(D5603), G5602/2,)</f>
        <v>0</v>
      </c>
      <c r="I5602" s="0" t="n">
        <f aca="false">IF(ISBLANK(D5602),0,-1)</f>
        <v>0</v>
      </c>
      <c r="J5602" s="0" t="n">
        <f aca="false">IF(AND(ISBLANK(D5601),NOT(ISBLANK(D5602))),1,-1)</f>
        <v>-1</v>
      </c>
      <c r="K5602" s="0" t="n">
        <f aca="false">IF(ISBLANK(D5600),IF(AND(D5601=D5602,NOT(ISBLANK(D5601)),NOT(ISBLANK(D5602))),1,-1),-1)</f>
        <v>-1</v>
      </c>
      <c r="L5602" s="0" t="n">
        <f aca="false">IF(MAX(I5602:K5602)&lt;0,IF(OR(D5602=D5601,D5601=D5600),1,-1),MAX(I5602:K5602))</f>
        <v>0</v>
      </c>
    </row>
    <row r="5603" customFormat="false" ht="13.8" hidden="false" customHeight="false" outlineLevel="0" collapsed="false">
      <c r="B5603" s="8" t="n">
        <f aca="false">MAX(I5603:L5603)</f>
        <v>0</v>
      </c>
      <c r="C5603" s="8" t="n">
        <f aca="false">_xlfn.FLOOR.MATH(COUNTIF(D:D,D5603)/2)</f>
        <v>0</v>
      </c>
      <c r="D5603" s="12"/>
      <c r="E5603" s="10" t="e">
        <f aca="false">IF($A$1="WLB",INDEX(SupplierNomenclature!$D$1:$D$9996,MATCH(D5603,SupplierNomenclature!$I$1:$I$9996,0)),IF($A$1="BERU",INDEX(beru_assortment!$C$1:$C$10000,MATCH(D5603,beru_assortment!$I$1:$I$10000,0)),IF($A$1="OZON",INDEX(ozon_assortment!$F$3:$F$10000,MATCH(D5603,ozon_assortment!$E$3:$E$10000,0)),0)))</f>
        <v>#N/A</v>
      </c>
      <c r="F5603" s="7" t="n">
        <f aca="false">IF(ISBLANK(D5603), , IF(ISBLANK(D5602), F5601+1, F5602))</f>
        <v>0</v>
      </c>
      <c r="G5603" s="10" t="n">
        <f aca="false">IF(ISBLANK(D5603),,IF(OR(ISBLANK(D5602), D5602="Баркод"),1,G5602+1))</f>
        <v>0</v>
      </c>
      <c r="H5603" s="10" t="n">
        <f aca="false">IF(ISBLANK(D5604), G5603/2,)</f>
        <v>0</v>
      </c>
      <c r="I5603" s="0" t="n">
        <f aca="false">IF(ISBLANK(D5603),0,-1)</f>
        <v>0</v>
      </c>
      <c r="J5603" s="0" t="n">
        <f aca="false">IF(AND(ISBLANK(D5602),NOT(ISBLANK(D5603))),1,-1)</f>
        <v>-1</v>
      </c>
      <c r="K5603" s="0" t="n">
        <f aca="false">IF(ISBLANK(D5601),IF(AND(D5602=D5603,NOT(ISBLANK(D5602)),NOT(ISBLANK(D5603))),1,-1),-1)</f>
        <v>-1</v>
      </c>
      <c r="L5603" s="0" t="n">
        <f aca="false">IF(MAX(I5603:K5603)&lt;0,IF(OR(D5603=D5602,D5602=D5601),1,-1),MAX(I5603:K5603))</f>
        <v>0</v>
      </c>
    </row>
    <row r="5604" customFormat="false" ht="13.8" hidden="false" customHeight="false" outlineLevel="0" collapsed="false">
      <c r="B5604" s="8" t="n">
        <f aca="false">MAX(I5604:L5604)</f>
        <v>0</v>
      </c>
      <c r="C5604" s="8" t="n">
        <f aca="false">_xlfn.FLOOR.MATH(COUNTIF(D:D,D5604)/2)</f>
        <v>0</v>
      </c>
      <c r="D5604" s="12"/>
      <c r="E5604" s="10" t="e">
        <f aca="false">IF($A$1="WLB",INDEX(SupplierNomenclature!$D$1:$D$9996,MATCH(D5604,SupplierNomenclature!$I$1:$I$9996,0)),IF($A$1="BERU",INDEX(beru_assortment!$C$1:$C$10000,MATCH(D5604,beru_assortment!$I$1:$I$10000,0)),IF($A$1="OZON",INDEX(ozon_assortment!$F$3:$F$10000,MATCH(D5604,ozon_assortment!$E$3:$E$10000,0)),0)))</f>
        <v>#N/A</v>
      </c>
      <c r="F5604" s="7" t="n">
        <f aca="false">IF(ISBLANK(D5604), , IF(ISBLANK(D5603), F5602+1, F5603))</f>
        <v>0</v>
      </c>
      <c r="G5604" s="10" t="n">
        <f aca="false">IF(ISBLANK(D5604),,IF(OR(ISBLANK(D5603), D5603="Баркод"),1,G5603+1))</f>
        <v>0</v>
      </c>
      <c r="H5604" s="10" t="n">
        <f aca="false">IF(ISBLANK(D5605), G5604/2,)</f>
        <v>0</v>
      </c>
      <c r="I5604" s="0" t="n">
        <f aca="false">IF(ISBLANK(D5604),0,-1)</f>
        <v>0</v>
      </c>
      <c r="J5604" s="0" t="n">
        <f aca="false">IF(AND(ISBLANK(D5603),NOT(ISBLANK(D5604))),1,-1)</f>
        <v>-1</v>
      </c>
      <c r="K5604" s="0" t="n">
        <f aca="false">IF(ISBLANK(D5602),IF(AND(D5603=D5604,NOT(ISBLANK(D5603)),NOT(ISBLANK(D5604))),1,-1),-1)</f>
        <v>-1</v>
      </c>
      <c r="L5604" s="0" t="n">
        <f aca="false">IF(MAX(I5604:K5604)&lt;0,IF(OR(D5604=D5603,D5603=D5602),1,-1),MAX(I5604:K5604))</f>
        <v>0</v>
      </c>
    </row>
    <row r="5605" customFormat="false" ht="13.8" hidden="false" customHeight="false" outlineLevel="0" collapsed="false">
      <c r="B5605" s="8" t="n">
        <f aca="false">MAX(I5605:L5605)</f>
        <v>0</v>
      </c>
      <c r="C5605" s="8" t="n">
        <f aca="false">_xlfn.FLOOR.MATH(COUNTIF(D:D,D5605)/2)</f>
        <v>0</v>
      </c>
      <c r="D5605" s="12"/>
      <c r="E5605" s="10" t="e">
        <f aca="false">IF($A$1="WLB",INDEX(SupplierNomenclature!$D$1:$D$9996,MATCH(D5605,SupplierNomenclature!$I$1:$I$9996,0)),IF($A$1="BERU",INDEX(beru_assortment!$C$1:$C$10000,MATCH(D5605,beru_assortment!$I$1:$I$10000,0)),IF($A$1="OZON",INDEX(ozon_assortment!$F$3:$F$10000,MATCH(D5605,ozon_assortment!$E$3:$E$10000,0)),0)))</f>
        <v>#N/A</v>
      </c>
      <c r="F5605" s="7" t="n">
        <f aca="false">IF(ISBLANK(D5605), , IF(ISBLANK(D5604), F5603+1, F5604))</f>
        <v>0</v>
      </c>
      <c r="G5605" s="10" t="n">
        <f aca="false">IF(ISBLANK(D5605),,IF(OR(ISBLANK(D5604), D5604="Баркод"),1,G5604+1))</f>
        <v>0</v>
      </c>
      <c r="H5605" s="10" t="n">
        <f aca="false">IF(ISBLANK(D5606), G5605/2,)</f>
        <v>0</v>
      </c>
      <c r="I5605" s="0" t="n">
        <f aca="false">IF(ISBLANK(D5605),0,-1)</f>
        <v>0</v>
      </c>
      <c r="J5605" s="0" t="n">
        <f aca="false">IF(AND(ISBLANK(D5604),NOT(ISBLANK(D5605))),1,-1)</f>
        <v>-1</v>
      </c>
      <c r="K5605" s="0" t="n">
        <f aca="false">IF(ISBLANK(D5603),IF(AND(D5604=D5605,NOT(ISBLANK(D5604)),NOT(ISBLANK(D5605))),1,-1),-1)</f>
        <v>-1</v>
      </c>
      <c r="L5605" s="0" t="n">
        <f aca="false">IF(MAX(I5605:K5605)&lt;0,IF(OR(D5605=D5604,D5604=D5603),1,-1),MAX(I5605:K5605))</f>
        <v>0</v>
      </c>
    </row>
    <row r="5606" customFormat="false" ht="13.8" hidden="false" customHeight="false" outlineLevel="0" collapsed="false">
      <c r="B5606" s="8" t="n">
        <f aca="false">MAX(I5606:L5606)</f>
        <v>0</v>
      </c>
      <c r="C5606" s="8" t="n">
        <f aca="false">_xlfn.FLOOR.MATH(COUNTIF(D:D,D5606)/2)</f>
        <v>0</v>
      </c>
      <c r="D5606" s="12"/>
      <c r="E5606" s="10" t="e">
        <f aca="false">IF($A$1="WLB",INDEX(SupplierNomenclature!$D$1:$D$9996,MATCH(D5606,SupplierNomenclature!$I$1:$I$9996,0)),IF($A$1="BERU",INDEX(beru_assortment!$C$1:$C$10000,MATCH(D5606,beru_assortment!$I$1:$I$10000,0)),IF($A$1="OZON",INDEX(ozon_assortment!$F$3:$F$10000,MATCH(D5606,ozon_assortment!$E$3:$E$10000,0)),0)))</f>
        <v>#N/A</v>
      </c>
      <c r="F5606" s="7" t="n">
        <f aca="false">IF(ISBLANK(D5606), , IF(ISBLANK(D5605), F5604+1, F5605))</f>
        <v>0</v>
      </c>
      <c r="G5606" s="10" t="n">
        <f aca="false">IF(ISBLANK(D5606),,IF(OR(ISBLANK(D5605), D5605="Баркод"),1,G5605+1))</f>
        <v>0</v>
      </c>
      <c r="H5606" s="10" t="n">
        <f aca="false">IF(ISBLANK(D5607), G5606/2,)</f>
        <v>0</v>
      </c>
      <c r="I5606" s="0" t="n">
        <f aca="false">IF(ISBLANK(D5606),0,-1)</f>
        <v>0</v>
      </c>
      <c r="J5606" s="0" t="n">
        <f aca="false">IF(AND(ISBLANK(D5605),NOT(ISBLANK(D5606))),1,-1)</f>
        <v>-1</v>
      </c>
      <c r="K5606" s="0" t="n">
        <f aca="false">IF(ISBLANK(D5604),IF(AND(D5605=D5606,NOT(ISBLANK(D5605)),NOT(ISBLANK(D5606))),1,-1),-1)</f>
        <v>-1</v>
      </c>
      <c r="L5606" s="0" t="n">
        <f aca="false">IF(MAX(I5606:K5606)&lt;0,IF(OR(D5606=D5605,D5605=D5604),1,-1),MAX(I5606:K5606))</f>
        <v>0</v>
      </c>
    </row>
    <row r="5607" customFormat="false" ht="13.8" hidden="false" customHeight="false" outlineLevel="0" collapsed="false">
      <c r="B5607" s="8" t="n">
        <f aca="false">MAX(I5607:L5607)</f>
        <v>0</v>
      </c>
      <c r="C5607" s="8" t="n">
        <f aca="false">_xlfn.FLOOR.MATH(COUNTIF(D:D,D5607)/2)</f>
        <v>0</v>
      </c>
      <c r="D5607" s="12"/>
      <c r="E5607" s="10" t="e">
        <f aca="false">IF($A$1="WLB",INDEX(SupplierNomenclature!$D$1:$D$9996,MATCH(D5607,SupplierNomenclature!$I$1:$I$9996,0)),IF($A$1="BERU",INDEX(beru_assortment!$C$1:$C$10000,MATCH(D5607,beru_assortment!$I$1:$I$10000,0)),IF($A$1="OZON",INDEX(ozon_assortment!$F$3:$F$10000,MATCH(D5607,ozon_assortment!$E$3:$E$10000,0)),0)))</f>
        <v>#N/A</v>
      </c>
      <c r="F5607" s="7" t="n">
        <f aca="false">IF(ISBLANK(D5607), , IF(ISBLANK(D5606), F5605+1, F5606))</f>
        <v>0</v>
      </c>
      <c r="G5607" s="10" t="n">
        <f aca="false">IF(ISBLANK(D5607),,IF(OR(ISBLANK(D5606), D5606="Баркод"),1,G5606+1))</f>
        <v>0</v>
      </c>
      <c r="H5607" s="10" t="n">
        <f aca="false">IF(ISBLANK(D5608), G5607/2,)</f>
        <v>0</v>
      </c>
      <c r="I5607" s="0" t="n">
        <f aca="false">IF(ISBLANK(D5607),0,-1)</f>
        <v>0</v>
      </c>
      <c r="J5607" s="0" t="n">
        <f aca="false">IF(AND(ISBLANK(D5606),NOT(ISBLANK(D5607))),1,-1)</f>
        <v>-1</v>
      </c>
      <c r="K5607" s="0" t="n">
        <f aca="false">IF(ISBLANK(D5605),IF(AND(D5606=D5607,NOT(ISBLANK(D5606)),NOT(ISBLANK(D5607))),1,-1),-1)</f>
        <v>-1</v>
      </c>
      <c r="L5607" s="0" t="n">
        <f aca="false">IF(MAX(I5607:K5607)&lt;0,IF(OR(D5607=D5606,D5606=D5605),1,-1),MAX(I5607:K5607))</f>
        <v>0</v>
      </c>
    </row>
    <row r="5608" customFormat="false" ht="13.8" hidden="false" customHeight="false" outlineLevel="0" collapsed="false">
      <c r="B5608" s="8" t="n">
        <f aca="false">MAX(I5608:L5608)</f>
        <v>0</v>
      </c>
      <c r="C5608" s="8" t="n">
        <f aca="false">_xlfn.FLOOR.MATH(COUNTIF(D:D,D5608)/2)</f>
        <v>0</v>
      </c>
      <c r="D5608" s="12"/>
      <c r="E5608" s="10" t="e">
        <f aca="false">IF($A$1="WLB",INDEX(SupplierNomenclature!$D$1:$D$9996,MATCH(D5608,SupplierNomenclature!$I$1:$I$9996,0)),IF($A$1="BERU",INDEX(beru_assortment!$C$1:$C$10000,MATCH(D5608,beru_assortment!$I$1:$I$10000,0)),IF($A$1="OZON",INDEX(ozon_assortment!$F$3:$F$10000,MATCH(D5608,ozon_assortment!$E$3:$E$10000,0)),0)))</f>
        <v>#N/A</v>
      </c>
      <c r="F5608" s="7" t="n">
        <f aca="false">IF(ISBLANK(D5608), , IF(ISBLANK(D5607), F5606+1, F5607))</f>
        <v>0</v>
      </c>
      <c r="G5608" s="10" t="n">
        <f aca="false">IF(ISBLANK(D5608),,IF(OR(ISBLANK(D5607), D5607="Баркод"),1,G5607+1))</f>
        <v>0</v>
      </c>
      <c r="H5608" s="10" t="n">
        <f aca="false">IF(ISBLANK(D5609), G5608/2,)</f>
        <v>0</v>
      </c>
      <c r="I5608" s="0" t="n">
        <f aca="false">IF(ISBLANK(D5608),0,-1)</f>
        <v>0</v>
      </c>
      <c r="J5608" s="0" t="n">
        <f aca="false">IF(AND(ISBLANK(D5607),NOT(ISBLANK(D5608))),1,-1)</f>
        <v>-1</v>
      </c>
      <c r="K5608" s="0" t="n">
        <f aca="false">IF(ISBLANK(D5606),IF(AND(D5607=D5608,NOT(ISBLANK(D5607)),NOT(ISBLANK(D5608))),1,-1),-1)</f>
        <v>-1</v>
      </c>
      <c r="L5608" s="0" t="n">
        <f aca="false">IF(MAX(I5608:K5608)&lt;0,IF(OR(D5608=D5607,D5607=D5606),1,-1),MAX(I5608:K5608))</f>
        <v>0</v>
      </c>
    </row>
    <row r="5609" customFormat="false" ht="13.8" hidden="false" customHeight="false" outlineLevel="0" collapsed="false">
      <c r="B5609" s="8" t="n">
        <f aca="false">MAX(I5609:L5609)</f>
        <v>0</v>
      </c>
      <c r="C5609" s="8" t="n">
        <f aca="false">_xlfn.FLOOR.MATH(COUNTIF(D:D,D5609)/2)</f>
        <v>0</v>
      </c>
      <c r="D5609" s="12"/>
      <c r="E5609" s="10" t="e">
        <f aca="false">IF($A$1="WLB",INDEX(SupplierNomenclature!$D$1:$D$9996,MATCH(D5609,SupplierNomenclature!$I$1:$I$9996,0)),IF($A$1="BERU",INDEX(beru_assortment!$C$1:$C$10000,MATCH(D5609,beru_assortment!$I$1:$I$10000,0)),IF($A$1="OZON",INDEX(ozon_assortment!$F$3:$F$10000,MATCH(D5609,ozon_assortment!$E$3:$E$10000,0)),0)))</f>
        <v>#N/A</v>
      </c>
      <c r="F5609" s="7" t="n">
        <f aca="false">IF(ISBLANK(D5609), , IF(ISBLANK(D5608), F5607+1, F5608))</f>
        <v>0</v>
      </c>
      <c r="G5609" s="10" t="n">
        <f aca="false">IF(ISBLANK(D5609),,IF(OR(ISBLANK(D5608), D5608="Баркод"),1,G5608+1))</f>
        <v>0</v>
      </c>
      <c r="H5609" s="10" t="n">
        <f aca="false">IF(ISBLANK(D5610), G5609/2,)</f>
        <v>0</v>
      </c>
      <c r="I5609" s="0" t="n">
        <f aca="false">IF(ISBLANK(D5609),0,-1)</f>
        <v>0</v>
      </c>
      <c r="J5609" s="0" t="n">
        <f aca="false">IF(AND(ISBLANK(D5608),NOT(ISBLANK(D5609))),1,-1)</f>
        <v>-1</v>
      </c>
      <c r="K5609" s="0" t="n">
        <f aca="false">IF(ISBLANK(D5607),IF(AND(D5608=D5609,NOT(ISBLANK(D5608)),NOT(ISBLANK(D5609))),1,-1),-1)</f>
        <v>-1</v>
      </c>
      <c r="L5609" s="0" t="n">
        <f aca="false">IF(MAX(I5609:K5609)&lt;0,IF(OR(D5609=D5608,D5608=D5607),1,-1),MAX(I5609:K5609))</f>
        <v>0</v>
      </c>
    </row>
    <row r="5610" customFormat="false" ht="13.8" hidden="false" customHeight="false" outlineLevel="0" collapsed="false">
      <c r="B5610" s="8" t="n">
        <f aca="false">MAX(I5610:L5610)</f>
        <v>0</v>
      </c>
      <c r="C5610" s="8" t="n">
        <f aca="false">_xlfn.FLOOR.MATH(COUNTIF(D:D,D5610)/2)</f>
        <v>0</v>
      </c>
      <c r="D5610" s="12"/>
      <c r="E5610" s="10" t="e">
        <f aca="false">IF($A$1="WLB",INDEX(SupplierNomenclature!$D$1:$D$9996,MATCH(D5610,SupplierNomenclature!$I$1:$I$9996,0)),IF($A$1="BERU",INDEX(beru_assortment!$C$1:$C$10000,MATCH(D5610,beru_assortment!$I$1:$I$10000,0)),IF($A$1="OZON",INDEX(ozon_assortment!$F$3:$F$10000,MATCH(D5610,ozon_assortment!$E$3:$E$10000,0)),0)))</f>
        <v>#N/A</v>
      </c>
      <c r="F5610" s="7" t="n">
        <f aca="false">IF(ISBLANK(D5610), , IF(ISBLANK(D5609), F5608+1, F5609))</f>
        <v>0</v>
      </c>
      <c r="G5610" s="10" t="n">
        <f aca="false">IF(ISBLANK(D5610),,IF(OR(ISBLANK(D5609), D5609="Баркод"),1,G5609+1))</f>
        <v>0</v>
      </c>
      <c r="H5610" s="10" t="n">
        <f aca="false">IF(ISBLANK(D5611), G5610/2,)</f>
        <v>0</v>
      </c>
      <c r="I5610" s="0" t="n">
        <f aca="false">IF(ISBLANK(D5610),0,-1)</f>
        <v>0</v>
      </c>
      <c r="J5610" s="0" t="n">
        <f aca="false">IF(AND(ISBLANK(D5609),NOT(ISBLANK(D5610))),1,-1)</f>
        <v>-1</v>
      </c>
      <c r="K5610" s="0" t="n">
        <f aca="false">IF(ISBLANK(D5608),IF(AND(D5609=D5610,NOT(ISBLANK(D5609)),NOT(ISBLANK(D5610))),1,-1),-1)</f>
        <v>-1</v>
      </c>
      <c r="L5610" s="0" t="n">
        <f aca="false">IF(MAX(I5610:K5610)&lt;0,IF(OR(D5610=D5609,D5609=D5608),1,-1),MAX(I5610:K5610))</f>
        <v>0</v>
      </c>
    </row>
    <row r="5611" customFormat="false" ht="13.8" hidden="false" customHeight="false" outlineLevel="0" collapsed="false">
      <c r="B5611" s="8" t="n">
        <f aca="false">MAX(I5611:L5611)</f>
        <v>0</v>
      </c>
      <c r="C5611" s="8" t="n">
        <f aca="false">_xlfn.FLOOR.MATH(COUNTIF(D:D,D5611)/2)</f>
        <v>0</v>
      </c>
      <c r="D5611" s="12"/>
      <c r="E5611" s="10" t="e">
        <f aca="false">IF($A$1="WLB",INDEX(SupplierNomenclature!$D$1:$D$9996,MATCH(D5611,SupplierNomenclature!$I$1:$I$9996,0)),IF($A$1="BERU",INDEX(beru_assortment!$C$1:$C$10000,MATCH(D5611,beru_assortment!$I$1:$I$10000,0)),IF($A$1="OZON",INDEX(ozon_assortment!$F$3:$F$10000,MATCH(D5611,ozon_assortment!$E$3:$E$10000,0)),0)))</f>
        <v>#N/A</v>
      </c>
      <c r="F5611" s="7" t="n">
        <f aca="false">IF(ISBLANK(D5611), , IF(ISBLANK(D5610), F5609+1, F5610))</f>
        <v>0</v>
      </c>
      <c r="G5611" s="10" t="n">
        <f aca="false">IF(ISBLANK(D5611),,IF(OR(ISBLANK(D5610), D5610="Баркод"),1,G5610+1))</f>
        <v>0</v>
      </c>
      <c r="H5611" s="10" t="n">
        <f aca="false">IF(ISBLANK(D5612), G5611/2,)</f>
        <v>0</v>
      </c>
      <c r="I5611" s="0" t="n">
        <f aca="false">IF(ISBLANK(D5611),0,-1)</f>
        <v>0</v>
      </c>
      <c r="J5611" s="0" t="n">
        <f aca="false">IF(AND(ISBLANK(D5610),NOT(ISBLANK(D5611))),1,-1)</f>
        <v>-1</v>
      </c>
      <c r="K5611" s="0" t="n">
        <f aca="false">IF(ISBLANK(D5609),IF(AND(D5610=D5611,NOT(ISBLANK(D5610)),NOT(ISBLANK(D5611))),1,-1),-1)</f>
        <v>-1</v>
      </c>
      <c r="L5611" s="0" t="n">
        <f aca="false">IF(MAX(I5611:K5611)&lt;0,IF(OR(D5611=D5610,D5610=D5609),1,-1),MAX(I5611:K5611))</f>
        <v>0</v>
      </c>
    </row>
    <row r="5612" customFormat="false" ht="13.8" hidden="false" customHeight="false" outlineLevel="0" collapsed="false">
      <c r="B5612" s="8" t="n">
        <f aca="false">MAX(I5612:L5612)</f>
        <v>0</v>
      </c>
      <c r="C5612" s="8" t="n">
        <f aca="false">_xlfn.FLOOR.MATH(COUNTIF(D:D,D5612)/2)</f>
        <v>0</v>
      </c>
      <c r="D5612" s="12"/>
      <c r="E5612" s="10" t="e">
        <f aca="false">IF($A$1="WLB",INDEX(SupplierNomenclature!$D$1:$D$9996,MATCH(D5612,SupplierNomenclature!$I$1:$I$9996,0)),IF($A$1="BERU",INDEX(beru_assortment!$C$1:$C$10000,MATCH(D5612,beru_assortment!$I$1:$I$10000,0)),IF($A$1="OZON",INDEX(ozon_assortment!$F$3:$F$10000,MATCH(D5612,ozon_assortment!$E$3:$E$10000,0)),0)))</f>
        <v>#N/A</v>
      </c>
      <c r="F5612" s="7" t="n">
        <f aca="false">IF(ISBLANK(D5612), , IF(ISBLANK(D5611), F5610+1, F5611))</f>
        <v>0</v>
      </c>
      <c r="G5612" s="10" t="n">
        <f aca="false">IF(ISBLANK(D5612),,IF(OR(ISBLANK(D5611), D5611="Баркод"),1,G5611+1))</f>
        <v>0</v>
      </c>
      <c r="H5612" s="10" t="n">
        <f aca="false">IF(ISBLANK(D5613), G5612/2,)</f>
        <v>0</v>
      </c>
      <c r="I5612" s="0" t="n">
        <f aca="false">IF(ISBLANK(D5612),0,-1)</f>
        <v>0</v>
      </c>
      <c r="J5612" s="0" t="n">
        <f aca="false">IF(AND(ISBLANK(D5611),NOT(ISBLANK(D5612))),1,-1)</f>
        <v>-1</v>
      </c>
      <c r="K5612" s="0" t="n">
        <f aca="false">IF(ISBLANK(D5610),IF(AND(D5611=D5612,NOT(ISBLANK(D5611)),NOT(ISBLANK(D5612))),1,-1),-1)</f>
        <v>-1</v>
      </c>
      <c r="L5612" s="0" t="n">
        <f aca="false">IF(MAX(I5612:K5612)&lt;0,IF(OR(D5612=D5611,D5611=D5610),1,-1),MAX(I5612:K5612))</f>
        <v>0</v>
      </c>
    </row>
    <row r="5613" customFormat="false" ht="13.8" hidden="false" customHeight="false" outlineLevel="0" collapsed="false">
      <c r="B5613" s="8" t="n">
        <f aca="false">MAX(I5613:L5613)</f>
        <v>0</v>
      </c>
      <c r="C5613" s="8" t="n">
        <f aca="false">_xlfn.FLOOR.MATH(COUNTIF(D:D,D5613)/2)</f>
        <v>0</v>
      </c>
      <c r="D5613" s="12"/>
      <c r="E5613" s="10" t="e">
        <f aca="false">IF($A$1="WLB",INDEX(SupplierNomenclature!$D$1:$D$9996,MATCH(D5613,SupplierNomenclature!$I$1:$I$9996,0)),IF($A$1="BERU",INDEX(beru_assortment!$C$1:$C$10000,MATCH(D5613,beru_assortment!$I$1:$I$10000,0)),IF($A$1="OZON",INDEX(ozon_assortment!$F$3:$F$10000,MATCH(D5613,ozon_assortment!$E$3:$E$10000,0)),0)))</f>
        <v>#N/A</v>
      </c>
      <c r="F5613" s="7" t="n">
        <f aca="false">IF(ISBLANK(D5613), , IF(ISBLANK(D5612), F5611+1, F5612))</f>
        <v>0</v>
      </c>
      <c r="G5613" s="10" t="n">
        <f aca="false">IF(ISBLANK(D5613),,IF(OR(ISBLANK(D5612), D5612="Баркод"),1,G5612+1))</f>
        <v>0</v>
      </c>
      <c r="H5613" s="10" t="n">
        <f aca="false">IF(ISBLANK(D5614), G5613/2,)</f>
        <v>0</v>
      </c>
      <c r="I5613" s="0" t="n">
        <f aca="false">IF(ISBLANK(D5613),0,-1)</f>
        <v>0</v>
      </c>
      <c r="J5613" s="0" t="n">
        <f aca="false">IF(AND(ISBLANK(D5612),NOT(ISBLANK(D5613))),1,-1)</f>
        <v>-1</v>
      </c>
      <c r="K5613" s="0" t="n">
        <f aca="false">IF(ISBLANK(D5611),IF(AND(D5612=D5613,NOT(ISBLANK(D5612)),NOT(ISBLANK(D5613))),1,-1),-1)</f>
        <v>-1</v>
      </c>
      <c r="L5613" s="0" t="n">
        <f aca="false">IF(MAX(I5613:K5613)&lt;0,IF(OR(D5613=D5612,D5612=D5611),1,-1),MAX(I5613:K5613))</f>
        <v>0</v>
      </c>
    </row>
    <row r="5614" customFormat="false" ht="13.8" hidden="false" customHeight="false" outlineLevel="0" collapsed="false">
      <c r="B5614" s="8" t="n">
        <f aca="false">MAX(I5614:L5614)</f>
        <v>0</v>
      </c>
      <c r="C5614" s="8" t="n">
        <f aca="false">_xlfn.FLOOR.MATH(COUNTIF(D:D,D5614)/2)</f>
        <v>0</v>
      </c>
      <c r="D5614" s="12"/>
      <c r="E5614" s="10" t="e">
        <f aca="false">IF($A$1="WLB",INDEX(SupplierNomenclature!$D$1:$D$9996,MATCH(D5614,SupplierNomenclature!$I$1:$I$9996,0)),IF($A$1="BERU",INDEX(beru_assortment!$C$1:$C$10000,MATCH(D5614,beru_assortment!$I$1:$I$10000,0)),IF($A$1="OZON",INDEX(ozon_assortment!$F$3:$F$10000,MATCH(D5614,ozon_assortment!$E$3:$E$10000,0)),0)))</f>
        <v>#N/A</v>
      </c>
      <c r="F5614" s="7" t="n">
        <f aca="false">IF(ISBLANK(D5614), , IF(ISBLANK(D5613), F5612+1, F5613))</f>
        <v>0</v>
      </c>
      <c r="G5614" s="10" t="n">
        <f aca="false">IF(ISBLANK(D5614),,IF(OR(ISBLANK(D5613), D5613="Баркод"),1,G5613+1))</f>
        <v>0</v>
      </c>
      <c r="H5614" s="10" t="n">
        <f aca="false">IF(ISBLANK(D5615), G5614/2,)</f>
        <v>0</v>
      </c>
      <c r="I5614" s="0" t="n">
        <f aca="false">IF(ISBLANK(D5614),0,-1)</f>
        <v>0</v>
      </c>
      <c r="J5614" s="0" t="n">
        <f aca="false">IF(AND(ISBLANK(D5613),NOT(ISBLANK(D5614))),1,-1)</f>
        <v>-1</v>
      </c>
      <c r="K5614" s="0" t="n">
        <f aca="false">IF(ISBLANK(D5612),IF(AND(D5613=D5614,NOT(ISBLANK(D5613)),NOT(ISBLANK(D5614))),1,-1),-1)</f>
        <v>-1</v>
      </c>
      <c r="L5614" s="0" t="n">
        <f aca="false">IF(MAX(I5614:K5614)&lt;0,IF(OR(D5614=D5613,D5613=D5612),1,-1),MAX(I5614:K5614))</f>
        <v>0</v>
      </c>
    </row>
    <row r="5615" customFormat="false" ht="13.8" hidden="false" customHeight="false" outlineLevel="0" collapsed="false">
      <c r="B5615" s="8" t="n">
        <f aca="false">MAX(I5615:L5615)</f>
        <v>0</v>
      </c>
      <c r="C5615" s="8" t="n">
        <f aca="false">_xlfn.FLOOR.MATH(COUNTIF(D:D,D5615)/2)</f>
        <v>0</v>
      </c>
      <c r="D5615" s="12"/>
      <c r="E5615" s="10" t="e">
        <f aca="false">IF($A$1="WLB",INDEX(SupplierNomenclature!$D$1:$D$9996,MATCH(D5615,SupplierNomenclature!$I$1:$I$9996,0)),IF($A$1="BERU",INDEX(beru_assortment!$C$1:$C$10000,MATCH(D5615,beru_assortment!$I$1:$I$10000,0)),IF($A$1="OZON",INDEX(ozon_assortment!$F$3:$F$10000,MATCH(D5615,ozon_assortment!$E$3:$E$10000,0)),0)))</f>
        <v>#N/A</v>
      </c>
      <c r="F5615" s="7" t="n">
        <f aca="false">IF(ISBLANK(D5615), , IF(ISBLANK(D5614), F5613+1, F5614))</f>
        <v>0</v>
      </c>
      <c r="G5615" s="10" t="n">
        <f aca="false">IF(ISBLANK(D5615),,IF(OR(ISBLANK(D5614), D5614="Баркод"),1,G5614+1))</f>
        <v>0</v>
      </c>
      <c r="H5615" s="10" t="n">
        <f aca="false">IF(ISBLANK(D5616), G5615/2,)</f>
        <v>0</v>
      </c>
      <c r="I5615" s="0" t="n">
        <f aca="false">IF(ISBLANK(D5615),0,-1)</f>
        <v>0</v>
      </c>
      <c r="J5615" s="0" t="n">
        <f aca="false">IF(AND(ISBLANK(D5614),NOT(ISBLANK(D5615))),1,-1)</f>
        <v>-1</v>
      </c>
      <c r="K5615" s="0" t="n">
        <f aca="false">IF(ISBLANK(D5613),IF(AND(D5614=D5615,NOT(ISBLANK(D5614)),NOT(ISBLANK(D5615))),1,-1),-1)</f>
        <v>-1</v>
      </c>
      <c r="L5615" s="0" t="n">
        <f aca="false">IF(MAX(I5615:K5615)&lt;0,IF(OR(D5615=D5614,D5614=D5613),1,-1),MAX(I5615:K5615))</f>
        <v>0</v>
      </c>
    </row>
    <row r="5616" customFormat="false" ht="13.8" hidden="false" customHeight="false" outlineLevel="0" collapsed="false">
      <c r="B5616" s="8" t="n">
        <f aca="false">MAX(I5616:L5616)</f>
        <v>0</v>
      </c>
      <c r="C5616" s="8" t="n">
        <f aca="false">_xlfn.FLOOR.MATH(COUNTIF(D:D,D5616)/2)</f>
        <v>0</v>
      </c>
      <c r="D5616" s="12"/>
      <c r="E5616" s="10" t="e">
        <f aca="false">IF($A$1="WLB",INDEX(SupplierNomenclature!$D$1:$D$9996,MATCH(D5616,SupplierNomenclature!$I$1:$I$9996,0)),IF($A$1="BERU",INDEX(beru_assortment!$C$1:$C$10000,MATCH(D5616,beru_assortment!$I$1:$I$10000,0)),IF($A$1="OZON",INDEX(ozon_assortment!$F$3:$F$10000,MATCH(D5616,ozon_assortment!$E$3:$E$10000,0)),0)))</f>
        <v>#N/A</v>
      </c>
      <c r="F5616" s="7" t="n">
        <f aca="false">IF(ISBLANK(D5616), , IF(ISBLANK(D5615), F5614+1, F5615))</f>
        <v>0</v>
      </c>
      <c r="G5616" s="10" t="n">
        <f aca="false">IF(ISBLANK(D5616),,IF(OR(ISBLANK(D5615), D5615="Баркод"),1,G5615+1))</f>
        <v>0</v>
      </c>
      <c r="H5616" s="10" t="n">
        <f aca="false">IF(ISBLANK(D5617), G5616/2,)</f>
        <v>0</v>
      </c>
      <c r="I5616" s="0" t="n">
        <f aca="false">IF(ISBLANK(D5616),0,-1)</f>
        <v>0</v>
      </c>
      <c r="J5616" s="0" t="n">
        <f aca="false">IF(AND(ISBLANK(D5615),NOT(ISBLANK(D5616))),1,-1)</f>
        <v>-1</v>
      </c>
      <c r="K5616" s="0" t="n">
        <f aca="false">IF(ISBLANK(D5614),IF(AND(D5615=D5616,NOT(ISBLANK(D5615)),NOT(ISBLANK(D5616))),1,-1),-1)</f>
        <v>-1</v>
      </c>
      <c r="L5616" s="0" t="n">
        <f aca="false">IF(MAX(I5616:K5616)&lt;0,IF(OR(D5616=D5615,D5615=D5614),1,-1),MAX(I5616:K5616))</f>
        <v>0</v>
      </c>
    </row>
    <row r="5617" customFormat="false" ht="13.8" hidden="false" customHeight="false" outlineLevel="0" collapsed="false">
      <c r="B5617" s="8" t="n">
        <f aca="false">MAX(I5617:L5617)</f>
        <v>0</v>
      </c>
      <c r="C5617" s="8" t="n">
        <f aca="false">_xlfn.FLOOR.MATH(COUNTIF(D:D,D5617)/2)</f>
        <v>0</v>
      </c>
      <c r="D5617" s="12"/>
      <c r="E5617" s="10" t="e">
        <f aca="false">IF($A$1="WLB",INDEX(SupplierNomenclature!$D$1:$D$9996,MATCH(D5617,SupplierNomenclature!$I$1:$I$9996,0)),IF($A$1="BERU",INDEX(beru_assortment!$C$1:$C$10000,MATCH(D5617,beru_assortment!$I$1:$I$10000,0)),IF($A$1="OZON",INDEX(ozon_assortment!$F$3:$F$10000,MATCH(D5617,ozon_assortment!$E$3:$E$10000,0)),0)))</f>
        <v>#N/A</v>
      </c>
      <c r="F5617" s="7" t="n">
        <f aca="false">IF(ISBLANK(D5617), , IF(ISBLANK(D5616), F5615+1, F5616))</f>
        <v>0</v>
      </c>
      <c r="G5617" s="10" t="n">
        <f aca="false">IF(ISBLANK(D5617),,IF(OR(ISBLANK(D5616), D5616="Баркод"),1,G5616+1))</f>
        <v>0</v>
      </c>
      <c r="H5617" s="10" t="n">
        <f aca="false">IF(ISBLANK(D5618), G5617/2,)</f>
        <v>0</v>
      </c>
      <c r="I5617" s="0" t="n">
        <f aca="false">IF(ISBLANK(D5617),0,-1)</f>
        <v>0</v>
      </c>
      <c r="J5617" s="0" t="n">
        <f aca="false">IF(AND(ISBLANK(D5616),NOT(ISBLANK(D5617))),1,-1)</f>
        <v>-1</v>
      </c>
      <c r="K5617" s="0" t="n">
        <f aca="false">IF(ISBLANK(D5615),IF(AND(D5616=D5617,NOT(ISBLANK(D5616)),NOT(ISBLANK(D5617))),1,-1),-1)</f>
        <v>-1</v>
      </c>
      <c r="L5617" s="0" t="n">
        <f aca="false">IF(MAX(I5617:K5617)&lt;0,IF(OR(D5617=D5616,D5616=D5615),1,-1),MAX(I5617:K5617))</f>
        <v>0</v>
      </c>
    </row>
    <row r="5618" customFormat="false" ht="13.8" hidden="false" customHeight="false" outlineLevel="0" collapsed="false">
      <c r="B5618" s="8" t="n">
        <f aca="false">MAX(I5618:L5618)</f>
        <v>0</v>
      </c>
      <c r="C5618" s="8" t="n">
        <f aca="false">_xlfn.FLOOR.MATH(COUNTIF(D:D,D5618)/2)</f>
        <v>0</v>
      </c>
      <c r="D5618" s="12"/>
      <c r="E5618" s="10" t="e">
        <f aca="false">IF($A$1="WLB",INDEX(SupplierNomenclature!$D$1:$D$9996,MATCH(D5618,SupplierNomenclature!$I$1:$I$9996,0)),IF($A$1="BERU",INDEX(beru_assortment!$C$1:$C$10000,MATCH(D5618,beru_assortment!$I$1:$I$10000,0)),IF($A$1="OZON",INDEX(ozon_assortment!$F$3:$F$10000,MATCH(D5618,ozon_assortment!$E$3:$E$10000,0)),0)))</f>
        <v>#N/A</v>
      </c>
      <c r="F5618" s="7" t="n">
        <f aca="false">IF(ISBLANK(D5618), , IF(ISBLANK(D5617), F5616+1, F5617))</f>
        <v>0</v>
      </c>
      <c r="G5618" s="10" t="n">
        <f aca="false">IF(ISBLANK(D5618),,IF(OR(ISBLANK(D5617), D5617="Баркод"),1,G5617+1))</f>
        <v>0</v>
      </c>
      <c r="H5618" s="10" t="n">
        <f aca="false">IF(ISBLANK(D5619), G5618/2,)</f>
        <v>0</v>
      </c>
      <c r="I5618" s="0" t="n">
        <f aca="false">IF(ISBLANK(D5618),0,-1)</f>
        <v>0</v>
      </c>
      <c r="J5618" s="0" t="n">
        <f aca="false">IF(AND(ISBLANK(D5617),NOT(ISBLANK(D5618))),1,-1)</f>
        <v>-1</v>
      </c>
      <c r="K5618" s="0" t="n">
        <f aca="false">IF(ISBLANK(D5616),IF(AND(D5617=D5618,NOT(ISBLANK(D5617)),NOT(ISBLANK(D5618))),1,-1),-1)</f>
        <v>-1</v>
      </c>
      <c r="L5618" s="0" t="n">
        <f aca="false">IF(MAX(I5618:K5618)&lt;0,IF(OR(D5618=D5617,D5617=D5616),1,-1),MAX(I5618:K5618))</f>
        <v>0</v>
      </c>
    </row>
    <row r="5619" customFormat="false" ht="13.8" hidden="false" customHeight="false" outlineLevel="0" collapsed="false">
      <c r="B5619" s="8" t="n">
        <f aca="false">MAX(I5619:L5619)</f>
        <v>0</v>
      </c>
      <c r="C5619" s="8" t="n">
        <f aca="false">_xlfn.FLOOR.MATH(COUNTIF(D:D,D5619)/2)</f>
        <v>0</v>
      </c>
      <c r="D5619" s="12"/>
      <c r="E5619" s="10" t="e">
        <f aca="false">IF($A$1="WLB",INDEX(SupplierNomenclature!$D$1:$D$9996,MATCH(D5619,SupplierNomenclature!$I$1:$I$9996,0)),IF($A$1="BERU",INDEX(beru_assortment!$C$1:$C$10000,MATCH(D5619,beru_assortment!$I$1:$I$10000,0)),IF($A$1="OZON",INDEX(ozon_assortment!$F$3:$F$10000,MATCH(D5619,ozon_assortment!$E$3:$E$10000,0)),0)))</f>
        <v>#N/A</v>
      </c>
      <c r="F5619" s="7" t="n">
        <f aca="false">IF(ISBLANK(D5619), , IF(ISBLANK(D5618), F5617+1, F5618))</f>
        <v>0</v>
      </c>
      <c r="G5619" s="10" t="n">
        <f aca="false">IF(ISBLANK(D5619),,IF(OR(ISBLANK(D5618), D5618="Баркод"),1,G5618+1))</f>
        <v>0</v>
      </c>
      <c r="H5619" s="10" t="n">
        <f aca="false">IF(ISBLANK(D5620), G5619/2,)</f>
        <v>0</v>
      </c>
      <c r="I5619" s="0" t="n">
        <f aca="false">IF(ISBLANK(D5619),0,-1)</f>
        <v>0</v>
      </c>
      <c r="J5619" s="0" t="n">
        <f aca="false">IF(AND(ISBLANK(D5618),NOT(ISBLANK(D5619))),1,-1)</f>
        <v>-1</v>
      </c>
      <c r="K5619" s="0" t="n">
        <f aca="false">IF(ISBLANK(D5617),IF(AND(D5618=D5619,NOT(ISBLANK(D5618)),NOT(ISBLANK(D5619))),1,-1),-1)</f>
        <v>-1</v>
      </c>
      <c r="L5619" s="0" t="n">
        <f aca="false">IF(MAX(I5619:K5619)&lt;0,IF(OR(D5619=D5618,D5618=D5617),1,-1),MAX(I5619:K5619))</f>
        <v>0</v>
      </c>
    </row>
    <row r="5620" customFormat="false" ht="13.8" hidden="false" customHeight="false" outlineLevel="0" collapsed="false">
      <c r="B5620" s="8" t="n">
        <f aca="false">MAX(I5620:L5620)</f>
        <v>0</v>
      </c>
      <c r="C5620" s="8" t="n">
        <f aca="false">_xlfn.FLOOR.MATH(COUNTIF(D:D,D5620)/2)</f>
        <v>0</v>
      </c>
      <c r="D5620" s="12"/>
      <c r="E5620" s="10" t="e">
        <f aca="false">IF($A$1="WLB",INDEX(SupplierNomenclature!$D$1:$D$9996,MATCH(D5620,SupplierNomenclature!$I$1:$I$9996,0)),IF($A$1="BERU",INDEX(beru_assortment!$C$1:$C$10000,MATCH(D5620,beru_assortment!$I$1:$I$10000,0)),IF($A$1="OZON",INDEX(ozon_assortment!$F$3:$F$10000,MATCH(D5620,ozon_assortment!$E$3:$E$10000,0)),0)))</f>
        <v>#N/A</v>
      </c>
      <c r="F5620" s="7" t="n">
        <f aca="false">IF(ISBLANK(D5620), , IF(ISBLANK(D5619), F5618+1, F5619))</f>
        <v>0</v>
      </c>
      <c r="G5620" s="10" t="n">
        <f aca="false">IF(ISBLANK(D5620),,IF(OR(ISBLANK(D5619), D5619="Баркод"),1,G5619+1))</f>
        <v>0</v>
      </c>
      <c r="H5620" s="10" t="n">
        <f aca="false">IF(ISBLANK(D5621), G5620/2,)</f>
        <v>0</v>
      </c>
      <c r="I5620" s="0" t="n">
        <f aca="false">IF(ISBLANK(D5620),0,-1)</f>
        <v>0</v>
      </c>
      <c r="J5620" s="0" t="n">
        <f aca="false">IF(AND(ISBLANK(D5619),NOT(ISBLANK(D5620))),1,-1)</f>
        <v>-1</v>
      </c>
      <c r="K5620" s="0" t="n">
        <f aca="false">IF(ISBLANK(D5618),IF(AND(D5619=D5620,NOT(ISBLANK(D5619)),NOT(ISBLANK(D5620))),1,-1),-1)</f>
        <v>-1</v>
      </c>
      <c r="L5620" s="0" t="n">
        <f aca="false">IF(MAX(I5620:K5620)&lt;0,IF(OR(D5620=D5619,D5619=D5618),1,-1),MAX(I5620:K5620))</f>
        <v>0</v>
      </c>
    </row>
    <row r="5621" customFormat="false" ht="13.8" hidden="false" customHeight="false" outlineLevel="0" collapsed="false">
      <c r="B5621" s="8" t="n">
        <f aca="false">MAX(I5621:L5621)</f>
        <v>0</v>
      </c>
      <c r="C5621" s="8" t="n">
        <f aca="false">_xlfn.FLOOR.MATH(COUNTIF(D:D,D5621)/2)</f>
        <v>0</v>
      </c>
      <c r="D5621" s="12"/>
      <c r="E5621" s="10" t="e">
        <f aca="false">IF($A$1="WLB",INDEX(SupplierNomenclature!$D$1:$D$9996,MATCH(D5621,SupplierNomenclature!$I$1:$I$9996,0)),IF($A$1="BERU",INDEX(beru_assortment!$C$1:$C$10000,MATCH(D5621,beru_assortment!$I$1:$I$10000,0)),IF($A$1="OZON",INDEX(ozon_assortment!$F$3:$F$10000,MATCH(D5621,ozon_assortment!$E$3:$E$10000,0)),0)))</f>
        <v>#N/A</v>
      </c>
      <c r="F5621" s="7" t="n">
        <f aca="false">IF(ISBLANK(D5621), , IF(ISBLANK(D5620), F5619+1, F5620))</f>
        <v>0</v>
      </c>
      <c r="G5621" s="10" t="n">
        <f aca="false">IF(ISBLANK(D5621),,IF(OR(ISBLANK(D5620), D5620="Баркод"),1,G5620+1))</f>
        <v>0</v>
      </c>
      <c r="H5621" s="10" t="n">
        <f aca="false">IF(ISBLANK(D5622), G5621/2,)</f>
        <v>0</v>
      </c>
      <c r="I5621" s="0" t="n">
        <f aca="false">IF(ISBLANK(D5621),0,-1)</f>
        <v>0</v>
      </c>
      <c r="J5621" s="0" t="n">
        <f aca="false">IF(AND(ISBLANK(D5620),NOT(ISBLANK(D5621))),1,-1)</f>
        <v>-1</v>
      </c>
      <c r="K5621" s="0" t="n">
        <f aca="false">IF(ISBLANK(D5619),IF(AND(D5620=D5621,NOT(ISBLANK(D5620)),NOT(ISBLANK(D5621))),1,-1),-1)</f>
        <v>-1</v>
      </c>
      <c r="L5621" s="0" t="n">
        <f aca="false">IF(MAX(I5621:K5621)&lt;0,IF(OR(D5621=D5620,D5620=D5619),1,-1),MAX(I5621:K5621))</f>
        <v>0</v>
      </c>
    </row>
    <row r="5622" customFormat="false" ht="13.8" hidden="false" customHeight="false" outlineLevel="0" collapsed="false">
      <c r="B5622" s="8" t="n">
        <f aca="false">MAX(I5622:L5622)</f>
        <v>0</v>
      </c>
      <c r="C5622" s="8" t="n">
        <f aca="false">_xlfn.FLOOR.MATH(COUNTIF(D:D,D5622)/2)</f>
        <v>0</v>
      </c>
      <c r="D5622" s="12"/>
      <c r="E5622" s="10" t="e">
        <f aca="false">IF($A$1="WLB",INDEX(SupplierNomenclature!$D$1:$D$9996,MATCH(D5622,SupplierNomenclature!$I$1:$I$9996,0)),IF($A$1="BERU",INDEX(beru_assortment!$C$1:$C$10000,MATCH(D5622,beru_assortment!$I$1:$I$10000,0)),IF($A$1="OZON",INDEX(ozon_assortment!$F$3:$F$10000,MATCH(D5622,ozon_assortment!$E$3:$E$10000,0)),0)))</f>
        <v>#N/A</v>
      </c>
      <c r="F5622" s="7" t="n">
        <f aca="false">IF(ISBLANK(D5622), , IF(ISBLANK(D5621), F5620+1, F5621))</f>
        <v>0</v>
      </c>
      <c r="G5622" s="10" t="n">
        <f aca="false">IF(ISBLANK(D5622),,IF(OR(ISBLANK(D5621), D5621="Баркод"),1,G5621+1))</f>
        <v>0</v>
      </c>
      <c r="H5622" s="10" t="n">
        <f aca="false">IF(ISBLANK(D5623), G5622/2,)</f>
        <v>0</v>
      </c>
      <c r="I5622" s="0" t="n">
        <f aca="false">IF(ISBLANK(D5622),0,-1)</f>
        <v>0</v>
      </c>
      <c r="J5622" s="0" t="n">
        <f aca="false">IF(AND(ISBLANK(D5621),NOT(ISBLANK(D5622))),1,-1)</f>
        <v>-1</v>
      </c>
      <c r="K5622" s="0" t="n">
        <f aca="false">IF(ISBLANK(D5620),IF(AND(D5621=D5622,NOT(ISBLANK(D5621)),NOT(ISBLANK(D5622))),1,-1),-1)</f>
        <v>-1</v>
      </c>
      <c r="L5622" s="0" t="n">
        <f aca="false">IF(MAX(I5622:K5622)&lt;0,IF(OR(D5622=D5621,D5621=D5620),1,-1),MAX(I5622:K5622))</f>
        <v>0</v>
      </c>
    </row>
    <row r="5623" customFormat="false" ht="13.8" hidden="false" customHeight="false" outlineLevel="0" collapsed="false">
      <c r="B5623" s="8" t="n">
        <f aca="false">MAX(I5623:L5623)</f>
        <v>0</v>
      </c>
      <c r="C5623" s="8" t="n">
        <f aca="false">_xlfn.FLOOR.MATH(COUNTIF(D:D,D5623)/2)</f>
        <v>0</v>
      </c>
      <c r="D5623" s="12"/>
      <c r="E5623" s="10" t="e">
        <f aca="false">IF($A$1="WLB",INDEX(SupplierNomenclature!$D$1:$D$9996,MATCH(D5623,SupplierNomenclature!$I$1:$I$9996,0)),IF($A$1="BERU",INDEX(beru_assortment!$C$1:$C$10000,MATCH(D5623,beru_assortment!$I$1:$I$10000,0)),IF($A$1="OZON",INDEX(ozon_assortment!$F$3:$F$10000,MATCH(D5623,ozon_assortment!$E$3:$E$10000,0)),0)))</f>
        <v>#N/A</v>
      </c>
      <c r="F5623" s="7" t="n">
        <f aca="false">IF(ISBLANK(D5623), , IF(ISBLANK(D5622), F5621+1, F5622))</f>
        <v>0</v>
      </c>
      <c r="G5623" s="10" t="n">
        <f aca="false">IF(ISBLANK(D5623),,IF(OR(ISBLANK(D5622), D5622="Баркод"),1,G5622+1))</f>
        <v>0</v>
      </c>
      <c r="H5623" s="10" t="n">
        <f aca="false">IF(ISBLANK(D5624), G5623/2,)</f>
        <v>0</v>
      </c>
      <c r="I5623" s="0" t="n">
        <f aca="false">IF(ISBLANK(D5623),0,-1)</f>
        <v>0</v>
      </c>
      <c r="J5623" s="0" t="n">
        <f aca="false">IF(AND(ISBLANK(D5622),NOT(ISBLANK(D5623))),1,-1)</f>
        <v>-1</v>
      </c>
      <c r="K5623" s="0" t="n">
        <f aca="false">IF(ISBLANK(D5621),IF(AND(D5622=D5623,NOT(ISBLANK(D5622)),NOT(ISBLANK(D5623))),1,-1),-1)</f>
        <v>-1</v>
      </c>
      <c r="L5623" s="0" t="n">
        <f aca="false">IF(MAX(I5623:K5623)&lt;0,IF(OR(D5623=D5622,D5622=D5621),1,-1),MAX(I5623:K5623))</f>
        <v>0</v>
      </c>
    </row>
    <row r="5624" customFormat="false" ht="13.8" hidden="false" customHeight="false" outlineLevel="0" collapsed="false">
      <c r="B5624" s="8" t="n">
        <f aca="false">MAX(I5624:L5624)</f>
        <v>0</v>
      </c>
      <c r="C5624" s="8" t="n">
        <f aca="false">_xlfn.FLOOR.MATH(COUNTIF(D:D,D5624)/2)</f>
        <v>0</v>
      </c>
      <c r="D5624" s="12"/>
      <c r="E5624" s="10" t="e">
        <f aca="false">IF($A$1="WLB",INDEX(SupplierNomenclature!$D$1:$D$9996,MATCH(D5624,SupplierNomenclature!$I$1:$I$9996,0)),IF($A$1="BERU",INDEX(beru_assortment!$C$1:$C$10000,MATCH(D5624,beru_assortment!$I$1:$I$10000,0)),IF($A$1="OZON",INDEX(ozon_assortment!$F$3:$F$10000,MATCH(D5624,ozon_assortment!$E$3:$E$10000,0)),0)))</f>
        <v>#N/A</v>
      </c>
      <c r="F5624" s="7" t="n">
        <f aca="false">IF(ISBLANK(D5624), , IF(ISBLANK(D5623), F5622+1, F5623))</f>
        <v>0</v>
      </c>
      <c r="G5624" s="10" t="n">
        <f aca="false">IF(ISBLANK(D5624),,IF(OR(ISBLANK(D5623), D5623="Баркод"),1,G5623+1))</f>
        <v>0</v>
      </c>
      <c r="H5624" s="10" t="n">
        <f aca="false">IF(ISBLANK(D5625), G5624/2,)</f>
        <v>0</v>
      </c>
      <c r="I5624" s="0" t="n">
        <f aca="false">IF(ISBLANK(D5624),0,-1)</f>
        <v>0</v>
      </c>
      <c r="J5624" s="0" t="n">
        <f aca="false">IF(AND(ISBLANK(D5623),NOT(ISBLANK(D5624))),1,-1)</f>
        <v>-1</v>
      </c>
      <c r="K5624" s="0" t="n">
        <f aca="false">IF(ISBLANK(D5622),IF(AND(D5623=D5624,NOT(ISBLANK(D5623)),NOT(ISBLANK(D5624))),1,-1),-1)</f>
        <v>-1</v>
      </c>
      <c r="L5624" s="0" t="n">
        <f aca="false">IF(MAX(I5624:K5624)&lt;0,IF(OR(D5624=D5623,D5623=D5622),1,-1),MAX(I5624:K5624))</f>
        <v>0</v>
      </c>
    </row>
    <row r="5625" customFormat="false" ht="13.8" hidden="false" customHeight="false" outlineLevel="0" collapsed="false">
      <c r="B5625" s="8" t="n">
        <f aca="false">MAX(I5625:L5625)</f>
        <v>0</v>
      </c>
      <c r="C5625" s="8" t="n">
        <f aca="false">_xlfn.FLOOR.MATH(COUNTIF(D:D,D5625)/2)</f>
        <v>0</v>
      </c>
      <c r="D5625" s="12"/>
      <c r="E5625" s="10" t="e">
        <f aca="false">IF($A$1="WLB",INDEX(SupplierNomenclature!$D$1:$D$9996,MATCH(D5625,SupplierNomenclature!$I$1:$I$9996,0)),IF($A$1="BERU",INDEX(beru_assortment!$C$1:$C$10000,MATCH(D5625,beru_assortment!$I$1:$I$10000,0)),IF($A$1="OZON",INDEX(ozon_assortment!$F$3:$F$10000,MATCH(D5625,ozon_assortment!$E$3:$E$10000,0)),0)))</f>
        <v>#N/A</v>
      </c>
      <c r="F5625" s="7" t="n">
        <f aca="false">IF(ISBLANK(D5625), , IF(ISBLANK(D5624), F5623+1, F5624))</f>
        <v>0</v>
      </c>
      <c r="G5625" s="10" t="n">
        <f aca="false">IF(ISBLANK(D5625),,IF(OR(ISBLANK(D5624), D5624="Баркод"),1,G5624+1))</f>
        <v>0</v>
      </c>
      <c r="H5625" s="10" t="n">
        <f aca="false">IF(ISBLANK(D5626), G5625/2,)</f>
        <v>0</v>
      </c>
      <c r="I5625" s="0" t="n">
        <f aca="false">IF(ISBLANK(D5625),0,-1)</f>
        <v>0</v>
      </c>
      <c r="J5625" s="0" t="n">
        <f aca="false">IF(AND(ISBLANK(D5624),NOT(ISBLANK(D5625))),1,-1)</f>
        <v>-1</v>
      </c>
      <c r="K5625" s="0" t="n">
        <f aca="false">IF(ISBLANK(D5623),IF(AND(D5624=D5625,NOT(ISBLANK(D5624)),NOT(ISBLANK(D5625))),1,-1),-1)</f>
        <v>-1</v>
      </c>
      <c r="L5625" s="0" t="n">
        <f aca="false">IF(MAX(I5625:K5625)&lt;0,IF(OR(D5625=D5624,D5624=D5623),1,-1),MAX(I5625:K5625))</f>
        <v>0</v>
      </c>
    </row>
    <row r="5626" customFormat="false" ht="13.8" hidden="false" customHeight="false" outlineLevel="0" collapsed="false">
      <c r="B5626" s="8" t="n">
        <f aca="false">MAX(I5626:L5626)</f>
        <v>0</v>
      </c>
      <c r="C5626" s="8" t="n">
        <f aca="false">_xlfn.FLOOR.MATH(COUNTIF(D:D,D5626)/2)</f>
        <v>0</v>
      </c>
      <c r="D5626" s="12"/>
      <c r="E5626" s="10" t="e">
        <f aca="false">IF($A$1="WLB",INDEX(SupplierNomenclature!$D$1:$D$9996,MATCH(D5626,SupplierNomenclature!$I$1:$I$9996,0)),IF($A$1="BERU",INDEX(beru_assortment!$C$1:$C$10000,MATCH(D5626,beru_assortment!$I$1:$I$10000,0)),IF($A$1="OZON",INDEX(ozon_assortment!$F$3:$F$10000,MATCH(D5626,ozon_assortment!$E$3:$E$10000,0)),0)))</f>
        <v>#N/A</v>
      </c>
      <c r="F5626" s="7" t="n">
        <f aca="false">IF(ISBLANK(D5626), , IF(ISBLANK(D5625), F5624+1, F5625))</f>
        <v>0</v>
      </c>
      <c r="G5626" s="10" t="n">
        <f aca="false">IF(ISBLANK(D5626),,IF(OR(ISBLANK(D5625), D5625="Баркод"),1,G5625+1))</f>
        <v>0</v>
      </c>
      <c r="H5626" s="10" t="n">
        <f aca="false">IF(ISBLANK(D5627), G5626/2,)</f>
        <v>0</v>
      </c>
      <c r="I5626" s="0" t="n">
        <f aca="false">IF(ISBLANK(D5626),0,-1)</f>
        <v>0</v>
      </c>
      <c r="J5626" s="0" t="n">
        <f aca="false">IF(AND(ISBLANK(D5625),NOT(ISBLANK(D5626))),1,-1)</f>
        <v>-1</v>
      </c>
      <c r="K5626" s="0" t="n">
        <f aca="false">IF(ISBLANK(D5624),IF(AND(D5625=D5626,NOT(ISBLANK(D5625)),NOT(ISBLANK(D5626))),1,-1),-1)</f>
        <v>-1</v>
      </c>
      <c r="L5626" s="0" t="n">
        <f aca="false">IF(MAX(I5626:K5626)&lt;0,IF(OR(D5626=D5625,D5625=D5624),1,-1),MAX(I5626:K5626))</f>
        <v>0</v>
      </c>
    </row>
    <row r="5627" customFormat="false" ht="13.8" hidden="false" customHeight="false" outlineLevel="0" collapsed="false">
      <c r="B5627" s="8" t="n">
        <f aca="false">MAX(I5627:L5627)</f>
        <v>0</v>
      </c>
      <c r="C5627" s="8" t="n">
        <f aca="false">_xlfn.FLOOR.MATH(COUNTIF(D:D,D5627)/2)</f>
        <v>0</v>
      </c>
      <c r="D5627" s="12"/>
      <c r="E5627" s="10" t="e">
        <f aca="false">IF($A$1="WLB",INDEX(SupplierNomenclature!$D$1:$D$9996,MATCH(D5627,SupplierNomenclature!$I$1:$I$9996,0)),IF($A$1="BERU",INDEX(beru_assortment!$C$1:$C$10000,MATCH(D5627,beru_assortment!$I$1:$I$10000,0)),IF($A$1="OZON",INDEX(ozon_assortment!$F$3:$F$10000,MATCH(D5627,ozon_assortment!$E$3:$E$10000,0)),0)))</f>
        <v>#N/A</v>
      </c>
      <c r="F5627" s="7" t="n">
        <f aca="false">IF(ISBLANK(D5627), , IF(ISBLANK(D5626), F5625+1, F5626))</f>
        <v>0</v>
      </c>
      <c r="G5627" s="10" t="n">
        <f aca="false">IF(ISBLANK(D5627),,IF(OR(ISBLANK(D5626), D5626="Баркод"),1,G5626+1))</f>
        <v>0</v>
      </c>
      <c r="H5627" s="10" t="n">
        <f aca="false">IF(ISBLANK(D5628), G5627/2,)</f>
        <v>0</v>
      </c>
      <c r="I5627" s="0" t="n">
        <f aca="false">IF(ISBLANK(D5627),0,-1)</f>
        <v>0</v>
      </c>
      <c r="J5627" s="0" t="n">
        <f aca="false">IF(AND(ISBLANK(D5626),NOT(ISBLANK(D5627))),1,-1)</f>
        <v>-1</v>
      </c>
      <c r="K5627" s="0" t="n">
        <f aca="false">IF(ISBLANK(D5625),IF(AND(D5626=D5627,NOT(ISBLANK(D5626)),NOT(ISBLANK(D5627))),1,-1),-1)</f>
        <v>-1</v>
      </c>
      <c r="L5627" s="0" t="n">
        <f aca="false">IF(MAX(I5627:K5627)&lt;0,IF(OR(D5627=D5626,D5626=D5625),1,-1),MAX(I5627:K5627))</f>
        <v>0</v>
      </c>
    </row>
    <row r="5628" customFormat="false" ht="13.8" hidden="false" customHeight="false" outlineLevel="0" collapsed="false">
      <c r="B5628" s="8" t="n">
        <f aca="false">MAX(I5628:L5628)</f>
        <v>0</v>
      </c>
      <c r="C5628" s="8" t="n">
        <f aca="false">_xlfn.FLOOR.MATH(COUNTIF(D:D,D5628)/2)</f>
        <v>0</v>
      </c>
      <c r="D5628" s="12"/>
      <c r="E5628" s="10" t="e">
        <f aca="false">IF($A$1="WLB",INDEX(SupplierNomenclature!$D$1:$D$9996,MATCH(D5628,SupplierNomenclature!$I$1:$I$9996,0)),IF($A$1="BERU",INDEX(beru_assortment!$C$1:$C$10000,MATCH(D5628,beru_assortment!$I$1:$I$10000,0)),IF($A$1="OZON",INDEX(ozon_assortment!$F$3:$F$10000,MATCH(D5628,ozon_assortment!$E$3:$E$10000,0)),0)))</f>
        <v>#N/A</v>
      </c>
      <c r="F5628" s="7" t="n">
        <f aca="false">IF(ISBLANK(D5628), , IF(ISBLANK(D5627), F5626+1, F5627))</f>
        <v>0</v>
      </c>
      <c r="G5628" s="10" t="n">
        <f aca="false">IF(ISBLANK(D5628),,IF(OR(ISBLANK(D5627), D5627="Баркод"),1,G5627+1))</f>
        <v>0</v>
      </c>
      <c r="H5628" s="10" t="n">
        <f aca="false">IF(ISBLANK(D5629), G5628/2,)</f>
        <v>0</v>
      </c>
      <c r="I5628" s="0" t="n">
        <f aca="false">IF(ISBLANK(D5628),0,-1)</f>
        <v>0</v>
      </c>
      <c r="J5628" s="0" t="n">
        <f aca="false">IF(AND(ISBLANK(D5627),NOT(ISBLANK(D5628))),1,-1)</f>
        <v>-1</v>
      </c>
      <c r="K5628" s="0" t="n">
        <f aca="false">IF(ISBLANK(D5626),IF(AND(D5627=D5628,NOT(ISBLANK(D5627)),NOT(ISBLANK(D5628))),1,-1),-1)</f>
        <v>-1</v>
      </c>
      <c r="L5628" s="0" t="n">
        <f aca="false">IF(MAX(I5628:K5628)&lt;0,IF(OR(D5628=D5627,D5627=D5626),1,-1),MAX(I5628:K5628))</f>
        <v>0</v>
      </c>
    </row>
    <row r="5629" customFormat="false" ht="13.8" hidden="false" customHeight="false" outlineLevel="0" collapsed="false">
      <c r="B5629" s="8" t="n">
        <f aca="false">MAX(I5629:L5629)</f>
        <v>0</v>
      </c>
      <c r="C5629" s="8" t="n">
        <f aca="false">_xlfn.FLOOR.MATH(COUNTIF(D:D,D5629)/2)</f>
        <v>0</v>
      </c>
      <c r="D5629" s="12"/>
      <c r="E5629" s="10" t="e">
        <f aca="false">IF($A$1="WLB",INDEX(SupplierNomenclature!$D$1:$D$9996,MATCH(D5629,SupplierNomenclature!$I$1:$I$9996,0)),IF($A$1="BERU",INDEX(beru_assortment!$C$1:$C$10000,MATCH(D5629,beru_assortment!$I$1:$I$10000,0)),IF($A$1="OZON",INDEX(ozon_assortment!$F$3:$F$10000,MATCH(D5629,ozon_assortment!$E$3:$E$10000,0)),0)))</f>
        <v>#N/A</v>
      </c>
      <c r="F5629" s="7" t="n">
        <f aca="false">IF(ISBLANK(D5629), , IF(ISBLANK(D5628), F5627+1, F5628))</f>
        <v>0</v>
      </c>
      <c r="G5629" s="10" t="n">
        <f aca="false">IF(ISBLANK(D5629),,IF(OR(ISBLANK(D5628), D5628="Баркод"),1,G5628+1))</f>
        <v>0</v>
      </c>
      <c r="H5629" s="10" t="n">
        <f aca="false">IF(ISBLANK(D5630), G5629/2,)</f>
        <v>0</v>
      </c>
      <c r="I5629" s="0" t="n">
        <f aca="false">IF(ISBLANK(D5629),0,-1)</f>
        <v>0</v>
      </c>
      <c r="J5629" s="0" t="n">
        <f aca="false">IF(AND(ISBLANK(D5628),NOT(ISBLANK(D5629))),1,-1)</f>
        <v>-1</v>
      </c>
      <c r="K5629" s="0" t="n">
        <f aca="false">IF(ISBLANK(D5627),IF(AND(D5628=D5629,NOT(ISBLANK(D5628)),NOT(ISBLANK(D5629))),1,-1),-1)</f>
        <v>-1</v>
      </c>
      <c r="L5629" s="0" t="n">
        <f aca="false">IF(MAX(I5629:K5629)&lt;0,IF(OR(D5629=D5628,D5628=D5627),1,-1),MAX(I5629:K5629))</f>
        <v>0</v>
      </c>
    </row>
    <row r="5630" customFormat="false" ht="13.8" hidden="false" customHeight="false" outlineLevel="0" collapsed="false">
      <c r="B5630" s="8" t="n">
        <f aca="false">MAX(I5630:L5630)</f>
        <v>0</v>
      </c>
      <c r="C5630" s="8" t="n">
        <f aca="false">_xlfn.FLOOR.MATH(COUNTIF(D:D,D5630)/2)</f>
        <v>0</v>
      </c>
      <c r="D5630" s="12"/>
      <c r="E5630" s="10" t="e">
        <f aca="false">IF($A$1="WLB",INDEX(SupplierNomenclature!$D$1:$D$9996,MATCH(D5630,SupplierNomenclature!$I$1:$I$9996,0)),IF($A$1="BERU",INDEX(beru_assortment!$C$1:$C$10000,MATCH(D5630,beru_assortment!$I$1:$I$10000,0)),IF($A$1="OZON",INDEX(ozon_assortment!$F$3:$F$10000,MATCH(D5630,ozon_assortment!$E$3:$E$10000,0)),0)))</f>
        <v>#N/A</v>
      </c>
      <c r="F5630" s="7" t="n">
        <f aca="false">IF(ISBLANK(D5630), , IF(ISBLANK(D5629), F5628+1, F5629))</f>
        <v>0</v>
      </c>
      <c r="G5630" s="10" t="n">
        <f aca="false">IF(ISBLANK(D5630),,IF(OR(ISBLANK(D5629), D5629="Баркод"),1,G5629+1))</f>
        <v>0</v>
      </c>
      <c r="H5630" s="10" t="n">
        <f aca="false">IF(ISBLANK(D5631), G5630/2,)</f>
        <v>0</v>
      </c>
      <c r="I5630" s="0" t="n">
        <f aca="false">IF(ISBLANK(D5630),0,-1)</f>
        <v>0</v>
      </c>
      <c r="J5630" s="0" t="n">
        <f aca="false">IF(AND(ISBLANK(D5629),NOT(ISBLANK(D5630))),1,-1)</f>
        <v>-1</v>
      </c>
      <c r="K5630" s="0" t="n">
        <f aca="false">IF(ISBLANK(D5628),IF(AND(D5629=D5630,NOT(ISBLANK(D5629)),NOT(ISBLANK(D5630))),1,-1),-1)</f>
        <v>-1</v>
      </c>
      <c r="L5630" s="0" t="n">
        <f aca="false">IF(MAX(I5630:K5630)&lt;0,IF(OR(D5630=D5629,D5629=D5628),1,-1),MAX(I5630:K5630))</f>
        <v>0</v>
      </c>
    </row>
    <row r="5631" customFormat="false" ht="13.8" hidden="false" customHeight="false" outlineLevel="0" collapsed="false">
      <c r="B5631" s="8" t="n">
        <f aca="false">MAX(I5631:L5631)</f>
        <v>0</v>
      </c>
      <c r="C5631" s="8" t="n">
        <f aca="false">_xlfn.FLOOR.MATH(COUNTIF(D:D,D5631)/2)</f>
        <v>0</v>
      </c>
      <c r="D5631" s="12"/>
      <c r="E5631" s="10" t="e">
        <f aca="false">IF($A$1="WLB",INDEX(SupplierNomenclature!$D$1:$D$9996,MATCH(D5631,SupplierNomenclature!$I$1:$I$9996,0)),IF($A$1="BERU",INDEX(beru_assortment!$C$1:$C$10000,MATCH(D5631,beru_assortment!$I$1:$I$10000,0)),IF($A$1="OZON",INDEX(ozon_assortment!$F$3:$F$10000,MATCH(D5631,ozon_assortment!$E$3:$E$10000,0)),0)))</f>
        <v>#N/A</v>
      </c>
      <c r="F5631" s="7" t="n">
        <f aca="false">IF(ISBLANK(D5631), , IF(ISBLANK(D5630), F5629+1, F5630))</f>
        <v>0</v>
      </c>
      <c r="G5631" s="10" t="n">
        <f aca="false">IF(ISBLANK(D5631),,IF(OR(ISBLANK(D5630), D5630="Баркод"),1,G5630+1))</f>
        <v>0</v>
      </c>
      <c r="H5631" s="10" t="n">
        <f aca="false">IF(ISBLANK(D5632), G5631/2,)</f>
        <v>0</v>
      </c>
      <c r="I5631" s="0" t="n">
        <f aca="false">IF(ISBLANK(D5631),0,-1)</f>
        <v>0</v>
      </c>
      <c r="J5631" s="0" t="n">
        <f aca="false">IF(AND(ISBLANK(D5630),NOT(ISBLANK(D5631))),1,-1)</f>
        <v>-1</v>
      </c>
      <c r="K5631" s="0" t="n">
        <f aca="false">IF(ISBLANK(D5629),IF(AND(D5630=D5631,NOT(ISBLANK(D5630)),NOT(ISBLANK(D5631))),1,-1),-1)</f>
        <v>-1</v>
      </c>
      <c r="L5631" s="0" t="n">
        <f aca="false">IF(MAX(I5631:K5631)&lt;0,IF(OR(D5631=D5630,D5630=D5629),1,-1),MAX(I5631:K5631))</f>
        <v>0</v>
      </c>
    </row>
    <row r="5632" customFormat="false" ht="13.8" hidden="false" customHeight="false" outlineLevel="0" collapsed="false">
      <c r="B5632" s="8" t="n">
        <f aca="false">MAX(I5632:L5632)</f>
        <v>0</v>
      </c>
      <c r="C5632" s="8" t="n">
        <f aca="false">_xlfn.FLOOR.MATH(COUNTIF(D:D,D5632)/2)</f>
        <v>0</v>
      </c>
      <c r="D5632" s="12"/>
      <c r="E5632" s="10" t="e">
        <f aca="false">IF($A$1="WLB",INDEX(SupplierNomenclature!$D$1:$D$9996,MATCH(D5632,SupplierNomenclature!$I$1:$I$9996,0)),IF($A$1="BERU",INDEX(beru_assortment!$C$1:$C$10000,MATCH(D5632,beru_assortment!$I$1:$I$10000,0)),IF($A$1="OZON",INDEX(ozon_assortment!$F$3:$F$10000,MATCH(D5632,ozon_assortment!$E$3:$E$10000,0)),0)))</f>
        <v>#N/A</v>
      </c>
      <c r="F5632" s="7" t="n">
        <f aca="false">IF(ISBLANK(D5632), , IF(ISBLANK(D5631), F5630+1, F5631))</f>
        <v>0</v>
      </c>
      <c r="G5632" s="10" t="n">
        <f aca="false">IF(ISBLANK(D5632),,IF(OR(ISBLANK(D5631), D5631="Баркод"),1,G5631+1))</f>
        <v>0</v>
      </c>
      <c r="H5632" s="10" t="n">
        <f aca="false">IF(ISBLANK(D5633), G5632/2,)</f>
        <v>0</v>
      </c>
      <c r="I5632" s="0" t="n">
        <f aca="false">IF(ISBLANK(D5632),0,-1)</f>
        <v>0</v>
      </c>
      <c r="J5632" s="0" t="n">
        <f aca="false">IF(AND(ISBLANK(D5631),NOT(ISBLANK(D5632))),1,-1)</f>
        <v>-1</v>
      </c>
      <c r="K5632" s="0" t="n">
        <f aca="false">IF(ISBLANK(D5630),IF(AND(D5631=D5632,NOT(ISBLANK(D5631)),NOT(ISBLANK(D5632))),1,-1),-1)</f>
        <v>-1</v>
      </c>
      <c r="L5632" s="0" t="n">
        <f aca="false">IF(MAX(I5632:K5632)&lt;0,IF(OR(D5632=D5631,D5631=D5630),1,-1),MAX(I5632:K5632))</f>
        <v>0</v>
      </c>
    </row>
    <row r="5633" customFormat="false" ht="13.8" hidden="false" customHeight="false" outlineLevel="0" collapsed="false">
      <c r="B5633" s="8" t="n">
        <f aca="false">MAX(I5633:L5633)</f>
        <v>0</v>
      </c>
      <c r="C5633" s="8" t="n">
        <f aca="false">_xlfn.FLOOR.MATH(COUNTIF(D:D,D5633)/2)</f>
        <v>0</v>
      </c>
      <c r="D5633" s="12"/>
      <c r="E5633" s="10" t="e">
        <f aca="false">IF($A$1="WLB",INDEX(SupplierNomenclature!$D$1:$D$9996,MATCH(D5633,SupplierNomenclature!$I$1:$I$9996,0)),IF($A$1="BERU",INDEX(beru_assortment!$C$1:$C$10000,MATCH(D5633,beru_assortment!$I$1:$I$10000,0)),IF($A$1="OZON",INDEX(ozon_assortment!$F$3:$F$10000,MATCH(D5633,ozon_assortment!$E$3:$E$10000,0)),0)))</f>
        <v>#N/A</v>
      </c>
      <c r="F5633" s="7" t="n">
        <f aca="false">IF(ISBLANK(D5633), , IF(ISBLANK(D5632), F5631+1, F5632))</f>
        <v>0</v>
      </c>
      <c r="G5633" s="10" t="n">
        <f aca="false">IF(ISBLANK(D5633),,IF(OR(ISBLANK(D5632), D5632="Баркод"),1,G5632+1))</f>
        <v>0</v>
      </c>
      <c r="H5633" s="10" t="n">
        <f aca="false">IF(ISBLANK(D5634), G5633/2,)</f>
        <v>0</v>
      </c>
      <c r="I5633" s="0" t="n">
        <f aca="false">IF(ISBLANK(D5633),0,-1)</f>
        <v>0</v>
      </c>
      <c r="J5633" s="0" t="n">
        <f aca="false">IF(AND(ISBLANK(D5632),NOT(ISBLANK(D5633))),1,-1)</f>
        <v>-1</v>
      </c>
      <c r="K5633" s="0" t="n">
        <f aca="false">IF(ISBLANK(D5631),IF(AND(D5632=D5633,NOT(ISBLANK(D5632)),NOT(ISBLANK(D5633))),1,-1),-1)</f>
        <v>-1</v>
      </c>
      <c r="L5633" s="0" t="n">
        <f aca="false">IF(MAX(I5633:K5633)&lt;0,IF(OR(D5633=D5632,D5632=D5631),1,-1),MAX(I5633:K5633))</f>
        <v>0</v>
      </c>
    </row>
    <row r="5634" customFormat="false" ht="13.8" hidden="false" customHeight="false" outlineLevel="0" collapsed="false">
      <c r="B5634" s="8" t="n">
        <f aca="false">MAX(I5634:L5634)</f>
        <v>0</v>
      </c>
      <c r="C5634" s="8" t="n">
        <f aca="false">_xlfn.FLOOR.MATH(COUNTIF(D:D,D5634)/2)</f>
        <v>0</v>
      </c>
      <c r="D5634" s="12"/>
      <c r="E5634" s="10" t="e">
        <f aca="false">IF($A$1="WLB",INDEX(SupplierNomenclature!$D$1:$D$9996,MATCH(D5634,SupplierNomenclature!$I$1:$I$9996,0)),IF($A$1="BERU",INDEX(beru_assortment!$C$1:$C$10000,MATCH(D5634,beru_assortment!$I$1:$I$10000,0)),IF($A$1="OZON",INDEX(ozon_assortment!$F$3:$F$10000,MATCH(D5634,ozon_assortment!$E$3:$E$10000,0)),0)))</f>
        <v>#N/A</v>
      </c>
      <c r="F5634" s="7" t="n">
        <f aca="false">IF(ISBLANK(D5634), , IF(ISBLANK(D5633), F5632+1, F5633))</f>
        <v>0</v>
      </c>
      <c r="G5634" s="10" t="n">
        <f aca="false">IF(ISBLANK(D5634),,IF(OR(ISBLANK(D5633), D5633="Баркод"),1,G5633+1))</f>
        <v>0</v>
      </c>
      <c r="H5634" s="10" t="n">
        <f aca="false">IF(ISBLANK(D5635), G5634/2,)</f>
        <v>0</v>
      </c>
      <c r="I5634" s="0" t="n">
        <f aca="false">IF(ISBLANK(D5634),0,-1)</f>
        <v>0</v>
      </c>
      <c r="J5634" s="0" t="n">
        <f aca="false">IF(AND(ISBLANK(D5633),NOT(ISBLANK(D5634))),1,-1)</f>
        <v>-1</v>
      </c>
      <c r="K5634" s="0" t="n">
        <f aca="false">IF(ISBLANK(D5632),IF(AND(D5633=D5634,NOT(ISBLANK(D5633)),NOT(ISBLANK(D5634))),1,-1),-1)</f>
        <v>-1</v>
      </c>
      <c r="L5634" s="0" t="n">
        <f aca="false">IF(MAX(I5634:K5634)&lt;0,IF(OR(D5634=D5633,D5633=D5632),1,-1),MAX(I5634:K5634))</f>
        <v>0</v>
      </c>
    </row>
    <row r="5635" customFormat="false" ht="13.8" hidden="false" customHeight="false" outlineLevel="0" collapsed="false">
      <c r="B5635" s="8" t="n">
        <f aca="false">MAX(I5635:L5635)</f>
        <v>0</v>
      </c>
      <c r="C5635" s="8" t="n">
        <f aca="false">_xlfn.FLOOR.MATH(COUNTIF(D:D,D5635)/2)</f>
        <v>0</v>
      </c>
      <c r="D5635" s="12"/>
      <c r="E5635" s="10" t="e">
        <f aca="false">IF($A$1="WLB",INDEX(SupplierNomenclature!$D$1:$D$9996,MATCH(D5635,SupplierNomenclature!$I$1:$I$9996,0)),IF($A$1="BERU",INDEX(beru_assortment!$C$1:$C$10000,MATCH(D5635,beru_assortment!$I$1:$I$10000,0)),IF($A$1="OZON",INDEX(ozon_assortment!$F$3:$F$10000,MATCH(D5635,ozon_assortment!$E$3:$E$10000,0)),0)))</f>
        <v>#N/A</v>
      </c>
      <c r="F5635" s="7" t="n">
        <f aca="false">IF(ISBLANK(D5635), , IF(ISBLANK(D5634), F5633+1, F5634))</f>
        <v>0</v>
      </c>
      <c r="G5635" s="10" t="n">
        <f aca="false">IF(ISBLANK(D5635),,IF(OR(ISBLANK(D5634), D5634="Баркод"),1,G5634+1))</f>
        <v>0</v>
      </c>
      <c r="H5635" s="10" t="n">
        <f aca="false">IF(ISBLANK(D5636), G5635/2,)</f>
        <v>0</v>
      </c>
      <c r="I5635" s="0" t="n">
        <f aca="false">IF(ISBLANK(D5635),0,-1)</f>
        <v>0</v>
      </c>
      <c r="J5635" s="0" t="n">
        <f aca="false">IF(AND(ISBLANK(D5634),NOT(ISBLANK(D5635))),1,-1)</f>
        <v>-1</v>
      </c>
      <c r="K5635" s="0" t="n">
        <f aca="false">IF(ISBLANK(D5633),IF(AND(D5634=D5635,NOT(ISBLANK(D5634)),NOT(ISBLANK(D5635))),1,-1),-1)</f>
        <v>-1</v>
      </c>
      <c r="L5635" s="0" t="n">
        <f aca="false">IF(MAX(I5635:K5635)&lt;0,IF(OR(D5635=D5634,D5634=D5633),1,-1),MAX(I5635:K5635))</f>
        <v>0</v>
      </c>
    </row>
    <row r="5636" customFormat="false" ht="13.8" hidden="false" customHeight="false" outlineLevel="0" collapsed="false">
      <c r="B5636" s="8" t="n">
        <f aca="false">MAX(I5636:L5636)</f>
        <v>0</v>
      </c>
      <c r="C5636" s="8" t="n">
        <f aca="false">_xlfn.FLOOR.MATH(COUNTIF(D:D,D5636)/2)</f>
        <v>0</v>
      </c>
      <c r="D5636" s="12"/>
      <c r="E5636" s="10" t="e">
        <f aca="false">IF($A$1="WLB",INDEX(SupplierNomenclature!$D$1:$D$9996,MATCH(D5636,SupplierNomenclature!$I$1:$I$9996,0)),IF($A$1="BERU",INDEX(beru_assortment!$C$1:$C$10000,MATCH(D5636,beru_assortment!$I$1:$I$10000,0)),IF($A$1="OZON",INDEX(ozon_assortment!$F$3:$F$10000,MATCH(D5636,ozon_assortment!$E$3:$E$10000,0)),0)))</f>
        <v>#N/A</v>
      </c>
      <c r="F5636" s="7" t="n">
        <f aca="false">IF(ISBLANK(D5636), , IF(ISBLANK(D5635), F5634+1, F5635))</f>
        <v>0</v>
      </c>
      <c r="G5636" s="10" t="n">
        <f aca="false">IF(ISBLANK(D5636),,IF(OR(ISBLANK(D5635), D5635="Баркод"),1,G5635+1))</f>
        <v>0</v>
      </c>
      <c r="H5636" s="10" t="n">
        <f aca="false">IF(ISBLANK(D5637), G5636/2,)</f>
        <v>0</v>
      </c>
      <c r="I5636" s="0" t="n">
        <f aca="false">IF(ISBLANK(D5636),0,-1)</f>
        <v>0</v>
      </c>
      <c r="J5636" s="0" t="n">
        <f aca="false">IF(AND(ISBLANK(D5635),NOT(ISBLANK(D5636))),1,-1)</f>
        <v>-1</v>
      </c>
      <c r="K5636" s="0" t="n">
        <f aca="false">IF(ISBLANK(D5634),IF(AND(D5635=D5636,NOT(ISBLANK(D5635)),NOT(ISBLANK(D5636))),1,-1),-1)</f>
        <v>-1</v>
      </c>
      <c r="L5636" s="0" t="n">
        <f aca="false">IF(MAX(I5636:K5636)&lt;0,IF(OR(D5636=D5635,D5635=D5634),1,-1),MAX(I5636:K5636))</f>
        <v>0</v>
      </c>
    </row>
    <row r="5637" customFormat="false" ht="13.8" hidden="false" customHeight="false" outlineLevel="0" collapsed="false">
      <c r="B5637" s="8" t="n">
        <f aca="false">MAX(I5637:L5637)</f>
        <v>0</v>
      </c>
      <c r="C5637" s="8" t="n">
        <f aca="false">_xlfn.FLOOR.MATH(COUNTIF(D:D,D5637)/2)</f>
        <v>0</v>
      </c>
      <c r="D5637" s="12"/>
      <c r="E5637" s="10" t="e">
        <f aca="false">IF($A$1="WLB",INDEX(SupplierNomenclature!$D$1:$D$9996,MATCH(D5637,SupplierNomenclature!$I$1:$I$9996,0)),IF($A$1="BERU",INDEX(beru_assortment!$C$1:$C$10000,MATCH(D5637,beru_assortment!$I$1:$I$10000,0)),IF($A$1="OZON",INDEX(ozon_assortment!$F$3:$F$10000,MATCH(D5637,ozon_assortment!$E$3:$E$10000,0)),0)))</f>
        <v>#N/A</v>
      </c>
      <c r="F5637" s="7" t="n">
        <f aca="false">IF(ISBLANK(D5637), , IF(ISBLANK(D5636), F5635+1, F5636))</f>
        <v>0</v>
      </c>
      <c r="G5637" s="10" t="n">
        <f aca="false">IF(ISBLANK(D5637),,IF(OR(ISBLANK(D5636), D5636="Баркод"),1,G5636+1))</f>
        <v>0</v>
      </c>
      <c r="H5637" s="10" t="n">
        <f aca="false">IF(ISBLANK(D5638), G5637/2,)</f>
        <v>0</v>
      </c>
      <c r="I5637" s="0" t="n">
        <f aca="false">IF(ISBLANK(D5637),0,-1)</f>
        <v>0</v>
      </c>
      <c r="J5637" s="0" t="n">
        <f aca="false">IF(AND(ISBLANK(D5636),NOT(ISBLANK(D5637))),1,-1)</f>
        <v>-1</v>
      </c>
      <c r="K5637" s="0" t="n">
        <f aca="false">IF(ISBLANK(D5635),IF(AND(D5636=D5637,NOT(ISBLANK(D5636)),NOT(ISBLANK(D5637))),1,-1),-1)</f>
        <v>-1</v>
      </c>
      <c r="L5637" s="0" t="n">
        <f aca="false">IF(MAX(I5637:K5637)&lt;0,IF(OR(D5637=D5636,D5636=D5635),1,-1),MAX(I5637:K5637))</f>
        <v>0</v>
      </c>
    </row>
    <row r="5638" customFormat="false" ht="13.8" hidden="false" customHeight="false" outlineLevel="0" collapsed="false">
      <c r="B5638" s="8" t="n">
        <f aca="false">MAX(I5638:L5638)</f>
        <v>0</v>
      </c>
      <c r="C5638" s="8" t="n">
        <f aca="false">_xlfn.FLOOR.MATH(COUNTIF(D:D,D5638)/2)</f>
        <v>0</v>
      </c>
      <c r="D5638" s="12"/>
      <c r="E5638" s="10" t="e">
        <f aca="false">IF($A$1="WLB",INDEX(SupplierNomenclature!$D$1:$D$9996,MATCH(D5638,SupplierNomenclature!$I$1:$I$9996,0)),IF($A$1="BERU",INDEX(beru_assortment!$C$1:$C$10000,MATCH(D5638,beru_assortment!$I$1:$I$10000,0)),IF($A$1="OZON",INDEX(ozon_assortment!$F$3:$F$10000,MATCH(D5638,ozon_assortment!$E$3:$E$10000,0)),0)))</f>
        <v>#N/A</v>
      </c>
      <c r="F5638" s="7" t="n">
        <f aca="false">IF(ISBLANK(D5638), , IF(ISBLANK(D5637), F5636+1, F5637))</f>
        <v>0</v>
      </c>
      <c r="G5638" s="10" t="n">
        <f aca="false">IF(ISBLANK(D5638),,IF(OR(ISBLANK(D5637), D5637="Баркод"),1,G5637+1))</f>
        <v>0</v>
      </c>
      <c r="H5638" s="10" t="n">
        <f aca="false">IF(ISBLANK(D5639), G5638/2,)</f>
        <v>0</v>
      </c>
      <c r="I5638" s="0" t="n">
        <f aca="false">IF(ISBLANK(D5638),0,-1)</f>
        <v>0</v>
      </c>
      <c r="J5638" s="0" t="n">
        <f aca="false">IF(AND(ISBLANK(D5637),NOT(ISBLANK(D5638))),1,-1)</f>
        <v>-1</v>
      </c>
      <c r="K5638" s="0" t="n">
        <f aca="false">IF(ISBLANK(D5636),IF(AND(D5637=D5638,NOT(ISBLANK(D5637)),NOT(ISBLANK(D5638))),1,-1),-1)</f>
        <v>-1</v>
      </c>
      <c r="L5638" s="0" t="n">
        <f aca="false">IF(MAX(I5638:K5638)&lt;0,IF(OR(D5638=D5637,D5637=D5636),1,-1),MAX(I5638:K5638))</f>
        <v>0</v>
      </c>
    </row>
    <row r="5639" customFormat="false" ht="13.8" hidden="false" customHeight="false" outlineLevel="0" collapsed="false">
      <c r="B5639" s="8" t="n">
        <f aca="false">MAX(I5639:L5639)</f>
        <v>0</v>
      </c>
      <c r="C5639" s="8" t="n">
        <f aca="false">_xlfn.FLOOR.MATH(COUNTIF(D:D,D5639)/2)</f>
        <v>0</v>
      </c>
      <c r="D5639" s="12"/>
      <c r="E5639" s="10" t="e">
        <f aca="false">IF($A$1="WLB",INDEX(SupplierNomenclature!$D$1:$D$9996,MATCH(D5639,SupplierNomenclature!$I$1:$I$9996,0)),IF($A$1="BERU",INDEX(beru_assortment!$C$1:$C$10000,MATCH(D5639,beru_assortment!$I$1:$I$10000,0)),IF($A$1="OZON",INDEX(ozon_assortment!$F$3:$F$10000,MATCH(D5639,ozon_assortment!$E$3:$E$10000,0)),0)))</f>
        <v>#N/A</v>
      </c>
      <c r="F5639" s="7" t="n">
        <f aca="false">IF(ISBLANK(D5639), , IF(ISBLANK(D5638), F5637+1, F5638))</f>
        <v>0</v>
      </c>
      <c r="G5639" s="10" t="n">
        <f aca="false">IF(ISBLANK(D5639),,IF(OR(ISBLANK(D5638), D5638="Баркод"),1,G5638+1))</f>
        <v>0</v>
      </c>
      <c r="H5639" s="10" t="n">
        <f aca="false">IF(ISBLANK(D5640), G5639/2,)</f>
        <v>0</v>
      </c>
      <c r="I5639" s="0" t="n">
        <f aca="false">IF(ISBLANK(D5639),0,-1)</f>
        <v>0</v>
      </c>
      <c r="J5639" s="0" t="n">
        <f aca="false">IF(AND(ISBLANK(D5638),NOT(ISBLANK(D5639))),1,-1)</f>
        <v>-1</v>
      </c>
      <c r="K5639" s="0" t="n">
        <f aca="false">IF(ISBLANK(D5637),IF(AND(D5638=D5639,NOT(ISBLANK(D5638)),NOT(ISBLANK(D5639))),1,-1),-1)</f>
        <v>-1</v>
      </c>
      <c r="L5639" s="0" t="n">
        <f aca="false">IF(MAX(I5639:K5639)&lt;0,IF(OR(D5639=D5638,D5638=D5637),1,-1),MAX(I5639:K5639))</f>
        <v>0</v>
      </c>
    </row>
    <row r="5640" customFormat="false" ht="13.8" hidden="false" customHeight="false" outlineLevel="0" collapsed="false">
      <c r="B5640" s="8" t="n">
        <f aca="false">MAX(I5640:L5640)</f>
        <v>0</v>
      </c>
      <c r="C5640" s="8" t="n">
        <f aca="false">_xlfn.FLOOR.MATH(COUNTIF(D:D,D5640)/2)</f>
        <v>0</v>
      </c>
      <c r="D5640" s="12"/>
      <c r="E5640" s="10" t="e">
        <f aca="false">IF($A$1="WLB",INDEX(SupplierNomenclature!$D$1:$D$9996,MATCH(D5640,SupplierNomenclature!$I$1:$I$9996,0)),IF($A$1="BERU",INDEX(beru_assortment!$C$1:$C$10000,MATCH(D5640,beru_assortment!$I$1:$I$10000,0)),IF($A$1="OZON",INDEX(ozon_assortment!$F$3:$F$10000,MATCH(D5640,ozon_assortment!$E$3:$E$10000,0)),0)))</f>
        <v>#N/A</v>
      </c>
      <c r="F5640" s="7" t="n">
        <f aca="false">IF(ISBLANK(D5640), , IF(ISBLANK(D5639), F5638+1, F5639))</f>
        <v>0</v>
      </c>
      <c r="G5640" s="10" t="n">
        <f aca="false">IF(ISBLANK(D5640),,IF(OR(ISBLANK(D5639), D5639="Баркод"),1,G5639+1))</f>
        <v>0</v>
      </c>
      <c r="H5640" s="10" t="n">
        <f aca="false">IF(ISBLANK(D5641), G5640/2,)</f>
        <v>0</v>
      </c>
      <c r="I5640" s="0" t="n">
        <f aca="false">IF(ISBLANK(D5640),0,-1)</f>
        <v>0</v>
      </c>
      <c r="J5640" s="0" t="n">
        <f aca="false">IF(AND(ISBLANK(D5639),NOT(ISBLANK(D5640))),1,-1)</f>
        <v>-1</v>
      </c>
      <c r="K5640" s="0" t="n">
        <f aca="false">IF(ISBLANK(D5638),IF(AND(D5639=D5640,NOT(ISBLANK(D5639)),NOT(ISBLANK(D5640))),1,-1),-1)</f>
        <v>-1</v>
      </c>
      <c r="L5640" s="0" t="n">
        <f aca="false">IF(MAX(I5640:K5640)&lt;0,IF(OR(D5640=D5639,D5639=D5638),1,-1),MAX(I5640:K5640))</f>
        <v>0</v>
      </c>
    </row>
    <row r="5641" customFormat="false" ht="13.8" hidden="false" customHeight="false" outlineLevel="0" collapsed="false">
      <c r="B5641" s="8" t="n">
        <f aca="false">MAX(I5641:L5641)</f>
        <v>0</v>
      </c>
      <c r="C5641" s="8" t="n">
        <f aca="false">_xlfn.FLOOR.MATH(COUNTIF(D:D,D5641)/2)</f>
        <v>0</v>
      </c>
      <c r="D5641" s="12"/>
      <c r="E5641" s="10" t="e">
        <f aca="false">IF($A$1="WLB",INDEX(SupplierNomenclature!$D$1:$D$9996,MATCH(D5641,SupplierNomenclature!$I$1:$I$9996,0)),IF($A$1="BERU",INDEX(beru_assortment!$C$1:$C$10000,MATCH(D5641,beru_assortment!$I$1:$I$10000,0)),IF($A$1="OZON",INDEX(ozon_assortment!$F$3:$F$10000,MATCH(D5641,ozon_assortment!$E$3:$E$10000,0)),0)))</f>
        <v>#N/A</v>
      </c>
      <c r="F5641" s="7" t="n">
        <f aca="false">IF(ISBLANK(D5641), , IF(ISBLANK(D5640), F5639+1, F5640))</f>
        <v>0</v>
      </c>
      <c r="G5641" s="10" t="n">
        <f aca="false">IF(ISBLANK(D5641),,IF(OR(ISBLANK(D5640), D5640="Баркод"),1,G5640+1))</f>
        <v>0</v>
      </c>
      <c r="H5641" s="10" t="n">
        <f aca="false">IF(ISBLANK(D5642), G5641/2,)</f>
        <v>0</v>
      </c>
      <c r="I5641" s="0" t="n">
        <f aca="false">IF(ISBLANK(D5641),0,-1)</f>
        <v>0</v>
      </c>
      <c r="J5641" s="0" t="n">
        <f aca="false">IF(AND(ISBLANK(D5640),NOT(ISBLANK(D5641))),1,-1)</f>
        <v>-1</v>
      </c>
      <c r="K5641" s="0" t="n">
        <f aca="false">IF(ISBLANK(D5639),IF(AND(D5640=D5641,NOT(ISBLANK(D5640)),NOT(ISBLANK(D5641))),1,-1),-1)</f>
        <v>-1</v>
      </c>
      <c r="L5641" s="0" t="n">
        <f aca="false">IF(MAX(I5641:K5641)&lt;0,IF(OR(D5641=D5640,D5640=D5639),1,-1),MAX(I5641:K5641))</f>
        <v>0</v>
      </c>
    </row>
    <row r="5642" customFormat="false" ht="13.8" hidden="false" customHeight="false" outlineLevel="0" collapsed="false">
      <c r="B5642" s="8" t="n">
        <f aca="false">MAX(I5642:L5642)</f>
        <v>0</v>
      </c>
      <c r="C5642" s="8" t="n">
        <f aca="false">_xlfn.FLOOR.MATH(COUNTIF(D:D,D5642)/2)</f>
        <v>0</v>
      </c>
      <c r="D5642" s="12"/>
      <c r="E5642" s="10" t="e">
        <f aca="false">IF($A$1="WLB",INDEX(SupplierNomenclature!$D$1:$D$9996,MATCH(D5642,SupplierNomenclature!$I$1:$I$9996,0)),IF($A$1="BERU",INDEX(beru_assortment!$C$1:$C$10000,MATCH(D5642,beru_assortment!$I$1:$I$10000,0)),IF($A$1="OZON",INDEX(ozon_assortment!$F$3:$F$10000,MATCH(D5642,ozon_assortment!$E$3:$E$10000,0)),0)))</f>
        <v>#N/A</v>
      </c>
      <c r="F5642" s="7" t="n">
        <f aca="false">IF(ISBLANK(D5642), , IF(ISBLANK(D5641), F5640+1, F5641))</f>
        <v>0</v>
      </c>
      <c r="G5642" s="10" t="n">
        <f aca="false">IF(ISBLANK(D5642),,IF(OR(ISBLANK(D5641), D5641="Баркод"),1,G5641+1))</f>
        <v>0</v>
      </c>
      <c r="H5642" s="10" t="n">
        <f aca="false">IF(ISBLANK(D5643), G5642/2,)</f>
        <v>0</v>
      </c>
      <c r="I5642" s="0" t="n">
        <f aca="false">IF(ISBLANK(D5642),0,-1)</f>
        <v>0</v>
      </c>
      <c r="J5642" s="0" t="n">
        <f aca="false">IF(AND(ISBLANK(D5641),NOT(ISBLANK(D5642))),1,-1)</f>
        <v>-1</v>
      </c>
      <c r="K5642" s="0" t="n">
        <f aca="false">IF(ISBLANK(D5640),IF(AND(D5641=D5642,NOT(ISBLANK(D5641)),NOT(ISBLANK(D5642))),1,-1),-1)</f>
        <v>-1</v>
      </c>
      <c r="L5642" s="0" t="n">
        <f aca="false">IF(MAX(I5642:K5642)&lt;0,IF(OR(D5642=D5641,D5641=D5640),1,-1),MAX(I5642:K5642))</f>
        <v>0</v>
      </c>
    </row>
    <row r="5643" customFormat="false" ht="13.8" hidden="false" customHeight="false" outlineLevel="0" collapsed="false">
      <c r="B5643" s="8" t="n">
        <f aca="false">MAX(I5643:L5643)</f>
        <v>0</v>
      </c>
      <c r="C5643" s="8" t="n">
        <f aca="false">_xlfn.FLOOR.MATH(COUNTIF(D:D,D5643)/2)</f>
        <v>0</v>
      </c>
      <c r="D5643" s="12"/>
      <c r="E5643" s="10" t="e">
        <f aca="false">IF($A$1="WLB",INDEX(SupplierNomenclature!$D$1:$D$9996,MATCH(D5643,SupplierNomenclature!$I$1:$I$9996,0)),IF($A$1="BERU",INDEX(beru_assortment!$C$1:$C$10000,MATCH(D5643,beru_assortment!$I$1:$I$10000,0)),IF($A$1="OZON",INDEX(ozon_assortment!$F$3:$F$10000,MATCH(D5643,ozon_assortment!$E$3:$E$10000,0)),0)))</f>
        <v>#N/A</v>
      </c>
      <c r="F5643" s="7" t="n">
        <f aca="false">IF(ISBLANK(D5643), , IF(ISBLANK(D5642), F5641+1, F5642))</f>
        <v>0</v>
      </c>
      <c r="G5643" s="10" t="n">
        <f aca="false">IF(ISBLANK(D5643),,IF(OR(ISBLANK(D5642), D5642="Баркод"),1,G5642+1))</f>
        <v>0</v>
      </c>
      <c r="H5643" s="10" t="n">
        <f aca="false">IF(ISBLANK(D5644), G5643/2,)</f>
        <v>0</v>
      </c>
      <c r="I5643" s="0" t="n">
        <f aca="false">IF(ISBLANK(D5643),0,-1)</f>
        <v>0</v>
      </c>
      <c r="J5643" s="0" t="n">
        <f aca="false">IF(AND(ISBLANK(D5642),NOT(ISBLANK(D5643))),1,-1)</f>
        <v>-1</v>
      </c>
      <c r="K5643" s="0" t="n">
        <f aca="false">IF(ISBLANK(D5641),IF(AND(D5642=D5643,NOT(ISBLANK(D5642)),NOT(ISBLANK(D5643))),1,-1),-1)</f>
        <v>-1</v>
      </c>
      <c r="L5643" s="0" t="n">
        <f aca="false">IF(MAX(I5643:K5643)&lt;0,IF(OR(D5643=D5642,D5642=D5641),1,-1),MAX(I5643:K5643))</f>
        <v>0</v>
      </c>
    </row>
    <row r="5644" customFormat="false" ht="13.8" hidden="false" customHeight="false" outlineLevel="0" collapsed="false">
      <c r="B5644" s="8" t="n">
        <f aca="false">MAX(I5644:L5644)</f>
        <v>0</v>
      </c>
      <c r="C5644" s="8" t="n">
        <f aca="false">_xlfn.FLOOR.MATH(COUNTIF(D:D,D5644)/2)</f>
        <v>0</v>
      </c>
      <c r="D5644" s="12"/>
      <c r="E5644" s="10" t="e">
        <f aca="false">IF($A$1="WLB",INDEX(SupplierNomenclature!$D$1:$D$9996,MATCH(D5644,SupplierNomenclature!$I$1:$I$9996,0)),IF($A$1="BERU",INDEX(beru_assortment!$C$1:$C$10000,MATCH(D5644,beru_assortment!$I$1:$I$10000,0)),IF($A$1="OZON",INDEX(ozon_assortment!$F$3:$F$10000,MATCH(D5644,ozon_assortment!$E$3:$E$10000,0)),0)))</f>
        <v>#N/A</v>
      </c>
      <c r="F5644" s="7" t="n">
        <f aca="false">IF(ISBLANK(D5644), , IF(ISBLANK(D5643), F5642+1, F5643))</f>
        <v>0</v>
      </c>
      <c r="G5644" s="10" t="n">
        <f aca="false">IF(ISBLANK(D5644),,IF(OR(ISBLANK(D5643), D5643="Баркод"),1,G5643+1))</f>
        <v>0</v>
      </c>
      <c r="H5644" s="10" t="n">
        <f aca="false">IF(ISBLANK(D5645), G5644/2,)</f>
        <v>0</v>
      </c>
      <c r="I5644" s="0" t="n">
        <f aca="false">IF(ISBLANK(D5644),0,-1)</f>
        <v>0</v>
      </c>
      <c r="J5644" s="0" t="n">
        <f aca="false">IF(AND(ISBLANK(D5643),NOT(ISBLANK(D5644))),1,-1)</f>
        <v>-1</v>
      </c>
      <c r="K5644" s="0" t="n">
        <f aca="false">IF(ISBLANK(D5642),IF(AND(D5643=D5644,NOT(ISBLANK(D5643)),NOT(ISBLANK(D5644))),1,-1),-1)</f>
        <v>-1</v>
      </c>
      <c r="L5644" s="0" t="n">
        <f aca="false">IF(MAX(I5644:K5644)&lt;0,IF(OR(D5644=D5643,D5643=D5642),1,-1),MAX(I5644:K5644))</f>
        <v>0</v>
      </c>
    </row>
    <row r="5645" customFormat="false" ht="13.8" hidden="false" customHeight="false" outlineLevel="0" collapsed="false">
      <c r="B5645" s="8" t="n">
        <f aca="false">MAX(I5645:L5645)</f>
        <v>0</v>
      </c>
      <c r="C5645" s="8" t="n">
        <f aca="false">_xlfn.FLOOR.MATH(COUNTIF(D:D,D5645)/2)</f>
        <v>0</v>
      </c>
      <c r="D5645" s="12"/>
      <c r="E5645" s="10" t="e">
        <f aca="false">IF($A$1="WLB",INDEX(SupplierNomenclature!$D$1:$D$9996,MATCH(D5645,SupplierNomenclature!$I$1:$I$9996,0)),IF($A$1="BERU",INDEX(beru_assortment!$C$1:$C$10000,MATCH(D5645,beru_assortment!$I$1:$I$10000,0)),IF($A$1="OZON",INDEX(ozon_assortment!$F$3:$F$10000,MATCH(D5645,ozon_assortment!$E$3:$E$10000,0)),0)))</f>
        <v>#N/A</v>
      </c>
      <c r="F5645" s="7" t="n">
        <f aca="false">IF(ISBLANK(D5645), , IF(ISBLANK(D5644), F5643+1, F5644))</f>
        <v>0</v>
      </c>
      <c r="G5645" s="10" t="n">
        <f aca="false">IF(ISBLANK(D5645),,IF(OR(ISBLANK(D5644), D5644="Баркод"),1,G5644+1))</f>
        <v>0</v>
      </c>
      <c r="H5645" s="10" t="n">
        <f aca="false">IF(ISBLANK(D5646), G5645/2,)</f>
        <v>0</v>
      </c>
      <c r="I5645" s="0" t="n">
        <f aca="false">IF(ISBLANK(D5645),0,-1)</f>
        <v>0</v>
      </c>
      <c r="J5645" s="0" t="n">
        <f aca="false">IF(AND(ISBLANK(D5644),NOT(ISBLANK(D5645))),1,-1)</f>
        <v>-1</v>
      </c>
      <c r="K5645" s="0" t="n">
        <f aca="false">IF(ISBLANK(D5643),IF(AND(D5644=D5645,NOT(ISBLANK(D5644)),NOT(ISBLANK(D5645))),1,-1),-1)</f>
        <v>-1</v>
      </c>
      <c r="L5645" s="0" t="n">
        <f aca="false">IF(MAX(I5645:K5645)&lt;0,IF(OR(D5645=D5644,D5644=D5643),1,-1),MAX(I5645:K5645))</f>
        <v>0</v>
      </c>
    </row>
    <row r="5646" customFormat="false" ht="13.8" hidden="false" customHeight="false" outlineLevel="0" collapsed="false">
      <c r="B5646" s="8" t="n">
        <f aca="false">MAX(I5646:L5646)</f>
        <v>0</v>
      </c>
      <c r="C5646" s="8" t="n">
        <f aca="false">_xlfn.FLOOR.MATH(COUNTIF(D:D,D5646)/2)</f>
        <v>0</v>
      </c>
      <c r="D5646" s="12"/>
      <c r="E5646" s="10" t="e">
        <f aca="false">IF($A$1="WLB",INDEX(SupplierNomenclature!$D$1:$D$9996,MATCH(D5646,SupplierNomenclature!$I$1:$I$9996,0)),IF($A$1="BERU",INDEX(beru_assortment!$C$1:$C$10000,MATCH(D5646,beru_assortment!$I$1:$I$10000,0)),IF($A$1="OZON",INDEX(ozon_assortment!$F$3:$F$10000,MATCH(D5646,ozon_assortment!$E$3:$E$10000,0)),0)))</f>
        <v>#N/A</v>
      </c>
      <c r="F5646" s="7" t="n">
        <f aca="false">IF(ISBLANK(D5646), , IF(ISBLANK(D5645), F5644+1, F5645))</f>
        <v>0</v>
      </c>
      <c r="G5646" s="10" t="n">
        <f aca="false">IF(ISBLANK(D5646),,IF(OR(ISBLANK(D5645), D5645="Баркод"),1,G5645+1))</f>
        <v>0</v>
      </c>
      <c r="H5646" s="10" t="n">
        <f aca="false">IF(ISBLANK(D5647), G5646/2,)</f>
        <v>0</v>
      </c>
      <c r="I5646" s="0" t="n">
        <f aca="false">IF(ISBLANK(D5646),0,-1)</f>
        <v>0</v>
      </c>
      <c r="J5646" s="0" t="n">
        <f aca="false">IF(AND(ISBLANK(D5645),NOT(ISBLANK(D5646))),1,-1)</f>
        <v>-1</v>
      </c>
      <c r="K5646" s="0" t="n">
        <f aca="false">IF(ISBLANK(D5644),IF(AND(D5645=D5646,NOT(ISBLANK(D5645)),NOT(ISBLANK(D5646))),1,-1),-1)</f>
        <v>-1</v>
      </c>
      <c r="L5646" s="0" t="n">
        <f aca="false">IF(MAX(I5646:K5646)&lt;0,IF(OR(D5646=D5645,D5645=D5644),1,-1),MAX(I5646:K5646))</f>
        <v>0</v>
      </c>
    </row>
    <row r="5647" customFormat="false" ht="13.8" hidden="false" customHeight="false" outlineLevel="0" collapsed="false">
      <c r="B5647" s="8" t="n">
        <f aca="false">MAX(I5647:L5647)</f>
        <v>0</v>
      </c>
      <c r="C5647" s="8" t="n">
        <f aca="false">_xlfn.FLOOR.MATH(COUNTIF(D:D,D5647)/2)</f>
        <v>0</v>
      </c>
      <c r="D5647" s="12"/>
      <c r="E5647" s="10" t="e">
        <f aca="false">IF($A$1="WLB",INDEX(SupplierNomenclature!$D$1:$D$9996,MATCH(D5647,SupplierNomenclature!$I$1:$I$9996,0)),IF($A$1="BERU",INDEX(beru_assortment!$C$1:$C$10000,MATCH(D5647,beru_assortment!$I$1:$I$10000,0)),IF($A$1="OZON",INDEX(ozon_assortment!$F$3:$F$10000,MATCH(D5647,ozon_assortment!$E$3:$E$10000,0)),0)))</f>
        <v>#N/A</v>
      </c>
      <c r="F5647" s="7" t="n">
        <f aca="false">IF(ISBLANK(D5647), , IF(ISBLANK(D5646), F5645+1, F5646))</f>
        <v>0</v>
      </c>
      <c r="G5647" s="10" t="n">
        <f aca="false">IF(ISBLANK(D5647),,IF(OR(ISBLANK(D5646), D5646="Баркод"),1,G5646+1))</f>
        <v>0</v>
      </c>
      <c r="H5647" s="10" t="n">
        <f aca="false">IF(ISBLANK(D5648), G5647/2,)</f>
        <v>0</v>
      </c>
      <c r="I5647" s="0" t="n">
        <f aca="false">IF(ISBLANK(D5647),0,-1)</f>
        <v>0</v>
      </c>
      <c r="J5647" s="0" t="n">
        <f aca="false">IF(AND(ISBLANK(D5646),NOT(ISBLANK(D5647))),1,-1)</f>
        <v>-1</v>
      </c>
      <c r="K5647" s="0" t="n">
        <f aca="false">IF(ISBLANK(D5645),IF(AND(D5646=D5647,NOT(ISBLANK(D5646)),NOT(ISBLANK(D5647))),1,-1),-1)</f>
        <v>-1</v>
      </c>
      <c r="L5647" s="0" t="n">
        <f aca="false">IF(MAX(I5647:K5647)&lt;0,IF(OR(D5647=D5646,D5646=D5645),1,-1),MAX(I5647:K5647))</f>
        <v>0</v>
      </c>
    </row>
    <row r="5648" customFormat="false" ht="13.8" hidden="false" customHeight="false" outlineLevel="0" collapsed="false">
      <c r="B5648" s="8" t="n">
        <f aca="false">MAX(I5648:L5648)</f>
        <v>0</v>
      </c>
      <c r="C5648" s="8" t="n">
        <f aca="false">_xlfn.FLOOR.MATH(COUNTIF(D:D,D5648)/2)</f>
        <v>0</v>
      </c>
      <c r="D5648" s="12"/>
      <c r="E5648" s="10" t="e">
        <f aca="false">IF($A$1="WLB",INDEX(SupplierNomenclature!$D$1:$D$9996,MATCH(D5648,SupplierNomenclature!$I$1:$I$9996,0)),IF($A$1="BERU",INDEX(beru_assortment!$C$1:$C$10000,MATCH(D5648,beru_assortment!$I$1:$I$10000,0)),IF($A$1="OZON",INDEX(ozon_assortment!$F$3:$F$10000,MATCH(D5648,ozon_assortment!$E$3:$E$10000,0)),0)))</f>
        <v>#N/A</v>
      </c>
      <c r="F5648" s="7" t="n">
        <f aca="false">IF(ISBLANK(D5648), , IF(ISBLANK(D5647), F5646+1, F5647))</f>
        <v>0</v>
      </c>
      <c r="G5648" s="10" t="n">
        <f aca="false">IF(ISBLANK(D5648),,IF(OR(ISBLANK(D5647), D5647="Баркод"),1,G5647+1))</f>
        <v>0</v>
      </c>
      <c r="H5648" s="10" t="n">
        <f aca="false">IF(ISBLANK(D5649), G5648/2,)</f>
        <v>0</v>
      </c>
      <c r="I5648" s="0" t="n">
        <f aca="false">IF(ISBLANK(D5648),0,-1)</f>
        <v>0</v>
      </c>
      <c r="J5648" s="0" t="n">
        <f aca="false">IF(AND(ISBLANK(D5647),NOT(ISBLANK(D5648))),1,-1)</f>
        <v>-1</v>
      </c>
      <c r="K5648" s="0" t="n">
        <f aca="false">IF(ISBLANK(D5646),IF(AND(D5647=D5648,NOT(ISBLANK(D5647)),NOT(ISBLANK(D5648))),1,-1),-1)</f>
        <v>-1</v>
      </c>
      <c r="L5648" s="0" t="n">
        <f aca="false">IF(MAX(I5648:K5648)&lt;0,IF(OR(D5648=D5647,D5647=D5646),1,-1),MAX(I5648:K5648))</f>
        <v>0</v>
      </c>
    </row>
    <row r="5649" customFormat="false" ht="13.8" hidden="false" customHeight="false" outlineLevel="0" collapsed="false">
      <c r="B5649" s="8" t="n">
        <f aca="false">MAX(I5649:L5649)</f>
        <v>0</v>
      </c>
      <c r="C5649" s="8" t="n">
        <f aca="false">_xlfn.FLOOR.MATH(COUNTIF(D:D,D5649)/2)</f>
        <v>0</v>
      </c>
      <c r="D5649" s="12"/>
      <c r="E5649" s="10" t="e">
        <f aca="false">IF($A$1="WLB",INDEX(SupplierNomenclature!$D$1:$D$9996,MATCH(D5649,SupplierNomenclature!$I$1:$I$9996,0)),IF($A$1="BERU",INDEX(beru_assortment!$C$1:$C$10000,MATCH(D5649,beru_assortment!$I$1:$I$10000,0)),IF($A$1="OZON",INDEX(ozon_assortment!$F$3:$F$10000,MATCH(D5649,ozon_assortment!$E$3:$E$10000,0)),0)))</f>
        <v>#N/A</v>
      </c>
      <c r="F5649" s="7" t="n">
        <f aca="false">IF(ISBLANK(D5649), , IF(ISBLANK(D5648), F5647+1, F5648))</f>
        <v>0</v>
      </c>
      <c r="G5649" s="10" t="n">
        <f aca="false">IF(ISBLANK(D5649),,IF(OR(ISBLANK(D5648), D5648="Баркод"),1,G5648+1))</f>
        <v>0</v>
      </c>
      <c r="H5649" s="10" t="n">
        <f aca="false">IF(ISBLANK(D5650), G5649/2,)</f>
        <v>0</v>
      </c>
      <c r="I5649" s="0" t="n">
        <f aca="false">IF(ISBLANK(D5649),0,-1)</f>
        <v>0</v>
      </c>
      <c r="J5649" s="0" t="n">
        <f aca="false">IF(AND(ISBLANK(D5648),NOT(ISBLANK(D5649))),1,-1)</f>
        <v>-1</v>
      </c>
      <c r="K5649" s="0" t="n">
        <f aca="false">IF(ISBLANK(D5647),IF(AND(D5648=D5649,NOT(ISBLANK(D5648)),NOT(ISBLANK(D5649))),1,-1),-1)</f>
        <v>-1</v>
      </c>
      <c r="L5649" s="0" t="n">
        <f aca="false">IF(MAX(I5649:K5649)&lt;0,IF(OR(D5649=D5648,D5648=D5647),1,-1),MAX(I5649:K5649))</f>
        <v>0</v>
      </c>
    </row>
    <row r="5650" customFormat="false" ht="13.8" hidden="false" customHeight="false" outlineLevel="0" collapsed="false">
      <c r="B5650" s="8" t="n">
        <f aca="false">MAX(I5650:L5650)</f>
        <v>0</v>
      </c>
      <c r="C5650" s="8" t="n">
        <f aca="false">_xlfn.FLOOR.MATH(COUNTIF(D:D,D5650)/2)</f>
        <v>0</v>
      </c>
      <c r="D5650" s="12"/>
      <c r="E5650" s="10" t="e">
        <f aca="false">IF($A$1="WLB",INDEX(SupplierNomenclature!$D$1:$D$9996,MATCH(D5650,SupplierNomenclature!$I$1:$I$9996,0)),IF($A$1="BERU",INDEX(beru_assortment!$C$1:$C$10000,MATCH(D5650,beru_assortment!$I$1:$I$10000,0)),IF($A$1="OZON",INDEX(ozon_assortment!$F$3:$F$10000,MATCH(D5650,ozon_assortment!$E$3:$E$10000,0)),0)))</f>
        <v>#N/A</v>
      </c>
      <c r="F5650" s="7" t="n">
        <f aca="false">IF(ISBLANK(D5650), , IF(ISBLANK(D5649), F5648+1, F5649))</f>
        <v>0</v>
      </c>
      <c r="G5650" s="10" t="n">
        <f aca="false">IF(ISBLANK(D5650),,IF(OR(ISBLANK(D5649), D5649="Баркод"),1,G5649+1))</f>
        <v>0</v>
      </c>
      <c r="H5650" s="10" t="n">
        <f aca="false">IF(ISBLANK(D5651), G5650/2,)</f>
        <v>0</v>
      </c>
      <c r="I5650" s="0" t="n">
        <f aca="false">IF(ISBLANK(D5650),0,-1)</f>
        <v>0</v>
      </c>
      <c r="J5650" s="0" t="n">
        <f aca="false">IF(AND(ISBLANK(D5649),NOT(ISBLANK(D5650))),1,-1)</f>
        <v>-1</v>
      </c>
      <c r="K5650" s="0" t="n">
        <f aca="false">IF(ISBLANK(D5648),IF(AND(D5649=D5650,NOT(ISBLANK(D5649)),NOT(ISBLANK(D5650))),1,-1),-1)</f>
        <v>-1</v>
      </c>
      <c r="L5650" s="0" t="n">
        <f aca="false">IF(MAX(I5650:K5650)&lt;0,IF(OR(D5650=D5649,D5649=D5648),1,-1),MAX(I5650:K5650))</f>
        <v>0</v>
      </c>
    </row>
    <row r="5651" customFormat="false" ht="13.8" hidden="false" customHeight="false" outlineLevel="0" collapsed="false">
      <c r="B5651" s="8" t="n">
        <f aca="false">MAX(I5651:L5651)</f>
        <v>0</v>
      </c>
      <c r="C5651" s="8" t="n">
        <f aca="false">_xlfn.FLOOR.MATH(COUNTIF(D:D,D5651)/2)</f>
        <v>0</v>
      </c>
      <c r="D5651" s="12"/>
      <c r="E5651" s="10" t="e">
        <f aca="false">IF($A$1="WLB",INDEX(SupplierNomenclature!$D$1:$D$9996,MATCH(D5651,SupplierNomenclature!$I$1:$I$9996,0)),IF($A$1="BERU",INDEX(beru_assortment!$C$1:$C$10000,MATCH(D5651,beru_assortment!$I$1:$I$10000,0)),IF($A$1="OZON",INDEX(ozon_assortment!$F$3:$F$10000,MATCH(D5651,ozon_assortment!$E$3:$E$10000,0)),0)))</f>
        <v>#N/A</v>
      </c>
      <c r="F5651" s="7" t="n">
        <f aca="false">IF(ISBLANK(D5651), , IF(ISBLANK(D5650), F5649+1, F5650))</f>
        <v>0</v>
      </c>
      <c r="G5651" s="10" t="n">
        <f aca="false">IF(ISBLANK(D5651),,IF(OR(ISBLANK(D5650), D5650="Баркод"),1,G5650+1))</f>
        <v>0</v>
      </c>
      <c r="H5651" s="10" t="n">
        <f aca="false">IF(ISBLANK(D5652), G5651/2,)</f>
        <v>0</v>
      </c>
      <c r="I5651" s="0" t="n">
        <f aca="false">IF(ISBLANK(D5651),0,-1)</f>
        <v>0</v>
      </c>
      <c r="J5651" s="0" t="n">
        <f aca="false">IF(AND(ISBLANK(D5650),NOT(ISBLANK(D5651))),1,-1)</f>
        <v>-1</v>
      </c>
      <c r="K5651" s="0" t="n">
        <f aca="false">IF(ISBLANK(D5649),IF(AND(D5650=D5651,NOT(ISBLANK(D5650)),NOT(ISBLANK(D5651))),1,-1),-1)</f>
        <v>-1</v>
      </c>
      <c r="L5651" s="0" t="n">
        <f aca="false">IF(MAX(I5651:K5651)&lt;0,IF(OR(D5651=D5650,D5650=D5649),1,-1),MAX(I5651:K5651))</f>
        <v>0</v>
      </c>
    </row>
    <row r="5652" customFormat="false" ht="13.8" hidden="false" customHeight="false" outlineLevel="0" collapsed="false">
      <c r="B5652" s="8" t="n">
        <f aca="false">MAX(I5652:L5652)</f>
        <v>0</v>
      </c>
      <c r="C5652" s="8" t="n">
        <f aca="false">_xlfn.FLOOR.MATH(COUNTIF(D:D,D5652)/2)</f>
        <v>0</v>
      </c>
      <c r="D5652" s="12"/>
      <c r="E5652" s="10" t="e">
        <f aca="false">IF($A$1="WLB",INDEX(SupplierNomenclature!$D$1:$D$9996,MATCH(D5652,SupplierNomenclature!$I$1:$I$9996,0)),IF($A$1="BERU",INDEX(beru_assortment!$C$1:$C$10000,MATCH(D5652,beru_assortment!$I$1:$I$10000,0)),IF($A$1="OZON",INDEX(ozon_assortment!$F$3:$F$10000,MATCH(D5652,ozon_assortment!$E$3:$E$10000,0)),0)))</f>
        <v>#N/A</v>
      </c>
      <c r="F5652" s="7" t="n">
        <f aca="false">IF(ISBLANK(D5652), , IF(ISBLANK(D5651), F5650+1, F5651))</f>
        <v>0</v>
      </c>
      <c r="G5652" s="10" t="n">
        <f aca="false">IF(ISBLANK(D5652),,IF(OR(ISBLANK(D5651), D5651="Баркод"),1,G5651+1))</f>
        <v>0</v>
      </c>
      <c r="H5652" s="10" t="n">
        <f aca="false">IF(ISBLANK(D5653), G5652/2,)</f>
        <v>0</v>
      </c>
      <c r="I5652" s="0" t="n">
        <f aca="false">IF(ISBLANK(D5652),0,-1)</f>
        <v>0</v>
      </c>
      <c r="J5652" s="0" t="n">
        <f aca="false">IF(AND(ISBLANK(D5651),NOT(ISBLANK(D5652))),1,-1)</f>
        <v>-1</v>
      </c>
      <c r="K5652" s="0" t="n">
        <f aca="false">IF(ISBLANK(D5650),IF(AND(D5651=D5652,NOT(ISBLANK(D5651)),NOT(ISBLANK(D5652))),1,-1),-1)</f>
        <v>-1</v>
      </c>
      <c r="L5652" s="0" t="n">
        <f aca="false">IF(MAX(I5652:K5652)&lt;0,IF(OR(D5652=D5651,D5651=D5650),1,-1),MAX(I5652:K5652))</f>
        <v>0</v>
      </c>
    </row>
    <row r="5653" customFormat="false" ht="13.8" hidden="false" customHeight="false" outlineLevel="0" collapsed="false">
      <c r="B5653" s="8" t="n">
        <f aca="false">MAX(I5653:L5653)</f>
        <v>0</v>
      </c>
      <c r="C5653" s="8" t="n">
        <f aca="false">_xlfn.FLOOR.MATH(COUNTIF(D:D,D5653)/2)</f>
        <v>0</v>
      </c>
      <c r="D5653" s="12"/>
      <c r="E5653" s="10" t="e">
        <f aca="false">IF($A$1="WLB",INDEX(SupplierNomenclature!$D$1:$D$9996,MATCH(D5653,SupplierNomenclature!$I$1:$I$9996,0)),IF($A$1="BERU",INDEX(beru_assortment!$C$1:$C$10000,MATCH(D5653,beru_assortment!$I$1:$I$10000,0)),IF($A$1="OZON",INDEX(ozon_assortment!$F$3:$F$10000,MATCH(D5653,ozon_assortment!$E$3:$E$10000,0)),0)))</f>
        <v>#N/A</v>
      </c>
      <c r="F5653" s="7" t="n">
        <f aca="false">IF(ISBLANK(D5653), , IF(ISBLANK(D5652), F5651+1, F5652))</f>
        <v>0</v>
      </c>
      <c r="G5653" s="10" t="n">
        <f aca="false">IF(ISBLANK(D5653),,IF(OR(ISBLANK(D5652), D5652="Баркод"),1,G5652+1))</f>
        <v>0</v>
      </c>
      <c r="H5653" s="10" t="n">
        <f aca="false">IF(ISBLANK(D5654), G5653/2,)</f>
        <v>0</v>
      </c>
      <c r="I5653" s="0" t="n">
        <f aca="false">IF(ISBLANK(D5653),0,-1)</f>
        <v>0</v>
      </c>
      <c r="J5653" s="0" t="n">
        <f aca="false">IF(AND(ISBLANK(D5652),NOT(ISBLANK(D5653))),1,-1)</f>
        <v>-1</v>
      </c>
      <c r="K5653" s="0" t="n">
        <f aca="false">IF(ISBLANK(D5651),IF(AND(D5652=D5653,NOT(ISBLANK(D5652)),NOT(ISBLANK(D5653))),1,-1),-1)</f>
        <v>-1</v>
      </c>
      <c r="L5653" s="0" t="n">
        <f aca="false">IF(MAX(I5653:K5653)&lt;0,IF(OR(D5653=D5652,D5652=D5651),1,-1),MAX(I5653:K5653))</f>
        <v>0</v>
      </c>
    </row>
    <row r="5654" customFormat="false" ht="13.8" hidden="false" customHeight="false" outlineLevel="0" collapsed="false">
      <c r="B5654" s="8" t="n">
        <f aca="false">MAX(I5654:L5654)</f>
        <v>0</v>
      </c>
      <c r="C5654" s="8" t="n">
        <f aca="false">_xlfn.FLOOR.MATH(COUNTIF(D:D,D5654)/2)</f>
        <v>0</v>
      </c>
      <c r="D5654" s="12"/>
      <c r="E5654" s="10" t="e">
        <f aca="false">IF($A$1="WLB",INDEX(SupplierNomenclature!$D$1:$D$9996,MATCH(D5654,SupplierNomenclature!$I$1:$I$9996,0)),IF($A$1="BERU",INDEX(beru_assortment!$C$1:$C$10000,MATCH(D5654,beru_assortment!$I$1:$I$10000,0)),IF($A$1="OZON",INDEX(ozon_assortment!$F$3:$F$10000,MATCH(D5654,ozon_assortment!$E$3:$E$10000,0)),0)))</f>
        <v>#N/A</v>
      </c>
      <c r="F5654" s="7" t="n">
        <f aca="false">IF(ISBLANK(D5654), , IF(ISBLANK(D5653), F5652+1, F5653))</f>
        <v>0</v>
      </c>
      <c r="G5654" s="10" t="n">
        <f aca="false">IF(ISBLANK(D5654),,IF(OR(ISBLANK(D5653), D5653="Баркод"),1,G5653+1))</f>
        <v>0</v>
      </c>
      <c r="H5654" s="10" t="n">
        <f aca="false">IF(ISBLANK(D5655), G5654/2,)</f>
        <v>0</v>
      </c>
      <c r="I5654" s="0" t="n">
        <f aca="false">IF(ISBLANK(D5654),0,-1)</f>
        <v>0</v>
      </c>
      <c r="J5654" s="0" t="n">
        <f aca="false">IF(AND(ISBLANK(D5653),NOT(ISBLANK(D5654))),1,-1)</f>
        <v>-1</v>
      </c>
      <c r="K5654" s="0" t="n">
        <f aca="false">IF(ISBLANK(D5652),IF(AND(D5653=D5654,NOT(ISBLANK(D5653)),NOT(ISBLANK(D5654))),1,-1),-1)</f>
        <v>-1</v>
      </c>
      <c r="L5654" s="0" t="n">
        <f aca="false">IF(MAX(I5654:K5654)&lt;0,IF(OR(D5654=D5653,D5653=D5652),1,-1),MAX(I5654:K5654))</f>
        <v>0</v>
      </c>
    </row>
    <row r="5655" customFormat="false" ht="13.8" hidden="false" customHeight="false" outlineLevel="0" collapsed="false">
      <c r="B5655" s="8" t="n">
        <f aca="false">MAX(I5655:L5655)</f>
        <v>0</v>
      </c>
      <c r="C5655" s="8" t="n">
        <f aca="false">_xlfn.FLOOR.MATH(COUNTIF(D:D,D5655)/2)</f>
        <v>0</v>
      </c>
      <c r="D5655" s="12"/>
      <c r="E5655" s="10" t="e">
        <f aca="false">IF($A$1="WLB",INDEX(SupplierNomenclature!$D$1:$D$9996,MATCH(D5655,SupplierNomenclature!$I$1:$I$9996,0)),IF($A$1="BERU",INDEX(beru_assortment!$C$1:$C$10000,MATCH(D5655,beru_assortment!$I$1:$I$10000,0)),IF($A$1="OZON",INDEX(ozon_assortment!$F$3:$F$10000,MATCH(D5655,ozon_assortment!$E$3:$E$10000,0)),0)))</f>
        <v>#N/A</v>
      </c>
      <c r="F5655" s="7" t="n">
        <f aca="false">IF(ISBLANK(D5655), , IF(ISBLANK(D5654), F5653+1, F5654))</f>
        <v>0</v>
      </c>
      <c r="G5655" s="10" t="n">
        <f aca="false">IF(ISBLANK(D5655),,IF(OR(ISBLANK(D5654), D5654="Баркод"),1,G5654+1))</f>
        <v>0</v>
      </c>
      <c r="H5655" s="10" t="n">
        <f aca="false">IF(ISBLANK(D5656), G5655/2,)</f>
        <v>0</v>
      </c>
      <c r="I5655" s="0" t="n">
        <f aca="false">IF(ISBLANK(D5655),0,-1)</f>
        <v>0</v>
      </c>
      <c r="J5655" s="0" t="n">
        <f aca="false">IF(AND(ISBLANK(D5654),NOT(ISBLANK(D5655))),1,-1)</f>
        <v>-1</v>
      </c>
      <c r="K5655" s="0" t="n">
        <f aca="false">IF(ISBLANK(D5653),IF(AND(D5654=D5655,NOT(ISBLANK(D5654)),NOT(ISBLANK(D5655))),1,-1),-1)</f>
        <v>-1</v>
      </c>
      <c r="L5655" s="0" t="n">
        <f aca="false">IF(MAX(I5655:K5655)&lt;0,IF(OR(D5655=D5654,D5654=D5653),1,-1),MAX(I5655:K5655))</f>
        <v>0</v>
      </c>
    </row>
    <row r="5656" customFormat="false" ht="13.8" hidden="false" customHeight="false" outlineLevel="0" collapsed="false">
      <c r="B5656" s="8" t="n">
        <f aca="false">MAX(I5656:L5656)</f>
        <v>0</v>
      </c>
      <c r="C5656" s="8" t="n">
        <f aca="false">_xlfn.FLOOR.MATH(COUNTIF(D:D,D5656)/2)</f>
        <v>0</v>
      </c>
      <c r="D5656" s="12"/>
      <c r="E5656" s="10" t="e">
        <f aca="false">IF($A$1="WLB",INDEX(SupplierNomenclature!$D$1:$D$9996,MATCH(D5656,SupplierNomenclature!$I$1:$I$9996,0)),IF($A$1="BERU",INDEX(beru_assortment!$C$1:$C$10000,MATCH(D5656,beru_assortment!$I$1:$I$10000,0)),IF($A$1="OZON",INDEX(ozon_assortment!$F$3:$F$10000,MATCH(D5656,ozon_assortment!$E$3:$E$10000,0)),0)))</f>
        <v>#N/A</v>
      </c>
      <c r="F5656" s="7" t="n">
        <f aca="false">IF(ISBLANK(D5656), , IF(ISBLANK(D5655), F5654+1, F5655))</f>
        <v>0</v>
      </c>
      <c r="G5656" s="10" t="n">
        <f aca="false">IF(ISBLANK(D5656),,IF(OR(ISBLANK(D5655), D5655="Баркод"),1,G5655+1))</f>
        <v>0</v>
      </c>
      <c r="H5656" s="10" t="n">
        <f aca="false">IF(ISBLANK(D5657), G5656/2,)</f>
        <v>0</v>
      </c>
      <c r="I5656" s="0" t="n">
        <f aca="false">IF(ISBLANK(D5656),0,-1)</f>
        <v>0</v>
      </c>
      <c r="J5656" s="0" t="n">
        <f aca="false">IF(AND(ISBLANK(D5655),NOT(ISBLANK(D5656))),1,-1)</f>
        <v>-1</v>
      </c>
      <c r="K5656" s="0" t="n">
        <f aca="false">IF(ISBLANK(D5654),IF(AND(D5655=D5656,NOT(ISBLANK(D5655)),NOT(ISBLANK(D5656))),1,-1),-1)</f>
        <v>-1</v>
      </c>
      <c r="L5656" s="0" t="n">
        <f aca="false">IF(MAX(I5656:K5656)&lt;0,IF(OR(D5656=D5655,D5655=D5654),1,-1),MAX(I5656:K5656))</f>
        <v>0</v>
      </c>
    </row>
    <row r="5657" customFormat="false" ht="13.8" hidden="false" customHeight="false" outlineLevel="0" collapsed="false">
      <c r="B5657" s="8" t="n">
        <f aca="false">MAX(I5657:L5657)</f>
        <v>0</v>
      </c>
      <c r="C5657" s="8" t="n">
        <f aca="false">_xlfn.FLOOR.MATH(COUNTIF(D:D,D5657)/2)</f>
        <v>0</v>
      </c>
      <c r="D5657" s="12"/>
      <c r="E5657" s="10" t="e">
        <f aca="false">IF($A$1="WLB",INDEX(SupplierNomenclature!$D$1:$D$9996,MATCH(D5657,SupplierNomenclature!$I$1:$I$9996,0)),IF($A$1="BERU",INDEX(beru_assortment!$C$1:$C$10000,MATCH(D5657,beru_assortment!$I$1:$I$10000,0)),IF($A$1="OZON",INDEX(ozon_assortment!$F$3:$F$10000,MATCH(D5657,ozon_assortment!$E$3:$E$10000,0)),0)))</f>
        <v>#N/A</v>
      </c>
      <c r="F5657" s="7" t="n">
        <f aca="false">IF(ISBLANK(D5657), , IF(ISBLANK(D5656), F5655+1, F5656))</f>
        <v>0</v>
      </c>
      <c r="G5657" s="10" t="n">
        <f aca="false">IF(ISBLANK(D5657),,IF(OR(ISBLANK(D5656), D5656="Баркод"),1,G5656+1))</f>
        <v>0</v>
      </c>
      <c r="H5657" s="10" t="n">
        <f aca="false">IF(ISBLANK(D5658), G5657/2,)</f>
        <v>0</v>
      </c>
      <c r="I5657" s="0" t="n">
        <f aca="false">IF(ISBLANK(D5657),0,-1)</f>
        <v>0</v>
      </c>
      <c r="J5657" s="0" t="n">
        <f aca="false">IF(AND(ISBLANK(D5656),NOT(ISBLANK(D5657))),1,-1)</f>
        <v>-1</v>
      </c>
      <c r="K5657" s="0" t="n">
        <f aca="false">IF(ISBLANK(D5655),IF(AND(D5656=D5657,NOT(ISBLANK(D5656)),NOT(ISBLANK(D5657))),1,-1),-1)</f>
        <v>-1</v>
      </c>
      <c r="L5657" s="0" t="n">
        <f aca="false">IF(MAX(I5657:K5657)&lt;0,IF(OR(D5657=D5656,D5656=D5655),1,-1),MAX(I5657:K5657))</f>
        <v>0</v>
      </c>
    </row>
    <row r="5658" customFormat="false" ht="13.8" hidden="false" customHeight="false" outlineLevel="0" collapsed="false">
      <c r="B5658" s="8" t="n">
        <f aca="false">MAX(I5658:L5658)</f>
        <v>0</v>
      </c>
      <c r="C5658" s="8" t="n">
        <f aca="false">_xlfn.FLOOR.MATH(COUNTIF(D:D,D5658)/2)</f>
        <v>0</v>
      </c>
      <c r="D5658" s="12"/>
      <c r="E5658" s="10" t="e">
        <f aca="false">IF($A$1="WLB",INDEX(SupplierNomenclature!$D$1:$D$9996,MATCH(D5658,SupplierNomenclature!$I$1:$I$9996,0)),IF($A$1="BERU",INDEX(beru_assortment!$C$1:$C$10000,MATCH(D5658,beru_assortment!$I$1:$I$10000,0)),IF($A$1="OZON",INDEX(ozon_assortment!$F$3:$F$10000,MATCH(D5658,ozon_assortment!$E$3:$E$10000,0)),0)))</f>
        <v>#N/A</v>
      </c>
      <c r="F5658" s="7" t="n">
        <f aca="false">IF(ISBLANK(D5658), , IF(ISBLANK(D5657), F5656+1, F5657))</f>
        <v>0</v>
      </c>
      <c r="G5658" s="10" t="n">
        <f aca="false">IF(ISBLANK(D5658),,IF(OR(ISBLANK(D5657), D5657="Баркод"),1,G5657+1))</f>
        <v>0</v>
      </c>
      <c r="H5658" s="10" t="n">
        <f aca="false">IF(ISBLANK(D5659), G5658/2,)</f>
        <v>0</v>
      </c>
      <c r="I5658" s="0" t="n">
        <f aca="false">IF(ISBLANK(D5658),0,-1)</f>
        <v>0</v>
      </c>
      <c r="J5658" s="0" t="n">
        <f aca="false">IF(AND(ISBLANK(D5657),NOT(ISBLANK(D5658))),1,-1)</f>
        <v>-1</v>
      </c>
      <c r="K5658" s="0" t="n">
        <f aca="false">IF(ISBLANK(D5656),IF(AND(D5657=D5658,NOT(ISBLANK(D5657)),NOT(ISBLANK(D5658))),1,-1),-1)</f>
        <v>-1</v>
      </c>
      <c r="L5658" s="0" t="n">
        <f aca="false">IF(MAX(I5658:K5658)&lt;0,IF(OR(D5658=D5657,D5657=D5656),1,-1),MAX(I5658:K5658))</f>
        <v>0</v>
      </c>
    </row>
    <row r="5659" customFormat="false" ht="13.8" hidden="false" customHeight="false" outlineLevel="0" collapsed="false">
      <c r="B5659" s="8" t="n">
        <f aca="false">MAX(I5659:L5659)</f>
        <v>0</v>
      </c>
      <c r="C5659" s="8" t="n">
        <f aca="false">_xlfn.FLOOR.MATH(COUNTIF(D:D,D5659)/2)</f>
        <v>0</v>
      </c>
      <c r="D5659" s="12"/>
      <c r="E5659" s="10" t="e">
        <f aca="false">IF($A$1="WLB",INDEX(SupplierNomenclature!$D$1:$D$9996,MATCH(D5659,SupplierNomenclature!$I$1:$I$9996,0)),IF($A$1="BERU",INDEX(beru_assortment!$C$1:$C$10000,MATCH(D5659,beru_assortment!$I$1:$I$10000,0)),IF($A$1="OZON",INDEX(ozon_assortment!$F$3:$F$10000,MATCH(D5659,ozon_assortment!$E$3:$E$10000,0)),0)))</f>
        <v>#N/A</v>
      </c>
      <c r="F5659" s="7" t="n">
        <f aca="false">IF(ISBLANK(D5659), , IF(ISBLANK(D5658), F5657+1, F5658))</f>
        <v>0</v>
      </c>
      <c r="G5659" s="10" t="n">
        <f aca="false">IF(ISBLANK(D5659),,IF(OR(ISBLANK(D5658), D5658="Баркод"),1,G5658+1))</f>
        <v>0</v>
      </c>
      <c r="H5659" s="10" t="n">
        <f aca="false">IF(ISBLANK(D5660), G5659/2,)</f>
        <v>0</v>
      </c>
      <c r="I5659" s="0" t="n">
        <f aca="false">IF(ISBLANK(D5659),0,-1)</f>
        <v>0</v>
      </c>
      <c r="J5659" s="0" t="n">
        <f aca="false">IF(AND(ISBLANK(D5658),NOT(ISBLANK(D5659))),1,-1)</f>
        <v>-1</v>
      </c>
      <c r="K5659" s="0" t="n">
        <f aca="false">IF(ISBLANK(D5657),IF(AND(D5658=D5659,NOT(ISBLANK(D5658)),NOT(ISBLANK(D5659))),1,-1),-1)</f>
        <v>-1</v>
      </c>
      <c r="L5659" s="0" t="n">
        <f aca="false">IF(MAX(I5659:K5659)&lt;0,IF(OR(D5659=D5658,D5658=D5657),1,-1),MAX(I5659:K5659))</f>
        <v>0</v>
      </c>
    </row>
    <row r="5660" customFormat="false" ht="13.8" hidden="false" customHeight="false" outlineLevel="0" collapsed="false">
      <c r="B5660" s="8" t="n">
        <f aca="false">MAX(I5660:L5660)</f>
        <v>0</v>
      </c>
      <c r="C5660" s="8" t="n">
        <f aca="false">_xlfn.FLOOR.MATH(COUNTIF(D:D,D5660)/2)</f>
        <v>0</v>
      </c>
      <c r="D5660" s="12"/>
      <c r="E5660" s="10" t="e">
        <f aca="false">IF($A$1="WLB",INDEX(SupplierNomenclature!$D$1:$D$9996,MATCH(D5660,SupplierNomenclature!$I$1:$I$9996,0)),IF($A$1="BERU",INDEX(beru_assortment!$C$1:$C$10000,MATCH(D5660,beru_assortment!$I$1:$I$10000,0)),IF($A$1="OZON",INDEX(ozon_assortment!$F$3:$F$10000,MATCH(D5660,ozon_assortment!$E$3:$E$10000,0)),0)))</f>
        <v>#N/A</v>
      </c>
      <c r="F5660" s="7" t="n">
        <f aca="false">IF(ISBLANK(D5660), , IF(ISBLANK(D5659), F5658+1, F5659))</f>
        <v>0</v>
      </c>
      <c r="G5660" s="10" t="n">
        <f aca="false">IF(ISBLANK(D5660),,IF(OR(ISBLANK(D5659), D5659="Баркод"),1,G5659+1))</f>
        <v>0</v>
      </c>
      <c r="H5660" s="10" t="n">
        <f aca="false">IF(ISBLANK(D5661), G5660/2,)</f>
        <v>0</v>
      </c>
      <c r="I5660" s="0" t="n">
        <f aca="false">IF(ISBLANK(D5660),0,-1)</f>
        <v>0</v>
      </c>
      <c r="J5660" s="0" t="n">
        <f aca="false">IF(AND(ISBLANK(D5659),NOT(ISBLANK(D5660))),1,-1)</f>
        <v>-1</v>
      </c>
      <c r="K5660" s="0" t="n">
        <f aca="false">IF(ISBLANK(D5658),IF(AND(D5659=D5660,NOT(ISBLANK(D5659)),NOT(ISBLANK(D5660))),1,-1),-1)</f>
        <v>-1</v>
      </c>
      <c r="L5660" s="0" t="n">
        <f aca="false">IF(MAX(I5660:K5660)&lt;0,IF(OR(D5660=D5659,D5659=D5658),1,-1),MAX(I5660:K5660))</f>
        <v>0</v>
      </c>
    </row>
    <row r="5661" customFormat="false" ht="13.8" hidden="false" customHeight="false" outlineLevel="0" collapsed="false">
      <c r="B5661" s="8" t="n">
        <f aca="false">MAX(I5661:L5661)</f>
        <v>0</v>
      </c>
      <c r="C5661" s="8" t="n">
        <f aca="false">_xlfn.FLOOR.MATH(COUNTIF(D:D,D5661)/2)</f>
        <v>0</v>
      </c>
      <c r="D5661" s="12"/>
      <c r="E5661" s="10" t="e">
        <f aca="false">IF($A$1="WLB",INDEX(SupplierNomenclature!$D$1:$D$9996,MATCH(D5661,SupplierNomenclature!$I$1:$I$9996,0)),IF($A$1="BERU",INDEX(beru_assortment!$C$1:$C$10000,MATCH(D5661,beru_assortment!$I$1:$I$10000,0)),IF($A$1="OZON",INDEX(ozon_assortment!$F$3:$F$10000,MATCH(D5661,ozon_assortment!$E$3:$E$10000,0)),0)))</f>
        <v>#N/A</v>
      </c>
      <c r="F5661" s="7" t="n">
        <f aca="false">IF(ISBLANK(D5661), , IF(ISBLANK(D5660), F5659+1, F5660))</f>
        <v>0</v>
      </c>
      <c r="G5661" s="10" t="n">
        <f aca="false">IF(ISBLANK(D5661),,IF(OR(ISBLANK(D5660), D5660="Баркод"),1,G5660+1))</f>
        <v>0</v>
      </c>
      <c r="H5661" s="10" t="n">
        <f aca="false">IF(ISBLANK(D5662), G5661/2,)</f>
        <v>0</v>
      </c>
      <c r="I5661" s="0" t="n">
        <f aca="false">IF(ISBLANK(D5661),0,-1)</f>
        <v>0</v>
      </c>
      <c r="J5661" s="0" t="n">
        <f aca="false">IF(AND(ISBLANK(D5660),NOT(ISBLANK(D5661))),1,-1)</f>
        <v>-1</v>
      </c>
      <c r="K5661" s="0" t="n">
        <f aca="false">IF(ISBLANK(D5659),IF(AND(D5660=D5661,NOT(ISBLANK(D5660)),NOT(ISBLANK(D5661))),1,-1),-1)</f>
        <v>-1</v>
      </c>
      <c r="L5661" s="0" t="n">
        <f aca="false">IF(MAX(I5661:K5661)&lt;0,IF(OR(D5661=D5660,D5660=D5659),1,-1),MAX(I5661:K5661))</f>
        <v>0</v>
      </c>
    </row>
    <row r="5662" customFormat="false" ht="13.8" hidden="false" customHeight="false" outlineLevel="0" collapsed="false">
      <c r="B5662" s="8" t="n">
        <f aca="false">MAX(I5662:L5662)</f>
        <v>0</v>
      </c>
      <c r="C5662" s="8" t="n">
        <f aca="false">_xlfn.FLOOR.MATH(COUNTIF(D:D,D5662)/2)</f>
        <v>0</v>
      </c>
      <c r="D5662" s="12"/>
      <c r="E5662" s="10" t="e">
        <f aca="false">IF($A$1="WLB",INDEX(SupplierNomenclature!$D$1:$D$9996,MATCH(D5662,SupplierNomenclature!$I$1:$I$9996,0)),IF($A$1="BERU",INDEX(beru_assortment!$C$1:$C$10000,MATCH(D5662,beru_assortment!$I$1:$I$10000,0)),IF($A$1="OZON",INDEX(ozon_assortment!$F$3:$F$10000,MATCH(D5662,ozon_assortment!$E$3:$E$10000,0)),0)))</f>
        <v>#N/A</v>
      </c>
      <c r="F5662" s="7" t="n">
        <f aca="false">IF(ISBLANK(D5662), , IF(ISBLANK(D5661), F5660+1, F5661))</f>
        <v>0</v>
      </c>
      <c r="G5662" s="10" t="n">
        <f aca="false">IF(ISBLANK(D5662),,IF(OR(ISBLANK(D5661), D5661="Баркод"),1,G5661+1))</f>
        <v>0</v>
      </c>
      <c r="H5662" s="10" t="n">
        <f aca="false">IF(ISBLANK(D5663), G5662/2,)</f>
        <v>0</v>
      </c>
      <c r="I5662" s="0" t="n">
        <f aca="false">IF(ISBLANK(D5662),0,-1)</f>
        <v>0</v>
      </c>
      <c r="J5662" s="0" t="n">
        <f aca="false">IF(AND(ISBLANK(D5661),NOT(ISBLANK(D5662))),1,-1)</f>
        <v>-1</v>
      </c>
      <c r="K5662" s="0" t="n">
        <f aca="false">IF(ISBLANK(D5660),IF(AND(D5661=D5662,NOT(ISBLANK(D5661)),NOT(ISBLANK(D5662))),1,-1),-1)</f>
        <v>-1</v>
      </c>
      <c r="L5662" s="0" t="n">
        <f aca="false">IF(MAX(I5662:K5662)&lt;0,IF(OR(D5662=D5661,D5661=D5660),1,-1),MAX(I5662:K5662))</f>
        <v>0</v>
      </c>
    </row>
    <row r="5663" customFormat="false" ht="13.8" hidden="false" customHeight="false" outlineLevel="0" collapsed="false">
      <c r="B5663" s="8" t="n">
        <f aca="false">MAX(I5663:L5663)</f>
        <v>0</v>
      </c>
      <c r="C5663" s="8" t="n">
        <f aca="false">_xlfn.FLOOR.MATH(COUNTIF(D:D,D5663)/2)</f>
        <v>0</v>
      </c>
      <c r="D5663" s="12"/>
      <c r="E5663" s="10" t="e">
        <f aca="false">IF($A$1="WLB",INDEX(SupplierNomenclature!$D$1:$D$9996,MATCH(D5663,SupplierNomenclature!$I$1:$I$9996,0)),IF($A$1="BERU",INDEX(beru_assortment!$C$1:$C$10000,MATCH(D5663,beru_assortment!$I$1:$I$10000,0)),IF($A$1="OZON",INDEX(ozon_assortment!$F$3:$F$10000,MATCH(D5663,ozon_assortment!$E$3:$E$10000,0)),0)))</f>
        <v>#N/A</v>
      </c>
      <c r="F5663" s="7" t="n">
        <f aca="false">IF(ISBLANK(D5663), , IF(ISBLANK(D5662), F5661+1, F5662))</f>
        <v>0</v>
      </c>
      <c r="G5663" s="10" t="n">
        <f aca="false">IF(ISBLANK(D5663),,IF(OR(ISBLANK(D5662), D5662="Баркод"),1,G5662+1))</f>
        <v>0</v>
      </c>
      <c r="H5663" s="10" t="n">
        <f aca="false">IF(ISBLANK(D5664), G5663/2,)</f>
        <v>0</v>
      </c>
      <c r="I5663" s="0" t="n">
        <f aca="false">IF(ISBLANK(D5663),0,-1)</f>
        <v>0</v>
      </c>
      <c r="J5663" s="0" t="n">
        <f aca="false">IF(AND(ISBLANK(D5662),NOT(ISBLANK(D5663))),1,-1)</f>
        <v>-1</v>
      </c>
      <c r="K5663" s="0" t="n">
        <f aca="false">IF(ISBLANK(D5661),IF(AND(D5662=D5663,NOT(ISBLANK(D5662)),NOT(ISBLANK(D5663))),1,-1),-1)</f>
        <v>-1</v>
      </c>
      <c r="L5663" s="0" t="n">
        <f aca="false">IF(MAX(I5663:K5663)&lt;0,IF(OR(D5663=D5662,D5662=D5661),1,-1),MAX(I5663:K5663))</f>
        <v>0</v>
      </c>
    </row>
    <row r="5664" customFormat="false" ht="13.8" hidden="false" customHeight="false" outlineLevel="0" collapsed="false">
      <c r="B5664" s="8" t="n">
        <f aca="false">MAX(I5664:L5664)</f>
        <v>0</v>
      </c>
      <c r="C5664" s="8" t="n">
        <f aca="false">_xlfn.FLOOR.MATH(COUNTIF(D:D,D5664)/2)</f>
        <v>0</v>
      </c>
      <c r="D5664" s="12"/>
      <c r="E5664" s="10" t="e">
        <f aca="false">IF($A$1="WLB",INDEX(SupplierNomenclature!$D$1:$D$9996,MATCH(D5664,SupplierNomenclature!$I$1:$I$9996,0)),IF($A$1="BERU",INDEX(beru_assortment!$C$1:$C$10000,MATCH(D5664,beru_assortment!$I$1:$I$10000,0)),IF($A$1="OZON",INDEX(ozon_assortment!$F$3:$F$10000,MATCH(D5664,ozon_assortment!$E$3:$E$10000,0)),0)))</f>
        <v>#N/A</v>
      </c>
      <c r="F5664" s="7" t="n">
        <f aca="false">IF(ISBLANK(D5664), , IF(ISBLANK(D5663), F5662+1, F5663))</f>
        <v>0</v>
      </c>
      <c r="G5664" s="10" t="n">
        <f aca="false">IF(ISBLANK(D5664),,IF(OR(ISBLANK(D5663), D5663="Баркод"),1,G5663+1))</f>
        <v>0</v>
      </c>
      <c r="H5664" s="10" t="n">
        <f aca="false">IF(ISBLANK(D5665), G5664/2,)</f>
        <v>0</v>
      </c>
      <c r="I5664" s="0" t="n">
        <f aca="false">IF(ISBLANK(D5664),0,-1)</f>
        <v>0</v>
      </c>
      <c r="J5664" s="0" t="n">
        <f aca="false">IF(AND(ISBLANK(D5663),NOT(ISBLANK(D5664))),1,-1)</f>
        <v>-1</v>
      </c>
      <c r="K5664" s="0" t="n">
        <f aca="false">IF(ISBLANK(D5662),IF(AND(D5663=D5664,NOT(ISBLANK(D5663)),NOT(ISBLANK(D5664))),1,-1),-1)</f>
        <v>-1</v>
      </c>
      <c r="L5664" s="0" t="n">
        <f aca="false">IF(MAX(I5664:K5664)&lt;0,IF(OR(D5664=D5663,D5663=D5662),1,-1),MAX(I5664:K5664))</f>
        <v>0</v>
      </c>
    </row>
    <row r="5665" customFormat="false" ht="13.8" hidden="false" customHeight="false" outlineLevel="0" collapsed="false">
      <c r="B5665" s="8" t="n">
        <f aca="false">MAX(I5665:L5665)</f>
        <v>0</v>
      </c>
      <c r="C5665" s="8" t="n">
        <f aca="false">_xlfn.FLOOR.MATH(COUNTIF(D:D,D5665)/2)</f>
        <v>0</v>
      </c>
      <c r="D5665" s="12"/>
      <c r="E5665" s="10" t="e">
        <f aca="false">IF($A$1="WLB",INDEX(SupplierNomenclature!$D$1:$D$9996,MATCH(D5665,SupplierNomenclature!$I$1:$I$9996,0)),IF($A$1="BERU",INDEX(beru_assortment!$C$1:$C$10000,MATCH(D5665,beru_assortment!$I$1:$I$10000,0)),IF($A$1="OZON",INDEX(ozon_assortment!$F$3:$F$10000,MATCH(D5665,ozon_assortment!$E$3:$E$10000,0)),0)))</f>
        <v>#N/A</v>
      </c>
      <c r="F5665" s="7" t="n">
        <f aca="false">IF(ISBLANK(D5665), , IF(ISBLANK(D5664), F5663+1, F5664))</f>
        <v>0</v>
      </c>
      <c r="G5665" s="10" t="n">
        <f aca="false">IF(ISBLANK(D5665),,IF(OR(ISBLANK(D5664), D5664="Баркод"),1,G5664+1))</f>
        <v>0</v>
      </c>
      <c r="H5665" s="10" t="n">
        <f aca="false">IF(ISBLANK(D5666), G5665/2,)</f>
        <v>0</v>
      </c>
      <c r="I5665" s="0" t="n">
        <f aca="false">IF(ISBLANK(D5665),0,-1)</f>
        <v>0</v>
      </c>
      <c r="J5665" s="0" t="n">
        <f aca="false">IF(AND(ISBLANK(D5664),NOT(ISBLANK(D5665))),1,-1)</f>
        <v>-1</v>
      </c>
      <c r="K5665" s="0" t="n">
        <f aca="false">IF(ISBLANK(D5663),IF(AND(D5664=D5665,NOT(ISBLANK(D5664)),NOT(ISBLANK(D5665))),1,-1),-1)</f>
        <v>-1</v>
      </c>
      <c r="L5665" s="0" t="n">
        <f aca="false">IF(MAX(I5665:K5665)&lt;0,IF(OR(D5665=D5664,D5664=D5663),1,-1),MAX(I5665:K5665))</f>
        <v>0</v>
      </c>
    </row>
    <row r="5666" customFormat="false" ht="13.8" hidden="false" customHeight="false" outlineLevel="0" collapsed="false">
      <c r="B5666" s="8" t="n">
        <f aca="false">MAX(I5666:L5666)</f>
        <v>0</v>
      </c>
      <c r="C5666" s="8" t="n">
        <f aca="false">_xlfn.FLOOR.MATH(COUNTIF(D:D,D5666)/2)</f>
        <v>0</v>
      </c>
      <c r="D5666" s="12"/>
      <c r="E5666" s="10" t="e">
        <f aca="false">IF($A$1="WLB",INDEX(SupplierNomenclature!$D$1:$D$9996,MATCH(D5666,SupplierNomenclature!$I$1:$I$9996,0)),IF($A$1="BERU",INDEX(beru_assortment!$C$1:$C$10000,MATCH(D5666,beru_assortment!$I$1:$I$10000,0)),IF($A$1="OZON",INDEX(ozon_assortment!$F$3:$F$10000,MATCH(D5666,ozon_assortment!$E$3:$E$10000,0)),0)))</f>
        <v>#N/A</v>
      </c>
      <c r="F5666" s="7" t="n">
        <f aca="false">IF(ISBLANK(D5666), , IF(ISBLANK(D5665), F5664+1, F5665))</f>
        <v>0</v>
      </c>
      <c r="G5666" s="10" t="n">
        <f aca="false">IF(ISBLANK(D5666),,IF(OR(ISBLANK(D5665), D5665="Баркод"),1,G5665+1))</f>
        <v>0</v>
      </c>
      <c r="H5666" s="10" t="n">
        <f aca="false">IF(ISBLANK(D5667), G5666/2,)</f>
        <v>0</v>
      </c>
      <c r="I5666" s="0" t="n">
        <f aca="false">IF(ISBLANK(D5666),0,-1)</f>
        <v>0</v>
      </c>
      <c r="J5666" s="0" t="n">
        <f aca="false">IF(AND(ISBLANK(D5665),NOT(ISBLANK(D5666))),1,-1)</f>
        <v>-1</v>
      </c>
      <c r="K5666" s="0" t="n">
        <f aca="false">IF(ISBLANK(D5664),IF(AND(D5665=D5666,NOT(ISBLANK(D5665)),NOT(ISBLANK(D5666))),1,-1),-1)</f>
        <v>-1</v>
      </c>
      <c r="L5666" s="0" t="n">
        <f aca="false">IF(MAX(I5666:K5666)&lt;0,IF(OR(D5666=D5665,D5665=D5664),1,-1),MAX(I5666:K5666))</f>
        <v>0</v>
      </c>
    </row>
    <row r="5667" customFormat="false" ht="13.8" hidden="false" customHeight="false" outlineLevel="0" collapsed="false">
      <c r="B5667" s="8" t="n">
        <f aca="false">MAX(I5667:L5667)</f>
        <v>0</v>
      </c>
      <c r="C5667" s="8" t="n">
        <f aca="false">_xlfn.FLOOR.MATH(COUNTIF(D:D,D5667)/2)</f>
        <v>0</v>
      </c>
      <c r="D5667" s="12"/>
      <c r="E5667" s="10" t="e">
        <f aca="false">IF($A$1="WLB",INDEX(SupplierNomenclature!$D$1:$D$9996,MATCH(D5667,SupplierNomenclature!$I$1:$I$9996,0)),IF($A$1="BERU",INDEX(beru_assortment!$C$1:$C$10000,MATCH(D5667,beru_assortment!$I$1:$I$10000,0)),IF($A$1="OZON",INDEX(ozon_assortment!$F$3:$F$10000,MATCH(D5667,ozon_assortment!$E$3:$E$10000,0)),0)))</f>
        <v>#N/A</v>
      </c>
      <c r="F5667" s="7" t="n">
        <f aca="false">IF(ISBLANK(D5667), , IF(ISBLANK(D5666), F5665+1, F5666))</f>
        <v>0</v>
      </c>
      <c r="G5667" s="10" t="n">
        <f aca="false">IF(ISBLANK(D5667),,IF(OR(ISBLANK(D5666), D5666="Баркод"),1,G5666+1))</f>
        <v>0</v>
      </c>
      <c r="H5667" s="10" t="n">
        <f aca="false">IF(ISBLANK(D5668), G5667/2,)</f>
        <v>0</v>
      </c>
      <c r="I5667" s="0" t="n">
        <f aca="false">IF(ISBLANK(D5667),0,-1)</f>
        <v>0</v>
      </c>
      <c r="J5667" s="0" t="n">
        <f aca="false">IF(AND(ISBLANK(D5666),NOT(ISBLANK(D5667))),1,-1)</f>
        <v>-1</v>
      </c>
      <c r="K5667" s="0" t="n">
        <f aca="false">IF(ISBLANK(D5665),IF(AND(D5666=D5667,NOT(ISBLANK(D5666)),NOT(ISBLANK(D5667))),1,-1),-1)</f>
        <v>-1</v>
      </c>
      <c r="L5667" s="0" t="n">
        <f aca="false">IF(MAX(I5667:K5667)&lt;0,IF(OR(D5667=D5666,D5666=D5665),1,-1),MAX(I5667:K5667))</f>
        <v>0</v>
      </c>
    </row>
    <row r="5668" customFormat="false" ht="13.8" hidden="false" customHeight="false" outlineLevel="0" collapsed="false">
      <c r="B5668" s="8" t="n">
        <f aca="false">MAX(I5668:L5668)</f>
        <v>0</v>
      </c>
      <c r="C5668" s="8" t="n">
        <f aca="false">_xlfn.FLOOR.MATH(COUNTIF(D:D,D5668)/2)</f>
        <v>0</v>
      </c>
      <c r="D5668" s="12"/>
      <c r="E5668" s="10" t="e">
        <f aca="false">IF($A$1="WLB",INDEX(SupplierNomenclature!$D$1:$D$9996,MATCH(D5668,SupplierNomenclature!$I$1:$I$9996,0)),IF($A$1="BERU",INDEX(beru_assortment!$C$1:$C$10000,MATCH(D5668,beru_assortment!$I$1:$I$10000,0)),IF($A$1="OZON",INDEX(ozon_assortment!$F$3:$F$10000,MATCH(D5668,ozon_assortment!$E$3:$E$10000,0)),0)))</f>
        <v>#N/A</v>
      </c>
      <c r="F5668" s="7" t="n">
        <f aca="false">IF(ISBLANK(D5668), , IF(ISBLANK(D5667), F5666+1, F5667))</f>
        <v>0</v>
      </c>
      <c r="G5668" s="10" t="n">
        <f aca="false">IF(ISBLANK(D5668),,IF(OR(ISBLANK(D5667), D5667="Баркод"),1,G5667+1))</f>
        <v>0</v>
      </c>
      <c r="H5668" s="10" t="n">
        <f aca="false">IF(ISBLANK(D5669), G5668/2,)</f>
        <v>0</v>
      </c>
      <c r="I5668" s="0" t="n">
        <f aca="false">IF(ISBLANK(D5668),0,-1)</f>
        <v>0</v>
      </c>
      <c r="J5668" s="0" t="n">
        <f aca="false">IF(AND(ISBLANK(D5667),NOT(ISBLANK(D5668))),1,-1)</f>
        <v>-1</v>
      </c>
      <c r="K5668" s="0" t="n">
        <f aca="false">IF(ISBLANK(D5666),IF(AND(D5667=D5668,NOT(ISBLANK(D5667)),NOT(ISBLANK(D5668))),1,-1),-1)</f>
        <v>-1</v>
      </c>
      <c r="L5668" s="0" t="n">
        <f aca="false">IF(MAX(I5668:K5668)&lt;0,IF(OR(D5668=D5667,D5667=D5666),1,-1),MAX(I5668:K5668))</f>
        <v>0</v>
      </c>
    </row>
    <row r="5669" customFormat="false" ht="13.8" hidden="false" customHeight="false" outlineLevel="0" collapsed="false">
      <c r="B5669" s="8" t="n">
        <f aca="false">MAX(I5669:L5669)</f>
        <v>0</v>
      </c>
      <c r="C5669" s="8" t="n">
        <f aca="false">_xlfn.FLOOR.MATH(COUNTIF(D:D,D5669)/2)</f>
        <v>0</v>
      </c>
      <c r="D5669" s="12"/>
      <c r="E5669" s="10" t="e">
        <f aca="false">IF($A$1="WLB",INDEX(SupplierNomenclature!$D$1:$D$9996,MATCH(D5669,SupplierNomenclature!$I$1:$I$9996,0)),IF($A$1="BERU",INDEX(beru_assortment!$C$1:$C$10000,MATCH(D5669,beru_assortment!$I$1:$I$10000,0)),IF($A$1="OZON",INDEX(ozon_assortment!$F$3:$F$10000,MATCH(D5669,ozon_assortment!$E$3:$E$10000,0)),0)))</f>
        <v>#N/A</v>
      </c>
      <c r="F5669" s="7" t="n">
        <f aca="false">IF(ISBLANK(D5669), , IF(ISBLANK(D5668), F5667+1, F5668))</f>
        <v>0</v>
      </c>
      <c r="G5669" s="10" t="n">
        <f aca="false">IF(ISBLANK(D5669),,IF(OR(ISBLANK(D5668), D5668="Баркод"),1,G5668+1))</f>
        <v>0</v>
      </c>
      <c r="H5669" s="10" t="n">
        <f aca="false">IF(ISBLANK(D5670), G5669/2,)</f>
        <v>0</v>
      </c>
      <c r="I5669" s="0" t="n">
        <f aca="false">IF(ISBLANK(D5669),0,-1)</f>
        <v>0</v>
      </c>
      <c r="J5669" s="0" t="n">
        <f aca="false">IF(AND(ISBLANK(D5668),NOT(ISBLANK(D5669))),1,-1)</f>
        <v>-1</v>
      </c>
      <c r="K5669" s="0" t="n">
        <f aca="false">IF(ISBLANK(D5667),IF(AND(D5668=D5669,NOT(ISBLANK(D5668)),NOT(ISBLANK(D5669))),1,-1),-1)</f>
        <v>-1</v>
      </c>
      <c r="L5669" s="0" t="n">
        <f aca="false">IF(MAX(I5669:K5669)&lt;0,IF(OR(D5669=D5668,D5668=D5667),1,-1),MAX(I5669:K5669))</f>
        <v>0</v>
      </c>
    </row>
    <row r="5670" customFormat="false" ht="13.8" hidden="false" customHeight="false" outlineLevel="0" collapsed="false">
      <c r="B5670" s="8" t="n">
        <f aca="false">MAX(I5670:L5670)</f>
        <v>0</v>
      </c>
      <c r="C5670" s="8" t="n">
        <f aca="false">_xlfn.FLOOR.MATH(COUNTIF(D:D,D5670)/2)</f>
        <v>0</v>
      </c>
      <c r="D5670" s="12"/>
      <c r="E5670" s="10" t="e">
        <f aca="false">IF($A$1="WLB",INDEX(SupplierNomenclature!$D$1:$D$9996,MATCH(D5670,SupplierNomenclature!$I$1:$I$9996,0)),IF($A$1="BERU",INDEX(beru_assortment!$C$1:$C$10000,MATCH(D5670,beru_assortment!$I$1:$I$10000,0)),IF($A$1="OZON",INDEX(ozon_assortment!$F$3:$F$10000,MATCH(D5670,ozon_assortment!$E$3:$E$10000,0)),0)))</f>
        <v>#N/A</v>
      </c>
      <c r="F5670" s="7" t="n">
        <f aca="false">IF(ISBLANK(D5670), , IF(ISBLANK(D5669), F5668+1, F5669))</f>
        <v>0</v>
      </c>
      <c r="G5670" s="10" t="n">
        <f aca="false">IF(ISBLANK(D5670),,IF(OR(ISBLANK(D5669), D5669="Баркод"),1,G5669+1))</f>
        <v>0</v>
      </c>
      <c r="H5670" s="10" t="n">
        <f aca="false">IF(ISBLANK(D5671), G5670/2,)</f>
        <v>0</v>
      </c>
      <c r="I5670" s="0" t="n">
        <f aca="false">IF(ISBLANK(D5670),0,-1)</f>
        <v>0</v>
      </c>
      <c r="J5670" s="0" t="n">
        <f aca="false">IF(AND(ISBLANK(D5669),NOT(ISBLANK(D5670))),1,-1)</f>
        <v>-1</v>
      </c>
      <c r="K5670" s="0" t="n">
        <f aca="false">IF(ISBLANK(D5668),IF(AND(D5669=D5670,NOT(ISBLANK(D5669)),NOT(ISBLANK(D5670))),1,-1),-1)</f>
        <v>-1</v>
      </c>
      <c r="L5670" s="0" t="n">
        <f aca="false">IF(MAX(I5670:K5670)&lt;0,IF(OR(D5670=D5669,D5669=D5668),1,-1),MAX(I5670:K5670))</f>
        <v>0</v>
      </c>
    </row>
    <row r="5671" customFormat="false" ht="13.8" hidden="false" customHeight="false" outlineLevel="0" collapsed="false">
      <c r="B5671" s="8" t="n">
        <f aca="false">MAX(I5671:L5671)</f>
        <v>0</v>
      </c>
      <c r="C5671" s="8" t="n">
        <f aca="false">_xlfn.FLOOR.MATH(COUNTIF(D:D,D5671)/2)</f>
        <v>0</v>
      </c>
      <c r="D5671" s="12"/>
      <c r="E5671" s="10" t="e">
        <f aca="false">IF($A$1="WLB",INDEX(SupplierNomenclature!$D$1:$D$9996,MATCH(D5671,SupplierNomenclature!$I$1:$I$9996,0)),IF($A$1="BERU",INDEX(beru_assortment!$C$1:$C$10000,MATCH(D5671,beru_assortment!$I$1:$I$10000,0)),IF($A$1="OZON",INDEX(ozon_assortment!$F$3:$F$10000,MATCH(D5671,ozon_assortment!$E$3:$E$10000,0)),0)))</f>
        <v>#N/A</v>
      </c>
      <c r="F5671" s="7" t="n">
        <f aca="false">IF(ISBLANK(D5671), , IF(ISBLANK(D5670), F5669+1, F5670))</f>
        <v>0</v>
      </c>
      <c r="G5671" s="10" t="n">
        <f aca="false">IF(ISBLANK(D5671),,IF(OR(ISBLANK(D5670), D5670="Баркод"),1,G5670+1))</f>
        <v>0</v>
      </c>
      <c r="H5671" s="10" t="n">
        <f aca="false">IF(ISBLANK(D5672), G5671/2,)</f>
        <v>0</v>
      </c>
      <c r="I5671" s="0" t="n">
        <f aca="false">IF(ISBLANK(D5671),0,-1)</f>
        <v>0</v>
      </c>
      <c r="J5671" s="0" t="n">
        <f aca="false">IF(AND(ISBLANK(D5670),NOT(ISBLANK(D5671))),1,-1)</f>
        <v>-1</v>
      </c>
      <c r="K5671" s="0" t="n">
        <f aca="false">IF(ISBLANK(D5669),IF(AND(D5670=D5671,NOT(ISBLANK(D5670)),NOT(ISBLANK(D5671))),1,-1),-1)</f>
        <v>-1</v>
      </c>
      <c r="L5671" s="0" t="n">
        <f aca="false">IF(MAX(I5671:K5671)&lt;0,IF(OR(D5671=D5670,D5670=D5669),1,-1),MAX(I5671:K5671))</f>
        <v>0</v>
      </c>
    </row>
    <row r="5672" customFormat="false" ht="13.8" hidden="false" customHeight="false" outlineLevel="0" collapsed="false">
      <c r="B5672" s="8" t="n">
        <f aca="false">MAX(I5672:L5672)</f>
        <v>0</v>
      </c>
      <c r="C5672" s="8" t="n">
        <f aca="false">_xlfn.FLOOR.MATH(COUNTIF(D:D,D5672)/2)</f>
        <v>0</v>
      </c>
      <c r="D5672" s="12"/>
      <c r="E5672" s="10" t="e">
        <f aca="false">IF($A$1="WLB",INDEX(SupplierNomenclature!$D$1:$D$9996,MATCH(D5672,SupplierNomenclature!$I$1:$I$9996,0)),IF($A$1="BERU",INDEX(beru_assortment!$C$1:$C$10000,MATCH(D5672,beru_assortment!$I$1:$I$10000,0)),IF($A$1="OZON",INDEX(ozon_assortment!$F$3:$F$10000,MATCH(D5672,ozon_assortment!$E$3:$E$10000,0)),0)))</f>
        <v>#N/A</v>
      </c>
      <c r="F5672" s="7" t="n">
        <f aca="false">IF(ISBLANK(D5672), , IF(ISBLANK(D5671), F5670+1, F5671))</f>
        <v>0</v>
      </c>
      <c r="G5672" s="10" t="n">
        <f aca="false">IF(ISBLANK(D5672),,IF(OR(ISBLANK(D5671), D5671="Баркод"),1,G5671+1))</f>
        <v>0</v>
      </c>
      <c r="H5672" s="10" t="n">
        <f aca="false">IF(ISBLANK(D5673), G5672/2,)</f>
        <v>0</v>
      </c>
      <c r="I5672" s="0" t="n">
        <f aca="false">IF(ISBLANK(D5672),0,-1)</f>
        <v>0</v>
      </c>
      <c r="J5672" s="0" t="n">
        <f aca="false">IF(AND(ISBLANK(D5671),NOT(ISBLANK(D5672))),1,-1)</f>
        <v>-1</v>
      </c>
      <c r="K5672" s="0" t="n">
        <f aca="false">IF(ISBLANK(D5670),IF(AND(D5671=D5672,NOT(ISBLANK(D5671)),NOT(ISBLANK(D5672))),1,-1),-1)</f>
        <v>-1</v>
      </c>
      <c r="L5672" s="0" t="n">
        <f aca="false">IF(MAX(I5672:K5672)&lt;0,IF(OR(D5672=D5671,D5671=D5670),1,-1),MAX(I5672:K5672))</f>
        <v>0</v>
      </c>
    </row>
    <row r="5673" customFormat="false" ht="13.8" hidden="false" customHeight="false" outlineLevel="0" collapsed="false">
      <c r="B5673" s="8" t="n">
        <f aca="false">MAX(I5673:L5673)</f>
        <v>0</v>
      </c>
      <c r="C5673" s="8" t="n">
        <f aca="false">_xlfn.FLOOR.MATH(COUNTIF(D:D,D5673)/2)</f>
        <v>0</v>
      </c>
      <c r="D5673" s="12"/>
      <c r="E5673" s="10" t="e">
        <f aca="false">IF($A$1="WLB",INDEX(SupplierNomenclature!$D$1:$D$9996,MATCH(D5673,SupplierNomenclature!$I$1:$I$9996,0)),IF($A$1="BERU",INDEX(beru_assortment!$C$1:$C$10000,MATCH(D5673,beru_assortment!$I$1:$I$10000,0)),IF($A$1="OZON",INDEX(ozon_assortment!$F$3:$F$10000,MATCH(D5673,ozon_assortment!$E$3:$E$10000,0)),0)))</f>
        <v>#N/A</v>
      </c>
      <c r="F5673" s="7" t="n">
        <f aca="false">IF(ISBLANK(D5673), , IF(ISBLANK(D5672), F5671+1, F5672))</f>
        <v>0</v>
      </c>
      <c r="G5673" s="10" t="n">
        <f aca="false">IF(ISBLANK(D5673),,IF(OR(ISBLANK(D5672), D5672="Баркод"),1,G5672+1))</f>
        <v>0</v>
      </c>
      <c r="H5673" s="10" t="n">
        <f aca="false">IF(ISBLANK(D5674), G5673/2,)</f>
        <v>0</v>
      </c>
      <c r="I5673" s="0" t="n">
        <f aca="false">IF(ISBLANK(D5673),0,-1)</f>
        <v>0</v>
      </c>
      <c r="J5673" s="0" t="n">
        <f aca="false">IF(AND(ISBLANK(D5672),NOT(ISBLANK(D5673))),1,-1)</f>
        <v>-1</v>
      </c>
      <c r="K5673" s="0" t="n">
        <f aca="false">IF(ISBLANK(D5671),IF(AND(D5672=D5673,NOT(ISBLANK(D5672)),NOT(ISBLANK(D5673))),1,-1),-1)</f>
        <v>-1</v>
      </c>
      <c r="L5673" s="0" t="n">
        <f aca="false">IF(MAX(I5673:K5673)&lt;0,IF(OR(D5673=D5672,D5672=D5671),1,-1),MAX(I5673:K5673))</f>
        <v>0</v>
      </c>
    </row>
    <row r="5674" customFormat="false" ht="13.8" hidden="false" customHeight="false" outlineLevel="0" collapsed="false">
      <c r="B5674" s="8" t="n">
        <f aca="false">MAX(I5674:L5674)</f>
        <v>0</v>
      </c>
      <c r="C5674" s="8" t="n">
        <f aca="false">_xlfn.FLOOR.MATH(COUNTIF(D:D,D5674)/2)</f>
        <v>0</v>
      </c>
      <c r="D5674" s="12"/>
      <c r="E5674" s="10" t="e">
        <f aca="false">IF($A$1="WLB",INDEX(SupplierNomenclature!$D$1:$D$9996,MATCH(D5674,SupplierNomenclature!$I$1:$I$9996,0)),IF($A$1="BERU",INDEX(beru_assortment!$C$1:$C$10000,MATCH(D5674,beru_assortment!$I$1:$I$10000,0)),IF($A$1="OZON",INDEX(ozon_assortment!$F$3:$F$10000,MATCH(D5674,ozon_assortment!$E$3:$E$10000,0)),0)))</f>
        <v>#N/A</v>
      </c>
      <c r="F5674" s="7" t="n">
        <f aca="false">IF(ISBLANK(D5674), , IF(ISBLANK(D5673), F5672+1, F5673))</f>
        <v>0</v>
      </c>
      <c r="G5674" s="10" t="n">
        <f aca="false">IF(ISBLANK(D5674),,IF(OR(ISBLANK(D5673), D5673="Баркод"),1,G5673+1))</f>
        <v>0</v>
      </c>
      <c r="H5674" s="10" t="n">
        <f aca="false">IF(ISBLANK(D5675), G5674/2,)</f>
        <v>0</v>
      </c>
      <c r="I5674" s="0" t="n">
        <f aca="false">IF(ISBLANK(D5674),0,-1)</f>
        <v>0</v>
      </c>
      <c r="J5674" s="0" t="n">
        <f aca="false">IF(AND(ISBLANK(D5673),NOT(ISBLANK(D5674))),1,-1)</f>
        <v>-1</v>
      </c>
      <c r="K5674" s="0" t="n">
        <f aca="false">IF(ISBLANK(D5672),IF(AND(D5673=D5674,NOT(ISBLANK(D5673)),NOT(ISBLANK(D5674))),1,-1),-1)</f>
        <v>-1</v>
      </c>
      <c r="L5674" s="0" t="n">
        <f aca="false">IF(MAX(I5674:K5674)&lt;0,IF(OR(D5674=D5673,D5673=D5672),1,-1),MAX(I5674:K5674))</f>
        <v>0</v>
      </c>
    </row>
    <row r="5675" customFormat="false" ht="13.8" hidden="false" customHeight="false" outlineLevel="0" collapsed="false">
      <c r="B5675" s="8" t="n">
        <f aca="false">MAX(I5675:L5675)</f>
        <v>0</v>
      </c>
      <c r="C5675" s="8" t="n">
        <f aca="false">_xlfn.FLOOR.MATH(COUNTIF(D:D,D5675)/2)</f>
        <v>0</v>
      </c>
      <c r="D5675" s="12"/>
      <c r="E5675" s="10" t="e">
        <f aca="false">IF($A$1="WLB",INDEX(SupplierNomenclature!$D$1:$D$9996,MATCH(D5675,SupplierNomenclature!$I$1:$I$9996,0)),IF($A$1="BERU",INDEX(beru_assortment!$C$1:$C$10000,MATCH(D5675,beru_assortment!$I$1:$I$10000,0)),IF($A$1="OZON",INDEX(ozon_assortment!$F$3:$F$10000,MATCH(D5675,ozon_assortment!$E$3:$E$10000,0)),0)))</f>
        <v>#N/A</v>
      </c>
      <c r="F5675" s="7" t="n">
        <f aca="false">IF(ISBLANK(D5675), , IF(ISBLANK(D5674), F5673+1, F5674))</f>
        <v>0</v>
      </c>
      <c r="G5675" s="10" t="n">
        <f aca="false">IF(ISBLANK(D5675),,IF(OR(ISBLANK(D5674), D5674="Баркод"),1,G5674+1))</f>
        <v>0</v>
      </c>
      <c r="H5675" s="10" t="n">
        <f aca="false">IF(ISBLANK(D5676), G5675/2,)</f>
        <v>0</v>
      </c>
      <c r="I5675" s="0" t="n">
        <f aca="false">IF(ISBLANK(D5675),0,-1)</f>
        <v>0</v>
      </c>
      <c r="J5675" s="0" t="n">
        <f aca="false">IF(AND(ISBLANK(D5674),NOT(ISBLANK(D5675))),1,-1)</f>
        <v>-1</v>
      </c>
      <c r="K5675" s="0" t="n">
        <f aca="false">IF(ISBLANK(D5673),IF(AND(D5674=D5675,NOT(ISBLANK(D5674)),NOT(ISBLANK(D5675))),1,-1),-1)</f>
        <v>-1</v>
      </c>
      <c r="L5675" s="0" t="n">
        <f aca="false">IF(MAX(I5675:K5675)&lt;0,IF(OR(D5675=D5674,D5674=D5673),1,-1),MAX(I5675:K5675))</f>
        <v>0</v>
      </c>
    </row>
    <row r="5676" customFormat="false" ht="13.8" hidden="false" customHeight="false" outlineLevel="0" collapsed="false">
      <c r="B5676" s="8" t="n">
        <f aca="false">MAX(I5676:L5676)</f>
        <v>0</v>
      </c>
      <c r="C5676" s="8" t="n">
        <f aca="false">_xlfn.FLOOR.MATH(COUNTIF(D:D,D5676)/2)</f>
        <v>0</v>
      </c>
      <c r="D5676" s="12"/>
      <c r="E5676" s="10" t="e">
        <f aca="false">IF($A$1="WLB",INDEX(SupplierNomenclature!$D$1:$D$9996,MATCH(D5676,SupplierNomenclature!$I$1:$I$9996,0)),IF($A$1="BERU",INDEX(beru_assortment!$C$1:$C$10000,MATCH(D5676,beru_assortment!$I$1:$I$10000,0)),IF($A$1="OZON",INDEX(ozon_assortment!$F$3:$F$10000,MATCH(D5676,ozon_assortment!$E$3:$E$10000,0)),0)))</f>
        <v>#N/A</v>
      </c>
      <c r="F5676" s="7" t="n">
        <f aca="false">IF(ISBLANK(D5676), , IF(ISBLANK(D5675), F5674+1, F5675))</f>
        <v>0</v>
      </c>
      <c r="G5676" s="10" t="n">
        <f aca="false">IF(ISBLANK(D5676),,IF(OR(ISBLANK(D5675), D5675="Баркод"),1,G5675+1))</f>
        <v>0</v>
      </c>
      <c r="H5676" s="10" t="n">
        <f aca="false">IF(ISBLANK(D5677), G5676/2,)</f>
        <v>0</v>
      </c>
      <c r="I5676" s="0" t="n">
        <f aca="false">IF(ISBLANK(D5676),0,-1)</f>
        <v>0</v>
      </c>
      <c r="J5676" s="0" t="n">
        <f aca="false">IF(AND(ISBLANK(D5675),NOT(ISBLANK(D5676))),1,-1)</f>
        <v>-1</v>
      </c>
      <c r="K5676" s="0" t="n">
        <f aca="false">IF(ISBLANK(D5674),IF(AND(D5675=D5676,NOT(ISBLANK(D5675)),NOT(ISBLANK(D5676))),1,-1),-1)</f>
        <v>-1</v>
      </c>
      <c r="L5676" s="0" t="n">
        <f aca="false">IF(MAX(I5676:K5676)&lt;0,IF(OR(D5676=D5675,D5675=D5674),1,-1),MAX(I5676:K5676))</f>
        <v>0</v>
      </c>
    </row>
    <row r="5677" customFormat="false" ht="13.8" hidden="false" customHeight="false" outlineLevel="0" collapsed="false">
      <c r="B5677" s="8" t="n">
        <f aca="false">MAX(I5677:L5677)</f>
        <v>0</v>
      </c>
      <c r="C5677" s="8" t="n">
        <f aca="false">_xlfn.FLOOR.MATH(COUNTIF(D:D,D5677)/2)</f>
        <v>0</v>
      </c>
      <c r="D5677" s="12"/>
      <c r="E5677" s="10" t="e">
        <f aca="false">IF($A$1="WLB",INDEX(SupplierNomenclature!$D$1:$D$9996,MATCH(D5677,SupplierNomenclature!$I$1:$I$9996,0)),IF($A$1="BERU",INDEX(beru_assortment!$C$1:$C$10000,MATCH(D5677,beru_assortment!$I$1:$I$10000,0)),IF($A$1="OZON",INDEX(ozon_assortment!$F$3:$F$10000,MATCH(D5677,ozon_assortment!$E$3:$E$10000,0)),0)))</f>
        <v>#N/A</v>
      </c>
      <c r="F5677" s="7" t="n">
        <f aca="false">IF(ISBLANK(D5677), , IF(ISBLANK(D5676), F5675+1, F5676))</f>
        <v>0</v>
      </c>
      <c r="G5677" s="10" t="n">
        <f aca="false">IF(ISBLANK(D5677),,IF(OR(ISBLANK(D5676), D5676="Баркод"),1,G5676+1))</f>
        <v>0</v>
      </c>
      <c r="H5677" s="10" t="n">
        <f aca="false">IF(ISBLANK(D5678), G5677/2,)</f>
        <v>0</v>
      </c>
      <c r="I5677" s="0" t="n">
        <f aca="false">IF(ISBLANK(D5677),0,-1)</f>
        <v>0</v>
      </c>
      <c r="J5677" s="0" t="n">
        <f aca="false">IF(AND(ISBLANK(D5676),NOT(ISBLANK(D5677))),1,-1)</f>
        <v>-1</v>
      </c>
      <c r="K5677" s="0" t="n">
        <f aca="false">IF(ISBLANK(D5675),IF(AND(D5676=D5677,NOT(ISBLANK(D5676)),NOT(ISBLANK(D5677))),1,-1),-1)</f>
        <v>-1</v>
      </c>
      <c r="L5677" s="0" t="n">
        <f aca="false">IF(MAX(I5677:K5677)&lt;0,IF(OR(D5677=D5676,D5676=D5675),1,-1),MAX(I5677:K5677))</f>
        <v>0</v>
      </c>
    </row>
    <row r="5678" customFormat="false" ht="13.8" hidden="false" customHeight="false" outlineLevel="0" collapsed="false">
      <c r="B5678" s="8" t="n">
        <f aca="false">MAX(I5678:L5678)</f>
        <v>0</v>
      </c>
      <c r="C5678" s="8" t="n">
        <f aca="false">_xlfn.FLOOR.MATH(COUNTIF(D:D,D5678)/2)</f>
        <v>0</v>
      </c>
      <c r="D5678" s="12"/>
      <c r="E5678" s="10" t="e">
        <f aca="false">IF($A$1="WLB",INDEX(SupplierNomenclature!$D$1:$D$9996,MATCH(D5678,SupplierNomenclature!$I$1:$I$9996,0)),IF($A$1="BERU",INDEX(beru_assortment!$C$1:$C$10000,MATCH(D5678,beru_assortment!$I$1:$I$10000,0)),IF($A$1="OZON",INDEX(ozon_assortment!$F$3:$F$10000,MATCH(D5678,ozon_assortment!$E$3:$E$10000,0)),0)))</f>
        <v>#N/A</v>
      </c>
      <c r="F5678" s="7" t="n">
        <f aca="false">IF(ISBLANK(D5678), , IF(ISBLANK(D5677), F5676+1, F5677))</f>
        <v>0</v>
      </c>
      <c r="G5678" s="10" t="n">
        <f aca="false">IF(ISBLANK(D5678),,IF(OR(ISBLANK(D5677), D5677="Баркод"),1,G5677+1))</f>
        <v>0</v>
      </c>
      <c r="H5678" s="10" t="n">
        <f aca="false">IF(ISBLANK(D5679), G5678/2,)</f>
        <v>0</v>
      </c>
      <c r="I5678" s="0" t="n">
        <f aca="false">IF(ISBLANK(D5678),0,-1)</f>
        <v>0</v>
      </c>
      <c r="J5678" s="0" t="n">
        <f aca="false">IF(AND(ISBLANK(D5677),NOT(ISBLANK(D5678))),1,-1)</f>
        <v>-1</v>
      </c>
      <c r="K5678" s="0" t="n">
        <f aca="false">IF(ISBLANK(D5676),IF(AND(D5677=D5678,NOT(ISBLANK(D5677)),NOT(ISBLANK(D5678))),1,-1),-1)</f>
        <v>-1</v>
      </c>
      <c r="L5678" s="0" t="n">
        <f aca="false">IF(MAX(I5678:K5678)&lt;0,IF(OR(D5678=D5677,D5677=D5676),1,-1),MAX(I5678:K5678))</f>
        <v>0</v>
      </c>
    </row>
    <row r="5679" customFormat="false" ht="13.8" hidden="false" customHeight="false" outlineLevel="0" collapsed="false">
      <c r="B5679" s="8" t="n">
        <f aca="false">MAX(I5679:L5679)</f>
        <v>0</v>
      </c>
      <c r="C5679" s="8" t="n">
        <f aca="false">_xlfn.FLOOR.MATH(COUNTIF(D:D,D5679)/2)</f>
        <v>0</v>
      </c>
      <c r="D5679" s="12"/>
      <c r="E5679" s="10" t="e">
        <f aca="false">IF($A$1="WLB",INDEX(SupplierNomenclature!$D$1:$D$9996,MATCH(D5679,SupplierNomenclature!$I$1:$I$9996,0)),IF($A$1="BERU",INDEX(beru_assortment!$C$1:$C$10000,MATCH(D5679,beru_assortment!$I$1:$I$10000,0)),IF($A$1="OZON",INDEX(ozon_assortment!$F$3:$F$10000,MATCH(D5679,ozon_assortment!$E$3:$E$10000,0)),0)))</f>
        <v>#N/A</v>
      </c>
      <c r="F5679" s="7" t="n">
        <f aca="false">IF(ISBLANK(D5679), , IF(ISBLANK(D5678), F5677+1, F5678))</f>
        <v>0</v>
      </c>
      <c r="G5679" s="10" t="n">
        <f aca="false">IF(ISBLANK(D5679),,IF(OR(ISBLANK(D5678), D5678="Баркод"),1,G5678+1))</f>
        <v>0</v>
      </c>
      <c r="H5679" s="10" t="n">
        <f aca="false">IF(ISBLANK(D5680), G5679/2,)</f>
        <v>0</v>
      </c>
      <c r="I5679" s="0" t="n">
        <f aca="false">IF(ISBLANK(D5679),0,-1)</f>
        <v>0</v>
      </c>
      <c r="J5679" s="0" t="n">
        <f aca="false">IF(AND(ISBLANK(D5678),NOT(ISBLANK(D5679))),1,-1)</f>
        <v>-1</v>
      </c>
      <c r="K5679" s="0" t="n">
        <f aca="false">IF(ISBLANK(D5677),IF(AND(D5678=D5679,NOT(ISBLANK(D5678)),NOT(ISBLANK(D5679))),1,-1),-1)</f>
        <v>-1</v>
      </c>
      <c r="L5679" s="0" t="n">
        <f aca="false">IF(MAX(I5679:K5679)&lt;0,IF(OR(D5679=D5678,D5678=D5677),1,-1),MAX(I5679:K5679))</f>
        <v>0</v>
      </c>
    </row>
    <row r="5680" customFormat="false" ht="13.8" hidden="false" customHeight="false" outlineLevel="0" collapsed="false">
      <c r="B5680" s="8" t="n">
        <f aca="false">MAX(I5680:L5680)</f>
        <v>0</v>
      </c>
      <c r="C5680" s="8" t="n">
        <f aca="false">_xlfn.FLOOR.MATH(COUNTIF(D:D,D5680)/2)</f>
        <v>0</v>
      </c>
      <c r="D5680" s="12"/>
      <c r="E5680" s="10" t="e">
        <f aca="false">IF($A$1="WLB",INDEX(SupplierNomenclature!$D$1:$D$9996,MATCH(D5680,SupplierNomenclature!$I$1:$I$9996,0)),IF($A$1="BERU",INDEX(beru_assortment!$C$1:$C$10000,MATCH(D5680,beru_assortment!$I$1:$I$10000,0)),IF($A$1="OZON",INDEX(ozon_assortment!$F$3:$F$10000,MATCH(D5680,ozon_assortment!$E$3:$E$10000,0)),0)))</f>
        <v>#N/A</v>
      </c>
      <c r="F5680" s="7" t="n">
        <f aca="false">IF(ISBLANK(D5680), , IF(ISBLANK(D5679), F5678+1, F5679))</f>
        <v>0</v>
      </c>
      <c r="G5680" s="10" t="n">
        <f aca="false">IF(ISBLANK(D5680),,IF(OR(ISBLANK(D5679), D5679="Баркод"),1,G5679+1))</f>
        <v>0</v>
      </c>
      <c r="H5680" s="10" t="n">
        <f aca="false">IF(ISBLANK(D5681), G5680/2,)</f>
        <v>0</v>
      </c>
      <c r="I5680" s="0" t="n">
        <f aca="false">IF(ISBLANK(D5680),0,-1)</f>
        <v>0</v>
      </c>
      <c r="J5680" s="0" t="n">
        <f aca="false">IF(AND(ISBLANK(D5679),NOT(ISBLANK(D5680))),1,-1)</f>
        <v>-1</v>
      </c>
      <c r="K5680" s="0" t="n">
        <f aca="false">IF(ISBLANK(D5678),IF(AND(D5679=D5680,NOT(ISBLANK(D5679)),NOT(ISBLANK(D5680))),1,-1),-1)</f>
        <v>-1</v>
      </c>
      <c r="L5680" s="0" t="n">
        <f aca="false">IF(MAX(I5680:K5680)&lt;0,IF(OR(D5680=D5679,D5679=D5678),1,-1),MAX(I5680:K5680))</f>
        <v>0</v>
      </c>
    </row>
    <row r="5681" customFormat="false" ht="13.8" hidden="false" customHeight="false" outlineLevel="0" collapsed="false">
      <c r="B5681" s="8" t="n">
        <f aca="false">MAX(I5681:L5681)</f>
        <v>0</v>
      </c>
      <c r="C5681" s="8" t="n">
        <f aca="false">_xlfn.FLOOR.MATH(COUNTIF(D:D,D5681)/2)</f>
        <v>0</v>
      </c>
      <c r="D5681" s="12"/>
      <c r="E5681" s="10" t="e">
        <f aca="false">IF($A$1="WLB",INDEX(SupplierNomenclature!$D$1:$D$9996,MATCH(D5681,SupplierNomenclature!$I$1:$I$9996,0)),IF($A$1="BERU",INDEX(beru_assortment!$C$1:$C$10000,MATCH(D5681,beru_assortment!$I$1:$I$10000,0)),IF($A$1="OZON",INDEX(ozon_assortment!$F$3:$F$10000,MATCH(D5681,ozon_assortment!$E$3:$E$10000,0)),0)))</f>
        <v>#N/A</v>
      </c>
      <c r="F5681" s="7" t="n">
        <f aca="false">IF(ISBLANK(D5681), , IF(ISBLANK(D5680), F5679+1, F5680))</f>
        <v>0</v>
      </c>
      <c r="G5681" s="10" t="n">
        <f aca="false">IF(ISBLANK(D5681),,IF(OR(ISBLANK(D5680), D5680="Баркод"),1,G5680+1))</f>
        <v>0</v>
      </c>
      <c r="H5681" s="10" t="n">
        <f aca="false">IF(ISBLANK(D5682), G5681/2,)</f>
        <v>0</v>
      </c>
      <c r="I5681" s="0" t="n">
        <f aca="false">IF(ISBLANK(D5681),0,-1)</f>
        <v>0</v>
      </c>
      <c r="J5681" s="0" t="n">
        <f aca="false">IF(AND(ISBLANK(D5680),NOT(ISBLANK(D5681))),1,-1)</f>
        <v>-1</v>
      </c>
      <c r="K5681" s="0" t="n">
        <f aca="false">IF(ISBLANK(D5679),IF(AND(D5680=D5681,NOT(ISBLANK(D5680)),NOT(ISBLANK(D5681))),1,-1),-1)</f>
        <v>-1</v>
      </c>
      <c r="L5681" s="0" t="n">
        <f aca="false">IF(MAX(I5681:K5681)&lt;0,IF(OR(D5681=D5680,D5680=D5679),1,-1),MAX(I5681:K5681))</f>
        <v>0</v>
      </c>
    </row>
    <row r="5682" customFormat="false" ht="13.8" hidden="false" customHeight="false" outlineLevel="0" collapsed="false">
      <c r="B5682" s="8" t="n">
        <f aca="false">MAX(I5682:L5682)</f>
        <v>0</v>
      </c>
      <c r="C5682" s="8" t="n">
        <f aca="false">_xlfn.FLOOR.MATH(COUNTIF(D:D,D5682)/2)</f>
        <v>0</v>
      </c>
      <c r="D5682" s="12"/>
      <c r="E5682" s="10" t="e">
        <f aca="false">IF($A$1="WLB",INDEX(SupplierNomenclature!$D$1:$D$9996,MATCH(D5682,SupplierNomenclature!$I$1:$I$9996,0)),IF($A$1="BERU",INDEX(beru_assortment!$C$1:$C$10000,MATCH(D5682,beru_assortment!$I$1:$I$10000,0)),IF($A$1="OZON",INDEX(ozon_assortment!$F$3:$F$10000,MATCH(D5682,ozon_assortment!$E$3:$E$10000,0)),0)))</f>
        <v>#N/A</v>
      </c>
      <c r="F5682" s="7" t="n">
        <f aca="false">IF(ISBLANK(D5682), , IF(ISBLANK(D5681), F5680+1, F5681))</f>
        <v>0</v>
      </c>
      <c r="G5682" s="10" t="n">
        <f aca="false">IF(ISBLANK(D5682),,IF(OR(ISBLANK(D5681), D5681="Баркод"),1,G5681+1))</f>
        <v>0</v>
      </c>
      <c r="H5682" s="10" t="n">
        <f aca="false">IF(ISBLANK(D5683), G5682/2,)</f>
        <v>0</v>
      </c>
      <c r="I5682" s="0" t="n">
        <f aca="false">IF(ISBLANK(D5682),0,-1)</f>
        <v>0</v>
      </c>
      <c r="J5682" s="0" t="n">
        <f aca="false">IF(AND(ISBLANK(D5681),NOT(ISBLANK(D5682))),1,-1)</f>
        <v>-1</v>
      </c>
      <c r="K5682" s="0" t="n">
        <f aca="false">IF(ISBLANK(D5680),IF(AND(D5681=D5682,NOT(ISBLANK(D5681)),NOT(ISBLANK(D5682))),1,-1),-1)</f>
        <v>-1</v>
      </c>
      <c r="L5682" s="0" t="n">
        <f aca="false">IF(MAX(I5682:K5682)&lt;0,IF(OR(D5682=D5681,D5681=D5680),1,-1),MAX(I5682:K5682))</f>
        <v>0</v>
      </c>
    </row>
    <row r="5683" customFormat="false" ht="13.8" hidden="false" customHeight="false" outlineLevel="0" collapsed="false">
      <c r="B5683" s="8" t="n">
        <f aca="false">MAX(I5683:L5683)</f>
        <v>0</v>
      </c>
      <c r="C5683" s="8" t="n">
        <f aca="false">_xlfn.FLOOR.MATH(COUNTIF(D:D,D5683)/2)</f>
        <v>0</v>
      </c>
      <c r="D5683" s="12"/>
      <c r="E5683" s="10" t="e">
        <f aca="false">IF($A$1="WLB",INDEX(SupplierNomenclature!$D$1:$D$9996,MATCH(D5683,SupplierNomenclature!$I$1:$I$9996,0)),IF($A$1="BERU",INDEX(beru_assortment!$C$1:$C$10000,MATCH(D5683,beru_assortment!$I$1:$I$10000,0)),IF($A$1="OZON",INDEX(ozon_assortment!$F$3:$F$10000,MATCH(D5683,ozon_assortment!$E$3:$E$10000,0)),0)))</f>
        <v>#N/A</v>
      </c>
      <c r="F5683" s="7" t="n">
        <f aca="false">IF(ISBLANK(D5683), , IF(ISBLANK(D5682), F5681+1, F5682))</f>
        <v>0</v>
      </c>
      <c r="G5683" s="10" t="n">
        <f aca="false">IF(ISBLANK(D5683),,IF(OR(ISBLANK(D5682), D5682="Баркод"),1,G5682+1))</f>
        <v>0</v>
      </c>
      <c r="H5683" s="10" t="n">
        <f aca="false">IF(ISBLANK(D5684), G5683/2,)</f>
        <v>0</v>
      </c>
      <c r="I5683" s="0" t="n">
        <f aca="false">IF(ISBLANK(D5683),0,-1)</f>
        <v>0</v>
      </c>
      <c r="J5683" s="0" t="n">
        <f aca="false">IF(AND(ISBLANK(D5682),NOT(ISBLANK(D5683))),1,-1)</f>
        <v>-1</v>
      </c>
      <c r="K5683" s="0" t="n">
        <f aca="false">IF(ISBLANK(D5681),IF(AND(D5682=D5683,NOT(ISBLANK(D5682)),NOT(ISBLANK(D5683))),1,-1),-1)</f>
        <v>-1</v>
      </c>
      <c r="L5683" s="0" t="n">
        <f aca="false">IF(MAX(I5683:K5683)&lt;0,IF(OR(D5683=D5682,D5682=D5681),1,-1),MAX(I5683:K5683))</f>
        <v>0</v>
      </c>
    </row>
    <row r="5684" customFormat="false" ht="13.8" hidden="false" customHeight="false" outlineLevel="0" collapsed="false">
      <c r="B5684" s="8" t="n">
        <f aca="false">MAX(I5684:L5684)</f>
        <v>0</v>
      </c>
      <c r="C5684" s="8" t="n">
        <f aca="false">_xlfn.FLOOR.MATH(COUNTIF(D:D,D5684)/2)</f>
        <v>0</v>
      </c>
      <c r="D5684" s="12"/>
      <c r="E5684" s="10" t="e">
        <f aca="false">IF($A$1="WLB",INDEX(SupplierNomenclature!$D$1:$D$9996,MATCH(D5684,SupplierNomenclature!$I$1:$I$9996,0)),IF($A$1="BERU",INDEX(beru_assortment!$C$1:$C$10000,MATCH(D5684,beru_assortment!$I$1:$I$10000,0)),IF($A$1="OZON",INDEX(ozon_assortment!$F$3:$F$10000,MATCH(D5684,ozon_assortment!$E$3:$E$10000,0)),0)))</f>
        <v>#N/A</v>
      </c>
      <c r="F5684" s="7" t="n">
        <f aca="false">IF(ISBLANK(D5684), , IF(ISBLANK(D5683), F5682+1, F5683))</f>
        <v>0</v>
      </c>
      <c r="G5684" s="10" t="n">
        <f aca="false">IF(ISBLANK(D5684),,IF(OR(ISBLANK(D5683), D5683="Баркод"),1,G5683+1))</f>
        <v>0</v>
      </c>
      <c r="H5684" s="10" t="n">
        <f aca="false">IF(ISBLANK(D5685), G5684/2,)</f>
        <v>0</v>
      </c>
      <c r="I5684" s="0" t="n">
        <f aca="false">IF(ISBLANK(D5684),0,-1)</f>
        <v>0</v>
      </c>
      <c r="J5684" s="0" t="n">
        <f aca="false">IF(AND(ISBLANK(D5683),NOT(ISBLANK(D5684))),1,-1)</f>
        <v>-1</v>
      </c>
      <c r="K5684" s="0" t="n">
        <f aca="false">IF(ISBLANK(D5682),IF(AND(D5683=D5684,NOT(ISBLANK(D5683)),NOT(ISBLANK(D5684))),1,-1),-1)</f>
        <v>-1</v>
      </c>
      <c r="L5684" s="0" t="n">
        <f aca="false">IF(MAX(I5684:K5684)&lt;0,IF(OR(D5684=D5683,D5683=D5682),1,-1),MAX(I5684:K5684))</f>
        <v>0</v>
      </c>
    </row>
    <row r="5685" customFormat="false" ht="13.8" hidden="false" customHeight="false" outlineLevel="0" collapsed="false">
      <c r="B5685" s="8" t="n">
        <f aca="false">MAX(I5685:L5685)</f>
        <v>0</v>
      </c>
      <c r="C5685" s="8" t="n">
        <f aca="false">_xlfn.FLOOR.MATH(COUNTIF(D:D,D5685)/2)</f>
        <v>0</v>
      </c>
      <c r="D5685" s="12"/>
      <c r="E5685" s="10" t="e">
        <f aca="false">IF($A$1="WLB",INDEX(SupplierNomenclature!$D$1:$D$9996,MATCH(D5685,SupplierNomenclature!$I$1:$I$9996,0)),IF($A$1="BERU",INDEX(beru_assortment!$C$1:$C$10000,MATCH(D5685,beru_assortment!$I$1:$I$10000,0)),IF($A$1="OZON",INDEX(ozon_assortment!$F$3:$F$10000,MATCH(D5685,ozon_assortment!$E$3:$E$10000,0)),0)))</f>
        <v>#N/A</v>
      </c>
      <c r="F5685" s="7" t="n">
        <f aca="false">IF(ISBLANK(D5685), , IF(ISBLANK(D5684), F5683+1, F5684))</f>
        <v>0</v>
      </c>
      <c r="G5685" s="10" t="n">
        <f aca="false">IF(ISBLANK(D5685),,IF(OR(ISBLANK(D5684), D5684="Баркод"),1,G5684+1))</f>
        <v>0</v>
      </c>
      <c r="H5685" s="10" t="n">
        <f aca="false">IF(ISBLANK(D5686), G5685/2,)</f>
        <v>0</v>
      </c>
      <c r="I5685" s="0" t="n">
        <f aca="false">IF(ISBLANK(D5685),0,-1)</f>
        <v>0</v>
      </c>
      <c r="J5685" s="0" t="n">
        <f aca="false">IF(AND(ISBLANK(D5684),NOT(ISBLANK(D5685))),1,-1)</f>
        <v>-1</v>
      </c>
      <c r="K5685" s="0" t="n">
        <f aca="false">IF(ISBLANK(D5683),IF(AND(D5684=D5685,NOT(ISBLANK(D5684)),NOT(ISBLANK(D5685))),1,-1),-1)</f>
        <v>-1</v>
      </c>
      <c r="L5685" s="0" t="n">
        <f aca="false">IF(MAX(I5685:K5685)&lt;0,IF(OR(D5685=D5684,D5684=D5683),1,-1),MAX(I5685:K5685))</f>
        <v>0</v>
      </c>
    </row>
    <row r="5686" customFormat="false" ht="13.8" hidden="false" customHeight="false" outlineLevel="0" collapsed="false">
      <c r="B5686" s="8" t="n">
        <f aca="false">MAX(I5686:L5686)</f>
        <v>0</v>
      </c>
      <c r="C5686" s="8" t="n">
        <f aca="false">_xlfn.FLOOR.MATH(COUNTIF(D:D,D5686)/2)</f>
        <v>0</v>
      </c>
      <c r="D5686" s="12"/>
      <c r="E5686" s="10" t="e">
        <f aca="false">IF($A$1="WLB",INDEX(SupplierNomenclature!$D$1:$D$9996,MATCH(D5686,SupplierNomenclature!$I$1:$I$9996,0)),IF($A$1="BERU",INDEX(beru_assortment!$C$1:$C$10000,MATCH(D5686,beru_assortment!$I$1:$I$10000,0)),IF($A$1="OZON",INDEX(ozon_assortment!$F$3:$F$10000,MATCH(D5686,ozon_assortment!$E$3:$E$10000,0)),0)))</f>
        <v>#N/A</v>
      </c>
      <c r="F5686" s="7" t="n">
        <f aca="false">IF(ISBLANK(D5686), , IF(ISBLANK(D5685), F5684+1, F5685))</f>
        <v>0</v>
      </c>
      <c r="G5686" s="10" t="n">
        <f aca="false">IF(ISBLANK(D5686),,IF(OR(ISBLANK(D5685), D5685="Баркод"),1,G5685+1))</f>
        <v>0</v>
      </c>
      <c r="H5686" s="10" t="n">
        <f aca="false">IF(ISBLANK(D5687), G5686/2,)</f>
        <v>0</v>
      </c>
      <c r="I5686" s="0" t="n">
        <f aca="false">IF(ISBLANK(D5686),0,-1)</f>
        <v>0</v>
      </c>
      <c r="J5686" s="0" t="n">
        <f aca="false">IF(AND(ISBLANK(D5685),NOT(ISBLANK(D5686))),1,-1)</f>
        <v>-1</v>
      </c>
      <c r="K5686" s="0" t="n">
        <f aca="false">IF(ISBLANK(D5684),IF(AND(D5685=D5686,NOT(ISBLANK(D5685)),NOT(ISBLANK(D5686))),1,-1),-1)</f>
        <v>-1</v>
      </c>
      <c r="L5686" s="0" t="n">
        <f aca="false">IF(MAX(I5686:K5686)&lt;0,IF(OR(D5686=D5685,D5685=D5684),1,-1),MAX(I5686:K5686))</f>
        <v>0</v>
      </c>
    </row>
    <row r="5687" customFormat="false" ht="13.8" hidden="false" customHeight="false" outlineLevel="0" collapsed="false">
      <c r="B5687" s="8" t="n">
        <f aca="false">MAX(I5687:L5687)</f>
        <v>0</v>
      </c>
      <c r="C5687" s="8" t="n">
        <f aca="false">_xlfn.FLOOR.MATH(COUNTIF(D:D,D5687)/2)</f>
        <v>0</v>
      </c>
      <c r="D5687" s="12"/>
      <c r="E5687" s="10" t="e">
        <f aca="false">IF($A$1="WLB",INDEX(SupplierNomenclature!$D$1:$D$9996,MATCH(D5687,SupplierNomenclature!$I$1:$I$9996,0)),IF($A$1="BERU",INDEX(beru_assortment!$C$1:$C$10000,MATCH(D5687,beru_assortment!$I$1:$I$10000,0)),IF($A$1="OZON",INDEX(ozon_assortment!$F$3:$F$10000,MATCH(D5687,ozon_assortment!$E$3:$E$10000,0)),0)))</f>
        <v>#N/A</v>
      </c>
      <c r="F5687" s="7" t="n">
        <f aca="false">IF(ISBLANK(D5687), , IF(ISBLANK(D5686), F5685+1, F5686))</f>
        <v>0</v>
      </c>
      <c r="G5687" s="10" t="n">
        <f aca="false">IF(ISBLANK(D5687),,IF(OR(ISBLANK(D5686), D5686="Баркод"),1,G5686+1))</f>
        <v>0</v>
      </c>
      <c r="H5687" s="10" t="n">
        <f aca="false">IF(ISBLANK(D5688), G5687/2,)</f>
        <v>0</v>
      </c>
      <c r="I5687" s="0" t="n">
        <f aca="false">IF(ISBLANK(D5687),0,-1)</f>
        <v>0</v>
      </c>
      <c r="J5687" s="0" t="n">
        <f aca="false">IF(AND(ISBLANK(D5686),NOT(ISBLANK(D5687))),1,-1)</f>
        <v>-1</v>
      </c>
      <c r="K5687" s="0" t="n">
        <f aca="false">IF(ISBLANK(D5685),IF(AND(D5686=D5687,NOT(ISBLANK(D5686)),NOT(ISBLANK(D5687))),1,-1),-1)</f>
        <v>-1</v>
      </c>
      <c r="L5687" s="0" t="n">
        <f aca="false">IF(MAX(I5687:K5687)&lt;0,IF(OR(D5687=D5686,D5686=D5685),1,-1),MAX(I5687:K5687))</f>
        <v>0</v>
      </c>
    </row>
    <row r="5688" customFormat="false" ht="13.8" hidden="false" customHeight="false" outlineLevel="0" collapsed="false">
      <c r="B5688" s="8" t="n">
        <f aca="false">MAX(I5688:L5688)</f>
        <v>0</v>
      </c>
      <c r="C5688" s="8" t="n">
        <f aca="false">_xlfn.FLOOR.MATH(COUNTIF(D:D,D5688)/2)</f>
        <v>0</v>
      </c>
      <c r="D5688" s="12"/>
      <c r="E5688" s="10" t="e">
        <f aca="false">IF($A$1="WLB",INDEX(SupplierNomenclature!$D$1:$D$9996,MATCH(D5688,SupplierNomenclature!$I$1:$I$9996,0)),IF($A$1="BERU",INDEX(beru_assortment!$C$1:$C$10000,MATCH(D5688,beru_assortment!$I$1:$I$10000,0)),IF($A$1="OZON",INDEX(ozon_assortment!$F$3:$F$10000,MATCH(D5688,ozon_assortment!$E$3:$E$10000,0)),0)))</f>
        <v>#N/A</v>
      </c>
      <c r="F5688" s="7" t="n">
        <f aca="false">IF(ISBLANK(D5688), , IF(ISBLANK(D5687), F5686+1, F5687))</f>
        <v>0</v>
      </c>
      <c r="G5688" s="10" t="n">
        <f aca="false">IF(ISBLANK(D5688),,IF(OR(ISBLANK(D5687), D5687="Баркод"),1,G5687+1))</f>
        <v>0</v>
      </c>
      <c r="H5688" s="10" t="n">
        <f aca="false">IF(ISBLANK(D5689), G5688/2,)</f>
        <v>0</v>
      </c>
      <c r="I5688" s="0" t="n">
        <f aca="false">IF(ISBLANK(D5688),0,-1)</f>
        <v>0</v>
      </c>
      <c r="J5688" s="0" t="n">
        <f aca="false">IF(AND(ISBLANK(D5687),NOT(ISBLANK(D5688))),1,-1)</f>
        <v>-1</v>
      </c>
      <c r="K5688" s="0" t="n">
        <f aca="false">IF(ISBLANK(D5686),IF(AND(D5687=D5688,NOT(ISBLANK(D5687)),NOT(ISBLANK(D5688))),1,-1),-1)</f>
        <v>-1</v>
      </c>
      <c r="L5688" s="0" t="n">
        <f aca="false">IF(MAX(I5688:K5688)&lt;0,IF(OR(D5688=D5687,D5687=D5686),1,-1),MAX(I5688:K5688))</f>
        <v>0</v>
      </c>
    </row>
    <row r="5689" customFormat="false" ht="13.8" hidden="false" customHeight="false" outlineLevel="0" collapsed="false">
      <c r="B5689" s="8" t="n">
        <f aca="false">MAX(I5689:L5689)</f>
        <v>0</v>
      </c>
      <c r="C5689" s="8" t="n">
        <f aca="false">_xlfn.FLOOR.MATH(COUNTIF(D:D,D5689)/2)</f>
        <v>0</v>
      </c>
      <c r="D5689" s="12"/>
      <c r="E5689" s="10" t="e">
        <f aca="false">IF($A$1="WLB",INDEX(SupplierNomenclature!$D$1:$D$9996,MATCH(D5689,SupplierNomenclature!$I$1:$I$9996,0)),IF($A$1="BERU",INDEX(beru_assortment!$C$1:$C$10000,MATCH(D5689,beru_assortment!$I$1:$I$10000,0)),IF($A$1="OZON",INDEX(ozon_assortment!$F$3:$F$10000,MATCH(D5689,ozon_assortment!$E$3:$E$10000,0)),0)))</f>
        <v>#N/A</v>
      </c>
      <c r="F5689" s="7" t="n">
        <f aca="false">IF(ISBLANK(D5689), , IF(ISBLANK(D5688), F5687+1, F5688))</f>
        <v>0</v>
      </c>
      <c r="G5689" s="10" t="n">
        <f aca="false">IF(ISBLANK(D5689),,IF(OR(ISBLANK(D5688), D5688="Баркод"),1,G5688+1))</f>
        <v>0</v>
      </c>
      <c r="H5689" s="10" t="n">
        <f aca="false">IF(ISBLANK(D5690), G5689/2,)</f>
        <v>0</v>
      </c>
      <c r="I5689" s="0" t="n">
        <f aca="false">IF(ISBLANK(D5689),0,-1)</f>
        <v>0</v>
      </c>
      <c r="J5689" s="0" t="n">
        <f aca="false">IF(AND(ISBLANK(D5688),NOT(ISBLANK(D5689))),1,-1)</f>
        <v>-1</v>
      </c>
      <c r="K5689" s="0" t="n">
        <f aca="false">IF(ISBLANK(D5687),IF(AND(D5688=D5689,NOT(ISBLANK(D5688)),NOT(ISBLANK(D5689))),1,-1),-1)</f>
        <v>-1</v>
      </c>
      <c r="L5689" s="0" t="n">
        <f aca="false">IF(MAX(I5689:K5689)&lt;0,IF(OR(D5689=D5688,D5688=D5687),1,-1),MAX(I5689:K5689))</f>
        <v>0</v>
      </c>
    </row>
    <row r="5690" customFormat="false" ht="13.8" hidden="false" customHeight="false" outlineLevel="0" collapsed="false">
      <c r="B5690" s="8" t="n">
        <f aca="false">MAX(I5690:L5690)</f>
        <v>0</v>
      </c>
      <c r="C5690" s="8" t="n">
        <f aca="false">_xlfn.FLOOR.MATH(COUNTIF(D:D,D5690)/2)</f>
        <v>0</v>
      </c>
      <c r="D5690" s="12"/>
      <c r="E5690" s="10" t="e">
        <f aca="false">IF($A$1="WLB",INDEX(SupplierNomenclature!$D$1:$D$9996,MATCH(D5690,SupplierNomenclature!$I$1:$I$9996,0)),IF($A$1="BERU",INDEX(beru_assortment!$C$1:$C$10000,MATCH(D5690,beru_assortment!$I$1:$I$10000,0)),IF($A$1="OZON",INDEX(ozon_assortment!$F$3:$F$10000,MATCH(D5690,ozon_assortment!$E$3:$E$10000,0)),0)))</f>
        <v>#N/A</v>
      </c>
      <c r="F5690" s="7" t="n">
        <f aca="false">IF(ISBLANK(D5690), , IF(ISBLANK(D5689), F5688+1, F5689))</f>
        <v>0</v>
      </c>
      <c r="G5690" s="10" t="n">
        <f aca="false">IF(ISBLANK(D5690),,IF(OR(ISBLANK(D5689), D5689="Баркод"),1,G5689+1))</f>
        <v>0</v>
      </c>
      <c r="H5690" s="10" t="n">
        <f aca="false">IF(ISBLANK(D5691), G5690/2,)</f>
        <v>0</v>
      </c>
      <c r="I5690" s="0" t="n">
        <f aca="false">IF(ISBLANK(D5690),0,-1)</f>
        <v>0</v>
      </c>
      <c r="J5690" s="0" t="n">
        <f aca="false">IF(AND(ISBLANK(D5689),NOT(ISBLANK(D5690))),1,-1)</f>
        <v>-1</v>
      </c>
      <c r="K5690" s="0" t="n">
        <f aca="false">IF(ISBLANK(D5688),IF(AND(D5689=D5690,NOT(ISBLANK(D5689)),NOT(ISBLANK(D5690))),1,-1),-1)</f>
        <v>-1</v>
      </c>
      <c r="L5690" s="0" t="n">
        <f aca="false">IF(MAX(I5690:K5690)&lt;0,IF(OR(D5690=D5689,D5689=D5688),1,-1),MAX(I5690:K5690))</f>
        <v>0</v>
      </c>
    </row>
    <row r="5691" customFormat="false" ht="13.8" hidden="false" customHeight="false" outlineLevel="0" collapsed="false">
      <c r="B5691" s="8" t="n">
        <f aca="false">MAX(I5691:L5691)</f>
        <v>0</v>
      </c>
      <c r="C5691" s="8" t="n">
        <f aca="false">_xlfn.FLOOR.MATH(COUNTIF(D:D,D5691)/2)</f>
        <v>0</v>
      </c>
      <c r="D5691" s="12"/>
      <c r="E5691" s="10" t="e">
        <f aca="false">IF($A$1="WLB",INDEX(SupplierNomenclature!$D$1:$D$9996,MATCH(D5691,SupplierNomenclature!$I$1:$I$9996,0)),IF($A$1="BERU",INDEX(beru_assortment!$C$1:$C$10000,MATCH(D5691,beru_assortment!$I$1:$I$10000,0)),IF($A$1="OZON",INDEX(ozon_assortment!$F$3:$F$10000,MATCH(D5691,ozon_assortment!$E$3:$E$10000,0)),0)))</f>
        <v>#N/A</v>
      </c>
      <c r="F5691" s="7" t="n">
        <f aca="false">IF(ISBLANK(D5691), , IF(ISBLANK(D5690), F5689+1, F5690))</f>
        <v>0</v>
      </c>
      <c r="G5691" s="10" t="n">
        <f aca="false">IF(ISBLANK(D5691),,IF(OR(ISBLANK(D5690), D5690="Баркод"),1,G5690+1))</f>
        <v>0</v>
      </c>
      <c r="H5691" s="10" t="n">
        <f aca="false">IF(ISBLANK(D5692), G5691/2,)</f>
        <v>0</v>
      </c>
      <c r="I5691" s="0" t="n">
        <f aca="false">IF(ISBLANK(D5691),0,-1)</f>
        <v>0</v>
      </c>
      <c r="J5691" s="0" t="n">
        <f aca="false">IF(AND(ISBLANK(D5690),NOT(ISBLANK(D5691))),1,-1)</f>
        <v>-1</v>
      </c>
      <c r="K5691" s="0" t="n">
        <f aca="false">IF(ISBLANK(D5689),IF(AND(D5690=D5691,NOT(ISBLANK(D5690)),NOT(ISBLANK(D5691))),1,-1),-1)</f>
        <v>-1</v>
      </c>
      <c r="L5691" s="0" t="n">
        <f aca="false">IF(MAX(I5691:K5691)&lt;0,IF(OR(D5691=D5690,D5690=D5689),1,-1),MAX(I5691:K5691))</f>
        <v>0</v>
      </c>
    </row>
    <row r="5692" customFormat="false" ht="13.8" hidden="false" customHeight="false" outlineLevel="0" collapsed="false">
      <c r="B5692" s="8" t="n">
        <f aca="false">MAX(I5692:L5692)</f>
        <v>0</v>
      </c>
      <c r="C5692" s="8" t="n">
        <f aca="false">_xlfn.FLOOR.MATH(COUNTIF(D:D,D5692)/2)</f>
        <v>0</v>
      </c>
      <c r="D5692" s="12"/>
      <c r="E5692" s="10" t="e">
        <f aca="false">IF($A$1="WLB",INDEX(SupplierNomenclature!$D$1:$D$9996,MATCH(D5692,SupplierNomenclature!$I$1:$I$9996,0)),IF($A$1="BERU",INDEX(beru_assortment!$C$1:$C$10000,MATCH(D5692,beru_assortment!$I$1:$I$10000,0)),IF($A$1="OZON",INDEX(ozon_assortment!$F$3:$F$10000,MATCH(D5692,ozon_assortment!$E$3:$E$10000,0)),0)))</f>
        <v>#N/A</v>
      </c>
      <c r="F5692" s="7" t="n">
        <f aca="false">IF(ISBLANK(D5692), , IF(ISBLANK(D5691), F5690+1, F5691))</f>
        <v>0</v>
      </c>
      <c r="G5692" s="10" t="n">
        <f aca="false">IF(ISBLANK(D5692),,IF(OR(ISBLANK(D5691), D5691="Баркод"),1,G5691+1))</f>
        <v>0</v>
      </c>
      <c r="H5692" s="10" t="n">
        <f aca="false">IF(ISBLANK(D5693), G5692/2,)</f>
        <v>0</v>
      </c>
      <c r="I5692" s="0" t="n">
        <f aca="false">IF(ISBLANK(D5692),0,-1)</f>
        <v>0</v>
      </c>
      <c r="J5692" s="0" t="n">
        <f aca="false">IF(AND(ISBLANK(D5691),NOT(ISBLANK(D5692))),1,-1)</f>
        <v>-1</v>
      </c>
      <c r="K5692" s="0" t="n">
        <f aca="false">IF(ISBLANK(D5690),IF(AND(D5691=D5692,NOT(ISBLANK(D5691)),NOT(ISBLANK(D5692))),1,-1),-1)</f>
        <v>-1</v>
      </c>
      <c r="L5692" s="0" t="n">
        <f aca="false">IF(MAX(I5692:K5692)&lt;0,IF(OR(D5692=D5691,D5691=D5690),1,-1),MAX(I5692:K5692))</f>
        <v>0</v>
      </c>
    </row>
    <row r="5693" customFormat="false" ht="13.8" hidden="false" customHeight="false" outlineLevel="0" collapsed="false">
      <c r="B5693" s="8" t="n">
        <f aca="false">MAX(I5693:L5693)</f>
        <v>0</v>
      </c>
      <c r="C5693" s="8" t="n">
        <f aca="false">_xlfn.FLOOR.MATH(COUNTIF(D:D,D5693)/2)</f>
        <v>0</v>
      </c>
      <c r="D5693" s="12"/>
      <c r="E5693" s="10" t="e">
        <f aca="false">IF($A$1="WLB",INDEX(SupplierNomenclature!$D$1:$D$9996,MATCH(D5693,SupplierNomenclature!$I$1:$I$9996,0)),IF($A$1="BERU",INDEX(beru_assortment!$C$1:$C$10000,MATCH(D5693,beru_assortment!$I$1:$I$10000,0)),IF($A$1="OZON",INDEX(ozon_assortment!$F$3:$F$10000,MATCH(D5693,ozon_assortment!$E$3:$E$10000,0)),0)))</f>
        <v>#N/A</v>
      </c>
      <c r="F5693" s="7" t="n">
        <f aca="false">IF(ISBLANK(D5693), , IF(ISBLANK(D5692), F5691+1, F5692))</f>
        <v>0</v>
      </c>
      <c r="G5693" s="10" t="n">
        <f aca="false">IF(ISBLANK(D5693),,IF(OR(ISBLANK(D5692), D5692="Баркод"),1,G5692+1))</f>
        <v>0</v>
      </c>
      <c r="H5693" s="10" t="n">
        <f aca="false">IF(ISBLANK(D5694), G5693/2,)</f>
        <v>0</v>
      </c>
      <c r="I5693" s="0" t="n">
        <f aca="false">IF(ISBLANK(D5693),0,-1)</f>
        <v>0</v>
      </c>
      <c r="J5693" s="0" t="n">
        <f aca="false">IF(AND(ISBLANK(D5692),NOT(ISBLANK(D5693))),1,-1)</f>
        <v>-1</v>
      </c>
      <c r="K5693" s="0" t="n">
        <f aca="false">IF(ISBLANK(D5691),IF(AND(D5692=D5693,NOT(ISBLANK(D5692)),NOT(ISBLANK(D5693))),1,-1),-1)</f>
        <v>-1</v>
      </c>
      <c r="L5693" s="0" t="n">
        <f aca="false">IF(MAX(I5693:K5693)&lt;0,IF(OR(D5693=D5692,D5692=D5691),1,-1),MAX(I5693:K5693))</f>
        <v>0</v>
      </c>
    </row>
    <row r="5694" customFormat="false" ht="13.8" hidden="false" customHeight="false" outlineLevel="0" collapsed="false">
      <c r="B5694" s="8" t="n">
        <f aca="false">MAX(I5694:L5694)</f>
        <v>0</v>
      </c>
      <c r="C5694" s="8" t="n">
        <f aca="false">_xlfn.FLOOR.MATH(COUNTIF(D:D,D5694)/2)</f>
        <v>0</v>
      </c>
      <c r="D5694" s="12"/>
      <c r="E5694" s="10" t="e">
        <f aca="false">IF($A$1="WLB",INDEX(SupplierNomenclature!$D$1:$D$9996,MATCH(D5694,SupplierNomenclature!$I$1:$I$9996,0)),IF($A$1="BERU",INDEX(beru_assortment!$C$1:$C$10000,MATCH(D5694,beru_assortment!$I$1:$I$10000,0)),IF($A$1="OZON",INDEX(ozon_assortment!$F$3:$F$10000,MATCH(D5694,ozon_assortment!$E$3:$E$10000,0)),0)))</f>
        <v>#N/A</v>
      </c>
      <c r="F5694" s="7" t="n">
        <f aca="false">IF(ISBLANK(D5694), , IF(ISBLANK(D5693), F5692+1, F5693))</f>
        <v>0</v>
      </c>
      <c r="G5694" s="10" t="n">
        <f aca="false">IF(ISBLANK(D5694),,IF(OR(ISBLANK(D5693), D5693="Баркод"),1,G5693+1))</f>
        <v>0</v>
      </c>
      <c r="H5694" s="10" t="n">
        <f aca="false">IF(ISBLANK(D5695), G5694/2,)</f>
        <v>0</v>
      </c>
      <c r="I5694" s="0" t="n">
        <f aca="false">IF(ISBLANK(D5694),0,-1)</f>
        <v>0</v>
      </c>
      <c r="J5694" s="0" t="n">
        <f aca="false">IF(AND(ISBLANK(D5693),NOT(ISBLANK(D5694))),1,-1)</f>
        <v>-1</v>
      </c>
      <c r="K5694" s="0" t="n">
        <f aca="false">IF(ISBLANK(D5692),IF(AND(D5693=D5694,NOT(ISBLANK(D5693)),NOT(ISBLANK(D5694))),1,-1),-1)</f>
        <v>-1</v>
      </c>
      <c r="L5694" s="0" t="n">
        <f aca="false">IF(MAX(I5694:K5694)&lt;0,IF(OR(D5694=D5693,D5693=D5692),1,-1),MAX(I5694:K5694))</f>
        <v>0</v>
      </c>
    </row>
    <row r="5695" customFormat="false" ht="13.8" hidden="false" customHeight="false" outlineLevel="0" collapsed="false">
      <c r="B5695" s="8" t="n">
        <f aca="false">MAX(I5695:L5695)</f>
        <v>0</v>
      </c>
      <c r="C5695" s="8" t="n">
        <f aca="false">_xlfn.FLOOR.MATH(COUNTIF(D:D,D5695)/2)</f>
        <v>0</v>
      </c>
      <c r="D5695" s="12"/>
      <c r="E5695" s="10" t="e">
        <f aca="false">IF($A$1="WLB",INDEX(SupplierNomenclature!$D$1:$D$9996,MATCH(D5695,SupplierNomenclature!$I$1:$I$9996,0)),IF($A$1="BERU",INDEX(beru_assortment!$C$1:$C$10000,MATCH(D5695,beru_assortment!$I$1:$I$10000,0)),IF($A$1="OZON",INDEX(ozon_assortment!$F$3:$F$10000,MATCH(D5695,ozon_assortment!$E$3:$E$10000,0)),0)))</f>
        <v>#N/A</v>
      </c>
      <c r="F5695" s="7" t="n">
        <f aca="false">IF(ISBLANK(D5695), , IF(ISBLANK(D5694), F5693+1, F5694))</f>
        <v>0</v>
      </c>
      <c r="G5695" s="10" t="n">
        <f aca="false">IF(ISBLANK(D5695),,IF(OR(ISBLANK(D5694), D5694="Баркод"),1,G5694+1))</f>
        <v>0</v>
      </c>
      <c r="H5695" s="10" t="n">
        <f aca="false">IF(ISBLANK(D5696), G5695/2,)</f>
        <v>0</v>
      </c>
      <c r="I5695" s="0" t="n">
        <f aca="false">IF(ISBLANK(D5695),0,-1)</f>
        <v>0</v>
      </c>
      <c r="J5695" s="0" t="n">
        <f aca="false">IF(AND(ISBLANK(D5694),NOT(ISBLANK(D5695))),1,-1)</f>
        <v>-1</v>
      </c>
      <c r="K5695" s="0" t="n">
        <f aca="false">IF(ISBLANK(D5693),IF(AND(D5694=D5695,NOT(ISBLANK(D5694)),NOT(ISBLANK(D5695))),1,-1),-1)</f>
        <v>-1</v>
      </c>
      <c r="L5695" s="0" t="n">
        <f aca="false">IF(MAX(I5695:K5695)&lt;0,IF(OR(D5695=D5694,D5694=D5693),1,-1),MAX(I5695:K5695))</f>
        <v>0</v>
      </c>
    </row>
    <row r="5696" customFormat="false" ht="13.8" hidden="false" customHeight="false" outlineLevel="0" collapsed="false">
      <c r="B5696" s="8" t="n">
        <f aca="false">MAX(I5696:L5696)</f>
        <v>0</v>
      </c>
      <c r="C5696" s="8" t="n">
        <f aca="false">_xlfn.FLOOR.MATH(COUNTIF(D:D,D5696)/2)</f>
        <v>0</v>
      </c>
      <c r="D5696" s="12"/>
      <c r="E5696" s="10" t="e">
        <f aca="false">IF($A$1="WLB",INDEX(SupplierNomenclature!$D$1:$D$9996,MATCH(D5696,SupplierNomenclature!$I$1:$I$9996,0)),IF($A$1="BERU",INDEX(beru_assortment!$C$1:$C$10000,MATCH(D5696,beru_assortment!$I$1:$I$10000,0)),IF($A$1="OZON",INDEX(ozon_assortment!$F$3:$F$10000,MATCH(D5696,ozon_assortment!$E$3:$E$10000,0)),0)))</f>
        <v>#N/A</v>
      </c>
      <c r="F5696" s="7" t="n">
        <f aca="false">IF(ISBLANK(D5696), , IF(ISBLANK(D5695), F5694+1, F5695))</f>
        <v>0</v>
      </c>
      <c r="G5696" s="10" t="n">
        <f aca="false">IF(ISBLANK(D5696),,IF(OR(ISBLANK(D5695), D5695="Баркод"),1,G5695+1))</f>
        <v>0</v>
      </c>
      <c r="H5696" s="10" t="n">
        <f aca="false">IF(ISBLANK(D5697), G5696/2,)</f>
        <v>0</v>
      </c>
      <c r="I5696" s="0" t="n">
        <f aca="false">IF(ISBLANK(D5696),0,-1)</f>
        <v>0</v>
      </c>
      <c r="J5696" s="0" t="n">
        <f aca="false">IF(AND(ISBLANK(D5695),NOT(ISBLANK(D5696))),1,-1)</f>
        <v>-1</v>
      </c>
      <c r="K5696" s="0" t="n">
        <f aca="false">IF(ISBLANK(D5694),IF(AND(D5695=D5696,NOT(ISBLANK(D5695)),NOT(ISBLANK(D5696))),1,-1),-1)</f>
        <v>-1</v>
      </c>
      <c r="L5696" s="0" t="n">
        <f aca="false">IF(MAX(I5696:K5696)&lt;0,IF(OR(D5696=D5695,D5695=D5694),1,-1),MAX(I5696:K5696))</f>
        <v>0</v>
      </c>
    </row>
    <row r="5697" customFormat="false" ht="13.8" hidden="false" customHeight="false" outlineLevel="0" collapsed="false">
      <c r="B5697" s="8" t="n">
        <f aca="false">MAX(I5697:L5697)</f>
        <v>0</v>
      </c>
      <c r="C5697" s="8" t="n">
        <f aca="false">_xlfn.FLOOR.MATH(COUNTIF(D:D,D5697)/2)</f>
        <v>0</v>
      </c>
      <c r="D5697" s="12"/>
      <c r="E5697" s="10" t="e">
        <f aca="false">IF($A$1="WLB",INDEX(SupplierNomenclature!$D$1:$D$9996,MATCH(D5697,SupplierNomenclature!$I$1:$I$9996,0)),IF($A$1="BERU",INDEX(beru_assortment!$C$1:$C$10000,MATCH(D5697,beru_assortment!$I$1:$I$10000,0)),IF($A$1="OZON",INDEX(ozon_assortment!$F$3:$F$10000,MATCH(D5697,ozon_assortment!$E$3:$E$10000,0)),0)))</f>
        <v>#N/A</v>
      </c>
      <c r="F5697" s="7" t="n">
        <f aca="false">IF(ISBLANK(D5697), , IF(ISBLANK(D5696), F5695+1, F5696))</f>
        <v>0</v>
      </c>
      <c r="G5697" s="10" t="n">
        <f aca="false">IF(ISBLANK(D5697),,IF(OR(ISBLANK(D5696), D5696="Баркод"),1,G5696+1))</f>
        <v>0</v>
      </c>
      <c r="H5697" s="10" t="n">
        <f aca="false">IF(ISBLANK(D5698), G5697/2,)</f>
        <v>0</v>
      </c>
      <c r="I5697" s="0" t="n">
        <f aca="false">IF(ISBLANK(D5697),0,-1)</f>
        <v>0</v>
      </c>
      <c r="J5697" s="0" t="n">
        <f aca="false">IF(AND(ISBLANK(D5696),NOT(ISBLANK(D5697))),1,-1)</f>
        <v>-1</v>
      </c>
      <c r="K5697" s="0" t="n">
        <f aca="false">IF(ISBLANK(D5695),IF(AND(D5696=D5697,NOT(ISBLANK(D5696)),NOT(ISBLANK(D5697))),1,-1),-1)</f>
        <v>-1</v>
      </c>
      <c r="L5697" s="0" t="n">
        <f aca="false">IF(MAX(I5697:K5697)&lt;0,IF(OR(D5697=D5696,D5696=D5695),1,-1),MAX(I5697:K5697))</f>
        <v>0</v>
      </c>
    </row>
    <row r="5698" customFormat="false" ht="13.8" hidden="false" customHeight="false" outlineLevel="0" collapsed="false">
      <c r="B5698" s="8" t="n">
        <f aca="false">MAX(I5698:L5698)</f>
        <v>0</v>
      </c>
      <c r="C5698" s="8" t="n">
        <f aca="false">_xlfn.FLOOR.MATH(COUNTIF(D:D,D5698)/2)</f>
        <v>0</v>
      </c>
      <c r="D5698" s="12"/>
      <c r="E5698" s="10" t="e">
        <f aca="false">IF($A$1="WLB",INDEX(SupplierNomenclature!$D$1:$D$9996,MATCH(D5698,SupplierNomenclature!$I$1:$I$9996,0)),IF($A$1="BERU",INDEX(beru_assortment!$C$1:$C$10000,MATCH(D5698,beru_assortment!$I$1:$I$10000,0)),IF($A$1="OZON",INDEX(ozon_assortment!$F$3:$F$10000,MATCH(D5698,ozon_assortment!$E$3:$E$10000,0)),0)))</f>
        <v>#N/A</v>
      </c>
      <c r="F5698" s="7" t="n">
        <f aca="false">IF(ISBLANK(D5698), , IF(ISBLANK(D5697), F5696+1, F5697))</f>
        <v>0</v>
      </c>
      <c r="G5698" s="10" t="n">
        <f aca="false">IF(ISBLANK(D5698),,IF(OR(ISBLANK(D5697), D5697="Баркод"),1,G5697+1))</f>
        <v>0</v>
      </c>
      <c r="H5698" s="10" t="n">
        <f aca="false">IF(ISBLANK(D5699), G5698/2,)</f>
        <v>0</v>
      </c>
      <c r="I5698" s="0" t="n">
        <f aca="false">IF(ISBLANK(D5698),0,-1)</f>
        <v>0</v>
      </c>
      <c r="J5698" s="0" t="n">
        <f aca="false">IF(AND(ISBLANK(D5697),NOT(ISBLANK(D5698))),1,-1)</f>
        <v>-1</v>
      </c>
      <c r="K5698" s="0" t="n">
        <f aca="false">IF(ISBLANK(D5696),IF(AND(D5697=D5698,NOT(ISBLANK(D5697)),NOT(ISBLANK(D5698))),1,-1),-1)</f>
        <v>-1</v>
      </c>
      <c r="L5698" s="0" t="n">
        <f aca="false">IF(MAX(I5698:K5698)&lt;0,IF(OR(D5698=D5697,D5697=D5696),1,-1),MAX(I5698:K5698))</f>
        <v>0</v>
      </c>
    </row>
    <row r="5699" customFormat="false" ht="13.8" hidden="false" customHeight="false" outlineLevel="0" collapsed="false">
      <c r="B5699" s="8" t="n">
        <f aca="false">MAX(I5699:L5699)</f>
        <v>0</v>
      </c>
      <c r="C5699" s="8" t="n">
        <f aca="false">_xlfn.FLOOR.MATH(COUNTIF(D:D,D5699)/2)</f>
        <v>0</v>
      </c>
      <c r="D5699" s="12"/>
      <c r="E5699" s="10" t="e">
        <f aca="false">IF($A$1="WLB",INDEX(SupplierNomenclature!$D$1:$D$9996,MATCH(D5699,SupplierNomenclature!$I$1:$I$9996,0)),IF($A$1="BERU",INDEX(beru_assortment!$C$1:$C$10000,MATCH(D5699,beru_assortment!$I$1:$I$10000,0)),IF($A$1="OZON",INDEX(ozon_assortment!$F$3:$F$10000,MATCH(D5699,ozon_assortment!$E$3:$E$10000,0)),0)))</f>
        <v>#N/A</v>
      </c>
      <c r="F5699" s="7" t="n">
        <f aca="false">IF(ISBLANK(D5699), , IF(ISBLANK(D5698), F5697+1, F5698))</f>
        <v>0</v>
      </c>
      <c r="G5699" s="10" t="n">
        <f aca="false">IF(ISBLANK(D5699),,IF(OR(ISBLANK(D5698), D5698="Баркод"),1,G5698+1))</f>
        <v>0</v>
      </c>
      <c r="H5699" s="10" t="n">
        <f aca="false">IF(ISBLANK(D5700), G5699/2,)</f>
        <v>0</v>
      </c>
      <c r="I5699" s="0" t="n">
        <f aca="false">IF(ISBLANK(D5699),0,-1)</f>
        <v>0</v>
      </c>
      <c r="J5699" s="0" t="n">
        <f aca="false">IF(AND(ISBLANK(D5698),NOT(ISBLANK(D5699))),1,-1)</f>
        <v>-1</v>
      </c>
      <c r="K5699" s="0" t="n">
        <f aca="false">IF(ISBLANK(D5697),IF(AND(D5698=D5699,NOT(ISBLANK(D5698)),NOT(ISBLANK(D5699))),1,-1),-1)</f>
        <v>-1</v>
      </c>
      <c r="L5699" s="0" t="n">
        <f aca="false">IF(MAX(I5699:K5699)&lt;0,IF(OR(D5699=D5698,D5698=D5697),1,-1),MAX(I5699:K5699))</f>
        <v>0</v>
      </c>
    </row>
    <row r="5700" customFormat="false" ht="13.8" hidden="false" customHeight="false" outlineLevel="0" collapsed="false">
      <c r="B5700" s="8" t="n">
        <f aca="false">MAX(I5700:L5700)</f>
        <v>0</v>
      </c>
      <c r="C5700" s="8" t="n">
        <f aca="false">_xlfn.FLOOR.MATH(COUNTIF(D:D,D5700)/2)</f>
        <v>0</v>
      </c>
      <c r="D5700" s="12"/>
      <c r="E5700" s="10" t="e">
        <f aca="false">IF($A$1="WLB",INDEX(SupplierNomenclature!$D$1:$D$9996,MATCH(D5700,SupplierNomenclature!$I$1:$I$9996,0)),IF($A$1="BERU",INDEX(beru_assortment!$C$1:$C$10000,MATCH(D5700,beru_assortment!$I$1:$I$10000,0)),IF($A$1="OZON",INDEX(ozon_assortment!$F$3:$F$10000,MATCH(D5700,ozon_assortment!$E$3:$E$10000,0)),0)))</f>
        <v>#N/A</v>
      </c>
      <c r="F5700" s="7" t="n">
        <f aca="false">IF(ISBLANK(D5700), , IF(ISBLANK(D5699), F5698+1, F5699))</f>
        <v>0</v>
      </c>
      <c r="G5700" s="10" t="n">
        <f aca="false">IF(ISBLANK(D5700),,IF(OR(ISBLANK(D5699), D5699="Баркод"),1,G5699+1))</f>
        <v>0</v>
      </c>
      <c r="H5700" s="10" t="n">
        <f aca="false">IF(ISBLANK(D5701), G5700/2,)</f>
        <v>0</v>
      </c>
      <c r="I5700" s="0" t="n">
        <f aca="false">IF(ISBLANK(D5700),0,-1)</f>
        <v>0</v>
      </c>
      <c r="J5700" s="0" t="n">
        <f aca="false">IF(AND(ISBLANK(D5699),NOT(ISBLANK(D5700))),1,-1)</f>
        <v>-1</v>
      </c>
      <c r="K5700" s="0" t="n">
        <f aca="false">IF(ISBLANK(D5698),IF(AND(D5699=D5700,NOT(ISBLANK(D5699)),NOT(ISBLANK(D5700))),1,-1),-1)</f>
        <v>-1</v>
      </c>
      <c r="L5700" s="0" t="n">
        <f aca="false">IF(MAX(I5700:K5700)&lt;0,IF(OR(D5700=D5699,D5699=D5698),1,-1),MAX(I5700:K5700))</f>
        <v>0</v>
      </c>
    </row>
    <row r="5701" customFormat="false" ht="13.8" hidden="false" customHeight="false" outlineLevel="0" collapsed="false">
      <c r="B5701" s="8" t="n">
        <f aca="false">MAX(I5701:L5701)</f>
        <v>0</v>
      </c>
      <c r="C5701" s="8" t="n">
        <f aca="false">_xlfn.FLOOR.MATH(COUNTIF(D:D,D5701)/2)</f>
        <v>0</v>
      </c>
      <c r="D5701" s="12"/>
      <c r="E5701" s="10" t="e">
        <f aca="false">IF($A$1="WLB",INDEX(SupplierNomenclature!$D$1:$D$9996,MATCH(D5701,SupplierNomenclature!$I$1:$I$9996,0)),IF($A$1="BERU",INDEX(beru_assortment!$C$1:$C$10000,MATCH(D5701,beru_assortment!$I$1:$I$10000,0)),IF($A$1="OZON",INDEX(ozon_assortment!$F$3:$F$10000,MATCH(D5701,ozon_assortment!$E$3:$E$10000,0)),0)))</f>
        <v>#N/A</v>
      </c>
      <c r="F5701" s="7" t="n">
        <f aca="false">IF(ISBLANK(D5701), , IF(ISBLANK(D5700), F5699+1, F5700))</f>
        <v>0</v>
      </c>
      <c r="G5701" s="10" t="n">
        <f aca="false">IF(ISBLANK(D5701),,IF(OR(ISBLANK(D5700), D5700="Баркод"),1,G5700+1))</f>
        <v>0</v>
      </c>
      <c r="H5701" s="10" t="n">
        <f aca="false">IF(ISBLANK(D5702), G5701/2,)</f>
        <v>0</v>
      </c>
      <c r="I5701" s="0" t="n">
        <f aca="false">IF(ISBLANK(D5701),0,-1)</f>
        <v>0</v>
      </c>
      <c r="J5701" s="0" t="n">
        <f aca="false">IF(AND(ISBLANK(D5700),NOT(ISBLANK(D5701))),1,-1)</f>
        <v>-1</v>
      </c>
      <c r="K5701" s="0" t="n">
        <f aca="false">IF(ISBLANK(D5699),IF(AND(D5700=D5701,NOT(ISBLANK(D5700)),NOT(ISBLANK(D5701))),1,-1),-1)</f>
        <v>-1</v>
      </c>
      <c r="L5701" s="0" t="n">
        <f aca="false">IF(MAX(I5701:K5701)&lt;0,IF(OR(D5701=D5700,D5700=D5699),1,-1),MAX(I5701:K5701))</f>
        <v>0</v>
      </c>
    </row>
    <row r="5702" customFormat="false" ht="13.8" hidden="false" customHeight="false" outlineLevel="0" collapsed="false">
      <c r="B5702" s="8" t="n">
        <f aca="false">MAX(I5702:L5702)</f>
        <v>0</v>
      </c>
      <c r="C5702" s="8" t="n">
        <f aca="false">_xlfn.FLOOR.MATH(COUNTIF(D:D,D5702)/2)</f>
        <v>0</v>
      </c>
      <c r="D5702" s="12"/>
      <c r="E5702" s="10" t="e">
        <f aca="false">IF($A$1="WLB",INDEX(SupplierNomenclature!$D$1:$D$9996,MATCH(D5702,SupplierNomenclature!$I$1:$I$9996,0)),IF($A$1="BERU",INDEX(beru_assortment!$C$1:$C$10000,MATCH(D5702,beru_assortment!$I$1:$I$10000,0)),IF($A$1="OZON",INDEX(ozon_assortment!$F$3:$F$10000,MATCH(D5702,ozon_assortment!$E$3:$E$10000,0)),0)))</f>
        <v>#N/A</v>
      </c>
      <c r="F5702" s="7" t="n">
        <f aca="false">IF(ISBLANK(D5702), , IF(ISBLANK(D5701), F5700+1, F5701))</f>
        <v>0</v>
      </c>
      <c r="G5702" s="10" t="n">
        <f aca="false">IF(ISBLANK(D5702),,IF(OR(ISBLANK(D5701), D5701="Баркод"),1,G5701+1))</f>
        <v>0</v>
      </c>
      <c r="H5702" s="10" t="n">
        <f aca="false">IF(ISBLANK(D5703), G5702/2,)</f>
        <v>0</v>
      </c>
      <c r="I5702" s="0" t="n">
        <f aca="false">IF(ISBLANK(D5702),0,-1)</f>
        <v>0</v>
      </c>
      <c r="J5702" s="0" t="n">
        <f aca="false">IF(AND(ISBLANK(D5701),NOT(ISBLANK(D5702))),1,-1)</f>
        <v>-1</v>
      </c>
      <c r="K5702" s="0" t="n">
        <f aca="false">IF(ISBLANK(D5700),IF(AND(D5701=D5702,NOT(ISBLANK(D5701)),NOT(ISBLANK(D5702))),1,-1),-1)</f>
        <v>-1</v>
      </c>
      <c r="L5702" s="0" t="n">
        <f aca="false">IF(MAX(I5702:K5702)&lt;0,IF(OR(D5702=D5701,D5701=D5700),1,-1),MAX(I5702:K5702))</f>
        <v>0</v>
      </c>
    </row>
    <row r="5703" customFormat="false" ht="13.8" hidden="false" customHeight="false" outlineLevel="0" collapsed="false">
      <c r="B5703" s="8" t="n">
        <f aca="false">MAX(I5703:L5703)</f>
        <v>0</v>
      </c>
      <c r="C5703" s="8" t="n">
        <f aca="false">_xlfn.FLOOR.MATH(COUNTIF(D:D,D5703)/2)</f>
        <v>0</v>
      </c>
      <c r="D5703" s="12"/>
      <c r="E5703" s="10" t="e">
        <f aca="false">IF($A$1="WLB",INDEX(SupplierNomenclature!$D$1:$D$9996,MATCH(D5703,SupplierNomenclature!$I$1:$I$9996,0)),IF($A$1="BERU",INDEX(beru_assortment!$C$1:$C$10000,MATCH(D5703,beru_assortment!$I$1:$I$10000,0)),IF($A$1="OZON",INDEX(ozon_assortment!$F$3:$F$10000,MATCH(D5703,ozon_assortment!$E$3:$E$10000,0)),0)))</f>
        <v>#N/A</v>
      </c>
      <c r="F5703" s="7" t="n">
        <f aca="false">IF(ISBLANK(D5703), , IF(ISBLANK(D5702), F5701+1, F5702))</f>
        <v>0</v>
      </c>
      <c r="G5703" s="10" t="n">
        <f aca="false">IF(ISBLANK(D5703),,IF(OR(ISBLANK(D5702), D5702="Баркод"),1,G5702+1))</f>
        <v>0</v>
      </c>
      <c r="H5703" s="10" t="n">
        <f aca="false">IF(ISBLANK(D5704), G5703/2,)</f>
        <v>0</v>
      </c>
      <c r="I5703" s="0" t="n">
        <f aca="false">IF(ISBLANK(D5703),0,-1)</f>
        <v>0</v>
      </c>
      <c r="J5703" s="0" t="n">
        <f aca="false">IF(AND(ISBLANK(D5702),NOT(ISBLANK(D5703))),1,-1)</f>
        <v>-1</v>
      </c>
      <c r="K5703" s="0" t="n">
        <f aca="false">IF(ISBLANK(D5701),IF(AND(D5702=D5703,NOT(ISBLANK(D5702)),NOT(ISBLANK(D5703))),1,-1),-1)</f>
        <v>-1</v>
      </c>
      <c r="L5703" s="0" t="n">
        <f aca="false">IF(MAX(I5703:K5703)&lt;0,IF(OR(D5703=D5702,D5702=D5701),1,-1),MAX(I5703:K5703))</f>
        <v>0</v>
      </c>
    </row>
    <row r="5704" customFormat="false" ht="13.8" hidden="false" customHeight="false" outlineLevel="0" collapsed="false">
      <c r="B5704" s="8" t="n">
        <f aca="false">MAX(I5704:L5704)</f>
        <v>0</v>
      </c>
      <c r="C5704" s="8" t="n">
        <f aca="false">_xlfn.FLOOR.MATH(COUNTIF(D:D,D5704)/2)</f>
        <v>0</v>
      </c>
      <c r="D5704" s="12"/>
      <c r="E5704" s="10" t="e">
        <f aca="false">IF($A$1="WLB",INDEX(SupplierNomenclature!$D$1:$D$9996,MATCH(D5704,SupplierNomenclature!$I$1:$I$9996,0)),IF($A$1="BERU",INDEX(beru_assortment!$C$1:$C$10000,MATCH(D5704,beru_assortment!$I$1:$I$10000,0)),IF($A$1="OZON",INDEX(ozon_assortment!$F$3:$F$10000,MATCH(D5704,ozon_assortment!$E$3:$E$10000,0)),0)))</f>
        <v>#N/A</v>
      </c>
      <c r="F5704" s="7" t="n">
        <f aca="false">IF(ISBLANK(D5704), , IF(ISBLANK(D5703), F5702+1, F5703))</f>
        <v>0</v>
      </c>
      <c r="G5704" s="10" t="n">
        <f aca="false">IF(ISBLANK(D5704),,IF(OR(ISBLANK(D5703), D5703="Баркод"),1,G5703+1))</f>
        <v>0</v>
      </c>
      <c r="H5704" s="10" t="n">
        <f aca="false">IF(ISBLANK(D5705), G5704/2,)</f>
        <v>0</v>
      </c>
      <c r="I5704" s="0" t="n">
        <f aca="false">IF(ISBLANK(D5704),0,-1)</f>
        <v>0</v>
      </c>
      <c r="J5704" s="0" t="n">
        <f aca="false">IF(AND(ISBLANK(D5703),NOT(ISBLANK(D5704))),1,-1)</f>
        <v>-1</v>
      </c>
      <c r="K5704" s="0" t="n">
        <f aca="false">IF(ISBLANK(D5702),IF(AND(D5703=D5704,NOT(ISBLANK(D5703)),NOT(ISBLANK(D5704))),1,-1),-1)</f>
        <v>-1</v>
      </c>
      <c r="L5704" s="0" t="n">
        <f aca="false">IF(MAX(I5704:K5704)&lt;0,IF(OR(D5704=D5703,D5703=D5702),1,-1),MAX(I5704:K5704))</f>
        <v>0</v>
      </c>
    </row>
    <row r="5705" customFormat="false" ht="13.8" hidden="false" customHeight="false" outlineLevel="0" collapsed="false">
      <c r="B5705" s="8" t="n">
        <f aca="false">MAX(I5705:L5705)</f>
        <v>0</v>
      </c>
      <c r="C5705" s="8" t="n">
        <f aca="false">_xlfn.FLOOR.MATH(COUNTIF(D:D,D5705)/2)</f>
        <v>0</v>
      </c>
      <c r="D5705" s="12"/>
      <c r="E5705" s="10" t="e">
        <f aca="false">IF($A$1="WLB",INDEX(SupplierNomenclature!$D$1:$D$9996,MATCH(D5705,SupplierNomenclature!$I$1:$I$9996,0)),IF($A$1="BERU",INDEX(beru_assortment!$C$1:$C$10000,MATCH(D5705,beru_assortment!$I$1:$I$10000,0)),IF($A$1="OZON",INDEX(ozon_assortment!$F$3:$F$10000,MATCH(D5705,ozon_assortment!$E$3:$E$10000,0)),0)))</f>
        <v>#N/A</v>
      </c>
      <c r="F5705" s="7" t="n">
        <f aca="false">IF(ISBLANK(D5705), , IF(ISBLANK(D5704), F5703+1, F5704))</f>
        <v>0</v>
      </c>
      <c r="G5705" s="10" t="n">
        <f aca="false">IF(ISBLANK(D5705),,IF(OR(ISBLANK(D5704), D5704="Баркод"),1,G5704+1))</f>
        <v>0</v>
      </c>
      <c r="H5705" s="10" t="n">
        <f aca="false">IF(ISBLANK(D5706), G5705/2,)</f>
        <v>0</v>
      </c>
      <c r="I5705" s="0" t="n">
        <f aca="false">IF(ISBLANK(D5705),0,-1)</f>
        <v>0</v>
      </c>
      <c r="J5705" s="0" t="n">
        <f aca="false">IF(AND(ISBLANK(D5704),NOT(ISBLANK(D5705))),1,-1)</f>
        <v>-1</v>
      </c>
      <c r="K5705" s="0" t="n">
        <f aca="false">IF(ISBLANK(D5703),IF(AND(D5704=D5705,NOT(ISBLANK(D5704)),NOT(ISBLANK(D5705))),1,-1),-1)</f>
        <v>-1</v>
      </c>
      <c r="L5705" s="0" t="n">
        <f aca="false">IF(MAX(I5705:K5705)&lt;0,IF(OR(D5705=D5704,D5704=D5703),1,-1),MAX(I5705:K5705))</f>
        <v>0</v>
      </c>
    </row>
    <row r="5706" customFormat="false" ht="13.8" hidden="false" customHeight="false" outlineLevel="0" collapsed="false">
      <c r="B5706" s="8" t="n">
        <f aca="false">MAX(I5706:L5706)</f>
        <v>0</v>
      </c>
      <c r="C5706" s="8" t="n">
        <f aca="false">_xlfn.FLOOR.MATH(COUNTIF(D:D,D5706)/2)</f>
        <v>0</v>
      </c>
      <c r="D5706" s="12"/>
      <c r="E5706" s="10" t="e">
        <f aca="false">IF($A$1="WLB",INDEX(SupplierNomenclature!$D$1:$D$9996,MATCH(D5706,SupplierNomenclature!$I$1:$I$9996,0)),IF($A$1="BERU",INDEX(beru_assortment!$C$1:$C$10000,MATCH(D5706,beru_assortment!$I$1:$I$10000,0)),IF($A$1="OZON",INDEX(ozon_assortment!$F$3:$F$10000,MATCH(D5706,ozon_assortment!$E$3:$E$10000,0)),0)))</f>
        <v>#N/A</v>
      </c>
      <c r="F5706" s="7" t="n">
        <f aca="false">IF(ISBLANK(D5706), , IF(ISBLANK(D5705), F5704+1, F5705))</f>
        <v>0</v>
      </c>
      <c r="G5706" s="10" t="n">
        <f aca="false">IF(ISBLANK(D5706),,IF(OR(ISBLANK(D5705), D5705="Баркод"),1,G5705+1))</f>
        <v>0</v>
      </c>
      <c r="H5706" s="10" t="n">
        <f aca="false">IF(ISBLANK(D5707), G5706/2,)</f>
        <v>0</v>
      </c>
      <c r="I5706" s="0" t="n">
        <f aca="false">IF(ISBLANK(D5706),0,-1)</f>
        <v>0</v>
      </c>
      <c r="J5706" s="0" t="n">
        <f aca="false">IF(AND(ISBLANK(D5705),NOT(ISBLANK(D5706))),1,-1)</f>
        <v>-1</v>
      </c>
      <c r="K5706" s="0" t="n">
        <f aca="false">IF(ISBLANK(D5704),IF(AND(D5705=D5706,NOT(ISBLANK(D5705)),NOT(ISBLANK(D5706))),1,-1),-1)</f>
        <v>-1</v>
      </c>
      <c r="L5706" s="0" t="n">
        <f aca="false">IF(MAX(I5706:K5706)&lt;0,IF(OR(D5706=D5705,D5705=D5704),1,-1),MAX(I5706:K5706))</f>
        <v>0</v>
      </c>
    </row>
    <row r="5707" customFormat="false" ht="13.8" hidden="false" customHeight="false" outlineLevel="0" collapsed="false">
      <c r="B5707" s="8" t="n">
        <f aca="false">MAX(I5707:L5707)</f>
        <v>0</v>
      </c>
      <c r="C5707" s="8" t="n">
        <f aca="false">_xlfn.FLOOR.MATH(COUNTIF(D:D,D5707)/2)</f>
        <v>0</v>
      </c>
      <c r="D5707" s="12"/>
      <c r="E5707" s="10" t="e">
        <f aca="false">IF($A$1="WLB",INDEX(SupplierNomenclature!$D$1:$D$9996,MATCH(D5707,SupplierNomenclature!$I$1:$I$9996,0)),IF($A$1="BERU",INDEX(beru_assortment!$C$1:$C$10000,MATCH(D5707,beru_assortment!$I$1:$I$10000,0)),IF($A$1="OZON",INDEX(ozon_assortment!$F$3:$F$10000,MATCH(D5707,ozon_assortment!$E$3:$E$10000,0)),0)))</f>
        <v>#N/A</v>
      </c>
      <c r="F5707" s="7" t="n">
        <f aca="false">IF(ISBLANK(D5707), , IF(ISBLANK(D5706), F5705+1, F5706))</f>
        <v>0</v>
      </c>
      <c r="G5707" s="10" t="n">
        <f aca="false">IF(ISBLANK(D5707),,IF(OR(ISBLANK(D5706), D5706="Баркод"),1,G5706+1))</f>
        <v>0</v>
      </c>
      <c r="H5707" s="10" t="n">
        <f aca="false">IF(ISBLANK(D5708), G5707/2,)</f>
        <v>0</v>
      </c>
      <c r="I5707" s="0" t="n">
        <f aca="false">IF(ISBLANK(D5707),0,-1)</f>
        <v>0</v>
      </c>
      <c r="J5707" s="0" t="n">
        <f aca="false">IF(AND(ISBLANK(D5706),NOT(ISBLANK(D5707))),1,-1)</f>
        <v>-1</v>
      </c>
      <c r="K5707" s="0" t="n">
        <f aca="false">IF(ISBLANK(D5705),IF(AND(D5706=D5707,NOT(ISBLANK(D5706)),NOT(ISBLANK(D5707))),1,-1),-1)</f>
        <v>-1</v>
      </c>
      <c r="L5707" s="0" t="n">
        <f aca="false">IF(MAX(I5707:K5707)&lt;0,IF(OR(D5707=D5706,D5706=D5705),1,-1),MAX(I5707:K5707))</f>
        <v>0</v>
      </c>
    </row>
    <row r="5708" customFormat="false" ht="13.8" hidden="false" customHeight="false" outlineLevel="0" collapsed="false">
      <c r="B5708" s="8" t="n">
        <f aca="false">MAX(I5708:L5708)</f>
        <v>0</v>
      </c>
      <c r="C5708" s="8" t="n">
        <f aca="false">_xlfn.FLOOR.MATH(COUNTIF(D:D,D5708)/2)</f>
        <v>0</v>
      </c>
      <c r="D5708" s="12"/>
      <c r="E5708" s="10" t="e">
        <f aca="false">IF($A$1="WLB",INDEX(SupplierNomenclature!$D$1:$D$9996,MATCH(D5708,SupplierNomenclature!$I$1:$I$9996,0)),IF($A$1="BERU",INDEX(beru_assortment!$C$1:$C$10000,MATCH(D5708,beru_assortment!$I$1:$I$10000,0)),IF($A$1="OZON",INDEX(ozon_assortment!$F$3:$F$10000,MATCH(D5708,ozon_assortment!$E$3:$E$10000,0)),0)))</f>
        <v>#N/A</v>
      </c>
      <c r="F5708" s="7" t="n">
        <f aca="false">IF(ISBLANK(D5708), , IF(ISBLANK(D5707), F5706+1, F5707))</f>
        <v>0</v>
      </c>
      <c r="G5708" s="10" t="n">
        <f aca="false">IF(ISBLANK(D5708),,IF(OR(ISBLANK(D5707), D5707="Баркод"),1,G5707+1))</f>
        <v>0</v>
      </c>
      <c r="H5708" s="10" t="n">
        <f aca="false">IF(ISBLANK(D5709), G5708/2,)</f>
        <v>0</v>
      </c>
      <c r="I5708" s="0" t="n">
        <f aca="false">IF(ISBLANK(D5708),0,-1)</f>
        <v>0</v>
      </c>
      <c r="J5708" s="0" t="n">
        <f aca="false">IF(AND(ISBLANK(D5707),NOT(ISBLANK(D5708))),1,-1)</f>
        <v>-1</v>
      </c>
      <c r="K5708" s="0" t="n">
        <f aca="false">IF(ISBLANK(D5706),IF(AND(D5707=D5708,NOT(ISBLANK(D5707)),NOT(ISBLANK(D5708))),1,-1),-1)</f>
        <v>-1</v>
      </c>
      <c r="L5708" s="0" t="n">
        <f aca="false">IF(MAX(I5708:K5708)&lt;0,IF(OR(D5708=D5707,D5707=D5706),1,-1),MAX(I5708:K5708))</f>
        <v>0</v>
      </c>
    </row>
    <row r="5709" customFormat="false" ht="13.8" hidden="false" customHeight="false" outlineLevel="0" collapsed="false">
      <c r="B5709" s="8" t="n">
        <f aca="false">MAX(I5709:L5709)</f>
        <v>0</v>
      </c>
      <c r="C5709" s="8" t="n">
        <f aca="false">_xlfn.FLOOR.MATH(COUNTIF(D:D,D5709)/2)</f>
        <v>0</v>
      </c>
      <c r="D5709" s="12"/>
      <c r="E5709" s="10" t="e">
        <f aca="false">IF($A$1="WLB",INDEX(SupplierNomenclature!$D$1:$D$9996,MATCH(D5709,SupplierNomenclature!$I$1:$I$9996,0)),IF($A$1="BERU",INDEX(beru_assortment!$C$1:$C$10000,MATCH(D5709,beru_assortment!$I$1:$I$10000,0)),IF($A$1="OZON",INDEX(ozon_assortment!$F$3:$F$10000,MATCH(D5709,ozon_assortment!$E$3:$E$10000,0)),0)))</f>
        <v>#N/A</v>
      </c>
      <c r="F5709" s="7" t="n">
        <f aca="false">IF(ISBLANK(D5709), , IF(ISBLANK(D5708), F5707+1, F5708))</f>
        <v>0</v>
      </c>
      <c r="G5709" s="10" t="n">
        <f aca="false">IF(ISBLANK(D5709),,IF(OR(ISBLANK(D5708), D5708="Баркод"),1,G5708+1))</f>
        <v>0</v>
      </c>
      <c r="H5709" s="10" t="n">
        <f aca="false">IF(ISBLANK(D5710), G5709/2,)</f>
        <v>0</v>
      </c>
      <c r="I5709" s="0" t="n">
        <f aca="false">IF(ISBLANK(D5709),0,-1)</f>
        <v>0</v>
      </c>
      <c r="J5709" s="0" t="n">
        <f aca="false">IF(AND(ISBLANK(D5708),NOT(ISBLANK(D5709))),1,-1)</f>
        <v>-1</v>
      </c>
      <c r="K5709" s="0" t="n">
        <f aca="false">IF(ISBLANK(D5707),IF(AND(D5708=D5709,NOT(ISBLANK(D5708)),NOT(ISBLANK(D5709))),1,-1),-1)</f>
        <v>-1</v>
      </c>
      <c r="L5709" s="0" t="n">
        <f aca="false">IF(MAX(I5709:K5709)&lt;0,IF(OR(D5709=D5708,D5708=D5707),1,-1),MAX(I5709:K5709))</f>
        <v>0</v>
      </c>
    </row>
    <row r="5710" customFormat="false" ht="13.8" hidden="false" customHeight="false" outlineLevel="0" collapsed="false">
      <c r="B5710" s="8" t="n">
        <f aca="false">MAX(I5710:L5710)</f>
        <v>0</v>
      </c>
      <c r="C5710" s="8" t="n">
        <f aca="false">_xlfn.FLOOR.MATH(COUNTIF(D:D,D5710)/2)</f>
        <v>0</v>
      </c>
      <c r="D5710" s="12"/>
      <c r="E5710" s="10" t="e">
        <f aca="false">IF($A$1="WLB",INDEX(SupplierNomenclature!$D$1:$D$9996,MATCH(D5710,SupplierNomenclature!$I$1:$I$9996,0)),IF($A$1="BERU",INDEX(beru_assortment!$C$1:$C$10000,MATCH(D5710,beru_assortment!$I$1:$I$10000,0)),IF($A$1="OZON",INDEX(ozon_assortment!$F$3:$F$10000,MATCH(D5710,ozon_assortment!$E$3:$E$10000,0)),0)))</f>
        <v>#N/A</v>
      </c>
      <c r="F5710" s="7" t="n">
        <f aca="false">IF(ISBLANK(D5710), , IF(ISBLANK(D5709), F5708+1, F5709))</f>
        <v>0</v>
      </c>
      <c r="G5710" s="10" t="n">
        <f aca="false">IF(ISBLANK(D5710),,IF(OR(ISBLANK(D5709), D5709="Баркод"),1,G5709+1))</f>
        <v>0</v>
      </c>
      <c r="H5710" s="10" t="n">
        <f aca="false">IF(ISBLANK(D5711), G5710/2,)</f>
        <v>0</v>
      </c>
      <c r="I5710" s="0" t="n">
        <f aca="false">IF(ISBLANK(D5710),0,-1)</f>
        <v>0</v>
      </c>
      <c r="J5710" s="0" t="n">
        <f aca="false">IF(AND(ISBLANK(D5709),NOT(ISBLANK(D5710))),1,-1)</f>
        <v>-1</v>
      </c>
      <c r="K5710" s="0" t="n">
        <f aca="false">IF(ISBLANK(D5708),IF(AND(D5709=D5710,NOT(ISBLANK(D5709)),NOT(ISBLANK(D5710))),1,-1),-1)</f>
        <v>-1</v>
      </c>
      <c r="L5710" s="0" t="n">
        <f aca="false">IF(MAX(I5710:K5710)&lt;0,IF(OR(D5710=D5709,D5709=D5708),1,-1),MAX(I5710:K5710))</f>
        <v>0</v>
      </c>
    </row>
    <row r="5711" customFormat="false" ht="13.8" hidden="false" customHeight="false" outlineLevel="0" collapsed="false">
      <c r="B5711" s="8" t="n">
        <f aca="false">MAX(I5711:L5711)</f>
        <v>0</v>
      </c>
      <c r="C5711" s="8" t="n">
        <f aca="false">_xlfn.FLOOR.MATH(COUNTIF(D:D,D5711)/2)</f>
        <v>0</v>
      </c>
      <c r="D5711" s="12"/>
      <c r="E5711" s="10" t="e">
        <f aca="false">IF($A$1="WLB",INDEX(SupplierNomenclature!$D$1:$D$9996,MATCH(D5711,SupplierNomenclature!$I$1:$I$9996,0)),IF($A$1="BERU",INDEX(beru_assortment!$C$1:$C$10000,MATCH(D5711,beru_assortment!$I$1:$I$10000,0)),IF($A$1="OZON",INDEX(ozon_assortment!$F$3:$F$10000,MATCH(D5711,ozon_assortment!$E$3:$E$10000,0)),0)))</f>
        <v>#N/A</v>
      </c>
      <c r="F5711" s="7" t="n">
        <f aca="false">IF(ISBLANK(D5711), , IF(ISBLANK(D5710), F5709+1, F5710))</f>
        <v>0</v>
      </c>
      <c r="G5711" s="10" t="n">
        <f aca="false">IF(ISBLANK(D5711),,IF(OR(ISBLANK(D5710), D5710="Баркод"),1,G5710+1))</f>
        <v>0</v>
      </c>
      <c r="H5711" s="10" t="n">
        <f aca="false">IF(ISBLANK(D5712), G5711/2,)</f>
        <v>0</v>
      </c>
      <c r="I5711" s="0" t="n">
        <f aca="false">IF(ISBLANK(D5711),0,-1)</f>
        <v>0</v>
      </c>
      <c r="J5711" s="0" t="n">
        <f aca="false">IF(AND(ISBLANK(D5710),NOT(ISBLANK(D5711))),1,-1)</f>
        <v>-1</v>
      </c>
      <c r="K5711" s="0" t="n">
        <f aca="false">IF(ISBLANK(D5709),IF(AND(D5710=D5711,NOT(ISBLANK(D5710)),NOT(ISBLANK(D5711))),1,-1),-1)</f>
        <v>-1</v>
      </c>
      <c r="L5711" s="0" t="n">
        <f aca="false">IF(MAX(I5711:K5711)&lt;0,IF(OR(D5711=D5710,D5710=D5709),1,-1),MAX(I5711:K5711))</f>
        <v>0</v>
      </c>
    </row>
    <row r="5712" customFormat="false" ht="13.8" hidden="false" customHeight="false" outlineLevel="0" collapsed="false">
      <c r="B5712" s="8" t="n">
        <f aca="false">MAX(I5712:L5712)</f>
        <v>0</v>
      </c>
      <c r="C5712" s="8" t="n">
        <f aca="false">_xlfn.FLOOR.MATH(COUNTIF(D:D,D5712)/2)</f>
        <v>0</v>
      </c>
      <c r="D5712" s="12"/>
      <c r="E5712" s="10" t="e">
        <f aca="false">IF($A$1="WLB",INDEX(SupplierNomenclature!$D$1:$D$9996,MATCH(D5712,SupplierNomenclature!$I$1:$I$9996,0)),IF($A$1="BERU",INDEX(beru_assortment!$C$1:$C$10000,MATCH(D5712,beru_assortment!$I$1:$I$10000,0)),IF($A$1="OZON",INDEX(ozon_assortment!$F$3:$F$10000,MATCH(D5712,ozon_assortment!$E$3:$E$10000,0)),0)))</f>
        <v>#N/A</v>
      </c>
      <c r="F5712" s="7" t="n">
        <f aca="false">IF(ISBLANK(D5712), , IF(ISBLANK(D5711), F5710+1, F5711))</f>
        <v>0</v>
      </c>
      <c r="G5712" s="10" t="n">
        <f aca="false">IF(ISBLANK(D5712),,IF(OR(ISBLANK(D5711), D5711="Баркод"),1,G5711+1))</f>
        <v>0</v>
      </c>
      <c r="H5712" s="10" t="n">
        <f aca="false">IF(ISBLANK(D5713), G5712/2,)</f>
        <v>0</v>
      </c>
      <c r="I5712" s="0" t="n">
        <f aca="false">IF(ISBLANK(D5712),0,-1)</f>
        <v>0</v>
      </c>
      <c r="J5712" s="0" t="n">
        <f aca="false">IF(AND(ISBLANK(D5711),NOT(ISBLANK(D5712))),1,-1)</f>
        <v>-1</v>
      </c>
      <c r="K5712" s="0" t="n">
        <f aca="false">IF(ISBLANK(D5710),IF(AND(D5711=D5712,NOT(ISBLANK(D5711)),NOT(ISBLANK(D5712))),1,-1),-1)</f>
        <v>-1</v>
      </c>
      <c r="L5712" s="0" t="n">
        <f aca="false">IF(MAX(I5712:K5712)&lt;0,IF(OR(D5712=D5711,D5711=D5710),1,-1),MAX(I5712:K5712))</f>
        <v>0</v>
      </c>
    </row>
    <row r="5713" customFormat="false" ht="13.8" hidden="false" customHeight="false" outlineLevel="0" collapsed="false">
      <c r="B5713" s="8" t="n">
        <f aca="false">MAX(I5713:L5713)</f>
        <v>0</v>
      </c>
      <c r="C5713" s="8" t="n">
        <f aca="false">_xlfn.FLOOR.MATH(COUNTIF(D:D,D5713)/2)</f>
        <v>0</v>
      </c>
      <c r="D5713" s="12"/>
      <c r="E5713" s="10" t="e">
        <f aca="false">IF($A$1="WLB",INDEX(SupplierNomenclature!$D$1:$D$9996,MATCH(D5713,SupplierNomenclature!$I$1:$I$9996,0)),IF($A$1="BERU",INDEX(beru_assortment!$C$1:$C$10000,MATCH(D5713,beru_assortment!$I$1:$I$10000,0)),IF($A$1="OZON",INDEX(ozon_assortment!$F$3:$F$10000,MATCH(D5713,ozon_assortment!$E$3:$E$10000,0)),0)))</f>
        <v>#N/A</v>
      </c>
      <c r="F5713" s="7" t="n">
        <f aca="false">IF(ISBLANK(D5713), , IF(ISBLANK(D5712), F5711+1, F5712))</f>
        <v>0</v>
      </c>
      <c r="G5713" s="10" t="n">
        <f aca="false">IF(ISBLANK(D5713),,IF(OR(ISBLANK(D5712), D5712="Баркод"),1,G5712+1))</f>
        <v>0</v>
      </c>
      <c r="H5713" s="10" t="n">
        <f aca="false">IF(ISBLANK(D5714), G5713/2,)</f>
        <v>0</v>
      </c>
      <c r="I5713" s="0" t="n">
        <f aca="false">IF(ISBLANK(D5713),0,-1)</f>
        <v>0</v>
      </c>
      <c r="J5713" s="0" t="n">
        <f aca="false">IF(AND(ISBLANK(D5712),NOT(ISBLANK(D5713))),1,-1)</f>
        <v>-1</v>
      </c>
      <c r="K5713" s="0" t="n">
        <f aca="false">IF(ISBLANK(D5711),IF(AND(D5712=D5713,NOT(ISBLANK(D5712)),NOT(ISBLANK(D5713))),1,-1),-1)</f>
        <v>-1</v>
      </c>
      <c r="L5713" s="0" t="n">
        <f aca="false">IF(MAX(I5713:K5713)&lt;0,IF(OR(D5713=D5712,D5712=D5711),1,-1),MAX(I5713:K5713))</f>
        <v>0</v>
      </c>
    </row>
    <row r="5714" customFormat="false" ht="13.8" hidden="false" customHeight="false" outlineLevel="0" collapsed="false">
      <c r="B5714" s="8" t="n">
        <f aca="false">MAX(I5714:L5714)</f>
        <v>0</v>
      </c>
      <c r="C5714" s="8" t="n">
        <f aca="false">_xlfn.FLOOR.MATH(COUNTIF(D:D,D5714)/2)</f>
        <v>0</v>
      </c>
      <c r="D5714" s="12"/>
      <c r="E5714" s="10" t="e">
        <f aca="false">IF($A$1="WLB",INDEX(SupplierNomenclature!$D$1:$D$9996,MATCH(D5714,SupplierNomenclature!$I$1:$I$9996,0)),IF($A$1="BERU",INDEX(beru_assortment!$C$1:$C$10000,MATCH(D5714,beru_assortment!$I$1:$I$10000,0)),IF($A$1="OZON",INDEX(ozon_assortment!$F$3:$F$10000,MATCH(D5714,ozon_assortment!$E$3:$E$10000,0)),0)))</f>
        <v>#N/A</v>
      </c>
      <c r="F5714" s="7" t="n">
        <f aca="false">IF(ISBLANK(D5714), , IF(ISBLANK(D5713), F5712+1, F5713))</f>
        <v>0</v>
      </c>
      <c r="G5714" s="10" t="n">
        <f aca="false">IF(ISBLANK(D5714),,IF(OR(ISBLANK(D5713), D5713="Баркод"),1,G5713+1))</f>
        <v>0</v>
      </c>
      <c r="H5714" s="10" t="n">
        <f aca="false">IF(ISBLANK(D5715), G5714/2,)</f>
        <v>0</v>
      </c>
      <c r="I5714" s="0" t="n">
        <f aca="false">IF(ISBLANK(D5714),0,-1)</f>
        <v>0</v>
      </c>
      <c r="J5714" s="0" t="n">
        <f aca="false">IF(AND(ISBLANK(D5713),NOT(ISBLANK(D5714))),1,-1)</f>
        <v>-1</v>
      </c>
      <c r="K5714" s="0" t="n">
        <f aca="false">IF(ISBLANK(D5712),IF(AND(D5713=D5714,NOT(ISBLANK(D5713)),NOT(ISBLANK(D5714))),1,-1),-1)</f>
        <v>-1</v>
      </c>
      <c r="L5714" s="0" t="n">
        <f aca="false">IF(MAX(I5714:K5714)&lt;0,IF(OR(D5714=D5713,D5713=D5712),1,-1),MAX(I5714:K5714))</f>
        <v>0</v>
      </c>
    </row>
    <row r="5715" customFormat="false" ht="13.8" hidden="false" customHeight="false" outlineLevel="0" collapsed="false">
      <c r="B5715" s="8" t="n">
        <f aca="false">MAX(I5715:L5715)</f>
        <v>0</v>
      </c>
      <c r="C5715" s="8" t="n">
        <f aca="false">_xlfn.FLOOR.MATH(COUNTIF(D:D,D5715)/2)</f>
        <v>0</v>
      </c>
      <c r="D5715" s="12"/>
      <c r="E5715" s="10" t="e">
        <f aca="false">IF($A$1="WLB",INDEX(SupplierNomenclature!$D$1:$D$9996,MATCH(D5715,SupplierNomenclature!$I$1:$I$9996,0)),IF($A$1="BERU",INDEX(beru_assortment!$C$1:$C$10000,MATCH(D5715,beru_assortment!$I$1:$I$10000,0)),IF($A$1="OZON",INDEX(ozon_assortment!$F$3:$F$10000,MATCH(D5715,ozon_assortment!$E$3:$E$10000,0)),0)))</f>
        <v>#N/A</v>
      </c>
      <c r="F5715" s="7" t="n">
        <f aca="false">IF(ISBLANK(D5715), , IF(ISBLANK(D5714), F5713+1, F5714))</f>
        <v>0</v>
      </c>
      <c r="G5715" s="10" t="n">
        <f aca="false">IF(ISBLANK(D5715),,IF(OR(ISBLANK(D5714), D5714="Баркод"),1,G5714+1))</f>
        <v>0</v>
      </c>
      <c r="H5715" s="10" t="n">
        <f aca="false">IF(ISBLANK(D5716), G5715/2,)</f>
        <v>0</v>
      </c>
      <c r="I5715" s="0" t="n">
        <f aca="false">IF(ISBLANK(D5715),0,-1)</f>
        <v>0</v>
      </c>
      <c r="J5715" s="0" t="n">
        <f aca="false">IF(AND(ISBLANK(D5714),NOT(ISBLANK(D5715))),1,-1)</f>
        <v>-1</v>
      </c>
      <c r="K5715" s="0" t="n">
        <f aca="false">IF(ISBLANK(D5713),IF(AND(D5714=D5715,NOT(ISBLANK(D5714)),NOT(ISBLANK(D5715))),1,-1),-1)</f>
        <v>-1</v>
      </c>
      <c r="L5715" s="0" t="n">
        <f aca="false">IF(MAX(I5715:K5715)&lt;0,IF(OR(D5715=D5714,D5714=D5713),1,-1),MAX(I5715:K5715))</f>
        <v>0</v>
      </c>
    </row>
    <row r="5716" customFormat="false" ht="13.8" hidden="false" customHeight="false" outlineLevel="0" collapsed="false">
      <c r="B5716" s="8" t="n">
        <f aca="false">MAX(I5716:L5716)</f>
        <v>0</v>
      </c>
      <c r="C5716" s="8" t="n">
        <f aca="false">_xlfn.FLOOR.MATH(COUNTIF(D:D,D5716)/2)</f>
        <v>0</v>
      </c>
      <c r="D5716" s="12"/>
      <c r="E5716" s="10" t="e">
        <f aca="false">IF($A$1="WLB",INDEX(SupplierNomenclature!$D$1:$D$9996,MATCH(D5716,SupplierNomenclature!$I$1:$I$9996,0)),IF($A$1="BERU",INDEX(beru_assortment!$C$1:$C$10000,MATCH(D5716,beru_assortment!$I$1:$I$10000,0)),IF($A$1="OZON",INDEX(ozon_assortment!$F$3:$F$10000,MATCH(D5716,ozon_assortment!$E$3:$E$10000,0)),0)))</f>
        <v>#N/A</v>
      </c>
      <c r="F5716" s="7" t="n">
        <f aca="false">IF(ISBLANK(D5716), , IF(ISBLANK(D5715), F5714+1, F5715))</f>
        <v>0</v>
      </c>
      <c r="G5716" s="10" t="n">
        <f aca="false">IF(ISBLANK(D5716),,IF(OR(ISBLANK(D5715), D5715="Баркод"),1,G5715+1))</f>
        <v>0</v>
      </c>
      <c r="H5716" s="10" t="n">
        <f aca="false">IF(ISBLANK(D5717), G5716/2,)</f>
        <v>0</v>
      </c>
      <c r="I5716" s="0" t="n">
        <f aca="false">IF(ISBLANK(D5716),0,-1)</f>
        <v>0</v>
      </c>
      <c r="J5716" s="0" t="n">
        <f aca="false">IF(AND(ISBLANK(D5715),NOT(ISBLANK(D5716))),1,-1)</f>
        <v>-1</v>
      </c>
      <c r="K5716" s="0" t="n">
        <f aca="false">IF(ISBLANK(D5714),IF(AND(D5715=D5716,NOT(ISBLANK(D5715)),NOT(ISBLANK(D5716))),1,-1),-1)</f>
        <v>-1</v>
      </c>
      <c r="L5716" s="0" t="n">
        <f aca="false">IF(MAX(I5716:K5716)&lt;0,IF(OR(D5716=D5715,D5715=D5714),1,-1),MAX(I5716:K5716))</f>
        <v>0</v>
      </c>
    </row>
    <row r="5717" customFormat="false" ht="13.8" hidden="false" customHeight="false" outlineLevel="0" collapsed="false">
      <c r="B5717" s="8" t="n">
        <f aca="false">MAX(I5717:L5717)</f>
        <v>0</v>
      </c>
      <c r="C5717" s="8" t="n">
        <f aca="false">_xlfn.FLOOR.MATH(COUNTIF(D:D,D5717)/2)</f>
        <v>0</v>
      </c>
      <c r="D5717" s="12"/>
      <c r="E5717" s="10" t="e">
        <f aca="false">IF($A$1="WLB",INDEX(SupplierNomenclature!$D$1:$D$9996,MATCH(D5717,SupplierNomenclature!$I$1:$I$9996,0)),IF($A$1="BERU",INDEX(beru_assortment!$C$1:$C$10000,MATCH(D5717,beru_assortment!$I$1:$I$10000,0)),IF($A$1="OZON",INDEX(ozon_assortment!$F$3:$F$10000,MATCH(D5717,ozon_assortment!$E$3:$E$10000,0)),0)))</f>
        <v>#N/A</v>
      </c>
      <c r="F5717" s="7" t="n">
        <f aca="false">IF(ISBLANK(D5717), , IF(ISBLANK(D5716), F5715+1, F5716))</f>
        <v>0</v>
      </c>
      <c r="G5717" s="10" t="n">
        <f aca="false">IF(ISBLANK(D5717),,IF(OR(ISBLANK(D5716), D5716="Баркод"),1,G5716+1))</f>
        <v>0</v>
      </c>
      <c r="H5717" s="10" t="n">
        <f aca="false">IF(ISBLANK(D5718), G5717/2,)</f>
        <v>0</v>
      </c>
      <c r="I5717" s="0" t="n">
        <f aca="false">IF(ISBLANK(D5717),0,-1)</f>
        <v>0</v>
      </c>
      <c r="J5717" s="0" t="n">
        <f aca="false">IF(AND(ISBLANK(D5716),NOT(ISBLANK(D5717))),1,-1)</f>
        <v>-1</v>
      </c>
      <c r="K5717" s="0" t="n">
        <f aca="false">IF(ISBLANK(D5715),IF(AND(D5716=D5717,NOT(ISBLANK(D5716)),NOT(ISBLANK(D5717))),1,-1),-1)</f>
        <v>-1</v>
      </c>
      <c r="L5717" s="0" t="n">
        <f aca="false">IF(MAX(I5717:K5717)&lt;0,IF(OR(D5717=D5716,D5716=D5715),1,-1),MAX(I5717:K5717))</f>
        <v>0</v>
      </c>
    </row>
    <row r="5718" customFormat="false" ht="13.8" hidden="false" customHeight="false" outlineLevel="0" collapsed="false">
      <c r="B5718" s="8" t="n">
        <f aca="false">MAX(I5718:L5718)</f>
        <v>0</v>
      </c>
      <c r="C5718" s="8" t="n">
        <f aca="false">_xlfn.FLOOR.MATH(COUNTIF(D:D,D5718)/2)</f>
        <v>0</v>
      </c>
      <c r="D5718" s="12"/>
      <c r="E5718" s="10" t="e">
        <f aca="false">IF($A$1="WLB",INDEX(SupplierNomenclature!$D$1:$D$9996,MATCH(D5718,SupplierNomenclature!$I$1:$I$9996,0)),IF($A$1="BERU",INDEX(beru_assortment!$C$1:$C$10000,MATCH(D5718,beru_assortment!$I$1:$I$10000,0)),IF($A$1="OZON",INDEX(ozon_assortment!$F$3:$F$10000,MATCH(D5718,ozon_assortment!$E$3:$E$10000,0)),0)))</f>
        <v>#N/A</v>
      </c>
      <c r="F5718" s="7" t="n">
        <f aca="false">IF(ISBLANK(D5718), , IF(ISBLANK(D5717), F5716+1, F5717))</f>
        <v>0</v>
      </c>
      <c r="G5718" s="10" t="n">
        <f aca="false">IF(ISBLANK(D5718),,IF(OR(ISBLANK(D5717), D5717="Баркод"),1,G5717+1))</f>
        <v>0</v>
      </c>
      <c r="H5718" s="10" t="n">
        <f aca="false">IF(ISBLANK(D5719), G5718/2,)</f>
        <v>0</v>
      </c>
      <c r="I5718" s="0" t="n">
        <f aca="false">IF(ISBLANK(D5718),0,-1)</f>
        <v>0</v>
      </c>
      <c r="J5718" s="0" t="n">
        <f aca="false">IF(AND(ISBLANK(D5717),NOT(ISBLANK(D5718))),1,-1)</f>
        <v>-1</v>
      </c>
      <c r="K5718" s="0" t="n">
        <f aca="false">IF(ISBLANK(D5716),IF(AND(D5717=D5718,NOT(ISBLANK(D5717)),NOT(ISBLANK(D5718))),1,-1),-1)</f>
        <v>-1</v>
      </c>
      <c r="L5718" s="0" t="n">
        <f aca="false">IF(MAX(I5718:K5718)&lt;0,IF(OR(D5718=D5717,D5717=D5716),1,-1),MAX(I5718:K5718))</f>
        <v>0</v>
      </c>
    </row>
    <row r="5719" customFormat="false" ht="13.8" hidden="false" customHeight="false" outlineLevel="0" collapsed="false">
      <c r="B5719" s="8" t="n">
        <f aca="false">MAX(I5719:L5719)</f>
        <v>0</v>
      </c>
      <c r="C5719" s="8" t="n">
        <f aca="false">_xlfn.FLOOR.MATH(COUNTIF(D:D,D5719)/2)</f>
        <v>0</v>
      </c>
      <c r="D5719" s="12"/>
      <c r="E5719" s="10" t="e">
        <f aca="false">IF($A$1="WLB",INDEX(SupplierNomenclature!$D$1:$D$9996,MATCH(D5719,SupplierNomenclature!$I$1:$I$9996,0)),IF($A$1="BERU",INDEX(beru_assortment!$C$1:$C$10000,MATCH(D5719,beru_assortment!$I$1:$I$10000,0)),IF($A$1="OZON",INDEX(ozon_assortment!$F$3:$F$10000,MATCH(D5719,ozon_assortment!$E$3:$E$10000,0)),0)))</f>
        <v>#N/A</v>
      </c>
      <c r="F5719" s="7" t="n">
        <f aca="false">IF(ISBLANK(D5719), , IF(ISBLANK(D5718), F5717+1, F5718))</f>
        <v>0</v>
      </c>
      <c r="G5719" s="10" t="n">
        <f aca="false">IF(ISBLANK(D5719),,IF(OR(ISBLANK(D5718), D5718="Баркод"),1,G5718+1))</f>
        <v>0</v>
      </c>
      <c r="H5719" s="10" t="n">
        <f aca="false">IF(ISBLANK(D5720), G5719/2,)</f>
        <v>0</v>
      </c>
      <c r="I5719" s="0" t="n">
        <f aca="false">IF(ISBLANK(D5719),0,-1)</f>
        <v>0</v>
      </c>
      <c r="J5719" s="0" t="n">
        <f aca="false">IF(AND(ISBLANK(D5718),NOT(ISBLANK(D5719))),1,-1)</f>
        <v>-1</v>
      </c>
      <c r="K5719" s="0" t="n">
        <f aca="false">IF(ISBLANK(D5717),IF(AND(D5718=D5719,NOT(ISBLANK(D5718)),NOT(ISBLANK(D5719))),1,-1),-1)</f>
        <v>-1</v>
      </c>
      <c r="L5719" s="0" t="n">
        <f aca="false">IF(MAX(I5719:K5719)&lt;0,IF(OR(D5719=D5718,D5718=D5717),1,-1),MAX(I5719:K5719))</f>
        <v>0</v>
      </c>
    </row>
    <row r="5720" customFormat="false" ht="13.8" hidden="false" customHeight="false" outlineLevel="0" collapsed="false">
      <c r="B5720" s="8" t="n">
        <f aca="false">MAX(I5720:L5720)</f>
        <v>0</v>
      </c>
      <c r="C5720" s="8" t="n">
        <f aca="false">_xlfn.FLOOR.MATH(COUNTIF(D:D,D5720)/2)</f>
        <v>0</v>
      </c>
      <c r="D5720" s="12"/>
      <c r="E5720" s="10" t="e">
        <f aca="false">IF($A$1="WLB",INDEX(SupplierNomenclature!$D$1:$D$9996,MATCH(D5720,SupplierNomenclature!$I$1:$I$9996,0)),IF($A$1="BERU",INDEX(beru_assortment!$C$1:$C$10000,MATCH(D5720,beru_assortment!$I$1:$I$10000,0)),IF($A$1="OZON",INDEX(ozon_assortment!$F$3:$F$10000,MATCH(D5720,ozon_assortment!$E$3:$E$10000,0)),0)))</f>
        <v>#N/A</v>
      </c>
      <c r="F5720" s="7" t="n">
        <f aca="false">IF(ISBLANK(D5720), , IF(ISBLANK(D5719), F5718+1, F5719))</f>
        <v>0</v>
      </c>
      <c r="G5720" s="10" t="n">
        <f aca="false">IF(ISBLANK(D5720),,IF(OR(ISBLANK(D5719), D5719="Баркод"),1,G5719+1))</f>
        <v>0</v>
      </c>
      <c r="H5720" s="10" t="n">
        <f aca="false">IF(ISBLANK(D5721), G5720/2,)</f>
        <v>0</v>
      </c>
      <c r="I5720" s="0" t="n">
        <f aca="false">IF(ISBLANK(D5720),0,-1)</f>
        <v>0</v>
      </c>
      <c r="J5720" s="0" t="n">
        <f aca="false">IF(AND(ISBLANK(D5719),NOT(ISBLANK(D5720))),1,-1)</f>
        <v>-1</v>
      </c>
      <c r="K5720" s="0" t="n">
        <f aca="false">IF(ISBLANK(D5718),IF(AND(D5719=D5720,NOT(ISBLANK(D5719)),NOT(ISBLANK(D5720))),1,-1),-1)</f>
        <v>-1</v>
      </c>
      <c r="L5720" s="0" t="n">
        <f aca="false">IF(MAX(I5720:K5720)&lt;0,IF(OR(D5720=D5719,D5719=D5718),1,-1),MAX(I5720:K5720))</f>
        <v>0</v>
      </c>
    </row>
    <row r="5721" customFormat="false" ht="13.8" hidden="false" customHeight="false" outlineLevel="0" collapsed="false">
      <c r="B5721" s="8" t="n">
        <f aca="false">MAX(I5721:L5721)</f>
        <v>0</v>
      </c>
      <c r="C5721" s="8" t="n">
        <f aca="false">_xlfn.FLOOR.MATH(COUNTIF(D:D,D5721)/2)</f>
        <v>0</v>
      </c>
      <c r="D5721" s="12"/>
      <c r="E5721" s="10" t="e">
        <f aca="false">IF($A$1="WLB",INDEX(SupplierNomenclature!$D$1:$D$9996,MATCH(D5721,SupplierNomenclature!$I$1:$I$9996,0)),IF($A$1="BERU",INDEX(beru_assortment!$C$1:$C$10000,MATCH(D5721,beru_assortment!$I$1:$I$10000,0)),IF($A$1="OZON",INDEX(ozon_assortment!$F$3:$F$10000,MATCH(D5721,ozon_assortment!$E$3:$E$10000,0)),0)))</f>
        <v>#N/A</v>
      </c>
      <c r="F5721" s="7" t="n">
        <f aca="false">IF(ISBLANK(D5721), , IF(ISBLANK(D5720), F5719+1, F5720))</f>
        <v>0</v>
      </c>
      <c r="G5721" s="10" t="n">
        <f aca="false">IF(ISBLANK(D5721),,IF(OR(ISBLANK(D5720), D5720="Баркод"),1,G5720+1))</f>
        <v>0</v>
      </c>
      <c r="H5721" s="10" t="n">
        <f aca="false">IF(ISBLANK(D5722), G5721/2,)</f>
        <v>0</v>
      </c>
      <c r="I5721" s="0" t="n">
        <f aca="false">IF(ISBLANK(D5721),0,-1)</f>
        <v>0</v>
      </c>
      <c r="J5721" s="0" t="n">
        <f aca="false">IF(AND(ISBLANK(D5720),NOT(ISBLANK(D5721))),1,-1)</f>
        <v>-1</v>
      </c>
      <c r="K5721" s="0" t="n">
        <f aca="false">IF(ISBLANK(D5719),IF(AND(D5720=D5721,NOT(ISBLANK(D5720)),NOT(ISBLANK(D5721))),1,-1),-1)</f>
        <v>-1</v>
      </c>
      <c r="L5721" s="0" t="n">
        <f aca="false">IF(MAX(I5721:K5721)&lt;0,IF(OR(D5721=D5720,D5720=D5719),1,-1),MAX(I5721:K5721))</f>
        <v>0</v>
      </c>
    </row>
    <row r="5722" customFormat="false" ht="13.8" hidden="false" customHeight="false" outlineLevel="0" collapsed="false">
      <c r="B5722" s="8" t="n">
        <f aca="false">MAX(I5722:L5722)</f>
        <v>0</v>
      </c>
      <c r="C5722" s="8" t="n">
        <f aca="false">_xlfn.FLOOR.MATH(COUNTIF(D:D,D5722)/2)</f>
        <v>0</v>
      </c>
      <c r="D5722" s="12"/>
      <c r="E5722" s="10" t="e">
        <f aca="false">IF($A$1="WLB",INDEX(SupplierNomenclature!$D$1:$D$9996,MATCH(D5722,SupplierNomenclature!$I$1:$I$9996,0)),IF($A$1="BERU",INDEX(beru_assortment!$C$1:$C$10000,MATCH(D5722,beru_assortment!$I$1:$I$10000,0)),IF($A$1="OZON",INDEX(ozon_assortment!$F$3:$F$10000,MATCH(D5722,ozon_assortment!$E$3:$E$10000,0)),0)))</f>
        <v>#N/A</v>
      </c>
      <c r="F5722" s="7" t="n">
        <f aca="false">IF(ISBLANK(D5722), , IF(ISBLANK(D5721), F5720+1, F5721))</f>
        <v>0</v>
      </c>
      <c r="G5722" s="10" t="n">
        <f aca="false">IF(ISBLANK(D5722),,IF(OR(ISBLANK(D5721), D5721="Баркод"),1,G5721+1))</f>
        <v>0</v>
      </c>
      <c r="H5722" s="10" t="n">
        <f aca="false">IF(ISBLANK(D5723), G5722/2,)</f>
        <v>0</v>
      </c>
      <c r="I5722" s="0" t="n">
        <f aca="false">IF(ISBLANK(D5722),0,-1)</f>
        <v>0</v>
      </c>
      <c r="J5722" s="0" t="n">
        <f aca="false">IF(AND(ISBLANK(D5721),NOT(ISBLANK(D5722))),1,-1)</f>
        <v>-1</v>
      </c>
      <c r="K5722" s="0" t="n">
        <f aca="false">IF(ISBLANK(D5720),IF(AND(D5721=D5722,NOT(ISBLANK(D5721)),NOT(ISBLANK(D5722))),1,-1),-1)</f>
        <v>-1</v>
      </c>
      <c r="L5722" s="0" t="n">
        <f aca="false">IF(MAX(I5722:K5722)&lt;0,IF(OR(D5722=D5721,D5721=D5720),1,-1),MAX(I5722:K5722))</f>
        <v>0</v>
      </c>
    </row>
    <row r="5723" customFormat="false" ht="13.8" hidden="false" customHeight="false" outlineLevel="0" collapsed="false">
      <c r="B5723" s="8" t="n">
        <f aca="false">MAX(I5723:L5723)</f>
        <v>0</v>
      </c>
      <c r="C5723" s="8" t="n">
        <f aca="false">_xlfn.FLOOR.MATH(COUNTIF(D:D,D5723)/2)</f>
        <v>0</v>
      </c>
      <c r="D5723" s="12"/>
      <c r="E5723" s="10" t="e">
        <f aca="false">IF($A$1="WLB",INDEX(SupplierNomenclature!$D$1:$D$9996,MATCH(D5723,SupplierNomenclature!$I$1:$I$9996,0)),IF($A$1="BERU",INDEX(beru_assortment!$C$1:$C$10000,MATCH(D5723,beru_assortment!$I$1:$I$10000,0)),IF($A$1="OZON",INDEX(ozon_assortment!$F$3:$F$10000,MATCH(D5723,ozon_assortment!$E$3:$E$10000,0)),0)))</f>
        <v>#N/A</v>
      </c>
      <c r="F5723" s="7" t="n">
        <f aca="false">IF(ISBLANK(D5723), , IF(ISBLANK(D5722), F5721+1, F5722))</f>
        <v>0</v>
      </c>
      <c r="G5723" s="10" t="n">
        <f aca="false">IF(ISBLANK(D5723),,IF(OR(ISBLANK(D5722), D5722="Баркод"),1,G5722+1))</f>
        <v>0</v>
      </c>
      <c r="H5723" s="10" t="n">
        <f aca="false">IF(ISBLANK(D5724), G5723/2,)</f>
        <v>0</v>
      </c>
      <c r="I5723" s="0" t="n">
        <f aca="false">IF(ISBLANK(D5723),0,-1)</f>
        <v>0</v>
      </c>
      <c r="J5723" s="0" t="n">
        <f aca="false">IF(AND(ISBLANK(D5722),NOT(ISBLANK(D5723))),1,-1)</f>
        <v>-1</v>
      </c>
      <c r="K5723" s="0" t="n">
        <f aca="false">IF(ISBLANK(D5721),IF(AND(D5722=D5723,NOT(ISBLANK(D5722)),NOT(ISBLANK(D5723))),1,-1),-1)</f>
        <v>-1</v>
      </c>
      <c r="L5723" s="0" t="n">
        <f aca="false">IF(MAX(I5723:K5723)&lt;0,IF(OR(D5723=D5722,D5722=D5721),1,-1),MAX(I5723:K5723))</f>
        <v>0</v>
      </c>
    </row>
    <row r="5724" customFormat="false" ht="13.8" hidden="false" customHeight="false" outlineLevel="0" collapsed="false">
      <c r="B5724" s="8" t="n">
        <f aca="false">MAX(I5724:L5724)</f>
        <v>0</v>
      </c>
      <c r="C5724" s="8" t="n">
        <f aca="false">_xlfn.FLOOR.MATH(COUNTIF(D:D,D5724)/2)</f>
        <v>0</v>
      </c>
      <c r="D5724" s="12"/>
      <c r="E5724" s="10" t="e">
        <f aca="false">IF($A$1="WLB",INDEX(SupplierNomenclature!$D$1:$D$9996,MATCH(D5724,SupplierNomenclature!$I$1:$I$9996,0)),IF($A$1="BERU",INDEX(beru_assortment!$C$1:$C$10000,MATCH(D5724,beru_assortment!$I$1:$I$10000,0)),IF($A$1="OZON",INDEX(ozon_assortment!$F$3:$F$10000,MATCH(D5724,ozon_assortment!$E$3:$E$10000,0)),0)))</f>
        <v>#N/A</v>
      </c>
      <c r="F5724" s="7" t="n">
        <f aca="false">IF(ISBLANK(D5724), , IF(ISBLANK(D5723), F5722+1, F5723))</f>
        <v>0</v>
      </c>
      <c r="G5724" s="10" t="n">
        <f aca="false">IF(ISBLANK(D5724),,IF(OR(ISBLANK(D5723), D5723="Баркод"),1,G5723+1))</f>
        <v>0</v>
      </c>
      <c r="H5724" s="10" t="n">
        <f aca="false">IF(ISBLANK(D5725), G5724/2,)</f>
        <v>0</v>
      </c>
      <c r="I5724" s="0" t="n">
        <f aca="false">IF(ISBLANK(D5724),0,-1)</f>
        <v>0</v>
      </c>
      <c r="J5724" s="0" t="n">
        <f aca="false">IF(AND(ISBLANK(D5723),NOT(ISBLANK(D5724))),1,-1)</f>
        <v>-1</v>
      </c>
      <c r="K5724" s="0" t="n">
        <f aca="false">IF(ISBLANK(D5722),IF(AND(D5723=D5724,NOT(ISBLANK(D5723)),NOT(ISBLANK(D5724))),1,-1),-1)</f>
        <v>-1</v>
      </c>
      <c r="L5724" s="0" t="n">
        <f aca="false">IF(MAX(I5724:K5724)&lt;0,IF(OR(D5724=D5723,D5723=D5722),1,-1),MAX(I5724:K5724))</f>
        <v>0</v>
      </c>
    </row>
    <row r="5725" customFormat="false" ht="13.8" hidden="false" customHeight="false" outlineLevel="0" collapsed="false">
      <c r="B5725" s="8" t="n">
        <f aca="false">MAX(I5725:L5725)</f>
        <v>0</v>
      </c>
      <c r="C5725" s="8" t="n">
        <f aca="false">_xlfn.FLOOR.MATH(COUNTIF(D:D,D5725)/2)</f>
        <v>0</v>
      </c>
      <c r="D5725" s="12"/>
      <c r="E5725" s="10" t="e">
        <f aca="false">IF($A$1="WLB",INDEX(SupplierNomenclature!$D$1:$D$9996,MATCH(D5725,SupplierNomenclature!$I$1:$I$9996,0)),IF($A$1="BERU",INDEX(beru_assortment!$C$1:$C$10000,MATCH(D5725,beru_assortment!$I$1:$I$10000,0)),IF($A$1="OZON",INDEX(ozon_assortment!$F$3:$F$10000,MATCH(D5725,ozon_assortment!$E$3:$E$10000,0)),0)))</f>
        <v>#N/A</v>
      </c>
      <c r="F5725" s="7" t="n">
        <f aca="false">IF(ISBLANK(D5725), , IF(ISBLANK(D5724), F5723+1, F5724))</f>
        <v>0</v>
      </c>
      <c r="G5725" s="10" t="n">
        <f aca="false">IF(ISBLANK(D5725),,IF(OR(ISBLANK(D5724), D5724="Баркод"),1,G5724+1))</f>
        <v>0</v>
      </c>
      <c r="H5725" s="10" t="n">
        <f aca="false">IF(ISBLANK(D5726), G5725/2,)</f>
        <v>0</v>
      </c>
      <c r="I5725" s="0" t="n">
        <f aca="false">IF(ISBLANK(D5725),0,-1)</f>
        <v>0</v>
      </c>
      <c r="J5725" s="0" t="n">
        <f aca="false">IF(AND(ISBLANK(D5724),NOT(ISBLANK(D5725))),1,-1)</f>
        <v>-1</v>
      </c>
      <c r="K5725" s="0" t="n">
        <f aca="false">IF(ISBLANK(D5723),IF(AND(D5724=D5725,NOT(ISBLANK(D5724)),NOT(ISBLANK(D5725))),1,-1),-1)</f>
        <v>-1</v>
      </c>
      <c r="L5725" s="0" t="n">
        <f aca="false">IF(MAX(I5725:K5725)&lt;0,IF(OR(D5725=D5724,D5724=D5723),1,-1),MAX(I5725:K5725))</f>
        <v>0</v>
      </c>
    </row>
    <row r="5726" customFormat="false" ht="13.8" hidden="false" customHeight="false" outlineLevel="0" collapsed="false">
      <c r="B5726" s="8" t="n">
        <f aca="false">MAX(I5726:L5726)</f>
        <v>0</v>
      </c>
      <c r="C5726" s="8" t="n">
        <f aca="false">_xlfn.FLOOR.MATH(COUNTIF(D:D,D5726)/2)</f>
        <v>0</v>
      </c>
      <c r="D5726" s="12"/>
      <c r="E5726" s="10" t="e">
        <f aca="false">IF($A$1="WLB",INDEX(SupplierNomenclature!$D$1:$D$9996,MATCH(D5726,SupplierNomenclature!$I$1:$I$9996,0)),IF($A$1="BERU",INDEX(beru_assortment!$C$1:$C$10000,MATCH(D5726,beru_assortment!$I$1:$I$10000,0)),IF($A$1="OZON",INDEX(ozon_assortment!$F$3:$F$10000,MATCH(D5726,ozon_assortment!$E$3:$E$10000,0)),0)))</f>
        <v>#N/A</v>
      </c>
      <c r="F5726" s="7" t="n">
        <f aca="false">IF(ISBLANK(D5726), , IF(ISBLANK(D5725), F5724+1, F5725))</f>
        <v>0</v>
      </c>
      <c r="G5726" s="10" t="n">
        <f aca="false">IF(ISBLANK(D5726),,IF(OR(ISBLANK(D5725), D5725="Баркод"),1,G5725+1))</f>
        <v>0</v>
      </c>
      <c r="H5726" s="10" t="n">
        <f aca="false">IF(ISBLANK(D5727), G5726/2,)</f>
        <v>0</v>
      </c>
      <c r="I5726" s="0" t="n">
        <f aca="false">IF(ISBLANK(D5726),0,-1)</f>
        <v>0</v>
      </c>
      <c r="J5726" s="0" t="n">
        <f aca="false">IF(AND(ISBLANK(D5725),NOT(ISBLANK(D5726))),1,-1)</f>
        <v>-1</v>
      </c>
      <c r="K5726" s="0" t="n">
        <f aca="false">IF(ISBLANK(D5724),IF(AND(D5725=D5726,NOT(ISBLANK(D5725)),NOT(ISBLANK(D5726))),1,-1),-1)</f>
        <v>-1</v>
      </c>
      <c r="L5726" s="0" t="n">
        <f aca="false">IF(MAX(I5726:K5726)&lt;0,IF(OR(D5726=D5725,D5725=D5724),1,-1),MAX(I5726:K5726))</f>
        <v>0</v>
      </c>
    </row>
    <row r="5727" customFormat="false" ht="13.8" hidden="false" customHeight="false" outlineLevel="0" collapsed="false">
      <c r="B5727" s="8" t="n">
        <f aca="false">MAX(I5727:L5727)</f>
        <v>0</v>
      </c>
      <c r="C5727" s="8" t="n">
        <f aca="false">_xlfn.FLOOR.MATH(COUNTIF(D:D,D5727)/2)</f>
        <v>0</v>
      </c>
      <c r="D5727" s="12"/>
      <c r="E5727" s="10" t="e">
        <f aca="false">IF($A$1="WLB",INDEX(SupplierNomenclature!$D$1:$D$9996,MATCH(D5727,SupplierNomenclature!$I$1:$I$9996,0)),IF($A$1="BERU",INDEX(beru_assortment!$C$1:$C$10000,MATCH(D5727,beru_assortment!$I$1:$I$10000,0)),IF($A$1="OZON",INDEX(ozon_assortment!$F$3:$F$10000,MATCH(D5727,ozon_assortment!$E$3:$E$10000,0)),0)))</f>
        <v>#N/A</v>
      </c>
      <c r="F5727" s="7" t="n">
        <f aca="false">IF(ISBLANK(D5727), , IF(ISBLANK(D5726), F5725+1, F5726))</f>
        <v>0</v>
      </c>
      <c r="G5727" s="10" t="n">
        <f aca="false">IF(ISBLANK(D5727),,IF(OR(ISBLANK(D5726), D5726="Баркод"),1,G5726+1))</f>
        <v>0</v>
      </c>
      <c r="H5727" s="10" t="n">
        <f aca="false">IF(ISBLANK(D5728), G5727/2,)</f>
        <v>0</v>
      </c>
      <c r="I5727" s="0" t="n">
        <f aca="false">IF(ISBLANK(D5727),0,-1)</f>
        <v>0</v>
      </c>
      <c r="J5727" s="0" t="n">
        <f aca="false">IF(AND(ISBLANK(D5726),NOT(ISBLANK(D5727))),1,-1)</f>
        <v>-1</v>
      </c>
      <c r="K5727" s="0" t="n">
        <f aca="false">IF(ISBLANK(D5725),IF(AND(D5726=D5727,NOT(ISBLANK(D5726)),NOT(ISBLANK(D5727))),1,-1),-1)</f>
        <v>-1</v>
      </c>
      <c r="L5727" s="0" t="n">
        <f aca="false">IF(MAX(I5727:K5727)&lt;0,IF(OR(D5727=D5726,D5726=D5725),1,-1),MAX(I5727:K5727))</f>
        <v>0</v>
      </c>
    </row>
    <row r="5728" customFormat="false" ht="13.8" hidden="false" customHeight="false" outlineLevel="0" collapsed="false">
      <c r="B5728" s="8" t="n">
        <f aca="false">MAX(I5728:L5728)</f>
        <v>0</v>
      </c>
      <c r="C5728" s="8" t="n">
        <f aca="false">_xlfn.FLOOR.MATH(COUNTIF(D:D,D5728)/2)</f>
        <v>0</v>
      </c>
      <c r="D5728" s="12"/>
      <c r="E5728" s="10" t="e">
        <f aca="false">IF($A$1="WLB",INDEX(SupplierNomenclature!$D$1:$D$9996,MATCH(D5728,SupplierNomenclature!$I$1:$I$9996,0)),IF($A$1="BERU",INDEX(beru_assortment!$C$1:$C$10000,MATCH(D5728,beru_assortment!$I$1:$I$10000,0)),IF($A$1="OZON",INDEX(ozon_assortment!$F$3:$F$10000,MATCH(D5728,ozon_assortment!$E$3:$E$10000,0)),0)))</f>
        <v>#N/A</v>
      </c>
      <c r="F5728" s="7" t="n">
        <f aca="false">IF(ISBLANK(D5728), , IF(ISBLANK(D5727), F5726+1, F5727))</f>
        <v>0</v>
      </c>
      <c r="G5728" s="10" t="n">
        <f aca="false">IF(ISBLANK(D5728),,IF(OR(ISBLANK(D5727), D5727="Баркод"),1,G5727+1))</f>
        <v>0</v>
      </c>
      <c r="H5728" s="10" t="n">
        <f aca="false">IF(ISBLANK(D5729), G5728/2,)</f>
        <v>0</v>
      </c>
      <c r="I5728" s="0" t="n">
        <f aca="false">IF(ISBLANK(D5728),0,-1)</f>
        <v>0</v>
      </c>
      <c r="J5728" s="0" t="n">
        <f aca="false">IF(AND(ISBLANK(D5727),NOT(ISBLANK(D5728))),1,-1)</f>
        <v>-1</v>
      </c>
      <c r="K5728" s="0" t="n">
        <f aca="false">IF(ISBLANK(D5726),IF(AND(D5727=D5728,NOT(ISBLANK(D5727)),NOT(ISBLANK(D5728))),1,-1),-1)</f>
        <v>-1</v>
      </c>
      <c r="L5728" s="0" t="n">
        <f aca="false">IF(MAX(I5728:K5728)&lt;0,IF(OR(D5728=D5727,D5727=D5726),1,-1),MAX(I5728:K5728))</f>
        <v>0</v>
      </c>
    </row>
    <row r="5729" customFormat="false" ht="13.8" hidden="false" customHeight="false" outlineLevel="0" collapsed="false">
      <c r="B5729" s="8" t="n">
        <f aca="false">MAX(I5729:L5729)</f>
        <v>0</v>
      </c>
      <c r="C5729" s="8" t="n">
        <f aca="false">_xlfn.FLOOR.MATH(COUNTIF(D:D,D5729)/2)</f>
        <v>0</v>
      </c>
      <c r="D5729" s="12"/>
      <c r="E5729" s="10" t="e">
        <f aca="false">IF($A$1="WLB",INDEX(SupplierNomenclature!$D$1:$D$9996,MATCH(D5729,SupplierNomenclature!$I$1:$I$9996,0)),IF($A$1="BERU",INDEX(beru_assortment!$C$1:$C$10000,MATCH(D5729,beru_assortment!$I$1:$I$10000,0)),IF($A$1="OZON",INDEX(ozon_assortment!$F$3:$F$10000,MATCH(D5729,ozon_assortment!$E$3:$E$10000,0)),0)))</f>
        <v>#N/A</v>
      </c>
      <c r="F5729" s="7" t="n">
        <f aca="false">IF(ISBLANK(D5729), , IF(ISBLANK(D5728), F5727+1, F5728))</f>
        <v>0</v>
      </c>
      <c r="G5729" s="10" t="n">
        <f aca="false">IF(ISBLANK(D5729),,IF(OR(ISBLANK(D5728), D5728="Баркод"),1,G5728+1))</f>
        <v>0</v>
      </c>
      <c r="H5729" s="10" t="n">
        <f aca="false">IF(ISBLANK(D5730), G5729/2,)</f>
        <v>0</v>
      </c>
      <c r="I5729" s="0" t="n">
        <f aca="false">IF(ISBLANK(D5729),0,-1)</f>
        <v>0</v>
      </c>
      <c r="J5729" s="0" t="n">
        <f aca="false">IF(AND(ISBLANK(D5728),NOT(ISBLANK(D5729))),1,-1)</f>
        <v>-1</v>
      </c>
      <c r="K5729" s="0" t="n">
        <f aca="false">IF(ISBLANK(D5727),IF(AND(D5728=D5729,NOT(ISBLANK(D5728)),NOT(ISBLANK(D5729))),1,-1),-1)</f>
        <v>-1</v>
      </c>
      <c r="L5729" s="0" t="n">
        <f aca="false">IF(MAX(I5729:K5729)&lt;0,IF(OR(D5729=D5728,D5728=D5727),1,-1),MAX(I5729:K5729))</f>
        <v>0</v>
      </c>
    </row>
    <row r="5730" customFormat="false" ht="13.8" hidden="false" customHeight="false" outlineLevel="0" collapsed="false">
      <c r="B5730" s="8" t="n">
        <f aca="false">MAX(I5730:L5730)</f>
        <v>0</v>
      </c>
      <c r="C5730" s="8" t="n">
        <f aca="false">_xlfn.FLOOR.MATH(COUNTIF(D:D,D5730)/2)</f>
        <v>0</v>
      </c>
      <c r="D5730" s="12"/>
      <c r="E5730" s="10" t="e">
        <f aca="false">IF($A$1="WLB",INDEX(SupplierNomenclature!$D$1:$D$9996,MATCH(D5730,SupplierNomenclature!$I$1:$I$9996,0)),IF($A$1="BERU",INDEX(beru_assortment!$C$1:$C$10000,MATCH(D5730,beru_assortment!$I$1:$I$10000,0)),IF($A$1="OZON",INDEX(ozon_assortment!$F$3:$F$10000,MATCH(D5730,ozon_assortment!$E$3:$E$10000,0)),0)))</f>
        <v>#N/A</v>
      </c>
      <c r="F5730" s="7" t="n">
        <f aca="false">IF(ISBLANK(D5730), , IF(ISBLANK(D5729), F5728+1, F5729))</f>
        <v>0</v>
      </c>
      <c r="G5730" s="10" t="n">
        <f aca="false">IF(ISBLANK(D5730),,IF(OR(ISBLANK(D5729), D5729="Баркод"),1,G5729+1))</f>
        <v>0</v>
      </c>
      <c r="H5730" s="10" t="n">
        <f aca="false">IF(ISBLANK(D5731), G5730/2,)</f>
        <v>0</v>
      </c>
      <c r="I5730" s="0" t="n">
        <f aca="false">IF(ISBLANK(D5730),0,-1)</f>
        <v>0</v>
      </c>
      <c r="J5730" s="0" t="n">
        <f aca="false">IF(AND(ISBLANK(D5729),NOT(ISBLANK(D5730))),1,-1)</f>
        <v>-1</v>
      </c>
      <c r="K5730" s="0" t="n">
        <f aca="false">IF(ISBLANK(D5728),IF(AND(D5729=D5730,NOT(ISBLANK(D5729)),NOT(ISBLANK(D5730))),1,-1),-1)</f>
        <v>-1</v>
      </c>
      <c r="L5730" s="0" t="n">
        <f aca="false">IF(MAX(I5730:K5730)&lt;0,IF(OR(D5730=D5729,D5729=D5728),1,-1),MAX(I5730:K5730))</f>
        <v>0</v>
      </c>
    </row>
    <row r="5731" customFormat="false" ht="13.8" hidden="false" customHeight="false" outlineLevel="0" collapsed="false">
      <c r="B5731" s="8" t="n">
        <f aca="false">MAX(I5731:L5731)</f>
        <v>0</v>
      </c>
      <c r="C5731" s="8" t="n">
        <f aca="false">_xlfn.FLOOR.MATH(COUNTIF(D:D,D5731)/2)</f>
        <v>0</v>
      </c>
      <c r="D5731" s="12"/>
      <c r="E5731" s="10" t="e">
        <f aca="false">IF($A$1="WLB",INDEX(SupplierNomenclature!$D$1:$D$9996,MATCH(D5731,SupplierNomenclature!$I$1:$I$9996,0)),IF($A$1="BERU",INDEX(beru_assortment!$C$1:$C$10000,MATCH(D5731,beru_assortment!$I$1:$I$10000,0)),IF($A$1="OZON",INDEX(ozon_assortment!$F$3:$F$10000,MATCH(D5731,ozon_assortment!$E$3:$E$10000,0)),0)))</f>
        <v>#N/A</v>
      </c>
      <c r="F5731" s="7" t="n">
        <f aca="false">IF(ISBLANK(D5731), , IF(ISBLANK(D5730), F5729+1, F5730))</f>
        <v>0</v>
      </c>
      <c r="G5731" s="10" t="n">
        <f aca="false">IF(ISBLANK(D5731),,IF(OR(ISBLANK(D5730), D5730="Баркод"),1,G5730+1))</f>
        <v>0</v>
      </c>
      <c r="H5731" s="10" t="n">
        <f aca="false">IF(ISBLANK(D5732), G5731/2,)</f>
        <v>0</v>
      </c>
      <c r="I5731" s="0" t="n">
        <f aca="false">IF(ISBLANK(D5731),0,-1)</f>
        <v>0</v>
      </c>
      <c r="J5731" s="0" t="n">
        <f aca="false">IF(AND(ISBLANK(D5730),NOT(ISBLANK(D5731))),1,-1)</f>
        <v>-1</v>
      </c>
      <c r="K5731" s="0" t="n">
        <f aca="false">IF(ISBLANK(D5729),IF(AND(D5730=D5731,NOT(ISBLANK(D5730)),NOT(ISBLANK(D5731))),1,-1),-1)</f>
        <v>-1</v>
      </c>
      <c r="L5731" s="0" t="n">
        <f aca="false">IF(MAX(I5731:K5731)&lt;0,IF(OR(D5731=D5730,D5730=D5729),1,-1),MAX(I5731:K5731))</f>
        <v>0</v>
      </c>
    </row>
    <row r="5732" customFormat="false" ht="13.8" hidden="false" customHeight="false" outlineLevel="0" collapsed="false">
      <c r="B5732" s="8" t="n">
        <f aca="false">MAX(I5732:L5732)</f>
        <v>0</v>
      </c>
      <c r="C5732" s="8" t="n">
        <f aca="false">_xlfn.FLOOR.MATH(COUNTIF(D:D,D5732)/2)</f>
        <v>0</v>
      </c>
      <c r="D5732" s="12"/>
      <c r="E5732" s="10" t="e">
        <f aca="false">IF($A$1="WLB",INDEX(SupplierNomenclature!$D$1:$D$9996,MATCH(D5732,SupplierNomenclature!$I$1:$I$9996,0)),IF($A$1="BERU",INDEX(beru_assortment!$C$1:$C$10000,MATCH(D5732,beru_assortment!$I$1:$I$10000,0)),IF($A$1="OZON",INDEX(ozon_assortment!$F$3:$F$10000,MATCH(D5732,ozon_assortment!$E$3:$E$10000,0)),0)))</f>
        <v>#N/A</v>
      </c>
      <c r="F5732" s="7" t="n">
        <f aca="false">IF(ISBLANK(D5732), , IF(ISBLANK(D5731), F5730+1, F5731))</f>
        <v>0</v>
      </c>
      <c r="G5732" s="10" t="n">
        <f aca="false">IF(ISBLANK(D5732),,IF(OR(ISBLANK(D5731), D5731="Баркод"),1,G5731+1))</f>
        <v>0</v>
      </c>
      <c r="H5732" s="10" t="n">
        <f aca="false">IF(ISBLANK(D5733), G5732/2,)</f>
        <v>0</v>
      </c>
      <c r="I5732" s="0" t="n">
        <f aca="false">IF(ISBLANK(D5732),0,-1)</f>
        <v>0</v>
      </c>
      <c r="J5732" s="0" t="n">
        <f aca="false">IF(AND(ISBLANK(D5731),NOT(ISBLANK(D5732))),1,-1)</f>
        <v>-1</v>
      </c>
      <c r="K5732" s="0" t="n">
        <f aca="false">IF(ISBLANK(D5730),IF(AND(D5731=D5732,NOT(ISBLANK(D5731)),NOT(ISBLANK(D5732))),1,-1),-1)</f>
        <v>-1</v>
      </c>
      <c r="L5732" s="0" t="n">
        <f aca="false">IF(MAX(I5732:K5732)&lt;0,IF(OR(D5732=D5731,D5731=D5730),1,-1),MAX(I5732:K5732))</f>
        <v>0</v>
      </c>
    </row>
    <row r="5733" customFormat="false" ht="13.8" hidden="false" customHeight="false" outlineLevel="0" collapsed="false">
      <c r="B5733" s="8" t="n">
        <f aca="false">MAX(I5733:L5733)</f>
        <v>0</v>
      </c>
      <c r="C5733" s="8" t="n">
        <f aca="false">_xlfn.FLOOR.MATH(COUNTIF(D:D,D5733)/2)</f>
        <v>0</v>
      </c>
      <c r="D5733" s="12"/>
      <c r="E5733" s="10" t="e">
        <f aca="false">IF($A$1="WLB",INDEX(SupplierNomenclature!$D$1:$D$9996,MATCH(D5733,SupplierNomenclature!$I$1:$I$9996,0)),IF($A$1="BERU",INDEX(beru_assortment!$C$1:$C$10000,MATCH(D5733,beru_assortment!$I$1:$I$10000,0)),IF($A$1="OZON",INDEX(ozon_assortment!$F$3:$F$10000,MATCH(D5733,ozon_assortment!$E$3:$E$10000,0)),0)))</f>
        <v>#N/A</v>
      </c>
      <c r="F5733" s="7" t="n">
        <f aca="false">IF(ISBLANK(D5733), , IF(ISBLANK(D5732), F5731+1, F5732))</f>
        <v>0</v>
      </c>
      <c r="G5733" s="10" t="n">
        <f aca="false">IF(ISBLANK(D5733),,IF(OR(ISBLANK(D5732), D5732="Баркод"),1,G5732+1))</f>
        <v>0</v>
      </c>
      <c r="H5733" s="10" t="n">
        <f aca="false">IF(ISBLANK(D5734), G5733/2,)</f>
        <v>0</v>
      </c>
      <c r="I5733" s="0" t="n">
        <f aca="false">IF(ISBLANK(D5733),0,-1)</f>
        <v>0</v>
      </c>
      <c r="J5733" s="0" t="n">
        <f aca="false">IF(AND(ISBLANK(D5732),NOT(ISBLANK(D5733))),1,-1)</f>
        <v>-1</v>
      </c>
      <c r="K5733" s="0" t="n">
        <f aca="false">IF(ISBLANK(D5731),IF(AND(D5732=D5733,NOT(ISBLANK(D5732)),NOT(ISBLANK(D5733))),1,-1),-1)</f>
        <v>-1</v>
      </c>
      <c r="L5733" s="0" t="n">
        <f aca="false">IF(MAX(I5733:K5733)&lt;0,IF(OR(D5733=D5732,D5732=D5731),1,-1),MAX(I5733:K5733))</f>
        <v>0</v>
      </c>
    </row>
    <row r="5734" customFormat="false" ht="13.8" hidden="false" customHeight="false" outlineLevel="0" collapsed="false">
      <c r="B5734" s="8" t="n">
        <f aca="false">MAX(I5734:L5734)</f>
        <v>0</v>
      </c>
      <c r="C5734" s="8" t="n">
        <f aca="false">_xlfn.FLOOR.MATH(COUNTIF(D:D,D5734)/2)</f>
        <v>0</v>
      </c>
      <c r="D5734" s="12"/>
      <c r="E5734" s="10" t="e">
        <f aca="false">IF($A$1="WLB",INDEX(SupplierNomenclature!$D$1:$D$9996,MATCH(D5734,SupplierNomenclature!$I$1:$I$9996,0)),IF($A$1="BERU",INDEX(beru_assortment!$C$1:$C$10000,MATCH(D5734,beru_assortment!$I$1:$I$10000,0)),IF($A$1="OZON",INDEX(ozon_assortment!$F$3:$F$10000,MATCH(D5734,ozon_assortment!$E$3:$E$10000,0)),0)))</f>
        <v>#N/A</v>
      </c>
      <c r="F5734" s="7" t="n">
        <f aca="false">IF(ISBLANK(D5734), , IF(ISBLANK(D5733), F5732+1, F5733))</f>
        <v>0</v>
      </c>
      <c r="G5734" s="10" t="n">
        <f aca="false">IF(ISBLANK(D5734),,IF(OR(ISBLANK(D5733), D5733="Баркод"),1,G5733+1))</f>
        <v>0</v>
      </c>
      <c r="H5734" s="10" t="n">
        <f aca="false">IF(ISBLANK(D5735), G5734/2,)</f>
        <v>0</v>
      </c>
      <c r="I5734" s="0" t="n">
        <f aca="false">IF(ISBLANK(D5734),0,-1)</f>
        <v>0</v>
      </c>
      <c r="J5734" s="0" t="n">
        <f aca="false">IF(AND(ISBLANK(D5733),NOT(ISBLANK(D5734))),1,-1)</f>
        <v>-1</v>
      </c>
      <c r="K5734" s="0" t="n">
        <f aca="false">IF(ISBLANK(D5732),IF(AND(D5733=D5734,NOT(ISBLANK(D5733)),NOT(ISBLANK(D5734))),1,-1),-1)</f>
        <v>-1</v>
      </c>
      <c r="L5734" s="0" t="n">
        <f aca="false">IF(MAX(I5734:K5734)&lt;0,IF(OR(D5734=D5733,D5733=D5732),1,-1),MAX(I5734:K5734))</f>
        <v>0</v>
      </c>
    </row>
    <row r="5735" customFormat="false" ht="13.8" hidden="false" customHeight="false" outlineLevel="0" collapsed="false">
      <c r="B5735" s="8" t="n">
        <f aca="false">MAX(I5735:L5735)</f>
        <v>0</v>
      </c>
      <c r="C5735" s="8" t="n">
        <f aca="false">_xlfn.FLOOR.MATH(COUNTIF(D:D,D5735)/2)</f>
        <v>0</v>
      </c>
      <c r="D5735" s="12"/>
      <c r="E5735" s="10" t="e">
        <f aca="false">IF($A$1="WLB",INDEX(SupplierNomenclature!$D$1:$D$9996,MATCH(D5735,SupplierNomenclature!$I$1:$I$9996,0)),IF($A$1="BERU",INDEX(beru_assortment!$C$1:$C$10000,MATCH(D5735,beru_assortment!$I$1:$I$10000,0)),IF($A$1="OZON",INDEX(ozon_assortment!$F$3:$F$10000,MATCH(D5735,ozon_assortment!$E$3:$E$10000,0)),0)))</f>
        <v>#N/A</v>
      </c>
      <c r="F5735" s="7" t="n">
        <f aca="false">IF(ISBLANK(D5735), , IF(ISBLANK(D5734), F5733+1, F5734))</f>
        <v>0</v>
      </c>
      <c r="G5735" s="10" t="n">
        <f aca="false">IF(ISBLANK(D5735),,IF(OR(ISBLANK(D5734), D5734="Баркод"),1,G5734+1))</f>
        <v>0</v>
      </c>
      <c r="H5735" s="10" t="n">
        <f aca="false">IF(ISBLANK(D5736), G5735/2,)</f>
        <v>0</v>
      </c>
      <c r="I5735" s="0" t="n">
        <f aca="false">IF(ISBLANK(D5735),0,-1)</f>
        <v>0</v>
      </c>
      <c r="J5735" s="0" t="n">
        <f aca="false">IF(AND(ISBLANK(D5734),NOT(ISBLANK(D5735))),1,-1)</f>
        <v>-1</v>
      </c>
      <c r="K5735" s="0" t="n">
        <f aca="false">IF(ISBLANK(D5733),IF(AND(D5734=D5735,NOT(ISBLANK(D5734)),NOT(ISBLANK(D5735))),1,-1),-1)</f>
        <v>-1</v>
      </c>
      <c r="L5735" s="0" t="n">
        <f aca="false">IF(MAX(I5735:K5735)&lt;0,IF(OR(D5735=D5734,D5734=D5733),1,-1),MAX(I5735:K5735))</f>
        <v>0</v>
      </c>
    </row>
    <row r="5736" customFormat="false" ht="13.8" hidden="false" customHeight="false" outlineLevel="0" collapsed="false">
      <c r="B5736" s="8" t="n">
        <f aca="false">MAX(I5736:L5736)</f>
        <v>0</v>
      </c>
      <c r="C5736" s="8" t="n">
        <f aca="false">_xlfn.FLOOR.MATH(COUNTIF(D:D,D5736)/2)</f>
        <v>0</v>
      </c>
      <c r="D5736" s="12"/>
      <c r="E5736" s="10" t="e">
        <f aca="false">IF($A$1="WLB",INDEX(SupplierNomenclature!$D$1:$D$9996,MATCH(D5736,SupplierNomenclature!$I$1:$I$9996,0)),IF($A$1="BERU",INDEX(beru_assortment!$C$1:$C$10000,MATCH(D5736,beru_assortment!$I$1:$I$10000,0)),IF($A$1="OZON",INDEX(ozon_assortment!$F$3:$F$10000,MATCH(D5736,ozon_assortment!$E$3:$E$10000,0)),0)))</f>
        <v>#N/A</v>
      </c>
      <c r="F5736" s="7" t="n">
        <f aca="false">IF(ISBLANK(D5736), , IF(ISBLANK(D5735), F5734+1, F5735))</f>
        <v>0</v>
      </c>
      <c r="G5736" s="10" t="n">
        <f aca="false">IF(ISBLANK(D5736),,IF(OR(ISBLANK(D5735), D5735="Баркод"),1,G5735+1))</f>
        <v>0</v>
      </c>
      <c r="H5736" s="10" t="n">
        <f aca="false">IF(ISBLANK(D5737), G5736/2,)</f>
        <v>0</v>
      </c>
      <c r="I5736" s="0" t="n">
        <f aca="false">IF(ISBLANK(D5736),0,-1)</f>
        <v>0</v>
      </c>
      <c r="J5736" s="0" t="n">
        <f aca="false">IF(AND(ISBLANK(D5735),NOT(ISBLANK(D5736))),1,-1)</f>
        <v>-1</v>
      </c>
      <c r="K5736" s="0" t="n">
        <f aca="false">IF(ISBLANK(D5734),IF(AND(D5735=D5736,NOT(ISBLANK(D5735)),NOT(ISBLANK(D5736))),1,-1),-1)</f>
        <v>-1</v>
      </c>
      <c r="L5736" s="0" t="n">
        <f aca="false">IF(MAX(I5736:K5736)&lt;0,IF(OR(D5736=D5735,D5735=D5734),1,-1),MAX(I5736:K5736))</f>
        <v>0</v>
      </c>
    </row>
    <row r="5737" customFormat="false" ht="13.8" hidden="false" customHeight="false" outlineLevel="0" collapsed="false">
      <c r="B5737" s="8" t="n">
        <f aca="false">MAX(I5737:L5737)</f>
        <v>0</v>
      </c>
      <c r="C5737" s="8" t="n">
        <f aca="false">_xlfn.FLOOR.MATH(COUNTIF(D:D,D5737)/2)</f>
        <v>0</v>
      </c>
      <c r="D5737" s="12"/>
      <c r="E5737" s="10" t="e">
        <f aca="false">IF($A$1="WLB",INDEX(SupplierNomenclature!$D$1:$D$9996,MATCH(D5737,SupplierNomenclature!$I$1:$I$9996,0)),IF($A$1="BERU",INDEX(beru_assortment!$C$1:$C$10000,MATCH(D5737,beru_assortment!$I$1:$I$10000,0)),IF($A$1="OZON",INDEX(ozon_assortment!$F$3:$F$10000,MATCH(D5737,ozon_assortment!$E$3:$E$10000,0)),0)))</f>
        <v>#N/A</v>
      </c>
      <c r="F5737" s="7" t="n">
        <f aca="false">IF(ISBLANK(D5737), , IF(ISBLANK(D5736), F5735+1, F5736))</f>
        <v>0</v>
      </c>
      <c r="G5737" s="10" t="n">
        <f aca="false">IF(ISBLANK(D5737),,IF(OR(ISBLANK(D5736), D5736="Баркод"),1,G5736+1))</f>
        <v>0</v>
      </c>
      <c r="H5737" s="10" t="n">
        <f aca="false">IF(ISBLANK(D5738), G5737/2,)</f>
        <v>0</v>
      </c>
      <c r="I5737" s="0" t="n">
        <f aca="false">IF(ISBLANK(D5737),0,-1)</f>
        <v>0</v>
      </c>
      <c r="J5737" s="0" t="n">
        <f aca="false">IF(AND(ISBLANK(D5736),NOT(ISBLANK(D5737))),1,-1)</f>
        <v>-1</v>
      </c>
      <c r="K5737" s="0" t="n">
        <f aca="false">IF(ISBLANK(D5735),IF(AND(D5736=D5737,NOT(ISBLANK(D5736)),NOT(ISBLANK(D5737))),1,-1),-1)</f>
        <v>-1</v>
      </c>
      <c r="L5737" s="0" t="n">
        <f aca="false">IF(MAX(I5737:K5737)&lt;0,IF(OR(D5737=D5736,D5736=D5735),1,-1),MAX(I5737:K5737))</f>
        <v>0</v>
      </c>
    </row>
    <row r="5738" customFormat="false" ht="13.8" hidden="false" customHeight="false" outlineLevel="0" collapsed="false">
      <c r="B5738" s="8" t="n">
        <f aca="false">MAX(I5738:L5738)</f>
        <v>0</v>
      </c>
      <c r="C5738" s="8" t="n">
        <f aca="false">_xlfn.FLOOR.MATH(COUNTIF(D:D,D5738)/2)</f>
        <v>0</v>
      </c>
      <c r="D5738" s="12"/>
      <c r="E5738" s="10" t="e">
        <f aca="false">IF($A$1="WLB",INDEX(SupplierNomenclature!$D$1:$D$9996,MATCH(D5738,SupplierNomenclature!$I$1:$I$9996,0)),IF($A$1="BERU",INDEX(beru_assortment!$C$1:$C$10000,MATCH(D5738,beru_assortment!$I$1:$I$10000,0)),IF($A$1="OZON",INDEX(ozon_assortment!$F$3:$F$10000,MATCH(D5738,ozon_assortment!$E$3:$E$10000,0)),0)))</f>
        <v>#N/A</v>
      </c>
      <c r="F5738" s="7" t="n">
        <f aca="false">IF(ISBLANK(D5738), , IF(ISBLANK(D5737), F5736+1, F5737))</f>
        <v>0</v>
      </c>
      <c r="G5738" s="10" t="n">
        <f aca="false">IF(ISBLANK(D5738),,IF(OR(ISBLANK(D5737), D5737="Баркод"),1,G5737+1))</f>
        <v>0</v>
      </c>
      <c r="H5738" s="10" t="n">
        <f aca="false">IF(ISBLANK(D5739), G5738/2,)</f>
        <v>0</v>
      </c>
      <c r="I5738" s="0" t="n">
        <f aca="false">IF(ISBLANK(D5738),0,-1)</f>
        <v>0</v>
      </c>
      <c r="J5738" s="0" t="n">
        <f aca="false">IF(AND(ISBLANK(D5737),NOT(ISBLANK(D5738))),1,-1)</f>
        <v>-1</v>
      </c>
      <c r="K5738" s="0" t="n">
        <f aca="false">IF(ISBLANK(D5736),IF(AND(D5737=D5738,NOT(ISBLANK(D5737)),NOT(ISBLANK(D5738))),1,-1),-1)</f>
        <v>-1</v>
      </c>
      <c r="L5738" s="0" t="n">
        <f aca="false">IF(MAX(I5738:K5738)&lt;0,IF(OR(D5738=D5737,D5737=D5736),1,-1),MAX(I5738:K5738))</f>
        <v>0</v>
      </c>
    </row>
    <row r="5739" customFormat="false" ht="13.8" hidden="false" customHeight="false" outlineLevel="0" collapsed="false">
      <c r="B5739" s="8" t="n">
        <f aca="false">MAX(I5739:L5739)</f>
        <v>0</v>
      </c>
      <c r="C5739" s="8" t="n">
        <f aca="false">_xlfn.FLOOR.MATH(COUNTIF(D:D,D5739)/2)</f>
        <v>0</v>
      </c>
      <c r="D5739" s="12"/>
      <c r="E5739" s="10" t="e">
        <f aca="false">IF($A$1="WLB",INDEX(SupplierNomenclature!$D$1:$D$9996,MATCH(D5739,SupplierNomenclature!$I$1:$I$9996,0)),IF($A$1="BERU",INDEX(beru_assortment!$C$1:$C$10000,MATCH(D5739,beru_assortment!$I$1:$I$10000,0)),IF($A$1="OZON",INDEX(ozon_assortment!$F$3:$F$10000,MATCH(D5739,ozon_assortment!$E$3:$E$10000,0)),0)))</f>
        <v>#N/A</v>
      </c>
      <c r="F5739" s="7" t="n">
        <f aca="false">IF(ISBLANK(D5739), , IF(ISBLANK(D5738), F5737+1, F5738))</f>
        <v>0</v>
      </c>
      <c r="G5739" s="10" t="n">
        <f aca="false">IF(ISBLANK(D5739),,IF(OR(ISBLANK(D5738), D5738="Баркод"),1,G5738+1))</f>
        <v>0</v>
      </c>
      <c r="H5739" s="10" t="n">
        <f aca="false">IF(ISBLANK(D5740), G5739/2,)</f>
        <v>0</v>
      </c>
      <c r="I5739" s="0" t="n">
        <f aca="false">IF(ISBLANK(D5739),0,-1)</f>
        <v>0</v>
      </c>
      <c r="J5739" s="0" t="n">
        <f aca="false">IF(AND(ISBLANK(D5738),NOT(ISBLANK(D5739))),1,-1)</f>
        <v>-1</v>
      </c>
      <c r="K5739" s="0" t="n">
        <f aca="false">IF(ISBLANK(D5737),IF(AND(D5738=D5739,NOT(ISBLANK(D5738)),NOT(ISBLANK(D5739))),1,-1),-1)</f>
        <v>-1</v>
      </c>
      <c r="L5739" s="0" t="n">
        <f aca="false">IF(MAX(I5739:K5739)&lt;0,IF(OR(D5739=D5738,D5738=D5737),1,-1),MAX(I5739:K5739))</f>
        <v>0</v>
      </c>
    </row>
    <row r="5740" customFormat="false" ht="13.8" hidden="false" customHeight="false" outlineLevel="0" collapsed="false">
      <c r="B5740" s="8" t="n">
        <f aca="false">MAX(I5740:L5740)</f>
        <v>0</v>
      </c>
      <c r="C5740" s="8" t="n">
        <f aca="false">_xlfn.FLOOR.MATH(COUNTIF(D:D,D5740)/2)</f>
        <v>0</v>
      </c>
      <c r="D5740" s="12"/>
      <c r="E5740" s="10" t="e">
        <f aca="false">IF($A$1="WLB",INDEX(SupplierNomenclature!$D$1:$D$9996,MATCH(D5740,SupplierNomenclature!$I$1:$I$9996,0)),IF($A$1="BERU",INDEX(beru_assortment!$C$1:$C$10000,MATCH(D5740,beru_assortment!$I$1:$I$10000,0)),IF($A$1="OZON",INDEX(ozon_assortment!$F$3:$F$10000,MATCH(D5740,ozon_assortment!$E$3:$E$10000,0)),0)))</f>
        <v>#N/A</v>
      </c>
      <c r="F5740" s="7" t="n">
        <f aca="false">IF(ISBLANK(D5740), , IF(ISBLANK(D5739), F5738+1, F5739))</f>
        <v>0</v>
      </c>
      <c r="G5740" s="10" t="n">
        <f aca="false">IF(ISBLANK(D5740),,IF(OR(ISBLANK(D5739), D5739="Баркод"),1,G5739+1))</f>
        <v>0</v>
      </c>
      <c r="H5740" s="10" t="n">
        <f aca="false">IF(ISBLANK(D5741), G5740/2,)</f>
        <v>0</v>
      </c>
      <c r="I5740" s="0" t="n">
        <f aca="false">IF(ISBLANK(D5740),0,-1)</f>
        <v>0</v>
      </c>
      <c r="J5740" s="0" t="n">
        <f aca="false">IF(AND(ISBLANK(D5739),NOT(ISBLANK(D5740))),1,-1)</f>
        <v>-1</v>
      </c>
      <c r="K5740" s="0" t="n">
        <f aca="false">IF(ISBLANK(D5738),IF(AND(D5739=D5740,NOT(ISBLANK(D5739)),NOT(ISBLANK(D5740))),1,-1),-1)</f>
        <v>-1</v>
      </c>
      <c r="L5740" s="0" t="n">
        <f aca="false">IF(MAX(I5740:K5740)&lt;0,IF(OR(D5740=D5739,D5739=D5738),1,-1),MAX(I5740:K5740))</f>
        <v>0</v>
      </c>
    </row>
    <row r="5741" customFormat="false" ht="13.8" hidden="false" customHeight="false" outlineLevel="0" collapsed="false">
      <c r="B5741" s="8" t="n">
        <f aca="false">MAX(I5741:L5741)</f>
        <v>0</v>
      </c>
      <c r="C5741" s="8" t="n">
        <f aca="false">_xlfn.FLOOR.MATH(COUNTIF(D:D,D5741)/2)</f>
        <v>0</v>
      </c>
      <c r="D5741" s="12"/>
      <c r="E5741" s="10" t="e">
        <f aca="false">IF($A$1="WLB",INDEX(SupplierNomenclature!$D$1:$D$9996,MATCH(D5741,SupplierNomenclature!$I$1:$I$9996,0)),IF($A$1="BERU",INDEX(beru_assortment!$C$1:$C$10000,MATCH(D5741,beru_assortment!$I$1:$I$10000,0)),IF($A$1="OZON",INDEX(ozon_assortment!$F$3:$F$10000,MATCH(D5741,ozon_assortment!$E$3:$E$10000,0)),0)))</f>
        <v>#N/A</v>
      </c>
      <c r="F5741" s="7" t="n">
        <f aca="false">IF(ISBLANK(D5741), , IF(ISBLANK(D5740), F5739+1, F5740))</f>
        <v>0</v>
      </c>
      <c r="G5741" s="10" t="n">
        <f aca="false">IF(ISBLANK(D5741),,IF(OR(ISBLANK(D5740), D5740="Баркод"),1,G5740+1))</f>
        <v>0</v>
      </c>
      <c r="H5741" s="10" t="n">
        <f aca="false">IF(ISBLANK(D5742), G5741/2,)</f>
        <v>0</v>
      </c>
      <c r="I5741" s="0" t="n">
        <f aca="false">IF(ISBLANK(D5741),0,-1)</f>
        <v>0</v>
      </c>
      <c r="J5741" s="0" t="n">
        <f aca="false">IF(AND(ISBLANK(D5740),NOT(ISBLANK(D5741))),1,-1)</f>
        <v>-1</v>
      </c>
      <c r="K5741" s="0" t="n">
        <f aca="false">IF(ISBLANK(D5739),IF(AND(D5740=D5741,NOT(ISBLANK(D5740)),NOT(ISBLANK(D5741))),1,-1),-1)</f>
        <v>-1</v>
      </c>
      <c r="L5741" s="0" t="n">
        <f aca="false">IF(MAX(I5741:K5741)&lt;0,IF(OR(D5741=D5740,D5740=D5739),1,-1),MAX(I5741:K5741))</f>
        <v>0</v>
      </c>
    </row>
    <row r="5742" customFormat="false" ht="13.8" hidden="false" customHeight="false" outlineLevel="0" collapsed="false">
      <c r="B5742" s="8" t="n">
        <f aca="false">MAX(I5742:L5742)</f>
        <v>0</v>
      </c>
      <c r="C5742" s="8" t="n">
        <f aca="false">_xlfn.FLOOR.MATH(COUNTIF(D:D,D5742)/2)</f>
        <v>0</v>
      </c>
      <c r="D5742" s="12"/>
      <c r="E5742" s="10" t="e">
        <f aca="false">IF($A$1="WLB",INDEX(SupplierNomenclature!$D$1:$D$9996,MATCH(D5742,SupplierNomenclature!$I$1:$I$9996,0)),IF($A$1="BERU",INDEX(beru_assortment!$C$1:$C$10000,MATCH(D5742,beru_assortment!$I$1:$I$10000,0)),IF($A$1="OZON",INDEX(ozon_assortment!$F$3:$F$10000,MATCH(D5742,ozon_assortment!$E$3:$E$10000,0)),0)))</f>
        <v>#N/A</v>
      </c>
      <c r="F5742" s="7" t="n">
        <f aca="false">IF(ISBLANK(D5742), , IF(ISBLANK(D5741), F5740+1, F5741))</f>
        <v>0</v>
      </c>
      <c r="G5742" s="10" t="n">
        <f aca="false">IF(ISBLANK(D5742),,IF(OR(ISBLANK(D5741), D5741="Баркод"),1,G5741+1))</f>
        <v>0</v>
      </c>
      <c r="H5742" s="10" t="n">
        <f aca="false">IF(ISBLANK(D5743), G5742/2,)</f>
        <v>0</v>
      </c>
      <c r="I5742" s="0" t="n">
        <f aca="false">IF(ISBLANK(D5742),0,-1)</f>
        <v>0</v>
      </c>
      <c r="J5742" s="0" t="n">
        <f aca="false">IF(AND(ISBLANK(D5741),NOT(ISBLANK(D5742))),1,-1)</f>
        <v>-1</v>
      </c>
      <c r="K5742" s="0" t="n">
        <f aca="false">IF(ISBLANK(D5740),IF(AND(D5741=D5742,NOT(ISBLANK(D5741)),NOT(ISBLANK(D5742))),1,-1),-1)</f>
        <v>-1</v>
      </c>
      <c r="L5742" s="0" t="n">
        <f aca="false">IF(MAX(I5742:K5742)&lt;0,IF(OR(D5742=D5741,D5741=D5740),1,-1),MAX(I5742:K5742))</f>
        <v>0</v>
      </c>
    </row>
    <row r="5743" customFormat="false" ht="13.8" hidden="false" customHeight="false" outlineLevel="0" collapsed="false">
      <c r="B5743" s="8" t="n">
        <f aca="false">MAX(I5743:L5743)</f>
        <v>0</v>
      </c>
      <c r="C5743" s="8" t="n">
        <f aca="false">_xlfn.FLOOR.MATH(COUNTIF(D:D,D5743)/2)</f>
        <v>0</v>
      </c>
      <c r="D5743" s="12"/>
      <c r="E5743" s="10" t="e">
        <f aca="false">IF($A$1="WLB",INDEX(SupplierNomenclature!$D$1:$D$9996,MATCH(D5743,SupplierNomenclature!$I$1:$I$9996,0)),IF($A$1="BERU",INDEX(beru_assortment!$C$1:$C$10000,MATCH(D5743,beru_assortment!$I$1:$I$10000,0)),IF($A$1="OZON",INDEX(ozon_assortment!$F$3:$F$10000,MATCH(D5743,ozon_assortment!$E$3:$E$10000,0)),0)))</f>
        <v>#N/A</v>
      </c>
      <c r="F5743" s="7" t="n">
        <f aca="false">IF(ISBLANK(D5743), , IF(ISBLANK(D5742), F5741+1, F5742))</f>
        <v>0</v>
      </c>
      <c r="G5743" s="10" t="n">
        <f aca="false">IF(ISBLANK(D5743),,IF(OR(ISBLANK(D5742), D5742="Баркод"),1,G5742+1))</f>
        <v>0</v>
      </c>
      <c r="H5743" s="10" t="n">
        <f aca="false">IF(ISBLANK(D5744), G5743/2,)</f>
        <v>0</v>
      </c>
      <c r="I5743" s="0" t="n">
        <f aca="false">IF(ISBLANK(D5743),0,-1)</f>
        <v>0</v>
      </c>
      <c r="J5743" s="0" t="n">
        <f aca="false">IF(AND(ISBLANK(D5742),NOT(ISBLANK(D5743))),1,-1)</f>
        <v>-1</v>
      </c>
      <c r="K5743" s="0" t="n">
        <f aca="false">IF(ISBLANK(D5741),IF(AND(D5742=D5743,NOT(ISBLANK(D5742)),NOT(ISBLANK(D5743))),1,-1),-1)</f>
        <v>-1</v>
      </c>
      <c r="L5743" s="0" t="n">
        <f aca="false">IF(MAX(I5743:K5743)&lt;0,IF(OR(D5743=D5742,D5742=D5741),1,-1),MAX(I5743:K5743))</f>
        <v>0</v>
      </c>
    </row>
    <row r="5744" customFormat="false" ht="13.8" hidden="false" customHeight="false" outlineLevel="0" collapsed="false">
      <c r="B5744" s="8" t="n">
        <f aca="false">MAX(I5744:L5744)</f>
        <v>0</v>
      </c>
      <c r="C5744" s="8" t="n">
        <f aca="false">_xlfn.FLOOR.MATH(COUNTIF(D:D,D5744)/2)</f>
        <v>0</v>
      </c>
      <c r="D5744" s="12"/>
      <c r="E5744" s="10" t="e">
        <f aca="false">IF($A$1="WLB",INDEX(SupplierNomenclature!$D$1:$D$9996,MATCH(D5744,SupplierNomenclature!$I$1:$I$9996,0)),IF($A$1="BERU",INDEX(beru_assortment!$C$1:$C$10000,MATCH(D5744,beru_assortment!$I$1:$I$10000,0)),IF($A$1="OZON",INDEX(ozon_assortment!$F$3:$F$10000,MATCH(D5744,ozon_assortment!$E$3:$E$10000,0)),0)))</f>
        <v>#N/A</v>
      </c>
      <c r="F5744" s="7" t="n">
        <f aca="false">IF(ISBLANK(D5744), , IF(ISBLANK(D5743), F5742+1, F5743))</f>
        <v>0</v>
      </c>
      <c r="G5744" s="10" t="n">
        <f aca="false">IF(ISBLANK(D5744),,IF(OR(ISBLANK(D5743), D5743="Баркод"),1,G5743+1))</f>
        <v>0</v>
      </c>
      <c r="H5744" s="10" t="n">
        <f aca="false">IF(ISBLANK(D5745), G5744/2,)</f>
        <v>0</v>
      </c>
      <c r="I5744" s="0" t="n">
        <f aca="false">IF(ISBLANK(D5744),0,-1)</f>
        <v>0</v>
      </c>
      <c r="J5744" s="0" t="n">
        <f aca="false">IF(AND(ISBLANK(D5743),NOT(ISBLANK(D5744))),1,-1)</f>
        <v>-1</v>
      </c>
      <c r="K5744" s="0" t="n">
        <f aca="false">IF(ISBLANK(D5742),IF(AND(D5743=D5744,NOT(ISBLANK(D5743)),NOT(ISBLANK(D5744))),1,-1),-1)</f>
        <v>-1</v>
      </c>
      <c r="L5744" s="0" t="n">
        <f aca="false">IF(MAX(I5744:K5744)&lt;0,IF(OR(D5744=D5743,D5743=D5742),1,-1),MAX(I5744:K5744))</f>
        <v>0</v>
      </c>
    </row>
    <row r="5745" customFormat="false" ht="13.8" hidden="false" customHeight="false" outlineLevel="0" collapsed="false">
      <c r="B5745" s="8" t="n">
        <f aca="false">MAX(I5745:L5745)</f>
        <v>0</v>
      </c>
      <c r="C5745" s="8" t="n">
        <f aca="false">_xlfn.FLOOR.MATH(COUNTIF(D:D,D5745)/2)</f>
        <v>0</v>
      </c>
      <c r="D5745" s="12"/>
      <c r="E5745" s="10" t="e">
        <f aca="false">IF($A$1="WLB",INDEX(SupplierNomenclature!$D$1:$D$9996,MATCH(D5745,SupplierNomenclature!$I$1:$I$9996,0)),IF($A$1="BERU",INDEX(beru_assortment!$C$1:$C$10000,MATCH(D5745,beru_assortment!$I$1:$I$10000,0)),IF($A$1="OZON",INDEX(ozon_assortment!$F$3:$F$10000,MATCH(D5745,ozon_assortment!$E$3:$E$10000,0)),0)))</f>
        <v>#N/A</v>
      </c>
      <c r="F5745" s="7" t="n">
        <f aca="false">IF(ISBLANK(D5745), , IF(ISBLANK(D5744), F5743+1, F5744))</f>
        <v>0</v>
      </c>
      <c r="G5745" s="10" t="n">
        <f aca="false">IF(ISBLANK(D5745),,IF(OR(ISBLANK(D5744), D5744="Баркод"),1,G5744+1))</f>
        <v>0</v>
      </c>
      <c r="H5745" s="10" t="n">
        <f aca="false">IF(ISBLANK(D5746), G5745/2,)</f>
        <v>0</v>
      </c>
      <c r="I5745" s="0" t="n">
        <f aca="false">IF(ISBLANK(D5745),0,-1)</f>
        <v>0</v>
      </c>
      <c r="J5745" s="0" t="n">
        <f aca="false">IF(AND(ISBLANK(D5744),NOT(ISBLANK(D5745))),1,-1)</f>
        <v>-1</v>
      </c>
      <c r="K5745" s="0" t="n">
        <f aca="false">IF(ISBLANK(D5743),IF(AND(D5744=D5745,NOT(ISBLANK(D5744)),NOT(ISBLANK(D5745))),1,-1),-1)</f>
        <v>-1</v>
      </c>
      <c r="L5745" s="0" t="n">
        <f aca="false">IF(MAX(I5745:K5745)&lt;0,IF(OR(D5745=D5744,D5744=D5743),1,-1),MAX(I5745:K5745))</f>
        <v>0</v>
      </c>
    </row>
    <row r="5746" customFormat="false" ht="13.8" hidden="false" customHeight="false" outlineLevel="0" collapsed="false">
      <c r="B5746" s="8" t="n">
        <f aca="false">MAX(I5746:L5746)</f>
        <v>0</v>
      </c>
      <c r="C5746" s="8" t="n">
        <f aca="false">_xlfn.FLOOR.MATH(COUNTIF(D:D,D5746)/2)</f>
        <v>0</v>
      </c>
      <c r="D5746" s="12"/>
      <c r="E5746" s="10" t="e">
        <f aca="false">IF($A$1="WLB",INDEX(SupplierNomenclature!$D$1:$D$9996,MATCH(D5746,SupplierNomenclature!$I$1:$I$9996,0)),IF($A$1="BERU",INDEX(beru_assortment!$C$1:$C$10000,MATCH(D5746,beru_assortment!$I$1:$I$10000,0)),IF($A$1="OZON",INDEX(ozon_assortment!$F$3:$F$10000,MATCH(D5746,ozon_assortment!$E$3:$E$10000,0)),0)))</f>
        <v>#N/A</v>
      </c>
      <c r="F5746" s="7" t="n">
        <f aca="false">IF(ISBLANK(D5746), , IF(ISBLANK(D5745), F5744+1, F5745))</f>
        <v>0</v>
      </c>
      <c r="G5746" s="10" t="n">
        <f aca="false">IF(ISBLANK(D5746),,IF(OR(ISBLANK(D5745), D5745="Баркод"),1,G5745+1))</f>
        <v>0</v>
      </c>
      <c r="H5746" s="10" t="n">
        <f aca="false">IF(ISBLANK(D5747), G5746/2,)</f>
        <v>0</v>
      </c>
      <c r="I5746" s="0" t="n">
        <f aca="false">IF(ISBLANK(D5746),0,-1)</f>
        <v>0</v>
      </c>
      <c r="J5746" s="0" t="n">
        <f aca="false">IF(AND(ISBLANK(D5745),NOT(ISBLANK(D5746))),1,-1)</f>
        <v>-1</v>
      </c>
      <c r="K5746" s="0" t="n">
        <f aca="false">IF(ISBLANK(D5744),IF(AND(D5745=D5746,NOT(ISBLANK(D5745)),NOT(ISBLANK(D5746))),1,-1),-1)</f>
        <v>-1</v>
      </c>
      <c r="L5746" s="0" t="n">
        <f aca="false">IF(MAX(I5746:K5746)&lt;0,IF(OR(D5746=D5745,D5745=D5744),1,-1),MAX(I5746:K5746))</f>
        <v>0</v>
      </c>
    </row>
    <row r="5747" customFormat="false" ht="13.8" hidden="false" customHeight="false" outlineLevel="0" collapsed="false">
      <c r="B5747" s="8" t="n">
        <f aca="false">MAX(I5747:L5747)</f>
        <v>0</v>
      </c>
      <c r="C5747" s="8" t="n">
        <f aca="false">_xlfn.FLOOR.MATH(COUNTIF(D:D,D5747)/2)</f>
        <v>0</v>
      </c>
      <c r="D5747" s="12"/>
      <c r="E5747" s="10" t="e">
        <f aca="false">IF($A$1="WLB",INDEX(SupplierNomenclature!$D$1:$D$9996,MATCH(D5747,SupplierNomenclature!$I$1:$I$9996,0)),IF($A$1="BERU",INDEX(beru_assortment!$C$1:$C$10000,MATCH(D5747,beru_assortment!$I$1:$I$10000,0)),IF($A$1="OZON",INDEX(ozon_assortment!$F$3:$F$10000,MATCH(D5747,ozon_assortment!$E$3:$E$10000,0)),0)))</f>
        <v>#N/A</v>
      </c>
      <c r="F5747" s="7" t="n">
        <f aca="false">IF(ISBLANK(D5747), , IF(ISBLANK(D5746), F5745+1, F5746))</f>
        <v>0</v>
      </c>
      <c r="G5747" s="10" t="n">
        <f aca="false">IF(ISBLANK(D5747),,IF(OR(ISBLANK(D5746), D5746="Баркод"),1,G5746+1))</f>
        <v>0</v>
      </c>
      <c r="H5747" s="10" t="n">
        <f aca="false">IF(ISBLANK(D5748), G5747/2,)</f>
        <v>0</v>
      </c>
      <c r="I5747" s="0" t="n">
        <f aca="false">IF(ISBLANK(D5747),0,-1)</f>
        <v>0</v>
      </c>
      <c r="J5747" s="0" t="n">
        <f aca="false">IF(AND(ISBLANK(D5746),NOT(ISBLANK(D5747))),1,-1)</f>
        <v>-1</v>
      </c>
      <c r="K5747" s="0" t="n">
        <f aca="false">IF(ISBLANK(D5745),IF(AND(D5746=D5747,NOT(ISBLANK(D5746)),NOT(ISBLANK(D5747))),1,-1),-1)</f>
        <v>-1</v>
      </c>
      <c r="L5747" s="0" t="n">
        <f aca="false">IF(MAX(I5747:K5747)&lt;0,IF(OR(D5747=D5746,D5746=D5745),1,-1),MAX(I5747:K5747))</f>
        <v>0</v>
      </c>
    </row>
    <row r="5748" customFormat="false" ht="13.8" hidden="false" customHeight="false" outlineLevel="0" collapsed="false">
      <c r="B5748" s="8" t="n">
        <f aca="false">MAX(I5748:L5748)</f>
        <v>0</v>
      </c>
      <c r="C5748" s="8" t="n">
        <f aca="false">_xlfn.FLOOR.MATH(COUNTIF(D:D,D5748)/2)</f>
        <v>0</v>
      </c>
      <c r="D5748" s="12"/>
      <c r="E5748" s="10" t="e">
        <f aca="false">IF($A$1="WLB",INDEX(SupplierNomenclature!$D$1:$D$9996,MATCH(D5748,SupplierNomenclature!$I$1:$I$9996,0)),IF($A$1="BERU",INDEX(beru_assortment!$C$1:$C$10000,MATCH(D5748,beru_assortment!$I$1:$I$10000,0)),IF($A$1="OZON",INDEX(ozon_assortment!$F$3:$F$10000,MATCH(D5748,ozon_assortment!$E$3:$E$10000,0)),0)))</f>
        <v>#N/A</v>
      </c>
      <c r="F5748" s="7" t="n">
        <f aca="false">IF(ISBLANK(D5748), , IF(ISBLANK(D5747), F5746+1, F5747))</f>
        <v>0</v>
      </c>
      <c r="G5748" s="10" t="n">
        <f aca="false">IF(ISBLANK(D5748),,IF(OR(ISBLANK(D5747), D5747="Баркод"),1,G5747+1))</f>
        <v>0</v>
      </c>
      <c r="H5748" s="10" t="n">
        <f aca="false">IF(ISBLANK(D5749), G5748/2,)</f>
        <v>0</v>
      </c>
      <c r="I5748" s="0" t="n">
        <f aca="false">IF(ISBLANK(D5748),0,-1)</f>
        <v>0</v>
      </c>
      <c r="J5748" s="0" t="n">
        <f aca="false">IF(AND(ISBLANK(D5747),NOT(ISBLANK(D5748))),1,-1)</f>
        <v>-1</v>
      </c>
      <c r="K5748" s="0" t="n">
        <f aca="false">IF(ISBLANK(D5746),IF(AND(D5747=D5748,NOT(ISBLANK(D5747)),NOT(ISBLANK(D5748))),1,-1),-1)</f>
        <v>-1</v>
      </c>
      <c r="L5748" s="0" t="n">
        <f aca="false">IF(MAX(I5748:K5748)&lt;0,IF(OR(D5748=D5747,D5747=D5746),1,-1),MAX(I5748:K5748))</f>
        <v>0</v>
      </c>
    </row>
    <row r="5749" customFormat="false" ht="13.8" hidden="false" customHeight="false" outlineLevel="0" collapsed="false">
      <c r="B5749" s="8" t="n">
        <f aca="false">MAX(I5749:L5749)</f>
        <v>0</v>
      </c>
      <c r="C5749" s="8" t="n">
        <f aca="false">_xlfn.FLOOR.MATH(COUNTIF(D:D,D5749)/2)</f>
        <v>0</v>
      </c>
      <c r="D5749" s="12"/>
      <c r="E5749" s="10" t="e">
        <f aca="false">IF($A$1="WLB",INDEX(SupplierNomenclature!$D$1:$D$9996,MATCH(D5749,SupplierNomenclature!$I$1:$I$9996,0)),IF($A$1="BERU",INDEX(beru_assortment!$C$1:$C$10000,MATCH(D5749,beru_assortment!$I$1:$I$10000,0)),IF($A$1="OZON",INDEX(ozon_assortment!$F$3:$F$10000,MATCH(D5749,ozon_assortment!$E$3:$E$10000,0)),0)))</f>
        <v>#N/A</v>
      </c>
      <c r="F5749" s="7" t="n">
        <f aca="false">IF(ISBLANK(D5749), , IF(ISBLANK(D5748), F5747+1, F5748))</f>
        <v>0</v>
      </c>
      <c r="G5749" s="10" t="n">
        <f aca="false">IF(ISBLANK(D5749),,IF(OR(ISBLANK(D5748), D5748="Баркод"),1,G5748+1))</f>
        <v>0</v>
      </c>
      <c r="H5749" s="10" t="n">
        <f aca="false">IF(ISBLANK(D5750), G5749/2,)</f>
        <v>0</v>
      </c>
      <c r="I5749" s="0" t="n">
        <f aca="false">IF(ISBLANK(D5749),0,-1)</f>
        <v>0</v>
      </c>
      <c r="J5749" s="0" t="n">
        <f aca="false">IF(AND(ISBLANK(D5748),NOT(ISBLANK(D5749))),1,-1)</f>
        <v>-1</v>
      </c>
      <c r="K5749" s="0" t="n">
        <f aca="false">IF(ISBLANK(D5747),IF(AND(D5748=D5749,NOT(ISBLANK(D5748)),NOT(ISBLANK(D5749))),1,-1),-1)</f>
        <v>-1</v>
      </c>
      <c r="L5749" s="0" t="n">
        <f aca="false">IF(MAX(I5749:K5749)&lt;0,IF(OR(D5749=D5748,D5748=D5747),1,-1),MAX(I5749:K5749))</f>
        <v>0</v>
      </c>
    </row>
    <row r="5750" customFormat="false" ht="13.8" hidden="false" customHeight="false" outlineLevel="0" collapsed="false">
      <c r="B5750" s="8" t="n">
        <f aca="false">MAX(I5750:L5750)</f>
        <v>0</v>
      </c>
      <c r="C5750" s="8" t="n">
        <f aca="false">_xlfn.FLOOR.MATH(COUNTIF(D:D,D5750)/2)</f>
        <v>0</v>
      </c>
      <c r="D5750" s="12"/>
      <c r="E5750" s="10" t="e">
        <f aca="false">IF($A$1="WLB",INDEX(SupplierNomenclature!$D$1:$D$9996,MATCH(D5750,SupplierNomenclature!$I$1:$I$9996,0)),IF($A$1="BERU",INDEX(beru_assortment!$C$1:$C$10000,MATCH(D5750,beru_assortment!$I$1:$I$10000,0)),IF($A$1="OZON",INDEX(ozon_assortment!$F$3:$F$10000,MATCH(D5750,ozon_assortment!$E$3:$E$10000,0)),0)))</f>
        <v>#N/A</v>
      </c>
      <c r="F5750" s="7" t="n">
        <f aca="false">IF(ISBLANK(D5750), , IF(ISBLANK(D5749), F5748+1, F5749))</f>
        <v>0</v>
      </c>
      <c r="G5750" s="10" t="n">
        <f aca="false">IF(ISBLANK(D5750),,IF(OR(ISBLANK(D5749), D5749="Баркод"),1,G5749+1))</f>
        <v>0</v>
      </c>
      <c r="H5750" s="10" t="n">
        <f aca="false">IF(ISBLANK(D5751), G5750/2,)</f>
        <v>0</v>
      </c>
      <c r="I5750" s="0" t="n">
        <f aca="false">IF(ISBLANK(D5750),0,-1)</f>
        <v>0</v>
      </c>
      <c r="J5750" s="0" t="n">
        <f aca="false">IF(AND(ISBLANK(D5749),NOT(ISBLANK(D5750))),1,-1)</f>
        <v>-1</v>
      </c>
      <c r="K5750" s="0" t="n">
        <f aca="false">IF(ISBLANK(D5748),IF(AND(D5749=D5750,NOT(ISBLANK(D5749)),NOT(ISBLANK(D5750))),1,-1),-1)</f>
        <v>-1</v>
      </c>
      <c r="L5750" s="0" t="n">
        <f aca="false">IF(MAX(I5750:K5750)&lt;0,IF(OR(D5750=D5749,D5749=D5748),1,-1),MAX(I5750:K5750))</f>
        <v>0</v>
      </c>
    </row>
    <row r="5751" customFormat="false" ht="13.8" hidden="false" customHeight="false" outlineLevel="0" collapsed="false">
      <c r="B5751" s="8" t="n">
        <f aca="false">MAX(I5751:L5751)</f>
        <v>0</v>
      </c>
      <c r="C5751" s="8" t="n">
        <f aca="false">_xlfn.FLOOR.MATH(COUNTIF(D:D,D5751)/2)</f>
        <v>0</v>
      </c>
      <c r="D5751" s="12"/>
      <c r="E5751" s="10" t="e">
        <f aca="false">IF($A$1="WLB",INDEX(SupplierNomenclature!$D$1:$D$9996,MATCH(D5751,SupplierNomenclature!$I$1:$I$9996,0)),IF($A$1="BERU",INDEX(beru_assortment!$C$1:$C$10000,MATCH(D5751,beru_assortment!$I$1:$I$10000,0)),IF($A$1="OZON",INDEX(ozon_assortment!$F$3:$F$10000,MATCH(D5751,ozon_assortment!$E$3:$E$10000,0)),0)))</f>
        <v>#N/A</v>
      </c>
      <c r="F5751" s="7" t="n">
        <f aca="false">IF(ISBLANK(D5751), , IF(ISBLANK(D5750), F5749+1, F5750))</f>
        <v>0</v>
      </c>
      <c r="G5751" s="10" t="n">
        <f aca="false">IF(ISBLANK(D5751),,IF(OR(ISBLANK(D5750), D5750="Баркод"),1,G5750+1))</f>
        <v>0</v>
      </c>
      <c r="H5751" s="10" t="n">
        <f aca="false">IF(ISBLANK(D5752), G5751/2,)</f>
        <v>0</v>
      </c>
      <c r="I5751" s="0" t="n">
        <f aca="false">IF(ISBLANK(D5751),0,-1)</f>
        <v>0</v>
      </c>
      <c r="J5751" s="0" t="n">
        <f aca="false">IF(AND(ISBLANK(D5750),NOT(ISBLANK(D5751))),1,-1)</f>
        <v>-1</v>
      </c>
      <c r="K5751" s="0" t="n">
        <f aca="false">IF(ISBLANK(D5749),IF(AND(D5750=D5751,NOT(ISBLANK(D5750)),NOT(ISBLANK(D5751))),1,-1),-1)</f>
        <v>-1</v>
      </c>
      <c r="L5751" s="0" t="n">
        <f aca="false">IF(MAX(I5751:K5751)&lt;0,IF(OR(D5751=D5750,D5750=D5749),1,-1),MAX(I5751:K5751))</f>
        <v>0</v>
      </c>
    </row>
    <row r="5752" customFormat="false" ht="13.8" hidden="false" customHeight="false" outlineLevel="0" collapsed="false">
      <c r="B5752" s="8" t="n">
        <f aca="false">MAX(I5752:L5752)</f>
        <v>0</v>
      </c>
      <c r="C5752" s="8" t="n">
        <f aca="false">_xlfn.FLOOR.MATH(COUNTIF(D:D,D5752)/2)</f>
        <v>0</v>
      </c>
      <c r="D5752" s="12"/>
      <c r="E5752" s="10" t="e">
        <f aca="false">IF($A$1="WLB",INDEX(SupplierNomenclature!$D$1:$D$9996,MATCH(D5752,SupplierNomenclature!$I$1:$I$9996,0)),IF($A$1="BERU",INDEX(beru_assortment!$C$1:$C$10000,MATCH(D5752,beru_assortment!$I$1:$I$10000,0)),IF($A$1="OZON",INDEX(ozon_assortment!$F$3:$F$10000,MATCH(D5752,ozon_assortment!$E$3:$E$10000,0)),0)))</f>
        <v>#N/A</v>
      </c>
      <c r="F5752" s="7" t="n">
        <f aca="false">IF(ISBLANK(D5752), , IF(ISBLANK(D5751), F5750+1, F5751))</f>
        <v>0</v>
      </c>
      <c r="G5752" s="10" t="n">
        <f aca="false">IF(ISBLANK(D5752),,IF(OR(ISBLANK(D5751), D5751="Баркод"),1,G5751+1))</f>
        <v>0</v>
      </c>
      <c r="H5752" s="10" t="n">
        <f aca="false">IF(ISBLANK(D5753), G5752/2,)</f>
        <v>0</v>
      </c>
      <c r="I5752" s="0" t="n">
        <f aca="false">IF(ISBLANK(D5752),0,-1)</f>
        <v>0</v>
      </c>
      <c r="J5752" s="0" t="n">
        <f aca="false">IF(AND(ISBLANK(D5751),NOT(ISBLANK(D5752))),1,-1)</f>
        <v>-1</v>
      </c>
      <c r="K5752" s="0" t="n">
        <f aca="false">IF(ISBLANK(D5750),IF(AND(D5751=D5752,NOT(ISBLANK(D5751)),NOT(ISBLANK(D5752))),1,-1),-1)</f>
        <v>-1</v>
      </c>
      <c r="L5752" s="0" t="n">
        <f aca="false">IF(MAX(I5752:K5752)&lt;0,IF(OR(D5752=D5751,D5751=D5750),1,-1),MAX(I5752:K5752))</f>
        <v>0</v>
      </c>
    </row>
    <row r="5753" customFormat="false" ht="13.8" hidden="false" customHeight="false" outlineLevel="0" collapsed="false">
      <c r="B5753" s="8" t="n">
        <f aca="false">MAX(I5753:L5753)</f>
        <v>0</v>
      </c>
      <c r="C5753" s="8" t="n">
        <f aca="false">_xlfn.FLOOR.MATH(COUNTIF(D:D,D5753)/2)</f>
        <v>0</v>
      </c>
      <c r="D5753" s="12"/>
      <c r="E5753" s="10" t="e">
        <f aca="false">IF($A$1="WLB",INDEX(SupplierNomenclature!$D$1:$D$9996,MATCH(D5753,SupplierNomenclature!$I$1:$I$9996,0)),IF($A$1="BERU",INDEX(beru_assortment!$C$1:$C$10000,MATCH(D5753,beru_assortment!$I$1:$I$10000,0)),IF($A$1="OZON",INDEX(ozon_assortment!$F$3:$F$10000,MATCH(D5753,ozon_assortment!$E$3:$E$10000,0)),0)))</f>
        <v>#N/A</v>
      </c>
      <c r="F5753" s="7" t="n">
        <f aca="false">IF(ISBLANK(D5753), , IF(ISBLANK(D5752), F5751+1, F5752))</f>
        <v>0</v>
      </c>
      <c r="G5753" s="10" t="n">
        <f aca="false">IF(ISBLANK(D5753),,IF(OR(ISBLANK(D5752), D5752="Баркод"),1,G5752+1))</f>
        <v>0</v>
      </c>
      <c r="H5753" s="10" t="n">
        <f aca="false">IF(ISBLANK(D5754), G5753/2,)</f>
        <v>0</v>
      </c>
      <c r="I5753" s="0" t="n">
        <f aca="false">IF(ISBLANK(D5753),0,-1)</f>
        <v>0</v>
      </c>
      <c r="J5753" s="0" t="n">
        <f aca="false">IF(AND(ISBLANK(D5752),NOT(ISBLANK(D5753))),1,-1)</f>
        <v>-1</v>
      </c>
      <c r="K5753" s="0" t="n">
        <f aca="false">IF(ISBLANK(D5751),IF(AND(D5752=D5753,NOT(ISBLANK(D5752)),NOT(ISBLANK(D5753))),1,-1),-1)</f>
        <v>-1</v>
      </c>
      <c r="L5753" s="0" t="n">
        <f aca="false">IF(MAX(I5753:K5753)&lt;0,IF(OR(D5753=D5752,D5752=D5751),1,-1),MAX(I5753:K5753))</f>
        <v>0</v>
      </c>
    </row>
    <row r="5754" customFormat="false" ht="13.8" hidden="false" customHeight="false" outlineLevel="0" collapsed="false">
      <c r="B5754" s="8" t="n">
        <f aca="false">MAX(I5754:L5754)</f>
        <v>0</v>
      </c>
      <c r="C5754" s="8" t="n">
        <f aca="false">_xlfn.FLOOR.MATH(COUNTIF(D:D,D5754)/2)</f>
        <v>0</v>
      </c>
      <c r="D5754" s="12"/>
      <c r="E5754" s="10" t="e">
        <f aca="false">IF($A$1="WLB",INDEX(SupplierNomenclature!$D$1:$D$9996,MATCH(D5754,SupplierNomenclature!$I$1:$I$9996,0)),IF($A$1="BERU",INDEX(beru_assortment!$C$1:$C$10000,MATCH(D5754,beru_assortment!$I$1:$I$10000,0)),IF($A$1="OZON",INDEX(ozon_assortment!$F$3:$F$10000,MATCH(D5754,ozon_assortment!$E$3:$E$10000,0)),0)))</f>
        <v>#N/A</v>
      </c>
      <c r="F5754" s="7" t="n">
        <f aca="false">IF(ISBLANK(D5754), , IF(ISBLANK(D5753), F5752+1, F5753))</f>
        <v>0</v>
      </c>
      <c r="G5754" s="10" t="n">
        <f aca="false">IF(ISBLANK(D5754),,IF(OR(ISBLANK(D5753), D5753="Баркод"),1,G5753+1))</f>
        <v>0</v>
      </c>
      <c r="H5754" s="10" t="n">
        <f aca="false">IF(ISBLANK(D5755), G5754/2,)</f>
        <v>0</v>
      </c>
      <c r="I5754" s="0" t="n">
        <f aca="false">IF(ISBLANK(D5754),0,-1)</f>
        <v>0</v>
      </c>
      <c r="J5754" s="0" t="n">
        <f aca="false">IF(AND(ISBLANK(D5753),NOT(ISBLANK(D5754))),1,-1)</f>
        <v>-1</v>
      </c>
      <c r="K5754" s="0" t="n">
        <f aca="false">IF(ISBLANK(D5752),IF(AND(D5753=D5754,NOT(ISBLANK(D5753)),NOT(ISBLANK(D5754))),1,-1),-1)</f>
        <v>-1</v>
      </c>
      <c r="L5754" s="0" t="n">
        <f aca="false">IF(MAX(I5754:K5754)&lt;0,IF(OR(D5754=D5753,D5753=D5752),1,-1),MAX(I5754:K5754))</f>
        <v>0</v>
      </c>
    </row>
    <row r="5755" customFormat="false" ht="13.8" hidden="false" customHeight="false" outlineLevel="0" collapsed="false">
      <c r="B5755" s="8" t="n">
        <f aca="false">MAX(I5755:L5755)</f>
        <v>0</v>
      </c>
      <c r="C5755" s="8" t="n">
        <f aca="false">_xlfn.FLOOR.MATH(COUNTIF(D:D,D5755)/2)</f>
        <v>0</v>
      </c>
      <c r="D5755" s="12"/>
      <c r="E5755" s="10" t="e">
        <f aca="false">IF($A$1="WLB",INDEX(SupplierNomenclature!$D$1:$D$9996,MATCH(D5755,SupplierNomenclature!$I$1:$I$9996,0)),IF($A$1="BERU",INDEX(beru_assortment!$C$1:$C$10000,MATCH(D5755,beru_assortment!$I$1:$I$10000,0)),IF($A$1="OZON",INDEX(ozon_assortment!$F$3:$F$10000,MATCH(D5755,ozon_assortment!$E$3:$E$10000,0)),0)))</f>
        <v>#N/A</v>
      </c>
      <c r="F5755" s="7" t="n">
        <f aca="false">IF(ISBLANK(D5755), , IF(ISBLANK(D5754), F5753+1, F5754))</f>
        <v>0</v>
      </c>
      <c r="G5755" s="10" t="n">
        <f aca="false">IF(ISBLANK(D5755),,IF(OR(ISBLANK(D5754), D5754="Баркод"),1,G5754+1))</f>
        <v>0</v>
      </c>
      <c r="H5755" s="10" t="n">
        <f aca="false">IF(ISBLANK(D5756), G5755/2,)</f>
        <v>0</v>
      </c>
      <c r="I5755" s="0" t="n">
        <f aca="false">IF(ISBLANK(D5755),0,-1)</f>
        <v>0</v>
      </c>
      <c r="J5755" s="0" t="n">
        <f aca="false">IF(AND(ISBLANK(D5754),NOT(ISBLANK(D5755))),1,-1)</f>
        <v>-1</v>
      </c>
      <c r="K5755" s="0" t="n">
        <f aca="false">IF(ISBLANK(D5753),IF(AND(D5754=D5755,NOT(ISBLANK(D5754)),NOT(ISBLANK(D5755))),1,-1),-1)</f>
        <v>-1</v>
      </c>
      <c r="L5755" s="0" t="n">
        <f aca="false">IF(MAX(I5755:K5755)&lt;0,IF(OR(D5755=D5754,D5754=D5753),1,-1),MAX(I5755:K5755))</f>
        <v>0</v>
      </c>
    </row>
    <row r="5756" customFormat="false" ht="13.8" hidden="false" customHeight="false" outlineLevel="0" collapsed="false">
      <c r="B5756" s="8" t="n">
        <f aca="false">MAX(I5756:L5756)</f>
        <v>0</v>
      </c>
      <c r="C5756" s="8" t="n">
        <f aca="false">_xlfn.FLOOR.MATH(COUNTIF(D:D,D5756)/2)</f>
        <v>0</v>
      </c>
      <c r="D5756" s="12"/>
      <c r="E5756" s="10" t="e">
        <f aca="false">IF($A$1="WLB",INDEX(SupplierNomenclature!$D$1:$D$9996,MATCH(D5756,SupplierNomenclature!$I$1:$I$9996,0)),IF($A$1="BERU",INDEX(beru_assortment!$C$1:$C$10000,MATCH(D5756,beru_assortment!$I$1:$I$10000,0)),IF($A$1="OZON",INDEX(ozon_assortment!$F$3:$F$10000,MATCH(D5756,ozon_assortment!$E$3:$E$10000,0)),0)))</f>
        <v>#N/A</v>
      </c>
      <c r="F5756" s="7" t="n">
        <f aca="false">IF(ISBLANK(D5756), , IF(ISBLANK(D5755), F5754+1, F5755))</f>
        <v>0</v>
      </c>
      <c r="G5756" s="10" t="n">
        <f aca="false">IF(ISBLANK(D5756),,IF(OR(ISBLANK(D5755), D5755="Баркод"),1,G5755+1))</f>
        <v>0</v>
      </c>
      <c r="H5756" s="10" t="n">
        <f aca="false">IF(ISBLANK(D5757), G5756/2,)</f>
        <v>0</v>
      </c>
      <c r="I5756" s="0" t="n">
        <f aca="false">IF(ISBLANK(D5756),0,-1)</f>
        <v>0</v>
      </c>
      <c r="J5756" s="0" t="n">
        <f aca="false">IF(AND(ISBLANK(D5755),NOT(ISBLANK(D5756))),1,-1)</f>
        <v>-1</v>
      </c>
      <c r="K5756" s="0" t="n">
        <f aca="false">IF(ISBLANK(D5754),IF(AND(D5755=D5756,NOT(ISBLANK(D5755)),NOT(ISBLANK(D5756))),1,-1),-1)</f>
        <v>-1</v>
      </c>
      <c r="L5756" s="0" t="n">
        <f aca="false">IF(MAX(I5756:K5756)&lt;0,IF(OR(D5756=D5755,D5755=D5754),1,-1),MAX(I5756:K5756))</f>
        <v>0</v>
      </c>
    </row>
    <row r="5757" customFormat="false" ht="13.8" hidden="false" customHeight="false" outlineLevel="0" collapsed="false">
      <c r="B5757" s="8" t="n">
        <f aca="false">MAX(I5757:L5757)</f>
        <v>0</v>
      </c>
      <c r="C5757" s="8" t="n">
        <f aca="false">_xlfn.FLOOR.MATH(COUNTIF(D:D,D5757)/2)</f>
        <v>0</v>
      </c>
      <c r="D5757" s="12"/>
      <c r="E5757" s="10" t="e">
        <f aca="false">IF($A$1="WLB",INDEX(SupplierNomenclature!$D$1:$D$9996,MATCH(D5757,SupplierNomenclature!$I$1:$I$9996,0)),IF($A$1="BERU",INDEX(beru_assortment!$C$1:$C$10000,MATCH(D5757,beru_assortment!$I$1:$I$10000,0)),IF($A$1="OZON",INDEX(ozon_assortment!$F$3:$F$10000,MATCH(D5757,ozon_assortment!$E$3:$E$10000,0)),0)))</f>
        <v>#N/A</v>
      </c>
      <c r="F5757" s="7" t="n">
        <f aca="false">IF(ISBLANK(D5757), , IF(ISBLANK(D5756), F5755+1, F5756))</f>
        <v>0</v>
      </c>
      <c r="G5757" s="10" t="n">
        <f aca="false">IF(ISBLANK(D5757),,IF(OR(ISBLANK(D5756), D5756="Баркод"),1,G5756+1))</f>
        <v>0</v>
      </c>
      <c r="H5757" s="10" t="n">
        <f aca="false">IF(ISBLANK(D5758), G5757/2,)</f>
        <v>0</v>
      </c>
      <c r="I5757" s="0" t="n">
        <f aca="false">IF(ISBLANK(D5757),0,-1)</f>
        <v>0</v>
      </c>
      <c r="J5757" s="0" t="n">
        <f aca="false">IF(AND(ISBLANK(D5756),NOT(ISBLANK(D5757))),1,-1)</f>
        <v>-1</v>
      </c>
      <c r="K5757" s="0" t="n">
        <f aca="false">IF(ISBLANK(D5755),IF(AND(D5756=D5757,NOT(ISBLANK(D5756)),NOT(ISBLANK(D5757))),1,-1),-1)</f>
        <v>-1</v>
      </c>
      <c r="L5757" s="0" t="n">
        <f aca="false">IF(MAX(I5757:K5757)&lt;0,IF(OR(D5757=D5756,D5756=D5755),1,-1),MAX(I5757:K5757))</f>
        <v>0</v>
      </c>
    </row>
    <row r="5758" customFormat="false" ht="13.8" hidden="false" customHeight="false" outlineLevel="0" collapsed="false">
      <c r="B5758" s="8" t="n">
        <f aca="false">MAX(I5758:L5758)</f>
        <v>0</v>
      </c>
      <c r="C5758" s="8" t="n">
        <f aca="false">_xlfn.FLOOR.MATH(COUNTIF(D:D,D5758)/2)</f>
        <v>0</v>
      </c>
      <c r="D5758" s="12"/>
      <c r="E5758" s="10" t="e">
        <f aca="false">IF($A$1="WLB",INDEX(SupplierNomenclature!$D$1:$D$9996,MATCH(D5758,SupplierNomenclature!$I$1:$I$9996,0)),IF($A$1="BERU",INDEX(beru_assortment!$C$1:$C$10000,MATCH(D5758,beru_assortment!$I$1:$I$10000,0)),IF($A$1="OZON",INDEX(ozon_assortment!$F$3:$F$10000,MATCH(D5758,ozon_assortment!$E$3:$E$10000,0)),0)))</f>
        <v>#N/A</v>
      </c>
      <c r="F5758" s="7" t="n">
        <f aca="false">IF(ISBLANK(D5758), , IF(ISBLANK(D5757), F5756+1, F5757))</f>
        <v>0</v>
      </c>
      <c r="G5758" s="10" t="n">
        <f aca="false">IF(ISBLANK(D5758),,IF(OR(ISBLANK(D5757), D5757="Баркод"),1,G5757+1))</f>
        <v>0</v>
      </c>
      <c r="H5758" s="10" t="n">
        <f aca="false">IF(ISBLANK(D5759), G5758/2,)</f>
        <v>0</v>
      </c>
      <c r="I5758" s="0" t="n">
        <f aca="false">IF(ISBLANK(D5758),0,-1)</f>
        <v>0</v>
      </c>
      <c r="J5758" s="0" t="n">
        <f aca="false">IF(AND(ISBLANK(D5757),NOT(ISBLANK(D5758))),1,-1)</f>
        <v>-1</v>
      </c>
      <c r="K5758" s="0" t="n">
        <f aca="false">IF(ISBLANK(D5756),IF(AND(D5757=D5758,NOT(ISBLANK(D5757)),NOT(ISBLANK(D5758))),1,-1),-1)</f>
        <v>-1</v>
      </c>
      <c r="L5758" s="0" t="n">
        <f aca="false">IF(MAX(I5758:K5758)&lt;0,IF(OR(D5758=D5757,D5757=D5756),1,-1),MAX(I5758:K5758))</f>
        <v>0</v>
      </c>
    </row>
    <row r="5759" customFormat="false" ht="13.8" hidden="false" customHeight="false" outlineLevel="0" collapsed="false">
      <c r="B5759" s="8" t="n">
        <f aca="false">MAX(I5759:L5759)</f>
        <v>0</v>
      </c>
      <c r="C5759" s="8" t="n">
        <f aca="false">_xlfn.FLOOR.MATH(COUNTIF(D:D,D5759)/2)</f>
        <v>0</v>
      </c>
      <c r="D5759" s="12"/>
      <c r="E5759" s="10" t="e">
        <f aca="false">IF($A$1="WLB",INDEX(SupplierNomenclature!$D$1:$D$9996,MATCH(D5759,SupplierNomenclature!$I$1:$I$9996,0)),IF($A$1="BERU",INDEX(beru_assortment!$C$1:$C$10000,MATCH(D5759,beru_assortment!$I$1:$I$10000,0)),IF($A$1="OZON",INDEX(ozon_assortment!$F$3:$F$10000,MATCH(D5759,ozon_assortment!$E$3:$E$10000,0)),0)))</f>
        <v>#N/A</v>
      </c>
      <c r="F5759" s="7" t="n">
        <f aca="false">IF(ISBLANK(D5759), , IF(ISBLANK(D5758), F5757+1, F5758))</f>
        <v>0</v>
      </c>
      <c r="G5759" s="10" t="n">
        <f aca="false">IF(ISBLANK(D5759),,IF(OR(ISBLANK(D5758), D5758="Баркод"),1,G5758+1))</f>
        <v>0</v>
      </c>
      <c r="H5759" s="10" t="n">
        <f aca="false">IF(ISBLANK(D5760), G5759/2,)</f>
        <v>0</v>
      </c>
      <c r="I5759" s="0" t="n">
        <f aca="false">IF(ISBLANK(D5759),0,-1)</f>
        <v>0</v>
      </c>
      <c r="J5759" s="0" t="n">
        <f aca="false">IF(AND(ISBLANK(D5758),NOT(ISBLANK(D5759))),1,-1)</f>
        <v>-1</v>
      </c>
      <c r="K5759" s="0" t="n">
        <f aca="false">IF(ISBLANK(D5757),IF(AND(D5758=D5759,NOT(ISBLANK(D5758)),NOT(ISBLANK(D5759))),1,-1),-1)</f>
        <v>-1</v>
      </c>
      <c r="L5759" s="0" t="n">
        <f aca="false">IF(MAX(I5759:K5759)&lt;0,IF(OR(D5759=D5758,D5758=D5757),1,-1),MAX(I5759:K5759))</f>
        <v>0</v>
      </c>
    </row>
    <row r="5760" customFormat="false" ht="13.8" hidden="false" customHeight="false" outlineLevel="0" collapsed="false">
      <c r="B5760" s="8" t="n">
        <f aca="false">MAX(I5760:L5760)</f>
        <v>0</v>
      </c>
      <c r="C5760" s="8" t="n">
        <f aca="false">_xlfn.FLOOR.MATH(COUNTIF(D:D,D5760)/2)</f>
        <v>0</v>
      </c>
      <c r="D5760" s="12"/>
      <c r="E5760" s="10" t="e">
        <f aca="false">IF($A$1="WLB",INDEX(SupplierNomenclature!$D$1:$D$9996,MATCH(D5760,SupplierNomenclature!$I$1:$I$9996,0)),IF($A$1="BERU",INDEX(beru_assortment!$C$1:$C$10000,MATCH(D5760,beru_assortment!$I$1:$I$10000,0)),IF($A$1="OZON",INDEX(ozon_assortment!$F$3:$F$10000,MATCH(D5760,ozon_assortment!$E$3:$E$10000,0)),0)))</f>
        <v>#N/A</v>
      </c>
      <c r="F5760" s="7" t="n">
        <f aca="false">IF(ISBLANK(D5760), , IF(ISBLANK(D5759), F5758+1, F5759))</f>
        <v>0</v>
      </c>
      <c r="G5760" s="10" t="n">
        <f aca="false">IF(ISBLANK(D5760),,IF(OR(ISBLANK(D5759), D5759="Баркод"),1,G5759+1))</f>
        <v>0</v>
      </c>
      <c r="H5760" s="10" t="n">
        <f aca="false">IF(ISBLANK(D5761), G5760/2,)</f>
        <v>0</v>
      </c>
      <c r="I5760" s="0" t="n">
        <f aca="false">IF(ISBLANK(D5760),0,-1)</f>
        <v>0</v>
      </c>
      <c r="J5760" s="0" t="n">
        <f aca="false">IF(AND(ISBLANK(D5759),NOT(ISBLANK(D5760))),1,-1)</f>
        <v>-1</v>
      </c>
      <c r="K5760" s="0" t="n">
        <f aca="false">IF(ISBLANK(D5758),IF(AND(D5759=D5760,NOT(ISBLANK(D5759)),NOT(ISBLANK(D5760))),1,-1),-1)</f>
        <v>-1</v>
      </c>
      <c r="L5760" s="0" t="n">
        <f aca="false">IF(MAX(I5760:K5760)&lt;0,IF(OR(D5760=D5759,D5759=D5758),1,-1),MAX(I5760:K5760))</f>
        <v>0</v>
      </c>
    </row>
    <row r="5761" customFormat="false" ht="13.8" hidden="false" customHeight="false" outlineLevel="0" collapsed="false">
      <c r="B5761" s="8" t="n">
        <f aca="false">MAX(I5761:L5761)</f>
        <v>0</v>
      </c>
      <c r="C5761" s="8" t="n">
        <f aca="false">_xlfn.FLOOR.MATH(COUNTIF(D:D,D5761)/2)</f>
        <v>0</v>
      </c>
      <c r="D5761" s="12"/>
      <c r="E5761" s="10" t="e">
        <f aca="false">IF($A$1="WLB",INDEX(SupplierNomenclature!$D$1:$D$9996,MATCH(D5761,SupplierNomenclature!$I$1:$I$9996,0)),IF($A$1="BERU",INDEX(beru_assortment!$C$1:$C$10000,MATCH(D5761,beru_assortment!$I$1:$I$10000,0)),IF($A$1="OZON",INDEX(ozon_assortment!$F$3:$F$10000,MATCH(D5761,ozon_assortment!$E$3:$E$10000,0)),0)))</f>
        <v>#N/A</v>
      </c>
      <c r="F5761" s="7" t="n">
        <f aca="false">IF(ISBLANK(D5761), , IF(ISBLANK(D5760), F5759+1, F5760))</f>
        <v>0</v>
      </c>
      <c r="G5761" s="10" t="n">
        <f aca="false">IF(ISBLANK(D5761),,IF(OR(ISBLANK(D5760), D5760="Баркод"),1,G5760+1))</f>
        <v>0</v>
      </c>
      <c r="H5761" s="10" t="n">
        <f aca="false">IF(ISBLANK(D5762), G5761/2,)</f>
        <v>0</v>
      </c>
      <c r="I5761" s="0" t="n">
        <f aca="false">IF(ISBLANK(D5761),0,-1)</f>
        <v>0</v>
      </c>
      <c r="J5761" s="0" t="n">
        <f aca="false">IF(AND(ISBLANK(D5760),NOT(ISBLANK(D5761))),1,-1)</f>
        <v>-1</v>
      </c>
      <c r="K5761" s="0" t="n">
        <f aca="false">IF(ISBLANK(D5759),IF(AND(D5760=D5761,NOT(ISBLANK(D5760)),NOT(ISBLANK(D5761))),1,-1),-1)</f>
        <v>-1</v>
      </c>
      <c r="L5761" s="0" t="n">
        <f aca="false">IF(MAX(I5761:K5761)&lt;0,IF(OR(D5761=D5760,D5760=D5759),1,-1),MAX(I5761:K5761))</f>
        <v>0</v>
      </c>
    </row>
    <row r="5762" customFormat="false" ht="13.8" hidden="false" customHeight="false" outlineLevel="0" collapsed="false">
      <c r="B5762" s="8" t="n">
        <f aca="false">MAX(I5762:L5762)</f>
        <v>0</v>
      </c>
      <c r="C5762" s="8" t="n">
        <f aca="false">_xlfn.FLOOR.MATH(COUNTIF(D:D,D5762)/2)</f>
        <v>0</v>
      </c>
      <c r="D5762" s="12"/>
      <c r="E5762" s="10" t="e">
        <f aca="false">IF($A$1="WLB",INDEX(SupplierNomenclature!$D$1:$D$9996,MATCH(D5762,SupplierNomenclature!$I$1:$I$9996,0)),IF($A$1="BERU",INDEX(beru_assortment!$C$1:$C$10000,MATCH(D5762,beru_assortment!$I$1:$I$10000,0)),IF($A$1="OZON",INDEX(ozon_assortment!$F$3:$F$10000,MATCH(D5762,ozon_assortment!$E$3:$E$10000,0)),0)))</f>
        <v>#N/A</v>
      </c>
      <c r="F5762" s="7" t="n">
        <f aca="false">IF(ISBLANK(D5762), , IF(ISBLANK(D5761), F5760+1, F5761))</f>
        <v>0</v>
      </c>
      <c r="G5762" s="10" t="n">
        <f aca="false">IF(ISBLANK(D5762),,IF(OR(ISBLANK(D5761), D5761="Баркод"),1,G5761+1))</f>
        <v>0</v>
      </c>
      <c r="H5762" s="10" t="n">
        <f aca="false">IF(ISBLANK(D5763), G5762/2,)</f>
        <v>0</v>
      </c>
      <c r="I5762" s="0" t="n">
        <f aca="false">IF(ISBLANK(D5762),0,-1)</f>
        <v>0</v>
      </c>
      <c r="J5762" s="0" t="n">
        <f aca="false">IF(AND(ISBLANK(D5761),NOT(ISBLANK(D5762))),1,-1)</f>
        <v>-1</v>
      </c>
      <c r="K5762" s="0" t="n">
        <f aca="false">IF(ISBLANK(D5760),IF(AND(D5761=D5762,NOT(ISBLANK(D5761)),NOT(ISBLANK(D5762))),1,-1),-1)</f>
        <v>-1</v>
      </c>
      <c r="L5762" s="0" t="n">
        <f aca="false">IF(MAX(I5762:K5762)&lt;0,IF(OR(D5762=D5761,D5761=D5760),1,-1),MAX(I5762:K5762))</f>
        <v>0</v>
      </c>
    </row>
    <row r="5763" customFormat="false" ht="13.8" hidden="false" customHeight="false" outlineLevel="0" collapsed="false">
      <c r="B5763" s="8" t="n">
        <f aca="false">MAX(I5763:L5763)</f>
        <v>0</v>
      </c>
      <c r="C5763" s="8" t="n">
        <f aca="false">_xlfn.FLOOR.MATH(COUNTIF(D:D,D5763)/2)</f>
        <v>0</v>
      </c>
      <c r="D5763" s="12"/>
      <c r="E5763" s="10" t="e">
        <f aca="false">IF($A$1="WLB",INDEX(SupplierNomenclature!$D$1:$D$9996,MATCH(D5763,SupplierNomenclature!$I$1:$I$9996,0)),IF($A$1="BERU",INDEX(beru_assortment!$C$1:$C$10000,MATCH(D5763,beru_assortment!$I$1:$I$10000,0)),IF($A$1="OZON",INDEX(ozon_assortment!$F$3:$F$10000,MATCH(D5763,ozon_assortment!$E$3:$E$10000,0)),0)))</f>
        <v>#N/A</v>
      </c>
      <c r="F5763" s="7" t="n">
        <f aca="false">IF(ISBLANK(D5763), , IF(ISBLANK(D5762), F5761+1, F5762))</f>
        <v>0</v>
      </c>
      <c r="G5763" s="10" t="n">
        <f aca="false">IF(ISBLANK(D5763),,IF(OR(ISBLANK(D5762), D5762="Баркод"),1,G5762+1))</f>
        <v>0</v>
      </c>
      <c r="H5763" s="10" t="n">
        <f aca="false">IF(ISBLANK(D5764), G5763/2,)</f>
        <v>0</v>
      </c>
      <c r="I5763" s="0" t="n">
        <f aca="false">IF(ISBLANK(D5763),0,-1)</f>
        <v>0</v>
      </c>
      <c r="J5763" s="0" t="n">
        <f aca="false">IF(AND(ISBLANK(D5762),NOT(ISBLANK(D5763))),1,-1)</f>
        <v>-1</v>
      </c>
      <c r="K5763" s="0" t="n">
        <f aca="false">IF(ISBLANK(D5761),IF(AND(D5762=D5763,NOT(ISBLANK(D5762)),NOT(ISBLANK(D5763))),1,-1),-1)</f>
        <v>-1</v>
      </c>
      <c r="L5763" s="0" t="n">
        <f aca="false">IF(MAX(I5763:K5763)&lt;0,IF(OR(D5763=D5762,D5762=D5761),1,-1),MAX(I5763:K5763))</f>
        <v>0</v>
      </c>
    </row>
    <row r="5764" customFormat="false" ht="13.8" hidden="false" customHeight="false" outlineLevel="0" collapsed="false">
      <c r="B5764" s="8" t="n">
        <f aca="false">MAX(I5764:L5764)</f>
        <v>0</v>
      </c>
      <c r="C5764" s="8" t="n">
        <f aca="false">_xlfn.FLOOR.MATH(COUNTIF(D:D,D5764)/2)</f>
        <v>0</v>
      </c>
      <c r="D5764" s="12"/>
      <c r="E5764" s="10" t="e">
        <f aca="false">IF($A$1="WLB",INDEX(SupplierNomenclature!$D$1:$D$9996,MATCH(D5764,SupplierNomenclature!$I$1:$I$9996,0)),IF($A$1="BERU",INDEX(beru_assortment!$C$1:$C$10000,MATCH(D5764,beru_assortment!$I$1:$I$10000,0)),IF($A$1="OZON",INDEX(ozon_assortment!$F$3:$F$10000,MATCH(D5764,ozon_assortment!$E$3:$E$10000,0)),0)))</f>
        <v>#N/A</v>
      </c>
      <c r="F5764" s="7" t="n">
        <f aca="false">IF(ISBLANK(D5764), , IF(ISBLANK(D5763), F5762+1, F5763))</f>
        <v>0</v>
      </c>
      <c r="G5764" s="10" t="n">
        <f aca="false">IF(ISBLANK(D5764),,IF(OR(ISBLANK(D5763), D5763="Баркод"),1,G5763+1))</f>
        <v>0</v>
      </c>
      <c r="H5764" s="10" t="n">
        <f aca="false">IF(ISBLANK(D5765), G5764/2,)</f>
        <v>0</v>
      </c>
      <c r="I5764" s="0" t="n">
        <f aca="false">IF(ISBLANK(D5764),0,-1)</f>
        <v>0</v>
      </c>
      <c r="J5764" s="0" t="n">
        <f aca="false">IF(AND(ISBLANK(D5763),NOT(ISBLANK(D5764))),1,-1)</f>
        <v>-1</v>
      </c>
      <c r="K5764" s="0" t="n">
        <f aca="false">IF(ISBLANK(D5762),IF(AND(D5763=D5764,NOT(ISBLANK(D5763)),NOT(ISBLANK(D5764))),1,-1),-1)</f>
        <v>-1</v>
      </c>
      <c r="L5764" s="0" t="n">
        <f aca="false">IF(MAX(I5764:K5764)&lt;0,IF(OR(D5764=D5763,D5763=D5762),1,-1),MAX(I5764:K5764))</f>
        <v>0</v>
      </c>
    </row>
    <row r="5765" customFormat="false" ht="13.8" hidden="false" customHeight="false" outlineLevel="0" collapsed="false">
      <c r="B5765" s="8" t="n">
        <f aca="false">MAX(I5765:L5765)</f>
        <v>0</v>
      </c>
      <c r="C5765" s="8" t="n">
        <f aca="false">_xlfn.FLOOR.MATH(COUNTIF(D:D,D5765)/2)</f>
        <v>0</v>
      </c>
      <c r="D5765" s="12"/>
      <c r="E5765" s="10" t="e">
        <f aca="false">IF($A$1="WLB",INDEX(SupplierNomenclature!$D$1:$D$9996,MATCH(D5765,SupplierNomenclature!$I$1:$I$9996,0)),IF($A$1="BERU",INDEX(beru_assortment!$C$1:$C$10000,MATCH(D5765,beru_assortment!$I$1:$I$10000,0)),IF($A$1="OZON",INDEX(ozon_assortment!$F$3:$F$10000,MATCH(D5765,ozon_assortment!$E$3:$E$10000,0)),0)))</f>
        <v>#N/A</v>
      </c>
      <c r="F5765" s="7" t="n">
        <f aca="false">IF(ISBLANK(D5765), , IF(ISBLANK(D5764), F5763+1, F5764))</f>
        <v>0</v>
      </c>
      <c r="G5765" s="10" t="n">
        <f aca="false">IF(ISBLANK(D5765),,IF(OR(ISBLANK(D5764), D5764="Баркод"),1,G5764+1))</f>
        <v>0</v>
      </c>
      <c r="H5765" s="10" t="n">
        <f aca="false">IF(ISBLANK(D5766), G5765/2,)</f>
        <v>0</v>
      </c>
      <c r="I5765" s="0" t="n">
        <f aca="false">IF(ISBLANK(D5765),0,-1)</f>
        <v>0</v>
      </c>
      <c r="J5765" s="0" t="n">
        <f aca="false">IF(AND(ISBLANK(D5764),NOT(ISBLANK(D5765))),1,-1)</f>
        <v>-1</v>
      </c>
      <c r="K5765" s="0" t="n">
        <f aca="false">IF(ISBLANK(D5763),IF(AND(D5764=D5765,NOT(ISBLANK(D5764)),NOT(ISBLANK(D5765))),1,-1),-1)</f>
        <v>-1</v>
      </c>
      <c r="L5765" s="0" t="n">
        <f aca="false">IF(MAX(I5765:K5765)&lt;0,IF(OR(D5765=D5764,D5764=D5763),1,-1),MAX(I5765:K5765))</f>
        <v>0</v>
      </c>
    </row>
    <row r="5766" customFormat="false" ht="13.8" hidden="false" customHeight="false" outlineLevel="0" collapsed="false">
      <c r="B5766" s="8" t="n">
        <f aca="false">MAX(I5766:L5766)</f>
        <v>0</v>
      </c>
      <c r="C5766" s="8" t="n">
        <f aca="false">_xlfn.FLOOR.MATH(COUNTIF(D:D,D5766)/2)</f>
        <v>0</v>
      </c>
      <c r="D5766" s="12"/>
      <c r="E5766" s="10" t="e">
        <f aca="false">IF($A$1="WLB",INDEX(SupplierNomenclature!$D$1:$D$9996,MATCH(D5766,SupplierNomenclature!$I$1:$I$9996,0)),IF($A$1="BERU",INDEX(beru_assortment!$C$1:$C$10000,MATCH(D5766,beru_assortment!$I$1:$I$10000,0)),IF($A$1="OZON",INDEX(ozon_assortment!$F$3:$F$10000,MATCH(D5766,ozon_assortment!$E$3:$E$10000,0)),0)))</f>
        <v>#N/A</v>
      </c>
      <c r="F5766" s="7" t="n">
        <f aca="false">IF(ISBLANK(D5766), , IF(ISBLANK(D5765), F5764+1, F5765))</f>
        <v>0</v>
      </c>
      <c r="G5766" s="10" t="n">
        <f aca="false">IF(ISBLANK(D5766),,IF(OR(ISBLANK(D5765), D5765="Баркод"),1,G5765+1))</f>
        <v>0</v>
      </c>
      <c r="H5766" s="10" t="n">
        <f aca="false">IF(ISBLANK(D5767), G5766/2,)</f>
        <v>0</v>
      </c>
      <c r="I5766" s="0" t="n">
        <f aca="false">IF(ISBLANK(D5766),0,-1)</f>
        <v>0</v>
      </c>
      <c r="J5766" s="0" t="n">
        <f aca="false">IF(AND(ISBLANK(D5765),NOT(ISBLANK(D5766))),1,-1)</f>
        <v>-1</v>
      </c>
      <c r="K5766" s="0" t="n">
        <f aca="false">IF(ISBLANK(D5764),IF(AND(D5765=D5766,NOT(ISBLANK(D5765)),NOT(ISBLANK(D5766))),1,-1),-1)</f>
        <v>-1</v>
      </c>
      <c r="L5766" s="0" t="n">
        <f aca="false">IF(MAX(I5766:K5766)&lt;0,IF(OR(D5766=D5765,D5765=D5764),1,-1),MAX(I5766:K5766))</f>
        <v>0</v>
      </c>
    </row>
    <row r="5767" customFormat="false" ht="13.8" hidden="false" customHeight="false" outlineLevel="0" collapsed="false">
      <c r="B5767" s="8" t="n">
        <f aca="false">MAX(I5767:L5767)</f>
        <v>0</v>
      </c>
      <c r="C5767" s="8" t="n">
        <f aca="false">_xlfn.FLOOR.MATH(COUNTIF(D:D,D5767)/2)</f>
        <v>0</v>
      </c>
      <c r="D5767" s="12"/>
      <c r="E5767" s="10" t="e">
        <f aca="false">IF($A$1="WLB",INDEX(SupplierNomenclature!$D$1:$D$9996,MATCH(D5767,SupplierNomenclature!$I$1:$I$9996,0)),IF($A$1="BERU",INDEX(beru_assortment!$C$1:$C$10000,MATCH(D5767,beru_assortment!$I$1:$I$10000,0)),IF($A$1="OZON",INDEX(ozon_assortment!$F$3:$F$10000,MATCH(D5767,ozon_assortment!$E$3:$E$10000,0)),0)))</f>
        <v>#N/A</v>
      </c>
      <c r="F5767" s="7" t="n">
        <f aca="false">IF(ISBLANK(D5767), , IF(ISBLANK(D5766), F5765+1, F5766))</f>
        <v>0</v>
      </c>
      <c r="G5767" s="10" t="n">
        <f aca="false">IF(ISBLANK(D5767),,IF(OR(ISBLANK(D5766), D5766="Баркод"),1,G5766+1))</f>
        <v>0</v>
      </c>
      <c r="H5767" s="10" t="n">
        <f aca="false">IF(ISBLANK(D5768), G5767/2,)</f>
        <v>0</v>
      </c>
      <c r="I5767" s="0" t="n">
        <f aca="false">IF(ISBLANK(D5767),0,-1)</f>
        <v>0</v>
      </c>
      <c r="J5767" s="0" t="n">
        <f aca="false">IF(AND(ISBLANK(D5766),NOT(ISBLANK(D5767))),1,-1)</f>
        <v>-1</v>
      </c>
      <c r="K5767" s="0" t="n">
        <f aca="false">IF(ISBLANK(D5765),IF(AND(D5766=D5767,NOT(ISBLANK(D5766)),NOT(ISBLANK(D5767))),1,-1),-1)</f>
        <v>-1</v>
      </c>
      <c r="L5767" s="0" t="n">
        <f aca="false">IF(MAX(I5767:K5767)&lt;0,IF(OR(D5767=D5766,D5766=D5765),1,-1),MAX(I5767:K5767))</f>
        <v>0</v>
      </c>
    </row>
    <row r="5768" customFormat="false" ht="13.8" hidden="false" customHeight="false" outlineLevel="0" collapsed="false">
      <c r="B5768" s="8" t="n">
        <f aca="false">MAX(I5768:L5768)</f>
        <v>0</v>
      </c>
      <c r="C5768" s="8" t="n">
        <f aca="false">_xlfn.FLOOR.MATH(COUNTIF(D:D,D5768)/2)</f>
        <v>0</v>
      </c>
      <c r="D5768" s="12"/>
      <c r="E5768" s="10" t="e">
        <f aca="false">IF($A$1="WLB",INDEX(SupplierNomenclature!$D$1:$D$9996,MATCH(D5768,SupplierNomenclature!$I$1:$I$9996,0)),IF($A$1="BERU",INDEX(beru_assortment!$C$1:$C$10000,MATCH(D5768,beru_assortment!$I$1:$I$10000,0)),IF($A$1="OZON",INDEX(ozon_assortment!$F$3:$F$10000,MATCH(D5768,ozon_assortment!$E$3:$E$10000,0)),0)))</f>
        <v>#N/A</v>
      </c>
      <c r="F5768" s="7" t="n">
        <f aca="false">IF(ISBLANK(D5768), , IF(ISBLANK(D5767), F5766+1, F5767))</f>
        <v>0</v>
      </c>
      <c r="G5768" s="10" t="n">
        <f aca="false">IF(ISBLANK(D5768),,IF(OR(ISBLANK(D5767), D5767="Баркод"),1,G5767+1))</f>
        <v>0</v>
      </c>
      <c r="H5768" s="10" t="n">
        <f aca="false">IF(ISBLANK(D5769), G5768/2,)</f>
        <v>0</v>
      </c>
      <c r="I5768" s="0" t="n">
        <f aca="false">IF(ISBLANK(D5768),0,-1)</f>
        <v>0</v>
      </c>
      <c r="J5768" s="0" t="n">
        <f aca="false">IF(AND(ISBLANK(D5767),NOT(ISBLANK(D5768))),1,-1)</f>
        <v>-1</v>
      </c>
      <c r="K5768" s="0" t="n">
        <f aca="false">IF(ISBLANK(D5766),IF(AND(D5767=D5768,NOT(ISBLANK(D5767)),NOT(ISBLANK(D5768))),1,-1),-1)</f>
        <v>-1</v>
      </c>
      <c r="L5768" s="0" t="n">
        <f aca="false">IF(MAX(I5768:K5768)&lt;0,IF(OR(D5768=D5767,D5767=D5766),1,-1),MAX(I5768:K5768))</f>
        <v>0</v>
      </c>
    </row>
    <row r="5769" customFormat="false" ht="13.8" hidden="false" customHeight="false" outlineLevel="0" collapsed="false">
      <c r="B5769" s="8" t="n">
        <f aca="false">MAX(I5769:L5769)</f>
        <v>0</v>
      </c>
      <c r="C5769" s="8" t="n">
        <f aca="false">_xlfn.FLOOR.MATH(COUNTIF(D:D,D5769)/2)</f>
        <v>0</v>
      </c>
      <c r="D5769" s="12"/>
      <c r="E5769" s="10" t="e">
        <f aca="false">IF($A$1="WLB",INDEX(SupplierNomenclature!$D$1:$D$9996,MATCH(D5769,SupplierNomenclature!$I$1:$I$9996,0)),IF($A$1="BERU",INDEX(beru_assortment!$C$1:$C$10000,MATCH(D5769,beru_assortment!$I$1:$I$10000,0)),IF($A$1="OZON",INDEX(ozon_assortment!$F$3:$F$10000,MATCH(D5769,ozon_assortment!$E$3:$E$10000,0)),0)))</f>
        <v>#N/A</v>
      </c>
      <c r="F5769" s="7" t="n">
        <f aca="false">IF(ISBLANK(D5769), , IF(ISBLANK(D5768), F5767+1, F5768))</f>
        <v>0</v>
      </c>
      <c r="G5769" s="10" t="n">
        <f aca="false">IF(ISBLANK(D5769),,IF(OR(ISBLANK(D5768), D5768="Баркод"),1,G5768+1))</f>
        <v>0</v>
      </c>
      <c r="H5769" s="10" t="n">
        <f aca="false">IF(ISBLANK(D5770), G5769/2,)</f>
        <v>0</v>
      </c>
      <c r="I5769" s="0" t="n">
        <f aca="false">IF(ISBLANK(D5769),0,-1)</f>
        <v>0</v>
      </c>
      <c r="J5769" s="0" t="n">
        <f aca="false">IF(AND(ISBLANK(D5768),NOT(ISBLANK(D5769))),1,-1)</f>
        <v>-1</v>
      </c>
      <c r="K5769" s="0" t="n">
        <f aca="false">IF(ISBLANK(D5767),IF(AND(D5768=D5769,NOT(ISBLANK(D5768)),NOT(ISBLANK(D5769))),1,-1),-1)</f>
        <v>-1</v>
      </c>
      <c r="L5769" s="0" t="n">
        <f aca="false">IF(MAX(I5769:K5769)&lt;0,IF(OR(D5769=D5768,D5768=D5767),1,-1),MAX(I5769:K5769))</f>
        <v>0</v>
      </c>
    </row>
    <row r="5770" customFormat="false" ht="13.8" hidden="false" customHeight="false" outlineLevel="0" collapsed="false">
      <c r="B5770" s="8" t="n">
        <f aca="false">MAX(I5770:L5770)</f>
        <v>0</v>
      </c>
      <c r="C5770" s="8" t="n">
        <f aca="false">_xlfn.FLOOR.MATH(COUNTIF(D:D,D5770)/2)</f>
        <v>0</v>
      </c>
      <c r="D5770" s="12"/>
      <c r="E5770" s="10" t="e">
        <f aca="false">IF($A$1="WLB",INDEX(SupplierNomenclature!$D$1:$D$9996,MATCH(D5770,SupplierNomenclature!$I$1:$I$9996,0)),IF($A$1="BERU",INDEX(beru_assortment!$C$1:$C$10000,MATCH(D5770,beru_assortment!$I$1:$I$10000,0)),IF($A$1="OZON",INDEX(ozon_assortment!$F$3:$F$10000,MATCH(D5770,ozon_assortment!$E$3:$E$10000,0)),0)))</f>
        <v>#N/A</v>
      </c>
      <c r="F5770" s="7" t="n">
        <f aca="false">IF(ISBLANK(D5770), , IF(ISBLANK(D5769), F5768+1, F5769))</f>
        <v>0</v>
      </c>
      <c r="G5770" s="10" t="n">
        <f aca="false">IF(ISBLANK(D5770),,IF(OR(ISBLANK(D5769), D5769="Баркод"),1,G5769+1))</f>
        <v>0</v>
      </c>
      <c r="H5770" s="10" t="n">
        <f aca="false">IF(ISBLANK(D5771), G5770/2,)</f>
        <v>0</v>
      </c>
      <c r="I5770" s="0" t="n">
        <f aca="false">IF(ISBLANK(D5770),0,-1)</f>
        <v>0</v>
      </c>
      <c r="J5770" s="0" t="n">
        <f aca="false">IF(AND(ISBLANK(D5769),NOT(ISBLANK(D5770))),1,-1)</f>
        <v>-1</v>
      </c>
      <c r="K5770" s="0" t="n">
        <f aca="false">IF(ISBLANK(D5768),IF(AND(D5769=D5770,NOT(ISBLANK(D5769)),NOT(ISBLANK(D5770))),1,-1),-1)</f>
        <v>-1</v>
      </c>
      <c r="L5770" s="0" t="n">
        <f aca="false">IF(MAX(I5770:K5770)&lt;0,IF(OR(D5770=D5769,D5769=D5768),1,-1),MAX(I5770:K5770))</f>
        <v>0</v>
      </c>
    </row>
    <row r="5771" customFormat="false" ht="13.8" hidden="false" customHeight="false" outlineLevel="0" collapsed="false">
      <c r="B5771" s="8" t="n">
        <f aca="false">MAX(I5771:L5771)</f>
        <v>0</v>
      </c>
      <c r="C5771" s="8" t="n">
        <f aca="false">_xlfn.FLOOR.MATH(COUNTIF(D:D,D5771)/2)</f>
        <v>0</v>
      </c>
      <c r="D5771" s="12"/>
      <c r="E5771" s="10" t="e">
        <f aca="false">IF($A$1="WLB",INDEX(SupplierNomenclature!$D$1:$D$9996,MATCH(D5771,SupplierNomenclature!$I$1:$I$9996,0)),IF($A$1="BERU",INDEX(beru_assortment!$C$1:$C$10000,MATCH(D5771,beru_assortment!$I$1:$I$10000,0)),IF($A$1="OZON",INDEX(ozon_assortment!$F$3:$F$10000,MATCH(D5771,ozon_assortment!$E$3:$E$10000,0)),0)))</f>
        <v>#N/A</v>
      </c>
      <c r="F5771" s="7" t="n">
        <f aca="false">IF(ISBLANK(D5771), , IF(ISBLANK(D5770), F5769+1, F5770))</f>
        <v>0</v>
      </c>
      <c r="G5771" s="10" t="n">
        <f aca="false">IF(ISBLANK(D5771),,IF(OR(ISBLANK(D5770), D5770="Баркод"),1,G5770+1))</f>
        <v>0</v>
      </c>
      <c r="H5771" s="10" t="n">
        <f aca="false">IF(ISBLANK(D5772), G5771/2,)</f>
        <v>0</v>
      </c>
      <c r="I5771" s="0" t="n">
        <f aca="false">IF(ISBLANK(D5771),0,-1)</f>
        <v>0</v>
      </c>
      <c r="J5771" s="0" t="n">
        <f aca="false">IF(AND(ISBLANK(D5770),NOT(ISBLANK(D5771))),1,-1)</f>
        <v>-1</v>
      </c>
      <c r="K5771" s="0" t="n">
        <f aca="false">IF(ISBLANK(D5769),IF(AND(D5770=D5771,NOT(ISBLANK(D5770)),NOT(ISBLANK(D5771))),1,-1),-1)</f>
        <v>-1</v>
      </c>
      <c r="L5771" s="0" t="n">
        <f aca="false">IF(MAX(I5771:K5771)&lt;0,IF(OR(D5771=D5770,D5770=D5769),1,-1),MAX(I5771:K5771))</f>
        <v>0</v>
      </c>
    </row>
    <row r="5772" customFormat="false" ht="13.8" hidden="false" customHeight="false" outlineLevel="0" collapsed="false">
      <c r="B5772" s="8" t="n">
        <f aca="false">MAX(I5772:L5772)</f>
        <v>0</v>
      </c>
      <c r="C5772" s="8" t="n">
        <f aca="false">_xlfn.FLOOR.MATH(COUNTIF(D:D,D5772)/2)</f>
        <v>0</v>
      </c>
      <c r="D5772" s="12"/>
      <c r="E5772" s="10" t="e">
        <f aca="false">IF($A$1="WLB",INDEX(SupplierNomenclature!$D$1:$D$9996,MATCH(D5772,SupplierNomenclature!$I$1:$I$9996,0)),IF($A$1="BERU",INDEX(beru_assortment!$C$1:$C$10000,MATCH(D5772,beru_assortment!$I$1:$I$10000,0)),IF($A$1="OZON",INDEX(ozon_assortment!$F$3:$F$10000,MATCH(D5772,ozon_assortment!$E$3:$E$10000,0)),0)))</f>
        <v>#N/A</v>
      </c>
      <c r="F5772" s="7" t="n">
        <f aca="false">IF(ISBLANK(D5772), , IF(ISBLANK(D5771), F5770+1, F5771))</f>
        <v>0</v>
      </c>
      <c r="G5772" s="10" t="n">
        <f aca="false">IF(ISBLANK(D5772),,IF(OR(ISBLANK(D5771), D5771="Баркод"),1,G5771+1))</f>
        <v>0</v>
      </c>
      <c r="H5772" s="10" t="n">
        <f aca="false">IF(ISBLANK(D5773), G5772/2,)</f>
        <v>0</v>
      </c>
      <c r="I5772" s="0" t="n">
        <f aca="false">IF(ISBLANK(D5772),0,-1)</f>
        <v>0</v>
      </c>
      <c r="J5772" s="0" t="n">
        <f aca="false">IF(AND(ISBLANK(D5771),NOT(ISBLANK(D5772))),1,-1)</f>
        <v>-1</v>
      </c>
      <c r="K5772" s="0" t="n">
        <f aca="false">IF(ISBLANK(D5770),IF(AND(D5771=D5772,NOT(ISBLANK(D5771)),NOT(ISBLANK(D5772))),1,-1),-1)</f>
        <v>-1</v>
      </c>
      <c r="L5772" s="0" t="n">
        <f aca="false">IF(MAX(I5772:K5772)&lt;0,IF(OR(D5772=D5771,D5771=D5770),1,-1),MAX(I5772:K5772))</f>
        <v>0</v>
      </c>
    </row>
    <row r="5773" customFormat="false" ht="13.8" hidden="false" customHeight="false" outlineLevel="0" collapsed="false">
      <c r="B5773" s="8" t="n">
        <f aca="false">MAX(I5773:L5773)</f>
        <v>0</v>
      </c>
      <c r="C5773" s="8" t="n">
        <f aca="false">_xlfn.FLOOR.MATH(COUNTIF(D:D,D5773)/2)</f>
        <v>0</v>
      </c>
      <c r="D5773" s="12"/>
      <c r="E5773" s="10" t="e">
        <f aca="false">IF($A$1="WLB",INDEX(SupplierNomenclature!$D$1:$D$9996,MATCH(D5773,SupplierNomenclature!$I$1:$I$9996,0)),IF($A$1="BERU",INDEX(beru_assortment!$C$1:$C$10000,MATCH(D5773,beru_assortment!$I$1:$I$10000,0)),IF($A$1="OZON",INDEX(ozon_assortment!$F$3:$F$10000,MATCH(D5773,ozon_assortment!$E$3:$E$10000,0)),0)))</f>
        <v>#N/A</v>
      </c>
      <c r="F5773" s="7" t="n">
        <f aca="false">IF(ISBLANK(D5773), , IF(ISBLANK(D5772), F5771+1, F5772))</f>
        <v>0</v>
      </c>
      <c r="G5773" s="10" t="n">
        <f aca="false">IF(ISBLANK(D5773),,IF(OR(ISBLANK(D5772), D5772="Баркод"),1,G5772+1))</f>
        <v>0</v>
      </c>
      <c r="H5773" s="10" t="n">
        <f aca="false">IF(ISBLANK(D5774), G5773/2,)</f>
        <v>0</v>
      </c>
      <c r="I5773" s="0" t="n">
        <f aca="false">IF(ISBLANK(D5773),0,-1)</f>
        <v>0</v>
      </c>
      <c r="J5773" s="0" t="n">
        <f aca="false">IF(AND(ISBLANK(D5772),NOT(ISBLANK(D5773))),1,-1)</f>
        <v>-1</v>
      </c>
      <c r="K5773" s="0" t="n">
        <f aca="false">IF(ISBLANK(D5771),IF(AND(D5772=D5773,NOT(ISBLANK(D5772)),NOT(ISBLANK(D5773))),1,-1),-1)</f>
        <v>-1</v>
      </c>
      <c r="L5773" s="0" t="n">
        <f aca="false">IF(MAX(I5773:K5773)&lt;0,IF(OR(D5773=D5772,D5772=D5771),1,-1),MAX(I5773:K5773))</f>
        <v>0</v>
      </c>
    </row>
    <row r="5774" customFormat="false" ht="13.8" hidden="false" customHeight="false" outlineLevel="0" collapsed="false">
      <c r="B5774" s="8" t="n">
        <f aca="false">MAX(I5774:L5774)</f>
        <v>0</v>
      </c>
      <c r="C5774" s="8" t="n">
        <f aca="false">_xlfn.FLOOR.MATH(COUNTIF(D:D,D5774)/2)</f>
        <v>0</v>
      </c>
      <c r="D5774" s="12"/>
      <c r="E5774" s="10" t="e">
        <f aca="false">IF($A$1="WLB",INDEX(SupplierNomenclature!$D$1:$D$9996,MATCH(D5774,SupplierNomenclature!$I$1:$I$9996,0)),IF($A$1="BERU",INDEX(beru_assortment!$C$1:$C$10000,MATCH(D5774,beru_assortment!$I$1:$I$10000,0)),IF($A$1="OZON",INDEX(ozon_assortment!$F$3:$F$10000,MATCH(D5774,ozon_assortment!$E$3:$E$10000,0)),0)))</f>
        <v>#N/A</v>
      </c>
      <c r="F5774" s="7" t="n">
        <f aca="false">IF(ISBLANK(D5774), , IF(ISBLANK(D5773), F5772+1, F5773))</f>
        <v>0</v>
      </c>
      <c r="G5774" s="10" t="n">
        <f aca="false">IF(ISBLANK(D5774),,IF(OR(ISBLANK(D5773), D5773="Баркод"),1,G5773+1))</f>
        <v>0</v>
      </c>
      <c r="H5774" s="10" t="n">
        <f aca="false">IF(ISBLANK(D5775), G5774/2,)</f>
        <v>0</v>
      </c>
      <c r="I5774" s="0" t="n">
        <f aca="false">IF(ISBLANK(D5774),0,-1)</f>
        <v>0</v>
      </c>
      <c r="J5774" s="0" t="n">
        <f aca="false">IF(AND(ISBLANK(D5773),NOT(ISBLANK(D5774))),1,-1)</f>
        <v>-1</v>
      </c>
      <c r="K5774" s="0" t="n">
        <f aca="false">IF(ISBLANK(D5772),IF(AND(D5773=D5774,NOT(ISBLANK(D5773)),NOT(ISBLANK(D5774))),1,-1),-1)</f>
        <v>-1</v>
      </c>
      <c r="L5774" s="0" t="n">
        <f aca="false">IF(MAX(I5774:K5774)&lt;0,IF(OR(D5774=D5773,D5773=D5772),1,-1),MAX(I5774:K5774))</f>
        <v>0</v>
      </c>
    </row>
    <row r="5775" customFormat="false" ht="13.8" hidden="false" customHeight="false" outlineLevel="0" collapsed="false">
      <c r="B5775" s="8" t="n">
        <f aca="false">MAX(I5775:L5775)</f>
        <v>0</v>
      </c>
      <c r="C5775" s="8" t="n">
        <f aca="false">_xlfn.FLOOR.MATH(COUNTIF(D:D,D5775)/2)</f>
        <v>0</v>
      </c>
      <c r="D5775" s="12"/>
      <c r="E5775" s="10" t="e">
        <f aca="false">IF($A$1="WLB",INDEX(SupplierNomenclature!$D$1:$D$9996,MATCH(D5775,SupplierNomenclature!$I$1:$I$9996,0)),IF($A$1="BERU",INDEX(beru_assortment!$C$1:$C$10000,MATCH(D5775,beru_assortment!$I$1:$I$10000,0)),IF($A$1="OZON",INDEX(ozon_assortment!$F$3:$F$10000,MATCH(D5775,ozon_assortment!$E$3:$E$10000,0)),0)))</f>
        <v>#N/A</v>
      </c>
      <c r="F5775" s="7" t="n">
        <f aca="false">IF(ISBLANK(D5775), , IF(ISBLANK(D5774), F5773+1, F5774))</f>
        <v>0</v>
      </c>
      <c r="G5775" s="10" t="n">
        <f aca="false">IF(ISBLANK(D5775),,IF(OR(ISBLANK(D5774), D5774="Баркод"),1,G5774+1))</f>
        <v>0</v>
      </c>
      <c r="H5775" s="10" t="n">
        <f aca="false">IF(ISBLANK(D5776), G5775/2,)</f>
        <v>0</v>
      </c>
      <c r="I5775" s="0" t="n">
        <f aca="false">IF(ISBLANK(D5775),0,-1)</f>
        <v>0</v>
      </c>
      <c r="J5775" s="0" t="n">
        <f aca="false">IF(AND(ISBLANK(D5774),NOT(ISBLANK(D5775))),1,-1)</f>
        <v>-1</v>
      </c>
      <c r="K5775" s="0" t="n">
        <f aca="false">IF(ISBLANK(D5773),IF(AND(D5774=D5775,NOT(ISBLANK(D5774)),NOT(ISBLANK(D5775))),1,-1),-1)</f>
        <v>-1</v>
      </c>
      <c r="L5775" s="0" t="n">
        <f aca="false">IF(MAX(I5775:K5775)&lt;0,IF(OR(D5775=D5774,D5774=D5773),1,-1),MAX(I5775:K5775))</f>
        <v>0</v>
      </c>
    </row>
    <row r="5776" customFormat="false" ht="13.8" hidden="false" customHeight="false" outlineLevel="0" collapsed="false">
      <c r="B5776" s="8" t="n">
        <f aca="false">MAX(I5776:L5776)</f>
        <v>0</v>
      </c>
      <c r="C5776" s="8" t="n">
        <f aca="false">_xlfn.FLOOR.MATH(COUNTIF(D:D,D5776)/2)</f>
        <v>0</v>
      </c>
      <c r="D5776" s="12"/>
      <c r="E5776" s="10" t="e">
        <f aca="false">IF($A$1="WLB",INDEX(SupplierNomenclature!$D$1:$D$9996,MATCH(D5776,SupplierNomenclature!$I$1:$I$9996,0)),IF($A$1="BERU",INDEX(beru_assortment!$C$1:$C$10000,MATCH(D5776,beru_assortment!$I$1:$I$10000,0)),IF($A$1="OZON",INDEX(ozon_assortment!$F$3:$F$10000,MATCH(D5776,ozon_assortment!$E$3:$E$10000,0)),0)))</f>
        <v>#N/A</v>
      </c>
      <c r="F5776" s="7" t="n">
        <f aca="false">IF(ISBLANK(D5776), , IF(ISBLANK(D5775), F5774+1, F5775))</f>
        <v>0</v>
      </c>
      <c r="G5776" s="10" t="n">
        <f aca="false">IF(ISBLANK(D5776),,IF(OR(ISBLANK(D5775), D5775="Баркод"),1,G5775+1))</f>
        <v>0</v>
      </c>
      <c r="H5776" s="10" t="n">
        <f aca="false">IF(ISBLANK(D5777), G5776/2,)</f>
        <v>0</v>
      </c>
      <c r="I5776" s="0" t="n">
        <f aca="false">IF(ISBLANK(D5776),0,-1)</f>
        <v>0</v>
      </c>
      <c r="J5776" s="0" t="n">
        <f aca="false">IF(AND(ISBLANK(D5775),NOT(ISBLANK(D5776))),1,-1)</f>
        <v>-1</v>
      </c>
      <c r="K5776" s="0" t="n">
        <f aca="false">IF(ISBLANK(D5774),IF(AND(D5775=D5776,NOT(ISBLANK(D5775)),NOT(ISBLANK(D5776))),1,-1),-1)</f>
        <v>-1</v>
      </c>
      <c r="L5776" s="0" t="n">
        <f aca="false">IF(MAX(I5776:K5776)&lt;0,IF(OR(D5776=D5775,D5775=D5774),1,-1),MAX(I5776:K5776))</f>
        <v>0</v>
      </c>
    </row>
    <row r="5777" customFormat="false" ht="13.8" hidden="false" customHeight="false" outlineLevel="0" collapsed="false">
      <c r="B5777" s="8" t="n">
        <f aca="false">MAX(I5777:L5777)</f>
        <v>0</v>
      </c>
      <c r="C5777" s="8" t="n">
        <f aca="false">_xlfn.FLOOR.MATH(COUNTIF(D:D,D5777)/2)</f>
        <v>0</v>
      </c>
      <c r="D5777" s="12"/>
      <c r="E5777" s="10" t="e">
        <f aca="false">IF($A$1="WLB",INDEX(SupplierNomenclature!$D$1:$D$9996,MATCH(D5777,SupplierNomenclature!$I$1:$I$9996,0)),IF($A$1="BERU",INDEX(beru_assortment!$C$1:$C$10000,MATCH(D5777,beru_assortment!$I$1:$I$10000,0)),IF($A$1="OZON",INDEX(ozon_assortment!$F$3:$F$10000,MATCH(D5777,ozon_assortment!$E$3:$E$10000,0)),0)))</f>
        <v>#N/A</v>
      </c>
      <c r="F5777" s="7" t="n">
        <f aca="false">IF(ISBLANK(D5777), , IF(ISBLANK(D5776), F5775+1, F5776))</f>
        <v>0</v>
      </c>
      <c r="G5777" s="10" t="n">
        <f aca="false">IF(ISBLANK(D5777),,IF(OR(ISBLANK(D5776), D5776="Баркод"),1,G5776+1))</f>
        <v>0</v>
      </c>
      <c r="H5777" s="10" t="n">
        <f aca="false">IF(ISBLANK(D5778), G5777/2,)</f>
        <v>0</v>
      </c>
      <c r="I5777" s="0" t="n">
        <f aca="false">IF(ISBLANK(D5777),0,-1)</f>
        <v>0</v>
      </c>
      <c r="J5777" s="0" t="n">
        <f aca="false">IF(AND(ISBLANK(D5776),NOT(ISBLANK(D5777))),1,-1)</f>
        <v>-1</v>
      </c>
      <c r="K5777" s="0" t="n">
        <f aca="false">IF(ISBLANK(D5775),IF(AND(D5776=D5777,NOT(ISBLANK(D5776)),NOT(ISBLANK(D5777))),1,-1),-1)</f>
        <v>-1</v>
      </c>
      <c r="L5777" s="0" t="n">
        <f aca="false">IF(MAX(I5777:K5777)&lt;0,IF(OR(D5777=D5776,D5776=D5775),1,-1),MAX(I5777:K5777))</f>
        <v>0</v>
      </c>
    </row>
    <row r="5778" customFormat="false" ht="13.8" hidden="false" customHeight="false" outlineLevel="0" collapsed="false">
      <c r="B5778" s="8" t="n">
        <f aca="false">MAX(I5778:L5778)</f>
        <v>0</v>
      </c>
      <c r="C5778" s="8" t="n">
        <f aca="false">_xlfn.FLOOR.MATH(COUNTIF(D:D,D5778)/2)</f>
        <v>0</v>
      </c>
      <c r="D5778" s="12"/>
      <c r="E5778" s="10" t="e">
        <f aca="false">IF($A$1="WLB",INDEX(SupplierNomenclature!$D$1:$D$9996,MATCH(D5778,SupplierNomenclature!$I$1:$I$9996,0)),IF($A$1="BERU",INDEX(beru_assortment!$C$1:$C$10000,MATCH(D5778,beru_assortment!$I$1:$I$10000,0)),IF($A$1="OZON",INDEX(ozon_assortment!$F$3:$F$10000,MATCH(D5778,ozon_assortment!$E$3:$E$10000,0)),0)))</f>
        <v>#N/A</v>
      </c>
      <c r="F5778" s="7" t="n">
        <f aca="false">IF(ISBLANK(D5778), , IF(ISBLANK(D5777), F5776+1, F5777))</f>
        <v>0</v>
      </c>
      <c r="G5778" s="10" t="n">
        <f aca="false">IF(ISBLANK(D5778),,IF(OR(ISBLANK(D5777), D5777="Баркод"),1,G5777+1))</f>
        <v>0</v>
      </c>
      <c r="H5778" s="10" t="n">
        <f aca="false">IF(ISBLANK(D5779), G5778/2,)</f>
        <v>0</v>
      </c>
      <c r="I5778" s="0" t="n">
        <f aca="false">IF(ISBLANK(D5778),0,-1)</f>
        <v>0</v>
      </c>
      <c r="J5778" s="0" t="n">
        <f aca="false">IF(AND(ISBLANK(D5777),NOT(ISBLANK(D5778))),1,-1)</f>
        <v>-1</v>
      </c>
      <c r="K5778" s="0" t="n">
        <f aca="false">IF(ISBLANK(D5776),IF(AND(D5777=D5778,NOT(ISBLANK(D5777)),NOT(ISBLANK(D5778))),1,-1),-1)</f>
        <v>-1</v>
      </c>
      <c r="L5778" s="0" t="n">
        <f aca="false">IF(MAX(I5778:K5778)&lt;0,IF(OR(D5778=D5777,D5777=D5776),1,-1),MAX(I5778:K5778))</f>
        <v>0</v>
      </c>
    </row>
    <row r="5779" customFormat="false" ht="13.8" hidden="false" customHeight="false" outlineLevel="0" collapsed="false">
      <c r="B5779" s="8" t="n">
        <f aca="false">MAX(I5779:L5779)</f>
        <v>0</v>
      </c>
      <c r="C5779" s="8" t="n">
        <f aca="false">_xlfn.FLOOR.MATH(COUNTIF(D:D,D5779)/2)</f>
        <v>0</v>
      </c>
      <c r="D5779" s="12"/>
      <c r="E5779" s="10" t="e">
        <f aca="false">IF($A$1="WLB",INDEX(SupplierNomenclature!$D$1:$D$9996,MATCH(D5779,SupplierNomenclature!$I$1:$I$9996,0)),IF($A$1="BERU",INDEX(beru_assortment!$C$1:$C$10000,MATCH(D5779,beru_assortment!$I$1:$I$10000,0)),IF($A$1="OZON",INDEX(ozon_assortment!$F$3:$F$10000,MATCH(D5779,ozon_assortment!$E$3:$E$10000,0)),0)))</f>
        <v>#N/A</v>
      </c>
      <c r="F5779" s="7" t="n">
        <f aca="false">IF(ISBLANK(D5779), , IF(ISBLANK(D5778), F5777+1, F5778))</f>
        <v>0</v>
      </c>
      <c r="G5779" s="10" t="n">
        <f aca="false">IF(ISBLANK(D5779),,IF(OR(ISBLANK(D5778), D5778="Баркод"),1,G5778+1))</f>
        <v>0</v>
      </c>
      <c r="H5779" s="10" t="n">
        <f aca="false">IF(ISBLANK(D5780), G5779/2,)</f>
        <v>0</v>
      </c>
      <c r="I5779" s="0" t="n">
        <f aca="false">IF(ISBLANK(D5779),0,-1)</f>
        <v>0</v>
      </c>
      <c r="J5779" s="0" t="n">
        <f aca="false">IF(AND(ISBLANK(D5778),NOT(ISBLANK(D5779))),1,-1)</f>
        <v>-1</v>
      </c>
      <c r="K5779" s="0" t="n">
        <f aca="false">IF(ISBLANK(D5777),IF(AND(D5778=D5779,NOT(ISBLANK(D5778)),NOT(ISBLANK(D5779))),1,-1),-1)</f>
        <v>-1</v>
      </c>
      <c r="L5779" s="0" t="n">
        <f aca="false">IF(MAX(I5779:K5779)&lt;0,IF(OR(D5779=D5778,D5778=D5777),1,-1),MAX(I5779:K5779))</f>
        <v>0</v>
      </c>
    </row>
    <row r="5780" customFormat="false" ht="13.8" hidden="false" customHeight="false" outlineLevel="0" collapsed="false">
      <c r="B5780" s="8" t="n">
        <f aca="false">MAX(I5780:L5780)</f>
        <v>0</v>
      </c>
      <c r="C5780" s="8" t="n">
        <f aca="false">_xlfn.FLOOR.MATH(COUNTIF(D:D,D5780)/2)</f>
        <v>0</v>
      </c>
      <c r="D5780" s="12"/>
      <c r="E5780" s="10" t="e">
        <f aca="false">IF($A$1="WLB",INDEX(SupplierNomenclature!$D$1:$D$9996,MATCH(D5780,SupplierNomenclature!$I$1:$I$9996,0)),IF($A$1="BERU",INDEX(beru_assortment!$C$1:$C$10000,MATCH(D5780,beru_assortment!$I$1:$I$10000,0)),IF($A$1="OZON",INDEX(ozon_assortment!$F$3:$F$10000,MATCH(D5780,ozon_assortment!$E$3:$E$10000,0)),0)))</f>
        <v>#N/A</v>
      </c>
      <c r="F5780" s="7" t="n">
        <f aca="false">IF(ISBLANK(D5780), , IF(ISBLANK(D5779), F5778+1, F5779))</f>
        <v>0</v>
      </c>
      <c r="G5780" s="10" t="n">
        <f aca="false">IF(ISBLANK(D5780),,IF(OR(ISBLANK(D5779), D5779="Баркод"),1,G5779+1))</f>
        <v>0</v>
      </c>
      <c r="H5780" s="10" t="n">
        <f aca="false">IF(ISBLANK(D5781), G5780/2,)</f>
        <v>0</v>
      </c>
      <c r="I5780" s="0" t="n">
        <f aca="false">IF(ISBLANK(D5780),0,-1)</f>
        <v>0</v>
      </c>
      <c r="J5780" s="0" t="n">
        <f aca="false">IF(AND(ISBLANK(D5779),NOT(ISBLANK(D5780))),1,-1)</f>
        <v>-1</v>
      </c>
      <c r="K5780" s="0" t="n">
        <f aca="false">IF(ISBLANK(D5778),IF(AND(D5779=D5780,NOT(ISBLANK(D5779)),NOT(ISBLANK(D5780))),1,-1),-1)</f>
        <v>-1</v>
      </c>
      <c r="L5780" s="0" t="n">
        <f aca="false">IF(MAX(I5780:K5780)&lt;0,IF(OR(D5780=D5779,D5779=D5778),1,-1),MAX(I5780:K5780))</f>
        <v>0</v>
      </c>
    </row>
    <row r="5781" customFormat="false" ht="13.8" hidden="false" customHeight="false" outlineLevel="0" collapsed="false">
      <c r="B5781" s="8" t="n">
        <f aca="false">MAX(I5781:L5781)</f>
        <v>0</v>
      </c>
      <c r="C5781" s="8" t="n">
        <f aca="false">_xlfn.FLOOR.MATH(COUNTIF(D:D,D5781)/2)</f>
        <v>0</v>
      </c>
      <c r="D5781" s="12"/>
      <c r="E5781" s="10" t="e">
        <f aca="false">IF($A$1="WLB",INDEX(SupplierNomenclature!$D$1:$D$9996,MATCH(D5781,SupplierNomenclature!$I$1:$I$9996,0)),IF($A$1="BERU",INDEX(beru_assortment!$C$1:$C$10000,MATCH(D5781,beru_assortment!$I$1:$I$10000,0)),IF($A$1="OZON",INDEX(ozon_assortment!$F$3:$F$10000,MATCH(D5781,ozon_assortment!$E$3:$E$10000,0)),0)))</f>
        <v>#N/A</v>
      </c>
      <c r="F5781" s="7" t="n">
        <f aca="false">IF(ISBLANK(D5781), , IF(ISBLANK(D5780), F5779+1, F5780))</f>
        <v>0</v>
      </c>
      <c r="G5781" s="10" t="n">
        <f aca="false">IF(ISBLANK(D5781),,IF(OR(ISBLANK(D5780), D5780="Баркод"),1,G5780+1))</f>
        <v>0</v>
      </c>
      <c r="H5781" s="10" t="n">
        <f aca="false">IF(ISBLANK(D5782), G5781/2,)</f>
        <v>0</v>
      </c>
      <c r="I5781" s="0" t="n">
        <f aca="false">IF(ISBLANK(D5781),0,-1)</f>
        <v>0</v>
      </c>
      <c r="J5781" s="0" t="n">
        <f aca="false">IF(AND(ISBLANK(D5780),NOT(ISBLANK(D5781))),1,-1)</f>
        <v>-1</v>
      </c>
      <c r="K5781" s="0" t="n">
        <f aca="false">IF(ISBLANK(D5779),IF(AND(D5780=D5781,NOT(ISBLANK(D5780)),NOT(ISBLANK(D5781))),1,-1),-1)</f>
        <v>-1</v>
      </c>
      <c r="L5781" s="0" t="n">
        <f aca="false">IF(MAX(I5781:K5781)&lt;0,IF(OR(D5781=D5780,D5780=D5779),1,-1),MAX(I5781:K5781))</f>
        <v>0</v>
      </c>
    </row>
    <row r="5782" customFormat="false" ht="13.8" hidden="false" customHeight="false" outlineLevel="0" collapsed="false">
      <c r="B5782" s="8" t="n">
        <f aca="false">MAX(I5782:L5782)</f>
        <v>0</v>
      </c>
      <c r="C5782" s="8" t="n">
        <f aca="false">_xlfn.FLOOR.MATH(COUNTIF(D:D,D5782)/2)</f>
        <v>0</v>
      </c>
      <c r="D5782" s="12"/>
      <c r="E5782" s="10" t="e">
        <f aca="false">IF($A$1="WLB",INDEX(SupplierNomenclature!$D$1:$D$9996,MATCH(D5782,SupplierNomenclature!$I$1:$I$9996,0)),IF($A$1="BERU",INDEX(beru_assortment!$C$1:$C$10000,MATCH(D5782,beru_assortment!$I$1:$I$10000,0)),IF($A$1="OZON",INDEX(ozon_assortment!$F$3:$F$10000,MATCH(D5782,ozon_assortment!$E$3:$E$10000,0)),0)))</f>
        <v>#N/A</v>
      </c>
      <c r="F5782" s="7" t="n">
        <f aca="false">IF(ISBLANK(D5782), , IF(ISBLANK(D5781), F5780+1, F5781))</f>
        <v>0</v>
      </c>
      <c r="G5782" s="10" t="n">
        <f aca="false">IF(ISBLANK(D5782),,IF(OR(ISBLANK(D5781), D5781="Баркод"),1,G5781+1))</f>
        <v>0</v>
      </c>
      <c r="H5782" s="10" t="n">
        <f aca="false">IF(ISBLANK(D5783), G5782/2,)</f>
        <v>0</v>
      </c>
      <c r="I5782" s="0" t="n">
        <f aca="false">IF(ISBLANK(D5782),0,-1)</f>
        <v>0</v>
      </c>
      <c r="J5782" s="0" t="n">
        <f aca="false">IF(AND(ISBLANK(D5781),NOT(ISBLANK(D5782))),1,-1)</f>
        <v>-1</v>
      </c>
      <c r="K5782" s="0" t="n">
        <f aca="false">IF(ISBLANK(D5780),IF(AND(D5781=D5782,NOT(ISBLANK(D5781)),NOT(ISBLANK(D5782))),1,-1),-1)</f>
        <v>-1</v>
      </c>
      <c r="L5782" s="0" t="n">
        <f aca="false">IF(MAX(I5782:K5782)&lt;0,IF(OR(D5782=D5781,D5781=D5780),1,-1),MAX(I5782:K5782))</f>
        <v>0</v>
      </c>
    </row>
    <row r="5783" customFormat="false" ht="13.8" hidden="false" customHeight="false" outlineLevel="0" collapsed="false">
      <c r="B5783" s="8" t="n">
        <f aca="false">MAX(I5783:L5783)</f>
        <v>0</v>
      </c>
      <c r="C5783" s="8" t="n">
        <f aca="false">_xlfn.FLOOR.MATH(COUNTIF(D:D,D5783)/2)</f>
        <v>0</v>
      </c>
      <c r="D5783" s="12"/>
      <c r="E5783" s="10" t="e">
        <f aca="false">IF($A$1="WLB",INDEX(SupplierNomenclature!$D$1:$D$9996,MATCH(D5783,SupplierNomenclature!$I$1:$I$9996,0)),IF($A$1="BERU",INDEX(beru_assortment!$C$1:$C$10000,MATCH(D5783,beru_assortment!$I$1:$I$10000,0)),IF($A$1="OZON",INDEX(ozon_assortment!$F$3:$F$10000,MATCH(D5783,ozon_assortment!$E$3:$E$10000,0)),0)))</f>
        <v>#N/A</v>
      </c>
      <c r="F5783" s="7" t="n">
        <f aca="false">IF(ISBLANK(D5783), , IF(ISBLANK(D5782), F5781+1, F5782))</f>
        <v>0</v>
      </c>
      <c r="G5783" s="10" t="n">
        <f aca="false">IF(ISBLANK(D5783),,IF(OR(ISBLANK(D5782), D5782="Баркод"),1,G5782+1))</f>
        <v>0</v>
      </c>
      <c r="H5783" s="10" t="n">
        <f aca="false">IF(ISBLANK(D5784), G5783/2,)</f>
        <v>0</v>
      </c>
      <c r="I5783" s="0" t="n">
        <f aca="false">IF(ISBLANK(D5783),0,-1)</f>
        <v>0</v>
      </c>
      <c r="J5783" s="0" t="n">
        <f aca="false">IF(AND(ISBLANK(D5782),NOT(ISBLANK(D5783))),1,-1)</f>
        <v>-1</v>
      </c>
      <c r="K5783" s="0" t="n">
        <f aca="false">IF(ISBLANK(D5781),IF(AND(D5782=D5783,NOT(ISBLANK(D5782)),NOT(ISBLANK(D5783))),1,-1),-1)</f>
        <v>-1</v>
      </c>
      <c r="L5783" s="0" t="n">
        <f aca="false">IF(MAX(I5783:K5783)&lt;0,IF(OR(D5783=D5782,D5782=D5781),1,-1),MAX(I5783:K5783))</f>
        <v>0</v>
      </c>
    </row>
    <row r="5784" customFormat="false" ht="13.8" hidden="false" customHeight="false" outlineLevel="0" collapsed="false">
      <c r="B5784" s="8" t="n">
        <f aca="false">MAX(I5784:L5784)</f>
        <v>0</v>
      </c>
      <c r="C5784" s="8" t="n">
        <f aca="false">_xlfn.FLOOR.MATH(COUNTIF(D:D,D5784)/2)</f>
        <v>0</v>
      </c>
      <c r="D5784" s="12"/>
      <c r="E5784" s="10" t="e">
        <f aca="false">IF($A$1="WLB",INDEX(SupplierNomenclature!$D$1:$D$9996,MATCH(D5784,SupplierNomenclature!$I$1:$I$9996,0)),IF($A$1="BERU",INDEX(beru_assortment!$C$1:$C$10000,MATCH(D5784,beru_assortment!$I$1:$I$10000,0)),IF($A$1="OZON",INDEX(ozon_assortment!$F$3:$F$10000,MATCH(D5784,ozon_assortment!$E$3:$E$10000,0)),0)))</f>
        <v>#N/A</v>
      </c>
      <c r="F5784" s="7" t="n">
        <f aca="false">IF(ISBLANK(D5784), , IF(ISBLANK(D5783), F5782+1, F5783))</f>
        <v>0</v>
      </c>
      <c r="G5784" s="10" t="n">
        <f aca="false">IF(ISBLANK(D5784),,IF(OR(ISBLANK(D5783), D5783="Баркод"),1,G5783+1))</f>
        <v>0</v>
      </c>
      <c r="H5784" s="10" t="n">
        <f aca="false">IF(ISBLANK(D5785), G5784/2,)</f>
        <v>0</v>
      </c>
      <c r="I5784" s="0" t="n">
        <f aca="false">IF(ISBLANK(D5784),0,-1)</f>
        <v>0</v>
      </c>
      <c r="J5784" s="0" t="n">
        <f aca="false">IF(AND(ISBLANK(D5783),NOT(ISBLANK(D5784))),1,-1)</f>
        <v>-1</v>
      </c>
      <c r="K5784" s="0" t="n">
        <f aca="false">IF(ISBLANK(D5782),IF(AND(D5783=D5784,NOT(ISBLANK(D5783)),NOT(ISBLANK(D5784))),1,-1),-1)</f>
        <v>-1</v>
      </c>
      <c r="L5784" s="0" t="n">
        <f aca="false">IF(MAX(I5784:K5784)&lt;0,IF(OR(D5784=D5783,D5783=D5782),1,-1),MAX(I5784:K5784))</f>
        <v>0</v>
      </c>
    </row>
    <row r="5785" customFormat="false" ht="13.8" hidden="false" customHeight="false" outlineLevel="0" collapsed="false">
      <c r="B5785" s="8" t="n">
        <f aca="false">MAX(I5785:L5785)</f>
        <v>0</v>
      </c>
      <c r="C5785" s="8" t="n">
        <f aca="false">_xlfn.FLOOR.MATH(COUNTIF(D:D,D5785)/2)</f>
        <v>0</v>
      </c>
      <c r="D5785" s="12"/>
      <c r="E5785" s="10" t="e">
        <f aca="false">IF($A$1="WLB",INDEX(SupplierNomenclature!$D$1:$D$9996,MATCH(D5785,SupplierNomenclature!$I$1:$I$9996,0)),IF($A$1="BERU",INDEX(beru_assortment!$C$1:$C$10000,MATCH(D5785,beru_assortment!$I$1:$I$10000,0)),IF($A$1="OZON",INDEX(ozon_assortment!$F$3:$F$10000,MATCH(D5785,ozon_assortment!$E$3:$E$10000,0)),0)))</f>
        <v>#N/A</v>
      </c>
      <c r="F5785" s="7" t="n">
        <f aca="false">IF(ISBLANK(D5785), , IF(ISBLANK(D5784), F5783+1, F5784))</f>
        <v>0</v>
      </c>
      <c r="G5785" s="10" t="n">
        <f aca="false">IF(ISBLANK(D5785),,IF(OR(ISBLANK(D5784), D5784="Баркод"),1,G5784+1))</f>
        <v>0</v>
      </c>
      <c r="H5785" s="10" t="n">
        <f aca="false">IF(ISBLANK(D5786), G5785/2,)</f>
        <v>0</v>
      </c>
      <c r="I5785" s="0" t="n">
        <f aca="false">IF(ISBLANK(D5785),0,-1)</f>
        <v>0</v>
      </c>
      <c r="J5785" s="0" t="n">
        <f aca="false">IF(AND(ISBLANK(D5784),NOT(ISBLANK(D5785))),1,-1)</f>
        <v>-1</v>
      </c>
      <c r="K5785" s="0" t="n">
        <f aca="false">IF(ISBLANK(D5783),IF(AND(D5784=D5785,NOT(ISBLANK(D5784)),NOT(ISBLANK(D5785))),1,-1),-1)</f>
        <v>-1</v>
      </c>
      <c r="L5785" s="0" t="n">
        <f aca="false">IF(MAX(I5785:K5785)&lt;0,IF(OR(D5785=D5784,D5784=D5783),1,-1),MAX(I5785:K5785))</f>
        <v>0</v>
      </c>
    </row>
    <row r="5786" customFormat="false" ht="13.8" hidden="false" customHeight="false" outlineLevel="0" collapsed="false">
      <c r="B5786" s="8" t="n">
        <f aca="false">MAX(I5786:L5786)</f>
        <v>0</v>
      </c>
      <c r="C5786" s="8" t="n">
        <f aca="false">_xlfn.FLOOR.MATH(COUNTIF(D:D,D5786)/2)</f>
        <v>0</v>
      </c>
      <c r="D5786" s="12"/>
      <c r="E5786" s="10" t="e">
        <f aca="false">IF($A$1="WLB",INDEX(SupplierNomenclature!$D$1:$D$9996,MATCH(D5786,SupplierNomenclature!$I$1:$I$9996,0)),IF($A$1="BERU",INDEX(beru_assortment!$C$1:$C$10000,MATCH(D5786,beru_assortment!$I$1:$I$10000,0)),IF($A$1="OZON",INDEX(ozon_assortment!$F$3:$F$10000,MATCH(D5786,ozon_assortment!$E$3:$E$10000,0)),0)))</f>
        <v>#N/A</v>
      </c>
      <c r="F5786" s="7" t="n">
        <f aca="false">IF(ISBLANK(D5786), , IF(ISBLANK(D5785), F5784+1, F5785))</f>
        <v>0</v>
      </c>
      <c r="G5786" s="10" t="n">
        <f aca="false">IF(ISBLANK(D5786),,IF(OR(ISBLANK(D5785), D5785="Баркод"),1,G5785+1))</f>
        <v>0</v>
      </c>
      <c r="H5786" s="10" t="n">
        <f aca="false">IF(ISBLANK(D5787), G5786/2,)</f>
        <v>0</v>
      </c>
      <c r="I5786" s="0" t="n">
        <f aca="false">IF(ISBLANK(D5786),0,-1)</f>
        <v>0</v>
      </c>
      <c r="J5786" s="0" t="n">
        <f aca="false">IF(AND(ISBLANK(D5785),NOT(ISBLANK(D5786))),1,-1)</f>
        <v>-1</v>
      </c>
      <c r="K5786" s="0" t="n">
        <f aca="false">IF(ISBLANK(D5784),IF(AND(D5785=D5786,NOT(ISBLANK(D5785)),NOT(ISBLANK(D5786))),1,-1),-1)</f>
        <v>-1</v>
      </c>
      <c r="L5786" s="0" t="n">
        <f aca="false">IF(MAX(I5786:K5786)&lt;0,IF(OR(D5786=D5785,D5785=D5784),1,-1),MAX(I5786:K5786))</f>
        <v>0</v>
      </c>
    </row>
    <row r="5787" customFormat="false" ht="13.8" hidden="false" customHeight="false" outlineLevel="0" collapsed="false">
      <c r="B5787" s="8" t="n">
        <f aca="false">MAX(I5787:L5787)</f>
        <v>0</v>
      </c>
      <c r="C5787" s="8" t="n">
        <f aca="false">_xlfn.FLOOR.MATH(COUNTIF(D:D,D5787)/2)</f>
        <v>0</v>
      </c>
      <c r="D5787" s="12"/>
      <c r="E5787" s="10" t="e">
        <f aca="false">IF($A$1="WLB",INDEX(SupplierNomenclature!$D$1:$D$9996,MATCH(D5787,SupplierNomenclature!$I$1:$I$9996,0)),IF($A$1="BERU",INDEX(beru_assortment!$C$1:$C$10000,MATCH(D5787,beru_assortment!$I$1:$I$10000,0)),IF($A$1="OZON",INDEX(ozon_assortment!$F$3:$F$10000,MATCH(D5787,ozon_assortment!$E$3:$E$10000,0)),0)))</f>
        <v>#N/A</v>
      </c>
      <c r="F5787" s="7" t="n">
        <f aca="false">IF(ISBLANK(D5787), , IF(ISBLANK(D5786), F5785+1, F5786))</f>
        <v>0</v>
      </c>
      <c r="G5787" s="10" t="n">
        <f aca="false">IF(ISBLANK(D5787),,IF(OR(ISBLANK(D5786), D5786="Баркод"),1,G5786+1))</f>
        <v>0</v>
      </c>
      <c r="H5787" s="10" t="n">
        <f aca="false">IF(ISBLANK(D5788), G5787/2,)</f>
        <v>0</v>
      </c>
      <c r="I5787" s="0" t="n">
        <f aca="false">IF(ISBLANK(D5787),0,-1)</f>
        <v>0</v>
      </c>
      <c r="J5787" s="0" t="n">
        <f aca="false">IF(AND(ISBLANK(D5786),NOT(ISBLANK(D5787))),1,-1)</f>
        <v>-1</v>
      </c>
      <c r="K5787" s="0" t="n">
        <f aca="false">IF(ISBLANK(D5785),IF(AND(D5786=D5787,NOT(ISBLANK(D5786)),NOT(ISBLANK(D5787))),1,-1),-1)</f>
        <v>-1</v>
      </c>
      <c r="L5787" s="0" t="n">
        <f aca="false">IF(MAX(I5787:K5787)&lt;0,IF(OR(D5787=D5786,D5786=D5785),1,-1),MAX(I5787:K5787))</f>
        <v>0</v>
      </c>
    </row>
    <row r="5788" customFormat="false" ht="13.8" hidden="false" customHeight="false" outlineLevel="0" collapsed="false">
      <c r="B5788" s="8" t="n">
        <f aca="false">MAX(I5788:L5788)</f>
        <v>0</v>
      </c>
      <c r="C5788" s="8" t="n">
        <f aca="false">_xlfn.FLOOR.MATH(COUNTIF(D:D,D5788)/2)</f>
        <v>0</v>
      </c>
      <c r="D5788" s="12"/>
      <c r="E5788" s="10" t="e">
        <f aca="false">IF($A$1="WLB",INDEX(SupplierNomenclature!$D$1:$D$9996,MATCH(D5788,SupplierNomenclature!$I$1:$I$9996,0)),IF($A$1="BERU",INDEX(beru_assortment!$C$1:$C$10000,MATCH(D5788,beru_assortment!$I$1:$I$10000,0)),IF($A$1="OZON",INDEX(ozon_assortment!$F$3:$F$10000,MATCH(D5788,ozon_assortment!$E$3:$E$10000,0)),0)))</f>
        <v>#N/A</v>
      </c>
      <c r="F5788" s="7" t="n">
        <f aca="false">IF(ISBLANK(D5788), , IF(ISBLANK(D5787), F5786+1, F5787))</f>
        <v>0</v>
      </c>
      <c r="G5788" s="10" t="n">
        <f aca="false">IF(ISBLANK(D5788),,IF(OR(ISBLANK(D5787), D5787="Баркод"),1,G5787+1))</f>
        <v>0</v>
      </c>
      <c r="H5788" s="10" t="n">
        <f aca="false">IF(ISBLANK(D5789), G5788/2,)</f>
        <v>0</v>
      </c>
      <c r="I5788" s="0" t="n">
        <f aca="false">IF(ISBLANK(D5788),0,-1)</f>
        <v>0</v>
      </c>
      <c r="J5788" s="0" t="n">
        <f aca="false">IF(AND(ISBLANK(D5787),NOT(ISBLANK(D5788))),1,-1)</f>
        <v>-1</v>
      </c>
      <c r="K5788" s="0" t="n">
        <f aca="false">IF(ISBLANK(D5786),IF(AND(D5787=D5788,NOT(ISBLANK(D5787)),NOT(ISBLANK(D5788))),1,-1),-1)</f>
        <v>-1</v>
      </c>
      <c r="L5788" s="0" t="n">
        <f aca="false">IF(MAX(I5788:K5788)&lt;0,IF(OR(D5788=D5787,D5787=D5786),1,-1),MAX(I5788:K5788))</f>
        <v>0</v>
      </c>
    </row>
    <row r="5789" customFormat="false" ht="13.8" hidden="false" customHeight="false" outlineLevel="0" collapsed="false">
      <c r="B5789" s="8" t="n">
        <f aca="false">MAX(I5789:L5789)</f>
        <v>0</v>
      </c>
      <c r="C5789" s="8" t="n">
        <f aca="false">_xlfn.FLOOR.MATH(COUNTIF(D:D,D5789)/2)</f>
        <v>0</v>
      </c>
      <c r="D5789" s="12"/>
      <c r="E5789" s="10" t="e">
        <f aca="false">IF($A$1="WLB",INDEX(SupplierNomenclature!$D$1:$D$9996,MATCH(D5789,SupplierNomenclature!$I$1:$I$9996,0)),IF($A$1="BERU",INDEX(beru_assortment!$C$1:$C$10000,MATCH(D5789,beru_assortment!$I$1:$I$10000,0)),IF($A$1="OZON",INDEX(ozon_assortment!$F$3:$F$10000,MATCH(D5789,ozon_assortment!$E$3:$E$10000,0)),0)))</f>
        <v>#N/A</v>
      </c>
      <c r="F5789" s="7" t="n">
        <f aca="false">IF(ISBLANK(D5789), , IF(ISBLANK(D5788), F5787+1, F5788))</f>
        <v>0</v>
      </c>
      <c r="G5789" s="10" t="n">
        <f aca="false">IF(ISBLANK(D5789),,IF(OR(ISBLANK(D5788), D5788="Баркод"),1,G5788+1))</f>
        <v>0</v>
      </c>
      <c r="H5789" s="10" t="n">
        <f aca="false">IF(ISBLANK(D5790), G5789/2,)</f>
        <v>0</v>
      </c>
      <c r="I5789" s="0" t="n">
        <f aca="false">IF(ISBLANK(D5789),0,-1)</f>
        <v>0</v>
      </c>
      <c r="J5789" s="0" t="n">
        <f aca="false">IF(AND(ISBLANK(D5788),NOT(ISBLANK(D5789))),1,-1)</f>
        <v>-1</v>
      </c>
      <c r="K5789" s="0" t="n">
        <f aca="false">IF(ISBLANK(D5787),IF(AND(D5788=D5789,NOT(ISBLANK(D5788)),NOT(ISBLANK(D5789))),1,-1),-1)</f>
        <v>-1</v>
      </c>
      <c r="L5789" s="0" t="n">
        <f aca="false">IF(MAX(I5789:K5789)&lt;0,IF(OR(D5789=D5788,D5788=D5787),1,-1),MAX(I5789:K5789))</f>
        <v>0</v>
      </c>
    </row>
    <row r="5790" customFormat="false" ht="13.8" hidden="false" customHeight="false" outlineLevel="0" collapsed="false">
      <c r="B5790" s="8" t="n">
        <f aca="false">MAX(I5790:L5790)</f>
        <v>0</v>
      </c>
      <c r="C5790" s="8" t="n">
        <f aca="false">_xlfn.FLOOR.MATH(COUNTIF(D:D,D5790)/2)</f>
        <v>0</v>
      </c>
      <c r="D5790" s="12"/>
      <c r="E5790" s="10" t="e">
        <f aca="false">IF($A$1="WLB",INDEX(SupplierNomenclature!$D$1:$D$9996,MATCH(D5790,SupplierNomenclature!$I$1:$I$9996,0)),IF($A$1="BERU",INDEX(beru_assortment!$C$1:$C$10000,MATCH(D5790,beru_assortment!$I$1:$I$10000,0)),IF($A$1="OZON",INDEX(ozon_assortment!$F$3:$F$10000,MATCH(D5790,ozon_assortment!$E$3:$E$10000,0)),0)))</f>
        <v>#N/A</v>
      </c>
      <c r="F5790" s="7" t="n">
        <f aca="false">IF(ISBLANK(D5790), , IF(ISBLANK(D5789), F5788+1, F5789))</f>
        <v>0</v>
      </c>
      <c r="G5790" s="10" t="n">
        <f aca="false">IF(ISBLANK(D5790),,IF(OR(ISBLANK(D5789), D5789="Баркод"),1,G5789+1))</f>
        <v>0</v>
      </c>
      <c r="H5790" s="10" t="n">
        <f aca="false">IF(ISBLANK(D5791), G5790/2,)</f>
        <v>0</v>
      </c>
      <c r="I5790" s="0" t="n">
        <f aca="false">IF(ISBLANK(D5790),0,-1)</f>
        <v>0</v>
      </c>
      <c r="J5790" s="0" t="n">
        <f aca="false">IF(AND(ISBLANK(D5789),NOT(ISBLANK(D5790))),1,-1)</f>
        <v>-1</v>
      </c>
      <c r="K5790" s="0" t="n">
        <f aca="false">IF(ISBLANK(D5788),IF(AND(D5789=D5790,NOT(ISBLANK(D5789)),NOT(ISBLANK(D5790))),1,-1),-1)</f>
        <v>-1</v>
      </c>
      <c r="L5790" s="0" t="n">
        <f aca="false">IF(MAX(I5790:K5790)&lt;0,IF(OR(D5790=D5789,D5789=D5788),1,-1),MAX(I5790:K5790))</f>
        <v>0</v>
      </c>
    </row>
    <row r="5791" customFormat="false" ht="13.8" hidden="false" customHeight="false" outlineLevel="0" collapsed="false">
      <c r="B5791" s="8" t="n">
        <f aca="false">MAX(I5791:L5791)</f>
        <v>0</v>
      </c>
      <c r="C5791" s="8" t="n">
        <f aca="false">_xlfn.FLOOR.MATH(COUNTIF(D:D,D5791)/2)</f>
        <v>0</v>
      </c>
      <c r="D5791" s="12"/>
      <c r="E5791" s="10" t="e">
        <f aca="false">IF($A$1="WLB",INDEX(SupplierNomenclature!$D$1:$D$9996,MATCH(D5791,SupplierNomenclature!$I$1:$I$9996,0)),IF($A$1="BERU",INDEX(beru_assortment!$C$1:$C$10000,MATCH(D5791,beru_assortment!$I$1:$I$10000,0)),IF($A$1="OZON",INDEX(ozon_assortment!$F$3:$F$10000,MATCH(D5791,ozon_assortment!$E$3:$E$10000,0)),0)))</f>
        <v>#N/A</v>
      </c>
      <c r="F5791" s="7" t="n">
        <f aca="false">IF(ISBLANK(D5791), , IF(ISBLANK(D5790), F5789+1, F5790))</f>
        <v>0</v>
      </c>
      <c r="G5791" s="10" t="n">
        <f aca="false">IF(ISBLANK(D5791),,IF(OR(ISBLANK(D5790), D5790="Баркод"),1,G5790+1))</f>
        <v>0</v>
      </c>
      <c r="H5791" s="10" t="n">
        <f aca="false">IF(ISBLANK(D5792), G5791/2,)</f>
        <v>0</v>
      </c>
      <c r="I5791" s="0" t="n">
        <f aca="false">IF(ISBLANK(D5791),0,-1)</f>
        <v>0</v>
      </c>
      <c r="J5791" s="0" t="n">
        <f aca="false">IF(AND(ISBLANK(D5790),NOT(ISBLANK(D5791))),1,-1)</f>
        <v>-1</v>
      </c>
      <c r="K5791" s="0" t="n">
        <f aca="false">IF(ISBLANK(D5789),IF(AND(D5790=D5791,NOT(ISBLANK(D5790)),NOT(ISBLANK(D5791))),1,-1),-1)</f>
        <v>-1</v>
      </c>
      <c r="L5791" s="0" t="n">
        <f aca="false">IF(MAX(I5791:K5791)&lt;0,IF(OR(D5791=D5790,D5790=D5789),1,-1),MAX(I5791:K5791))</f>
        <v>0</v>
      </c>
    </row>
    <row r="5792" customFormat="false" ht="13.8" hidden="false" customHeight="false" outlineLevel="0" collapsed="false">
      <c r="B5792" s="8" t="n">
        <f aca="false">MAX(I5792:L5792)</f>
        <v>0</v>
      </c>
      <c r="C5792" s="8" t="n">
        <f aca="false">_xlfn.FLOOR.MATH(COUNTIF(D:D,D5792)/2)</f>
        <v>0</v>
      </c>
      <c r="D5792" s="12"/>
      <c r="E5792" s="10" t="e">
        <f aca="false">IF($A$1="WLB",INDEX(SupplierNomenclature!$D$1:$D$9996,MATCH(D5792,SupplierNomenclature!$I$1:$I$9996,0)),IF($A$1="BERU",INDEX(beru_assortment!$C$1:$C$10000,MATCH(D5792,beru_assortment!$I$1:$I$10000,0)),IF($A$1="OZON",INDEX(ozon_assortment!$F$3:$F$10000,MATCH(D5792,ozon_assortment!$E$3:$E$10000,0)),0)))</f>
        <v>#N/A</v>
      </c>
      <c r="F5792" s="7" t="n">
        <f aca="false">IF(ISBLANK(D5792), , IF(ISBLANK(D5791), F5790+1, F5791))</f>
        <v>0</v>
      </c>
      <c r="G5792" s="10" t="n">
        <f aca="false">IF(ISBLANK(D5792),,IF(OR(ISBLANK(D5791), D5791="Баркод"),1,G5791+1))</f>
        <v>0</v>
      </c>
      <c r="H5792" s="10" t="n">
        <f aca="false">IF(ISBLANK(D5793), G5792/2,)</f>
        <v>0</v>
      </c>
      <c r="I5792" s="0" t="n">
        <f aca="false">IF(ISBLANK(D5792),0,-1)</f>
        <v>0</v>
      </c>
      <c r="J5792" s="0" t="n">
        <f aca="false">IF(AND(ISBLANK(D5791),NOT(ISBLANK(D5792))),1,-1)</f>
        <v>-1</v>
      </c>
      <c r="K5792" s="0" t="n">
        <f aca="false">IF(ISBLANK(D5790),IF(AND(D5791=D5792,NOT(ISBLANK(D5791)),NOT(ISBLANK(D5792))),1,-1),-1)</f>
        <v>-1</v>
      </c>
      <c r="L5792" s="0" t="n">
        <f aca="false">IF(MAX(I5792:K5792)&lt;0,IF(OR(D5792=D5791,D5791=D5790),1,-1),MAX(I5792:K5792))</f>
        <v>0</v>
      </c>
    </row>
    <row r="5793" customFormat="false" ht="13.8" hidden="false" customHeight="false" outlineLevel="0" collapsed="false">
      <c r="B5793" s="8" t="n">
        <f aca="false">MAX(I5793:L5793)</f>
        <v>0</v>
      </c>
      <c r="C5793" s="8" t="n">
        <f aca="false">_xlfn.FLOOR.MATH(COUNTIF(D:D,D5793)/2)</f>
        <v>0</v>
      </c>
      <c r="D5793" s="12"/>
      <c r="E5793" s="10" t="e">
        <f aca="false">IF($A$1="WLB",INDEX(SupplierNomenclature!$D$1:$D$9996,MATCH(D5793,SupplierNomenclature!$I$1:$I$9996,0)),IF($A$1="BERU",INDEX(beru_assortment!$C$1:$C$10000,MATCH(D5793,beru_assortment!$I$1:$I$10000,0)),IF($A$1="OZON",INDEX(ozon_assortment!$F$3:$F$10000,MATCH(D5793,ozon_assortment!$E$3:$E$10000,0)),0)))</f>
        <v>#N/A</v>
      </c>
      <c r="F5793" s="7" t="n">
        <f aca="false">IF(ISBLANK(D5793), , IF(ISBLANK(D5792), F5791+1, F5792))</f>
        <v>0</v>
      </c>
      <c r="G5793" s="10" t="n">
        <f aca="false">IF(ISBLANK(D5793),,IF(OR(ISBLANK(D5792), D5792="Баркод"),1,G5792+1))</f>
        <v>0</v>
      </c>
      <c r="H5793" s="10" t="n">
        <f aca="false">IF(ISBLANK(D5794), G5793/2,)</f>
        <v>0</v>
      </c>
      <c r="I5793" s="0" t="n">
        <f aca="false">IF(ISBLANK(D5793),0,-1)</f>
        <v>0</v>
      </c>
      <c r="J5793" s="0" t="n">
        <f aca="false">IF(AND(ISBLANK(D5792),NOT(ISBLANK(D5793))),1,-1)</f>
        <v>-1</v>
      </c>
      <c r="K5793" s="0" t="n">
        <f aca="false">IF(ISBLANK(D5791),IF(AND(D5792=D5793,NOT(ISBLANK(D5792)),NOT(ISBLANK(D5793))),1,-1),-1)</f>
        <v>-1</v>
      </c>
      <c r="L5793" s="0" t="n">
        <f aca="false">IF(MAX(I5793:K5793)&lt;0,IF(OR(D5793=D5792,D5792=D5791),1,-1),MAX(I5793:K5793))</f>
        <v>0</v>
      </c>
    </row>
    <row r="5794" customFormat="false" ht="13.8" hidden="false" customHeight="false" outlineLevel="0" collapsed="false">
      <c r="B5794" s="8" t="n">
        <f aca="false">MAX(I5794:L5794)</f>
        <v>0</v>
      </c>
      <c r="C5794" s="8" t="n">
        <f aca="false">_xlfn.FLOOR.MATH(COUNTIF(D:D,D5794)/2)</f>
        <v>0</v>
      </c>
      <c r="D5794" s="12"/>
      <c r="E5794" s="10" t="e">
        <f aca="false">IF($A$1="WLB",INDEX(SupplierNomenclature!$D$1:$D$9996,MATCH(D5794,SupplierNomenclature!$I$1:$I$9996,0)),IF($A$1="BERU",INDEX(beru_assortment!$C$1:$C$10000,MATCH(D5794,beru_assortment!$I$1:$I$10000,0)),IF($A$1="OZON",INDEX(ozon_assortment!$F$3:$F$10000,MATCH(D5794,ozon_assortment!$E$3:$E$10000,0)),0)))</f>
        <v>#N/A</v>
      </c>
      <c r="F5794" s="7" t="n">
        <f aca="false">IF(ISBLANK(D5794), , IF(ISBLANK(D5793), F5792+1, F5793))</f>
        <v>0</v>
      </c>
      <c r="G5794" s="10" t="n">
        <f aca="false">IF(ISBLANK(D5794),,IF(OR(ISBLANK(D5793), D5793="Баркод"),1,G5793+1))</f>
        <v>0</v>
      </c>
      <c r="H5794" s="10" t="n">
        <f aca="false">IF(ISBLANK(D5795), G5794/2,)</f>
        <v>0</v>
      </c>
      <c r="I5794" s="0" t="n">
        <f aca="false">IF(ISBLANK(D5794),0,-1)</f>
        <v>0</v>
      </c>
      <c r="J5794" s="0" t="n">
        <f aca="false">IF(AND(ISBLANK(D5793),NOT(ISBLANK(D5794))),1,-1)</f>
        <v>-1</v>
      </c>
      <c r="K5794" s="0" t="n">
        <f aca="false">IF(ISBLANK(D5792),IF(AND(D5793=D5794,NOT(ISBLANK(D5793)),NOT(ISBLANK(D5794))),1,-1),-1)</f>
        <v>-1</v>
      </c>
      <c r="L5794" s="0" t="n">
        <f aca="false">IF(MAX(I5794:K5794)&lt;0,IF(OR(D5794=D5793,D5793=D5792),1,-1),MAX(I5794:K5794))</f>
        <v>0</v>
      </c>
    </row>
    <row r="5795" customFormat="false" ht="13.8" hidden="false" customHeight="false" outlineLevel="0" collapsed="false">
      <c r="B5795" s="8" t="n">
        <f aca="false">MAX(I5795:L5795)</f>
        <v>0</v>
      </c>
      <c r="C5795" s="8" t="n">
        <f aca="false">_xlfn.FLOOR.MATH(COUNTIF(D:D,D5795)/2)</f>
        <v>0</v>
      </c>
      <c r="D5795" s="12"/>
      <c r="E5795" s="10" t="e">
        <f aca="false">IF($A$1="WLB",INDEX(SupplierNomenclature!$D$1:$D$9996,MATCH(D5795,SupplierNomenclature!$I$1:$I$9996,0)),IF($A$1="BERU",INDEX(beru_assortment!$C$1:$C$10000,MATCH(D5795,beru_assortment!$I$1:$I$10000,0)),IF($A$1="OZON",INDEX(ozon_assortment!$F$3:$F$10000,MATCH(D5795,ozon_assortment!$E$3:$E$10000,0)),0)))</f>
        <v>#N/A</v>
      </c>
      <c r="F5795" s="7" t="n">
        <f aca="false">IF(ISBLANK(D5795), , IF(ISBLANK(D5794), F5793+1, F5794))</f>
        <v>0</v>
      </c>
      <c r="G5795" s="10" t="n">
        <f aca="false">IF(ISBLANK(D5795),,IF(OR(ISBLANK(D5794), D5794="Баркод"),1,G5794+1))</f>
        <v>0</v>
      </c>
      <c r="H5795" s="10" t="n">
        <f aca="false">IF(ISBLANK(D5796), G5795/2,)</f>
        <v>0</v>
      </c>
      <c r="I5795" s="0" t="n">
        <f aca="false">IF(ISBLANK(D5795),0,-1)</f>
        <v>0</v>
      </c>
      <c r="J5795" s="0" t="n">
        <f aca="false">IF(AND(ISBLANK(D5794),NOT(ISBLANK(D5795))),1,-1)</f>
        <v>-1</v>
      </c>
      <c r="K5795" s="0" t="n">
        <f aca="false">IF(ISBLANK(D5793),IF(AND(D5794=D5795,NOT(ISBLANK(D5794)),NOT(ISBLANK(D5795))),1,-1),-1)</f>
        <v>-1</v>
      </c>
      <c r="L5795" s="0" t="n">
        <f aca="false">IF(MAX(I5795:K5795)&lt;0,IF(OR(D5795=D5794,D5794=D5793),1,-1),MAX(I5795:K5795))</f>
        <v>0</v>
      </c>
    </row>
    <row r="5796" customFormat="false" ht="13.8" hidden="false" customHeight="false" outlineLevel="0" collapsed="false">
      <c r="B5796" s="8" t="n">
        <f aca="false">MAX(I5796:L5796)</f>
        <v>0</v>
      </c>
      <c r="C5796" s="8" t="n">
        <f aca="false">_xlfn.FLOOR.MATH(COUNTIF(D:D,D5796)/2)</f>
        <v>0</v>
      </c>
      <c r="D5796" s="12"/>
      <c r="E5796" s="10" t="e">
        <f aca="false">IF($A$1="WLB",INDEX(SupplierNomenclature!$D$1:$D$9996,MATCH(D5796,SupplierNomenclature!$I$1:$I$9996,0)),IF($A$1="BERU",INDEX(beru_assortment!$C$1:$C$10000,MATCH(D5796,beru_assortment!$I$1:$I$10000,0)),IF($A$1="OZON",INDEX(ozon_assortment!$F$3:$F$10000,MATCH(D5796,ozon_assortment!$E$3:$E$10000,0)),0)))</f>
        <v>#N/A</v>
      </c>
      <c r="F5796" s="7" t="n">
        <f aca="false">IF(ISBLANK(D5796), , IF(ISBLANK(D5795), F5794+1, F5795))</f>
        <v>0</v>
      </c>
      <c r="G5796" s="10" t="n">
        <f aca="false">IF(ISBLANK(D5796),,IF(OR(ISBLANK(D5795), D5795="Баркод"),1,G5795+1))</f>
        <v>0</v>
      </c>
      <c r="H5796" s="10" t="n">
        <f aca="false">IF(ISBLANK(D5797), G5796/2,)</f>
        <v>0</v>
      </c>
      <c r="I5796" s="0" t="n">
        <f aca="false">IF(ISBLANK(D5796),0,-1)</f>
        <v>0</v>
      </c>
      <c r="J5796" s="0" t="n">
        <f aca="false">IF(AND(ISBLANK(D5795),NOT(ISBLANK(D5796))),1,-1)</f>
        <v>-1</v>
      </c>
      <c r="K5796" s="0" t="n">
        <f aca="false">IF(ISBLANK(D5794),IF(AND(D5795=D5796,NOT(ISBLANK(D5795)),NOT(ISBLANK(D5796))),1,-1),-1)</f>
        <v>-1</v>
      </c>
      <c r="L5796" s="0" t="n">
        <f aca="false">IF(MAX(I5796:K5796)&lt;0,IF(OR(D5796=D5795,D5795=D5794),1,-1),MAX(I5796:K5796))</f>
        <v>0</v>
      </c>
    </row>
    <row r="5797" customFormat="false" ht="13.8" hidden="false" customHeight="false" outlineLevel="0" collapsed="false">
      <c r="B5797" s="8" t="n">
        <f aca="false">MAX(I5797:L5797)</f>
        <v>0</v>
      </c>
      <c r="C5797" s="8" t="n">
        <f aca="false">_xlfn.FLOOR.MATH(COUNTIF(D:D,D5797)/2)</f>
        <v>0</v>
      </c>
      <c r="D5797" s="12"/>
      <c r="E5797" s="10" t="e">
        <f aca="false">IF($A$1="WLB",INDEX(SupplierNomenclature!$D$1:$D$9996,MATCH(D5797,SupplierNomenclature!$I$1:$I$9996,0)),IF($A$1="BERU",INDEX(beru_assortment!$C$1:$C$10000,MATCH(D5797,beru_assortment!$I$1:$I$10000,0)),IF($A$1="OZON",INDEX(ozon_assortment!$F$3:$F$10000,MATCH(D5797,ozon_assortment!$E$3:$E$10000,0)),0)))</f>
        <v>#N/A</v>
      </c>
      <c r="F5797" s="7" t="n">
        <f aca="false">IF(ISBLANK(D5797), , IF(ISBLANK(D5796), F5795+1, F5796))</f>
        <v>0</v>
      </c>
      <c r="G5797" s="10" t="n">
        <f aca="false">IF(ISBLANK(D5797),,IF(OR(ISBLANK(D5796), D5796="Баркод"),1,G5796+1))</f>
        <v>0</v>
      </c>
      <c r="H5797" s="10" t="n">
        <f aca="false">IF(ISBLANK(D5798), G5797/2,)</f>
        <v>0</v>
      </c>
      <c r="I5797" s="0" t="n">
        <f aca="false">IF(ISBLANK(D5797),0,-1)</f>
        <v>0</v>
      </c>
      <c r="J5797" s="0" t="n">
        <f aca="false">IF(AND(ISBLANK(D5796),NOT(ISBLANK(D5797))),1,-1)</f>
        <v>-1</v>
      </c>
      <c r="K5797" s="0" t="n">
        <f aca="false">IF(ISBLANK(D5795),IF(AND(D5796=D5797,NOT(ISBLANK(D5796)),NOT(ISBLANK(D5797))),1,-1),-1)</f>
        <v>-1</v>
      </c>
      <c r="L5797" s="0" t="n">
        <f aca="false">IF(MAX(I5797:K5797)&lt;0,IF(OR(D5797=D5796,D5796=D5795),1,-1),MAX(I5797:K5797))</f>
        <v>0</v>
      </c>
    </row>
    <row r="5798" customFormat="false" ht="13.8" hidden="false" customHeight="false" outlineLevel="0" collapsed="false">
      <c r="B5798" s="8" t="n">
        <f aca="false">MAX(I5798:L5798)</f>
        <v>0</v>
      </c>
      <c r="C5798" s="8" t="n">
        <f aca="false">_xlfn.FLOOR.MATH(COUNTIF(D:D,D5798)/2)</f>
        <v>0</v>
      </c>
      <c r="D5798" s="12"/>
      <c r="E5798" s="10" t="e">
        <f aca="false">IF($A$1="WLB",INDEX(SupplierNomenclature!$D$1:$D$9996,MATCH(D5798,SupplierNomenclature!$I$1:$I$9996,0)),IF($A$1="BERU",INDEX(beru_assortment!$C$1:$C$10000,MATCH(D5798,beru_assortment!$I$1:$I$10000,0)),IF($A$1="OZON",INDEX(ozon_assortment!$F$3:$F$10000,MATCH(D5798,ozon_assortment!$E$3:$E$10000,0)),0)))</f>
        <v>#N/A</v>
      </c>
      <c r="F5798" s="7" t="n">
        <f aca="false">IF(ISBLANK(D5798), , IF(ISBLANK(D5797), F5796+1, F5797))</f>
        <v>0</v>
      </c>
      <c r="G5798" s="10" t="n">
        <f aca="false">IF(ISBLANK(D5798),,IF(OR(ISBLANK(D5797), D5797="Баркод"),1,G5797+1))</f>
        <v>0</v>
      </c>
      <c r="H5798" s="10" t="n">
        <f aca="false">IF(ISBLANK(D5799), G5798/2,)</f>
        <v>0</v>
      </c>
      <c r="I5798" s="0" t="n">
        <f aca="false">IF(ISBLANK(D5798),0,-1)</f>
        <v>0</v>
      </c>
      <c r="J5798" s="0" t="n">
        <f aca="false">IF(AND(ISBLANK(D5797),NOT(ISBLANK(D5798))),1,-1)</f>
        <v>-1</v>
      </c>
      <c r="K5798" s="0" t="n">
        <f aca="false">IF(ISBLANK(D5796),IF(AND(D5797=D5798,NOT(ISBLANK(D5797)),NOT(ISBLANK(D5798))),1,-1),-1)</f>
        <v>-1</v>
      </c>
      <c r="L5798" s="0" t="n">
        <f aca="false">IF(MAX(I5798:K5798)&lt;0,IF(OR(D5798=D5797,D5797=D5796),1,-1),MAX(I5798:K5798))</f>
        <v>0</v>
      </c>
    </row>
    <row r="5799" customFormat="false" ht="13.8" hidden="false" customHeight="false" outlineLevel="0" collapsed="false">
      <c r="B5799" s="8" t="n">
        <f aca="false">MAX(I5799:L5799)</f>
        <v>0</v>
      </c>
      <c r="C5799" s="8" t="n">
        <f aca="false">_xlfn.FLOOR.MATH(COUNTIF(D:D,D5799)/2)</f>
        <v>0</v>
      </c>
      <c r="D5799" s="12"/>
      <c r="E5799" s="10" t="e">
        <f aca="false">IF($A$1="WLB",INDEX(SupplierNomenclature!$D$1:$D$9996,MATCH(D5799,SupplierNomenclature!$I$1:$I$9996,0)),IF($A$1="BERU",INDEX(beru_assortment!$C$1:$C$10000,MATCH(D5799,beru_assortment!$I$1:$I$10000,0)),IF($A$1="OZON",INDEX(ozon_assortment!$F$3:$F$10000,MATCH(D5799,ozon_assortment!$E$3:$E$10000,0)),0)))</f>
        <v>#N/A</v>
      </c>
      <c r="F5799" s="7" t="n">
        <f aca="false">IF(ISBLANK(D5799), , IF(ISBLANK(D5798), F5797+1, F5798))</f>
        <v>0</v>
      </c>
      <c r="G5799" s="10" t="n">
        <f aca="false">IF(ISBLANK(D5799),,IF(OR(ISBLANK(D5798), D5798="Баркод"),1,G5798+1))</f>
        <v>0</v>
      </c>
      <c r="H5799" s="10" t="n">
        <f aca="false">IF(ISBLANK(D5800), G5799/2,)</f>
        <v>0</v>
      </c>
      <c r="I5799" s="0" t="n">
        <f aca="false">IF(ISBLANK(D5799),0,-1)</f>
        <v>0</v>
      </c>
      <c r="J5799" s="0" t="n">
        <f aca="false">IF(AND(ISBLANK(D5798),NOT(ISBLANK(D5799))),1,-1)</f>
        <v>-1</v>
      </c>
      <c r="K5799" s="0" t="n">
        <f aca="false">IF(ISBLANK(D5797),IF(AND(D5798=D5799,NOT(ISBLANK(D5798)),NOT(ISBLANK(D5799))),1,-1),-1)</f>
        <v>-1</v>
      </c>
      <c r="L5799" s="0" t="n">
        <f aca="false">IF(MAX(I5799:K5799)&lt;0,IF(OR(D5799=D5798,D5798=D5797),1,-1),MAX(I5799:K5799))</f>
        <v>0</v>
      </c>
    </row>
    <row r="5800" customFormat="false" ht="13.8" hidden="false" customHeight="false" outlineLevel="0" collapsed="false">
      <c r="B5800" s="8" t="n">
        <f aca="false">MAX(I5800:L5800)</f>
        <v>0</v>
      </c>
      <c r="C5800" s="8" t="n">
        <f aca="false">_xlfn.FLOOR.MATH(COUNTIF(D:D,D5800)/2)</f>
        <v>0</v>
      </c>
      <c r="D5800" s="12"/>
      <c r="E5800" s="10" t="e">
        <f aca="false">IF($A$1="WLB",INDEX(SupplierNomenclature!$D$1:$D$9996,MATCH(D5800,SupplierNomenclature!$I$1:$I$9996,0)),IF($A$1="BERU",INDEX(beru_assortment!$C$1:$C$10000,MATCH(D5800,beru_assortment!$I$1:$I$10000,0)),IF($A$1="OZON",INDEX(ozon_assortment!$F$3:$F$10000,MATCH(D5800,ozon_assortment!$E$3:$E$10000,0)),0)))</f>
        <v>#N/A</v>
      </c>
      <c r="F5800" s="7" t="n">
        <f aca="false">IF(ISBLANK(D5800), , IF(ISBLANK(D5799), F5798+1, F5799))</f>
        <v>0</v>
      </c>
      <c r="G5800" s="10" t="n">
        <f aca="false">IF(ISBLANK(D5800),,IF(OR(ISBLANK(D5799), D5799="Баркод"),1,G5799+1))</f>
        <v>0</v>
      </c>
      <c r="H5800" s="10" t="n">
        <f aca="false">IF(ISBLANK(D5801), G5800/2,)</f>
        <v>0</v>
      </c>
      <c r="I5800" s="0" t="n">
        <f aca="false">IF(ISBLANK(D5800),0,-1)</f>
        <v>0</v>
      </c>
      <c r="J5800" s="0" t="n">
        <f aca="false">IF(AND(ISBLANK(D5799),NOT(ISBLANK(D5800))),1,-1)</f>
        <v>-1</v>
      </c>
      <c r="K5800" s="0" t="n">
        <f aca="false">IF(ISBLANK(D5798),IF(AND(D5799=D5800,NOT(ISBLANK(D5799)),NOT(ISBLANK(D5800))),1,-1),-1)</f>
        <v>-1</v>
      </c>
      <c r="L5800" s="0" t="n">
        <f aca="false">IF(MAX(I5800:K5800)&lt;0,IF(OR(D5800=D5799,D5799=D5798),1,-1),MAX(I5800:K5800))</f>
        <v>0</v>
      </c>
    </row>
    <row r="5801" customFormat="false" ht="13.8" hidden="false" customHeight="false" outlineLevel="0" collapsed="false">
      <c r="B5801" s="8" t="n">
        <f aca="false">MAX(I5801:L5801)</f>
        <v>0</v>
      </c>
      <c r="C5801" s="8" t="n">
        <f aca="false">_xlfn.FLOOR.MATH(COUNTIF(D:D,D5801)/2)</f>
        <v>0</v>
      </c>
      <c r="D5801" s="12"/>
      <c r="E5801" s="10" t="e">
        <f aca="false">IF($A$1="WLB",INDEX(SupplierNomenclature!$D$1:$D$9996,MATCH(D5801,SupplierNomenclature!$I$1:$I$9996,0)),IF($A$1="BERU",INDEX(beru_assortment!$C$1:$C$10000,MATCH(D5801,beru_assortment!$I$1:$I$10000,0)),IF($A$1="OZON",INDEX(ozon_assortment!$F$3:$F$10000,MATCH(D5801,ozon_assortment!$E$3:$E$10000,0)),0)))</f>
        <v>#N/A</v>
      </c>
      <c r="F5801" s="7" t="n">
        <f aca="false">IF(ISBLANK(D5801), , IF(ISBLANK(D5800), F5799+1, F5800))</f>
        <v>0</v>
      </c>
      <c r="G5801" s="10" t="n">
        <f aca="false">IF(ISBLANK(D5801),,IF(OR(ISBLANK(D5800), D5800="Баркод"),1,G5800+1))</f>
        <v>0</v>
      </c>
      <c r="H5801" s="10" t="n">
        <f aca="false">IF(ISBLANK(D5802), G5801/2,)</f>
        <v>0</v>
      </c>
      <c r="I5801" s="0" t="n">
        <f aca="false">IF(ISBLANK(D5801),0,-1)</f>
        <v>0</v>
      </c>
      <c r="J5801" s="0" t="n">
        <f aca="false">IF(AND(ISBLANK(D5800),NOT(ISBLANK(D5801))),1,-1)</f>
        <v>-1</v>
      </c>
      <c r="K5801" s="0" t="n">
        <f aca="false">IF(ISBLANK(D5799),IF(AND(D5800=D5801,NOT(ISBLANK(D5800)),NOT(ISBLANK(D5801))),1,-1),-1)</f>
        <v>-1</v>
      </c>
      <c r="L5801" s="0" t="n">
        <f aca="false">IF(MAX(I5801:K5801)&lt;0,IF(OR(D5801=D5800,D5800=D5799),1,-1),MAX(I5801:K5801))</f>
        <v>0</v>
      </c>
    </row>
    <row r="5802" customFormat="false" ht="13.8" hidden="false" customHeight="false" outlineLevel="0" collapsed="false">
      <c r="B5802" s="8" t="n">
        <f aca="false">MAX(I5802:L5802)</f>
        <v>0</v>
      </c>
      <c r="C5802" s="8" t="n">
        <f aca="false">_xlfn.FLOOR.MATH(COUNTIF(D:D,D5802)/2)</f>
        <v>0</v>
      </c>
      <c r="D5802" s="12"/>
      <c r="E5802" s="10" t="e">
        <f aca="false">IF($A$1="WLB",INDEX(SupplierNomenclature!$D$1:$D$9996,MATCH(D5802,SupplierNomenclature!$I$1:$I$9996,0)),IF($A$1="BERU",INDEX(beru_assortment!$C$1:$C$10000,MATCH(D5802,beru_assortment!$I$1:$I$10000,0)),IF($A$1="OZON",INDEX(ozon_assortment!$F$3:$F$10000,MATCH(D5802,ozon_assortment!$E$3:$E$10000,0)),0)))</f>
        <v>#N/A</v>
      </c>
      <c r="F5802" s="7" t="n">
        <f aca="false">IF(ISBLANK(D5802), , IF(ISBLANK(D5801), F5800+1, F5801))</f>
        <v>0</v>
      </c>
      <c r="G5802" s="10" t="n">
        <f aca="false">IF(ISBLANK(D5802),,IF(OR(ISBLANK(D5801), D5801="Баркод"),1,G5801+1))</f>
        <v>0</v>
      </c>
      <c r="H5802" s="10" t="n">
        <f aca="false">IF(ISBLANK(D5803), G5802/2,)</f>
        <v>0</v>
      </c>
      <c r="I5802" s="0" t="n">
        <f aca="false">IF(ISBLANK(D5802),0,-1)</f>
        <v>0</v>
      </c>
      <c r="J5802" s="0" t="n">
        <f aca="false">IF(AND(ISBLANK(D5801),NOT(ISBLANK(D5802))),1,-1)</f>
        <v>-1</v>
      </c>
      <c r="K5802" s="0" t="n">
        <f aca="false">IF(ISBLANK(D5800),IF(AND(D5801=D5802,NOT(ISBLANK(D5801)),NOT(ISBLANK(D5802))),1,-1),-1)</f>
        <v>-1</v>
      </c>
      <c r="L5802" s="0" t="n">
        <f aca="false">IF(MAX(I5802:K5802)&lt;0,IF(OR(D5802=D5801,D5801=D5800),1,-1),MAX(I5802:K5802))</f>
        <v>0</v>
      </c>
    </row>
    <row r="5803" customFormat="false" ht="13.8" hidden="false" customHeight="false" outlineLevel="0" collapsed="false">
      <c r="B5803" s="8" t="n">
        <f aca="false">MAX(I5803:L5803)</f>
        <v>0</v>
      </c>
      <c r="C5803" s="8" t="n">
        <f aca="false">_xlfn.FLOOR.MATH(COUNTIF(D:D,D5803)/2)</f>
        <v>0</v>
      </c>
      <c r="D5803" s="12"/>
      <c r="E5803" s="10" t="e">
        <f aca="false">IF($A$1="WLB",INDEX(SupplierNomenclature!$D$1:$D$9996,MATCH(D5803,SupplierNomenclature!$I$1:$I$9996,0)),IF($A$1="BERU",INDEX(beru_assortment!$C$1:$C$10000,MATCH(D5803,beru_assortment!$I$1:$I$10000,0)),IF($A$1="OZON",INDEX(ozon_assortment!$F$3:$F$10000,MATCH(D5803,ozon_assortment!$E$3:$E$10000,0)),0)))</f>
        <v>#N/A</v>
      </c>
      <c r="F5803" s="7" t="n">
        <f aca="false">IF(ISBLANK(D5803), , IF(ISBLANK(D5802), F5801+1, F5802))</f>
        <v>0</v>
      </c>
      <c r="G5803" s="10" t="n">
        <f aca="false">IF(ISBLANK(D5803),,IF(OR(ISBLANK(D5802), D5802="Баркод"),1,G5802+1))</f>
        <v>0</v>
      </c>
      <c r="H5803" s="10" t="n">
        <f aca="false">IF(ISBLANK(D5804), G5803/2,)</f>
        <v>0</v>
      </c>
      <c r="I5803" s="0" t="n">
        <f aca="false">IF(ISBLANK(D5803),0,-1)</f>
        <v>0</v>
      </c>
      <c r="J5803" s="0" t="n">
        <f aca="false">IF(AND(ISBLANK(D5802),NOT(ISBLANK(D5803))),1,-1)</f>
        <v>-1</v>
      </c>
      <c r="K5803" s="0" t="n">
        <f aca="false">IF(ISBLANK(D5801),IF(AND(D5802=D5803,NOT(ISBLANK(D5802)),NOT(ISBLANK(D5803))),1,-1),-1)</f>
        <v>-1</v>
      </c>
      <c r="L5803" s="0" t="n">
        <f aca="false">IF(MAX(I5803:K5803)&lt;0,IF(OR(D5803=D5802,D5802=D5801),1,-1),MAX(I5803:K5803))</f>
        <v>0</v>
      </c>
    </row>
    <row r="5804" customFormat="false" ht="13.8" hidden="false" customHeight="false" outlineLevel="0" collapsed="false">
      <c r="B5804" s="8" t="n">
        <f aca="false">MAX(I5804:L5804)</f>
        <v>0</v>
      </c>
      <c r="C5804" s="8" t="n">
        <f aca="false">_xlfn.FLOOR.MATH(COUNTIF(D:D,D5804)/2)</f>
        <v>0</v>
      </c>
      <c r="D5804" s="12"/>
      <c r="E5804" s="10" t="e">
        <f aca="false">IF($A$1="WLB",INDEX(SupplierNomenclature!$D$1:$D$9996,MATCH(D5804,SupplierNomenclature!$I$1:$I$9996,0)),IF($A$1="BERU",INDEX(beru_assortment!$C$1:$C$10000,MATCH(D5804,beru_assortment!$I$1:$I$10000,0)),IF($A$1="OZON",INDEX(ozon_assortment!$F$3:$F$10000,MATCH(D5804,ozon_assortment!$E$3:$E$10000,0)),0)))</f>
        <v>#N/A</v>
      </c>
      <c r="F5804" s="7" t="n">
        <f aca="false">IF(ISBLANK(D5804), , IF(ISBLANK(D5803), F5802+1, F5803))</f>
        <v>0</v>
      </c>
      <c r="G5804" s="10" t="n">
        <f aca="false">IF(ISBLANK(D5804),,IF(OR(ISBLANK(D5803), D5803="Баркод"),1,G5803+1))</f>
        <v>0</v>
      </c>
      <c r="H5804" s="10" t="n">
        <f aca="false">IF(ISBLANK(D5805), G5804/2,)</f>
        <v>0</v>
      </c>
      <c r="I5804" s="0" t="n">
        <f aca="false">IF(ISBLANK(D5804),0,-1)</f>
        <v>0</v>
      </c>
      <c r="J5804" s="0" t="n">
        <f aca="false">IF(AND(ISBLANK(D5803),NOT(ISBLANK(D5804))),1,-1)</f>
        <v>-1</v>
      </c>
      <c r="K5804" s="0" t="n">
        <f aca="false">IF(ISBLANK(D5802),IF(AND(D5803=D5804,NOT(ISBLANK(D5803)),NOT(ISBLANK(D5804))),1,-1),-1)</f>
        <v>-1</v>
      </c>
      <c r="L5804" s="0" t="n">
        <f aca="false">IF(MAX(I5804:K5804)&lt;0,IF(OR(D5804=D5803,D5803=D5802),1,-1),MAX(I5804:K5804))</f>
        <v>0</v>
      </c>
    </row>
    <row r="5805" customFormat="false" ht="13.8" hidden="false" customHeight="false" outlineLevel="0" collapsed="false">
      <c r="B5805" s="8" t="n">
        <f aca="false">MAX(I5805:L5805)</f>
        <v>0</v>
      </c>
      <c r="C5805" s="8" t="n">
        <f aca="false">_xlfn.FLOOR.MATH(COUNTIF(D:D,D5805)/2)</f>
        <v>0</v>
      </c>
      <c r="D5805" s="12"/>
      <c r="E5805" s="10" t="e">
        <f aca="false">IF($A$1="WLB",INDEX(SupplierNomenclature!$D$1:$D$9996,MATCH(D5805,SupplierNomenclature!$I$1:$I$9996,0)),IF($A$1="BERU",INDEX(beru_assortment!$C$1:$C$10000,MATCH(D5805,beru_assortment!$I$1:$I$10000,0)),IF($A$1="OZON",INDEX(ozon_assortment!$F$3:$F$10000,MATCH(D5805,ozon_assortment!$E$3:$E$10000,0)),0)))</f>
        <v>#N/A</v>
      </c>
      <c r="F5805" s="7" t="n">
        <f aca="false">IF(ISBLANK(D5805), , IF(ISBLANK(D5804), F5803+1, F5804))</f>
        <v>0</v>
      </c>
      <c r="G5805" s="10" t="n">
        <f aca="false">IF(ISBLANK(D5805),,IF(OR(ISBLANK(D5804), D5804="Баркод"),1,G5804+1))</f>
        <v>0</v>
      </c>
      <c r="H5805" s="10" t="n">
        <f aca="false">IF(ISBLANK(D5806), G5805/2,)</f>
        <v>0</v>
      </c>
      <c r="I5805" s="0" t="n">
        <f aca="false">IF(ISBLANK(D5805),0,-1)</f>
        <v>0</v>
      </c>
      <c r="J5805" s="0" t="n">
        <f aca="false">IF(AND(ISBLANK(D5804),NOT(ISBLANK(D5805))),1,-1)</f>
        <v>-1</v>
      </c>
      <c r="K5805" s="0" t="n">
        <f aca="false">IF(ISBLANK(D5803),IF(AND(D5804=D5805,NOT(ISBLANK(D5804)),NOT(ISBLANK(D5805))),1,-1),-1)</f>
        <v>-1</v>
      </c>
      <c r="L5805" s="0" t="n">
        <f aca="false">IF(MAX(I5805:K5805)&lt;0,IF(OR(D5805=D5804,D5804=D5803),1,-1),MAX(I5805:K5805))</f>
        <v>0</v>
      </c>
    </row>
    <row r="5806" customFormat="false" ht="13.8" hidden="false" customHeight="false" outlineLevel="0" collapsed="false">
      <c r="B5806" s="8" t="n">
        <f aca="false">MAX(I5806:L5806)</f>
        <v>0</v>
      </c>
      <c r="C5806" s="8" t="n">
        <f aca="false">_xlfn.FLOOR.MATH(COUNTIF(D:D,D5806)/2)</f>
        <v>0</v>
      </c>
      <c r="D5806" s="12"/>
      <c r="E5806" s="10" t="e">
        <f aca="false">IF($A$1="WLB",INDEX(SupplierNomenclature!$D$1:$D$9996,MATCH(D5806,SupplierNomenclature!$I$1:$I$9996,0)),IF($A$1="BERU",INDEX(beru_assortment!$C$1:$C$10000,MATCH(D5806,beru_assortment!$I$1:$I$10000,0)),IF($A$1="OZON",INDEX(ozon_assortment!$F$3:$F$10000,MATCH(D5806,ozon_assortment!$E$3:$E$10000,0)),0)))</f>
        <v>#N/A</v>
      </c>
      <c r="F5806" s="7" t="n">
        <f aca="false">IF(ISBLANK(D5806), , IF(ISBLANK(D5805), F5804+1, F5805))</f>
        <v>0</v>
      </c>
      <c r="G5806" s="10" t="n">
        <f aca="false">IF(ISBLANK(D5806),,IF(OR(ISBLANK(D5805), D5805="Баркод"),1,G5805+1))</f>
        <v>0</v>
      </c>
      <c r="H5806" s="10" t="n">
        <f aca="false">IF(ISBLANK(D5807), G5806/2,)</f>
        <v>0</v>
      </c>
      <c r="I5806" s="0" t="n">
        <f aca="false">IF(ISBLANK(D5806),0,-1)</f>
        <v>0</v>
      </c>
      <c r="J5806" s="0" t="n">
        <f aca="false">IF(AND(ISBLANK(D5805),NOT(ISBLANK(D5806))),1,-1)</f>
        <v>-1</v>
      </c>
      <c r="K5806" s="0" t="n">
        <f aca="false">IF(ISBLANK(D5804),IF(AND(D5805=D5806,NOT(ISBLANK(D5805)),NOT(ISBLANK(D5806))),1,-1),-1)</f>
        <v>-1</v>
      </c>
      <c r="L5806" s="0" t="n">
        <f aca="false">IF(MAX(I5806:K5806)&lt;0,IF(OR(D5806=D5805,D5805=D5804),1,-1),MAX(I5806:K5806))</f>
        <v>0</v>
      </c>
    </row>
    <row r="5807" customFormat="false" ht="13.8" hidden="false" customHeight="false" outlineLevel="0" collapsed="false">
      <c r="B5807" s="8" t="n">
        <f aca="false">MAX(I5807:L5807)</f>
        <v>0</v>
      </c>
      <c r="C5807" s="8" t="n">
        <f aca="false">_xlfn.FLOOR.MATH(COUNTIF(D:D,D5807)/2)</f>
        <v>0</v>
      </c>
      <c r="D5807" s="12"/>
      <c r="E5807" s="10" t="e">
        <f aca="false">IF($A$1="WLB",INDEX(SupplierNomenclature!$D$1:$D$9996,MATCH(D5807,SupplierNomenclature!$I$1:$I$9996,0)),IF($A$1="BERU",INDEX(beru_assortment!$C$1:$C$10000,MATCH(D5807,beru_assortment!$I$1:$I$10000,0)),IF($A$1="OZON",INDEX(ozon_assortment!$F$3:$F$10000,MATCH(D5807,ozon_assortment!$E$3:$E$10000,0)),0)))</f>
        <v>#N/A</v>
      </c>
      <c r="F5807" s="7" t="n">
        <f aca="false">IF(ISBLANK(D5807), , IF(ISBLANK(D5806), F5805+1, F5806))</f>
        <v>0</v>
      </c>
      <c r="G5807" s="10" t="n">
        <f aca="false">IF(ISBLANK(D5807),,IF(OR(ISBLANK(D5806), D5806="Баркод"),1,G5806+1))</f>
        <v>0</v>
      </c>
      <c r="H5807" s="10" t="n">
        <f aca="false">IF(ISBLANK(D5808), G5807/2,)</f>
        <v>0</v>
      </c>
      <c r="I5807" s="0" t="n">
        <f aca="false">IF(ISBLANK(D5807),0,-1)</f>
        <v>0</v>
      </c>
      <c r="J5807" s="0" t="n">
        <f aca="false">IF(AND(ISBLANK(D5806),NOT(ISBLANK(D5807))),1,-1)</f>
        <v>-1</v>
      </c>
      <c r="K5807" s="0" t="n">
        <f aca="false">IF(ISBLANK(D5805),IF(AND(D5806=D5807,NOT(ISBLANK(D5806)),NOT(ISBLANK(D5807))),1,-1),-1)</f>
        <v>-1</v>
      </c>
      <c r="L5807" s="0" t="n">
        <f aca="false">IF(MAX(I5807:K5807)&lt;0,IF(OR(D5807=D5806,D5806=D5805),1,-1),MAX(I5807:K5807))</f>
        <v>0</v>
      </c>
    </row>
    <row r="5808" customFormat="false" ht="13.8" hidden="false" customHeight="false" outlineLevel="0" collapsed="false">
      <c r="B5808" s="8" t="n">
        <f aca="false">MAX(I5808:L5808)</f>
        <v>0</v>
      </c>
      <c r="C5808" s="8" t="n">
        <f aca="false">_xlfn.FLOOR.MATH(COUNTIF(D:D,D5808)/2)</f>
        <v>0</v>
      </c>
      <c r="D5808" s="12"/>
      <c r="E5808" s="10" t="e">
        <f aca="false">IF($A$1="WLB",INDEX(SupplierNomenclature!$D$1:$D$9996,MATCH(D5808,SupplierNomenclature!$I$1:$I$9996,0)),IF($A$1="BERU",INDEX(beru_assortment!$C$1:$C$10000,MATCH(D5808,beru_assortment!$I$1:$I$10000,0)),IF($A$1="OZON",INDEX(ozon_assortment!$F$3:$F$10000,MATCH(D5808,ozon_assortment!$E$3:$E$10000,0)),0)))</f>
        <v>#N/A</v>
      </c>
      <c r="F5808" s="7" t="n">
        <f aca="false">IF(ISBLANK(D5808), , IF(ISBLANK(D5807), F5806+1, F5807))</f>
        <v>0</v>
      </c>
      <c r="G5808" s="10" t="n">
        <f aca="false">IF(ISBLANK(D5808),,IF(OR(ISBLANK(D5807), D5807="Баркод"),1,G5807+1))</f>
        <v>0</v>
      </c>
      <c r="H5808" s="10" t="n">
        <f aca="false">IF(ISBLANK(D5809), G5808/2,)</f>
        <v>0</v>
      </c>
      <c r="I5808" s="0" t="n">
        <f aca="false">IF(ISBLANK(D5808),0,-1)</f>
        <v>0</v>
      </c>
      <c r="J5808" s="0" t="n">
        <f aca="false">IF(AND(ISBLANK(D5807),NOT(ISBLANK(D5808))),1,-1)</f>
        <v>-1</v>
      </c>
      <c r="K5808" s="0" t="n">
        <f aca="false">IF(ISBLANK(D5806),IF(AND(D5807=D5808,NOT(ISBLANK(D5807)),NOT(ISBLANK(D5808))),1,-1),-1)</f>
        <v>-1</v>
      </c>
      <c r="L5808" s="0" t="n">
        <f aca="false">IF(MAX(I5808:K5808)&lt;0,IF(OR(D5808=D5807,D5807=D5806),1,-1),MAX(I5808:K5808))</f>
        <v>0</v>
      </c>
    </row>
    <row r="5809" customFormat="false" ht="13.8" hidden="false" customHeight="false" outlineLevel="0" collapsed="false">
      <c r="B5809" s="8" t="n">
        <f aca="false">MAX(I5809:L5809)</f>
        <v>0</v>
      </c>
      <c r="C5809" s="8" t="n">
        <f aca="false">_xlfn.FLOOR.MATH(COUNTIF(D:D,D5809)/2)</f>
        <v>0</v>
      </c>
      <c r="D5809" s="12"/>
      <c r="E5809" s="10" t="e">
        <f aca="false">IF($A$1="WLB",INDEX(SupplierNomenclature!$D$1:$D$9996,MATCH(D5809,SupplierNomenclature!$I$1:$I$9996,0)),IF($A$1="BERU",INDEX(beru_assortment!$C$1:$C$10000,MATCH(D5809,beru_assortment!$I$1:$I$10000,0)),IF($A$1="OZON",INDEX(ozon_assortment!$F$3:$F$10000,MATCH(D5809,ozon_assortment!$E$3:$E$10000,0)),0)))</f>
        <v>#N/A</v>
      </c>
      <c r="F5809" s="7" t="n">
        <f aca="false">IF(ISBLANK(D5809), , IF(ISBLANK(D5808), F5807+1, F5808))</f>
        <v>0</v>
      </c>
      <c r="G5809" s="10" t="n">
        <f aca="false">IF(ISBLANK(D5809),,IF(OR(ISBLANK(D5808), D5808="Баркод"),1,G5808+1))</f>
        <v>0</v>
      </c>
      <c r="H5809" s="10" t="n">
        <f aca="false">IF(ISBLANK(D5810), G5809/2,)</f>
        <v>0</v>
      </c>
      <c r="I5809" s="0" t="n">
        <f aca="false">IF(ISBLANK(D5809),0,-1)</f>
        <v>0</v>
      </c>
      <c r="J5809" s="0" t="n">
        <f aca="false">IF(AND(ISBLANK(D5808),NOT(ISBLANK(D5809))),1,-1)</f>
        <v>-1</v>
      </c>
      <c r="K5809" s="0" t="n">
        <f aca="false">IF(ISBLANK(D5807),IF(AND(D5808=D5809,NOT(ISBLANK(D5808)),NOT(ISBLANK(D5809))),1,-1),-1)</f>
        <v>-1</v>
      </c>
      <c r="L5809" s="0" t="n">
        <f aca="false">IF(MAX(I5809:K5809)&lt;0,IF(OR(D5809=D5808,D5808=D5807),1,-1),MAX(I5809:K5809))</f>
        <v>0</v>
      </c>
    </row>
    <row r="5810" customFormat="false" ht="13.8" hidden="false" customHeight="false" outlineLevel="0" collapsed="false">
      <c r="B5810" s="8" t="n">
        <f aca="false">MAX(I5810:L5810)</f>
        <v>0</v>
      </c>
      <c r="C5810" s="8" t="n">
        <f aca="false">_xlfn.FLOOR.MATH(COUNTIF(D:D,D5810)/2)</f>
        <v>0</v>
      </c>
      <c r="D5810" s="12"/>
      <c r="E5810" s="10" t="e">
        <f aca="false">IF($A$1="WLB",INDEX(SupplierNomenclature!$D$1:$D$9996,MATCH(D5810,SupplierNomenclature!$I$1:$I$9996,0)),IF($A$1="BERU",INDEX(beru_assortment!$C$1:$C$10000,MATCH(D5810,beru_assortment!$I$1:$I$10000,0)),IF($A$1="OZON",INDEX(ozon_assortment!$F$3:$F$10000,MATCH(D5810,ozon_assortment!$E$3:$E$10000,0)),0)))</f>
        <v>#N/A</v>
      </c>
      <c r="F5810" s="7" t="n">
        <f aca="false">IF(ISBLANK(D5810), , IF(ISBLANK(D5809), F5808+1, F5809))</f>
        <v>0</v>
      </c>
      <c r="G5810" s="10" t="n">
        <f aca="false">IF(ISBLANK(D5810),,IF(OR(ISBLANK(D5809), D5809="Баркод"),1,G5809+1))</f>
        <v>0</v>
      </c>
      <c r="H5810" s="10" t="n">
        <f aca="false">IF(ISBLANK(D5811), G5810/2,)</f>
        <v>0</v>
      </c>
      <c r="I5810" s="0" t="n">
        <f aca="false">IF(ISBLANK(D5810),0,-1)</f>
        <v>0</v>
      </c>
      <c r="J5810" s="0" t="n">
        <f aca="false">IF(AND(ISBLANK(D5809),NOT(ISBLANK(D5810))),1,-1)</f>
        <v>-1</v>
      </c>
      <c r="K5810" s="0" t="n">
        <f aca="false">IF(ISBLANK(D5808),IF(AND(D5809=D5810,NOT(ISBLANK(D5809)),NOT(ISBLANK(D5810))),1,-1),-1)</f>
        <v>-1</v>
      </c>
      <c r="L5810" s="0" t="n">
        <f aca="false">IF(MAX(I5810:K5810)&lt;0,IF(OR(D5810=D5809,D5809=D5808),1,-1),MAX(I5810:K5810))</f>
        <v>0</v>
      </c>
    </row>
    <row r="5811" customFormat="false" ht="13.8" hidden="false" customHeight="false" outlineLevel="0" collapsed="false">
      <c r="B5811" s="8" t="n">
        <f aca="false">MAX(I5811:L5811)</f>
        <v>0</v>
      </c>
      <c r="C5811" s="8" t="n">
        <f aca="false">_xlfn.FLOOR.MATH(COUNTIF(D:D,D5811)/2)</f>
        <v>0</v>
      </c>
      <c r="D5811" s="12"/>
      <c r="E5811" s="10" t="e">
        <f aca="false">IF($A$1="WLB",INDEX(SupplierNomenclature!$D$1:$D$9996,MATCH(D5811,SupplierNomenclature!$I$1:$I$9996,0)),IF($A$1="BERU",INDEX(beru_assortment!$C$1:$C$10000,MATCH(D5811,beru_assortment!$I$1:$I$10000,0)),IF($A$1="OZON",INDEX(ozon_assortment!$F$3:$F$10000,MATCH(D5811,ozon_assortment!$E$3:$E$10000,0)),0)))</f>
        <v>#N/A</v>
      </c>
      <c r="F5811" s="7" t="n">
        <f aca="false">IF(ISBLANK(D5811), , IF(ISBLANK(D5810), F5809+1, F5810))</f>
        <v>0</v>
      </c>
      <c r="G5811" s="10" t="n">
        <f aca="false">IF(ISBLANK(D5811),,IF(OR(ISBLANK(D5810), D5810="Баркод"),1,G5810+1))</f>
        <v>0</v>
      </c>
      <c r="H5811" s="10" t="n">
        <f aca="false">IF(ISBLANK(D5812), G5811/2,)</f>
        <v>0</v>
      </c>
      <c r="I5811" s="0" t="n">
        <f aca="false">IF(ISBLANK(D5811),0,-1)</f>
        <v>0</v>
      </c>
      <c r="J5811" s="0" t="n">
        <f aca="false">IF(AND(ISBLANK(D5810),NOT(ISBLANK(D5811))),1,-1)</f>
        <v>-1</v>
      </c>
      <c r="K5811" s="0" t="n">
        <f aca="false">IF(ISBLANK(D5809),IF(AND(D5810=D5811,NOT(ISBLANK(D5810)),NOT(ISBLANK(D5811))),1,-1),-1)</f>
        <v>-1</v>
      </c>
      <c r="L5811" s="0" t="n">
        <f aca="false">IF(MAX(I5811:K5811)&lt;0,IF(OR(D5811=D5810,D5810=D5809),1,-1),MAX(I5811:K5811))</f>
        <v>0</v>
      </c>
    </row>
    <row r="5812" customFormat="false" ht="13.8" hidden="false" customHeight="false" outlineLevel="0" collapsed="false">
      <c r="B5812" s="8" t="n">
        <f aca="false">MAX(I5812:L5812)</f>
        <v>0</v>
      </c>
      <c r="C5812" s="8" t="n">
        <f aca="false">_xlfn.FLOOR.MATH(COUNTIF(D:D,D5812)/2)</f>
        <v>0</v>
      </c>
      <c r="D5812" s="12"/>
      <c r="E5812" s="10" t="e">
        <f aca="false">IF($A$1="WLB",INDEX(SupplierNomenclature!$D$1:$D$9996,MATCH(D5812,SupplierNomenclature!$I$1:$I$9996,0)),IF($A$1="BERU",INDEX(beru_assortment!$C$1:$C$10000,MATCH(D5812,beru_assortment!$I$1:$I$10000,0)),IF($A$1="OZON",INDEX(ozon_assortment!$F$3:$F$10000,MATCH(D5812,ozon_assortment!$E$3:$E$10000,0)),0)))</f>
        <v>#N/A</v>
      </c>
      <c r="F5812" s="7" t="n">
        <f aca="false">IF(ISBLANK(D5812), , IF(ISBLANK(D5811), F5810+1, F5811))</f>
        <v>0</v>
      </c>
      <c r="G5812" s="10" t="n">
        <f aca="false">IF(ISBLANK(D5812),,IF(OR(ISBLANK(D5811), D5811="Баркод"),1,G5811+1))</f>
        <v>0</v>
      </c>
      <c r="H5812" s="10" t="n">
        <f aca="false">IF(ISBLANK(D5813), G5812/2,)</f>
        <v>0</v>
      </c>
      <c r="I5812" s="0" t="n">
        <f aca="false">IF(ISBLANK(D5812),0,-1)</f>
        <v>0</v>
      </c>
      <c r="J5812" s="0" t="n">
        <f aca="false">IF(AND(ISBLANK(D5811),NOT(ISBLANK(D5812))),1,-1)</f>
        <v>-1</v>
      </c>
      <c r="K5812" s="0" t="n">
        <f aca="false">IF(ISBLANK(D5810),IF(AND(D5811=D5812,NOT(ISBLANK(D5811)),NOT(ISBLANK(D5812))),1,-1),-1)</f>
        <v>-1</v>
      </c>
      <c r="L5812" s="0" t="n">
        <f aca="false">IF(MAX(I5812:K5812)&lt;0,IF(OR(D5812=D5811,D5811=D5810),1,-1),MAX(I5812:K5812))</f>
        <v>0</v>
      </c>
    </row>
    <row r="5813" customFormat="false" ht="13.8" hidden="false" customHeight="false" outlineLevel="0" collapsed="false">
      <c r="B5813" s="8" t="n">
        <f aca="false">MAX(I5813:L5813)</f>
        <v>0</v>
      </c>
      <c r="C5813" s="8" t="n">
        <f aca="false">_xlfn.FLOOR.MATH(COUNTIF(D:D,D5813)/2)</f>
        <v>0</v>
      </c>
      <c r="D5813" s="12"/>
      <c r="E5813" s="10" t="e">
        <f aca="false">IF($A$1="WLB",INDEX(SupplierNomenclature!$D$1:$D$9996,MATCH(D5813,SupplierNomenclature!$I$1:$I$9996,0)),IF($A$1="BERU",INDEX(beru_assortment!$C$1:$C$10000,MATCH(D5813,beru_assortment!$I$1:$I$10000,0)),IF($A$1="OZON",INDEX(ozon_assortment!$F$3:$F$10000,MATCH(D5813,ozon_assortment!$E$3:$E$10000,0)),0)))</f>
        <v>#N/A</v>
      </c>
      <c r="F5813" s="7" t="n">
        <f aca="false">IF(ISBLANK(D5813), , IF(ISBLANK(D5812), F5811+1, F5812))</f>
        <v>0</v>
      </c>
      <c r="G5813" s="10" t="n">
        <f aca="false">IF(ISBLANK(D5813),,IF(OR(ISBLANK(D5812), D5812="Баркод"),1,G5812+1))</f>
        <v>0</v>
      </c>
      <c r="H5813" s="10" t="n">
        <f aca="false">IF(ISBLANK(D5814), G5813/2,)</f>
        <v>0</v>
      </c>
      <c r="I5813" s="0" t="n">
        <f aca="false">IF(ISBLANK(D5813),0,-1)</f>
        <v>0</v>
      </c>
      <c r="J5813" s="0" t="n">
        <f aca="false">IF(AND(ISBLANK(D5812),NOT(ISBLANK(D5813))),1,-1)</f>
        <v>-1</v>
      </c>
      <c r="K5813" s="0" t="n">
        <f aca="false">IF(ISBLANK(D5811),IF(AND(D5812=D5813,NOT(ISBLANK(D5812)),NOT(ISBLANK(D5813))),1,-1),-1)</f>
        <v>-1</v>
      </c>
      <c r="L5813" s="0" t="n">
        <f aca="false">IF(MAX(I5813:K5813)&lt;0,IF(OR(D5813=D5812,D5812=D5811),1,-1),MAX(I5813:K5813))</f>
        <v>0</v>
      </c>
    </row>
    <row r="5814" customFormat="false" ht="13.8" hidden="false" customHeight="false" outlineLevel="0" collapsed="false">
      <c r="B5814" s="8" t="n">
        <f aca="false">MAX(I5814:L5814)</f>
        <v>0</v>
      </c>
      <c r="C5814" s="8" t="n">
        <f aca="false">_xlfn.FLOOR.MATH(COUNTIF(D:D,D5814)/2)</f>
        <v>0</v>
      </c>
      <c r="D5814" s="12"/>
      <c r="E5814" s="10" t="e">
        <f aca="false">IF($A$1="WLB",INDEX(SupplierNomenclature!$D$1:$D$9996,MATCH(D5814,SupplierNomenclature!$I$1:$I$9996,0)),IF($A$1="BERU",INDEX(beru_assortment!$C$1:$C$10000,MATCH(D5814,beru_assortment!$I$1:$I$10000,0)),IF($A$1="OZON",INDEX(ozon_assortment!$F$3:$F$10000,MATCH(D5814,ozon_assortment!$E$3:$E$10000,0)),0)))</f>
        <v>#N/A</v>
      </c>
      <c r="F5814" s="7" t="n">
        <f aca="false">IF(ISBLANK(D5814), , IF(ISBLANK(D5813), F5812+1, F5813))</f>
        <v>0</v>
      </c>
      <c r="G5814" s="10" t="n">
        <f aca="false">IF(ISBLANK(D5814),,IF(OR(ISBLANK(D5813), D5813="Баркод"),1,G5813+1))</f>
        <v>0</v>
      </c>
      <c r="H5814" s="10" t="n">
        <f aca="false">IF(ISBLANK(D5815), G5814/2,)</f>
        <v>0</v>
      </c>
      <c r="I5814" s="0" t="n">
        <f aca="false">IF(ISBLANK(D5814),0,-1)</f>
        <v>0</v>
      </c>
      <c r="J5814" s="0" t="n">
        <f aca="false">IF(AND(ISBLANK(D5813),NOT(ISBLANK(D5814))),1,-1)</f>
        <v>-1</v>
      </c>
      <c r="K5814" s="0" t="n">
        <f aca="false">IF(ISBLANK(D5812),IF(AND(D5813=D5814,NOT(ISBLANK(D5813)),NOT(ISBLANK(D5814))),1,-1),-1)</f>
        <v>-1</v>
      </c>
      <c r="L5814" s="0" t="n">
        <f aca="false">IF(MAX(I5814:K5814)&lt;0,IF(OR(D5814=D5813,D5813=D5812),1,-1),MAX(I5814:K5814))</f>
        <v>0</v>
      </c>
    </row>
    <row r="5815" customFormat="false" ht="13.8" hidden="false" customHeight="false" outlineLevel="0" collapsed="false">
      <c r="B5815" s="8" t="n">
        <f aca="false">MAX(I5815:L5815)</f>
        <v>0</v>
      </c>
      <c r="C5815" s="8" t="n">
        <f aca="false">_xlfn.FLOOR.MATH(COUNTIF(D:D,D5815)/2)</f>
        <v>0</v>
      </c>
      <c r="D5815" s="12"/>
      <c r="E5815" s="10" t="e">
        <f aca="false">IF($A$1="WLB",INDEX(SupplierNomenclature!$D$1:$D$9996,MATCH(D5815,SupplierNomenclature!$I$1:$I$9996,0)),IF($A$1="BERU",INDEX(beru_assortment!$C$1:$C$10000,MATCH(D5815,beru_assortment!$I$1:$I$10000,0)),IF($A$1="OZON",INDEX(ozon_assortment!$F$3:$F$10000,MATCH(D5815,ozon_assortment!$E$3:$E$10000,0)),0)))</f>
        <v>#N/A</v>
      </c>
      <c r="F5815" s="7" t="n">
        <f aca="false">IF(ISBLANK(D5815), , IF(ISBLANK(D5814), F5813+1, F5814))</f>
        <v>0</v>
      </c>
      <c r="G5815" s="10" t="n">
        <f aca="false">IF(ISBLANK(D5815),,IF(OR(ISBLANK(D5814), D5814="Баркод"),1,G5814+1))</f>
        <v>0</v>
      </c>
      <c r="H5815" s="10" t="n">
        <f aca="false">IF(ISBLANK(D5816), G5815/2,)</f>
        <v>0</v>
      </c>
      <c r="I5815" s="0" t="n">
        <f aca="false">IF(ISBLANK(D5815),0,-1)</f>
        <v>0</v>
      </c>
      <c r="J5815" s="0" t="n">
        <f aca="false">IF(AND(ISBLANK(D5814),NOT(ISBLANK(D5815))),1,-1)</f>
        <v>-1</v>
      </c>
      <c r="K5815" s="0" t="n">
        <f aca="false">IF(ISBLANK(D5813),IF(AND(D5814=D5815,NOT(ISBLANK(D5814)),NOT(ISBLANK(D5815))),1,-1),-1)</f>
        <v>-1</v>
      </c>
      <c r="L5815" s="0" t="n">
        <f aca="false">IF(MAX(I5815:K5815)&lt;0,IF(OR(D5815=D5814,D5814=D5813),1,-1),MAX(I5815:K5815))</f>
        <v>0</v>
      </c>
    </row>
    <row r="5816" customFormat="false" ht="13.8" hidden="false" customHeight="false" outlineLevel="0" collapsed="false">
      <c r="B5816" s="8" t="n">
        <f aca="false">MAX(I5816:L5816)</f>
        <v>0</v>
      </c>
      <c r="C5816" s="8" t="n">
        <f aca="false">_xlfn.FLOOR.MATH(COUNTIF(D:D,D5816)/2)</f>
        <v>0</v>
      </c>
      <c r="D5816" s="12"/>
      <c r="E5816" s="10" t="e">
        <f aca="false">IF($A$1="WLB",INDEX(SupplierNomenclature!$D$1:$D$9996,MATCH(D5816,SupplierNomenclature!$I$1:$I$9996,0)),IF($A$1="BERU",INDEX(beru_assortment!$C$1:$C$10000,MATCH(D5816,beru_assortment!$I$1:$I$10000,0)),IF($A$1="OZON",INDEX(ozon_assortment!$F$3:$F$10000,MATCH(D5816,ozon_assortment!$E$3:$E$10000,0)),0)))</f>
        <v>#N/A</v>
      </c>
      <c r="F5816" s="7" t="n">
        <f aca="false">IF(ISBLANK(D5816), , IF(ISBLANK(D5815), F5814+1, F5815))</f>
        <v>0</v>
      </c>
      <c r="G5816" s="10" t="n">
        <f aca="false">IF(ISBLANK(D5816),,IF(OR(ISBLANK(D5815), D5815="Баркод"),1,G5815+1))</f>
        <v>0</v>
      </c>
      <c r="H5816" s="10" t="n">
        <f aca="false">IF(ISBLANK(D5817), G5816/2,)</f>
        <v>0</v>
      </c>
      <c r="I5816" s="0" t="n">
        <f aca="false">IF(ISBLANK(D5816),0,-1)</f>
        <v>0</v>
      </c>
      <c r="J5816" s="0" t="n">
        <f aca="false">IF(AND(ISBLANK(D5815),NOT(ISBLANK(D5816))),1,-1)</f>
        <v>-1</v>
      </c>
      <c r="K5816" s="0" t="n">
        <f aca="false">IF(ISBLANK(D5814),IF(AND(D5815=D5816,NOT(ISBLANK(D5815)),NOT(ISBLANK(D5816))),1,-1),-1)</f>
        <v>-1</v>
      </c>
      <c r="L5816" s="0" t="n">
        <f aca="false">IF(MAX(I5816:K5816)&lt;0,IF(OR(D5816=D5815,D5815=D5814),1,-1),MAX(I5816:K5816))</f>
        <v>0</v>
      </c>
    </row>
    <row r="5817" customFormat="false" ht="13.8" hidden="false" customHeight="false" outlineLevel="0" collapsed="false">
      <c r="B5817" s="8" t="n">
        <f aca="false">MAX(I5817:L5817)</f>
        <v>0</v>
      </c>
      <c r="C5817" s="8" t="n">
        <f aca="false">_xlfn.FLOOR.MATH(COUNTIF(D:D,D5817)/2)</f>
        <v>0</v>
      </c>
      <c r="D5817" s="12"/>
      <c r="E5817" s="10" t="e">
        <f aca="false">IF($A$1="WLB",INDEX(SupplierNomenclature!$D$1:$D$9996,MATCH(D5817,SupplierNomenclature!$I$1:$I$9996,0)),IF($A$1="BERU",INDEX(beru_assortment!$C$1:$C$10000,MATCH(D5817,beru_assortment!$I$1:$I$10000,0)),IF($A$1="OZON",INDEX(ozon_assortment!$F$3:$F$10000,MATCH(D5817,ozon_assortment!$E$3:$E$10000,0)),0)))</f>
        <v>#N/A</v>
      </c>
      <c r="F5817" s="7" t="n">
        <f aca="false">IF(ISBLANK(D5817), , IF(ISBLANK(D5816), F5815+1, F5816))</f>
        <v>0</v>
      </c>
      <c r="G5817" s="10" t="n">
        <f aca="false">IF(ISBLANK(D5817),,IF(OR(ISBLANK(D5816), D5816="Баркод"),1,G5816+1))</f>
        <v>0</v>
      </c>
      <c r="H5817" s="10" t="n">
        <f aca="false">IF(ISBLANK(D5818), G5817/2,)</f>
        <v>0</v>
      </c>
      <c r="I5817" s="0" t="n">
        <f aca="false">IF(ISBLANK(D5817),0,-1)</f>
        <v>0</v>
      </c>
      <c r="J5817" s="0" t="n">
        <f aca="false">IF(AND(ISBLANK(D5816),NOT(ISBLANK(D5817))),1,-1)</f>
        <v>-1</v>
      </c>
      <c r="K5817" s="0" t="n">
        <f aca="false">IF(ISBLANK(D5815),IF(AND(D5816=D5817,NOT(ISBLANK(D5816)),NOT(ISBLANK(D5817))),1,-1),-1)</f>
        <v>-1</v>
      </c>
      <c r="L5817" s="0" t="n">
        <f aca="false">IF(MAX(I5817:K5817)&lt;0,IF(OR(D5817=D5816,D5816=D5815),1,-1),MAX(I5817:K5817))</f>
        <v>0</v>
      </c>
    </row>
    <row r="5818" customFormat="false" ht="13.8" hidden="false" customHeight="false" outlineLevel="0" collapsed="false">
      <c r="B5818" s="8" t="n">
        <f aca="false">MAX(I5818:L5818)</f>
        <v>0</v>
      </c>
      <c r="C5818" s="8" t="n">
        <f aca="false">_xlfn.FLOOR.MATH(COUNTIF(D:D,D5818)/2)</f>
        <v>0</v>
      </c>
      <c r="D5818" s="12"/>
      <c r="E5818" s="10" t="e">
        <f aca="false">IF($A$1="WLB",INDEX(SupplierNomenclature!$D$1:$D$9996,MATCH(D5818,SupplierNomenclature!$I$1:$I$9996,0)),IF($A$1="BERU",INDEX(beru_assortment!$C$1:$C$10000,MATCH(D5818,beru_assortment!$I$1:$I$10000,0)),IF($A$1="OZON",INDEX(ozon_assortment!$F$3:$F$10000,MATCH(D5818,ozon_assortment!$E$3:$E$10000,0)),0)))</f>
        <v>#N/A</v>
      </c>
      <c r="F5818" s="7" t="n">
        <f aca="false">IF(ISBLANK(D5818), , IF(ISBLANK(D5817), F5816+1, F5817))</f>
        <v>0</v>
      </c>
      <c r="G5818" s="10" t="n">
        <f aca="false">IF(ISBLANK(D5818),,IF(OR(ISBLANK(D5817), D5817="Баркод"),1,G5817+1))</f>
        <v>0</v>
      </c>
      <c r="H5818" s="10" t="n">
        <f aca="false">IF(ISBLANK(D5819), G5818/2,)</f>
        <v>0</v>
      </c>
      <c r="I5818" s="0" t="n">
        <f aca="false">IF(ISBLANK(D5818),0,-1)</f>
        <v>0</v>
      </c>
      <c r="J5818" s="0" t="n">
        <f aca="false">IF(AND(ISBLANK(D5817),NOT(ISBLANK(D5818))),1,-1)</f>
        <v>-1</v>
      </c>
      <c r="K5818" s="0" t="n">
        <f aca="false">IF(ISBLANK(D5816),IF(AND(D5817=D5818,NOT(ISBLANK(D5817)),NOT(ISBLANK(D5818))),1,-1),-1)</f>
        <v>-1</v>
      </c>
      <c r="L5818" s="0" t="n">
        <f aca="false">IF(MAX(I5818:K5818)&lt;0,IF(OR(D5818=D5817,D5817=D5816),1,-1),MAX(I5818:K5818))</f>
        <v>0</v>
      </c>
    </row>
    <row r="5819" customFormat="false" ht="13.8" hidden="false" customHeight="false" outlineLevel="0" collapsed="false">
      <c r="B5819" s="8" t="n">
        <f aca="false">MAX(I5819:L5819)</f>
        <v>0</v>
      </c>
      <c r="C5819" s="8" t="n">
        <f aca="false">_xlfn.FLOOR.MATH(COUNTIF(D:D,D5819)/2)</f>
        <v>0</v>
      </c>
      <c r="D5819" s="12"/>
      <c r="E5819" s="10" t="e">
        <f aca="false">IF($A$1="WLB",INDEX(SupplierNomenclature!$D$1:$D$9996,MATCH(D5819,SupplierNomenclature!$I$1:$I$9996,0)),IF($A$1="BERU",INDEX(beru_assortment!$C$1:$C$10000,MATCH(D5819,beru_assortment!$I$1:$I$10000,0)),IF($A$1="OZON",INDEX(ozon_assortment!$F$3:$F$10000,MATCH(D5819,ozon_assortment!$E$3:$E$10000,0)),0)))</f>
        <v>#N/A</v>
      </c>
      <c r="F5819" s="7" t="n">
        <f aca="false">IF(ISBLANK(D5819), , IF(ISBLANK(D5818), F5817+1, F5818))</f>
        <v>0</v>
      </c>
      <c r="G5819" s="10" t="n">
        <f aca="false">IF(ISBLANK(D5819),,IF(OR(ISBLANK(D5818), D5818="Баркод"),1,G5818+1))</f>
        <v>0</v>
      </c>
      <c r="H5819" s="10" t="n">
        <f aca="false">IF(ISBLANK(D5820), G5819/2,)</f>
        <v>0</v>
      </c>
      <c r="I5819" s="0" t="n">
        <f aca="false">IF(ISBLANK(D5819),0,-1)</f>
        <v>0</v>
      </c>
      <c r="J5819" s="0" t="n">
        <f aca="false">IF(AND(ISBLANK(D5818),NOT(ISBLANK(D5819))),1,-1)</f>
        <v>-1</v>
      </c>
      <c r="K5819" s="0" t="n">
        <f aca="false">IF(ISBLANK(D5817),IF(AND(D5818=D5819,NOT(ISBLANK(D5818)),NOT(ISBLANK(D5819))),1,-1),-1)</f>
        <v>-1</v>
      </c>
      <c r="L5819" s="0" t="n">
        <f aca="false">IF(MAX(I5819:K5819)&lt;0,IF(OR(D5819=D5818,D5818=D5817),1,-1),MAX(I5819:K5819))</f>
        <v>0</v>
      </c>
    </row>
    <row r="5820" customFormat="false" ht="13.8" hidden="false" customHeight="false" outlineLevel="0" collapsed="false">
      <c r="B5820" s="8" t="n">
        <f aca="false">MAX(I5820:L5820)</f>
        <v>0</v>
      </c>
      <c r="C5820" s="8" t="n">
        <f aca="false">_xlfn.FLOOR.MATH(COUNTIF(D:D,D5820)/2)</f>
        <v>0</v>
      </c>
      <c r="D5820" s="12"/>
      <c r="E5820" s="10" t="e">
        <f aca="false">IF($A$1="WLB",INDEX(SupplierNomenclature!$D$1:$D$9996,MATCH(D5820,SupplierNomenclature!$I$1:$I$9996,0)),IF($A$1="BERU",INDEX(beru_assortment!$C$1:$C$10000,MATCH(D5820,beru_assortment!$I$1:$I$10000,0)),IF($A$1="OZON",INDEX(ozon_assortment!$F$3:$F$10000,MATCH(D5820,ozon_assortment!$E$3:$E$10000,0)),0)))</f>
        <v>#N/A</v>
      </c>
      <c r="F5820" s="7" t="n">
        <f aca="false">IF(ISBLANK(D5820), , IF(ISBLANK(D5819), F5818+1, F5819))</f>
        <v>0</v>
      </c>
      <c r="G5820" s="10" t="n">
        <f aca="false">IF(ISBLANK(D5820),,IF(OR(ISBLANK(D5819), D5819="Баркод"),1,G5819+1))</f>
        <v>0</v>
      </c>
      <c r="H5820" s="10" t="n">
        <f aca="false">IF(ISBLANK(D5821), G5820/2,)</f>
        <v>0</v>
      </c>
      <c r="I5820" s="0" t="n">
        <f aca="false">IF(ISBLANK(D5820),0,-1)</f>
        <v>0</v>
      </c>
      <c r="J5820" s="0" t="n">
        <f aca="false">IF(AND(ISBLANK(D5819),NOT(ISBLANK(D5820))),1,-1)</f>
        <v>-1</v>
      </c>
      <c r="K5820" s="0" t="n">
        <f aca="false">IF(ISBLANK(D5818),IF(AND(D5819=D5820,NOT(ISBLANK(D5819)),NOT(ISBLANK(D5820))),1,-1),-1)</f>
        <v>-1</v>
      </c>
      <c r="L5820" s="0" t="n">
        <f aca="false">IF(MAX(I5820:K5820)&lt;0,IF(OR(D5820=D5819,D5819=D5818),1,-1),MAX(I5820:K5820))</f>
        <v>0</v>
      </c>
    </row>
    <row r="5821" customFormat="false" ht="13.8" hidden="false" customHeight="false" outlineLevel="0" collapsed="false">
      <c r="B5821" s="8" t="n">
        <f aca="false">MAX(I5821:L5821)</f>
        <v>0</v>
      </c>
      <c r="C5821" s="8" t="n">
        <f aca="false">_xlfn.FLOOR.MATH(COUNTIF(D:D,D5821)/2)</f>
        <v>0</v>
      </c>
      <c r="D5821" s="12"/>
      <c r="E5821" s="10" t="e">
        <f aca="false">IF($A$1="WLB",INDEX(SupplierNomenclature!$D$1:$D$9996,MATCH(D5821,SupplierNomenclature!$I$1:$I$9996,0)),IF($A$1="BERU",INDEX(beru_assortment!$C$1:$C$10000,MATCH(D5821,beru_assortment!$I$1:$I$10000,0)),IF($A$1="OZON",INDEX(ozon_assortment!$F$3:$F$10000,MATCH(D5821,ozon_assortment!$E$3:$E$10000,0)),0)))</f>
        <v>#N/A</v>
      </c>
      <c r="F5821" s="7" t="n">
        <f aca="false">IF(ISBLANK(D5821), , IF(ISBLANK(D5820), F5819+1, F5820))</f>
        <v>0</v>
      </c>
      <c r="G5821" s="10" t="n">
        <f aca="false">IF(ISBLANK(D5821),,IF(OR(ISBLANK(D5820), D5820="Баркод"),1,G5820+1))</f>
        <v>0</v>
      </c>
      <c r="H5821" s="10" t="n">
        <f aca="false">IF(ISBLANK(D5822), G5821/2,)</f>
        <v>0</v>
      </c>
      <c r="I5821" s="0" t="n">
        <f aca="false">IF(ISBLANK(D5821),0,-1)</f>
        <v>0</v>
      </c>
      <c r="J5821" s="0" t="n">
        <f aca="false">IF(AND(ISBLANK(D5820),NOT(ISBLANK(D5821))),1,-1)</f>
        <v>-1</v>
      </c>
      <c r="K5821" s="0" t="n">
        <f aca="false">IF(ISBLANK(D5819),IF(AND(D5820=D5821,NOT(ISBLANK(D5820)),NOT(ISBLANK(D5821))),1,-1),-1)</f>
        <v>-1</v>
      </c>
      <c r="L5821" s="0" t="n">
        <f aca="false">IF(MAX(I5821:K5821)&lt;0,IF(OR(D5821=D5820,D5820=D5819),1,-1),MAX(I5821:K5821))</f>
        <v>0</v>
      </c>
    </row>
    <row r="5822" customFormat="false" ht="13.8" hidden="false" customHeight="false" outlineLevel="0" collapsed="false">
      <c r="B5822" s="8" t="n">
        <f aca="false">MAX(I5822:L5822)</f>
        <v>0</v>
      </c>
      <c r="C5822" s="8" t="n">
        <f aca="false">_xlfn.FLOOR.MATH(COUNTIF(D:D,D5822)/2)</f>
        <v>0</v>
      </c>
      <c r="D5822" s="12"/>
      <c r="E5822" s="10" t="e">
        <f aca="false">IF($A$1="WLB",INDEX(SupplierNomenclature!$D$1:$D$9996,MATCH(D5822,SupplierNomenclature!$I$1:$I$9996,0)),IF($A$1="BERU",INDEX(beru_assortment!$C$1:$C$10000,MATCH(D5822,beru_assortment!$I$1:$I$10000,0)),IF($A$1="OZON",INDEX(ozon_assortment!$F$3:$F$10000,MATCH(D5822,ozon_assortment!$E$3:$E$10000,0)),0)))</f>
        <v>#N/A</v>
      </c>
      <c r="F5822" s="7" t="n">
        <f aca="false">IF(ISBLANK(D5822), , IF(ISBLANK(D5821), F5820+1, F5821))</f>
        <v>0</v>
      </c>
      <c r="G5822" s="10" t="n">
        <f aca="false">IF(ISBLANK(D5822),,IF(OR(ISBLANK(D5821), D5821="Баркод"),1,G5821+1))</f>
        <v>0</v>
      </c>
      <c r="H5822" s="10" t="n">
        <f aca="false">IF(ISBLANK(D5823), G5822/2,)</f>
        <v>0</v>
      </c>
      <c r="I5822" s="0" t="n">
        <f aca="false">IF(ISBLANK(D5822),0,-1)</f>
        <v>0</v>
      </c>
      <c r="J5822" s="0" t="n">
        <f aca="false">IF(AND(ISBLANK(D5821),NOT(ISBLANK(D5822))),1,-1)</f>
        <v>-1</v>
      </c>
      <c r="K5822" s="0" t="n">
        <f aca="false">IF(ISBLANK(D5820),IF(AND(D5821=D5822,NOT(ISBLANK(D5821)),NOT(ISBLANK(D5822))),1,-1),-1)</f>
        <v>-1</v>
      </c>
      <c r="L5822" s="0" t="n">
        <f aca="false">IF(MAX(I5822:K5822)&lt;0,IF(OR(D5822=D5821,D5821=D5820),1,-1),MAX(I5822:K5822))</f>
        <v>0</v>
      </c>
    </row>
    <row r="5823" customFormat="false" ht="13.8" hidden="false" customHeight="false" outlineLevel="0" collapsed="false">
      <c r="B5823" s="8" t="n">
        <f aca="false">MAX(I5823:L5823)</f>
        <v>0</v>
      </c>
      <c r="C5823" s="8" t="n">
        <f aca="false">_xlfn.FLOOR.MATH(COUNTIF(D:D,D5823)/2)</f>
        <v>0</v>
      </c>
      <c r="D5823" s="12"/>
      <c r="E5823" s="10" t="e">
        <f aca="false">IF($A$1="WLB",INDEX(SupplierNomenclature!$D$1:$D$9996,MATCH(D5823,SupplierNomenclature!$I$1:$I$9996,0)),IF($A$1="BERU",INDEX(beru_assortment!$C$1:$C$10000,MATCH(D5823,beru_assortment!$I$1:$I$10000,0)),IF($A$1="OZON",INDEX(ozon_assortment!$F$3:$F$10000,MATCH(D5823,ozon_assortment!$E$3:$E$10000,0)),0)))</f>
        <v>#N/A</v>
      </c>
      <c r="F5823" s="7" t="n">
        <f aca="false">IF(ISBLANK(D5823), , IF(ISBLANK(D5822), F5821+1, F5822))</f>
        <v>0</v>
      </c>
      <c r="G5823" s="10" t="n">
        <f aca="false">IF(ISBLANK(D5823),,IF(OR(ISBLANK(D5822), D5822="Баркод"),1,G5822+1))</f>
        <v>0</v>
      </c>
      <c r="H5823" s="10" t="n">
        <f aca="false">IF(ISBLANK(D5824), G5823/2,)</f>
        <v>0</v>
      </c>
      <c r="I5823" s="0" t="n">
        <f aca="false">IF(ISBLANK(D5823),0,-1)</f>
        <v>0</v>
      </c>
      <c r="J5823" s="0" t="n">
        <f aca="false">IF(AND(ISBLANK(D5822),NOT(ISBLANK(D5823))),1,-1)</f>
        <v>-1</v>
      </c>
      <c r="K5823" s="0" t="n">
        <f aca="false">IF(ISBLANK(D5821),IF(AND(D5822=D5823,NOT(ISBLANK(D5822)),NOT(ISBLANK(D5823))),1,-1),-1)</f>
        <v>-1</v>
      </c>
      <c r="L5823" s="0" t="n">
        <f aca="false">IF(MAX(I5823:K5823)&lt;0,IF(OR(D5823=D5822,D5822=D5821),1,-1),MAX(I5823:K5823))</f>
        <v>0</v>
      </c>
    </row>
    <row r="5824" customFormat="false" ht="13.8" hidden="false" customHeight="false" outlineLevel="0" collapsed="false">
      <c r="B5824" s="8" t="n">
        <f aca="false">MAX(I5824:L5824)</f>
        <v>0</v>
      </c>
      <c r="C5824" s="8" t="n">
        <f aca="false">_xlfn.FLOOR.MATH(COUNTIF(D:D,D5824)/2)</f>
        <v>0</v>
      </c>
      <c r="D5824" s="12"/>
      <c r="E5824" s="10" t="e">
        <f aca="false">IF($A$1="WLB",INDEX(SupplierNomenclature!$D$1:$D$9996,MATCH(D5824,SupplierNomenclature!$I$1:$I$9996,0)),IF($A$1="BERU",INDEX(beru_assortment!$C$1:$C$10000,MATCH(D5824,beru_assortment!$I$1:$I$10000,0)),IF($A$1="OZON",INDEX(ozon_assortment!$F$3:$F$10000,MATCH(D5824,ozon_assortment!$E$3:$E$10000,0)),0)))</f>
        <v>#N/A</v>
      </c>
      <c r="F5824" s="7" t="n">
        <f aca="false">IF(ISBLANK(D5824), , IF(ISBLANK(D5823), F5822+1, F5823))</f>
        <v>0</v>
      </c>
      <c r="G5824" s="10" t="n">
        <f aca="false">IF(ISBLANK(D5824),,IF(OR(ISBLANK(D5823), D5823="Баркод"),1,G5823+1))</f>
        <v>0</v>
      </c>
      <c r="H5824" s="10" t="n">
        <f aca="false">IF(ISBLANK(D5825), G5824/2,)</f>
        <v>0</v>
      </c>
      <c r="I5824" s="0" t="n">
        <f aca="false">IF(ISBLANK(D5824),0,-1)</f>
        <v>0</v>
      </c>
      <c r="J5824" s="0" t="n">
        <f aca="false">IF(AND(ISBLANK(D5823),NOT(ISBLANK(D5824))),1,-1)</f>
        <v>-1</v>
      </c>
      <c r="K5824" s="0" t="n">
        <f aca="false">IF(ISBLANK(D5822),IF(AND(D5823=D5824,NOT(ISBLANK(D5823)),NOT(ISBLANK(D5824))),1,-1),-1)</f>
        <v>-1</v>
      </c>
      <c r="L5824" s="0" t="n">
        <f aca="false">IF(MAX(I5824:K5824)&lt;0,IF(OR(D5824=D5823,D5823=D5822),1,-1),MAX(I5824:K5824))</f>
        <v>0</v>
      </c>
    </row>
    <row r="5825" customFormat="false" ht="13.8" hidden="false" customHeight="false" outlineLevel="0" collapsed="false">
      <c r="B5825" s="8" t="n">
        <f aca="false">MAX(I5825:L5825)</f>
        <v>0</v>
      </c>
      <c r="C5825" s="8" t="n">
        <f aca="false">_xlfn.FLOOR.MATH(COUNTIF(D:D,D5825)/2)</f>
        <v>0</v>
      </c>
      <c r="D5825" s="12"/>
      <c r="E5825" s="10" t="e">
        <f aca="false">IF($A$1="WLB",INDEX(SupplierNomenclature!$D$1:$D$9996,MATCH(D5825,SupplierNomenclature!$I$1:$I$9996,0)),IF($A$1="BERU",INDEX(beru_assortment!$C$1:$C$10000,MATCH(D5825,beru_assortment!$I$1:$I$10000,0)),IF($A$1="OZON",INDEX(ozon_assortment!$F$3:$F$10000,MATCH(D5825,ozon_assortment!$E$3:$E$10000,0)),0)))</f>
        <v>#N/A</v>
      </c>
      <c r="F5825" s="7" t="n">
        <f aca="false">IF(ISBLANK(D5825), , IF(ISBLANK(D5824), F5823+1, F5824))</f>
        <v>0</v>
      </c>
      <c r="G5825" s="10" t="n">
        <f aca="false">IF(ISBLANK(D5825),,IF(OR(ISBLANK(D5824), D5824="Баркод"),1,G5824+1))</f>
        <v>0</v>
      </c>
      <c r="H5825" s="10" t="n">
        <f aca="false">IF(ISBLANK(D5826), G5825/2,)</f>
        <v>0</v>
      </c>
      <c r="I5825" s="0" t="n">
        <f aca="false">IF(ISBLANK(D5825),0,-1)</f>
        <v>0</v>
      </c>
      <c r="J5825" s="0" t="n">
        <f aca="false">IF(AND(ISBLANK(D5824),NOT(ISBLANK(D5825))),1,-1)</f>
        <v>-1</v>
      </c>
      <c r="K5825" s="0" t="n">
        <f aca="false">IF(ISBLANK(D5823),IF(AND(D5824=D5825,NOT(ISBLANK(D5824)),NOT(ISBLANK(D5825))),1,-1),-1)</f>
        <v>-1</v>
      </c>
      <c r="L5825" s="0" t="n">
        <f aca="false">IF(MAX(I5825:K5825)&lt;0,IF(OR(D5825=D5824,D5824=D5823),1,-1),MAX(I5825:K5825))</f>
        <v>0</v>
      </c>
    </row>
    <row r="5826" customFormat="false" ht="13.8" hidden="false" customHeight="false" outlineLevel="0" collapsed="false">
      <c r="B5826" s="8" t="n">
        <f aca="false">MAX(I5826:L5826)</f>
        <v>0</v>
      </c>
      <c r="C5826" s="8" t="n">
        <f aca="false">_xlfn.FLOOR.MATH(COUNTIF(D:D,D5826)/2)</f>
        <v>0</v>
      </c>
      <c r="D5826" s="12"/>
      <c r="E5826" s="10" t="e">
        <f aca="false">IF($A$1="WLB",INDEX(SupplierNomenclature!$D$1:$D$9996,MATCH(D5826,SupplierNomenclature!$I$1:$I$9996,0)),IF($A$1="BERU",INDEX(beru_assortment!$C$1:$C$10000,MATCH(D5826,beru_assortment!$I$1:$I$10000,0)),IF($A$1="OZON",INDEX(ozon_assortment!$F$3:$F$10000,MATCH(D5826,ozon_assortment!$E$3:$E$10000,0)),0)))</f>
        <v>#N/A</v>
      </c>
      <c r="F5826" s="7" t="n">
        <f aca="false">IF(ISBLANK(D5826), , IF(ISBLANK(D5825), F5824+1, F5825))</f>
        <v>0</v>
      </c>
      <c r="G5826" s="10" t="n">
        <f aca="false">IF(ISBLANK(D5826),,IF(OR(ISBLANK(D5825), D5825="Баркод"),1,G5825+1))</f>
        <v>0</v>
      </c>
      <c r="H5826" s="10" t="n">
        <f aca="false">IF(ISBLANK(D5827), G5826/2,)</f>
        <v>0</v>
      </c>
      <c r="I5826" s="0" t="n">
        <f aca="false">IF(ISBLANK(D5826),0,-1)</f>
        <v>0</v>
      </c>
      <c r="J5826" s="0" t="n">
        <f aca="false">IF(AND(ISBLANK(D5825),NOT(ISBLANK(D5826))),1,-1)</f>
        <v>-1</v>
      </c>
      <c r="K5826" s="0" t="n">
        <f aca="false">IF(ISBLANK(D5824),IF(AND(D5825=D5826,NOT(ISBLANK(D5825)),NOT(ISBLANK(D5826))),1,-1),-1)</f>
        <v>-1</v>
      </c>
      <c r="L5826" s="0" t="n">
        <f aca="false">IF(MAX(I5826:K5826)&lt;0,IF(OR(D5826=D5825,D5825=D5824),1,-1),MAX(I5826:K5826))</f>
        <v>0</v>
      </c>
    </row>
    <row r="5827" customFormat="false" ht="13.8" hidden="false" customHeight="false" outlineLevel="0" collapsed="false">
      <c r="B5827" s="8" t="n">
        <f aca="false">MAX(I5827:L5827)</f>
        <v>0</v>
      </c>
      <c r="C5827" s="8" t="n">
        <f aca="false">_xlfn.FLOOR.MATH(COUNTIF(D:D,D5827)/2)</f>
        <v>0</v>
      </c>
      <c r="D5827" s="12"/>
      <c r="E5827" s="10" t="e">
        <f aca="false">IF($A$1="WLB",INDEX(SupplierNomenclature!$D$1:$D$9996,MATCH(D5827,SupplierNomenclature!$I$1:$I$9996,0)),IF($A$1="BERU",INDEX(beru_assortment!$C$1:$C$10000,MATCH(D5827,beru_assortment!$I$1:$I$10000,0)),IF($A$1="OZON",INDEX(ozon_assortment!$F$3:$F$10000,MATCH(D5827,ozon_assortment!$E$3:$E$10000,0)),0)))</f>
        <v>#N/A</v>
      </c>
      <c r="F5827" s="7" t="n">
        <f aca="false">IF(ISBLANK(D5827), , IF(ISBLANK(D5826), F5825+1, F5826))</f>
        <v>0</v>
      </c>
      <c r="G5827" s="10" t="n">
        <f aca="false">IF(ISBLANK(D5827),,IF(OR(ISBLANK(D5826), D5826="Баркод"),1,G5826+1))</f>
        <v>0</v>
      </c>
      <c r="H5827" s="10" t="n">
        <f aca="false">IF(ISBLANK(D5828), G5827/2,)</f>
        <v>0</v>
      </c>
      <c r="I5827" s="0" t="n">
        <f aca="false">IF(ISBLANK(D5827),0,-1)</f>
        <v>0</v>
      </c>
      <c r="J5827" s="0" t="n">
        <f aca="false">IF(AND(ISBLANK(D5826),NOT(ISBLANK(D5827))),1,-1)</f>
        <v>-1</v>
      </c>
      <c r="K5827" s="0" t="n">
        <f aca="false">IF(ISBLANK(D5825),IF(AND(D5826=D5827,NOT(ISBLANK(D5826)),NOT(ISBLANK(D5827))),1,-1),-1)</f>
        <v>-1</v>
      </c>
      <c r="L5827" s="0" t="n">
        <f aca="false">IF(MAX(I5827:K5827)&lt;0,IF(OR(D5827=D5826,D5826=D5825),1,-1),MAX(I5827:K5827))</f>
        <v>0</v>
      </c>
    </row>
    <row r="5828" customFormat="false" ht="13.8" hidden="false" customHeight="false" outlineLevel="0" collapsed="false">
      <c r="B5828" s="8" t="n">
        <f aca="false">MAX(I5828:L5828)</f>
        <v>0</v>
      </c>
      <c r="C5828" s="8" t="n">
        <f aca="false">_xlfn.FLOOR.MATH(COUNTIF(D:D,D5828)/2)</f>
        <v>0</v>
      </c>
      <c r="D5828" s="12"/>
      <c r="E5828" s="10" t="e">
        <f aca="false">IF($A$1="WLB",INDEX(SupplierNomenclature!$D$1:$D$9996,MATCH(D5828,SupplierNomenclature!$I$1:$I$9996,0)),IF($A$1="BERU",INDEX(beru_assortment!$C$1:$C$10000,MATCH(D5828,beru_assortment!$I$1:$I$10000,0)),IF($A$1="OZON",INDEX(ozon_assortment!$F$3:$F$10000,MATCH(D5828,ozon_assortment!$E$3:$E$10000,0)),0)))</f>
        <v>#N/A</v>
      </c>
      <c r="F5828" s="7" t="n">
        <f aca="false">IF(ISBLANK(D5828), , IF(ISBLANK(D5827), F5826+1, F5827))</f>
        <v>0</v>
      </c>
      <c r="G5828" s="10" t="n">
        <f aca="false">IF(ISBLANK(D5828),,IF(OR(ISBLANK(D5827), D5827="Баркод"),1,G5827+1))</f>
        <v>0</v>
      </c>
      <c r="H5828" s="10" t="n">
        <f aca="false">IF(ISBLANK(D5829), G5828/2,)</f>
        <v>0</v>
      </c>
      <c r="I5828" s="0" t="n">
        <f aca="false">IF(ISBLANK(D5828),0,-1)</f>
        <v>0</v>
      </c>
      <c r="J5828" s="0" t="n">
        <f aca="false">IF(AND(ISBLANK(D5827),NOT(ISBLANK(D5828))),1,-1)</f>
        <v>-1</v>
      </c>
      <c r="K5828" s="0" t="n">
        <f aca="false">IF(ISBLANK(D5826),IF(AND(D5827=D5828,NOT(ISBLANK(D5827)),NOT(ISBLANK(D5828))),1,-1),-1)</f>
        <v>-1</v>
      </c>
      <c r="L5828" s="0" t="n">
        <f aca="false">IF(MAX(I5828:K5828)&lt;0,IF(OR(D5828=D5827,D5827=D5826),1,-1),MAX(I5828:K5828))</f>
        <v>0</v>
      </c>
    </row>
    <row r="5829" customFormat="false" ht="13.8" hidden="false" customHeight="false" outlineLevel="0" collapsed="false">
      <c r="B5829" s="8" t="n">
        <f aca="false">MAX(I5829:L5829)</f>
        <v>0</v>
      </c>
      <c r="C5829" s="8" t="n">
        <f aca="false">_xlfn.FLOOR.MATH(COUNTIF(D:D,D5829)/2)</f>
        <v>0</v>
      </c>
      <c r="D5829" s="12"/>
      <c r="E5829" s="10" t="e">
        <f aca="false">IF($A$1="WLB",INDEX(SupplierNomenclature!$D$1:$D$9996,MATCH(D5829,SupplierNomenclature!$I$1:$I$9996,0)),IF($A$1="BERU",INDEX(beru_assortment!$C$1:$C$10000,MATCH(D5829,beru_assortment!$I$1:$I$10000,0)),IF($A$1="OZON",INDEX(ozon_assortment!$F$3:$F$10000,MATCH(D5829,ozon_assortment!$E$3:$E$10000,0)),0)))</f>
        <v>#N/A</v>
      </c>
      <c r="F5829" s="7" t="n">
        <f aca="false">IF(ISBLANK(D5829), , IF(ISBLANK(D5828), F5827+1, F5828))</f>
        <v>0</v>
      </c>
      <c r="G5829" s="10" t="n">
        <f aca="false">IF(ISBLANK(D5829),,IF(OR(ISBLANK(D5828), D5828="Баркод"),1,G5828+1))</f>
        <v>0</v>
      </c>
      <c r="H5829" s="10" t="n">
        <f aca="false">IF(ISBLANK(D5830), G5829/2,)</f>
        <v>0</v>
      </c>
      <c r="I5829" s="0" t="n">
        <f aca="false">IF(ISBLANK(D5829),0,-1)</f>
        <v>0</v>
      </c>
      <c r="J5829" s="0" t="n">
        <f aca="false">IF(AND(ISBLANK(D5828),NOT(ISBLANK(D5829))),1,-1)</f>
        <v>-1</v>
      </c>
      <c r="K5829" s="0" t="n">
        <f aca="false">IF(ISBLANK(D5827),IF(AND(D5828=D5829,NOT(ISBLANK(D5828)),NOT(ISBLANK(D5829))),1,-1),-1)</f>
        <v>-1</v>
      </c>
      <c r="L5829" s="0" t="n">
        <f aca="false">IF(MAX(I5829:K5829)&lt;0,IF(OR(D5829=D5828,D5828=D5827),1,-1),MAX(I5829:K5829))</f>
        <v>0</v>
      </c>
    </row>
    <row r="5830" customFormat="false" ht="13.8" hidden="false" customHeight="false" outlineLevel="0" collapsed="false">
      <c r="B5830" s="8" t="n">
        <f aca="false">MAX(I5830:L5830)</f>
        <v>0</v>
      </c>
      <c r="C5830" s="8" t="n">
        <f aca="false">_xlfn.FLOOR.MATH(COUNTIF(D:D,D5830)/2)</f>
        <v>0</v>
      </c>
      <c r="D5830" s="12"/>
      <c r="E5830" s="10" t="e">
        <f aca="false">IF($A$1="WLB",INDEX(SupplierNomenclature!$D$1:$D$9996,MATCH(D5830,SupplierNomenclature!$I$1:$I$9996,0)),IF($A$1="BERU",INDEX(beru_assortment!$C$1:$C$10000,MATCH(D5830,beru_assortment!$I$1:$I$10000,0)),IF($A$1="OZON",INDEX(ozon_assortment!$F$3:$F$10000,MATCH(D5830,ozon_assortment!$E$3:$E$10000,0)),0)))</f>
        <v>#N/A</v>
      </c>
      <c r="F5830" s="7" t="n">
        <f aca="false">IF(ISBLANK(D5830), , IF(ISBLANK(D5829), F5828+1, F5829))</f>
        <v>0</v>
      </c>
      <c r="G5830" s="10" t="n">
        <f aca="false">IF(ISBLANK(D5830),,IF(OR(ISBLANK(D5829), D5829="Баркод"),1,G5829+1))</f>
        <v>0</v>
      </c>
      <c r="H5830" s="10" t="n">
        <f aca="false">IF(ISBLANK(D5831), G5830/2,)</f>
        <v>0</v>
      </c>
      <c r="I5830" s="0" t="n">
        <f aca="false">IF(ISBLANK(D5830),0,-1)</f>
        <v>0</v>
      </c>
      <c r="J5830" s="0" t="n">
        <f aca="false">IF(AND(ISBLANK(D5829),NOT(ISBLANK(D5830))),1,-1)</f>
        <v>-1</v>
      </c>
      <c r="K5830" s="0" t="n">
        <f aca="false">IF(ISBLANK(D5828),IF(AND(D5829=D5830,NOT(ISBLANK(D5829)),NOT(ISBLANK(D5830))),1,-1),-1)</f>
        <v>-1</v>
      </c>
      <c r="L5830" s="0" t="n">
        <f aca="false">IF(MAX(I5830:K5830)&lt;0,IF(OR(D5830=D5829,D5829=D5828),1,-1),MAX(I5830:K5830))</f>
        <v>0</v>
      </c>
    </row>
    <row r="5831" customFormat="false" ht="13.8" hidden="false" customHeight="false" outlineLevel="0" collapsed="false">
      <c r="B5831" s="8" t="n">
        <f aca="false">MAX(I5831:L5831)</f>
        <v>0</v>
      </c>
      <c r="C5831" s="8" t="n">
        <f aca="false">_xlfn.FLOOR.MATH(COUNTIF(D:D,D5831)/2)</f>
        <v>0</v>
      </c>
      <c r="D5831" s="12"/>
      <c r="E5831" s="10" t="e">
        <f aca="false">IF($A$1="WLB",INDEX(SupplierNomenclature!$D$1:$D$9996,MATCH(D5831,SupplierNomenclature!$I$1:$I$9996,0)),IF($A$1="BERU",INDEX(beru_assortment!$C$1:$C$10000,MATCH(D5831,beru_assortment!$I$1:$I$10000,0)),IF($A$1="OZON",INDEX(ozon_assortment!$F$3:$F$10000,MATCH(D5831,ozon_assortment!$E$3:$E$10000,0)),0)))</f>
        <v>#N/A</v>
      </c>
      <c r="F5831" s="7" t="n">
        <f aca="false">IF(ISBLANK(D5831), , IF(ISBLANK(D5830), F5829+1, F5830))</f>
        <v>0</v>
      </c>
      <c r="G5831" s="10" t="n">
        <f aca="false">IF(ISBLANK(D5831),,IF(OR(ISBLANK(D5830), D5830="Баркод"),1,G5830+1))</f>
        <v>0</v>
      </c>
      <c r="H5831" s="10" t="n">
        <f aca="false">IF(ISBLANK(D5832), G5831/2,)</f>
        <v>0</v>
      </c>
      <c r="I5831" s="0" t="n">
        <f aca="false">IF(ISBLANK(D5831),0,-1)</f>
        <v>0</v>
      </c>
      <c r="J5831" s="0" t="n">
        <f aca="false">IF(AND(ISBLANK(D5830),NOT(ISBLANK(D5831))),1,-1)</f>
        <v>-1</v>
      </c>
      <c r="K5831" s="0" t="n">
        <f aca="false">IF(ISBLANK(D5829),IF(AND(D5830=D5831,NOT(ISBLANK(D5830)),NOT(ISBLANK(D5831))),1,-1),-1)</f>
        <v>-1</v>
      </c>
      <c r="L5831" s="0" t="n">
        <f aca="false">IF(MAX(I5831:K5831)&lt;0,IF(OR(D5831=D5830,D5830=D5829),1,-1),MAX(I5831:K5831))</f>
        <v>0</v>
      </c>
    </row>
    <row r="5832" customFormat="false" ht="13.8" hidden="false" customHeight="false" outlineLevel="0" collapsed="false">
      <c r="B5832" s="8" t="n">
        <f aca="false">MAX(I5832:L5832)</f>
        <v>0</v>
      </c>
      <c r="C5832" s="8" t="n">
        <f aca="false">_xlfn.FLOOR.MATH(COUNTIF(D:D,D5832)/2)</f>
        <v>0</v>
      </c>
      <c r="D5832" s="12"/>
      <c r="E5832" s="10" t="e">
        <f aca="false">IF($A$1="WLB",INDEX(SupplierNomenclature!$D$1:$D$9996,MATCH(D5832,SupplierNomenclature!$I$1:$I$9996,0)),IF($A$1="BERU",INDEX(beru_assortment!$C$1:$C$10000,MATCH(D5832,beru_assortment!$I$1:$I$10000,0)),IF($A$1="OZON",INDEX(ozon_assortment!$F$3:$F$10000,MATCH(D5832,ozon_assortment!$E$3:$E$10000,0)),0)))</f>
        <v>#N/A</v>
      </c>
      <c r="F5832" s="7" t="n">
        <f aca="false">IF(ISBLANK(D5832), , IF(ISBLANK(D5831), F5830+1, F5831))</f>
        <v>0</v>
      </c>
      <c r="G5832" s="10" t="n">
        <f aca="false">IF(ISBLANK(D5832),,IF(OR(ISBLANK(D5831), D5831="Баркод"),1,G5831+1))</f>
        <v>0</v>
      </c>
      <c r="H5832" s="10" t="n">
        <f aca="false">IF(ISBLANK(D5833), G5832/2,)</f>
        <v>0</v>
      </c>
      <c r="I5832" s="0" t="n">
        <f aca="false">IF(ISBLANK(D5832),0,-1)</f>
        <v>0</v>
      </c>
      <c r="J5832" s="0" t="n">
        <f aca="false">IF(AND(ISBLANK(D5831),NOT(ISBLANK(D5832))),1,-1)</f>
        <v>-1</v>
      </c>
      <c r="K5832" s="0" t="n">
        <f aca="false">IF(ISBLANK(D5830),IF(AND(D5831=D5832,NOT(ISBLANK(D5831)),NOT(ISBLANK(D5832))),1,-1),-1)</f>
        <v>-1</v>
      </c>
      <c r="L5832" s="0" t="n">
        <f aca="false">IF(MAX(I5832:K5832)&lt;0,IF(OR(D5832=D5831,D5831=D5830),1,-1),MAX(I5832:K5832))</f>
        <v>0</v>
      </c>
    </row>
    <row r="5833" customFormat="false" ht="13.8" hidden="false" customHeight="false" outlineLevel="0" collapsed="false">
      <c r="B5833" s="8" t="n">
        <f aca="false">MAX(I5833:L5833)</f>
        <v>0</v>
      </c>
      <c r="C5833" s="8" t="n">
        <f aca="false">_xlfn.FLOOR.MATH(COUNTIF(D:D,D5833)/2)</f>
        <v>0</v>
      </c>
      <c r="D5833" s="12"/>
      <c r="E5833" s="10" t="e">
        <f aca="false">IF($A$1="WLB",INDEX(SupplierNomenclature!$D$1:$D$9996,MATCH(D5833,SupplierNomenclature!$I$1:$I$9996,0)),IF($A$1="BERU",INDEX(beru_assortment!$C$1:$C$10000,MATCH(D5833,beru_assortment!$I$1:$I$10000,0)),IF($A$1="OZON",INDEX(ozon_assortment!$F$3:$F$10000,MATCH(D5833,ozon_assortment!$E$3:$E$10000,0)),0)))</f>
        <v>#N/A</v>
      </c>
      <c r="F5833" s="7" t="n">
        <f aca="false">IF(ISBLANK(D5833), , IF(ISBLANK(D5832), F5831+1, F5832))</f>
        <v>0</v>
      </c>
      <c r="G5833" s="10" t="n">
        <f aca="false">IF(ISBLANK(D5833),,IF(OR(ISBLANK(D5832), D5832="Баркод"),1,G5832+1))</f>
        <v>0</v>
      </c>
      <c r="H5833" s="10" t="n">
        <f aca="false">IF(ISBLANK(D5834), G5833/2,)</f>
        <v>0</v>
      </c>
      <c r="I5833" s="0" t="n">
        <f aca="false">IF(ISBLANK(D5833),0,-1)</f>
        <v>0</v>
      </c>
      <c r="J5833" s="0" t="n">
        <f aca="false">IF(AND(ISBLANK(D5832),NOT(ISBLANK(D5833))),1,-1)</f>
        <v>-1</v>
      </c>
      <c r="K5833" s="0" t="n">
        <f aca="false">IF(ISBLANK(D5831),IF(AND(D5832=D5833,NOT(ISBLANK(D5832)),NOT(ISBLANK(D5833))),1,-1),-1)</f>
        <v>-1</v>
      </c>
      <c r="L5833" s="0" t="n">
        <f aca="false">IF(MAX(I5833:K5833)&lt;0,IF(OR(D5833=D5832,D5832=D5831),1,-1),MAX(I5833:K5833))</f>
        <v>0</v>
      </c>
    </row>
    <row r="5834" customFormat="false" ht="13.8" hidden="false" customHeight="false" outlineLevel="0" collapsed="false">
      <c r="B5834" s="8" t="n">
        <f aca="false">MAX(I5834:L5834)</f>
        <v>0</v>
      </c>
      <c r="C5834" s="8" t="n">
        <f aca="false">_xlfn.FLOOR.MATH(COUNTIF(D:D,D5834)/2)</f>
        <v>0</v>
      </c>
      <c r="D5834" s="12"/>
      <c r="E5834" s="10" t="e">
        <f aca="false">IF($A$1="WLB",INDEX(SupplierNomenclature!$D$1:$D$9996,MATCH(D5834,SupplierNomenclature!$I$1:$I$9996,0)),IF($A$1="BERU",INDEX(beru_assortment!$C$1:$C$10000,MATCH(D5834,beru_assortment!$I$1:$I$10000,0)),IF($A$1="OZON",INDEX(ozon_assortment!$F$3:$F$10000,MATCH(D5834,ozon_assortment!$E$3:$E$10000,0)),0)))</f>
        <v>#N/A</v>
      </c>
      <c r="F5834" s="7" t="n">
        <f aca="false">IF(ISBLANK(D5834), , IF(ISBLANK(D5833), F5832+1, F5833))</f>
        <v>0</v>
      </c>
      <c r="G5834" s="10" t="n">
        <f aca="false">IF(ISBLANK(D5834),,IF(OR(ISBLANK(D5833), D5833="Баркод"),1,G5833+1))</f>
        <v>0</v>
      </c>
      <c r="H5834" s="10" t="n">
        <f aca="false">IF(ISBLANK(D5835), G5834/2,)</f>
        <v>0</v>
      </c>
      <c r="I5834" s="0" t="n">
        <f aca="false">IF(ISBLANK(D5834),0,-1)</f>
        <v>0</v>
      </c>
      <c r="J5834" s="0" t="n">
        <f aca="false">IF(AND(ISBLANK(D5833),NOT(ISBLANK(D5834))),1,-1)</f>
        <v>-1</v>
      </c>
      <c r="K5834" s="0" t="n">
        <f aca="false">IF(ISBLANK(D5832),IF(AND(D5833=D5834,NOT(ISBLANK(D5833)),NOT(ISBLANK(D5834))),1,-1),-1)</f>
        <v>-1</v>
      </c>
      <c r="L5834" s="0" t="n">
        <f aca="false">IF(MAX(I5834:K5834)&lt;0,IF(OR(D5834=D5833,D5833=D5832),1,-1),MAX(I5834:K5834))</f>
        <v>0</v>
      </c>
    </row>
    <row r="5835" customFormat="false" ht="13.8" hidden="false" customHeight="false" outlineLevel="0" collapsed="false">
      <c r="B5835" s="8" t="n">
        <f aca="false">MAX(I5835:L5835)</f>
        <v>0</v>
      </c>
      <c r="C5835" s="8" t="n">
        <f aca="false">_xlfn.FLOOR.MATH(COUNTIF(D:D,D5835)/2)</f>
        <v>0</v>
      </c>
      <c r="D5835" s="12"/>
      <c r="E5835" s="10" t="e">
        <f aca="false">IF($A$1="WLB",INDEX(SupplierNomenclature!$D$1:$D$9996,MATCH(D5835,SupplierNomenclature!$I$1:$I$9996,0)),IF($A$1="BERU",INDEX(beru_assortment!$C$1:$C$10000,MATCH(D5835,beru_assortment!$I$1:$I$10000,0)),IF($A$1="OZON",INDEX(ozon_assortment!$F$3:$F$10000,MATCH(D5835,ozon_assortment!$E$3:$E$10000,0)),0)))</f>
        <v>#N/A</v>
      </c>
      <c r="F5835" s="7" t="n">
        <f aca="false">IF(ISBLANK(D5835), , IF(ISBLANK(D5834), F5833+1, F5834))</f>
        <v>0</v>
      </c>
      <c r="G5835" s="10" t="n">
        <f aca="false">IF(ISBLANK(D5835),,IF(OR(ISBLANK(D5834), D5834="Баркод"),1,G5834+1))</f>
        <v>0</v>
      </c>
      <c r="H5835" s="10" t="n">
        <f aca="false">IF(ISBLANK(D5836), G5835/2,)</f>
        <v>0</v>
      </c>
      <c r="I5835" s="0" t="n">
        <f aca="false">IF(ISBLANK(D5835),0,-1)</f>
        <v>0</v>
      </c>
      <c r="J5835" s="0" t="n">
        <f aca="false">IF(AND(ISBLANK(D5834),NOT(ISBLANK(D5835))),1,-1)</f>
        <v>-1</v>
      </c>
      <c r="K5835" s="0" t="n">
        <f aca="false">IF(ISBLANK(D5833),IF(AND(D5834=D5835,NOT(ISBLANK(D5834)),NOT(ISBLANK(D5835))),1,-1),-1)</f>
        <v>-1</v>
      </c>
      <c r="L5835" s="0" t="n">
        <f aca="false">IF(MAX(I5835:K5835)&lt;0,IF(OR(D5835=D5834,D5834=D5833),1,-1),MAX(I5835:K5835))</f>
        <v>0</v>
      </c>
    </row>
    <row r="5836" customFormat="false" ht="13.8" hidden="false" customHeight="false" outlineLevel="0" collapsed="false">
      <c r="B5836" s="8" t="n">
        <f aca="false">MAX(I5836:L5836)</f>
        <v>0</v>
      </c>
      <c r="C5836" s="8" t="n">
        <f aca="false">_xlfn.FLOOR.MATH(COUNTIF(D:D,D5836)/2)</f>
        <v>0</v>
      </c>
      <c r="D5836" s="12"/>
      <c r="E5836" s="10" t="e">
        <f aca="false">IF($A$1="WLB",INDEX(SupplierNomenclature!$D$1:$D$9996,MATCH(D5836,SupplierNomenclature!$I$1:$I$9996,0)),IF($A$1="BERU",INDEX(beru_assortment!$C$1:$C$10000,MATCH(D5836,beru_assortment!$I$1:$I$10000,0)),IF($A$1="OZON",INDEX(ozon_assortment!$F$3:$F$10000,MATCH(D5836,ozon_assortment!$E$3:$E$10000,0)),0)))</f>
        <v>#N/A</v>
      </c>
      <c r="F5836" s="7" t="n">
        <f aca="false">IF(ISBLANK(D5836), , IF(ISBLANK(D5835), F5834+1, F5835))</f>
        <v>0</v>
      </c>
      <c r="G5836" s="10" t="n">
        <f aca="false">IF(ISBLANK(D5836),,IF(OR(ISBLANK(D5835), D5835="Баркод"),1,G5835+1))</f>
        <v>0</v>
      </c>
      <c r="H5836" s="10" t="n">
        <f aca="false">IF(ISBLANK(D5837), G5836/2,)</f>
        <v>0</v>
      </c>
      <c r="I5836" s="0" t="n">
        <f aca="false">IF(ISBLANK(D5836),0,-1)</f>
        <v>0</v>
      </c>
      <c r="J5836" s="0" t="n">
        <f aca="false">IF(AND(ISBLANK(D5835),NOT(ISBLANK(D5836))),1,-1)</f>
        <v>-1</v>
      </c>
      <c r="K5836" s="0" t="n">
        <f aca="false">IF(ISBLANK(D5834),IF(AND(D5835=D5836,NOT(ISBLANK(D5835)),NOT(ISBLANK(D5836))),1,-1),-1)</f>
        <v>-1</v>
      </c>
      <c r="L5836" s="0" t="n">
        <f aca="false">IF(MAX(I5836:K5836)&lt;0,IF(OR(D5836=D5835,D5835=D5834),1,-1),MAX(I5836:K5836))</f>
        <v>0</v>
      </c>
    </row>
    <row r="5837" customFormat="false" ht="13.8" hidden="false" customHeight="false" outlineLevel="0" collapsed="false">
      <c r="B5837" s="8" t="n">
        <f aca="false">MAX(I5837:L5837)</f>
        <v>0</v>
      </c>
      <c r="C5837" s="8" t="n">
        <f aca="false">_xlfn.FLOOR.MATH(COUNTIF(D:D,D5837)/2)</f>
        <v>0</v>
      </c>
      <c r="D5837" s="12"/>
      <c r="E5837" s="10" t="e">
        <f aca="false">IF($A$1="WLB",INDEX(SupplierNomenclature!$D$1:$D$9996,MATCH(D5837,SupplierNomenclature!$I$1:$I$9996,0)),IF($A$1="BERU",INDEX(beru_assortment!$C$1:$C$10000,MATCH(D5837,beru_assortment!$I$1:$I$10000,0)),IF($A$1="OZON",INDEX(ozon_assortment!$F$3:$F$10000,MATCH(D5837,ozon_assortment!$E$3:$E$10000,0)),0)))</f>
        <v>#N/A</v>
      </c>
      <c r="F5837" s="7" t="n">
        <f aca="false">IF(ISBLANK(D5837), , IF(ISBLANK(D5836), F5835+1, F5836))</f>
        <v>0</v>
      </c>
      <c r="G5837" s="10" t="n">
        <f aca="false">IF(ISBLANK(D5837),,IF(OR(ISBLANK(D5836), D5836="Баркод"),1,G5836+1))</f>
        <v>0</v>
      </c>
      <c r="H5837" s="10" t="n">
        <f aca="false">IF(ISBLANK(D5838), G5837/2,)</f>
        <v>0</v>
      </c>
      <c r="I5837" s="0" t="n">
        <f aca="false">IF(ISBLANK(D5837),0,-1)</f>
        <v>0</v>
      </c>
      <c r="J5837" s="0" t="n">
        <f aca="false">IF(AND(ISBLANK(D5836),NOT(ISBLANK(D5837))),1,-1)</f>
        <v>-1</v>
      </c>
      <c r="K5837" s="0" t="n">
        <f aca="false">IF(ISBLANK(D5835),IF(AND(D5836=D5837,NOT(ISBLANK(D5836)),NOT(ISBLANK(D5837))),1,-1),-1)</f>
        <v>-1</v>
      </c>
      <c r="L5837" s="0" t="n">
        <f aca="false">IF(MAX(I5837:K5837)&lt;0,IF(OR(D5837=D5836,D5836=D5835),1,-1),MAX(I5837:K5837))</f>
        <v>0</v>
      </c>
    </row>
    <row r="5838" customFormat="false" ht="13.8" hidden="false" customHeight="false" outlineLevel="0" collapsed="false">
      <c r="B5838" s="8" t="n">
        <f aca="false">MAX(I5838:L5838)</f>
        <v>0</v>
      </c>
      <c r="C5838" s="8" t="n">
        <f aca="false">_xlfn.FLOOR.MATH(COUNTIF(D:D,D5838)/2)</f>
        <v>0</v>
      </c>
      <c r="D5838" s="12"/>
      <c r="E5838" s="10" t="e">
        <f aca="false">IF($A$1="WLB",INDEX(SupplierNomenclature!$D$1:$D$9996,MATCH(D5838,SupplierNomenclature!$I$1:$I$9996,0)),IF($A$1="BERU",INDEX(beru_assortment!$C$1:$C$10000,MATCH(D5838,beru_assortment!$I$1:$I$10000,0)),IF($A$1="OZON",INDEX(ozon_assortment!$F$3:$F$10000,MATCH(D5838,ozon_assortment!$E$3:$E$10000,0)),0)))</f>
        <v>#N/A</v>
      </c>
      <c r="F5838" s="7" t="n">
        <f aca="false">IF(ISBLANK(D5838), , IF(ISBLANK(D5837), F5836+1, F5837))</f>
        <v>0</v>
      </c>
      <c r="G5838" s="10" t="n">
        <f aca="false">IF(ISBLANK(D5838),,IF(OR(ISBLANK(D5837), D5837="Баркод"),1,G5837+1))</f>
        <v>0</v>
      </c>
      <c r="H5838" s="10" t="n">
        <f aca="false">IF(ISBLANK(D5839), G5838/2,)</f>
        <v>0</v>
      </c>
      <c r="I5838" s="0" t="n">
        <f aca="false">IF(ISBLANK(D5838),0,-1)</f>
        <v>0</v>
      </c>
      <c r="J5838" s="0" t="n">
        <f aca="false">IF(AND(ISBLANK(D5837),NOT(ISBLANK(D5838))),1,-1)</f>
        <v>-1</v>
      </c>
      <c r="K5838" s="0" t="n">
        <f aca="false">IF(ISBLANK(D5836),IF(AND(D5837=D5838,NOT(ISBLANK(D5837)),NOT(ISBLANK(D5838))),1,-1),-1)</f>
        <v>-1</v>
      </c>
      <c r="L5838" s="0" t="n">
        <f aca="false">IF(MAX(I5838:K5838)&lt;0,IF(OR(D5838=D5837,D5837=D5836),1,-1),MAX(I5838:K5838))</f>
        <v>0</v>
      </c>
    </row>
    <row r="5839" customFormat="false" ht="13.8" hidden="false" customHeight="false" outlineLevel="0" collapsed="false">
      <c r="B5839" s="8" t="n">
        <f aca="false">MAX(I5839:L5839)</f>
        <v>0</v>
      </c>
      <c r="C5839" s="8" t="n">
        <f aca="false">_xlfn.FLOOR.MATH(COUNTIF(D:D,D5839)/2)</f>
        <v>0</v>
      </c>
      <c r="D5839" s="12"/>
      <c r="E5839" s="10" t="e">
        <f aca="false">IF($A$1="WLB",INDEX(SupplierNomenclature!$D$1:$D$9996,MATCH(D5839,SupplierNomenclature!$I$1:$I$9996,0)),IF($A$1="BERU",INDEX(beru_assortment!$C$1:$C$10000,MATCH(D5839,beru_assortment!$I$1:$I$10000,0)),IF($A$1="OZON",INDEX(ozon_assortment!$F$3:$F$10000,MATCH(D5839,ozon_assortment!$E$3:$E$10000,0)),0)))</f>
        <v>#N/A</v>
      </c>
      <c r="F5839" s="7" t="n">
        <f aca="false">IF(ISBLANK(D5839), , IF(ISBLANK(D5838), F5837+1, F5838))</f>
        <v>0</v>
      </c>
      <c r="G5839" s="10" t="n">
        <f aca="false">IF(ISBLANK(D5839),,IF(OR(ISBLANK(D5838), D5838="Баркод"),1,G5838+1))</f>
        <v>0</v>
      </c>
      <c r="H5839" s="10" t="n">
        <f aca="false">IF(ISBLANK(D5840), G5839/2,)</f>
        <v>0</v>
      </c>
      <c r="I5839" s="0" t="n">
        <f aca="false">IF(ISBLANK(D5839),0,-1)</f>
        <v>0</v>
      </c>
      <c r="J5839" s="0" t="n">
        <f aca="false">IF(AND(ISBLANK(D5838),NOT(ISBLANK(D5839))),1,-1)</f>
        <v>-1</v>
      </c>
      <c r="K5839" s="0" t="n">
        <f aca="false">IF(ISBLANK(D5837),IF(AND(D5838=D5839,NOT(ISBLANK(D5838)),NOT(ISBLANK(D5839))),1,-1),-1)</f>
        <v>-1</v>
      </c>
      <c r="L5839" s="0" t="n">
        <f aca="false">IF(MAX(I5839:K5839)&lt;0,IF(OR(D5839=D5838,D5838=D5837),1,-1),MAX(I5839:K5839))</f>
        <v>0</v>
      </c>
    </row>
    <row r="5840" customFormat="false" ht="13.8" hidden="false" customHeight="false" outlineLevel="0" collapsed="false">
      <c r="B5840" s="8" t="n">
        <f aca="false">MAX(I5840:L5840)</f>
        <v>0</v>
      </c>
      <c r="C5840" s="8" t="n">
        <f aca="false">_xlfn.FLOOR.MATH(COUNTIF(D:D,D5840)/2)</f>
        <v>0</v>
      </c>
      <c r="D5840" s="12"/>
      <c r="E5840" s="10" t="e">
        <f aca="false">IF($A$1="WLB",INDEX(SupplierNomenclature!$D$1:$D$9996,MATCH(D5840,SupplierNomenclature!$I$1:$I$9996,0)),IF($A$1="BERU",INDEX(beru_assortment!$C$1:$C$10000,MATCH(D5840,beru_assortment!$I$1:$I$10000,0)),IF($A$1="OZON",INDEX(ozon_assortment!$F$3:$F$10000,MATCH(D5840,ozon_assortment!$E$3:$E$10000,0)),0)))</f>
        <v>#N/A</v>
      </c>
      <c r="F5840" s="7" t="n">
        <f aca="false">IF(ISBLANK(D5840), , IF(ISBLANK(D5839), F5838+1, F5839))</f>
        <v>0</v>
      </c>
      <c r="G5840" s="10" t="n">
        <f aca="false">IF(ISBLANK(D5840),,IF(OR(ISBLANK(D5839), D5839="Баркод"),1,G5839+1))</f>
        <v>0</v>
      </c>
      <c r="H5840" s="10" t="n">
        <f aca="false">IF(ISBLANK(D5841), G5840/2,)</f>
        <v>0</v>
      </c>
      <c r="I5840" s="0" t="n">
        <f aca="false">IF(ISBLANK(D5840),0,-1)</f>
        <v>0</v>
      </c>
      <c r="J5840" s="0" t="n">
        <f aca="false">IF(AND(ISBLANK(D5839),NOT(ISBLANK(D5840))),1,-1)</f>
        <v>-1</v>
      </c>
      <c r="K5840" s="0" t="n">
        <f aca="false">IF(ISBLANK(D5838),IF(AND(D5839=D5840,NOT(ISBLANK(D5839)),NOT(ISBLANK(D5840))),1,-1),-1)</f>
        <v>-1</v>
      </c>
      <c r="L5840" s="0" t="n">
        <f aca="false">IF(MAX(I5840:K5840)&lt;0,IF(OR(D5840=D5839,D5839=D5838),1,-1),MAX(I5840:K5840))</f>
        <v>0</v>
      </c>
    </row>
    <row r="5841" customFormat="false" ht="13.8" hidden="false" customHeight="false" outlineLevel="0" collapsed="false">
      <c r="B5841" s="8" t="n">
        <f aca="false">MAX(I5841:L5841)</f>
        <v>0</v>
      </c>
      <c r="C5841" s="8" t="n">
        <f aca="false">_xlfn.FLOOR.MATH(COUNTIF(D:D,D5841)/2)</f>
        <v>0</v>
      </c>
      <c r="D5841" s="12"/>
      <c r="E5841" s="10" t="e">
        <f aca="false">IF($A$1="WLB",INDEX(SupplierNomenclature!$D$1:$D$9996,MATCH(D5841,SupplierNomenclature!$I$1:$I$9996,0)),IF($A$1="BERU",INDEX(beru_assortment!$C$1:$C$10000,MATCH(D5841,beru_assortment!$I$1:$I$10000,0)),IF($A$1="OZON",INDEX(ozon_assortment!$F$3:$F$10000,MATCH(D5841,ozon_assortment!$E$3:$E$10000,0)),0)))</f>
        <v>#N/A</v>
      </c>
      <c r="F5841" s="7" t="n">
        <f aca="false">IF(ISBLANK(D5841), , IF(ISBLANK(D5840), F5839+1, F5840))</f>
        <v>0</v>
      </c>
      <c r="G5841" s="10" t="n">
        <f aca="false">IF(ISBLANK(D5841),,IF(OR(ISBLANK(D5840), D5840="Баркод"),1,G5840+1))</f>
        <v>0</v>
      </c>
      <c r="H5841" s="10" t="n">
        <f aca="false">IF(ISBLANK(D5842), G5841/2,)</f>
        <v>0</v>
      </c>
      <c r="I5841" s="0" t="n">
        <f aca="false">IF(ISBLANK(D5841),0,-1)</f>
        <v>0</v>
      </c>
      <c r="J5841" s="0" t="n">
        <f aca="false">IF(AND(ISBLANK(D5840),NOT(ISBLANK(D5841))),1,-1)</f>
        <v>-1</v>
      </c>
      <c r="K5841" s="0" t="n">
        <f aca="false">IF(ISBLANK(D5839),IF(AND(D5840=D5841,NOT(ISBLANK(D5840)),NOT(ISBLANK(D5841))),1,-1),-1)</f>
        <v>-1</v>
      </c>
      <c r="L5841" s="0" t="n">
        <f aca="false">IF(MAX(I5841:K5841)&lt;0,IF(OR(D5841=D5840,D5840=D5839),1,-1),MAX(I5841:K5841))</f>
        <v>0</v>
      </c>
    </row>
    <row r="5842" customFormat="false" ht="13.8" hidden="false" customHeight="false" outlineLevel="0" collapsed="false">
      <c r="B5842" s="8" t="n">
        <f aca="false">MAX(I5842:L5842)</f>
        <v>0</v>
      </c>
      <c r="C5842" s="8" t="n">
        <f aca="false">_xlfn.FLOOR.MATH(COUNTIF(D:D,D5842)/2)</f>
        <v>0</v>
      </c>
      <c r="D5842" s="12"/>
      <c r="E5842" s="10" t="e">
        <f aca="false">IF($A$1="WLB",INDEX(SupplierNomenclature!$D$1:$D$9996,MATCH(D5842,SupplierNomenclature!$I$1:$I$9996,0)),IF($A$1="BERU",INDEX(beru_assortment!$C$1:$C$10000,MATCH(D5842,beru_assortment!$I$1:$I$10000,0)),IF($A$1="OZON",INDEX(ozon_assortment!$F$3:$F$10000,MATCH(D5842,ozon_assortment!$E$3:$E$10000,0)),0)))</f>
        <v>#N/A</v>
      </c>
      <c r="F5842" s="7" t="n">
        <f aca="false">IF(ISBLANK(D5842), , IF(ISBLANK(D5841), F5840+1, F5841))</f>
        <v>0</v>
      </c>
      <c r="G5842" s="10" t="n">
        <f aca="false">IF(ISBLANK(D5842),,IF(OR(ISBLANK(D5841), D5841="Баркод"),1,G5841+1))</f>
        <v>0</v>
      </c>
      <c r="H5842" s="10" t="n">
        <f aca="false">IF(ISBLANK(D5843), G5842/2,)</f>
        <v>0</v>
      </c>
      <c r="I5842" s="0" t="n">
        <f aca="false">IF(ISBLANK(D5842),0,-1)</f>
        <v>0</v>
      </c>
      <c r="J5842" s="0" t="n">
        <f aca="false">IF(AND(ISBLANK(D5841),NOT(ISBLANK(D5842))),1,-1)</f>
        <v>-1</v>
      </c>
      <c r="K5842" s="0" t="n">
        <f aca="false">IF(ISBLANK(D5840),IF(AND(D5841=D5842,NOT(ISBLANK(D5841)),NOT(ISBLANK(D5842))),1,-1),-1)</f>
        <v>-1</v>
      </c>
      <c r="L5842" s="0" t="n">
        <f aca="false">IF(MAX(I5842:K5842)&lt;0,IF(OR(D5842=D5841,D5841=D5840),1,-1),MAX(I5842:K5842))</f>
        <v>0</v>
      </c>
    </row>
    <row r="5843" customFormat="false" ht="13.8" hidden="false" customHeight="false" outlineLevel="0" collapsed="false">
      <c r="B5843" s="8" t="n">
        <f aca="false">MAX(I5843:L5843)</f>
        <v>0</v>
      </c>
      <c r="C5843" s="8" t="n">
        <f aca="false">_xlfn.FLOOR.MATH(COUNTIF(D:D,D5843)/2)</f>
        <v>0</v>
      </c>
      <c r="D5843" s="12"/>
      <c r="E5843" s="10" t="e">
        <f aca="false">IF($A$1="WLB",INDEX(SupplierNomenclature!$D$1:$D$9996,MATCH(D5843,SupplierNomenclature!$I$1:$I$9996,0)),IF($A$1="BERU",INDEX(beru_assortment!$C$1:$C$10000,MATCH(D5843,beru_assortment!$I$1:$I$10000,0)),IF($A$1="OZON",INDEX(ozon_assortment!$F$3:$F$10000,MATCH(D5843,ozon_assortment!$E$3:$E$10000,0)),0)))</f>
        <v>#N/A</v>
      </c>
      <c r="F5843" s="7" t="n">
        <f aca="false">IF(ISBLANK(D5843), , IF(ISBLANK(D5842), F5841+1, F5842))</f>
        <v>0</v>
      </c>
      <c r="G5843" s="10" t="n">
        <f aca="false">IF(ISBLANK(D5843),,IF(OR(ISBLANK(D5842), D5842="Баркод"),1,G5842+1))</f>
        <v>0</v>
      </c>
      <c r="H5843" s="10" t="n">
        <f aca="false">IF(ISBLANK(D5844), G5843/2,)</f>
        <v>0</v>
      </c>
      <c r="I5843" s="0" t="n">
        <f aca="false">IF(ISBLANK(D5843),0,-1)</f>
        <v>0</v>
      </c>
      <c r="J5843" s="0" t="n">
        <f aca="false">IF(AND(ISBLANK(D5842),NOT(ISBLANK(D5843))),1,-1)</f>
        <v>-1</v>
      </c>
      <c r="K5843" s="0" t="n">
        <f aca="false">IF(ISBLANK(D5841),IF(AND(D5842=D5843,NOT(ISBLANK(D5842)),NOT(ISBLANK(D5843))),1,-1),-1)</f>
        <v>-1</v>
      </c>
      <c r="L5843" s="0" t="n">
        <f aca="false">IF(MAX(I5843:K5843)&lt;0,IF(OR(D5843=D5842,D5842=D5841),1,-1),MAX(I5843:K5843))</f>
        <v>0</v>
      </c>
    </row>
    <row r="5844" customFormat="false" ht="13.8" hidden="false" customHeight="false" outlineLevel="0" collapsed="false">
      <c r="B5844" s="8" t="n">
        <f aca="false">MAX(I5844:L5844)</f>
        <v>0</v>
      </c>
      <c r="C5844" s="8" t="n">
        <f aca="false">_xlfn.FLOOR.MATH(COUNTIF(D:D,D5844)/2)</f>
        <v>0</v>
      </c>
      <c r="D5844" s="12"/>
      <c r="E5844" s="10" t="e">
        <f aca="false">IF($A$1="WLB",INDEX(SupplierNomenclature!$D$1:$D$9996,MATCH(D5844,SupplierNomenclature!$I$1:$I$9996,0)),IF($A$1="BERU",INDEX(beru_assortment!$C$1:$C$10000,MATCH(D5844,beru_assortment!$I$1:$I$10000,0)),IF($A$1="OZON",INDEX(ozon_assortment!$F$3:$F$10000,MATCH(D5844,ozon_assortment!$E$3:$E$10000,0)),0)))</f>
        <v>#N/A</v>
      </c>
      <c r="F5844" s="7" t="n">
        <f aca="false">IF(ISBLANK(D5844), , IF(ISBLANK(D5843), F5842+1, F5843))</f>
        <v>0</v>
      </c>
      <c r="G5844" s="10" t="n">
        <f aca="false">IF(ISBLANK(D5844),,IF(OR(ISBLANK(D5843), D5843="Баркод"),1,G5843+1))</f>
        <v>0</v>
      </c>
      <c r="H5844" s="10" t="n">
        <f aca="false">IF(ISBLANK(D5845), G5844/2,)</f>
        <v>0</v>
      </c>
      <c r="I5844" s="0" t="n">
        <f aca="false">IF(ISBLANK(D5844),0,-1)</f>
        <v>0</v>
      </c>
      <c r="J5844" s="0" t="n">
        <f aca="false">IF(AND(ISBLANK(D5843),NOT(ISBLANK(D5844))),1,-1)</f>
        <v>-1</v>
      </c>
      <c r="K5844" s="0" t="n">
        <f aca="false">IF(ISBLANK(D5842),IF(AND(D5843=D5844,NOT(ISBLANK(D5843)),NOT(ISBLANK(D5844))),1,-1),-1)</f>
        <v>-1</v>
      </c>
      <c r="L5844" s="0" t="n">
        <f aca="false">IF(MAX(I5844:K5844)&lt;0,IF(OR(D5844=D5843,D5843=D5842),1,-1),MAX(I5844:K5844))</f>
        <v>0</v>
      </c>
    </row>
    <row r="5845" customFormat="false" ht="13.8" hidden="false" customHeight="false" outlineLevel="0" collapsed="false">
      <c r="B5845" s="8" t="n">
        <f aca="false">MAX(I5845:L5845)</f>
        <v>0</v>
      </c>
      <c r="C5845" s="8" t="n">
        <f aca="false">_xlfn.FLOOR.MATH(COUNTIF(D:D,D5845)/2)</f>
        <v>0</v>
      </c>
      <c r="D5845" s="12"/>
      <c r="E5845" s="10" t="e">
        <f aca="false">IF($A$1="WLB",INDEX(SupplierNomenclature!$D$1:$D$9996,MATCH(D5845,SupplierNomenclature!$I$1:$I$9996,0)),IF($A$1="BERU",INDEX(beru_assortment!$C$1:$C$10000,MATCH(D5845,beru_assortment!$I$1:$I$10000,0)),IF($A$1="OZON",INDEX(ozon_assortment!$F$3:$F$10000,MATCH(D5845,ozon_assortment!$E$3:$E$10000,0)),0)))</f>
        <v>#N/A</v>
      </c>
      <c r="F5845" s="7" t="n">
        <f aca="false">IF(ISBLANK(D5845), , IF(ISBLANK(D5844), F5843+1, F5844))</f>
        <v>0</v>
      </c>
      <c r="G5845" s="10" t="n">
        <f aca="false">IF(ISBLANK(D5845),,IF(OR(ISBLANK(D5844), D5844="Баркод"),1,G5844+1))</f>
        <v>0</v>
      </c>
      <c r="H5845" s="10" t="n">
        <f aca="false">IF(ISBLANK(D5846), G5845/2,)</f>
        <v>0</v>
      </c>
      <c r="I5845" s="0" t="n">
        <f aca="false">IF(ISBLANK(D5845),0,-1)</f>
        <v>0</v>
      </c>
      <c r="J5845" s="0" t="n">
        <f aca="false">IF(AND(ISBLANK(D5844),NOT(ISBLANK(D5845))),1,-1)</f>
        <v>-1</v>
      </c>
      <c r="K5845" s="0" t="n">
        <f aca="false">IF(ISBLANK(D5843),IF(AND(D5844=D5845,NOT(ISBLANK(D5844)),NOT(ISBLANK(D5845))),1,-1),-1)</f>
        <v>-1</v>
      </c>
      <c r="L5845" s="0" t="n">
        <f aca="false">IF(MAX(I5845:K5845)&lt;0,IF(OR(D5845=D5844,D5844=D5843),1,-1),MAX(I5845:K5845))</f>
        <v>0</v>
      </c>
    </row>
    <row r="5846" customFormat="false" ht="13.8" hidden="false" customHeight="false" outlineLevel="0" collapsed="false">
      <c r="B5846" s="8" t="n">
        <f aca="false">MAX(I5846:L5846)</f>
        <v>0</v>
      </c>
      <c r="C5846" s="8" t="n">
        <f aca="false">_xlfn.FLOOR.MATH(COUNTIF(D:D,D5846)/2)</f>
        <v>0</v>
      </c>
      <c r="D5846" s="12"/>
      <c r="E5846" s="10" t="e">
        <f aca="false">IF($A$1="WLB",INDEX(SupplierNomenclature!$D$1:$D$9996,MATCH(D5846,SupplierNomenclature!$I$1:$I$9996,0)),IF($A$1="BERU",INDEX(beru_assortment!$C$1:$C$10000,MATCH(D5846,beru_assortment!$I$1:$I$10000,0)),IF($A$1="OZON",INDEX(ozon_assortment!$F$3:$F$10000,MATCH(D5846,ozon_assortment!$E$3:$E$10000,0)),0)))</f>
        <v>#N/A</v>
      </c>
      <c r="F5846" s="7" t="n">
        <f aca="false">IF(ISBLANK(D5846), , IF(ISBLANK(D5845), F5844+1, F5845))</f>
        <v>0</v>
      </c>
      <c r="G5846" s="10" t="n">
        <f aca="false">IF(ISBLANK(D5846),,IF(OR(ISBLANK(D5845), D5845="Баркод"),1,G5845+1))</f>
        <v>0</v>
      </c>
      <c r="H5846" s="10" t="n">
        <f aca="false">IF(ISBLANK(D5847), G5846/2,)</f>
        <v>0</v>
      </c>
      <c r="I5846" s="0" t="n">
        <f aca="false">IF(ISBLANK(D5846),0,-1)</f>
        <v>0</v>
      </c>
      <c r="J5846" s="0" t="n">
        <f aca="false">IF(AND(ISBLANK(D5845),NOT(ISBLANK(D5846))),1,-1)</f>
        <v>-1</v>
      </c>
      <c r="K5846" s="0" t="n">
        <f aca="false">IF(ISBLANK(D5844),IF(AND(D5845=D5846,NOT(ISBLANK(D5845)),NOT(ISBLANK(D5846))),1,-1),-1)</f>
        <v>-1</v>
      </c>
      <c r="L5846" s="0" t="n">
        <f aca="false">IF(MAX(I5846:K5846)&lt;0,IF(OR(D5846=D5845,D5845=D5844),1,-1),MAX(I5846:K5846))</f>
        <v>0</v>
      </c>
    </row>
    <row r="5847" customFormat="false" ht="13.8" hidden="false" customHeight="false" outlineLevel="0" collapsed="false">
      <c r="B5847" s="8" t="n">
        <f aca="false">MAX(I5847:L5847)</f>
        <v>0</v>
      </c>
      <c r="C5847" s="8" t="n">
        <f aca="false">_xlfn.FLOOR.MATH(COUNTIF(D:D,D5847)/2)</f>
        <v>0</v>
      </c>
      <c r="D5847" s="12"/>
      <c r="E5847" s="10" t="e">
        <f aca="false">IF($A$1="WLB",INDEX(SupplierNomenclature!$D$1:$D$9996,MATCH(D5847,SupplierNomenclature!$I$1:$I$9996,0)),IF($A$1="BERU",INDEX(beru_assortment!$C$1:$C$10000,MATCH(D5847,beru_assortment!$I$1:$I$10000,0)),IF($A$1="OZON",INDEX(ozon_assortment!$F$3:$F$10000,MATCH(D5847,ozon_assortment!$E$3:$E$10000,0)),0)))</f>
        <v>#N/A</v>
      </c>
      <c r="F5847" s="7" t="n">
        <f aca="false">IF(ISBLANK(D5847), , IF(ISBLANK(D5846), F5845+1, F5846))</f>
        <v>0</v>
      </c>
      <c r="G5847" s="10" t="n">
        <f aca="false">IF(ISBLANK(D5847),,IF(OR(ISBLANK(D5846), D5846="Баркод"),1,G5846+1))</f>
        <v>0</v>
      </c>
      <c r="H5847" s="10" t="n">
        <f aca="false">IF(ISBLANK(D5848), G5847/2,)</f>
        <v>0</v>
      </c>
      <c r="I5847" s="0" t="n">
        <f aca="false">IF(ISBLANK(D5847),0,-1)</f>
        <v>0</v>
      </c>
      <c r="J5847" s="0" t="n">
        <f aca="false">IF(AND(ISBLANK(D5846),NOT(ISBLANK(D5847))),1,-1)</f>
        <v>-1</v>
      </c>
      <c r="K5847" s="0" t="n">
        <f aca="false">IF(ISBLANK(D5845),IF(AND(D5846=D5847,NOT(ISBLANK(D5846)),NOT(ISBLANK(D5847))),1,-1),-1)</f>
        <v>-1</v>
      </c>
      <c r="L5847" s="0" t="n">
        <f aca="false">IF(MAX(I5847:K5847)&lt;0,IF(OR(D5847=D5846,D5846=D5845),1,-1),MAX(I5847:K5847))</f>
        <v>0</v>
      </c>
    </row>
    <row r="5848" customFormat="false" ht="13.8" hidden="false" customHeight="false" outlineLevel="0" collapsed="false">
      <c r="B5848" s="8" t="n">
        <f aca="false">MAX(I5848:L5848)</f>
        <v>0</v>
      </c>
      <c r="C5848" s="8" t="n">
        <f aca="false">_xlfn.FLOOR.MATH(COUNTIF(D:D,D5848)/2)</f>
        <v>0</v>
      </c>
      <c r="D5848" s="12"/>
      <c r="E5848" s="10" t="e">
        <f aca="false">IF($A$1="WLB",INDEX(SupplierNomenclature!$D$1:$D$9996,MATCH(D5848,SupplierNomenclature!$I$1:$I$9996,0)),IF($A$1="BERU",INDEX(beru_assortment!$C$1:$C$10000,MATCH(D5848,beru_assortment!$I$1:$I$10000,0)),IF($A$1="OZON",INDEX(ozon_assortment!$F$3:$F$10000,MATCH(D5848,ozon_assortment!$E$3:$E$10000,0)),0)))</f>
        <v>#N/A</v>
      </c>
      <c r="F5848" s="7" t="n">
        <f aca="false">IF(ISBLANK(D5848), , IF(ISBLANK(D5847), F5846+1, F5847))</f>
        <v>0</v>
      </c>
      <c r="G5848" s="10" t="n">
        <f aca="false">IF(ISBLANK(D5848),,IF(OR(ISBLANK(D5847), D5847="Баркод"),1,G5847+1))</f>
        <v>0</v>
      </c>
      <c r="H5848" s="10" t="n">
        <f aca="false">IF(ISBLANK(D5849), G5848/2,)</f>
        <v>0</v>
      </c>
      <c r="I5848" s="0" t="n">
        <f aca="false">IF(ISBLANK(D5848),0,-1)</f>
        <v>0</v>
      </c>
      <c r="J5848" s="0" t="n">
        <f aca="false">IF(AND(ISBLANK(D5847),NOT(ISBLANK(D5848))),1,-1)</f>
        <v>-1</v>
      </c>
      <c r="K5848" s="0" t="n">
        <f aca="false">IF(ISBLANK(D5846),IF(AND(D5847=D5848,NOT(ISBLANK(D5847)),NOT(ISBLANK(D5848))),1,-1),-1)</f>
        <v>-1</v>
      </c>
      <c r="L5848" s="0" t="n">
        <f aca="false">IF(MAX(I5848:K5848)&lt;0,IF(OR(D5848=D5847,D5847=D5846),1,-1),MAX(I5848:K5848))</f>
        <v>0</v>
      </c>
    </row>
    <row r="5849" customFormat="false" ht="13.8" hidden="false" customHeight="false" outlineLevel="0" collapsed="false">
      <c r="B5849" s="8" t="n">
        <f aca="false">MAX(I5849:L5849)</f>
        <v>0</v>
      </c>
      <c r="C5849" s="8" t="n">
        <f aca="false">_xlfn.FLOOR.MATH(COUNTIF(D:D,D5849)/2)</f>
        <v>0</v>
      </c>
      <c r="D5849" s="12"/>
      <c r="E5849" s="10" t="e">
        <f aca="false">IF($A$1="WLB",INDEX(SupplierNomenclature!$D$1:$D$9996,MATCH(D5849,SupplierNomenclature!$I$1:$I$9996,0)),IF($A$1="BERU",INDEX(beru_assortment!$C$1:$C$10000,MATCH(D5849,beru_assortment!$I$1:$I$10000,0)),IF($A$1="OZON",INDEX(ozon_assortment!$F$3:$F$10000,MATCH(D5849,ozon_assortment!$E$3:$E$10000,0)),0)))</f>
        <v>#N/A</v>
      </c>
      <c r="F5849" s="7" t="n">
        <f aca="false">IF(ISBLANK(D5849), , IF(ISBLANK(D5848), F5847+1, F5848))</f>
        <v>0</v>
      </c>
      <c r="G5849" s="10" t="n">
        <f aca="false">IF(ISBLANK(D5849),,IF(OR(ISBLANK(D5848), D5848="Баркод"),1,G5848+1))</f>
        <v>0</v>
      </c>
      <c r="H5849" s="10" t="n">
        <f aca="false">IF(ISBLANK(D5850), G5849/2,)</f>
        <v>0</v>
      </c>
      <c r="I5849" s="0" t="n">
        <f aca="false">IF(ISBLANK(D5849),0,-1)</f>
        <v>0</v>
      </c>
      <c r="J5849" s="0" t="n">
        <f aca="false">IF(AND(ISBLANK(D5848),NOT(ISBLANK(D5849))),1,-1)</f>
        <v>-1</v>
      </c>
      <c r="K5849" s="0" t="n">
        <f aca="false">IF(ISBLANK(D5847),IF(AND(D5848=D5849,NOT(ISBLANK(D5848)),NOT(ISBLANK(D5849))),1,-1),-1)</f>
        <v>-1</v>
      </c>
      <c r="L5849" s="0" t="n">
        <f aca="false">IF(MAX(I5849:K5849)&lt;0,IF(OR(D5849=D5848,D5848=D5847),1,-1),MAX(I5849:K5849))</f>
        <v>0</v>
      </c>
    </row>
    <row r="5850" customFormat="false" ht="13.8" hidden="false" customHeight="false" outlineLevel="0" collapsed="false">
      <c r="B5850" s="8" t="n">
        <f aca="false">MAX(I5850:L5850)</f>
        <v>0</v>
      </c>
      <c r="C5850" s="8" t="n">
        <f aca="false">_xlfn.FLOOR.MATH(COUNTIF(D:D,D5850)/2)</f>
        <v>0</v>
      </c>
      <c r="D5850" s="12"/>
      <c r="E5850" s="10" t="e">
        <f aca="false">IF($A$1="WLB",INDEX(SupplierNomenclature!$D$1:$D$9996,MATCH(D5850,SupplierNomenclature!$I$1:$I$9996,0)),IF($A$1="BERU",INDEX(beru_assortment!$C$1:$C$10000,MATCH(D5850,beru_assortment!$I$1:$I$10000,0)),IF($A$1="OZON",INDEX(ozon_assortment!$F$3:$F$10000,MATCH(D5850,ozon_assortment!$E$3:$E$10000,0)),0)))</f>
        <v>#N/A</v>
      </c>
      <c r="F5850" s="7" t="n">
        <f aca="false">IF(ISBLANK(D5850), , IF(ISBLANK(D5849), F5848+1, F5849))</f>
        <v>0</v>
      </c>
      <c r="G5850" s="10" t="n">
        <f aca="false">IF(ISBLANK(D5850),,IF(OR(ISBLANK(D5849), D5849="Баркод"),1,G5849+1))</f>
        <v>0</v>
      </c>
      <c r="H5850" s="10" t="n">
        <f aca="false">IF(ISBLANK(D5851), G5850/2,)</f>
        <v>0</v>
      </c>
      <c r="I5850" s="0" t="n">
        <f aca="false">IF(ISBLANK(D5850),0,-1)</f>
        <v>0</v>
      </c>
      <c r="J5850" s="0" t="n">
        <f aca="false">IF(AND(ISBLANK(D5849),NOT(ISBLANK(D5850))),1,-1)</f>
        <v>-1</v>
      </c>
      <c r="K5850" s="0" t="n">
        <f aca="false">IF(ISBLANK(D5848),IF(AND(D5849=D5850,NOT(ISBLANK(D5849)),NOT(ISBLANK(D5850))),1,-1),-1)</f>
        <v>-1</v>
      </c>
      <c r="L5850" s="0" t="n">
        <f aca="false">IF(MAX(I5850:K5850)&lt;0,IF(OR(D5850=D5849,D5849=D5848),1,-1),MAX(I5850:K5850))</f>
        <v>0</v>
      </c>
    </row>
    <row r="5851" customFormat="false" ht="13.8" hidden="false" customHeight="false" outlineLevel="0" collapsed="false">
      <c r="B5851" s="8" t="n">
        <f aca="false">MAX(I5851:L5851)</f>
        <v>0</v>
      </c>
      <c r="C5851" s="8" t="n">
        <f aca="false">_xlfn.FLOOR.MATH(COUNTIF(D:D,D5851)/2)</f>
        <v>0</v>
      </c>
      <c r="D5851" s="12"/>
      <c r="E5851" s="10" t="e">
        <f aca="false">IF($A$1="WLB",INDEX(SupplierNomenclature!$D$1:$D$9996,MATCH(D5851,SupplierNomenclature!$I$1:$I$9996,0)),IF($A$1="BERU",INDEX(beru_assortment!$C$1:$C$10000,MATCH(D5851,beru_assortment!$I$1:$I$10000,0)),IF($A$1="OZON",INDEX(ozon_assortment!$F$3:$F$10000,MATCH(D5851,ozon_assortment!$E$3:$E$10000,0)),0)))</f>
        <v>#N/A</v>
      </c>
      <c r="F5851" s="7" t="n">
        <f aca="false">IF(ISBLANK(D5851), , IF(ISBLANK(D5850), F5849+1, F5850))</f>
        <v>0</v>
      </c>
      <c r="G5851" s="10" t="n">
        <f aca="false">IF(ISBLANK(D5851),,IF(OR(ISBLANK(D5850), D5850="Баркод"),1,G5850+1))</f>
        <v>0</v>
      </c>
      <c r="H5851" s="10" t="n">
        <f aca="false">IF(ISBLANK(D5852), G5851/2,)</f>
        <v>0</v>
      </c>
      <c r="I5851" s="0" t="n">
        <f aca="false">IF(ISBLANK(D5851),0,-1)</f>
        <v>0</v>
      </c>
      <c r="J5851" s="0" t="n">
        <f aca="false">IF(AND(ISBLANK(D5850),NOT(ISBLANK(D5851))),1,-1)</f>
        <v>-1</v>
      </c>
      <c r="K5851" s="0" t="n">
        <f aca="false">IF(ISBLANK(D5849),IF(AND(D5850=D5851,NOT(ISBLANK(D5850)),NOT(ISBLANK(D5851))),1,-1),-1)</f>
        <v>-1</v>
      </c>
      <c r="L5851" s="0" t="n">
        <f aca="false">IF(MAX(I5851:K5851)&lt;0,IF(OR(D5851=D5850,D5850=D5849),1,-1),MAX(I5851:K5851))</f>
        <v>0</v>
      </c>
    </row>
    <row r="5852" customFormat="false" ht="13.8" hidden="false" customHeight="false" outlineLevel="0" collapsed="false">
      <c r="B5852" s="8" t="n">
        <f aca="false">MAX(I5852:L5852)</f>
        <v>0</v>
      </c>
      <c r="C5852" s="8" t="n">
        <f aca="false">_xlfn.FLOOR.MATH(COUNTIF(D:D,D5852)/2)</f>
        <v>0</v>
      </c>
      <c r="D5852" s="12"/>
      <c r="E5852" s="10" t="e">
        <f aca="false">IF($A$1="WLB",INDEX(SupplierNomenclature!$D$1:$D$9996,MATCH(D5852,SupplierNomenclature!$I$1:$I$9996,0)),IF($A$1="BERU",INDEX(beru_assortment!$C$1:$C$10000,MATCH(D5852,beru_assortment!$I$1:$I$10000,0)),IF($A$1="OZON",INDEX(ozon_assortment!$F$3:$F$10000,MATCH(D5852,ozon_assortment!$E$3:$E$10000,0)),0)))</f>
        <v>#N/A</v>
      </c>
      <c r="F5852" s="7" t="n">
        <f aca="false">IF(ISBLANK(D5852), , IF(ISBLANK(D5851), F5850+1, F5851))</f>
        <v>0</v>
      </c>
      <c r="G5852" s="10" t="n">
        <f aca="false">IF(ISBLANK(D5852),,IF(OR(ISBLANK(D5851), D5851="Баркод"),1,G5851+1))</f>
        <v>0</v>
      </c>
      <c r="H5852" s="10" t="n">
        <f aca="false">IF(ISBLANK(D5853), G5852/2,)</f>
        <v>0</v>
      </c>
      <c r="I5852" s="0" t="n">
        <f aca="false">IF(ISBLANK(D5852),0,-1)</f>
        <v>0</v>
      </c>
      <c r="J5852" s="0" t="n">
        <f aca="false">IF(AND(ISBLANK(D5851),NOT(ISBLANK(D5852))),1,-1)</f>
        <v>-1</v>
      </c>
      <c r="K5852" s="0" t="n">
        <f aca="false">IF(ISBLANK(D5850),IF(AND(D5851=D5852,NOT(ISBLANK(D5851)),NOT(ISBLANK(D5852))),1,-1),-1)</f>
        <v>-1</v>
      </c>
      <c r="L5852" s="0" t="n">
        <f aca="false">IF(MAX(I5852:K5852)&lt;0,IF(OR(D5852=D5851,D5851=D5850),1,-1),MAX(I5852:K5852))</f>
        <v>0</v>
      </c>
    </row>
    <row r="5853" customFormat="false" ht="13.8" hidden="false" customHeight="false" outlineLevel="0" collapsed="false">
      <c r="B5853" s="8" t="n">
        <f aca="false">MAX(I5853:L5853)</f>
        <v>0</v>
      </c>
      <c r="C5853" s="8" t="n">
        <f aca="false">_xlfn.FLOOR.MATH(COUNTIF(D:D,D5853)/2)</f>
        <v>0</v>
      </c>
      <c r="D5853" s="12"/>
      <c r="E5853" s="10" t="e">
        <f aca="false">IF($A$1="WLB",INDEX(SupplierNomenclature!$D$1:$D$9996,MATCH(D5853,SupplierNomenclature!$I$1:$I$9996,0)),IF($A$1="BERU",INDEX(beru_assortment!$C$1:$C$10000,MATCH(D5853,beru_assortment!$I$1:$I$10000,0)),IF($A$1="OZON",INDEX(ozon_assortment!$F$3:$F$10000,MATCH(D5853,ozon_assortment!$E$3:$E$10000,0)),0)))</f>
        <v>#N/A</v>
      </c>
      <c r="F5853" s="7" t="n">
        <f aca="false">IF(ISBLANK(D5853), , IF(ISBLANK(D5852), F5851+1, F5852))</f>
        <v>0</v>
      </c>
      <c r="G5853" s="10" t="n">
        <f aca="false">IF(ISBLANK(D5853),,IF(OR(ISBLANK(D5852), D5852="Баркод"),1,G5852+1))</f>
        <v>0</v>
      </c>
      <c r="H5853" s="10" t="n">
        <f aca="false">IF(ISBLANK(D5854), G5853/2,)</f>
        <v>0</v>
      </c>
      <c r="I5853" s="0" t="n">
        <f aca="false">IF(ISBLANK(D5853),0,-1)</f>
        <v>0</v>
      </c>
      <c r="J5853" s="0" t="n">
        <f aca="false">IF(AND(ISBLANK(D5852),NOT(ISBLANK(D5853))),1,-1)</f>
        <v>-1</v>
      </c>
      <c r="K5853" s="0" t="n">
        <f aca="false">IF(ISBLANK(D5851),IF(AND(D5852=D5853,NOT(ISBLANK(D5852)),NOT(ISBLANK(D5853))),1,-1),-1)</f>
        <v>-1</v>
      </c>
      <c r="L5853" s="0" t="n">
        <f aca="false">IF(MAX(I5853:K5853)&lt;0,IF(OR(D5853=D5852,D5852=D5851),1,-1),MAX(I5853:K5853))</f>
        <v>0</v>
      </c>
    </row>
    <row r="5854" customFormat="false" ht="13.8" hidden="false" customHeight="false" outlineLevel="0" collapsed="false">
      <c r="B5854" s="8" t="n">
        <f aca="false">MAX(I5854:L5854)</f>
        <v>0</v>
      </c>
      <c r="C5854" s="8" t="n">
        <f aca="false">_xlfn.FLOOR.MATH(COUNTIF(D:D,D5854)/2)</f>
        <v>0</v>
      </c>
      <c r="D5854" s="12"/>
      <c r="E5854" s="10" t="e">
        <f aca="false">IF($A$1="WLB",INDEX(SupplierNomenclature!$D$1:$D$9996,MATCH(D5854,SupplierNomenclature!$I$1:$I$9996,0)),IF($A$1="BERU",INDEX(beru_assortment!$C$1:$C$10000,MATCH(D5854,beru_assortment!$I$1:$I$10000,0)),IF($A$1="OZON",INDEX(ozon_assortment!$F$3:$F$10000,MATCH(D5854,ozon_assortment!$E$3:$E$10000,0)),0)))</f>
        <v>#N/A</v>
      </c>
      <c r="F5854" s="7" t="n">
        <f aca="false">IF(ISBLANK(D5854), , IF(ISBLANK(D5853), F5852+1, F5853))</f>
        <v>0</v>
      </c>
      <c r="G5854" s="10" t="n">
        <f aca="false">IF(ISBLANK(D5854),,IF(OR(ISBLANK(D5853), D5853="Баркод"),1,G5853+1))</f>
        <v>0</v>
      </c>
      <c r="H5854" s="10" t="n">
        <f aca="false">IF(ISBLANK(D5855), G5854/2,)</f>
        <v>0</v>
      </c>
      <c r="I5854" s="0" t="n">
        <f aca="false">IF(ISBLANK(D5854),0,-1)</f>
        <v>0</v>
      </c>
      <c r="J5854" s="0" t="n">
        <f aca="false">IF(AND(ISBLANK(D5853),NOT(ISBLANK(D5854))),1,-1)</f>
        <v>-1</v>
      </c>
      <c r="K5854" s="0" t="n">
        <f aca="false">IF(ISBLANK(D5852),IF(AND(D5853=D5854,NOT(ISBLANK(D5853)),NOT(ISBLANK(D5854))),1,-1),-1)</f>
        <v>-1</v>
      </c>
      <c r="L5854" s="0" t="n">
        <f aca="false">IF(MAX(I5854:K5854)&lt;0,IF(OR(D5854=D5853,D5853=D5852),1,-1),MAX(I5854:K5854))</f>
        <v>0</v>
      </c>
    </row>
    <row r="5855" customFormat="false" ht="13.8" hidden="false" customHeight="false" outlineLevel="0" collapsed="false">
      <c r="B5855" s="8" t="n">
        <f aca="false">MAX(I5855:L5855)</f>
        <v>0</v>
      </c>
      <c r="C5855" s="8" t="n">
        <f aca="false">_xlfn.FLOOR.MATH(COUNTIF(D:D,D5855)/2)</f>
        <v>0</v>
      </c>
      <c r="D5855" s="12"/>
      <c r="E5855" s="10" t="e">
        <f aca="false">IF($A$1="WLB",INDEX(SupplierNomenclature!$D$1:$D$9996,MATCH(D5855,SupplierNomenclature!$I$1:$I$9996,0)),IF($A$1="BERU",INDEX(beru_assortment!$C$1:$C$10000,MATCH(D5855,beru_assortment!$I$1:$I$10000,0)),IF($A$1="OZON",INDEX(ozon_assortment!$F$3:$F$10000,MATCH(D5855,ozon_assortment!$E$3:$E$10000,0)),0)))</f>
        <v>#N/A</v>
      </c>
      <c r="F5855" s="7" t="n">
        <f aca="false">IF(ISBLANK(D5855), , IF(ISBLANK(D5854), F5853+1, F5854))</f>
        <v>0</v>
      </c>
      <c r="G5855" s="10" t="n">
        <f aca="false">IF(ISBLANK(D5855),,IF(OR(ISBLANK(D5854), D5854="Баркод"),1,G5854+1))</f>
        <v>0</v>
      </c>
      <c r="H5855" s="10" t="n">
        <f aca="false">IF(ISBLANK(D5856), G5855/2,)</f>
        <v>0</v>
      </c>
      <c r="I5855" s="0" t="n">
        <f aca="false">IF(ISBLANK(D5855),0,-1)</f>
        <v>0</v>
      </c>
      <c r="J5855" s="0" t="n">
        <f aca="false">IF(AND(ISBLANK(D5854),NOT(ISBLANK(D5855))),1,-1)</f>
        <v>-1</v>
      </c>
      <c r="K5855" s="0" t="n">
        <f aca="false">IF(ISBLANK(D5853),IF(AND(D5854=D5855,NOT(ISBLANK(D5854)),NOT(ISBLANK(D5855))),1,-1),-1)</f>
        <v>-1</v>
      </c>
      <c r="L5855" s="0" t="n">
        <f aca="false">IF(MAX(I5855:K5855)&lt;0,IF(OR(D5855=D5854,D5854=D5853),1,-1),MAX(I5855:K5855))</f>
        <v>0</v>
      </c>
    </row>
    <row r="5856" customFormat="false" ht="13.8" hidden="false" customHeight="false" outlineLevel="0" collapsed="false">
      <c r="B5856" s="8" t="n">
        <f aca="false">MAX(I5856:L5856)</f>
        <v>0</v>
      </c>
      <c r="C5856" s="8" t="n">
        <f aca="false">_xlfn.FLOOR.MATH(COUNTIF(D:D,D5856)/2)</f>
        <v>0</v>
      </c>
      <c r="D5856" s="12"/>
      <c r="E5856" s="10" t="e">
        <f aca="false">IF($A$1="WLB",INDEX(SupplierNomenclature!$D$1:$D$9996,MATCH(D5856,SupplierNomenclature!$I$1:$I$9996,0)),IF($A$1="BERU",INDEX(beru_assortment!$C$1:$C$10000,MATCH(D5856,beru_assortment!$I$1:$I$10000,0)),IF($A$1="OZON",INDEX(ozon_assortment!$F$3:$F$10000,MATCH(D5856,ozon_assortment!$E$3:$E$10000,0)),0)))</f>
        <v>#N/A</v>
      </c>
      <c r="F5856" s="7" t="n">
        <f aca="false">IF(ISBLANK(D5856), , IF(ISBLANK(D5855), F5854+1, F5855))</f>
        <v>0</v>
      </c>
      <c r="G5856" s="10" t="n">
        <f aca="false">IF(ISBLANK(D5856),,IF(OR(ISBLANK(D5855), D5855="Баркод"),1,G5855+1))</f>
        <v>0</v>
      </c>
      <c r="H5856" s="10" t="n">
        <f aca="false">IF(ISBLANK(D5857), G5856/2,)</f>
        <v>0</v>
      </c>
      <c r="I5856" s="0" t="n">
        <f aca="false">IF(ISBLANK(D5856),0,-1)</f>
        <v>0</v>
      </c>
      <c r="J5856" s="0" t="n">
        <f aca="false">IF(AND(ISBLANK(D5855),NOT(ISBLANK(D5856))),1,-1)</f>
        <v>-1</v>
      </c>
      <c r="K5856" s="0" t="n">
        <f aca="false">IF(ISBLANK(D5854),IF(AND(D5855=D5856,NOT(ISBLANK(D5855)),NOT(ISBLANK(D5856))),1,-1),-1)</f>
        <v>-1</v>
      </c>
      <c r="L5856" s="0" t="n">
        <f aca="false">IF(MAX(I5856:K5856)&lt;0,IF(OR(D5856=D5855,D5855=D5854),1,-1),MAX(I5856:K5856))</f>
        <v>0</v>
      </c>
    </row>
    <row r="5857" customFormat="false" ht="13.8" hidden="false" customHeight="false" outlineLevel="0" collapsed="false">
      <c r="B5857" s="8" t="n">
        <f aca="false">MAX(I5857:L5857)</f>
        <v>0</v>
      </c>
      <c r="C5857" s="8" t="n">
        <f aca="false">_xlfn.FLOOR.MATH(COUNTIF(D:D,D5857)/2)</f>
        <v>0</v>
      </c>
      <c r="D5857" s="12"/>
      <c r="E5857" s="10" t="e">
        <f aca="false">IF($A$1="WLB",INDEX(SupplierNomenclature!$D$1:$D$9996,MATCH(D5857,SupplierNomenclature!$I$1:$I$9996,0)),IF($A$1="BERU",INDEX(beru_assortment!$C$1:$C$10000,MATCH(D5857,beru_assortment!$I$1:$I$10000,0)),IF($A$1="OZON",INDEX(ozon_assortment!$F$3:$F$10000,MATCH(D5857,ozon_assortment!$E$3:$E$10000,0)),0)))</f>
        <v>#N/A</v>
      </c>
      <c r="F5857" s="7" t="n">
        <f aca="false">IF(ISBLANK(D5857), , IF(ISBLANK(D5856), F5855+1, F5856))</f>
        <v>0</v>
      </c>
      <c r="G5857" s="10" t="n">
        <f aca="false">IF(ISBLANK(D5857),,IF(OR(ISBLANK(D5856), D5856="Баркод"),1,G5856+1))</f>
        <v>0</v>
      </c>
      <c r="H5857" s="10" t="n">
        <f aca="false">IF(ISBLANK(D5858), G5857/2,)</f>
        <v>0</v>
      </c>
      <c r="I5857" s="0" t="n">
        <f aca="false">IF(ISBLANK(D5857),0,-1)</f>
        <v>0</v>
      </c>
      <c r="J5857" s="0" t="n">
        <f aca="false">IF(AND(ISBLANK(D5856),NOT(ISBLANK(D5857))),1,-1)</f>
        <v>-1</v>
      </c>
      <c r="K5857" s="0" t="n">
        <f aca="false">IF(ISBLANK(D5855),IF(AND(D5856=D5857,NOT(ISBLANK(D5856)),NOT(ISBLANK(D5857))),1,-1),-1)</f>
        <v>-1</v>
      </c>
      <c r="L5857" s="0" t="n">
        <f aca="false">IF(MAX(I5857:K5857)&lt;0,IF(OR(D5857=D5856,D5856=D5855),1,-1),MAX(I5857:K5857))</f>
        <v>0</v>
      </c>
    </row>
    <row r="5858" customFormat="false" ht="13.8" hidden="false" customHeight="false" outlineLevel="0" collapsed="false">
      <c r="B5858" s="8" t="n">
        <f aca="false">MAX(I5858:L5858)</f>
        <v>0</v>
      </c>
      <c r="C5858" s="8" t="n">
        <f aca="false">_xlfn.FLOOR.MATH(COUNTIF(D:D,D5858)/2)</f>
        <v>0</v>
      </c>
      <c r="D5858" s="12"/>
      <c r="E5858" s="10" t="e">
        <f aca="false">IF($A$1="WLB",INDEX(SupplierNomenclature!$D$1:$D$9996,MATCH(D5858,SupplierNomenclature!$I$1:$I$9996,0)),IF($A$1="BERU",INDEX(beru_assortment!$C$1:$C$10000,MATCH(D5858,beru_assortment!$I$1:$I$10000,0)),IF($A$1="OZON",INDEX(ozon_assortment!$F$3:$F$10000,MATCH(D5858,ozon_assortment!$E$3:$E$10000,0)),0)))</f>
        <v>#N/A</v>
      </c>
      <c r="F5858" s="7" t="n">
        <f aca="false">IF(ISBLANK(D5858), , IF(ISBLANK(D5857), F5856+1, F5857))</f>
        <v>0</v>
      </c>
      <c r="G5858" s="10" t="n">
        <f aca="false">IF(ISBLANK(D5858),,IF(OR(ISBLANK(D5857), D5857="Баркод"),1,G5857+1))</f>
        <v>0</v>
      </c>
      <c r="H5858" s="10" t="n">
        <f aca="false">IF(ISBLANK(D5859), G5858/2,)</f>
        <v>0</v>
      </c>
      <c r="I5858" s="0" t="n">
        <f aca="false">IF(ISBLANK(D5858),0,-1)</f>
        <v>0</v>
      </c>
      <c r="J5858" s="0" t="n">
        <f aca="false">IF(AND(ISBLANK(D5857),NOT(ISBLANK(D5858))),1,-1)</f>
        <v>-1</v>
      </c>
      <c r="K5858" s="0" t="n">
        <f aca="false">IF(ISBLANK(D5856),IF(AND(D5857=D5858,NOT(ISBLANK(D5857)),NOT(ISBLANK(D5858))),1,-1),-1)</f>
        <v>-1</v>
      </c>
      <c r="L5858" s="0" t="n">
        <f aca="false">IF(MAX(I5858:K5858)&lt;0,IF(OR(D5858=D5857,D5857=D5856),1,-1),MAX(I5858:K5858))</f>
        <v>0</v>
      </c>
    </row>
    <row r="5859" customFormat="false" ht="13.8" hidden="false" customHeight="false" outlineLevel="0" collapsed="false">
      <c r="B5859" s="8" t="n">
        <f aca="false">MAX(I5859:L5859)</f>
        <v>0</v>
      </c>
      <c r="C5859" s="8" t="n">
        <f aca="false">_xlfn.FLOOR.MATH(COUNTIF(D:D,D5859)/2)</f>
        <v>0</v>
      </c>
      <c r="D5859" s="12"/>
      <c r="E5859" s="10" t="e">
        <f aca="false">IF($A$1="WLB",INDEX(SupplierNomenclature!$D$1:$D$9996,MATCH(D5859,SupplierNomenclature!$I$1:$I$9996,0)),IF($A$1="BERU",INDEX(beru_assortment!$C$1:$C$10000,MATCH(D5859,beru_assortment!$I$1:$I$10000,0)),IF($A$1="OZON",INDEX(ozon_assortment!$F$3:$F$10000,MATCH(D5859,ozon_assortment!$E$3:$E$10000,0)),0)))</f>
        <v>#N/A</v>
      </c>
      <c r="F5859" s="7" t="n">
        <f aca="false">IF(ISBLANK(D5859), , IF(ISBLANK(D5858), F5857+1, F5858))</f>
        <v>0</v>
      </c>
      <c r="G5859" s="10" t="n">
        <f aca="false">IF(ISBLANK(D5859),,IF(OR(ISBLANK(D5858), D5858="Баркод"),1,G5858+1))</f>
        <v>0</v>
      </c>
      <c r="H5859" s="10" t="n">
        <f aca="false">IF(ISBLANK(D5860), G5859/2,)</f>
        <v>0</v>
      </c>
      <c r="I5859" s="0" t="n">
        <f aca="false">IF(ISBLANK(D5859),0,-1)</f>
        <v>0</v>
      </c>
      <c r="J5859" s="0" t="n">
        <f aca="false">IF(AND(ISBLANK(D5858),NOT(ISBLANK(D5859))),1,-1)</f>
        <v>-1</v>
      </c>
      <c r="K5859" s="0" t="n">
        <f aca="false">IF(ISBLANK(D5857),IF(AND(D5858=D5859,NOT(ISBLANK(D5858)),NOT(ISBLANK(D5859))),1,-1),-1)</f>
        <v>-1</v>
      </c>
      <c r="L5859" s="0" t="n">
        <f aca="false">IF(MAX(I5859:K5859)&lt;0,IF(OR(D5859=D5858,D5858=D5857),1,-1),MAX(I5859:K5859))</f>
        <v>0</v>
      </c>
    </row>
    <row r="5860" customFormat="false" ht="13.8" hidden="false" customHeight="false" outlineLevel="0" collapsed="false">
      <c r="B5860" s="8" t="n">
        <f aca="false">MAX(I5860:L5860)</f>
        <v>0</v>
      </c>
      <c r="C5860" s="8" t="n">
        <f aca="false">_xlfn.FLOOR.MATH(COUNTIF(D:D,D5860)/2)</f>
        <v>0</v>
      </c>
      <c r="D5860" s="12"/>
      <c r="E5860" s="10" t="e">
        <f aca="false">IF($A$1="WLB",INDEX(SupplierNomenclature!$D$1:$D$9996,MATCH(D5860,SupplierNomenclature!$I$1:$I$9996,0)),IF($A$1="BERU",INDEX(beru_assortment!$C$1:$C$10000,MATCH(D5860,beru_assortment!$I$1:$I$10000,0)),IF($A$1="OZON",INDEX(ozon_assortment!$F$3:$F$10000,MATCH(D5860,ozon_assortment!$E$3:$E$10000,0)),0)))</f>
        <v>#N/A</v>
      </c>
      <c r="F5860" s="7" t="n">
        <f aca="false">IF(ISBLANK(D5860), , IF(ISBLANK(D5859), F5858+1, F5859))</f>
        <v>0</v>
      </c>
      <c r="G5860" s="10" t="n">
        <f aca="false">IF(ISBLANK(D5860),,IF(OR(ISBLANK(D5859), D5859="Баркод"),1,G5859+1))</f>
        <v>0</v>
      </c>
      <c r="H5860" s="10" t="n">
        <f aca="false">IF(ISBLANK(D5861), G5860/2,)</f>
        <v>0</v>
      </c>
      <c r="I5860" s="0" t="n">
        <f aca="false">IF(ISBLANK(D5860),0,-1)</f>
        <v>0</v>
      </c>
      <c r="J5860" s="0" t="n">
        <f aca="false">IF(AND(ISBLANK(D5859),NOT(ISBLANK(D5860))),1,-1)</f>
        <v>-1</v>
      </c>
      <c r="K5860" s="0" t="n">
        <f aca="false">IF(ISBLANK(D5858),IF(AND(D5859=D5860,NOT(ISBLANK(D5859)),NOT(ISBLANK(D5860))),1,-1),-1)</f>
        <v>-1</v>
      </c>
      <c r="L5860" s="0" t="n">
        <f aca="false">IF(MAX(I5860:K5860)&lt;0,IF(OR(D5860=D5859,D5859=D5858),1,-1),MAX(I5860:K5860))</f>
        <v>0</v>
      </c>
    </row>
    <row r="5861" customFormat="false" ht="13.8" hidden="false" customHeight="false" outlineLevel="0" collapsed="false">
      <c r="B5861" s="8" t="n">
        <f aca="false">MAX(I5861:L5861)</f>
        <v>0</v>
      </c>
      <c r="C5861" s="8" t="n">
        <f aca="false">_xlfn.FLOOR.MATH(COUNTIF(D:D,D5861)/2)</f>
        <v>0</v>
      </c>
      <c r="D5861" s="12"/>
      <c r="E5861" s="10" t="e">
        <f aca="false">IF($A$1="WLB",INDEX(SupplierNomenclature!$D$1:$D$9996,MATCH(D5861,SupplierNomenclature!$I$1:$I$9996,0)),IF($A$1="BERU",INDEX(beru_assortment!$C$1:$C$10000,MATCH(D5861,beru_assortment!$I$1:$I$10000,0)),IF($A$1="OZON",INDEX(ozon_assortment!$F$3:$F$10000,MATCH(D5861,ozon_assortment!$E$3:$E$10000,0)),0)))</f>
        <v>#N/A</v>
      </c>
      <c r="F5861" s="7" t="n">
        <f aca="false">IF(ISBLANK(D5861), , IF(ISBLANK(D5860), F5859+1, F5860))</f>
        <v>0</v>
      </c>
      <c r="G5861" s="10" t="n">
        <f aca="false">IF(ISBLANK(D5861),,IF(OR(ISBLANK(D5860), D5860="Баркод"),1,G5860+1))</f>
        <v>0</v>
      </c>
      <c r="H5861" s="10" t="n">
        <f aca="false">IF(ISBLANK(D5862), G5861/2,)</f>
        <v>0</v>
      </c>
      <c r="I5861" s="0" t="n">
        <f aca="false">IF(ISBLANK(D5861),0,-1)</f>
        <v>0</v>
      </c>
      <c r="J5861" s="0" t="n">
        <f aca="false">IF(AND(ISBLANK(D5860),NOT(ISBLANK(D5861))),1,-1)</f>
        <v>-1</v>
      </c>
      <c r="K5861" s="0" t="n">
        <f aca="false">IF(ISBLANK(D5859),IF(AND(D5860=D5861,NOT(ISBLANK(D5860)),NOT(ISBLANK(D5861))),1,-1),-1)</f>
        <v>-1</v>
      </c>
      <c r="L5861" s="0" t="n">
        <f aca="false">IF(MAX(I5861:K5861)&lt;0,IF(OR(D5861=D5860,D5860=D5859),1,-1),MAX(I5861:K5861))</f>
        <v>0</v>
      </c>
    </row>
    <row r="5862" customFormat="false" ht="13.8" hidden="false" customHeight="false" outlineLevel="0" collapsed="false">
      <c r="B5862" s="8" t="n">
        <f aca="false">MAX(I5862:L5862)</f>
        <v>0</v>
      </c>
      <c r="C5862" s="8" t="n">
        <f aca="false">_xlfn.FLOOR.MATH(COUNTIF(D:D,D5862)/2)</f>
        <v>0</v>
      </c>
      <c r="D5862" s="12"/>
      <c r="E5862" s="10" t="e">
        <f aca="false">IF($A$1="WLB",INDEX(SupplierNomenclature!$D$1:$D$9996,MATCH(D5862,SupplierNomenclature!$I$1:$I$9996,0)),IF($A$1="BERU",INDEX(beru_assortment!$C$1:$C$10000,MATCH(D5862,beru_assortment!$I$1:$I$10000,0)),IF($A$1="OZON",INDEX(ozon_assortment!$F$3:$F$10000,MATCH(D5862,ozon_assortment!$E$3:$E$10000,0)),0)))</f>
        <v>#N/A</v>
      </c>
      <c r="F5862" s="7" t="n">
        <f aca="false">IF(ISBLANK(D5862), , IF(ISBLANK(D5861), F5860+1, F5861))</f>
        <v>0</v>
      </c>
      <c r="G5862" s="10" t="n">
        <f aca="false">IF(ISBLANK(D5862),,IF(OR(ISBLANK(D5861), D5861="Баркод"),1,G5861+1))</f>
        <v>0</v>
      </c>
      <c r="H5862" s="10" t="n">
        <f aca="false">IF(ISBLANK(D5863), G5862/2,)</f>
        <v>0</v>
      </c>
      <c r="I5862" s="0" t="n">
        <f aca="false">IF(ISBLANK(D5862),0,-1)</f>
        <v>0</v>
      </c>
      <c r="J5862" s="0" t="n">
        <f aca="false">IF(AND(ISBLANK(D5861),NOT(ISBLANK(D5862))),1,-1)</f>
        <v>-1</v>
      </c>
      <c r="K5862" s="0" t="n">
        <f aca="false">IF(ISBLANK(D5860),IF(AND(D5861=D5862,NOT(ISBLANK(D5861)),NOT(ISBLANK(D5862))),1,-1),-1)</f>
        <v>-1</v>
      </c>
      <c r="L5862" s="0" t="n">
        <f aca="false">IF(MAX(I5862:K5862)&lt;0,IF(OR(D5862=D5861,D5861=D5860),1,-1),MAX(I5862:K5862))</f>
        <v>0</v>
      </c>
    </row>
    <row r="5863" customFormat="false" ht="13.8" hidden="false" customHeight="false" outlineLevel="0" collapsed="false">
      <c r="B5863" s="8" t="n">
        <f aca="false">MAX(I5863:L5863)</f>
        <v>0</v>
      </c>
      <c r="C5863" s="8" t="n">
        <f aca="false">_xlfn.FLOOR.MATH(COUNTIF(D:D,D5863)/2)</f>
        <v>0</v>
      </c>
      <c r="D5863" s="12"/>
      <c r="E5863" s="10" t="e">
        <f aca="false">IF($A$1="WLB",INDEX(SupplierNomenclature!$D$1:$D$9996,MATCH(D5863,SupplierNomenclature!$I$1:$I$9996,0)),IF($A$1="BERU",INDEX(beru_assortment!$C$1:$C$10000,MATCH(D5863,beru_assortment!$I$1:$I$10000,0)),IF($A$1="OZON",INDEX(ozon_assortment!$F$3:$F$10000,MATCH(D5863,ozon_assortment!$E$3:$E$10000,0)),0)))</f>
        <v>#N/A</v>
      </c>
      <c r="F5863" s="7" t="n">
        <f aca="false">IF(ISBLANK(D5863), , IF(ISBLANK(D5862), F5861+1, F5862))</f>
        <v>0</v>
      </c>
      <c r="G5863" s="10" t="n">
        <f aca="false">IF(ISBLANK(D5863),,IF(OR(ISBLANK(D5862), D5862="Баркод"),1,G5862+1))</f>
        <v>0</v>
      </c>
      <c r="H5863" s="10" t="n">
        <f aca="false">IF(ISBLANK(D5864), G5863/2,)</f>
        <v>0</v>
      </c>
      <c r="I5863" s="0" t="n">
        <f aca="false">IF(ISBLANK(D5863),0,-1)</f>
        <v>0</v>
      </c>
      <c r="J5863" s="0" t="n">
        <f aca="false">IF(AND(ISBLANK(D5862),NOT(ISBLANK(D5863))),1,-1)</f>
        <v>-1</v>
      </c>
      <c r="K5863" s="0" t="n">
        <f aca="false">IF(ISBLANK(D5861),IF(AND(D5862=D5863,NOT(ISBLANK(D5862)),NOT(ISBLANK(D5863))),1,-1),-1)</f>
        <v>-1</v>
      </c>
      <c r="L5863" s="0" t="n">
        <f aca="false">IF(MAX(I5863:K5863)&lt;0,IF(OR(D5863=D5862,D5862=D5861),1,-1),MAX(I5863:K5863))</f>
        <v>0</v>
      </c>
    </row>
    <row r="5864" customFormat="false" ht="13.8" hidden="false" customHeight="false" outlineLevel="0" collapsed="false">
      <c r="B5864" s="8" t="n">
        <f aca="false">MAX(I5864:L5864)</f>
        <v>0</v>
      </c>
      <c r="C5864" s="8" t="n">
        <f aca="false">_xlfn.FLOOR.MATH(COUNTIF(D:D,D5864)/2)</f>
        <v>0</v>
      </c>
      <c r="D5864" s="12"/>
      <c r="E5864" s="10" t="e">
        <f aca="false">IF($A$1="WLB",INDEX(SupplierNomenclature!$D$1:$D$9996,MATCH(D5864,SupplierNomenclature!$I$1:$I$9996,0)),IF($A$1="BERU",INDEX(beru_assortment!$C$1:$C$10000,MATCH(D5864,beru_assortment!$I$1:$I$10000,0)),IF($A$1="OZON",INDEX(ozon_assortment!$F$3:$F$10000,MATCH(D5864,ozon_assortment!$E$3:$E$10000,0)),0)))</f>
        <v>#N/A</v>
      </c>
      <c r="F5864" s="7" t="n">
        <f aca="false">IF(ISBLANK(D5864), , IF(ISBLANK(D5863), F5862+1, F5863))</f>
        <v>0</v>
      </c>
      <c r="G5864" s="10" t="n">
        <f aca="false">IF(ISBLANK(D5864),,IF(OR(ISBLANK(D5863), D5863="Баркод"),1,G5863+1))</f>
        <v>0</v>
      </c>
      <c r="H5864" s="10" t="n">
        <f aca="false">IF(ISBLANK(D5865), G5864/2,)</f>
        <v>0</v>
      </c>
      <c r="I5864" s="0" t="n">
        <f aca="false">IF(ISBLANK(D5864),0,-1)</f>
        <v>0</v>
      </c>
      <c r="J5864" s="0" t="n">
        <f aca="false">IF(AND(ISBLANK(D5863),NOT(ISBLANK(D5864))),1,-1)</f>
        <v>-1</v>
      </c>
      <c r="K5864" s="0" t="n">
        <f aca="false">IF(ISBLANK(D5862),IF(AND(D5863=D5864,NOT(ISBLANK(D5863)),NOT(ISBLANK(D5864))),1,-1),-1)</f>
        <v>-1</v>
      </c>
      <c r="L5864" s="0" t="n">
        <f aca="false">IF(MAX(I5864:K5864)&lt;0,IF(OR(D5864=D5863,D5863=D5862),1,-1),MAX(I5864:K5864))</f>
        <v>0</v>
      </c>
    </row>
    <row r="5865" customFormat="false" ht="13.8" hidden="false" customHeight="false" outlineLevel="0" collapsed="false">
      <c r="B5865" s="8" t="n">
        <f aca="false">MAX(I5865:L5865)</f>
        <v>0</v>
      </c>
      <c r="C5865" s="8" t="n">
        <f aca="false">_xlfn.FLOOR.MATH(COUNTIF(D:D,D5865)/2)</f>
        <v>0</v>
      </c>
      <c r="D5865" s="12"/>
      <c r="E5865" s="10" t="e">
        <f aca="false">IF($A$1="WLB",INDEX(SupplierNomenclature!$D$1:$D$9996,MATCH(D5865,SupplierNomenclature!$I$1:$I$9996,0)),IF($A$1="BERU",INDEX(beru_assortment!$C$1:$C$10000,MATCH(D5865,beru_assortment!$I$1:$I$10000,0)),IF($A$1="OZON",INDEX(ozon_assortment!$F$3:$F$10000,MATCH(D5865,ozon_assortment!$E$3:$E$10000,0)),0)))</f>
        <v>#N/A</v>
      </c>
      <c r="F5865" s="7" t="n">
        <f aca="false">IF(ISBLANK(D5865), , IF(ISBLANK(D5864), F5863+1, F5864))</f>
        <v>0</v>
      </c>
      <c r="G5865" s="10" t="n">
        <f aca="false">IF(ISBLANK(D5865),,IF(OR(ISBLANK(D5864), D5864="Баркод"),1,G5864+1))</f>
        <v>0</v>
      </c>
      <c r="H5865" s="10" t="n">
        <f aca="false">IF(ISBLANK(D5866), G5865/2,)</f>
        <v>0</v>
      </c>
      <c r="I5865" s="0" t="n">
        <f aca="false">IF(ISBLANK(D5865),0,-1)</f>
        <v>0</v>
      </c>
      <c r="J5865" s="0" t="n">
        <f aca="false">IF(AND(ISBLANK(D5864),NOT(ISBLANK(D5865))),1,-1)</f>
        <v>-1</v>
      </c>
      <c r="K5865" s="0" t="n">
        <f aca="false">IF(ISBLANK(D5863),IF(AND(D5864=D5865,NOT(ISBLANK(D5864)),NOT(ISBLANK(D5865))),1,-1),-1)</f>
        <v>-1</v>
      </c>
      <c r="L5865" s="0" t="n">
        <f aca="false">IF(MAX(I5865:K5865)&lt;0,IF(OR(D5865=D5864,D5864=D5863),1,-1),MAX(I5865:K5865))</f>
        <v>0</v>
      </c>
    </row>
    <row r="5866" customFormat="false" ht="13.8" hidden="false" customHeight="false" outlineLevel="0" collapsed="false">
      <c r="B5866" s="8" t="n">
        <f aca="false">MAX(I5866:L5866)</f>
        <v>0</v>
      </c>
      <c r="C5866" s="8" t="n">
        <f aca="false">_xlfn.FLOOR.MATH(COUNTIF(D:D,D5866)/2)</f>
        <v>0</v>
      </c>
      <c r="D5866" s="12"/>
      <c r="E5866" s="10" t="e">
        <f aca="false">IF($A$1="WLB",INDEX(SupplierNomenclature!$D$1:$D$9996,MATCH(D5866,SupplierNomenclature!$I$1:$I$9996,0)),IF($A$1="BERU",INDEX(beru_assortment!$C$1:$C$10000,MATCH(D5866,beru_assortment!$I$1:$I$10000,0)),IF($A$1="OZON",INDEX(ozon_assortment!$F$3:$F$10000,MATCH(D5866,ozon_assortment!$E$3:$E$10000,0)),0)))</f>
        <v>#N/A</v>
      </c>
      <c r="F5866" s="7" t="n">
        <f aca="false">IF(ISBLANK(D5866), , IF(ISBLANK(D5865), F5864+1, F5865))</f>
        <v>0</v>
      </c>
      <c r="G5866" s="10" t="n">
        <f aca="false">IF(ISBLANK(D5866),,IF(OR(ISBLANK(D5865), D5865="Баркод"),1,G5865+1))</f>
        <v>0</v>
      </c>
      <c r="H5866" s="10" t="n">
        <f aca="false">IF(ISBLANK(D5867), G5866/2,)</f>
        <v>0</v>
      </c>
      <c r="I5866" s="0" t="n">
        <f aca="false">IF(ISBLANK(D5866),0,-1)</f>
        <v>0</v>
      </c>
      <c r="J5866" s="0" t="n">
        <f aca="false">IF(AND(ISBLANK(D5865),NOT(ISBLANK(D5866))),1,-1)</f>
        <v>-1</v>
      </c>
      <c r="K5866" s="0" t="n">
        <f aca="false">IF(ISBLANK(D5864),IF(AND(D5865=D5866,NOT(ISBLANK(D5865)),NOT(ISBLANK(D5866))),1,-1),-1)</f>
        <v>-1</v>
      </c>
      <c r="L5866" s="0" t="n">
        <f aca="false">IF(MAX(I5866:K5866)&lt;0,IF(OR(D5866=D5865,D5865=D5864),1,-1),MAX(I5866:K5866))</f>
        <v>0</v>
      </c>
    </row>
    <row r="5867" customFormat="false" ht="13.8" hidden="false" customHeight="false" outlineLevel="0" collapsed="false">
      <c r="B5867" s="8" t="n">
        <f aca="false">MAX(I5867:L5867)</f>
        <v>0</v>
      </c>
      <c r="C5867" s="8" t="n">
        <f aca="false">_xlfn.FLOOR.MATH(COUNTIF(D:D,D5867)/2)</f>
        <v>0</v>
      </c>
      <c r="D5867" s="12"/>
      <c r="E5867" s="10" t="e">
        <f aca="false">IF($A$1="WLB",INDEX(SupplierNomenclature!$D$1:$D$9996,MATCH(D5867,SupplierNomenclature!$I$1:$I$9996,0)),IF($A$1="BERU",INDEX(beru_assortment!$C$1:$C$10000,MATCH(D5867,beru_assortment!$I$1:$I$10000,0)),IF($A$1="OZON",INDEX(ozon_assortment!$F$3:$F$10000,MATCH(D5867,ozon_assortment!$E$3:$E$10000,0)),0)))</f>
        <v>#N/A</v>
      </c>
      <c r="F5867" s="7" t="n">
        <f aca="false">IF(ISBLANK(D5867), , IF(ISBLANK(D5866), F5865+1, F5866))</f>
        <v>0</v>
      </c>
      <c r="G5867" s="10" t="n">
        <f aca="false">IF(ISBLANK(D5867),,IF(OR(ISBLANK(D5866), D5866="Баркод"),1,G5866+1))</f>
        <v>0</v>
      </c>
      <c r="H5867" s="10" t="n">
        <f aca="false">IF(ISBLANK(D5868), G5867/2,)</f>
        <v>0</v>
      </c>
      <c r="I5867" s="0" t="n">
        <f aca="false">IF(ISBLANK(D5867),0,-1)</f>
        <v>0</v>
      </c>
      <c r="J5867" s="0" t="n">
        <f aca="false">IF(AND(ISBLANK(D5866),NOT(ISBLANK(D5867))),1,-1)</f>
        <v>-1</v>
      </c>
      <c r="K5867" s="0" t="n">
        <f aca="false">IF(ISBLANK(D5865),IF(AND(D5866=D5867,NOT(ISBLANK(D5866)),NOT(ISBLANK(D5867))),1,-1),-1)</f>
        <v>-1</v>
      </c>
      <c r="L5867" s="0" t="n">
        <f aca="false">IF(MAX(I5867:K5867)&lt;0,IF(OR(D5867=D5866,D5866=D5865),1,-1),MAX(I5867:K5867))</f>
        <v>0</v>
      </c>
    </row>
    <row r="5868" customFormat="false" ht="13.8" hidden="false" customHeight="false" outlineLevel="0" collapsed="false">
      <c r="B5868" s="8" t="n">
        <f aca="false">MAX(I5868:L5868)</f>
        <v>0</v>
      </c>
      <c r="C5868" s="8" t="n">
        <f aca="false">_xlfn.FLOOR.MATH(COUNTIF(D:D,D5868)/2)</f>
        <v>0</v>
      </c>
      <c r="D5868" s="12"/>
      <c r="E5868" s="10" t="e">
        <f aca="false">IF($A$1="WLB",INDEX(SupplierNomenclature!$D$1:$D$9996,MATCH(D5868,SupplierNomenclature!$I$1:$I$9996,0)),IF($A$1="BERU",INDEX(beru_assortment!$C$1:$C$10000,MATCH(D5868,beru_assortment!$I$1:$I$10000,0)),IF($A$1="OZON",INDEX(ozon_assortment!$F$3:$F$10000,MATCH(D5868,ozon_assortment!$E$3:$E$10000,0)),0)))</f>
        <v>#N/A</v>
      </c>
      <c r="F5868" s="7" t="n">
        <f aca="false">IF(ISBLANK(D5868), , IF(ISBLANK(D5867), F5866+1, F5867))</f>
        <v>0</v>
      </c>
      <c r="G5868" s="10" t="n">
        <f aca="false">IF(ISBLANK(D5868),,IF(OR(ISBLANK(D5867), D5867="Баркод"),1,G5867+1))</f>
        <v>0</v>
      </c>
      <c r="H5868" s="10" t="n">
        <f aca="false">IF(ISBLANK(D5869), G5868/2,)</f>
        <v>0</v>
      </c>
      <c r="I5868" s="0" t="n">
        <f aca="false">IF(ISBLANK(D5868),0,-1)</f>
        <v>0</v>
      </c>
      <c r="J5868" s="0" t="n">
        <f aca="false">IF(AND(ISBLANK(D5867),NOT(ISBLANK(D5868))),1,-1)</f>
        <v>-1</v>
      </c>
      <c r="K5868" s="0" t="n">
        <f aca="false">IF(ISBLANK(D5866),IF(AND(D5867=D5868,NOT(ISBLANK(D5867)),NOT(ISBLANK(D5868))),1,-1),-1)</f>
        <v>-1</v>
      </c>
      <c r="L5868" s="0" t="n">
        <f aca="false">IF(MAX(I5868:K5868)&lt;0,IF(OR(D5868=D5867,D5867=D5866),1,-1),MAX(I5868:K5868))</f>
        <v>0</v>
      </c>
    </row>
    <row r="5869" customFormat="false" ht="13.8" hidden="false" customHeight="false" outlineLevel="0" collapsed="false">
      <c r="B5869" s="8" t="n">
        <f aca="false">MAX(I5869:L5869)</f>
        <v>0</v>
      </c>
      <c r="C5869" s="8" t="n">
        <f aca="false">_xlfn.FLOOR.MATH(COUNTIF(D:D,D5869)/2)</f>
        <v>0</v>
      </c>
      <c r="D5869" s="12"/>
      <c r="E5869" s="10" t="e">
        <f aca="false">IF($A$1="WLB",INDEX(SupplierNomenclature!$D$1:$D$9996,MATCH(D5869,SupplierNomenclature!$I$1:$I$9996,0)),IF($A$1="BERU",INDEX(beru_assortment!$C$1:$C$10000,MATCH(D5869,beru_assortment!$I$1:$I$10000,0)),IF($A$1="OZON",INDEX(ozon_assortment!$F$3:$F$10000,MATCH(D5869,ozon_assortment!$E$3:$E$10000,0)),0)))</f>
        <v>#N/A</v>
      </c>
      <c r="F5869" s="7" t="n">
        <f aca="false">IF(ISBLANK(D5869), , IF(ISBLANK(D5868), F5867+1, F5868))</f>
        <v>0</v>
      </c>
      <c r="G5869" s="10" t="n">
        <f aca="false">IF(ISBLANK(D5869),,IF(OR(ISBLANK(D5868), D5868="Баркод"),1,G5868+1))</f>
        <v>0</v>
      </c>
      <c r="H5869" s="10" t="n">
        <f aca="false">IF(ISBLANK(D5870), G5869/2,)</f>
        <v>0</v>
      </c>
      <c r="I5869" s="0" t="n">
        <f aca="false">IF(ISBLANK(D5869),0,-1)</f>
        <v>0</v>
      </c>
      <c r="J5869" s="0" t="n">
        <f aca="false">IF(AND(ISBLANK(D5868),NOT(ISBLANK(D5869))),1,-1)</f>
        <v>-1</v>
      </c>
      <c r="K5869" s="0" t="n">
        <f aca="false">IF(ISBLANK(D5867),IF(AND(D5868=D5869,NOT(ISBLANK(D5868)),NOT(ISBLANK(D5869))),1,-1),-1)</f>
        <v>-1</v>
      </c>
      <c r="L5869" s="0" t="n">
        <f aca="false">IF(MAX(I5869:K5869)&lt;0,IF(OR(D5869=D5868,D5868=D5867),1,-1),MAX(I5869:K5869))</f>
        <v>0</v>
      </c>
    </row>
    <row r="5870" customFormat="false" ht="13.8" hidden="false" customHeight="false" outlineLevel="0" collapsed="false">
      <c r="B5870" s="8" t="n">
        <f aca="false">MAX(I5870:L5870)</f>
        <v>0</v>
      </c>
      <c r="C5870" s="8" t="n">
        <f aca="false">_xlfn.FLOOR.MATH(COUNTIF(D:D,D5870)/2)</f>
        <v>0</v>
      </c>
      <c r="D5870" s="12"/>
      <c r="E5870" s="10" t="e">
        <f aca="false">IF($A$1="WLB",INDEX(SupplierNomenclature!$D$1:$D$9996,MATCH(D5870,SupplierNomenclature!$I$1:$I$9996,0)),IF($A$1="BERU",INDEX(beru_assortment!$C$1:$C$10000,MATCH(D5870,beru_assortment!$I$1:$I$10000,0)),IF($A$1="OZON",INDEX(ozon_assortment!$F$3:$F$10000,MATCH(D5870,ozon_assortment!$E$3:$E$10000,0)),0)))</f>
        <v>#N/A</v>
      </c>
      <c r="F5870" s="7" t="n">
        <f aca="false">IF(ISBLANK(D5870), , IF(ISBLANK(D5869), F5868+1, F5869))</f>
        <v>0</v>
      </c>
      <c r="G5870" s="10" t="n">
        <f aca="false">IF(ISBLANK(D5870),,IF(OR(ISBLANK(D5869), D5869="Баркод"),1,G5869+1))</f>
        <v>0</v>
      </c>
      <c r="H5870" s="10" t="n">
        <f aca="false">IF(ISBLANK(D5871), G5870/2,)</f>
        <v>0</v>
      </c>
      <c r="I5870" s="0" t="n">
        <f aca="false">IF(ISBLANK(D5870),0,-1)</f>
        <v>0</v>
      </c>
      <c r="J5870" s="0" t="n">
        <f aca="false">IF(AND(ISBLANK(D5869),NOT(ISBLANK(D5870))),1,-1)</f>
        <v>-1</v>
      </c>
      <c r="K5870" s="0" t="n">
        <f aca="false">IF(ISBLANK(D5868),IF(AND(D5869=D5870,NOT(ISBLANK(D5869)),NOT(ISBLANK(D5870))),1,-1),-1)</f>
        <v>-1</v>
      </c>
      <c r="L5870" s="0" t="n">
        <f aca="false">IF(MAX(I5870:K5870)&lt;0,IF(OR(D5870=D5869,D5869=D5868),1,-1),MAX(I5870:K5870))</f>
        <v>0</v>
      </c>
    </row>
    <row r="5871" customFormat="false" ht="13.8" hidden="false" customHeight="false" outlineLevel="0" collapsed="false">
      <c r="B5871" s="8" t="n">
        <f aca="false">MAX(I5871:L5871)</f>
        <v>0</v>
      </c>
      <c r="C5871" s="8" t="n">
        <f aca="false">_xlfn.FLOOR.MATH(COUNTIF(D:D,D5871)/2)</f>
        <v>0</v>
      </c>
      <c r="D5871" s="12"/>
      <c r="E5871" s="10" t="e">
        <f aca="false">IF($A$1="WLB",INDEX(SupplierNomenclature!$D$1:$D$9996,MATCH(D5871,SupplierNomenclature!$I$1:$I$9996,0)),IF($A$1="BERU",INDEX(beru_assortment!$C$1:$C$10000,MATCH(D5871,beru_assortment!$I$1:$I$10000,0)),IF($A$1="OZON",INDEX(ozon_assortment!$F$3:$F$10000,MATCH(D5871,ozon_assortment!$E$3:$E$10000,0)),0)))</f>
        <v>#N/A</v>
      </c>
      <c r="F5871" s="7" t="n">
        <f aca="false">IF(ISBLANK(D5871), , IF(ISBLANK(D5870), F5869+1, F5870))</f>
        <v>0</v>
      </c>
      <c r="G5871" s="10" t="n">
        <f aca="false">IF(ISBLANK(D5871),,IF(OR(ISBLANK(D5870), D5870="Баркод"),1,G5870+1))</f>
        <v>0</v>
      </c>
      <c r="H5871" s="10" t="n">
        <f aca="false">IF(ISBLANK(D5872), G5871/2,)</f>
        <v>0</v>
      </c>
      <c r="I5871" s="0" t="n">
        <f aca="false">IF(ISBLANK(D5871),0,-1)</f>
        <v>0</v>
      </c>
      <c r="J5871" s="0" t="n">
        <f aca="false">IF(AND(ISBLANK(D5870),NOT(ISBLANK(D5871))),1,-1)</f>
        <v>-1</v>
      </c>
      <c r="K5871" s="0" t="n">
        <f aca="false">IF(ISBLANK(D5869),IF(AND(D5870=D5871,NOT(ISBLANK(D5870)),NOT(ISBLANK(D5871))),1,-1),-1)</f>
        <v>-1</v>
      </c>
      <c r="L5871" s="0" t="n">
        <f aca="false">IF(MAX(I5871:K5871)&lt;0,IF(OR(D5871=D5870,D5870=D5869),1,-1),MAX(I5871:K5871))</f>
        <v>0</v>
      </c>
    </row>
    <row r="5872" customFormat="false" ht="13.8" hidden="false" customHeight="false" outlineLevel="0" collapsed="false">
      <c r="B5872" s="8" t="n">
        <f aca="false">MAX(I5872:L5872)</f>
        <v>0</v>
      </c>
      <c r="C5872" s="8" t="n">
        <f aca="false">_xlfn.FLOOR.MATH(COUNTIF(D:D,D5872)/2)</f>
        <v>0</v>
      </c>
      <c r="D5872" s="12"/>
      <c r="E5872" s="10" t="e">
        <f aca="false">IF($A$1="WLB",INDEX(SupplierNomenclature!$D$1:$D$9996,MATCH(D5872,SupplierNomenclature!$I$1:$I$9996,0)),IF($A$1="BERU",INDEX(beru_assortment!$C$1:$C$10000,MATCH(D5872,beru_assortment!$I$1:$I$10000,0)),IF($A$1="OZON",INDEX(ozon_assortment!$F$3:$F$10000,MATCH(D5872,ozon_assortment!$E$3:$E$10000,0)),0)))</f>
        <v>#N/A</v>
      </c>
      <c r="F5872" s="7" t="n">
        <f aca="false">IF(ISBLANK(D5872), , IF(ISBLANK(D5871), F5870+1, F5871))</f>
        <v>0</v>
      </c>
      <c r="G5872" s="10" t="n">
        <f aca="false">IF(ISBLANK(D5872),,IF(OR(ISBLANK(D5871), D5871="Баркод"),1,G5871+1))</f>
        <v>0</v>
      </c>
      <c r="H5872" s="10" t="n">
        <f aca="false">IF(ISBLANK(D5873), G5872/2,)</f>
        <v>0</v>
      </c>
      <c r="I5872" s="0" t="n">
        <f aca="false">IF(ISBLANK(D5872),0,-1)</f>
        <v>0</v>
      </c>
      <c r="J5872" s="0" t="n">
        <f aca="false">IF(AND(ISBLANK(D5871),NOT(ISBLANK(D5872))),1,-1)</f>
        <v>-1</v>
      </c>
      <c r="K5872" s="0" t="n">
        <f aca="false">IF(ISBLANK(D5870),IF(AND(D5871=D5872,NOT(ISBLANK(D5871)),NOT(ISBLANK(D5872))),1,-1),-1)</f>
        <v>-1</v>
      </c>
      <c r="L5872" s="0" t="n">
        <f aca="false">IF(MAX(I5872:K5872)&lt;0,IF(OR(D5872=D5871,D5871=D5870),1,-1),MAX(I5872:K5872))</f>
        <v>0</v>
      </c>
    </row>
    <row r="5873" customFormat="false" ht="13.8" hidden="false" customHeight="false" outlineLevel="0" collapsed="false">
      <c r="B5873" s="8" t="n">
        <f aca="false">MAX(I5873:L5873)</f>
        <v>0</v>
      </c>
      <c r="C5873" s="8" t="n">
        <f aca="false">_xlfn.FLOOR.MATH(COUNTIF(D:D,D5873)/2)</f>
        <v>0</v>
      </c>
      <c r="D5873" s="12"/>
      <c r="E5873" s="10" t="e">
        <f aca="false">IF($A$1="WLB",INDEX(SupplierNomenclature!$D$1:$D$9996,MATCH(D5873,SupplierNomenclature!$I$1:$I$9996,0)),IF($A$1="BERU",INDEX(beru_assortment!$C$1:$C$10000,MATCH(D5873,beru_assortment!$I$1:$I$10000,0)),IF($A$1="OZON",INDEX(ozon_assortment!$F$3:$F$10000,MATCH(D5873,ozon_assortment!$E$3:$E$10000,0)),0)))</f>
        <v>#N/A</v>
      </c>
      <c r="F5873" s="7" t="n">
        <f aca="false">IF(ISBLANK(D5873), , IF(ISBLANK(D5872), F5871+1, F5872))</f>
        <v>0</v>
      </c>
      <c r="G5873" s="10" t="n">
        <f aca="false">IF(ISBLANK(D5873),,IF(OR(ISBLANK(D5872), D5872="Баркод"),1,G5872+1))</f>
        <v>0</v>
      </c>
      <c r="H5873" s="10" t="n">
        <f aca="false">IF(ISBLANK(D5874), G5873/2,)</f>
        <v>0</v>
      </c>
      <c r="I5873" s="0" t="n">
        <f aca="false">IF(ISBLANK(D5873),0,-1)</f>
        <v>0</v>
      </c>
      <c r="J5873" s="0" t="n">
        <f aca="false">IF(AND(ISBLANK(D5872),NOT(ISBLANK(D5873))),1,-1)</f>
        <v>-1</v>
      </c>
      <c r="K5873" s="0" t="n">
        <f aca="false">IF(ISBLANK(D5871),IF(AND(D5872=D5873,NOT(ISBLANK(D5872)),NOT(ISBLANK(D5873))),1,-1),-1)</f>
        <v>-1</v>
      </c>
      <c r="L5873" s="0" t="n">
        <f aca="false">IF(MAX(I5873:K5873)&lt;0,IF(OR(D5873=D5872,D5872=D5871),1,-1),MAX(I5873:K5873))</f>
        <v>0</v>
      </c>
    </row>
    <row r="5874" customFormat="false" ht="13.8" hidden="false" customHeight="false" outlineLevel="0" collapsed="false">
      <c r="B5874" s="8" t="n">
        <f aca="false">MAX(I5874:L5874)</f>
        <v>0</v>
      </c>
      <c r="C5874" s="8" t="n">
        <f aca="false">_xlfn.FLOOR.MATH(COUNTIF(D:D,D5874)/2)</f>
        <v>0</v>
      </c>
      <c r="D5874" s="12"/>
      <c r="E5874" s="10" t="e">
        <f aca="false">IF($A$1="WLB",INDEX(SupplierNomenclature!$D$1:$D$9996,MATCH(D5874,SupplierNomenclature!$I$1:$I$9996,0)),IF($A$1="BERU",INDEX(beru_assortment!$C$1:$C$10000,MATCH(D5874,beru_assortment!$I$1:$I$10000,0)),IF($A$1="OZON",INDEX(ozon_assortment!$F$3:$F$10000,MATCH(D5874,ozon_assortment!$E$3:$E$10000,0)),0)))</f>
        <v>#N/A</v>
      </c>
      <c r="F5874" s="7" t="n">
        <f aca="false">IF(ISBLANK(D5874), , IF(ISBLANK(D5873), F5872+1, F5873))</f>
        <v>0</v>
      </c>
      <c r="G5874" s="10" t="n">
        <f aca="false">IF(ISBLANK(D5874),,IF(OR(ISBLANK(D5873), D5873="Баркод"),1,G5873+1))</f>
        <v>0</v>
      </c>
      <c r="H5874" s="10" t="n">
        <f aca="false">IF(ISBLANK(D5875), G5874/2,)</f>
        <v>0</v>
      </c>
      <c r="I5874" s="0" t="n">
        <f aca="false">IF(ISBLANK(D5874),0,-1)</f>
        <v>0</v>
      </c>
      <c r="J5874" s="0" t="n">
        <f aca="false">IF(AND(ISBLANK(D5873),NOT(ISBLANK(D5874))),1,-1)</f>
        <v>-1</v>
      </c>
      <c r="K5874" s="0" t="n">
        <f aca="false">IF(ISBLANK(D5872),IF(AND(D5873=D5874,NOT(ISBLANK(D5873)),NOT(ISBLANK(D5874))),1,-1),-1)</f>
        <v>-1</v>
      </c>
      <c r="L5874" s="0" t="n">
        <f aca="false">IF(MAX(I5874:K5874)&lt;0,IF(OR(D5874=D5873,D5873=D5872),1,-1),MAX(I5874:K5874))</f>
        <v>0</v>
      </c>
    </row>
    <row r="5875" customFormat="false" ht="13.8" hidden="false" customHeight="false" outlineLevel="0" collapsed="false">
      <c r="B5875" s="8" t="n">
        <f aca="false">MAX(I5875:L5875)</f>
        <v>0</v>
      </c>
      <c r="C5875" s="8" t="n">
        <f aca="false">_xlfn.FLOOR.MATH(COUNTIF(D:D,D5875)/2)</f>
        <v>0</v>
      </c>
      <c r="D5875" s="12"/>
      <c r="E5875" s="10" t="e">
        <f aca="false">IF($A$1="WLB",INDEX(SupplierNomenclature!$D$1:$D$9996,MATCH(D5875,SupplierNomenclature!$I$1:$I$9996,0)),IF($A$1="BERU",INDEX(beru_assortment!$C$1:$C$10000,MATCH(D5875,beru_assortment!$I$1:$I$10000,0)),IF($A$1="OZON",INDEX(ozon_assortment!$F$3:$F$10000,MATCH(D5875,ozon_assortment!$E$3:$E$10000,0)),0)))</f>
        <v>#N/A</v>
      </c>
      <c r="F5875" s="7" t="n">
        <f aca="false">IF(ISBLANK(D5875), , IF(ISBLANK(D5874), F5873+1, F5874))</f>
        <v>0</v>
      </c>
      <c r="G5875" s="10" t="n">
        <f aca="false">IF(ISBLANK(D5875),,IF(OR(ISBLANK(D5874), D5874="Баркод"),1,G5874+1))</f>
        <v>0</v>
      </c>
      <c r="H5875" s="10" t="n">
        <f aca="false">IF(ISBLANK(D5876), G5875/2,)</f>
        <v>0</v>
      </c>
      <c r="I5875" s="0" t="n">
        <f aca="false">IF(ISBLANK(D5875),0,-1)</f>
        <v>0</v>
      </c>
      <c r="J5875" s="0" t="n">
        <f aca="false">IF(AND(ISBLANK(D5874),NOT(ISBLANK(D5875))),1,-1)</f>
        <v>-1</v>
      </c>
      <c r="K5875" s="0" t="n">
        <f aca="false">IF(ISBLANK(D5873),IF(AND(D5874=D5875,NOT(ISBLANK(D5874)),NOT(ISBLANK(D5875))),1,-1),-1)</f>
        <v>-1</v>
      </c>
      <c r="L5875" s="0" t="n">
        <f aca="false">IF(MAX(I5875:K5875)&lt;0,IF(OR(D5875=D5874,D5874=D5873),1,-1),MAX(I5875:K5875))</f>
        <v>0</v>
      </c>
    </row>
    <row r="5876" customFormat="false" ht="13.8" hidden="false" customHeight="false" outlineLevel="0" collapsed="false">
      <c r="B5876" s="8" t="n">
        <f aca="false">MAX(I5876:L5876)</f>
        <v>0</v>
      </c>
      <c r="C5876" s="8" t="n">
        <f aca="false">_xlfn.FLOOR.MATH(COUNTIF(D:D,D5876)/2)</f>
        <v>0</v>
      </c>
      <c r="D5876" s="12"/>
      <c r="E5876" s="10" t="e">
        <f aca="false">IF($A$1="WLB",INDEX(SupplierNomenclature!$D$1:$D$9996,MATCH(D5876,SupplierNomenclature!$I$1:$I$9996,0)),IF($A$1="BERU",INDEX(beru_assortment!$C$1:$C$10000,MATCH(D5876,beru_assortment!$I$1:$I$10000,0)),IF($A$1="OZON",INDEX(ozon_assortment!$F$3:$F$10000,MATCH(D5876,ozon_assortment!$E$3:$E$10000,0)),0)))</f>
        <v>#N/A</v>
      </c>
      <c r="F5876" s="7" t="n">
        <f aca="false">IF(ISBLANK(D5876), , IF(ISBLANK(D5875), F5874+1, F5875))</f>
        <v>0</v>
      </c>
      <c r="G5876" s="10" t="n">
        <f aca="false">IF(ISBLANK(D5876),,IF(OR(ISBLANK(D5875), D5875="Баркод"),1,G5875+1))</f>
        <v>0</v>
      </c>
      <c r="H5876" s="10" t="n">
        <f aca="false">IF(ISBLANK(D5877), G5876/2,)</f>
        <v>0</v>
      </c>
      <c r="I5876" s="0" t="n">
        <f aca="false">IF(ISBLANK(D5876),0,-1)</f>
        <v>0</v>
      </c>
      <c r="J5876" s="0" t="n">
        <f aca="false">IF(AND(ISBLANK(D5875),NOT(ISBLANK(D5876))),1,-1)</f>
        <v>-1</v>
      </c>
      <c r="K5876" s="0" t="n">
        <f aca="false">IF(ISBLANK(D5874),IF(AND(D5875=D5876,NOT(ISBLANK(D5875)),NOT(ISBLANK(D5876))),1,-1),-1)</f>
        <v>-1</v>
      </c>
      <c r="L5876" s="0" t="n">
        <f aca="false">IF(MAX(I5876:K5876)&lt;0,IF(OR(D5876=D5875,D5875=D5874),1,-1),MAX(I5876:K5876))</f>
        <v>0</v>
      </c>
    </row>
    <row r="5877" customFormat="false" ht="13.8" hidden="false" customHeight="false" outlineLevel="0" collapsed="false">
      <c r="B5877" s="8" t="n">
        <f aca="false">MAX(I5877:L5877)</f>
        <v>0</v>
      </c>
      <c r="C5877" s="8" t="n">
        <f aca="false">_xlfn.FLOOR.MATH(COUNTIF(D:D,D5877)/2)</f>
        <v>0</v>
      </c>
      <c r="D5877" s="12"/>
      <c r="E5877" s="10" t="e">
        <f aca="false">IF($A$1="WLB",INDEX(SupplierNomenclature!$D$1:$D$9996,MATCH(D5877,SupplierNomenclature!$I$1:$I$9996,0)),IF($A$1="BERU",INDEX(beru_assortment!$C$1:$C$10000,MATCH(D5877,beru_assortment!$I$1:$I$10000,0)),IF($A$1="OZON",INDEX(ozon_assortment!$F$3:$F$10000,MATCH(D5877,ozon_assortment!$E$3:$E$10000,0)),0)))</f>
        <v>#N/A</v>
      </c>
      <c r="F5877" s="7" t="n">
        <f aca="false">IF(ISBLANK(D5877), , IF(ISBLANK(D5876), F5875+1, F5876))</f>
        <v>0</v>
      </c>
      <c r="G5877" s="10" t="n">
        <f aca="false">IF(ISBLANK(D5877),,IF(OR(ISBLANK(D5876), D5876="Баркод"),1,G5876+1))</f>
        <v>0</v>
      </c>
      <c r="H5877" s="10" t="n">
        <f aca="false">IF(ISBLANK(D5878), G5877/2,)</f>
        <v>0</v>
      </c>
      <c r="I5877" s="0" t="n">
        <f aca="false">IF(ISBLANK(D5877),0,-1)</f>
        <v>0</v>
      </c>
      <c r="J5877" s="0" t="n">
        <f aca="false">IF(AND(ISBLANK(D5876),NOT(ISBLANK(D5877))),1,-1)</f>
        <v>-1</v>
      </c>
      <c r="K5877" s="0" t="n">
        <f aca="false">IF(ISBLANK(D5875),IF(AND(D5876=D5877,NOT(ISBLANK(D5876)),NOT(ISBLANK(D5877))),1,-1),-1)</f>
        <v>-1</v>
      </c>
      <c r="L5877" s="0" t="n">
        <f aca="false">IF(MAX(I5877:K5877)&lt;0,IF(OR(D5877=D5876,D5876=D5875),1,-1),MAX(I5877:K5877))</f>
        <v>0</v>
      </c>
    </row>
    <row r="5878" customFormat="false" ht="13.8" hidden="false" customHeight="false" outlineLevel="0" collapsed="false">
      <c r="B5878" s="8" t="n">
        <f aca="false">MAX(I5878:L5878)</f>
        <v>0</v>
      </c>
      <c r="C5878" s="8" t="n">
        <f aca="false">_xlfn.FLOOR.MATH(COUNTIF(D:D,D5878)/2)</f>
        <v>0</v>
      </c>
      <c r="D5878" s="12"/>
      <c r="E5878" s="10" t="e">
        <f aca="false">IF($A$1="WLB",INDEX(SupplierNomenclature!$D$1:$D$9996,MATCH(D5878,SupplierNomenclature!$I$1:$I$9996,0)),IF($A$1="BERU",INDEX(beru_assortment!$C$1:$C$10000,MATCH(D5878,beru_assortment!$I$1:$I$10000,0)),IF($A$1="OZON",INDEX(ozon_assortment!$F$3:$F$10000,MATCH(D5878,ozon_assortment!$E$3:$E$10000,0)),0)))</f>
        <v>#N/A</v>
      </c>
      <c r="F5878" s="7" t="n">
        <f aca="false">IF(ISBLANK(D5878), , IF(ISBLANK(D5877), F5876+1, F5877))</f>
        <v>0</v>
      </c>
      <c r="G5878" s="10" t="n">
        <f aca="false">IF(ISBLANK(D5878),,IF(OR(ISBLANK(D5877), D5877="Баркод"),1,G5877+1))</f>
        <v>0</v>
      </c>
      <c r="H5878" s="10" t="n">
        <f aca="false">IF(ISBLANK(D5879), G5878/2,)</f>
        <v>0</v>
      </c>
      <c r="I5878" s="0" t="n">
        <f aca="false">IF(ISBLANK(D5878),0,-1)</f>
        <v>0</v>
      </c>
      <c r="J5878" s="0" t="n">
        <f aca="false">IF(AND(ISBLANK(D5877),NOT(ISBLANK(D5878))),1,-1)</f>
        <v>-1</v>
      </c>
      <c r="K5878" s="0" t="n">
        <f aca="false">IF(ISBLANK(D5876),IF(AND(D5877=D5878,NOT(ISBLANK(D5877)),NOT(ISBLANK(D5878))),1,-1),-1)</f>
        <v>-1</v>
      </c>
      <c r="L5878" s="0" t="n">
        <f aca="false">IF(MAX(I5878:K5878)&lt;0,IF(OR(D5878=D5877,D5877=D5876),1,-1),MAX(I5878:K5878))</f>
        <v>0</v>
      </c>
    </row>
    <row r="5879" customFormat="false" ht="13.8" hidden="false" customHeight="false" outlineLevel="0" collapsed="false">
      <c r="B5879" s="8" t="n">
        <f aca="false">MAX(I5879:L5879)</f>
        <v>0</v>
      </c>
      <c r="C5879" s="8" t="n">
        <f aca="false">_xlfn.FLOOR.MATH(COUNTIF(D:D,D5879)/2)</f>
        <v>0</v>
      </c>
      <c r="D5879" s="12"/>
      <c r="E5879" s="10" t="e">
        <f aca="false">IF($A$1="WLB",INDEX(SupplierNomenclature!$D$1:$D$9996,MATCH(D5879,SupplierNomenclature!$I$1:$I$9996,0)),IF($A$1="BERU",INDEX(beru_assortment!$C$1:$C$10000,MATCH(D5879,beru_assortment!$I$1:$I$10000,0)),IF($A$1="OZON",INDEX(ozon_assortment!$F$3:$F$10000,MATCH(D5879,ozon_assortment!$E$3:$E$10000,0)),0)))</f>
        <v>#N/A</v>
      </c>
      <c r="F5879" s="7" t="n">
        <f aca="false">IF(ISBLANK(D5879), , IF(ISBLANK(D5878), F5877+1, F5878))</f>
        <v>0</v>
      </c>
      <c r="G5879" s="10" t="n">
        <f aca="false">IF(ISBLANK(D5879),,IF(OR(ISBLANK(D5878), D5878="Баркод"),1,G5878+1))</f>
        <v>0</v>
      </c>
      <c r="H5879" s="10" t="n">
        <f aca="false">IF(ISBLANK(D5880), G5879/2,)</f>
        <v>0</v>
      </c>
      <c r="I5879" s="0" t="n">
        <f aca="false">IF(ISBLANK(D5879),0,-1)</f>
        <v>0</v>
      </c>
      <c r="J5879" s="0" t="n">
        <f aca="false">IF(AND(ISBLANK(D5878),NOT(ISBLANK(D5879))),1,-1)</f>
        <v>-1</v>
      </c>
      <c r="K5879" s="0" t="n">
        <f aca="false">IF(ISBLANK(D5877),IF(AND(D5878=D5879,NOT(ISBLANK(D5878)),NOT(ISBLANK(D5879))),1,-1),-1)</f>
        <v>-1</v>
      </c>
      <c r="L5879" s="0" t="n">
        <f aca="false">IF(MAX(I5879:K5879)&lt;0,IF(OR(D5879=D5878,D5878=D5877),1,-1),MAX(I5879:K5879))</f>
        <v>0</v>
      </c>
    </row>
    <row r="5880" customFormat="false" ht="13.8" hidden="false" customHeight="false" outlineLevel="0" collapsed="false">
      <c r="B5880" s="8" t="n">
        <f aca="false">MAX(I5880:L5880)</f>
        <v>0</v>
      </c>
      <c r="C5880" s="8" t="n">
        <f aca="false">_xlfn.FLOOR.MATH(COUNTIF(D:D,D5880)/2)</f>
        <v>0</v>
      </c>
      <c r="D5880" s="12"/>
      <c r="E5880" s="10" t="e">
        <f aca="false">IF($A$1="WLB",INDEX(SupplierNomenclature!$D$1:$D$9996,MATCH(D5880,SupplierNomenclature!$I$1:$I$9996,0)),IF($A$1="BERU",INDEX(beru_assortment!$C$1:$C$10000,MATCH(D5880,beru_assortment!$I$1:$I$10000,0)),IF($A$1="OZON",INDEX(ozon_assortment!$F$3:$F$10000,MATCH(D5880,ozon_assortment!$E$3:$E$10000,0)),0)))</f>
        <v>#N/A</v>
      </c>
      <c r="F5880" s="7" t="n">
        <f aca="false">IF(ISBLANK(D5880), , IF(ISBLANK(D5879), F5878+1, F5879))</f>
        <v>0</v>
      </c>
      <c r="G5880" s="10" t="n">
        <f aca="false">IF(ISBLANK(D5880),,IF(OR(ISBLANK(D5879), D5879="Баркод"),1,G5879+1))</f>
        <v>0</v>
      </c>
      <c r="H5880" s="10" t="n">
        <f aca="false">IF(ISBLANK(D5881), G5880/2,)</f>
        <v>0</v>
      </c>
      <c r="I5880" s="0" t="n">
        <f aca="false">IF(ISBLANK(D5880),0,-1)</f>
        <v>0</v>
      </c>
      <c r="J5880" s="0" t="n">
        <f aca="false">IF(AND(ISBLANK(D5879),NOT(ISBLANK(D5880))),1,-1)</f>
        <v>-1</v>
      </c>
      <c r="K5880" s="0" t="n">
        <f aca="false">IF(ISBLANK(D5878),IF(AND(D5879=D5880,NOT(ISBLANK(D5879)),NOT(ISBLANK(D5880))),1,-1),-1)</f>
        <v>-1</v>
      </c>
      <c r="L5880" s="0" t="n">
        <f aca="false">IF(MAX(I5880:K5880)&lt;0,IF(OR(D5880=D5879,D5879=D5878),1,-1),MAX(I5880:K5880))</f>
        <v>0</v>
      </c>
    </row>
    <row r="5881" customFormat="false" ht="13.8" hidden="false" customHeight="false" outlineLevel="0" collapsed="false">
      <c r="B5881" s="8" t="n">
        <f aca="false">MAX(I5881:L5881)</f>
        <v>0</v>
      </c>
      <c r="C5881" s="8" t="n">
        <f aca="false">_xlfn.FLOOR.MATH(COUNTIF(D:D,D5881)/2)</f>
        <v>0</v>
      </c>
      <c r="D5881" s="12"/>
      <c r="E5881" s="10" t="e">
        <f aca="false">IF($A$1="WLB",INDEX(SupplierNomenclature!$D$1:$D$9996,MATCH(D5881,SupplierNomenclature!$I$1:$I$9996,0)),IF($A$1="BERU",INDEX(beru_assortment!$C$1:$C$10000,MATCH(D5881,beru_assortment!$I$1:$I$10000,0)),IF($A$1="OZON",INDEX(ozon_assortment!$F$3:$F$10000,MATCH(D5881,ozon_assortment!$E$3:$E$10000,0)),0)))</f>
        <v>#N/A</v>
      </c>
      <c r="F5881" s="7" t="n">
        <f aca="false">IF(ISBLANK(D5881), , IF(ISBLANK(D5880), F5879+1, F5880))</f>
        <v>0</v>
      </c>
      <c r="G5881" s="10" t="n">
        <f aca="false">IF(ISBLANK(D5881),,IF(OR(ISBLANK(D5880), D5880="Баркод"),1,G5880+1))</f>
        <v>0</v>
      </c>
      <c r="H5881" s="10" t="n">
        <f aca="false">IF(ISBLANK(D5882), G5881/2,)</f>
        <v>0</v>
      </c>
      <c r="I5881" s="0" t="n">
        <f aca="false">IF(ISBLANK(D5881),0,-1)</f>
        <v>0</v>
      </c>
      <c r="J5881" s="0" t="n">
        <f aca="false">IF(AND(ISBLANK(D5880),NOT(ISBLANK(D5881))),1,-1)</f>
        <v>-1</v>
      </c>
      <c r="K5881" s="0" t="n">
        <f aca="false">IF(ISBLANK(D5879),IF(AND(D5880=D5881,NOT(ISBLANK(D5880)),NOT(ISBLANK(D5881))),1,-1),-1)</f>
        <v>-1</v>
      </c>
      <c r="L5881" s="0" t="n">
        <f aca="false">IF(MAX(I5881:K5881)&lt;0,IF(OR(D5881=D5880,D5880=D5879),1,-1),MAX(I5881:K5881))</f>
        <v>0</v>
      </c>
    </row>
    <row r="5882" customFormat="false" ht="13.8" hidden="false" customHeight="false" outlineLevel="0" collapsed="false">
      <c r="B5882" s="8" t="n">
        <f aca="false">MAX(I5882:L5882)</f>
        <v>0</v>
      </c>
      <c r="C5882" s="8" t="n">
        <f aca="false">_xlfn.FLOOR.MATH(COUNTIF(D:D,D5882)/2)</f>
        <v>0</v>
      </c>
      <c r="D5882" s="12"/>
      <c r="E5882" s="10" t="e">
        <f aca="false">IF($A$1="WLB",INDEX(SupplierNomenclature!$D$1:$D$9996,MATCH(D5882,SupplierNomenclature!$I$1:$I$9996,0)),IF($A$1="BERU",INDEX(beru_assortment!$C$1:$C$10000,MATCH(D5882,beru_assortment!$I$1:$I$10000,0)),IF($A$1="OZON",INDEX(ozon_assortment!$F$3:$F$10000,MATCH(D5882,ozon_assortment!$E$3:$E$10000,0)),0)))</f>
        <v>#N/A</v>
      </c>
      <c r="F5882" s="7" t="n">
        <f aca="false">IF(ISBLANK(D5882), , IF(ISBLANK(D5881), F5880+1, F5881))</f>
        <v>0</v>
      </c>
      <c r="G5882" s="10" t="n">
        <f aca="false">IF(ISBLANK(D5882),,IF(OR(ISBLANK(D5881), D5881="Баркод"),1,G5881+1))</f>
        <v>0</v>
      </c>
      <c r="H5882" s="10" t="n">
        <f aca="false">IF(ISBLANK(D5883), G5882/2,)</f>
        <v>0</v>
      </c>
      <c r="I5882" s="0" t="n">
        <f aca="false">IF(ISBLANK(D5882),0,-1)</f>
        <v>0</v>
      </c>
      <c r="J5882" s="0" t="n">
        <f aca="false">IF(AND(ISBLANK(D5881),NOT(ISBLANK(D5882))),1,-1)</f>
        <v>-1</v>
      </c>
      <c r="K5882" s="0" t="n">
        <f aca="false">IF(ISBLANK(D5880),IF(AND(D5881=D5882,NOT(ISBLANK(D5881)),NOT(ISBLANK(D5882))),1,-1),-1)</f>
        <v>-1</v>
      </c>
      <c r="L5882" s="0" t="n">
        <f aca="false">IF(MAX(I5882:K5882)&lt;0,IF(OR(D5882=D5881,D5881=D5880),1,-1),MAX(I5882:K5882))</f>
        <v>0</v>
      </c>
    </row>
    <row r="5883" customFormat="false" ht="13.8" hidden="false" customHeight="false" outlineLevel="0" collapsed="false">
      <c r="B5883" s="8" t="n">
        <f aca="false">MAX(I5883:L5883)</f>
        <v>0</v>
      </c>
      <c r="C5883" s="8" t="n">
        <f aca="false">_xlfn.FLOOR.MATH(COUNTIF(D:D,D5883)/2)</f>
        <v>0</v>
      </c>
      <c r="D5883" s="12"/>
      <c r="E5883" s="10" t="e">
        <f aca="false">IF($A$1="WLB",INDEX(SupplierNomenclature!$D$1:$D$9996,MATCH(D5883,SupplierNomenclature!$I$1:$I$9996,0)),IF($A$1="BERU",INDEX(beru_assortment!$C$1:$C$10000,MATCH(D5883,beru_assortment!$I$1:$I$10000,0)),IF($A$1="OZON",INDEX(ozon_assortment!$F$3:$F$10000,MATCH(D5883,ozon_assortment!$E$3:$E$10000,0)),0)))</f>
        <v>#N/A</v>
      </c>
      <c r="F5883" s="7" t="n">
        <f aca="false">IF(ISBLANK(D5883), , IF(ISBLANK(D5882), F5881+1, F5882))</f>
        <v>0</v>
      </c>
      <c r="G5883" s="10" t="n">
        <f aca="false">IF(ISBLANK(D5883),,IF(OR(ISBLANK(D5882), D5882="Баркод"),1,G5882+1))</f>
        <v>0</v>
      </c>
      <c r="H5883" s="10" t="n">
        <f aca="false">IF(ISBLANK(D5884), G5883/2,)</f>
        <v>0</v>
      </c>
      <c r="I5883" s="0" t="n">
        <f aca="false">IF(ISBLANK(D5883),0,-1)</f>
        <v>0</v>
      </c>
      <c r="J5883" s="0" t="n">
        <f aca="false">IF(AND(ISBLANK(D5882),NOT(ISBLANK(D5883))),1,-1)</f>
        <v>-1</v>
      </c>
      <c r="K5883" s="0" t="n">
        <f aca="false">IF(ISBLANK(D5881),IF(AND(D5882=D5883,NOT(ISBLANK(D5882)),NOT(ISBLANK(D5883))),1,-1),-1)</f>
        <v>-1</v>
      </c>
      <c r="L5883" s="0" t="n">
        <f aca="false">IF(MAX(I5883:K5883)&lt;0,IF(OR(D5883=D5882,D5882=D5881),1,-1),MAX(I5883:K5883))</f>
        <v>0</v>
      </c>
    </row>
    <row r="5884" customFormat="false" ht="13.8" hidden="false" customHeight="false" outlineLevel="0" collapsed="false">
      <c r="B5884" s="8" t="n">
        <f aca="false">MAX(I5884:L5884)</f>
        <v>0</v>
      </c>
      <c r="C5884" s="8" t="n">
        <f aca="false">_xlfn.FLOOR.MATH(COUNTIF(D:D,D5884)/2)</f>
        <v>0</v>
      </c>
      <c r="D5884" s="12"/>
      <c r="E5884" s="10" t="e">
        <f aca="false">IF($A$1="WLB",INDEX(SupplierNomenclature!$D$1:$D$9996,MATCH(D5884,SupplierNomenclature!$I$1:$I$9996,0)),IF($A$1="BERU",INDEX(beru_assortment!$C$1:$C$10000,MATCH(D5884,beru_assortment!$I$1:$I$10000,0)),IF($A$1="OZON",INDEX(ozon_assortment!$F$3:$F$10000,MATCH(D5884,ozon_assortment!$E$3:$E$10000,0)),0)))</f>
        <v>#N/A</v>
      </c>
      <c r="F5884" s="7" t="n">
        <f aca="false">IF(ISBLANK(D5884), , IF(ISBLANK(D5883), F5882+1, F5883))</f>
        <v>0</v>
      </c>
      <c r="G5884" s="10" t="n">
        <f aca="false">IF(ISBLANK(D5884),,IF(OR(ISBLANK(D5883), D5883="Баркод"),1,G5883+1))</f>
        <v>0</v>
      </c>
      <c r="H5884" s="10" t="n">
        <f aca="false">IF(ISBLANK(D5885), G5884/2,)</f>
        <v>0</v>
      </c>
      <c r="I5884" s="0" t="n">
        <f aca="false">IF(ISBLANK(D5884),0,-1)</f>
        <v>0</v>
      </c>
      <c r="J5884" s="0" t="n">
        <f aca="false">IF(AND(ISBLANK(D5883),NOT(ISBLANK(D5884))),1,-1)</f>
        <v>-1</v>
      </c>
      <c r="K5884" s="0" t="n">
        <f aca="false">IF(ISBLANK(D5882),IF(AND(D5883=D5884,NOT(ISBLANK(D5883)),NOT(ISBLANK(D5884))),1,-1),-1)</f>
        <v>-1</v>
      </c>
      <c r="L5884" s="0" t="n">
        <f aca="false">IF(MAX(I5884:K5884)&lt;0,IF(OR(D5884=D5883,D5883=D5882),1,-1),MAX(I5884:K5884))</f>
        <v>0</v>
      </c>
    </row>
    <row r="5885" customFormat="false" ht="13.8" hidden="false" customHeight="false" outlineLevel="0" collapsed="false">
      <c r="B5885" s="8" t="n">
        <f aca="false">MAX(I5885:L5885)</f>
        <v>0</v>
      </c>
      <c r="C5885" s="8" t="n">
        <f aca="false">_xlfn.FLOOR.MATH(COUNTIF(D:D,D5885)/2)</f>
        <v>0</v>
      </c>
      <c r="D5885" s="12"/>
      <c r="E5885" s="10" t="e">
        <f aca="false">IF($A$1="WLB",INDEX(SupplierNomenclature!$D$1:$D$9996,MATCH(D5885,SupplierNomenclature!$I$1:$I$9996,0)),IF($A$1="BERU",INDEX(beru_assortment!$C$1:$C$10000,MATCH(D5885,beru_assortment!$I$1:$I$10000,0)),IF($A$1="OZON",INDEX(ozon_assortment!$F$3:$F$10000,MATCH(D5885,ozon_assortment!$E$3:$E$10000,0)),0)))</f>
        <v>#N/A</v>
      </c>
      <c r="F5885" s="7" t="n">
        <f aca="false">IF(ISBLANK(D5885), , IF(ISBLANK(D5884), F5883+1, F5884))</f>
        <v>0</v>
      </c>
      <c r="G5885" s="10" t="n">
        <f aca="false">IF(ISBLANK(D5885),,IF(OR(ISBLANK(D5884), D5884="Баркод"),1,G5884+1))</f>
        <v>0</v>
      </c>
      <c r="H5885" s="10" t="n">
        <f aca="false">IF(ISBLANK(D5886), G5885/2,)</f>
        <v>0</v>
      </c>
      <c r="I5885" s="0" t="n">
        <f aca="false">IF(ISBLANK(D5885),0,-1)</f>
        <v>0</v>
      </c>
      <c r="J5885" s="0" t="n">
        <f aca="false">IF(AND(ISBLANK(D5884),NOT(ISBLANK(D5885))),1,-1)</f>
        <v>-1</v>
      </c>
      <c r="K5885" s="0" t="n">
        <f aca="false">IF(ISBLANK(D5883),IF(AND(D5884=D5885,NOT(ISBLANK(D5884)),NOT(ISBLANK(D5885))),1,-1),-1)</f>
        <v>-1</v>
      </c>
      <c r="L5885" s="0" t="n">
        <f aca="false">IF(MAX(I5885:K5885)&lt;0,IF(OR(D5885=D5884,D5884=D5883),1,-1),MAX(I5885:K5885))</f>
        <v>0</v>
      </c>
    </row>
    <row r="5886" customFormat="false" ht="13.8" hidden="false" customHeight="false" outlineLevel="0" collapsed="false">
      <c r="B5886" s="8" t="n">
        <f aca="false">MAX(I5886:L5886)</f>
        <v>0</v>
      </c>
      <c r="C5886" s="8" t="n">
        <f aca="false">_xlfn.FLOOR.MATH(COUNTIF(D:D,D5886)/2)</f>
        <v>0</v>
      </c>
      <c r="D5886" s="12"/>
      <c r="E5886" s="10" t="e">
        <f aca="false">IF($A$1="WLB",INDEX(SupplierNomenclature!$D$1:$D$9996,MATCH(D5886,SupplierNomenclature!$I$1:$I$9996,0)),IF($A$1="BERU",INDEX(beru_assortment!$C$1:$C$10000,MATCH(D5886,beru_assortment!$I$1:$I$10000,0)),IF($A$1="OZON",INDEX(ozon_assortment!$F$3:$F$10000,MATCH(D5886,ozon_assortment!$E$3:$E$10000,0)),0)))</f>
        <v>#N/A</v>
      </c>
      <c r="F5886" s="7" t="n">
        <f aca="false">IF(ISBLANK(D5886), , IF(ISBLANK(D5885), F5884+1, F5885))</f>
        <v>0</v>
      </c>
      <c r="G5886" s="10" t="n">
        <f aca="false">IF(ISBLANK(D5886),,IF(OR(ISBLANK(D5885), D5885="Баркод"),1,G5885+1))</f>
        <v>0</v>
      </c>
      <c r="H5886" s="10" t="n">
        <f aca="false">IF(ISBLANK(D5887), G5886/2,)</f>
        <v>0</v>
      </c>
      <c r="I5886" s="0" t="n">
        <f aca="false">IF(ISBLANK(D5886),0,-1)</f>
        <v>0</v>
      </c>
      <c r="J5886" s="0" t="n">
        <f aca="false">IF(AND(ISBLANK(D5885),NOT(ISBLANK(D5886))),1,-1)</f>
        <v>-1</v>
      </c>
      <c r="K5886" s="0" t="n">
        <f aca="false">IF(ISBLANK(D5884),IF(AND(D5885=D5886,NOT(ISBLANK(D5885)),NOT(ISBLANK(D5886))),1,-1),-1)</f>
        <v>-1</v>
      </c>
      <c r="L5886" s="0" t="n">
        <f aca="false">IF(MAX(I5886:K5886)&lt;0,IF(OR(D5886=D5885,D5885=D5884),1,-1),MAX(I5886:K5886))</f>
        <v>0</v>
      </c>
    </row>
    <row r="5887" customFormat="false" ht="13.8" hidden="false" customHeight="false" outlineLevel="0" collapsed="false">
      <c r="B5887" s="8" t="n">
        <f aca="false">MAX(I5887:L5887)</f>
        <v>0</v>
      </c>
      <c r="C5887" s="8" t="n">
        <f aca="false">_xlfn.FLOOR.MATH(COUNTIF(D:D,D5887)/2)</f>
        <v>0</v>
      </c>
      <c r="D5887" s="12"/>
      <c r="E5887" s="10" t="e">
        <f aca="false">IF($A$1="WLB",INDEX(SupplierNomenclature!$D$1:$D$9996,MATCH(D5887,SupplierNomenclature!$I$1:$I$9996,0)),IF($A$1="BERU",INDEX(beru_assortment!$C$1:$C$10000,MATCH(D5887,beru_assortment!$I$1:$I$10000,0)),IF($A$1="OZON",INDEX(ozon_assortment!$F$3:$F$10000,MATCH(D5887,ozon_assortment!$E$3:$E$10000,0)),0)))</f>
        <v>#N/A</v>
      </c>
      <c r="F5887" s="7" t="n">
        <f aca="false">IF(ISBLANK(D5887), , IF(ISBLANK(D5886), F5885+1, F5886))</f>
        <v>0</v>
      </c>
      <c r="G5887" s="10" t="n">
        <f aca="false">IF(ISBLANK(D5887),,IF(OR(ISBLANK(D5886), D5886="Баркод"),1,G5886+1))</f>
        <v>0</v>
      </c>
      <c r="H5887" s="10" t="n">
        <f aca="false">IF(ISBLANK(D5888), G5887/2,)</f>
        <v>0</v>
      </c>
      <c r="I5887" s="0" t="n">
        <f aca="false">IF(ISBLANK(D5887),0,-1)</f>
        <v>0</v>
      </c>
      <c r="J5887" s="0" t="n">
        <f aca="false">IF(AND(ISBLANK(D5886),NOT(ISBLANK(D5887))),1,-1)</f>
        <v>-1</v>
      </c>
      <c r="K5887" s="0" t="n">
        <f aca="false">IF(ISBLANK(D5885),IF(AND(D5886=D5887,NOT(ISBLANK(D5886)),NOT(ISBLANK(D5887))),1,-1),-1)</f>
        <v>-1</v>
      </c>
      <c r="L5887" s="0" t="n">
        <f aca="false">IF(MAX(I5887:K5887)&lt;0,IF(OR(D5887=D5886,D5886=D5885),1,-1),MAX(I5887:K5887))</f>
        <v>0</v>
      </c>
    </row>
    <row r="5888" customFormat="false" ht="13.8" hidden="false" customHeight="false" outlineLevel="0" collapsed="false">
      <c r="B5888" s="8" t="n">
        <f aca="false">MAX(I5888:L5888)</f>
        <v>0</v>
      </c>
      <c r="C5888" s="8" t="n">
        <f aca="false">_xlfn.FLOOR.MATH(COUNTIF(D:D,D5888)/2)</f>
        <v>0</v>
      </c>
      <c r="D5888" s="12"/>
      <c r="E5888" s="10" t="e">
        <f aca="false">IF($A$1="WLB",INDEX(SupplierNomenclature!$D$1:$D$9996,MATCH(D5888,SupplierNomenclature!$I$1:$I$9996,0)),IF($A$1="BERU",INDEX(beru_assortment!$C$1:$C$10000,MATCH(D5888,beru_assortment!$I$1:$I$10000,0)),IF($A$1="OZON",INDEX(ozon_assortment!$F$3:$F$10000,MATCH(D5888,ozon_assortment!$E$3:$E$10000,0)),0)))</f>
        <v>#N/A</v>
      </c>
      <c r="F5888" s="7" t="n">
        <f aca="false">IF(ISBLANK(D5888), , IF(ISBLANK(D5887), F5886+1, F5887))</f>
        <v>0</v>
      </c>
      <c r="G5888" s="10" t="n">
        <f aca="false">IF(ISBLANK(D5888),,IF(OR(ISBLANK(D5887), D5887="Баркод"),1,G5887+1))</f>
        <v>0</v>
      </c>
      <c r="H5888" s="10" t="n">
        <f aca="false">IF(ISBLANK(D5889), G5888/2,)</f>
        <v>0</v>
      </c>
      <c r="I5888" s="0" t="n">
        <f aca="false">IF(ISBLANK(D5888),0,-1)</f>
        <v>0</v>
      </c>
      <c r="J5888" s="0" t="n">
        <f aca="false">IF(AND(ISBLANK(D5887),NOT(ISBLANK(D5888))),1,-1)</f>
        <v>-1</v>
      </c>
      <c r="K5888" s="0" t="n">
        <f aca="false">IF(ISBLANK(D5886),IF(AND(D5887=D5888,NOT(ISBLANK(D5887)),NOT(ISBLANK(D5888))),1,-1),-1)</f>
        <v>-1</v>
      </c>
      <c r="L5888" s="0" t="n">
        <f aca="false">IF(MAX(I5888:K5888)&lt;0,IF(OR(D5888=D5887,D5887=D5886),1,-1),MAX(I5888:K5888))</f>
        <v>0</v>
      </c>
    </row>
    <row r="5889" customFormat="false" ht="13.8" hidden="false" customHeight="false" outlineLevel="0" collapsed="false">
      <c r="B5889" s="8" t="n">
        <f aca="false">MAX(I5889:L5889)</f>
        <v>0</v>
      </c>
      <c r="C5889" s="8" t="n">
        <f aca="false">_xlfn.FLOOR.MATH(COUNTIF(D:D,D5889)/2)</f>
        <v>0</v>
      </c>
      <c r="D5889" s="12"/>
      <c r="E5889" s="10" t="e">
        <f aca="false">IF($A$1="WLB",INDEX(SupplierNomenclature!$D$1:$D$9996,MATCH(D5889,SupplierNomenclature!$I$1:$I$9996,0)),IF($A$1="BERU",INDEX(beru_assortment!$C$1:$C$10000,MATCH(D5889,beru_assortment!$I$1:$I$10000,0)),IF($A$1="OZON",INDEX(ozon_assortment!$F$3:$F$10000,MATCH(D5889,ozon_assortment!$E$3:$E$10000,0)),0)))</f>
        <v>#N/A</v>
      </c>
      <c r="F5889" s="7" t="n">
        <f aca="false">IF(ISBLANK(D5889), , IF(ISBLANK(D5888), F5887+1, F5888))</f>
        <v>0</v>
      </c>
      <c r="G5889" s="10" t="n">
        <f aca="false">IF(ISBLANK(D5889),,IF(OR(ISBLANK(D5888), D5888="Баркод"),1,G5888+1))</f>
        <v>0</v>
      </c>
      <c r="H5889" s="10" t="n">
        <f aca="false">IF(ISBLANK(D5890), G5889/2,)</f>
        <v>0</v>
      </c>
      <c r="I5889" s="0" t="n">
        <f aca="false">IF(ISBLANK(D5889),0,-1)</f>
        <v>0</v>
      </c>
      <c r="J5889" s="0" t="n">
        <f aca="false">IF(AND(ISBLANK(D5888),NOT(ISBLANK(D5889))),1,-1)</f>
        <v>-1</v>
      </c>
      <c r="K5889" s="0" t="n">
        <f aca="false">IF(ISBLANK(D5887),IF(AND(D5888=D5889,NOT(ISBLANK(D5888)),NOT(ISBLANK(D5889))),1,-1),-1)</f>
        <v>-1</v>
      </c>
      <c r="L5889" s="0" t="n">
        <f aca="false">IF(MAX(I5889:K5889)&lt;0,IF(OR(D5889=D5888,D5888=D5887),1,-1),MAX(I5889:K5889))</f>
        <v>0</v>
      </c>
    </row>
    <row r="5890" customFormat="false" ht="13.8" hidden="false" customHeight="false" outlineLevel="0" collapsed="false">
      <c r="B5890" s="8" t="n">
        <f aca="false">MAX(I5890:L5890)</f>
        <v>0</v>
      </c>
      <c r="C5890" s="8" t="n">
        <f aca="false">_xlfn.FLOOR.MATH(COUNTIF(D:D,D5890)/2)</f>
        <v>0</v>
      </c>
      <c r="D5890" s="12"/>
      <c r="E5890" s="10" t="e">
        <f aca="false">IF($A$1="WLB",INDEX(SupplierNomenclature!$D$1:$D$9996,MATCH(D5890,SupplierNomenclature!$I$1:$I$9996,0)),IF($A$1="BERU",INDEX(beru_assortment!$C$1:$C$10000,MATCH(D5890,beru_assortment!$I$1:$I$10000,0)),IF($A$1="OZON",INDEX(ozon_assortment!$F$3:$F$10000,MATCH(D5890,ozon_assortment!$E$3:$E$10000,0)),0)))</f>
        <v>#N/A</v>
      </c>
      <c r="F5890" s="7" t="n">
        <f aca="false">IF(ISBLANK(D5890), , IF(ISBLANK(D5889), F5888+1, F5889))</f>
        <v>0</v>
      </c>
      <c r="G5890" s="10" t="n">
        <f aca="false">IF(ISBLANK(D5890),,IF(OR(ISBLANK(D5889), D5889="Баркод"),1,G5889+1))</f>
        <v>0</v>
      </c>
      <c r="H5890" s="10" t="n">
        <f aca="false">IF(ISBLANK(D5891), G5890/2,)</f>
        <v>0</v>
      </c>
      <c r="I5890" s="0" t="n">
        <f aca="false">IF(ISBLANK(D5890),0,-1)</f>
        <v>0</v>
      </c>
      <c r="J5890" s="0" t="n">
        <f aca="false">IF(AND(ISBLANK(D5889),NOT(ISBLANK(D5890))),1,-1)</f>
        <v>-1</v>
      </c>
      <c r="K5890" s="0" t="n">
        <f aca="false">IF(ISBLANK(D5888),IF(AND(D5889=D5890,NOT(ISBLANK(D5889)),NOT(ISBLANK(D5890))),1,-1),-1)</f>
        <v>-1</v>
      </c>
      <c r="L5890" s="0" t="n">
        <f aca="false">IF(MAX(I5890:K5890)&lt;0,IF(OR(D5890=D5889,D5889=D5888),1,-1),MAX(I5890:K5890))</f>
        <v>0</v>
      </c>
    </row>
    <row r="5891" customFormat="false" ht="13.8" hidden="false" customHeight="false" outlineLevel="0" collapsed="false">
      <c r="B5891" s="8" t="n">
        <f aca="false">MAX(I5891:L5891)</f>
        <v>0</v>
      </c>
      <c r="C5891" s="8" t="n">
        <f aca="false">_xlfn.FLOOR.MATH(COUNTIF(D:D,D5891)/2)</f>
        <v>0</v>
      </c>
      <c r="D5891" s="12"/>
      <c r="E5891" s="10" t="e">
        <f aca="false">IF($A$1="WLB",INDEX(SupplierNomenclature!$D$1:$D$9996,MATCH(D5891,SupplierNomenclature!$I$1:$I$9996,0)),IF($A$1="BERU",INDEX(beru_assortment!$C$1:$C$10000,MATCH(D5891,beru_assortment!$I$1:$I$10000,0)),IF($A$1="OZON",INDEX(ozon_assortment!$F$3:$F$10000,MATCH(D5891,ozon_assortment!$E$3:$E$10000,0)),0)))</f>
        <v>#N/A</v>
      </c>
      <c r="F5891" s="7" t="n">
        <f aca="false">IF(ISBLANK(D5891), , IF(ISBLANK(D5890), F5889+1, F5890))</f>
        <v>0</v>
      </c>
      <c r="G5891" s="10" t="n">
        <f aca="false">IF(ISBLANK(D5891),,IF(OR(ISBLANK(D5890), D5890="Баркод"),1,G5890+1))</f>
        <v>0</v>
      </c>
      <c r="H5891" s="10" t="n">
        <f aca="false">IF(ISBLANK(D5892), G5891/2,)</f>
        <v>0</v>
      </c>
      <c r="I5891" s="0" t="n">
        <f aca="false">IF(ISBLANK(D5891),0,-1)</f>
        <v>0</v>
      </c>
      <c r="J5891" s="0" t="n">
        <f aca="false">IF(AND(ISBLANK(D5890),NOT(ISBLANK(D5891))),1,-1)</f>
        <v>-1</v>
      </c>
      <c r="K5891" s="0" t="n">
        <f aca="false">IF(ISBLANK(D5889),IF(AND(D5890=D5891,NOT(ISBLANK(D5890)),NOT(ISBLANK(D5891))),1,-1),-1)</f>
        <v>-1</v>
      </c>
      <c r="L5891" s="0" t="n">
        <f aca="false">IF(MAX(I5891:K5891)&lt;0,IF(OR(D5891=D5890,D5890=D5889),1,-1),MAX(I5891:K5891))</f>
        <v>0</v>
      </c>
    </row>
    <row r="5892" customFormat="false" ht="13.8" hidden="false" customHeight="false" outlineLevel="0" collapsed="false">
      <c r="B5892" s="8" t="n">
        <f aca="false">MAX(I5892:L5892)</f>
        <v>0</v>
      </c>
      <c r="C5892" s="8" t="n">
        <f aca="false">_xlfn.FLOOR.MATH(COUNTIF(D:D,D5892)/2)</f>
        <v>0</v>
      </c>
      <c r="D5892" s="12"/>
      <c r="E5892" s="10" t="e">
        <f aca="false">IF($A$1="WLB",INDEX(SupplierNomenclature!$D$1:$D$9996,MATCH(D5892,SupplierNomenclature!$I$1:$I$9996,0)),IF($A$1="BERU",INDEX(beru_assortment!$C$1:$C$10000,MATCH(D5892,beru_assortment!$I$1:$I$10000,0)),IF($A$1="OZON",INDEX(ozon_assortment!$F$3:$F$10000,MATCH(D5892,ozon_assortment!$E$3:$E$10000,0)),0)))</f>
        <v>#N/A</v>
      </c>
      <c r="F5892" s="7" t="n">
        <f aca="false">IF(ISBLANK(D5892), , IF(ISBLANK(D5891), F5890+1, F5891))</f>
        <v>0</v>
      </c>
      <c r="G5892" s="10" t="n">
        <f aca="false">IF(ISBLANK(D5892),,IF(OR(ISBLANK(D5891), D5891="Баркод"),1,G5891+1))</f>
        <v>0</v>
      </c>
      <c r="H5892" s="10" t="n">
        <f aca="false">IF(ISBLANK(D5893), G5892/2,)</f>
        <v>0</v>
      </c>
      <c r="I5892" s="0" t="n">
        <f aca="false">IF(ISBLANK(D5892),0,-1)</f>
        <v>0</v>
      </c>
      <c r="J5892" s="0" t="n">
        <f aca="false">IF(AND(ISBLANK(D5891),NOT(ISBLANK(D5892))),1,-1)</f>
        <v>-1</v>
      </c>
      <c r="K5892" s="0" t="n">
        <f aca="false">IF(ISBLANK(D5890),IF(AND(D5891=D5892,NOT(ISBLANK(D5891)),NOT(ISBLANK(D5892))),1,-1),-1)</f>
        <v>-1</v>
      </c>
      <c r="L5892" s="0" t="n">
        <f aca="false">IF(MAX(I5892:K5892)&lt;0,IF(OR(D5892=D5891,D5891=D5890),1,-1),MAX(I5892:K5892))</f>
        <v>0</v>
      </c>
    </row>
    <row r="5893" customFormat="false" ht="13.8" hidden="false" customHeight="false" outlineLevel="0" collapsed="false">
      <c r="B5893" s="8" t="n">
        <f aca="false">MAX(I5893:L5893)</f>
        <v>0</v>
      </c>
      <c r="C5893" s="8" t="n">
        <f aca="false">_xlfn.FLOOR.MATH(COUNTIF(D:D,D5893)/2)</f>
        <v>0</v>
      </c>
      <c r="D5893" s="12"/>
      <c r="E5893" s="10" t="e">
        <f aca="false">IF($A$1="WLB",INDEX(SupplierNomenclature!$D$1:$D$9996,MATCH(D5893,SupplierNomenclature!$I$1:$I$9996,0)),IF($A$1="BERU",INDEX(beru_assortment!$C$1:$C$10000,MATCH(D5893,beru_assortment!$I$1:$I$10000,0)),IF($A$1="OZON",INDEX(ozon_assortment!$F$3:$F$10000,MATCH(D5893,ozon_assortment!$E$3:$E$10000,0)),0)))</f>
        <v>#N/A</v>
      </c>
      <c r="F5893" s="7" t="n">
        <f aca="false">IF(ISBLANK(D5893), , IF(ISBLANK(D5892), F5891+1, F5892))</f>
        <v>0</v>
      </c>
      <c r="G5893" s="10" t="n">
        <f aca="false">IF(ISBLANK(D5893),,IF(OR(ISBLANK(D5892), D5892="Баркод"),1,G5892+1))</f>
        <v>0</v>
      </c>
      <c r="H5893" s="10" t="n">
        <f aca="false">IF(ISBLANK(D5894), G5893/2,)</f>
        <v>0</v>
      </c>
      <c r="I5893" s="0" t="n">
        <f aca="false">IF(ISBLANK(D5893),0,-1)</f>
        <v>0</v>
      </c>
      <c r="J5893" s="0" t="n">
        <f aca="false">IF(AND(ISBLANK(D5892),NOT(ISBLANK(D5893))),1,-1)</f>
        <v>-1</v>
      </c>
      <c r="K5893" s="0" t="n">
        <f aca="false">IF(ISBLANK(D5891),IF(AND(D5892=D5893,NOT(ISBLANK(D5892)),NOT(ISBLANK(D5893))),1,-1),-1)</f>
        <v>-1</v>
      </c>
      <c r="L5893" s="0" t="n">
        <f aca="false">IF(MAX(I5893:K5893)&lt;0,IF(OR(D5893=D5892,D5892=D5891),1,-1),MAX(I5893:K5893))</f>
        <v>0</v>
      </c>
    </row>
    <row r="5894" customFormat="false" ht="13.8" hidden="false" customHeight="false" outlineLevel="0" collapsed="false">
      <c r="B5894" s="8" t="n">
        <f aca="false">MAX(I5894:L5894)</f>
        <v>0</v>
      </c>
      <c r="C5894" s="8" t="n">
        <f aca="false">_xlfn.FLOOR.MATH(COUNTIF(D:D,D5894)/2)</f>
        <v>0</v>
      </c>
      <c r="D5894" s="12"/>
      <c r="E5894" s="10" t="e">
        <f aca="false">IF($A$1="WLB",INDEX(SupplierNomenclature!$D$1:$D$9996,MATCH(D5894,SupplierNomenclature!$I$1:$I$9996,0)),IF($A$1="BERU",INDEX(beru_assortment!$C$1:$C$10000,MATCH(D5894,beru_assortment!$I$1:$I$10000,0)),IF($A$1="OZON",INDEX(ozon_assortment!$F$3:$F$10000,MATCH(D5894,ozon_assortment!$E$3:$E$10000,0)),0)))</f>
        <v>#N/A</v>
      </c>
      <c r="F5894" s="7" t="n">
        <f aca="false">IF(ISBLANK(D5894), , IF(ISBLANK(D5893), F5892+1, F5893))</f>
        <v>0</v>
      </c>
      <c r="G5894" s="10" t="n">
        <f aca="false">IF(ISBLANK(D5894),,IF(OR(ISBLANK(D5893), D5893="Баркод"),1,G5893+1))</f>
        <v>0</v>
      </c>
      <c r="H5894" s="10" t="n">
        <f aca="false">IF(ISBLANK(D5895), G5894/2,)</f>
        <v>0</v>
      </c>
      <c r="I5894" s="0" t="n">
        <f aca="false">IF(ISBLANK(D5894),0,-1)</f>
        <v>0</v>
      </c>
      <c r="J5894" s="0" t="n">
        <f aca="false">IF(AND(ISBLANK(D5893),NOT(ISBLANK(D5894))),1,-1)</f>
        <v>-1</v>
      </c>
      <c r="K5894" s="0" t="n">
        <f aca="false">IF(ISBLANK(D5892),IF(AND(D5893=D5894,NOT(ISBLANK(D5893)),NOT(ISBLANK(D5894))),1,-1),-1)</f>
        <v>-1</v>
      </c>
      <c r="L5894" s="0" t="n">
        <f aca="false">IF(MAX(I5894:K5894)&lt;0,IF(OR(D5894=D5893,D5893=D5892),1,-1),MAX(I5894:K5894))</f>
        <v>0</v>
      </c>
    </row>
    <row r="5895" customFormat="false" ht="13.8" hidden="false" customHeight="false" outlineLevel="0" collapsed="false">
      <c r="B5895" s="8" t="n">
        <f aca="false">MAX(I5895:L5895)</f>
        <v>0</v>
      </c>
      <c r="C5895" s="8" t="n">
        <f aca="false">_xlfn.FLOOR.MATH(COUNTIF(D:D,D5895)/2)</f>
        <v>0</v>
      </c>
      <c r="D5895" s="12"/>
      <c r="E5895" s="10" t="e">
        <f aca="false">IF($A$1="WLB",INDEX(SupplierNomenclature!$D$1:$D$9996,MATCH(D5895,SupplierNomenclature!$I$1:$I$9996,0)),IF($A$1="BERU",INDEX(beru_assortment!$C$1:$C$10000,MATCH(D5895,beru_assortment!$I$1:$I$10000,0)),IF($A$1="OZON",INDEX(ozon_assortment!$F$3:$F$10000,MATCH(D5895,ozon_assortment!$E$3:$E$10000,0)),0)))</f>
        <v>#N/A</v>
      </c>
      <c r="F5895" s="7" t="n">
        <f aca="false">IF(ISBLANK(D5895), , IF(ISBLANK(D5894), F5893+1, F5894))</f>
        <v>0</v>
      </c>
      <c r="G5895" s="10" t="n">
        <f aca="false">IF(ISBLANK(D5895),,IF(OR(ISBLANK(D5894), D5894="Баркод"),1,G5894+1))</f>
        <v>0</v>
      </c>
      <c r="H5895" s="10" t="n">
        <f aca="false">IF(ISBLANK(D5896), G5895/2,)</f>
        <v>0</v>
      </c>
      <c r="I5895" s="0" t="n">
        <f aca="false">IF(ISBLANK(D5895),0,-1)</f>
        <v>0</v>
      </c>
      <c r="J5895" s="0" t="n">
        <f aca="false">IF(AND(ISBLANK(D5894),NOT(ISBLANK(D5895))),1,-1)</f>
        <v>-1</v>
      </c>
      <c r="K5895" s="0" t="n">
        <f aca="false">IF(ISBLANK(D5893),IF(AND(D5894=D5895,NOT(ISBLANK(D5894)),NOT(ISBLANK(D5895))),1,-1),-1)</f>
        <v>-1</v>
      </c>
      <c r="L5895" s="0" t="n">
        <f aca="false">IF(MAX(I5895:K5895)&lt;0,IF(OR(D5895=D5894,D5894=D5893),1,-1),MAX(I5895:K5895))</f>
        <v>0</v>
      </c>
    </row>
    <row r="5896" customFormat="false" ht="13.8" hidden="false" customHeight="false" outlineLevel="0" collapsed="false">
      <c r="B5896" s="8" t="n">
        <f aca="false">MAX(I5896:L5896)</f>
        <v>0</v>
      </c>
      <c r="C5896" s="8" t="n">
        <f aca="false">_xlfn.FLOOR.MATH(COUNTIF(D:D,D5896)/2)</f>
        <v>0</v>
      </c>
      <c r="D5896" s="12"/>
      <c r="E5896" s="10" t="e">
        <f aca="false">IF($A$1="WLB",INDEX(SupplierNomenclature!$D$1:$D$9996,MATCH(D5896,SupplierNomenclature!$I$1:$I$9996,0)),IF($A$1="BERU",INDEX(beru_assortment!$C$1:$C$10000,MATCH(D5896,beru_assortment!$I$1:$I$10000,0)),IF($A$1="OZON",INDEX(ozon_assortment!$F$3:$F$10000,MATCH(D5896,ozon_assortment!$E$3:$E$10000,0)),0)))</f>
        <v>#N/A</v>
      </c>
      <c r="F5896" s="7" t="n">
        <f aca="false">IF(ISBLANK(D5896), , IF(ISBLANK(D5895), F5894+1, F5895))</f>
        <v>0</v>
      </c>
      <c r="G5896" s="10" t="n">
        <f aca="false">IF(ISBLANK(D5896),,IF(OR(ISBLANK(D5895), D5895="Баркод"),1,G5895+1))</f>
        <v>0</v>
      </c>
      <c r="H5896" s="10" t="n">
        <f aca="false">IF(ISBLANK(D5897), G5896/2,)</f>
        <v>0</v>
      </c>
      <c r="I5896" s="0" t="n">
        <f aca="false">IF(ISBLANK(D5896),0,-1)</f>
        <v>0</v>
      </c>
      <c r="J5896" s="0" t="n">
        <f aca="false">IF(AND(ISBLANK(D5895),NOT(ISBLANK(D5896))),1,-1)</f>
        <v>-1</v>
      </c>
      <c r="K5896" s="0" t="n">
        <f aca="false">IF(ISBLANK(D5894),IF(AND(D5895=D5896,NOT(ISBLANK(D5895)),NOT(ISBLANK(D5896))),1,-1),-1)</f>
        <v>-1</v>
      </c>
      <c r="L5896" s="0" t="n">
        <f aca="false">IF(MAX(I5896:K5896)&lt;0,IF(OR(D5896=D5895,D5895=D5894),1,-1),MAX(I5896:K5896))</f>
        <v>0</v>
      </c>
    </row>
    <row r="5897" customFormat="false" ht="13.8" hidden="false" customHeight="false" outlineLevel="0" collapsed="false">
      <c r="B5897" s="8" t="n">
        <f aca="false">MAX(I5897:L5897)</f>
        <v>0</v>
      </c>
      <c r="C5897" s="8" t="n">
        <f aca="false">_xlfn.FLOOR.MATH(COUNTIF(D:D,D5897)/2)</f>
        <v>0</v>
      </c>
      <c r="D5897" s="12"/>
      <c r="E5897" s="10" t="e">
        <f aca="false">IF($A$1="WLB",INDEX(SupplierNomenclature!$D$1:$D$9996,MATCH(D5897,SupplierNomenclature!$I$1:$I$9996,0)),IF($A$1="BERU",INDEX(beru_assortment!$C$1:$C$10000,MATCH(D5897,beru_assortment!$I$1:$I$10000,0)),IF($A$1="OZON",INDEX(ozon_assortment!$F$3:$F$10000,MATCH(D5897,ozon_assortment!$E$3:$E$10000,0)),0)))</f>
        <v>#N/A</v>
      </c>
      <c r="F5897" s="7" t="n">
        <f aca="false">IF(ISBLANK(D5897), , IF(ISBLANK(D5896), F5895+1, F5896))</f>
        <v>0</v>
      </c>
      <c r="G5897" s="10" t="n">
        <f aca="false">IF(ISBLANK(D5897),,IF(OR(ISBLANK(D5896), D5896="Баркод"),1,G5896+1))</f>
        <v>0</v>
      </c>
      <c r="H5897" s="10" t="n">
        <f aca="false">IF(ISBLANK(D5898), G5897/2,)</f>
        <v>0</v>
      </c>
      <c r="I5897" s="0" t="n">
        <f aca="false">IF(ISBLANK(D5897),0,-1)</f>
        <v>0</v>
      </c>
      <c r="J5897" s="0" t="n">
        <f aca="false">IF(AND(ISBLANK(D5896),NOT(ISBLANK(D5897))),1,-1)</f>
        <v>-1</v>
      </c>
      <c r="K5897" s="0" t="n">
        <f aca="false">IF(ISBLANK(D5895),IF(AND(D5896=D5897,NOT(ISBLANK(D5896)),NOT(ISBLANK(D5897))),1,-1),-1)</f>
        <v>-1</v>
      </c>
      <c r="L5897" s="0" t="n">
        <f aca="false">IF(MAX(I5897:K5897)&lt;0,IF(OR(D5897=D5896,D5896=D5895),1,-1),MAX(I5897:K5897))</f>
        <v>0</v>
      </c>
    </row>
    <row r="5898" customFormat="false" ht="13.8" hidden="false" customHeight="false" outlineLevel="0" collapsed="false">
      <c r="B5898" s="8" t="n">
        <f aca="false">MAX(I5898:L5898)</f>
        <v>0</v>
      </c>
      <c r="C5898" s="8" t="n">
        <f aca="false">_xlfn.FLOOR.MATH(COUNTIF(D:D,D5898)/2)</f>
        <v>0</v>
      </c>
      <c r="D5898" s="12"/>
      <c r="E5898" s="10" t="e">
        <f aca="false">IF($A$1="WLB",INDEX(SupplierNomenclature!$D$1:$D$9996,MATCH(D5898,SupplierNomenclature!$I$1:$I$9996,0)),IF($A$1="BERU",INDEX(beru_assortment!$C$1:$C$10000,MATCH(D5898,beru_assortment!$I$1:$I$10000,0)),IF($A$1="OZON",INDEX(ozon_assortment!$F$3:$F$10000,MATCH(D5898,ozon_assortment!$E$3:$E$10000,0)),0)))</f>
        <v>#N/A</v>
      </c>
      <c r="F5898" s="7" t="n">
        <f aca="false">IF(ISBLANK(D5898), , IF(ISBLANK(D5897), F5896+1, F5897))</f>
        <v>0</v>
      </c>
      <c r="G5898" s="10" t="n">
        <f aca="false">IF(ISBLANK(D5898),,IF(OR(ISBLANK(D5897), D5897="Баркод"),1,G5897+1))</f>
        <v>0</v>
      </c>
      <c r="H5898" s="10" t="n">
        <f aca="false">IF(ISBLANK(D5899), G5898/2,)</f>
        <v>0</v>
      </c>
      <c r="I5898" s="0" t="n">
        <f aca="false">IF(ISBLANK(D5898),0,-1)</f>
        <v>0</v>
      </c>
      <c r="J5898" s="0" t="n">
        <f aca="false">IF(AND(ISBLANK(D5897),NOT(ISBLANK(D5898))),1,-1)</f>
        <v>-1</v>
      </c>
      <c r="K5898" s="0" t="n">
        <f aca="false">IF(ISBLANK(D5896),IF(AND(D5897=D5898,NOT(ISBLANK(D5897)),NOT(ISBLANK(D5898))),1,-1),-1)</f>
        <v>-1</v>
      </c>
      <c r="L5898" s="0" t="n">
        <f aca="false">IF(MAX(I5898:K5898)&lt;0,IF(OR(D5898=D5897,D5897=D5896),1,-1),MAX(I5898:K5898))</f>
        <v>0</v>
      </c>
    </row>
    <row r="5899" customFormat="false" ht="13.8" hidden="false" customHeight="false" outlineLevel="0" collapsed="false">
      <c r="B5899" s="8" t="n">
        <f aca="false">MAX(I5899:L5899)</f>
        <v>0</v>
      </c>
      <c r="C5899" s="8" t="n">
        <f aca="false">_xlfn.FLOOR.MATH(COUNTIF(D:D,D5899)/2)</f>
        <v>0</v>
      </c>
      <c r="D5899" s="12"/>
      <c r="E5899" s="10" t="e">
        <f aca="false">IF($A$1="WLB",INDEX(SupplierNomenclature!$D$1:$D$9996,MATCH(D5899,SupplierNomenclature!$I$1:$I$9996,0)),IF($A$1="BERU",INDEX(beru_assortment!$C$1:$C$10000,MATCH(D5899,beru_assortment!$I$1:$I$10000,0)),IF($A$1="OZON",INDEX(ozon_assortment!$F$3:$F$10000,MATCH(D5899,ozon_assortment!$E$3:$E$10000,0)),0)))</f>
        <v>#N/A</v>
      </c>
      <c r="F5899" s="7" t="n">
        <f aca="false">IF(ISBLANK(D5899), , IF(ISBLANK(D5898), F5897+1, F5898))</f>
        <v>0</v>
      </c>
      <c r="G5899" s="10" t="n">
        <f aca="false">IF(ISBLANK(D5899),,IF(OR(ISBLANK(D5898), D5898="Баркод"),1,G5898+1))</f>
        <v>0</v>
      </c>
      <c r="H5899" s="10" t="n">
        <f aca="false">IF(ISBLANK(D5900), G5899/2,)</f>
        <v>0</v>
      </c>
      <c r="I5899" s="0" t="n">
        <f aca="false">IF(ISBLANK(D5899),0,-1)</f>
        <v>0</v>
      </c>
      <c r="J5899" s="0" t="n">
        <f aca="false">IF(AND(ISBLANK(D5898),NOT(ISBLANK(D5899))),1,-1)</f>
        <v>-1</v>
      </c>
      <c r="K5899" s="0" t="n">
        <f aca="false">IF(ISBLANK(D5897),IF(AND(D5898=D5899,NOT(ISBLANK(D5898)),NOT(ISBLANK(D5899))),1,-1),-1)</f>
        <v>-1</v>
      </c>
      <c r="L5899" s="0" t="n">
        <f aca="false">IF(MAX(I5899:K5899)&lt;0,IF(OR(D5899=D5898,D5898=D5897),1,-1),MAX(I5899:K5899))</f>
        <v>0</v>
      </c>
    </row>
    <row r="5900" customFormat="false" ht="13.8" hidden="false" customHeight="false" outlineLevel="0" collapsed="false">
      <c r="B5900" s="8" t="n">
        <f aca="false">MAX(I5900:L5900)</f>
        <v>0</v>
      </c>
      <c r="C5900" s="8" t="n">
        <f aca="false">_xlfn.FLOOR.MATH(COUNTIF(D:D,D5900)/2)</f>
        <v>0</v>
      </c>
      <c r="D5900" s="12"/>
      <c r="E5900" s="10" t="e">
        <f aca="false">IF($A$1="WLB",INDEX(SupplierNomenclature!$D$1:$D$9996,MATCH(D5900,SupplierNomenclature!$I$1:$I$9996,0)),IF($A$1="BERU",INDEX(beru_assortment!$C$1:$C$10000,MATCH(D5900,beru_assortment!$I$1:$I$10000,0)),IF($A$1="OZON",INDEX(ozon_assortment!$F$3:$F$10000,MATCH(D5900,ozon_assortment!$E$3:$E$10000,0)),0)))</f>
        <v>#N/A</v>
      </c>
      <c r="F5900" s="7" t="n">
        <f aca="false">IF(ISBLANK(D5900), , IF(ISBLANK(D5899), F5898+1, F5899))</f>
        <v>0</v>
      </c>
      <c r="G5900" s="10" t="n">
        <f aca="false">IF(ISBLANK(D5900),,IF(OR(ISBLANK(D5899), D5899="Баркод"),1,G5899+1))</f>
        <v>0</v>
      </c>
      <c r="H5900" s="10" t="n">
        <f aca="false">IF(ISBLANK(D5901), G5900/2,)</f>
        <v>0</v>
      </c>
      <c r="I5900" s="0" t="n">
        <f aca="false">IF(ISBLANK(D5900),0,-1)</f>
        <v>0</v>
      </c>
      <c r="J5900" s="0" t="n">
        <f aca="false">IF(AND(ISBLANK(D5899),NOT(ISBLANK(D5900))),1,-1)</f>
        <v>-1</v>
      </c>
      <c r="K5900" s="0" t="n">
        <f aca="false">IF(ISBLANK(D5898),IF(AND(D5899=D5900,NOT(ISBLANK(D5899)),NOT(ISBLANK(D5900))),1,-1),-1)</f>
        <v>-1</v>
      </c>
      <c r="L5900" s="0" t="n">
        <f aca="false">IF(MAX(I5900:K5900)&lt;0,IF(OR(D5900=D5899,D5899=D5898),1,-1),MAX(I5900:K5900))</f>
        <v>0</v>
      </c>
    </row>
    <row r="5901" customFormat="false" ht="13.8" hidden="false" customHeight="false" outlineLevel="0" collapsed="false">
      <c r="B5901" s="8" t="n">
        <f aca="false">MAX(I5901:L5901)</f>
        <v>0</v>
      </c>
      <c r="C5901" s="8" t="n">
        <f aca="false">_xlfn.FLOOR.MATH(COUNTIF(D:D,D5901)/2)</f>
        <v>0</v>
      </c>
      <c r="D5901" s="12"/>
      <c r="E5901" s="10" t="e">
        <f aca="false">IF($A$1="WLB",INDEX(SupplierNomenclature!$D$1:$D$9996,MATCH(D5901,SupplierNomenclature!$I$1:$I$9996,0)),IF($A$1="BERU",INDEX(beru_assortment!$C$1:$C$10000,MATCH(D5901,beru_assortment!$I$1:$I$10000,0)),IF($A$1="OZON",INDEX(ozon_assortment!$F$3:$F$10000,MATCH(D5901,ozon_assortment!$E$3:$E$10000,0)),0)))</f>
        <v>#N/A</v>
      </c>
      <c r="F5901" s="7" t="n">
        <f aca="false">IF(ISBLANK(D5901), , IF(ISBLANK(D5900), F5899+1, F5900))</f>
        <v>0</v>
      </c>
      <c r="G5901" s="10" t="n">
        <f aca="false">IF(ISBLANK(D5901),,IF(OR(ISBLANK(D5900), D5900="Баркод"),1,G5900+1))</f>
        <v>0</v>
      </c>
      <c r="H5901" s="10" t="n">
        <f aca="false">IF(ISBLANK(D5902), G5901/2,)</f>
        <v>0</v>
      </c>
      <c r="I5901" s="0" t="n">
        <f aca="false">IF(ISBLANK(D5901),0,-1)</f>
        <v>0</v>
      </c>
      <c r="J5901" s="0" t="n">
        <f aca="false">IF(AND(ISBLANK(D5900),NOT(ISBLANK(D5901))),1,-1)</f>
        <v>-1</v>
      </c>
      <c r="K5901" s="0" t="n">
        <f aca="false">IF(ISBLANK(D5899),IF(AND(D5900=D5901,NOT(ISBLANK(D5900)),NOT(ISBLANK(D5901))),1,-1),-1)</f>
        <v>-1</v>
      </c>
      <c r="L5901" s="0" t="n">
        <f aca="false">IF(MAX(I5901:K5901)&lt;0,IF(OR(D5901=D5900,D5900=D5899),1,-1),MAX(I5901:K5901))</f>
        <v>0</v>
      </c>
    </row>
    <row r="5902" customFormat="false" ht="13.8" hidden="false" customHeight="false" outlineLevel="0" collapsed="false">
      <c r="B5902" s="8" t="n">
        <f aca="false">MAX(I5902:L5902)</f>
        <v>0</v>
      </c>
      <c r="C5902" s="8" t="n">
        <f aca="false">_xlfn.FLOOR.MATH(COUNTIF(D:D,D5902)/2)</f>
        <v>0</v>
      </c>
      <c r="D5902" s="12"/>
      <c r="E5902" s="10" t="e">
        <f aca="false">IF($A$1="WLB",INDEX(SupplierNomenclature!$D$1:$D$9996,MATCH(D5902,SupplierNomenclature!$I$1:$I$9996,0)),IF($A$1="BERU",INDEX(beru_assortment!$C$1:$C$10000,MATCH(D5902,beru_assortment!$I$1:$I$10000,0)),IF($A$1="OZON",INDEX(ozon_assortment!$F$3:$F$10000,MATCH(D5902,ozon_assortment!$E$3:$E$10000,0)),0)))</f>
        <v>#N/A</v>
      </c>
      <c r="F5902" s="7" t="n">
        <f aca="false">IF(ISBLANK(D5902), , IF(ISBLANK(D5901), F5900+1, F5901))</f>
        <v>0</v>
      </c>
      <c r="G5902" s="10" t="n">
        <f aca="false">IF(ISBLANK(D5902),,IF(OR(ISBLANK(D5901), D5901="Баркод"),1,G5901+1))</f>
        <v>0</v>
      </c>
      <c r="H5902" s="10" t="n">
        <f aca="false">IF(ISBLANK(D5903), G5902/2,)</f>
        <v>0</v>
      </c>
      <c r="I5902" s="0" t="n">
        <f aca="false">IF(ISBLANK(D5902),0,-1)</f>
        <v>0</v>
      </c>
      <c r="J5902" s="0" t="n">
        <f aca="false">IF(AND(ISBLANK(D5901),NOT(ISBLANK(D5902))),1,-1)</f>
        <v>-1</v>
      </c>
      <c r="K5902" s="0" t="n">
        <f aca="false">IF(ISBLANK(D5900),IF(AND(D5901=D5902,NOT(ISBLANK(D5901)),NOT(ISBLANK(D5902))),1,-1),-1)</f>
        <v>-1</v>
      </c>
      <c r="L5902" s="0" t="n">
        <f aca="false">IF(MAX(I5902:K5902)&lt;0,IF(OR(D5902=D5901,D5901=D5900),1,-1),MAX(I5902:K5902))</f>
        <v>0</v>
      </c>
    </row>
    <row r="5903" customFormat="false" ht="13.8" hidden="false" customHeight="false" outlineLevel="0" collapsed="false">
      <c r="B5903" s="8" t="n">
        <f aca="false">MAX(I5903:L5903)</f>
        <v>0</v>
      </c>
      <c r="C5903" s="8" t="n">
        <f aca="false">_xlfn.FLOOR.MATH(COUNTIF(D:D,D5903)/2)</f>
        <v>0</v>
      </c>
      <c r="D5903" s="12"/>
      <c r="E5903" s="10" t="e">
        <f aca="false">IF($A$1="WLB",INDEX(SupplierNomenclature!$D$1:$D$9996,MATCH(D5903,SupplierNomenclature!$I$1:$I$9996,0)),IF($A$1="BERU",INDEX(beru_assortment!$C$1:$C$10000,MATCH(D5903,beru_assortment!$I$1:$I$10000,0)),IF($A$1="OZON",INDEX(ozon_assortment!$F$3:$F$10000,MATCH(D5903,ozon_assortment!$E$3:$E$10000,0)),0)))</f>
        <v>#N/A</v>
      </c>
      <c r="F5903" s="7" t="n">
        <f aca="false">IF(ISBLANK(D5903), , IF(ISBLANK(D5902), F5901+1, F5902))</f>
        <v>0</v>
      </c>
      <c r="G5903" s="10" t="n">
        <f aca="false">IF(ISBLANK(D5903),,IF(OR(ISBLANK(D5902), D5902="Баркод"),1,G5902+1))</f>
        <v>0</v>
      </c>
      <c r="H5903" s="10" t="n">
        <f aca="false">IF(ISBLANK(D5904), G5903/2,)</f>
        <v>0</v>
      </c>
      <c r="I5903" s="0" t="n">
        <f aca="false">IF(ISBLANK(D5903),0,-1)</f>
        <v>0</v>
      </c>
      <c r="J5903" s="0" t="n">
        <f aca="false">IF(AND(ISBLANK(D5902),NOT(ISBLANK(D5903))),1,-1)</f>
        <v>-1</v>
      </c>
      <c r="K5903" s="0" t="n">
        <f aca="false">IF(ISBLANK(D5901),IF(AND(D5902=D5903,NOT(ISBLANK(D5902)),NOT(ISBLANK(D5903))),1,-1),-1)</f>
        <v>-1</v>
      </c>
      <c r="L5903" s="0" t="n">
        <f aca="false">IF(MAX(I5903:K5903)&lt;0,IF(OR(D5903=D5902,D5902=D5901),1,-1),MAX(I5903:K5903))</f>
        <v>0</v>
      </c>
    </row>
    <row r="5904" customFormat="false" ht="13.8" hidden="false" customHeight="false" outlineLevel="0" collapsed="false">
      <c r="B5904" s="8" t="n">
        <f aca="false">MAX(I5904:L5904)</f>
        <v>0</v>
      </c>
      <c r="C5904" s="8" t="n">
        <f aca="false">_xlfn.FLOOR.MATH(COUNTIF(D:D,D5904)/2)</f>
        <v>0</v>
      </c>
      <c r="D5904" s="12"/>
      <c r="E5904" s="10" t="e">
        <f aca="false">IF($A$1="WLB",INDEX(SupplierNomenclature!$D$1:$D$9996,MATCH(D5904,SupplierNomenclature!$I$1:$I$9996,0)),IF($A$1="BERU",INDEX(beru_assortment!$C$1:$C$10000,MATCH(D5904,beru_assortment!$I$1:$I$10000,0)),IF($A$1="OZON",INDEX(ozon_assortment!$F$3:$F$10000,MATCH(D5904,ozon_assortment!$E$3:$E$10000,0)),0)))</f>
        <v>#N/A</v>
      </c>
      <c r="F5904" s="7" t="n">
        <f aca="false">IF(ISBLANK(D5904), , IF(ISBLANK(D5903), F5902+1, F5903))</f>
        <v>0</v>
      </c>
      <c r="G5904" s="10" t="n">
        <f aca="false">IF(ISBLANK(D5904),,IF(OR(ISBLANK(D5903), D5903="Баркод"),1,G5903+1))</f>
        <v>0</v>
      </c>
      <c r="H5904" s="10" t="n">
        <f aca="false">IF(ISBLANK(D5905), G5904/2,)</f>
        <v>0</v>
      </c>
      <c r="I5904" s="0" t="n">
        <f aca="false">IF(ISBLANK(D5904),0,-1)</f>
        <v>0</v>
      </c>
      <c r="J5904" s="0" t="n">
        <f aca="false">IF(AND(ISBLANK(D5903),NOT(ISBLANK(D5904))),1,-1)</f>
        <v>-1</v>
      </c>
      <c r="K5904" s="0" t="n">
        <f aca="false">IF(ISBLANK(D5902),IF(AND(D5903=D5904,NOT(ISBLANK(D5903)),NOT(ISBLANK(D5904))),1,-1),-1)</f>
        <v>-1</v>
      </c>
      <c r="L5904" s="0" t="n">
        <f aca="false">IF(MAX(I5904:K5904)&lt;0,IF(OR(D5904=D5903,D5903=D5902),1,-1),MAX(I5904:K5904))</f>
        <v>0</v>
      </c>
    </row>
    <row r="5905" customFormat="false" ht="13.8" hidden="false" customHeight="false" outlineLevel="0" collapsed="false">
      <c r="B5905" s="8" t="n">
        <f aca="false">MAX(I5905:L5905)</f>
        <v>0</v>
      </c>
      <c r="C5905" s="8" t="n">
        <f aca="false">_xlfn.FLOOR.MATH(COUNTIF(D:D,D5905)/2)</f>
        <v>0</v>
      </c>
      <c r="D5905" s="12"/>
      <c r="E5905" s="10" t="e">
        <f aca="false">IF($A$1="WLB",INDEX(SupplierNomenclature!$D$1:$D$9996,MATCH(D5905,SupplierNomenclature!$I$1:$I$9996,0)),IF($A$1="BERU",INDEX(beru_assortment!$C$1:$C$10000,MATCH(D5905,beru_assortment!$I$1:$I$10000,0)),IF($A$1="OZON",INDEX(ozon_assortment!$F$3:$F$10000,MATCH(D5905,ozon_assortment!$E$3:$E$10000,0)),0)))</f>
        <v>#N/A</v>
      </c>
      <c r="F5905" s="7" t="n">
        <f aca="false">IF(ISBLANK(D5905), , IF(ISBLANK(D5904), F5903+1, F5904))</f>
        <v>0</v>
      </c>
      <c r="G5905" s="10" t="n">
        <f aca="false">IF(ISBLANK(D5905),,IF(OR(ISBLANK(D5904), D5904="Баркод"),1,G5904+1))</f>
        <v>0</v>
      </c>
      <c r="H5905" s="10" t="n">
        <f aca="false">IF(ISBLANK(D5906), G5905/2,)</f>
        <v>0</v>
      </c>
      <c r="I5905" s="0" t="n">
        <f aca="false">IF(ISBLANK(D5905),0,-1)</f>
        <v>0</v>
      </c>
      <c r="J5905" s="0" t="n">
        <f aca="false">IF(AND(ISBLANK(D5904),NOT(ISBLANK(D5905))),1,-1)</f>
        <v>-1</v>
      </c>
      <c r="K5905" s="0" t="n">
        <f aca="false">IF(ISBLANK(D5903),IF(AND(D5904=D5905,NOT(ISBLANK(D5904)),NOT(ISBLANK(D5905))),1,-1),-1)</f>
        <v>-1</v>
      </c>
      <c r="L5905" s="0" t="n">
        <f aca="false">IF(MAX(I5905:K5905)&lt;0,IF(OR(D5905=D5904,D5904=D5903),1,-1),MAX(I5905:K5905))</f>
        <v>0</v>
      </c>
    </row>
    <row r="5906" customFormat="false" ht="13.8" hidden="false" customHeight="false" outlineLevel="0" collapsed="false">
      <c r="B5906" s="8" t="n">
        <f aca="false">MAX(I5906:L5906)</f>
        <v>0</v>
      </c>
      <c r="C5906" s="8" t="n">
        <f aca="false">_xlfn.FLOOR.MATH(COUNTIF(D:D,D5906)/2)</f>
        <v>0</v>
      </c>
      <c r="D5906" s="12"/>
      <c r="E5906" s="10" t="e">
        <f aca="false">IF($A$1="WLB",INDEX(SupplierNomenclature!$D$1:$D$9996,MATCH(D5906,SupplierNomenclature!$I$1:$I$9996,0)),IF($A$1="BERU",INDEX(beru_assortment!$C$1:$C$10000,MATCH(D5906,beru_assortment!$I$1:$I$10000,0)),IF($A$1="OZON",INDEX(ozon_assortment!$F$3:$F$10000,MATCH(D5906,ozon_assortment!$E$3:$E$10000,0)),0)))</f>
        <v>#N/A</v>
      </c>
      <c r="F5906" s="7" t="n">
        <f aca="false">IF(ISBLANK(D5906), , IF(ISBLANK(D5905), F5904+1, F5905))</f>
        <v>0</v>
      </c>
      <c r="G5906" s="10" t="n">
        <f aca="false">IF(ISBLANK(D5906),,IF(OR(ISBLANK(D5905), D5905="Баркод"),1,G5905+1))</f>
        <v>0</v>
      </c>
      <c r="H5906" s="10" t="n">
        <f aca="false">IF(ISBLANK(D5907), G5906/2,)</f>
        <v>0</v>
      </c>
      <c r="I5906" s="0" t="n">
        <f aca="false">IF(ISBLANK(D5906),0,-1)</f>
        <v>0</v>
      </c>
      <c r="J5906" s="0" t="n">
        <f aca="false">IF(AND(ISBLANK(D5905),NOT(ISBLANK(D5906))),1,-1)</f>
        <v>-1</v>
      </c>
      <c r="K5906" s="0" t="n">
        <f aca="false">IF(ISBLANK(D5904),IF(AND(D5905=D5906,NOT(ISBLANK(D5905)),NOT(ISBLANK(D5906))),1,-1),-1)</f>
        <v>-1</v>
      </c>
      <c r="L5906" s="0" t="n">
        <f aca="false">IF(MAX(I5906:K5906)&lt;0,IF(OR(D5906=D5905,D5905=D5904),1,-1),MAX(I5906:K5906))</f>
        <v>0</v>
      </c>
    </row>
    <row r="5907" customFormat="false" ht="13.8" hidden="false" customHeight="false" outlineLevel="0" collapsed="false">
      <c r="B5907" s="8" t="n">
        <f aca="false">MAX(I5907:L5907)</f>
        <v>0</v>
      </c>
      <c r="C5907" s="8" t="n">
        <f aca="false">_xlfn.FLOOR.MATH(COUNTIF(D:D,D5907)/2)</f>
        <v>0</v>
      </c>
      <c r="D5907" s="12"/>
      <c r="E5907" s="10" t="e">
        <f aca="false">IF($A$1="WLB",INDEX(SupplierNomenclature!$D$1:$D$9996,MATCH(D5907,SupplierNomenclature!$I$1:$I$9996,0)),IF($A$1="BERU",INDEX(beru_assortment!$C$1:$C$10000,MATCH(D5907,beru_assortment!$I$1:$I$10000,0)),IF($A$1="OZON",INDEX(ozon_assortment!$F$3:$F$10000,MATCH(D5907,ozon_assortment!$E$3:$E$10000,0)),0)))</f>
        <v>#N/A</v>
      </c>
      <c r="F5907" s="7" t="n">
        <f aca="false">IF(ISBLANK(D5907), , IF(ISBLANK(D5906), F5905+1, F5906))</f>
        <v>0</v>
      </c>
      <c r="G5907" s="10" t="n">
        <f aca="false">IF(ISBLANK(D5907),,IF(OR(ISBLANK(D5906), D5906="Баркод"),1,G5906+1))</f>
        <v>0</v>
      </c>
      <c r="H5907" s="10" t="n">
        <f aca="false">IF(ISBLANK(D5908), G5907/2,)</f>
        <v>0</v>
      </c>
      <c r="I5907" s="0" t="n">
        <f aca="false">IF(ISBLANK(D5907),0,-1)</f>
        <v>0</v>
      </c>
      <c r="J5907" s="0" t="n">
        <f aca="false">IF(AND(ISBLANK(D5906),NOT(ISBLANK(D5907))),1,-1)</f>
        <v>-1</v>
      </c>
      <c r="K5907" s="0" t="n">
        <f aca="false">IF(ISBLANK(D5905),IF(AND(D5906=D5907,NOT(ISBLANK(D5906)),NOT(ISBLANK(D5907))),1,-1),-1)</f>
        <v>-1</v>
      </c>
      <c r="L5907" s="0" t="n">
        <f aca="false">IF(MAX(I5907:K5907)&lt;0,IF(OR(D5907=D5906,D5906=D5905),1,-1),MAX(I5907:K5907))</f>
        <v>0</v>
      </c>
    </row>
    <row r="5908" customFormat="false" ht="13.8" hidden="false" customHeight="false" outlineLevel="0" collapsed="false">
      <c r="B5908" s="8" t="n">
        <f aca="false">MAX(I5908:L5908)</f>
        <v>0</v>
      </c>
      <c r="C5908" s="8" t="n">
        <f aca="false">_xlfn.FLOOR.MATH(COUNTIF(D:D,D5908)/2)</f>
        <v>0</v>
      </c>
      <c r="D5908" s="12"/>
      <c r="E5908" s="10" t="e">
        <f aca="false">IF($A$1="WLB",INDEX(SupplierNomenclature!$D$1:$D$9996,MATCH(D5908,SupplierNomenclature!$I$1:$I$9996,0)),IF($A$1="BERU",INDEX(beru_assortment!$C$1:$C$10000,MATCH(D5908,beru_assortment!$I$1:$I$10000,0)),IF($A$1="OZON",INDEX(ozon_assortment!$F$3:$F$10000,MATCH(D5908,ozon_assortment!$E$3:$E$10000,0)),0)))</f>
        <v>#N/A</v>
      </c>
      <c r="F5908" s="7" t="n">
        <f aca="false">IF(ISBLANK(D5908), , IF(ISBLANK(D5907), F5906+1, F5907))</f>
        <v>0</v>
      </c>
      <c r="G5908" s="10" t="n">
        <f aca="false">IF(ISBLANK(D5908),,IF(OR(ISBLANK(D5907), D5907="Баркод"),1,G5907+1))</f>
        <v>0</v>
      </c>
      <c r="H5908" s="10" t="n">
        <f aca="false">IF(ISBLANK(D5909), G5908/2,)</f>
        <v>0</v>
      </c>
      <c r="I5908" s="0" t="n">
        <f aca="false">IF(ISBLANK(D5908),0,-1)</f>
        <v>0</v>
      </c>
      <c r="J5908" s="0" t="n">
        <f aca="false">IF(AND(ISBLANK(D5907),NOT(ISBLANK(D5908))),1,-1)</f>
        <v>-1</v>
      </c>
      <c r="K5908" s="0" t="n">
        <f aca="false">IF(ISBLANK(D5906),IF(AND(D5907=D5908,NOT(ISBLANK(D5907)),NOT(ISBLANK(D5908))),1,-1),-1)</f>
        <v>-1</v>
      </c>
      <c r="L5908" s="0" t="n">
        <f aca="false">IF(MAX(I5908:K5908)&lt;0,IF(OR(D5908=D5907,D5907=D5906),1,-1),MAX(I5908:K5908))</f>
        <v>0</v>
      </c>
    </row>
    <row r="5909" customFormat="false" ht="13.8" hidden="false" customHeight="false" outlineLevel="0" collapsed="false">
      <c r="B5909" s="8" t="n">
        <f aca="false">MAX(I5909:L5909)</f>
        <v>0</v>
      </c>
      <c r="C5909" s="8" t="n">
        <f aca="false">_xlfn.FLOOR.MATH(COUNTIF(D:D,D5909)/2)</f>
        <v>0</v>
      </c>
      <c r="D5909" s="12"/>
      <c r="E5909" s="10" t="e">
        <f aca="false">IF($A$1="WLB",INDEX(SupplierNomenclature!$D$1:$D$9996,MATCH(D5909,SupplierNomenclature!$I$1:$I$9996,0)),IF($A$1="BERU",INDEX(beru_assortment!$C$1:$C$10000,MATCH(D5909,beru_assortment!$I$1:$I$10000,0)),IF($A$1="OZON",INDEX(ozon_assortment!$F$3:$F$10000,MATCH(D5909,ozon_assortment!$E$3:$E$10000,0)),0)))</f>
        <v>#N/A</v>
      </c>
      <c r="F5909" s="7" t="n">
        <f aca="false">IF(ISBLANK(D5909), , IF(ISBLANK(D5908), F5907+1, F5908))</f>
        <v>0</v>
      </c>
      <c r="G5909" s="10" t="n">
        <f aca="false">IF(ISBLANK(D5909),,IF(OR(ISBLANK(D5908), D5908="Баркод"),1,G5908+1))</f>
        <v>0</v>
      </c>
      <c r="H5909" s="10" t="n">
        <f aca="false">IF(ISBLANK(D5910), G5909/2,)</f>
        <v>0</v>
      </c>
      <c r="I5909" s="0" t="n">
        <f aca="false">IF(ISBLANK(D5909),0,-1)</f>
        <v>0</v>
      </c>
      <c r="J5909" s="0" t="n">
        <f aca="false">IF(AND(ISBLANK(D5908),NOT(ISBLANK(D5909))),1,-1)</f>
        <v>-1</v>
      </c>
      <c r="K5909" s="0" t="n">
        <f aca="false">IF(ISBLANK(D5907),IF(AND(D5908=D5909,NOT(ISBLANK(D5908)),NOT(ISBLANK(D5909))),1,-1),-1)</f>
        <v>-1</v>
      </c>
      <c r="L5909" s="0" t="n">
        <f aca="false">IF(MAX(I5909:K5909)&lt;0,IF(OR(D5909=D5908,D5908=D5907),1,-1),MAX(I5909:K5909))</f>
        <v>0</v>
      </c>
    </row>
    <row r="5910" customFormat="false" ht="13.8" hidden="false" customHeight="false" outlineLevel="0" collapsed="false">
      <c r="B5910" s="8" t="n">
        <f aca="false">MAX(I5910:L5910)</f>
        <v>0</v>
      </c>
      <c r="C5910" s="8" t="n">
        <f aca="false">_xlfn.FLOOR.MATH(COUNTIF(D:D,D5910)/2)</f>
        <v>0</v>
      </c>
      <c r="D5910" s="12"/>
      <c r="E5910" s="10" t="e">
        <f aca="false">IF($A$1="WLB",INDEX(SupplierNomenclature!$D$1:$D$9996,MATCH(D5910,SupplierNomenclature!$I$1:$I$9996,0)),IF($A$1="BERU",INDEX(beru_assortment!$C$1:$C$10000,MATCH(D5910,beru_assortment!$I$1:$I$10000,0)),IF($A$1="OZON",INDEX(ozon_assortment!$F$3:$F$10000,MATCH(D5910,ozon_assortment!$E$3:$E$10000,0)),0)))</f>
        <v>#N/A</v>
      </c>
      <c r="F5910" s="7" t="n">
        <f aca="false">IF(ISBLANK(D5910), , IF(ISBLANK(D5909), F5908+1, F5909))</f>
        <v>0</v>
      </c>
      <c r="G5910" s="10" t="n">
        <f aca="false">IF(ISBLANK(D5910),,IF(OR(ISBLANK(D5909), D5909="Баркод"),1,G5909+1))</f>
        <v>0</v>
      </c>
      <c r="H5910" s="10" t="n">
        <f aca="false">IF(ISBLANK(D5911), G5910/2,)</f>
        <v>0</v>
      </c>
      <c r="I5910" s="0" t="n">
        <f aca="false">IF(ISBLANK(D5910),0,-1)</f>
        <v>0</v>
      </c>
      <c r="J5910" s="0" t="n">
        <f aca="false">IF(AND(ISBLANK(D5909),NOT(ISBLANK(D5910))),1,-1)</f>
        <v>-1</v>
      </c>
      <c r="K5910" s="0" t="n">
        <f aca="false">IF(ISBLANK(D5908),IF(AND(D5909=D5910,NOT(ISBLANK(D5909)),NOT(ISBLANK(D5910))),1,-1),-1)</f>
        <v>-1</v>
      </c>
      <c r="L5910" s="0" t="n">
        <f aca="false">IF(MAX(I5910:K5910)&lt;0,IF(OR(D5910=D5909,D5909=D5908),1,-1),MAX(I5910:K5910))</f>
        <v>0</v>
      </c>
    </row>
    <row r="5911" customFormat="false" ht="13.8" hidden="false" customHeight="false" outlineLevel="0" collapsed="false">
      <c r="B5911" s="8" t="n">
        <f aca="false">MAX(I5911:L5911)</f>
        <v>0</v>
      </c>
      <c r="C5911" s="8" t="n">
        <f aca="false">_xlfn.FLOOR.MATH(COUNTIF(D:D,D5911)/2)</f>
        <v>0</v>
      </c>
      <c r="D5911" s="12"/>
      <c r="E5911" s="10" t="e">
        <f aca="false">IF($A$1="WLB",INDEX(SupplierNomenclature!$D$1:$D$9996,MATCH(D5911,SupplierNomenclature!$I$1:$I$9996,0)),IF($A$1="BERU",INDEX(beru_assortment!$C$1:$C$10000,MATCH(D5911,beru_assortment!$I$1:$I$10000,0)),IF($A$1="OZON",INDEX(ozon_assortment!$F$3:$F$10000,MATCH(D5911,ozon_assortment!$E$3:$E$10000,0)),0)))</f>
        <v>#N/A</v>
      </c>
      <c r="F5911" s="7" t="n">
        <f aca="false">IF(ISBLANK(D5911), , IF(ISBLANK(D5910), F5909+1, F5910))</f>
        <v>0</v>
      </c>
      <c r="G5911" s="10" t="n">
        <f aca="false">IF(ISBLANK(D5911),,IF(OR(ISBLANK(D5910), D5910="Баркод"),1,G5910+1))</f>
        <v>0</v>
      </c>
      <c r="H5911" s="10" t="n">
        <f aca="false">IF(ISBLANK(D5912), G5911/2,)</f>
        <v>0</v>
      </c>
      <c r="I5911" s="0" t="n">
        <f aca="false">IF(ISBLANK(D5911),0,-1)</f>
        <v>0</v>
      </c>
      <c r="J5911" s="0" t="n">
        <f aca="false">IF(AND(ISBLANK(D5910),NOT(ISBLANK(D5911))),1,-1)</f>
        <v>-1</v>
      </c>
      <c r="K5911" s="0" t="n">
        <f aca="false">IF(ISBLANK(D5909),IF(AND(D5910=D5911,NOT(ISBLANK(D5910)),NOT(ISBLANK(D5911))),1,-1),-1)</f>
        <v>-1</v>
      </c>
      <c r="L5911" s="0" t="n">
        <f aca="false">IF(MAX(I5911:K5911)&lt;0,IF(OR(D5911=D5910,D5910=D5909),1,-1),MAX(I5911:K5911))</f>
        <v>0</v>
      </c>
    </row>
    <row r="5912" customFormat="false" ht="13.8" hidden="false" customHeight="false" outlineLevel="0" collapsed="false">
      <c r="B5912" s="8" t="n">
        <f aca="false">MAX(I5912:L5912)</f>
        <v>0</v>
      </c>
      <c r="C5912" s="8" t="n">
        <f aca="false">_xlfn.FLOOR.MATH(COUNTIF(D:D,D5912)/2)</f>
        <v>0</v>
      </c>
      <c r="D5912" s="12"/>
      <c r="E5912" s="10" t="e">
        <f aca="false">IF($A$1="WLB",INDEX(SupplierNomenclature!$D$1:$D$9996,MATCH(D5912,SupplierNomenclature!$I$1:$I$9996,0)),IF($A$1="BERU",INDEX(beru_assortment!$C$1:$C$10000,MATCH(D5912,beru_assortment!$I$1:$I$10000,0)),IF($A$1="OZON",INDEX(ozon_assortment!$F$3:$F$10000,MATCH(D5912,ozon_assortment!$E$3:$E$10000,0)),0)))</f>
        <v>#N/A</v>
      </c>
      <c r="F5912" s="7" t="n">
        <f aca="false">IF(ISBLANK(D5912), , IF(ISBLANK(D5911), F5910+1, F5911))</f>
        <v>0</v>
      </c>
      <c r="G5912" s="10" t="n">
        <f aca="false">IF(ISBLANK(D5912),,IF(OR(ISBLANK(D5911), D5911="Баркод"),1,G5911+1))</f>
        <v>0</v>
      </c>
      <c r="H5912" s="10" t="n">
        <f aca="false">IF(ISBLANK(D5913), G5912/2,)</f>
        <v>0</v>
      </c>
      <c r="I5912" s="0" t="n">
        <f aca="false">IF(ISBLANK(D5912),0,-1)</f>
        <v>0</v>
      </c>
      <c r="J5912" s="0" t="n">
        <f aca="false">IF(AND(ISBLANK(D5911),NOT(ISBLANK(D5912))),1,-1)</f>
        <v>-1</v>
      </c>
      <c r="K5912" s="0" t="n">
        <f aca="false">IF(ISBLANK(D5910),IF(AND(D5911=D5912,NOT(ISBLANK(D5911)),NOT(ISBLANK(D5912))),1,-1),-1)</f>
        <v>-1</v>
      </c>
      <c r="L5912" s="0" t="n">
        <f aca="false">IF(MAX(I5912:K5912)&lt;0,IF(OR(D5912=D5911,D5911=D5910),1,-1),MAX(I5912:K5912))</f>
        <v>0</v>
      </c>
    </row>
    <row r="5913" customFormat="false" ht="13.8" hidden="false" customHeight="false" outlineLevel="0" collapsed="false">
      <c r="B5913" s="8" t="n">
        <f aca="false">MAX(I5913:L5913)</f>
        <v>0</v>
      </c>
      <c r="C5913" s="8" t="n">
        <f aca="false">_xlfn.FLOOR.MATH(COUNTIF(D:D,D5913)/2)</f>
        <v>0</v>
      </c>
      <c r="D5913" s="12"/>
      <c r="E5913" s="10" t="e">
        <f aca="false">IF($A$1="WLB",INDEX(SupplierNomenclature!$D$1:$D$9996,MATCH(D5913,SupplierNomenclature!$I$1:$I$9996,0)),IF($A$1="BERU",INDEX(beru_assortment!$C$1:$C$10000,MATCH(D5913,beru_assortment!$I$1:$I$10000,0)),IF($A$1="OZON",INDEX(ozon_assortment!$F$3:$F$10000,MATCH(D5913,ozon_assortment!$E$3:$E$10000,0)),0)))</f>
        <v>#N/A</v>
      </c>
      <c r="F5913" s="7" t="n">
        <f aca="false">IF(ISBLANK(D5913), , IF(ISBLANK(D5912), F5911+1, F5912))</f>
        <v>0</v>
      </c>
      <c r="G5913" s="10" t="n">
        <f aca="false">IF(ISBLANK(D5913),,IF(OR(ISBLANK(D5912), D5912="Баркод"),1,G5912+1))</f>
        <v>0</v>
      </c>
      <c r="H5913" s="10" t="n">
        <f aca="false">IF(ISBLANK(D5914), G5913/2,)</f>
        <v>0</v>
      </c>
      <c r="I5913" s="0" t="n">
        <f aca="false">IF(ISBLANK(D5913),0,-1)</f>
        <v>0</v>
      </c>
      <c r="J5913" s="0" t="n">
        <f aca="false">IF(AND(ISBLANK(D5912),NOT(ISBLANK(D5913))),1,-1)</f>
        <v>-1</v>
      </c>
      <c r="K5913" s="0" t="n">
        <f aca="false">IF(ISBLANK(D5911),IF(AND(D5912=D5913,NOT(ISBLANK(D5912)),NOT(ISBLANK(D5913))),1,-1),-1)</f>
        <v>-1</v>
      </c>
      <c r="L5913" s="0" t="n">
        <f aca="false">IF(MAX(I5913:K5913)&lt;0,IF(OR(D5913=D5912,D5912=D5911),1,-1),MAX(I5913:K5913))</f>
        <v>0</v>
      </c>
    </row>
    <row r="5914" customFormat="false" ht="13.8" hidden="false" customHeight="false" outlineLevel="0" collapsed="false">
      <c r="B5914" s="8" t="n">
        <f aca="false">MAX(I5914:L5914)</f>
        <v>0</v>
      </c>
      <c r="C5914" s="8" t="n">
        <f aca="false">_xlfn.FLOOR.MATH(COUNTIF(D:D,D5914)/2)</f>
        <v>0</v>
      </c>
      <c r="D5914" s="12"/>
      <c r="E5914" s="10" t="e">
        <f aca="false">IF($A$1="WLB",INDEX(SupplierNomenclature!$D$1:$D$9996,MATCH(D5914,SupplierNomenclature!$I$1:$I$9996,0)),IF($A$1="BERU",INDEX(beru_assortment!$C$1:$C$10000,MATCH(D5914,beru_assortment!$I$1:$I$10000,0)),IF($A$1="OZON",INDEX(ozon_assortment!$F$3:$F$10000,MATCH(D5914,ozon_assortment!$E$3:$E$10000,0)),0)))</f>
        <v>#N/A</v>
      </c>
      <c r="F5914" s="7" t="n">
        <f aca="false">IF(ISBLANK(D5914), , IF(ISBLANK(D5913), F5912+1, F5913))</f>
        <v>0</v>
      </c>
      <c r="G5914" s="10" t="n">
        <f aca="false">IF(ISBLANK(D5914),,IF(OR(ISBLANK(D5913), D5913="Баркод"),1,G5913+1))</f>
        <v>0</v>
      </c>
      <c r="H5914" s="10" t="n">
        <f aca="false">IF(ISBLANK(D5915), G5914/2,)</f>
        <v>0</v>
      </c>
      <c r="I5914" s="0" t="n">
        <f aca="false">IF(ISBLANK(D5914),0,-1)</f>
        <v>0</v>
      </c>
      <c r="J5914" s="0" t="n">
        <f aca="false">IF(AND(ISBLANK(D5913),NOT(ISBLANK(D5914))),1,-1)</f>
        <v>-1</v>
      </c>
      <c r="K5914" s="0" t="n">
        <f aca="false">IF(ISBLANK(D5912),IF(AND(D5913=D5914,NOT(ISBLANK(D5913)),NOT(ISBLANK(D5914))),1,-1),-1)</f>
        <v>-1</v>
      </c>
      <c r="L5914" s="0" t="n">
        <f aca="false">IF(MAX(I5914:K5914)&lt;0,IF(OR(D5914=D5913,D5913=D5912),1,-1),MAX(I5914:K5914))</f>
        <v>0</v>
      </c>
    </row>
    <row r="5915" customFormat="false" ht="13.8" hidden="false" customHeight="false" outlineLevel="0" collapsed="false">
      <c r="B5915" s="8" t="n">
        <f aca="false">MAX(I5915:L5915)</f>
        <v>0</v>
      </c>
      <c r="C5915" s="8" t="n">
        <f aca="false">_xlfn.FLOOR.MATH(COUNTIF(D:D,D5915)/2)</f>
        <v>0</v>
      </c>
      <c r="D5915" s="12"/>
      <c r="E5915" s="10" t="e">
        <f aca="false">IF($A$1="WLB",INDEX(SupplierNomenclature!$D$1:$D$9996,MATCH(D5915,SupplierNomenclature!$I$1:$I$9996,0)),IF($A$1="BERU",INDEX(beru_assortment!$C$1:$C$10000,MATCH(D5915,beru_assortment!$I$1:$I$10000,0)),IF($A$1="OZON",INDEX(ozon_assortment!$F$3:$F$10000,MATCH(D5915,ozon_assortment!$E$3:$E$10000,0)),0)))</f>
        <v>#N/A</v>
      </c>
      <c r="F5915" s="7" t="n">
        <f aca="false">IF(ISBLANK(D5915), , IF(ISBLANK(D5914), F5913+1, F5914))</f>
        <v>0</v>
      </c>
      <c r="G5915" s="10" t="n">
        <f aca="false">IF(ISBLANK(D5915),,IF(OR(ISBLANK(D5914), D5914="Баркод"),1,G5914+1))</f>
        <v>0</v>
      </c>
      <c r="H5915" s="10" t="n">
        <f aca="false">IF(ISBLANK(D5916), G5915/2,)</f>
        <v>0</v>
      </c>
      <c r="I5915" s="0" t="n">
        <f aca="false">IF(ISBLANK(D5915),0,-1)</f>
        <v>0</v>
      </c>
      <c r="J5915" s="0" t="n">
        <f aca="false">IF(AND(ISBLANK(D5914),NOT(ISBLANK(D5915))),1,-1)</f>
        <v>-1</v>
      </c>
      <c r="K5915" s="0" t="n">
        <f aca="false">IF(ISBLANK(D5913),IF(AND(D5914=D5915,NOT(ISBLANK(D5914)),NOT(ISBLANK(D5915))),1,-1),-1)</f>
        <v>-1</v>
      </c>
      <c r="L5915" s="0" t="n">
        <f aca="false">IF(MAX(I5915:K5915)&lt;0,IF(OR(D5915=D5914,D5914=D5913),1,-1),MAX(I5915:K5915))</f>
        <v>0</v>
      </c>
    </row>
    <row r="5916" customFormat="false" ht="13.8" hidden="false" customHeight="false" outlineLevel="0" collapsed="false">
      <c r="B5916" s="8" t="n">
        <f aca="false">MAX(I5916:L5916)</f>
        <v>0</v>
      </c>
      <c r="C5916" s="8" t="n">
        <f aca="false">_xlfn.FLOOR.MATH(COUNTIF(D:D,D5916)/2)</f>
        <v>0</v>
      </c>
      <c r="D5916" s="12"/>
      <c r="E5916" s="10" t="e">
        <f aca="false">IF($A$1="WLB",INDEX(SupplierNomenclature!$D$1:$D$9996,MATCH(D5916,SupplierNomenclature!$I$1:$I$9996,0)),IF($A$1="BERU",INDEX(beru_assortment!$C$1:$C$10000,MATCH(D5916,beru_assortment!$I$1:$I$10000,0)),IF($A$1="OZON",INDEX(ozon_assortment!$F$3:$F$10000,MATCH(D5916,ozon_assortment!$E$3:$E$10000,0)),0)))</f>
        <v>#N/A</v>
      </c>
      <c r="F5916" s="7" t="n">
        <f aca="false">IF(ISBLANK(D5916), , IF(ISBLANK(D5915), F5914+1, F5915))</f>
        <v>0</v>
      </c>
      <c r="G5916" s="10" t="n">
        <f aca="false">IF(ISBLANK(D5916),,IF(OR(ISBLANK(D5915), D5915="Баркод"),1,G5915+1))</f>
        <v>0</v>
      </c>
      <c r="H5916" s="10" t="n">
        <f aca="false">IF(ISBLANK(D5917), G5916/2,)</f>
        <v>0</v>
      </c>
      <c r="I5916" s="0" t="n">
        <f aca="false">IF(ISBLANK(D5916),0,-1)</f>
        <v>0</v>
      </c>
      <c r="J5916" s="0" t="n">
        <f aca="false">IF(AND(ISBLANK(D5915),NOT(ISBLANK(D5916))),1,-1)</f>
        <v>-1</v>
      </c>
      <c r="K5916" s="0" t="n">
        <f aca="false">IF(ISBLANK(D5914),IF(AND(D5915=D5916,NOT(ISBLANK(D5915)),NOT(ISBLANK(D5916))),1,-1),-1)</f>
        <v>-1</v>
      </c>
      <c r="L5916" s="0" t="n">
        <f aca="false">IF(MAX(I5916:K5916)&lt;0,IF(OR(D5916=D5915,D5915=D5914),1,-1),MAX(I5916:K5916))</f>
        <v>0</v>
      </c>
    </row>
    <row r="5917" customFormat="false" ht="13.8" hidden="false" customHeight="false" outlineLevel="0" collapsed="false">
      <c r="B5917" s="8" t="n">
        <f aca="false">MAX(I5917:L5917)</f>
        <v>0</v>
      </c>
      <c r="C5917" s="8" t="n">
        <f aca="false">_xlfn.FLOOR.MATH(COUNTIF(D:D,D5917)/2)</f>
        <v>0</v>
      </c>
      <c r="D5917" s="12"/>
      <c r="E5917" s="10" t="e">
        <f aca="false">IF($A$1="WLB",INDEX(SupplierNomenclature!$D$1:$D$9996,MATCH(D5917,SupplierNomenclature!$I$1:$I$9996,0)),IF($A$1="BERU",INDEX(beru_assortment!$C$1:$C$10000,MATCH(D5917,beru_assortment!$I$1:$I$10000,0)),IF($A$1="OZON",INDEX(ozon_assortment!$F$3:$F$10000,MATCH(D5917,ozon_assortment!$E$3:$E$10000,0)),0)))</f>
        <v>#N/A</v>
      </c>
      <c r="F5917" s="7" t="n">
        <f aca="false">IF(ISBLANK(D5917), , IF(ISBLANK(D5916), F5915+1, F5916))</f>
        <v>0</v>
      </c>
      <c r="G5917" s="10" t="n">
        <f aca="false">IF(ISBLANK(D5917),,IF(OR(ISBLANK(D5916), D5916="Баркод"),1,G5916+1))</f>
        <v>0</v>
      </c>
      <c r="H5917" s="10" t="n">
        <f aca="false">IF(ISBLANK(D5918), G5917/2,)</f>
        <v>0</v>
      </c>
      <c r="I5917" s="0" t="n">
        <f aca="false">IF(ISBLANK(D5917),0,-1)</f>
        <v>0</v>
      </c>
      <c r="J5917" s="0" t="n">
        <f aca="false">IF(AND(ISBLANK(D5916),NOT(ISBLANK(D5917))),1,-1)</f>
        <v>-1</v>
      </c>
      <c r="K5917" s="0" t="n">
        <f aca="false">IF(ISBLANK(D5915),IF(AND(D5916=D5917,NOT(ISBLANK(D5916)),NOT(ISBLANK(D5917))),1,-1),-1)</f>
        <v>-1</v>
      </c>
      <c r="L5917" s="0" t="n">
        <f aca="false">IF(MAX(I5917:K5917)&lt;0,IF(OR(D5917=D5916,D5916=D5915),1,-1),MAX(I5917:K5917))</f>
        <v>0</v>
      </c>
    </row>
    <row r="5918" customFormat="false" ht="13.8" hidden="false" customHeight="false" outlineLevel="0" collapsed="false">
      <c r="B5918" s="8" t="n">
        <f aca="false">MAX(I5918:L5918)</f>
        <v>0</v>
      </c>
      <c r="C5918" s="8" t="n">
        <f aca="false">_xlfn.FLOOR.MATH(COUNTIF(D:D,D5918)/2)</f>
        <v>0</v>
      </c>
      <c r="D5918" s="12"/>
      <c r="E5918" s="10" t="e">
        <f aca="false">IF($A$1="WLB",INDEX(SupplierNomenclature!$D$1:$D$9996,MATCH(D5918,SupplierNomenclature!$I$1:$I$9996,0)),IF($A$1="BERU",INDEX(beru_assortment!$C$1:$C$10000,MATCH(D5918,beru_assortment!$I$1:$I$10000,0)),IF($A$1="OZON",INDEX(ozon_assortment!$F$3:$F$10000,MATCH(D5918,ozon_assortment!$E$3:$E$10000,0)),0)))</f>
        <v>#N/A</v>
      </c>
      <c r="F5918" s="7" t="n">
        <f aca="false">IF(ISBLANK(D5918), , IF(ISBLANK(D5917), F5916+1, F5917))</f>
        <v>0</v>
      </c>
      <c r="G5918" s="10" t="n">
        <f aca="false">IF(ISBLANK(D5918),,IF(OR(ISBLANK(D5917), D5917="Баркод"),1,G5917+1))</f>
        <v>0</v>
      </c>
      <c r="H5918" s="10" t="n">
        <f aca="false">IF(ISBLANK(D5919), G5918/2,)</f>
        <v>0</v>
      </c>
      <c r="I5918" s="0" t="n">
        <f aca="false">IF(ISBLANK(D5918),0,-1)</f>
        <v>0</v>
      </c>
      <c r="J5918" s="0" t="n">
        <f aca="false">IF(AND(ISBLANK(D5917),NOT(ISBLANK(D5918))),1,-1)</f>
        <v>-1</v>
      </c>
      <c r="K5918" s="0" t="n">
        <f aca="false">IF(ISBLANK(D5916),IF(AND(D5917=D5918,NOT(ISBLANK(D5917)),NOT(ISBLANK(D5918))),1,-1),-1)</f>
        <v>-1</v>
      </c>
      <c r="L5918" s="0" t="n">
        <f aca="false">IF(MAX(I5918:K5918)&lt;0,IF(OR(D5918=D5917,D5917=D5916),1,-1),MAX(I5918:K5918))</f>
        <v>0</v>
      </c>
    </row>
    <row r="5919" customFormat="false" ht="13.8" hidden="false" customHeight="false" outlineLevel="0" collapsed="false">
      <c r="B5919" s="8" t="n">
        <f aca="false">MAX(I5919:L5919)</f>
        <v>0</v>
      </c>
      <c r="C5919" s="8" t="n">
        <f aca="false">_xlfn.FLOOR.MATH(COUNTIF(D:D,D5919)/2)</f>
        <v>0</v>
      </c>
      <c r="D5919" s="12"/>
      <c r="E5919" s="10" t="e">
        <f aca="false">IF($A$1="WLB",INDEX(SupplierNomenclature!$D$1:$D$9996,MATCH(D5919,SupplierNomenclature!$I$1:$I$9996,0)),IF($A$1="BERU",INDEX(beru_assortment!$C$1:$C$10000,MATCH(D5919,beru_assortment!$I$1:$I$10000,0)),IF($A$1="OZON",INDEX(ozon_assortment!$F$3:$F$10000,MATCH(D5919,ozon_assortment!$E$3:$E$10000,0)),0)))</f>
        <v>#N/A</v>
      </c>
      <c r="F5919" s="7" t="n">
        <f aca="false">IF(ISBLANK(D5919), , IF(ISBLANK(D5918), F5917+1, F5918))</f>
        <v>0</v>
      </c>
      <c r="G5919" s="10" t="n">
        <f aca="false">IF(ISBLANK(D5919),,IF(OR(ISBLANK(D5918), D5918="Баркод"),1,G5918+1))</f>
        <v>0</v>
      </c>
      <c r="H5919" s="10" t="n">
        <f aca="false">IF(ISBLANK(D5920), G5919/2,)</f>
        <v>0</v>
      </c>
      <c r="I5919" s="0" t="n">
        <f aca="false">IF(ISBLANK(D5919),0,-1)</f>
        <v>0</v>
      </c>
      <c r="J5919" s="0" t="n">
        <f aca="false">IF(AND(ISBLANK(D5918),NOT(ISBLANK(D5919))),1,-1)</f>
        <v>-1</v>
      </c>
      <c r="K5919" s="0" t="n">
        <f aca="false">IF(ISBLANK(D5917),IF(AND(D5918=D5919,NOT(ISBLANK(D5918)),NOT(ISBLANK(D5919))),1,-1),-1)</f>
        <v>-1</v>
      </c>
      <c r="L5919" s="0" t="n">
        <f aca="false">IF(MAX(I5919:K5919)&lt;0,IF(OR(D5919=D5918,D5918=D5917),1,-1),MAX(I5919:K5919))</f>
        <v>0</v>
      </c>
    </row>
    <row r="5920" customFormat="false" ht="13.8" hidden="false" customHeight="false" outlineLevel="0" collapsed="false">
      <c r="B5920" s="8" t="n">
        <f aca="false">MAX(I5920:L5920)</f>
        <v>0</v>
      </c>
      <c r="C5920" s="8" t="n">
        <f aca="false">_xlfn.FLOOR.MATH(COUNTIF(D:D,D5920)/2)</f>
        <v>0</v>
      </c>
      <c r="D5920" s="12"/>
      <c r="E5920" s="10" t="e">
        <f aca="false">IF($A$1="WLB",INDEX(SupplierNomenclature!$D$1:$D$9996,MATCH(D5920,SupplierNomenclature!$I$1:$I$9996,0)),IF($A$1="BERU",INDEX(beru_assortment!$C$1:$C$10000,MATCH(D5920,beru_assortment!$I$1:$I$10000,0)),IF($A$1="OZON",INDEX(ozon_assortment!$F$3:$F$10000,MATCH(D5920,ozon_assortment!$E$3:$E$10000,0)),0)))</f>
        <v>#N/A</v>
      </c>
      <c r="F5920" s="7" t="n">
        <f aca="false">IF(ISBLANK(D5920), , IF(ISBLANK(D5919), F5918+1, F5919))</f>
        <v>0</v>
      </c>
      <c r="G5920" s="10" t="n">
        <f aca="false">IF(ISBLANK(D5920),,IF(OR(ISBLANK(D5919), D5919="Баркод"),1,G5919+1))</f>
        <v>0</v>
      </c>
      <c r="H5920" s="10" t="n">
        <f aca="false">IF(ISBLANK(D5921), G5920/2,)</f>
        <v>0</v>
      </c>
      <c r="I5920" s="0" t="n">
        <f aca="false">IF(ISBLANK(D5920),0,-1)</f>
        <v>0</v>
      </c>
      <c r="J5920" s="0" t="n">
        <f aca="false">IF(AND(ISBLANK(D5919),NOT(ISBLANK(D5920))),1,-1)</f>
        <v>-1</v>
      </c>
      <c r="K5920" s="0" t="n">
        <f aca="false">IF(ISBLANK(D5918),IF(AND(D5919=D5920,NOT(ISBLANK(D5919)),NOT(ISBLANK(D5920))),1,-1),-1)</f>
        <v>-1</v>
      </c>
      <c r="L5920" s="0" t="n">
        <f aca="false">IF(MAX(I5920:K5920)&lt;0,IF(OR(D5920=D5919,D5919=D5918),1,-1),MAX(I5920:K5920))</f>
        <v>0</v>
      </c>
    </row>
    <row r="5921" customFormat="false" ht="13.8" hidden="false" customHeight="false" outlineLevel="0" collapsed="false">
      <c r="B5921" s="8" t="n">
        <f aca="false">MAX(I5921:L5921)</f>
        <v>0</v>
      </c>
      <c r="C5921" s="8" t="n">
        <f aca="false">_xlfn.FLOOR.MATH(COUNTIF(D:D,D5921)/2)</f>
        <v>0</v>
      </c>
      <c r="D5921" s="12"/>
      <c r="E5921" s="10" t="e">
        <f aca="false">IF($A$1="WLB",INDEX(SupplierNomenclature!$D$1:$D$9996,MATCH(D5921,SupplierNomenclature!$I$1:$I$9996,0)),IF($A$1="BERU",INDEX(beru_assortment!$C$1:$C$10000,MATCH(D5921,beru_assortment!$I$1:$I$10000,0)),IF($A$1="OZON",INDEX(ozon_assortment!$F$3:$F$10000,MATCH(D5921,ozon_assortment!$E$3:$E$10000,0)),0)))</f>
        <v>#N/A</v>
      </c>
      <c r="F5921" s="7" t="n">
        <f aca="false">IF(ISBLANK(D5921), , IF(ISBLANK(D5920), F5919+1, F5920))</f>
        <v>0</v>
      </c>
      <c r="G5921" s="10" t="n">
        <f aca="false">IF(ISBLANK(D5921),,IF(OR(ISBLANK(D5920), D5920="Баркод"),1,G5920+1))</f>
        <v>0</v>
      </c>
      <c r="H5921" s="10" t="n">
        <f aca="false">IF(ISBLANK(D5922), G5921/2,)</f>
        <v>0</v>
      </c>
      <c r="I5921" s="0" t="n">
        <f aca="false">IF(ISBLANK(D5921),0,-1)</f>
        <v>0</v>
      </c>
      <c r="J5921" s="0" t="n">
        <f aca="false">IF(AND(ISBLANK(D5920),NOT(ISBLANK(D5921))),1,-1)</f>
        <v>-1</v>
      </c>
      <c r="K5921" s="0" t="n">
        <f aca="false">IF(ISBLANK(D5919),IF(AND(D5920=D5921,NOT(ISBLANK(D5920)),NOT(ISBLANK(D5921))),1,-1),-1)</f>
        <v>-1</v>
      </c>
      <c r="L5921" s="0" t="n">
        <f aca="false">IF(MAX(I5921:K5921)&lt;0,IF(OR(D5921=D5920,D5920=D5919),1,-1),MAX(I5921:K5921))</f>
        <v>0</v>
      </c>
    </row>
    <row r="5922" customFormat="false" ht="13.8" hidden="false" customHeight="false" outlineLevel="0" collapsed="false">
      <c r="B5922" s="8" t="n">
        <f aca="false">MAX(I5922:L5922)</f>
        <v>0</v>
      </c>
      <c r="C5922" s="8" t="n">
        <f aca="false">_xlfn.FLOOR.MATH(COUNTIF(D:D,D5922)/2)</f>
        <v>0</v>
      </c>
      <c r="D5922" s="12"/>
      <c r="E5922" s="10" t="e">
        <f aca="false">IF($A$1="WLB",INDEX(SupplierNomenclature!$D$1:$D$9996,MATCH(D5922,SupplierNomenclature!$I$1:$I$9996,0)),IF($A$1="BERU",INDEX(beru_assortment!$C$1:$C$10000,MATCH(D5922,beru_assortment!$I$1:$I$10000,0)),IF($A$1="OZON",INDEX(ozon_assortment!$F$3:$F$10000,MATCH(D5922,ozon_assortment!$E$3:$E$10000,0)),0)))</f>
        <v>#N/A</v>
      </c>
      <c r="F5922" s="7" t="n">
        <f aca="false">IF(ISBLANK(D5922), , IF(ISBLANK(D5921), F5920+1, F5921))</f>
        <v>0</v>
      </c>
      <c r="G5922" s="10" t="n">
        <f aca="false">IF(ISBLANK(D5922),,IF(OR(ISBLANK(D5921), D5921="Баркод"),1,G5921+1))</f>
        <v>0</v>
      </c>
      <c r="H5922" s="10" t="n">
        <f aca="false">IF(ISBLANK(D5923), G5922/2,)</f>
        <v>0</v>
      </c>
      <c r="I5922" s="0" t="n">
        <f aca="false">IF(ISBLANK(D5922),0,-1)</f>
        <v>0</v>
      </c>
      <c r="J5922" s="0" t="n">
        <f aca="false">IF(AND(ISBLANK(D5921),NOT(ISBLANK(D5922))),1,-1)</f>
        <v>-1</v>
      </c>
      <c r="K5922" s="0" t="n">
        <f aca="false">IF(ISBLANK(D5920),IF(AND(D5921=D5922,NOT(ISBLANK(D5921)),NOT(ISBLANK(D5922))),1,-1),-1)</f>
        <v>-1</v>
      </c>
      <c r="L5922" s="0" t="n">
        <f aca="false">IF(MAX(I5922:K5922)&lt;0,IF(OR(D5922=D5921,D5921=D5920),1,-1),MAX(I5922:K5922))</f>
        <v>0</v>
      </c>
    </row>
    <row r="5923" customFormat="false" ht="13.8" hidden="false" customHeight="false" outlineLevel="0" collapsed="false">
      <c r="B5923" s="8" t="n">
        <f aca="false">MAX(I5923:L5923)</f>
        <v>0</v>
      </c>
      <c r="C5923" s="8" t="n">
        <f aca="false">_xlfn.FLOOR.MATH(COUNTIF(D:D,D5923)/2)</f>
        <v>0</v>
      </c>
      <c r="D5923" s="12"/>
      <c r="E5923" s="10" t="e">
        <f aca="false">IF($A$1="WLB",INDEX(SupplierNomenclature!$D$1:$D$9996,MATCH(D5923,SupplierNomenclature!$I$1:$I$9996,0)),IF($A$1="BERU",INDEX(beru_assortment!$C$1:$C$10000,MATCH(D5923,beru_assortment!$I$1:$I$10000,0)),IF($A$1="OZON",INDEX(ozon_assortment!$F$3:$F$10000,MATCH(D5923,ozon_assortment!$E$3:$E$10000,0)),0)))</f>
        <v>#N/A</v>
      </c>
      <c r="F5923" s="7" t="n">
        <f aca="false">IF(ISBLANK(D5923), , IF(ISBLANK(D5922), F5921+1, F5922))</f>
        <v>0</v>
      </c>
      <c r="G5923" s="10" t="n">
        <f aca="false">IF(ISBLANK(D5923),,IF(OR(ISBLANK(D5922), D5922="Баркод"),1,G5922+1))</f>
        <v>0</v>
      </c>
      <c r="H5923" s="10" t="n">
        <f aca="false">IF(ISBLANK(D5924), G5923/2,)</f>
        <v>0</v>
      </c>
      <c r="I5923" s="0" t="n">
        <f aca="false">IF(ISBLANK(D5923),0,-1)</f>
        <v>0</v>
      </c>
      <c r="J5923" s="0" t="n">
        <f aca="false">IF(AND(ISBLANK(D5922),NOT(ISBLANK(D5923))),1,-1)</f>
        <v>-1</v>
      </c>
      <c r="K5923" s="0" t="n">
        <f aca="false">IF(ISBLANK(D5921),IF(AND(D5922=D5923,NOT(ISBLANK(D5922)),NOT(ISBLANK(D5923))),1,-1),-1)</f>
        <v>-1</v>
      </c>
      <c r="L5923" s="0" t="n">
        <f aca="false">IF(MAX(I5923:K5923)&lt;0,IF(OR(D5923=D5922,D5922=D5921),1,-1),MAX(I5923:K5923))</f>
        <v>0</v>
      </c>
    </row>
    <row r="5924" customFormat="false" ht="13.8" hidden="false" customHeight="false" outlineLevel="0" collapsed="false">
      <c r="B5924" s="8" t="n">
        <f aca="false">MAX(I5924:L5924)</f>
        <v>0</v>
      </c>
      <c r="C5924" s="8" t="n">
        <f aca="false">_xlfn.FLOOR.MATH(COUNTIF(D:D,D5924)/2)</f>
        <v>0</v>
      </c>
      <c r="D5924" s="12"/>
      <c r="E5924" s="10" t="e">
        <f aca="false">IF($A$1="WLB",INDEX(SupplierNomenclature!$D$1:$D$9996,MATCH(D5924,SupplierNomenclature!$I$1:$I$9996,0)),IF($A$1="BERU",INDEX(beru_assortment!$C$1:$C$10000,MATCH(D5924,beru_assortment!$I$1:$I$10000,0)),IF($A$1="OZON",INDEX(ozon_assortment!$F$3:$F$10000,MATCH(D5924,ozon_assortment!$E$3:$E$10000,0)),0)))</f>
        <v>#N/A</v>
      </c>
      <c r="F5924" s="7" t="n">
        <f aca="false">IF(ISBLANK(D5924), , IF(ISBLANK(D5923), F5922+1, F5923))</f>
        <v>0</v>
      </c>
      <c r="G5924" s="10" t="n">
        <f aca="false">IF(ISBLANK(D5924),,IF(OR(ISBLANK(D5923), D5923="Баркод"),1,G5923+1))</f>
        <v>0</v>
      </c>
      <c r="H5924" s="10" t="n">
        <f aca="false">IF(ISBLANK(D5925), G5924/2,)</f>
        <v>0</v>
      </c>
      <c r="I5924" s="0" t="n">
        <f aca="false">IF(ISBLANK(D5924),0,-1)</f>
        <v>0</v>
      </c>
      <c r="J5924" s="0" t="n">
        <f aca="false">IF(AND(ISBLANK(D5923),NOT(ISBLANK(D5924))),1,-1)</f>
        <v>-1</v>
      </c>
      <c r="K5924" s="0" t="n">
        <f aca="false">IF(ISBLANK(D5922),IF(AND(D5923=D5924,NOT(ISBLANK(D5923)),NOT(ISBLANK(D5924))),1,-1),-1)</f>
        <v>-1</v>
      </c>
      <c r="L5924" s="0" t="n">
        <f aca="false">IF(MAX(I5924:K5924)&lt;0,IF(OR(D5924=D5923,D5923=D5922),1,-1),MAX(I5924:K5924))</f>
        <v>0</v>
      </c>
    </row>
    <row r="5925" customFormat="false" ht="13.8" hidden="false" customHeight="false" outlineLevel="0" collapsed="false">
      <c r="B5925" s="8" t="n">
        <f aca="false">MAX(I5925:L5925)</f>
        <v>0</v>
      </c>
      <c r="C5925" s="8" t="n">
        <f aca="false">_xlfn.FLOOR.MATH(COUNTIF(D:D,D5925)/2)</f>
        <v>0</v>
      </c>
      <c r="D5925" s="12"/>
      <c r="E5925" s="10" t="e">
        <f aca="false">IF($A$1="WLB",INDEX(SupplierNomenclature!$D$1:$D$9996,MATCH(D5925,SupplierNomenclature!$I$1:$I$9996,0)),IF($A$1="BERU",INDEX(beru_assortment!$C$1:$C$10000,MATCH(D5925,beru_assortment!$I$1:$I$10000,0)),IF($A$1="OZON",INDEX(ozon_assortment!$F$3:$F$10000,MATCH(D5925,ozon_assortment!$E$3:$E$10000,0)),0)))</f>
        <v>#N/A</v>
      </c>
      <c r="F5925" s="7" t="n">
        <f aca="false">IF(ISBLANK(D5925), , IF(ISBLANK(D5924), F5923+1, F5924))</f>
        <v>0</v>
      </c>
      <c r="G5925" s="10" t="n">
        <f aca="false">IF(ISBLANK(D5925),,IF(OR(ISBLANK(D5924), D5924="Баркод"),1,G5924+1))</f>
        <v>0</v>
      </c>
      <c r="H5925" s="10" t="n">
        <f aca="false">IF(ISBLANK(D5926), G5925/2,)</f>
        <v>0</v>
      </c>
      <c r="I5925" s="0" t="n">
        <f aca="false">IF(ISBLANK(D5925),0,-1)</f>
        <v>0</v>
      </c>
      <c r="J5925" s="0" t="n">
        <f aca="false">IF(AND(ISBLANK(D5924),NOT(ISBLANK(D5925))),1,-1)</f>
        <v>-1</v>
      </c>
      <c r="K5925" s="0" t="n">
        <f aca="false">IF(ISBLANK(D5923),IF(AND(D5924=D5925,NOT(ISBLANK(D5924)),NOT(ISBLANK(D5925))),1,-1),-1)</f>
        <v>-1</v>
      </c>
      <c r="L5925" s="0" t="n">
        <f aca="false">IF(MAX(I5925:K5925)&lt;0,IF(OR(D5925=D5924,D5924=D5923),1,-1),MAX(I5925:K5925))</f>
        <v>0</v>
      </c>
    </row>
    <row r="5926" customFormat="false" ht="13.8" hidden="false" customHeight="false" outlineLevel="0" collapsed="false">
      <c r="B5926" s="8" t="n">
        <f aca="false">MAX(I5926:L5926)</f>
        <v>0</v>
      </c>
      <c r="C5926" s="8" t="n">
        <f aca="false">_xlfn.FLOOR.MATH(COUNTIF(D:D,D5926)/2)</f>
        <v>0</v>
      </c>
      <c r="D5926" s="12"/>
      <c r="E5926" s="10" t="e">
        <f aca="false">IF($A$1="WLB",INDEX(SupplierNomenclature!$D$1:$D$9996,MATCH(D5926,SupplierNomenclature!$I$1:$I$9996,0)),IF($A$1="BERU",INDEX(beru_assortment!$C$1:$C$10000,MATCH(D5926,beru_assortment!$I$1:$I$10000,0)),IF($A$1="OZON",INDEX(ozon_assortment!$F$3:$F$10000,MATCH(D5926,ozon_assortment!$E$3:$E$10000,0)),0)))</f>
        <v>#N/A</v>
      </c>
      <c r="F5926" s="7" t="n">
        <f aca="false">IF(ISBLANK(D5926), , IF(ISBLANK(D5925), F5924+1, F5925))</f>
        <v>0</v>
      </c>
      <c r="G5926" s="10" t="n">
        <f aca="false">IF(ISBLANK(D5926),,IF(OR(ISBLANK(D5925), D5925="Баркод"),1,G5925+1))</f>
        <v>0</v>
      </c>
      <c r="H5926" s="10" t="n">
        <f aca="false">IF(ISBLANK(D5927), G5926/2,)</f>
        <v>0</v>
      </c>
      <c r="I5926" s="0" t="n">
        <f aca="false">IF(ISBLANK(D5926),0,-1)</f>
        <v>0</v>
      </c>
      <c r="J5926" s="0" t="n">
        <f aca="false">IF(AND(ISBLANK(D5925),NOT(ISBLANK(D5926))),1,-1)</f>
        <v>-1</v>
      </c>
      <c r="K5926" s="0" t="n">
        <f aca="false">IF(ISBLANK(D5924),IF(AND(D5925=D5926,NOT(ISBLANK(D5925)),NOT(ISBLANK(D5926))),1,-1),-1)</f>
        <v>-1</v>
      </c>
      <c r="L5926" s="0" t="n">
        <f aca="false">IF(MAX(I5926:K5926)&lt;0,IF(OR(D5926=D5925,D5925=D5924),1,-1),MAX(I5926:K5926))</f>
        <v>0</v>
      </c>
    </row>
    <row r="5927" customFormat="false" ht="13.8" hidden="false" customHeight="false" outlineLevel="0" collapsed="false">
      <c r="B5927" s="8" t="n">
        <f aca="false">MAX(I5927:L5927)</f>
        <v>0</v>
      </c>
      <c r="C5927" s="8" t="n">
        <f aca="false">_xlfn.FLOOR.MATH(COUNTIF(D:D,D5927)/2)</f>
        <v>0</v>
      </c>
      <c r="D5927" s="12"/>
      <c r="E5927" s="10" t="e">
        <f aca="false">IF($A$1="WLB",INDEX(SupplierNomenclature!$D$1:$D$9996,MATCH(D5927,SupplierNomenclature!$I$1:$I$9996,0)),IF($A$1="BERU",INDEX(beru_assortment!$C$1:$C$10000,MATCH(D5927,beru_assortment!$I$1:$I$10000,0)),IF($A$1="OZON",INDEX(ozon_assortment!$F$3:$F$10000,MATCH(D5927,ozon_assortment!$E$3:$E$10000,0)),0)))</f>
        <v>#N/A</v>
      </c>
      <c r="F5927" s="7" t="n">
        <f aca="false">IF(ISBLANK(D5927), , IF(ISBLANK(D5926), F5925+1, F5926))</f>
        <v>0</v>
      </c>
      <c r="G5927" s="10" t="n">
        <f aca="false">IF(ISBLANK(D5927),,IF(OR(ISBLANK(D5926), D5926="Баркод"),1,G5926+1))</f>
        <v>0</v>
      </c>
      <c r="H5927" s="10" t="n">
        <f aca="false">IF(ISBLANK(D5928), G5927/2,)</f>
        <v>0</v>
      </c>
      <c r="I5927" s="0" t="n">
        <f aca="false">IF(ISBLANK(D5927),0,-1)</f>
        <v>0</v>
      </c>
      <c r="J5927" s="0" t="n">
        <f aca="false">IF(AND(ISBLANK(D5926),NOT(ISBLANK(D5927))),1,-1)</f>
        <v>-1</v>
      </c>
      <c r="K5927" s="0" t="n">
        <f aca="false">IF(ISBLANK(D5925),IF(AND(D5926=D5927,NOT(ISBLANK(D5926)),NOT(ISBLANK(D5927))),1,-1),-1)</f>
        <v>-1</v>
      </c>
      <c r="L5927" s="0" t="n">
        <f aca="false">IF(MAX(I5927:K5927)&lt;0,IF(OR(D5927=D5926,D5926=D5925),1,-1),MAX(I5927:K5927))</f>
        <v>0</v>
      </c>
    </row>
    <row r="5928" customFormat="false" ht="13.8" hidden="false" customHeight="false" outlineLevel="0" collapsed="false">
      <c r="B5928" s="8" t="n">
        <f aca="false">MAX(I5928:L5928)</f>
        <v>0</v>
      </c>
      <c r="C5928" s="8" t="n">
        <f aca="false">_xlfn.FLOOR.MATH(COUNTIF(D:D,D5928)/2)</f>
        <v>0</v>
      </c>
      <c r="D5928" s="12"/>
      <c r="E5928" s="10" t="e">
        <f aca="false">IF($A$1="WLB",INDEX(SupplierNomenclature!$D$1:$D$9996,MATCH(D5928,SupplierNomenclature!$I$1:$I$9996,0)),IF($A$1="BERU",INDEX(beru_assortment!$C$1:$C$10000,MATCH(D5928,beru_assortment!$I$1:$I$10000,0)),IF($A$1="OZON",INDEX(ozon_assortment!$F$3:$F$10000,MATCH(D5928,ozon_assortment!$E$3:$E$10000,0)),0)))</f>
        <v>#N/A</v>
      </c>
      <c r="F5928" s="7" t="n">
        <f aca="false">IF(ISBLANK(D5928), , IF(ISBLANK(D5927), F5926+1, F5927))</f>
        <v>0</v>
      </c>
      <c r="G5928" s="10" t="n">
        <f aca="false">IF(ISBLANK(D5928),,IF(OR(ISBLANK(D5927), D5927="Баркод"),1,G5927+1))</f>
        <v>0</v>
      </c>
      <c r="H5928" s="10" t="n">
        <f aca="false">IF(ISBLANK(D5929), G5928/2,)</f>
        <v>0</v>
      </c>
      <c r="I5928" s="0" t="n">
        <f aca="false">IF(ISBLANK(D5928),0,-1)</f>
        <v>0</v>
      </c>
      <c r="J5928" s="0" t="n">
        <f aca="false">IF(AND(ISBLANK(D5927),NOT(ISBLANK(D5928))),1,-1)</f>
        <v>-1</v>
      </c>
      <c r="K5928" s="0" t="n">
        <f aca="false">IF(ISBLANK(D5926),IF(AND(D5927=D5928,NOT(ISBLANK(D5927)),NOT(ISBLANK(D5928))),1,-1),-1)</f>
        <v>-1</v>
      </c>
      <c r="L5928" s="0" t="n">
        <f aca="false">IF(MAX(I5928:K5928)&lt;0,IF(OR(D5928=D5927,D5927=D5926),1,-1),MAX(I5928:K5928))</f>
        <v>0</v>
      </c>
    </row>
    <row r="5929" customFormat="false" ht="13.8" hidden="false" customHeight="false" outlineLevel="0" collapsed="false">
      <c r="B5929" s="8" t="n">
        <f aca="false">MAX(I5929:L5929)</f>
        <v>0</v>
      </c>
      <c r="C5929" s="8" t="n">
        <f aca="false">_xlfn.FLOOR.MATH(COUNTIF(D:D,D5929)/2)</f>
        <v>0</v>
      </c>
      <c r="D5929" s="12"/>
      <c r="E5929" s="10" t="e">
        <f aca="false">IF($A$1="WLB",INDEX(SupplierNomenclature!$D$1:$D$9996,MATCH(D5929,SupplierNomenclature!$I$1:$I$9996,0)),IF($A$1="BERU",INDEX(beru_assortment!$C$1:$C$10000,MATCH(D5929,beru_assortment!$I$1:$I$10000,0)),IF($A$1="OZON",INDEX(ozon_assortment!$F$3:$F$10000,MATCH(D5929,ozon_assortment!$E$3:$E$10000,0)),0)))</f>
        <v>#N/A</v>
      </c>
      <c r="F5929" s="7" t="n">
        <f aca="false">IF(ISBLANK(D5929), , IF(ISBLANK(D5928), F5927+1, F5928))</f>
        <v>0</v>
      </c>
      <c r="G5929" s="10" t="n">
        <f aca="false">IF(ISBLANK(D5929),,IF(OR(ISBLANK(D5928), D5928="Баркод"),1,G5928+1))</f>
        <v>0</v>
      </c>
      <c r="H5929" s="10" t="n">
        <f aca="false">IF(ISBLANK(D5930), G5929/2,)</f>
        <v>0</v>
      </c>
      <c r="I5929" s="0" t="n">
        <f aca="false">IF(ISBLANK(D5929),0,-1)</f>
        <v>0</v>
      </c>
      <c r="J5929" s="0" t="n">
        <f aca="false">IF(AND(ISBLANK(D5928),NOT(ISBLANK(D5929))),1,-1)</f>
        <v>-1</v>
      </c>
      <c r="K5929" s="0" t="n">
        <f aca="false">IF(ISBLANK(D5927),IF(AND(D5928=D5929,NOT(ISBLANK(D5928)),NOT(ISBLANK(D5929))),1,-1),-1)</f>
        <v>-1</v>
      </c>
      <c r="L5929" s="0" t="n">
        <f aca="false">IF(MAX(I5929:K5929)&lt;0,IF(OR(D5929=D5928,D5928=D5927),1,-1),MAX(I5929:K5929))</f>
        <v>0</v>
      </c>
    </row>
    <row r="5930" customFormat="false" ht="13.8" hidden="false" customHeight="false" outlineLevel="0" collapsed="false">
      <c r="B5930" s="8" t="n">
        <f aca="false">MAX(I5930:L5930)</f>
        <v>0</v>
      </c>
      <c r="C5930" s="8" t="n">
        <f aca="false">_xlfn.FLOOR.MATH(COUNTIF(D:D,D5930)/2)</f>
        <v>0</v>
      </c>
      <c r="D5930" s="12"/>
      <c r="E5930" s="10" t="e">
        <f aca="false">IF($A$1="WLB",INDEX(SupplierNomenclature!$D$1:$D$9996,MATCH(D5930,SupplierNomenclature!$I$1:$I$9996,0)),IF($A$1="BERU",INDEX(beru_assortment!$C$1:$C$10000,MATCH(D5930,beru_assortment!$I$1:$I$10000,0)),IF($A$1="OZON",INDEX(ozon_assortment!$F$3:$F$10000,MATCH(D5930,ozon_assortment!$E$3:$E$10000,0)),0)))</f>
        <v>#N/A</v>
      </c>
      <c r="F5930" s="7" t="n">
        <f aca="false">IF(ISBLANK(D5930), , IF(ISBLANK(D5929), F5928+1, F5929))</f>
        <v>0</v>
      </c>
      <c r="G5930" s="10" t="n">
        <f aca="false">IF(ISBLANK(D5930),,IF(OR(ISBLANK(D5929), D5929="Баркод"),1,G5929+1))</f>
        <v>0</v>
      </c>
      <c r="H5930" s="10" t="n">
        <f aca="false">IF(ISBLANK(D5931), G5930/2,)</f>
        <v>0</v>
      </c>
      <c r="I5930" s="0" t="n">
        <f aca="false">IF(ISBLANK(D5930),0,-1)</f>
        <v>0</v>
      </c>
      <c r="J5930" s="0" t="n">
        <f aca="false">IF(AND(ISBLANK(D5929),NOT(ISBLANK(D5930))),1,-1)</f>
        <v>-1</v>
      </c>
      <c r="K5930" s="0" t="n">
        <f aca="false">IF(ISBLANK(D5928),IF(AND(D5929=D5930,NOT(ISBLANK(D5929)),NOT(ISBLANK(D5930))),1,-1),-1)</f>
        <v>-1</v>
      </c>
      <c r="L5930" s="0" t="n">
        <f aca="false">IF(MAX(I5930:K5930)&lt;0,IF(OR(D5930=D5929,D5929=D5928),1,-1),MAX(I5930:K5930))</f>
        <v>0</v>
      </c>
    </row>
    <row r="5931" customFormat="false" ht="13.8" hidden="false" customHeight="false" outlineLevel="0" collapsed="false">
      <c r="B5931" s="8" t="n">
        <f aca="false">MAX(I5931:L5931)</f>
        <v>0</v>
      </c>
      <c r="C5931" s="8" t="n">
        <f aca="false">_xlfn.FLOOR.MATH(COUNTIF(D:D,D5931)/2)</f>
        <v>0</v>
      </c>
      <c r="D5931" s="12"/>
      <c r="E5931" s="10" t="e">
        <f aca="false">IF($A$1="WLB",INDEX(SupplierNomenclature!$D$1:$D$9996,MATCH(D5931,SupplierNomenclature!$I$1:$I$9996,0)),IF($A$1="BERU",INDEX(beru_assortment!$C$1:$C$10000,MATCH(D5931,beru_assortment!$I$1:$I$10000,0)),IF($A$1="OZON",INDEX(ozon_assortment!$F$3:$F$10000,MATCH(D5931,ozon_assortment!$E$3:$E$10000,0)),0)))</f>
        <v>#N/A</v>
      </c>
      <c r="F5931" s="7" t="n">
        <f aca="false">IF(ISBLANK(D5931), , IF(ISBLANK(D5930), F5929+1, F5930))</f>
        <v>0</v>
      </c>
      <c r="G5931" s="10" t="n">
        <f aca="false">IF(ISBLANK(D5931),,IF(OR(ISBLANK(D5930), D5930="Баркод"),1,G5930+1))</f>
        <v>0</v>
      </c>
      <c r="H5931" s="10" t="n">
        <f aca="false">IF(ISBLANK(D5932), G5931/2,)</f>
        <v>0</v>
      </c>
      <c r="I5931" s="0" t="n">
        <f aca="false">IF(ISBLANK(D5931),0,-1)</f>
        <v>0</v>
      </c>
      <c r="J5931" s="0" t="n">
        <f aca="false">IF(AND(ISBLANK(D5930),NOT(ISBLANK(D5931))),1,-1)</f>
        <v>-1</v>
      </c>
      <c r="K5931" s="0" t="n">
        <f aca="false">IF(ISBLANK(D5929),IF(AND(D5930=D5931,NOT(ISBLANK(D5930)),NOT(ISBLANK(D5931))),1,-1),-1)</f>
        <v>-1</v>
      </c>
      <c r="L5931" s="0" t="n">
        <f aca="false">IF(MAX(I5931:K5931)&lt;0,IF(OR(D5931=D5930,D5930=D5929),1,-1),MAX(I5931:K5931))</f>
        <v>0</v>
      </c>
    </row>
    <row r="5932" customFormat="false" ht="13.8" hidden="false" customHeight="false" outlineLevel="0" collapsed="false">
      <c r="B5932" s="8" t="n">
        <f aca="false">MAX(I5932:L5932)</f>
        <v>0</v>
      </c>
      <c r="C5932" s="8" t="n">
        <f aca="false">_xlfn.FLOOR.MATH(COUNTIF(D:D,D5932)/2)</f>
        <v>0</v>
      </c>
      <c r="D5932" s="12"/>
      <c r="E5932" s="10" t="e">
        <f aca="false">IF($A$1="WLB",INDEX(SupplierNomenclature!$D$1:$D$9996,MATCH(D5932,SupplierNomenclature!$I$1:$I$9996,0)),IF($A$1="BERU",INDEX(beru_assortment!$C$1:$C$10000,MATCH(D5932,beru_assortment!$I$1:$I$10000,0)),IF($A$1="OZON",INDEX(ozon_assortment!$F$3:$F$10000,MATCH(D5932,ozon_assortment!$E$3:$E$10000,0)),0)))</f>
        <v>#N/A</v>
      </c>
      <c r="F5932" s="7" t="n">
        <f aca="false">IF(ISBLANK(D5932), , IF(ISBLANK(D5931), F5930+1, F5931))</f>
        <v>0</v>
      </c>
      <c r="G5932" s="10" t="n">
        <f aca="false">IF(ISBLANK(D5932),,IF(OR(ISBLANK(D5931), D5931="Баркод"),1,G5931+1))</f>
        <v>0</v>
      </c>
      <c r="H5932" s="10" t="n">
        <f aca="false">IF(ISBLANK(D5933), G5932/2,)</f>
        <v>0</v>
      </c>
      <c r="I5932" s="0" t="n">
        <f aca="false">IF(ISBLANK(D5932),0,-1)</f>
        <v>0</v>
      </c>
      <c r="J5932" s="0" t="n">
        <f aca="false">IF(AND(ISBLANK(D5931),NOT(ISBLANK(D5932))),1,-1)</f>
        <v>-1</v>
      </c>
      <c r="K5932" s="0" t="n">
        <f aca="false">IF(ISBLANK(D5930),IF(AND(D5931=D5932,NOT(ISBLANK(D5931)),NOT(ISBLANK(D5932))),1,-1),-1)</f>
        <v>-1</v>
      </c>
      <c r="L5932" s="0" t="n">
        <f aca="false">IF(MAX(I5932:K5932)&lt;0,IF(OR(D5932=D5931,D5931=D5930),1,-1),MAX(I5932:K5932))</f>
        <v>0</v>
      </c>
    </row>
    <row r="5933" customFormat="false" ht="13.8" hidden="false" customHeight="false" outlineLevel="0" collapsed="false">
      <c r="B5933" s="8" t="n">
        <f aca="false">MAX(I5933:L5933)</f>
        <v>0</v>
      </c>
      <c r="C5933" s="8" t="n">
        <f aca="false">_xlfn.FLOOR.MATH(COUNTIF(D:D,D5933)/2)</f>
        <v>0</v>
      </c>
      <c r="D5933" s="12"/>
      <c r="E5933" s="10" t="e">
        <f aca="false">IF($A$1="WLB",INDEX(SupplierNomenclature!$D$1:$D$9996,MATCH(D5933,SupplierNomenclature!$I$1:$I$9996,0)),IF($A$1="BERU",INDEX(beru_assortment!$C$1:$C$10000,MATCH(D5933,beru_assortment!$I$1:$I$10000,0)),IF($A$1="OZON",INDEX(ozon_assortment!$F$3:$F$10000,MATCH(D5933,ozon_assortment!$E$3:$E$10000,0)),0)))</f>
        <v>#N/A</v>
      </c>
      <c r="F5933" s="7" t="n">
        <f aca="false">IF(ISBLANK(D5933), , IF(ISBLANK(D5932), F5931+1, F5932))</f>
        <v>0</v>
      </c>
      <c r="G5933" s="10" t="n">
        <f aca="false">IF(ISBLANK(D5933),,IF(OR(ISBLANK(D5932), D5932="Баркод"),1,G5932+1))</f>
        <v>0</v>
      </c>
      <c r="H5933" s="10" t="n">
        <f aca="false">IF(ISBLANK(D5934), G5933/2,)</f>
        <v>0</v>
      </c>
      <c r="I5933" s="0" t="n">
        <f aca="false">IF(ISBLANK(D5933),0,-1)</f>
        <v>0</v>
      </c>
      <c r="J5933" s="0" t="n">
        <f aca="false">IF(AND(ISBLANK(D5932),NOT(ISBLANK(D5933))),1,-1)</f>
        <v>-1</v>
      </c>
      <c r="K5933" s="0" t="n">
        <f aca="false">IF(ISBLANK(D5931),IF(AND(D5932=D5933,NOT(ISBLANK(D5932)),NOT(ISBLANK(D5933))),1,-1),-1)</f>
        <v>-1</v>
      </c>
      <c r="L5933" s="0" t="n">
        <f aca="false">IF(MAX(I5933:K5933)&lt;0,IF(OR(D5933=D5932,D5932=D5931),1,-1),MAX(I5933:K5933))</f>
        <v>0</v>
      </c>
    </row>
    <row r="5934" customFormat="false" ht="13.8" hidden="false" customHeight="false" outlineLevel="0" collapsed="false">
      <c r="B5934" s="8" t="n">
        <f aca="false">MAX(I5934:L5934)</f>
        <v>0</v>
      </c>
      <c r="C5934" s="8" t="n">
        <f aca="false">_xlfn.FLOOR.MATH(COUNTIF(D:D,D5934)/2)</f>
        <v>0</v>
      </c>
      <c r="D5934" s="12"/>
      <c r="E5934" s="10" t="e">
        <f aca="false">IF($A$1="WLB",INDEX(SupplierNomenclature!$D$1:$D$9996,MATCH(D5934,SupplierNomenclature!$I$1:$I$9996,0)),IF($A$1="BERU",INDEX(beru_assortment!$C$1:$C$10000,MATCH(D5934,beru_assortment!$I$1:$I$10000,0)),IF($A$1="OZON",INDEX(ozon_assortment!$F$3:$F$10000,MATCH(D5934,ozon_assortment!$E$3:$E$10000,0)),0)))</f>
        <v>#N/A</v>
      </c>
      <c r="F5934" s="7" t="n">
        <f aca="false">IF(ISBLANK(D5934), , IF(ISBLANK(D5933), F5932+1, F5933))</f>
        <v>0</v>
      </c>
      <c r="G5934" s="10" t="n">
        <f aca="false">IF(ISBLANK(D5934),,IF(OR(ISBLANK(D5933), D5933="Баркод"),1,G5933+1))</f>
        <v>0</v>
      </c>
      <c r="H5934" s="10" t="n">
        <f aca="false">IF(ISBLANK(D5935), G5934/2,)</f>
        <v>0</v>
      </c>
      <c r="I5934" s="0" t="n">
        <f aca="false">IF(ISBLANK(D5934),0,-1)</f>
        <v>0</v>
      </c>
      <c r="J5934" s="0" t="n">
        <f aca="false">IF(AND(ISBLANK(D5933),NOT(ISBLANK(D5934))),1,-1)</f>
        <v>-1</v>
      </c>
      <c r="K5934" s="0" t="n">
        <f aca="false">IF(ISBLANK(D5932),IF(AND(D5933=D5934,NOT(ISBLANK(D5933)),NOT(ISBLANK(D5934))),1,-1),-1)</f>
        <v>-1</v>
      </c>
      <c r="L5934" s="0" t="n">
        <f aca="false">IF(MAX(I5934:K5934)&lt;0,IF(OR(D5934=D5933,D5933=D5932),1,-1),MAX(I5934:K5934))</f>
        <v>0</v>
      </c>
    </row>
    <row r="5935" customFormat="false" ht="13.8" hidden="false" customHeight="false" outlineLevel="0" collapsed="false">
      <c r="B5935" s="8" t="n">
        <f aca="false">MAX(I5935:L5935)</f>
        <v>0</v>
      </c>
      <c r="C5935" s="8" t="n">
        <f aca="false">_xlfn.FLOOR.MATH(COUNTIF(D:D,D5935)/2)</f>
        <v>0</v>
      </c>
      <c r="D5935" s="12"/>
      <c r="E5935" s="10" t="e">
        <f aca="false">IF($A$1="WLB",INDEX(SupplierNomenclature!$D$1:$D$9996,MATCH(D5935,SupplierNomenclature!$I$1:$I$9996,0)),IF($A$1="BERU",INDEX(beru_assortment!$C$1:$C$10000,MATCH(D5935,beru_assortment!$I$1:$I$10000,0)),IF($A$1="OZON",INDEX(ozon_assortment!$F$3:$F$10000,MATCH(D5935,ozon_assortment!$E$3:$E$10000,0)),0)))</f>
        <v>#N/A</v>
      </c>
      <c r="F5935" s="7" t="n">
        <f aca="false">IF(ISBLANK(D5935), , IF(ISBLANK(D5934), F5933+1, F5934))</f>
        <v>0</v>
      </c>
      <c r="G5935" s="10" t="n">
        <f aca="false">IF(ISBLANK(D5935),,IF(OR(ISBLANK(D5934), D5934="Баркод"),1,G5934+1))</f>
        <v>0</v>
      </c>
      <c r="H5935" s="10" t="n">
        <f aca="false">IF(ISBLANK(D5936), G5935/2,)</f>
        <v>0</v>
      </c>
      <c r="I5935" s="0" t="n">
        <f aca="false">IF(ISBLANK(D5935),0,-1)</f>
        <v>0</v>
      </c>
      <c r="J5935" s="0" t="n">
        <f aca="false">IF(AND(ISBLANK(D5934),NOT(ISBLANK(D5935))),1,-1)</f>
        <v>-1</v>
      </c>
      <c r="K5935" s="0" t="n">
        <f aca="false">IF(ISBLANK(D5933),IF(AND(D5934=D5935,NOT(ISBLANK(D5934)),NOT(ISBLANK(D5935))),1,-1),-1)</f>
        <v>-1</v>
      </c>
      <c r="L5935" s="0" t="n">
        <f aca="false">IF(MAX(I5935:K5935)&lt;0,IF(OR(D5935=D5934,D5934=D5933),1,-1),MAX(I5935:K5935))</f>
        <v>0</v>
      </c>
    </row>
    <row r="5936" customFormat="false" ht="13.8" hidden="false" customHeight="false" outlineLevel="0" collapsed="false">
      <c r="B5936" s="8" t="n">
        <f aca="false">MAX(I5936:L5936)</f>
        <v>0</v>
      </c>
      <c r="C5936" s="8" t="n">
        <f aca="false">_xlfn.FLOOR.MATH(COUNTIF(D:D,D5936)/2)</f>
        <v>0</v>
      </c>
      <c r="D5936" s="12"/>
      <c r="E5936" s="10" t="e">
        <f aca="false">IF($A$1="WLB",INDEX(SupplierNomenclature!$D$1:$D$9996,MATCH(D5936,SupplierNomenclature!$I$1:$I$9996,0)),IF($A$1="BERU",INDEX(beru_assortment!$C$1:$C$10000,MATCH(D5936,beru_assortment!$I$1:$I$10000,0)),IF($A$1="OZON",INDEX(ozon_assortment!$F$3:$F$10000,MATCH(D5936,ozon_assortment!$E$3:$E$10000,0)),0)))</f>
        <v>#N/A</v>
      </c>
      <c r="F5936" s="7" t="n">
        <f aca="false">IF(ISBLANK(D5936), , IF(ISBLANK(D5935), F5934+1, F5935))</f>
        <v>0</v>
      </c>
      <c r="G5936" s="10" t="n">
        <f aca="false">IF(ISBLANK(D5936),,IF(OR(ISBLANK(D5935), D5935="Баркод"),1,G5935+1))</f>
        <v>0</v>
      </c>
      <c r="H5936" s="10" t="n">
        <f aca="false">IF(ISBLANK(D5937), G5936/2,)</f>
        <v>0</v>
      </c>
      <c r="I5936" s="0" t="n">
        <f aca="false">IF(ISBLANK(D5936),0,-1)</f>
        <v>0</v>
      </c>
      <c r="J5936" s="0" t="n">
        <f aca="false">IF(AND(ISBLANK(D5935),NOT(ISBLANK(D5936))),1,-1)</f>
        <v>-1</v>
      </c>
      <c r="K5936" s="0" t="n">
        <f aca="false">IF(ISBLANK(D5934),IF(AND(D5935=D5936,NOT(ISBLANK(D5935)),NOT(ISBLANK(D5936))),1,-1),-1)</f>
        <v>-1</v>
      </c>
      <c r="L5936" s="0" t="n">
        <f aca="false">IF(MAX(I5936:K5936)&lt;0,IF(OR(D5936=D5935,D5935=D5934),1,-1),MAX(I5936:K5936))</f>
        <v>0</v>
      </c>
    </row>
    <row r="5937" customFormat="false" ht="13.8" hidden="false" customHeight="false" outlineLevel="0" collapsed="false">
      <c r="B5937" s="8" t="n">
        <f aca="false">MAX(I5937:L5937)</f>
        <v>0</v>
      </c>
      <c r="C5937" s="8" t="n">
        <f aca="false">_xlfn.FLOOR.MATH(COUNTIF(D:D,D5937)/2)</f>
        <v>0</v>
      </c>
      <c r="D5937" s="12"/>
      <c r="E5937" s="10" t="e">
        <f aca="false">IF($A$1="WLB",INDEX(SupplierNomenclature!$D$1:$D$9996,MATCH(D5937,SupplierNomenclature!$I$1:$I$9996,0)),IF($A$1="BERU",INDEX(beru_assortment!$C$1:$C$10000,MATCH(D5937,beru_assortment!$I$1:$I$10000,0)),IF($A$1="OZON",INDEX(ozon_assortment!$F$3:$F$10000,MATCH(D5937,ozon_assortment!$E$3:$E$10000,0)),0)))</f>
        <v>#N/A</v>
      </c>
      <c r="F5937" s="7" t="n">
        <f aca="false">IF(ISBLANK(D5937), , IF(ISBLANK(D5936), F5935+1, F5936))</f>
        <v>0</v>
      </c>
      <c r="G5937" s="10" t="n">
        <f aca="false">IF(ISBLANK(D5937),,IF(OR(ISBLANK(D5936), D5936="Баркод"),1,G5936+1))</f>
        <v>0</v>
      </c>
      <c r="H5937" s="10" t="n">
        <f aca="false">IF(ISBLANK(D5938), G5937/2,)</f>
        <v>0</v>
      </c>
      <c r="I5937" s="0" t="n">
        <f aca="false">IF(ISBLANK(D5937),0,-1)</f>
        <v>0</v>
      </c>
      <c r="J5937" s="0" t="n">
        <f aca="false">IF(AND(ISBLANK(D5936),NOT(ISBLANK(D5937))),1,-1)</f>
        <v>-1</v>
      </c>
      <c r="K5937" s="0" t="n">
        <f aca="false">IF(ISBLANK(D5935),IF(AND(D5936=D5937,NOT(ISBLANK(D5936)),NOT(ISBLANK(D5937))),1,-1),-1)</f>
        <v>-1</v>
      </c>
      <c r="L5937" s="0" t="n">
        <f aca="false">IF(MAX(I5937:K5937)&lt;0,IF(OR(D5937=D5936,D5936=D5935),1,-1),MAX(I5937:K5937))</f>
        <v>0</v>
      </c>
    </row>
    <row r="5938" customFormat="false" ht="13.8" hidden="false" customHeight="false" outlineLevel="0" collapsed="false">
      <c r="B5938" s="8" t="n">
        <f aca="false">MAX(I5938:L5938)</f>
        <v>0</v>
      </c>
      <c r="C5938" s="8" t="n">
        <f aca="false">_xlfn.FLOOR.MATH(COUNTIF(D:D,D5938)/2)</f>
        <v>0</v>
      </c>
      <c r="D5938" s="12"/>
      <c r="E5938" s="10" t="e">
        <f aca="false">IF($A$1="WLB",INDEX(SupplierNomenclature!$D$1:$D$9996,MATCH(D5938,SupplierNomenclature!$I$1:$I$9996,0)),IF($A$1="BERU",INDEX(beru_assortment!$C$1:$C$10000,MATCH(D5938,beru_assortment!$I$1:$I$10000,0)),IF($A$1="OZON",INDEX(ozon_assortment!$F$3:$F$10000,MATCH(D5938,ozon_assortment!$E$3:$E$10000,0)),0)))</f>
        <v>#N/A</v>
      </c>
      <c r="F5938" s="7" t="n">
        <f aca="false">IF(ISBLANK(D5938), , IF(ISBLANK(D5937), F5936+1, F5937))</f>
        <v>0</v>
      </c>
      <c r="G5938" s="10" t="n">
        <f aca="false">IF(ISBLANK(D5938),,IF(OR(ISBLANK(D5937), D5937="Баркод"),1,G5937+1))</f>
        <v>0</v>
      </c>
      <c r="H5938" s="10" t="n">
        <f aca="false">IF(ISBLANK(D5939), G5938/2,)</f>
        <v>0</v>
      </c>
      <c r="I5938" s="0" t="n">
        <f aca="false">IF(ISBLANK(D5938),0,-1)</f>
        <v>0</v>
      </c>
      <c r="J5938" s="0" t="n">
        <f aca="false">IF(AND(ISBLANK(D5937),NOT(ISBLANK(D5938))),1,-1)</f>
        <v>-1</v>
      </c>
      <c r="K5938" s="0" t="n">
        <f aca="false">IF(ISBLANK(D5936),IF(AND(D5937=D5938,NOT(ISBLANK(D5937)),NOT(ISBLANK(D5938))),1,-1),-1)</f>
        <v>-1</v>
      </c>
      <c r="L5938" s="0" t="n">
        <f aca="false">IF(MAX(I5938:K5938)&lt;0,IF(OR(D5938=D5937,D5937=D5936),1,-1),MAX(I5938:K5938))</f>
        <v>0</v>
      </c>
    </row>
    <row r="5939" customFormat="false" ht="13.8" hidden="false" customHeight="false" outlineLevel="0" collapsed="false">
      <c r="B5939" s="8" t="n">
        <f aca="false">MAX(I5939:L5939)</f>
        <v>0</v>
      </c>
      <c r="C5939" s="8" t="n">
        <f aca="false">_xlfn.FLOOR.MATH(COUNTIF(D:D,D5939)/2)</f>
        <v>0</v>
      </c>
      <c r="D5939" s="12"/>
      <c r="E5939" s="10" t="e">
        <f aca="false">IF($A$1="WLB",INDEX(SupplierNomenclature!$D$1:$D$9996,MATCH(D5939,SupplierNomenclature!$I$1:$I$9996,0)),IF($A$1="BERU",INDEX(beru_assortment!$C$1:$C$10000,MATCH(D5939,beru_assortment!$I$1:$I$10000,0)),IF($A$1="OZON",INDEX(ozon_assortment!$F$3:$F$10000,MATCH(D5939,ozon_assortment!$E$3:$E$10000,0)),0)))</f>
        <v>#N/A</v>
      </c>
      <c r="F5939" s="7" t="n">
        <f aca="false">IF(ISBLANK(D5939), , IF(ISBLANK(D5938), F5937+1, F5938))</f>
        <v>0</v>
      </c>
      <c r="G5939" s="10" t="n">
        <f aca="false">IF(ISBLANK(D5939),,IF(OR(ISBLANK(D5938), D5938="Баркод"),1,G5938+1))</f>
        <v>0</v>
      </c>
      <c r="H5939" s="10" t="n">
        <f aca="false">IF(ISBLANK(D5940), G5939/2,)</f>
        <v>0</v>
      </c>
      <c r="I5939" s="0" t="n">
        <f aca="false">IF(ISBLANK(D5939),0,-1)</f>
        <v>0</v>
      </c>
      <c r="J5939" s="0" t="n">
        <f aca="false">IF(AND(ISBLANK(D5938),NOT(ISBLANK(D5939))),1,-1)</f>
        <v>-1</v>
      </c>
      <c r="K5939" s="0" t="n">
        <f aca="false">IF(ISBLANK(D5937),IF(AND(D5938=D5939,NOT(ISBLANK(D5938)),NOT(ISBLANK(D5939))),1,-1),-1)</f>
        <v>-1</v>
      </c>
      <c r="L5939" s="0" t="n">
        <f aca="false">IF(MAX(I5939:K5939)&lt;0,IF(OR(D5939=D5938,D5938=D5937),1,-1),MAX(I5939:K5939))</f>
        <v>0</v>
      </c>
    </row>
    <row r="5940" customFormat="false" ht="13.8" hidden="false" customHeight="false" outlineLevel="0" collapsed="false">
      <c r="B5940" s="8" t="n">
        <f aca="false">MAX(I5940:L5940)</f>
        <v>0</v>
      </c>
      <c r="C5940" s="8" t="n">
        <f aca="false">_xlfn.FLOOR.MATH(COUNTIF(D:D,D5940)/2)</f>
        <v>0</v>
      </c>
      <c r="D5940" s="12"/>
      <c r="E5940" s="10" t="e">
        <f aca="false">IF($A$1="WLB",INDEX(SupplierNomenclature!$D$1:$D$9996,MATCH(D5940,SupplierNomenclature!$I$1:$I$9996,0)),IF($A$1="BERU",INDEX(beru_assortment!$C$1:$C$10000,MATCH(D5940,beru_assortment!$I$1:$I$10000,0)),IF($A$1="OZON",INDEX(ozon_assortment!$F$3:$F$10000,MATCH(D5940,ozon_assortment!$E$3:$E$10000,0)),0)))</f>
        <v>#N/A</v>
      </c>
      <c r="F5940" s="7" t="n">
        <f aca="false">IF(ISBLANK(D5940), , IF(ISBLANK(D5939), F5938+1, F5939))</f>
        <v>0</v>
      </c>
      <c r="G5940" s="10" t="n">
        <f aca="false">IF(ISBLANK(D5940),,IF(OR(ISBLANK(D5939), D5939="Баркод"),1,G5939+1))</f>
        <v>0</v>
      </c>
      <c r="H5940" s="10" t="n">
        <f aca="false">IF(ISBLANK(D5941), G5940/2,)</f>
        <v>0</v>
      </c>
      <c r="I5940" s="0" t="n">
        <f aca="false">IF(ISBLANK(D5940),0,-1)</f>
        <v>0</v>
      </c>
      <c r="J5940" s="0" t="n">
        <f aca="false">IF(AND(ISBLANK(D5939),NOT(ISBLANK(D5940))),1,-1)</f>
        <v>-1</v>
      </c>
      <c r="K5940" s="0" t="n">
        <f aca="false">IF(ISBLANK(D5938),IF(AND(D5939=D5940,NOT(ISBLANK(D5939)),NOT(ISBLANK(D5940))),1,-1),-1)</f>
        <v>-1</v>
      </c>
      <c r="L5940" s="0" t="n">
        <f aca="false">IF(MAX(I5940:K5940)&lt;0,IF(OR(D5940=D5939,D5939=D5938),1,-1),MAX(I5940:K5940))</f>
        <v>0</v>
      </c>
    </row>
    <row r="5941" customFormat="false" ht="13.8" hidden="false" customHeight="false" outlineLevel="0" collapsed="false">
      <c r="B5941" s="8" t="n">
        <f aca="false">MAX(I5941:L5941)</f>
        <v>0</v>
      </c>
      <c r="C5941" s="8" t="n">
        <f aca="false">_xlfn.FLOOR.MATH(COUNTIF(D:D,D5941)/2)</f>
        <v>0</v>
      </c>
      <c r="D5941" s="12"/>
      <c r="E5941" s="10" t="e">
        <f aca="false">IF($A$1="WLB",INDEX(SupplierNomenclature!$D$1:$D$9996,MATCH(D5941,SupplierNomenclature!$I$1:$I$9996,0)),IF($A$1="BERU",INDEX(beru_assortment!$C$1:$C$10000,MATCH(D5941,beru_assortment!$I$1:$I$10000,0)),IF($A$1="OZON",INDEX(ozon_assortment!$F$3:$F$10000,MATCH(D5941,ozon_assortment!$E$3:$E$10000,0)),0)))</f>
        <v>#N/A</v>
      </c>
      <c r="F5941" s="7" t="n">
        <f aca="false">IF(ISBLANK(D5941), , IF(ISBLANK(D5940), F5939+1, F5940))</f>
        <v>0</v>
      </c>
      <c r="G5941" s="10" t="n">
        <f aca="false">IF(ISBLANK(D5941),,IF(OR(ISBLANK(D5940), D5940="Баркод"),1,G5940+1))</f>
        <v>0</v>
      </c>
      <c r="H5941" s="10" t="n">
        <f aca="false">IF(ISBLANK(D5942), G5941/2,)</f>
        <v>0</v>
      </c>
      <c r="I5941" s="0" t="n">
        <f aca="false">IF(ISBLANK(D5941),0,-1)</f>
        <v>0</v>
      </c>
      <c r="J5941" s="0" t="n">
        <f aca="false">IF(AND(ISBLANK(D5940),NOT(ISBLANK(D5941))),1,-1)</f>
        <v>-1</v>
      </c>
      <c r="K5941" s="0" t="n">
        <f aca="false">IF(ISBLANK(D5939),IF(AND(D5940=D5941,NOT(ISBLANK(D5940)),NOT(ISBLANK(D5941))),1,-1),-1)</f>
        <v>-1</v>
      </c>
      <c r="L5941" s="0" t="n">
        <f aca="false">IF(MAX(I5941:K5941)&lt;0,IF(OR(D5941=D5940,D5940=D5939),1,-1),MAX(I5941:K5941))</f>
        <v>0</v>
      </c>
    </row>
    <row r="5942" customFormat="false" ht="13.8" hidden="false" customHeight="false" outlineLevel="0" collapsed="false">
      <c r="B5942" s="8" t="n">
        <f aca="false">MAX(I5942:L5942)</f>
        <v>0</v>
      </c>
      <c r="C5942" s="8" t="n">
        <f aca="false">_xlfn.FLOOR.MATH(COUNTIF(D:D,D5942)/2)</f>
        <v>0</v>
      </c>
      <c r="D5942" s="12"/>
      <c r="E5942" s="10" t="e">
        <f aca="false">IF($A$1="WLB",INDEX(SupplierNomenclature!$D$1:$D$9996,MATCH(D5942,SupplierNomenclature!$I$1:$I$9996,0)),IF($A$1="BERU",INDEX(beru_assortment!$C$1:$C$10000,MATCH(D5942,beru_assortment!$I$1:$I$10000,0)),IF($A$1="OZON",INDEX(ozon_assortment!$F$3:$F$10000,MATCH(D5942,ozon_assortment!$E$3:$E$10000,0)),0)))</f>
        <v>#N/A</v>
      </c>
      <c r="F5942" s="7" t="n">
        <f aca="false">IF(ISBLANK(D5942), , IF(ISBLANK(D5941), F5940+1, F5941))</f>
        <v>0</v>
      </c>
      <c r="G5942" s="10" t="n">
        <f aca="false">IF(ISBLANK(D5942),,IF(OR(ISBLANK(D5941), D5941="Баркод"),1,G5941+1))</f>
        <v>0</v>
      </c>
      <c r="H5942" s="10" t="n">
        <f aca="false">IF(ISBLANK(D5943), G5942/2,)</f>
        <v>0</v>
      </c>
      <c r="I5942" s="0" t="n">
        <f aca="false">IF(ISBLANK(D5942),0,-1)</f>
        <v>0</v>
      </c>
      <c r="J5942" s="0" t="n">
        <f aca="false">IF(AND(ISBLANK(D5941),NOT(ISBLANK(D5942))),1,-1)</f>
        <v>-1</v>
      </c>
      <c r="K5942" s="0" t="n">
        <f aca="false">IF(ISBLANK(D5940),IF(AND(D5941=D5942,NOT(ISBLANK(D5941)),NOT(ISBLANK(D5942))),1,-1),-1)</f>
        <v>-1</v>
      </c>
      <c r="L5942" s="0" t="n">
        <f aca="false">IF(MAX(I5942:K5942)&lt;0,IF(OR(D5942=D5941,D5941=D5940),1,-1),MAX(I5942:K5942))</f>
        <v>0</v>
      </c>
    </row>
    <row r="5943" customFormat="false" ht="13.8" hidden="false" customHeight="false" outlineLevel="0" collapsed="false">
      <c r="B5943" s="8" t="n">
        <f aca="false">MAX(I5943:L5943)</f>
        <v>0</v>
      </c>
      <c r="C5943" s="8" t="n">
        <f aca="false">_xlfn.FLOOR.MATH(COUNTIF(D:D,D5943)/2)</f>
        <v>0</v>
      </c>
      <c r="D5943" s="12"/>
      <c r="E5943" s="10" t="e">
        <f aca="false">IF($A$1="WLB",INDEX(SupplierNomenclature!$D$1:$D$9996,MATCH(D5943,SupplierNomenclature!$I$1:$I$9996,0)),IF($A$1="BERU",INDEX(beru_assortment!$C$1:$C$10000,MATCH(D5943,beru_assortment!$I$1:$I$10000,0)),IF($A$1="OZON",INDEX(ozon_assortment!$F$3:$F$10000,MATCH(D5943,ozon_assortment!$E$3:$E$10000,0)),0)))</f>
        <v>#N/A</v>
      </c>
      <c r="F5943" s="7" t="n">
        <f aca="false">IF(ISBLANK(D5943), , IF(ISBLANK(D5942), F5941+1, F5942))</f>
        <v>0</v>
      </c>
      <c r="G5943" s="10" t="n">
        <f aca="false">IF(ISBLANK(D5943),,IF(OR(ISBLANK(D5942), D5942="Баркод"),1,G5942+1))</f>
        <v>0</v>
      </c>
      <c r="H5943" s="10" t="n">
        <f aca="false">IF(ISBLANK(D5944), G5943/2,)</f>
        <v>0</v>
      </c>
      <c r="I5943" s="0" t="n">
        <f aca="false">IF(ISBLANK(D5943),0,-1)</f>
        <v>0</v>
      </c>
      <c r="J5943" s="0" t="n">
        <f aca="false">IF(AND(ISBLANK(D5942),NOT(ISBLANK(D5943))),1,-1)</f>
        <v>-1</v>
      </c>
      <c r="K5943" s="0" t="n">
        <f aca="false">IF(ISBLANK(D5941),IF(AND(D5942=D5943,NOT(ISBLANK(D5942)),NOT(ISBLANK(D5943))),1,-1),-1)</f>
        <v>-1</v>
      </c>
      <c r="L5943" s="0" t="n">
        <f aca="false">IF(MAX(I5943:K5943)&lt;0,IF(OR(D5943=D5942,D5942=D5941),1,-1),MAX(I5943:K5943))</f>
        <v>0</v>
      </c>
    </row>
    <row r="5944" customFormat="false" ht="13.8" hidden="false" customHeight="false" outlineLevel="0" collapsed="false">
      <c r="B5944" s="8" t="n">
        <f aca="false">MAX(I5944:L5944)</f>
        <v>0</v>
      </c>
      <c r="C5944" s="8" t="n">
        <f aca="false">_xlfn.FLOOR.MATH(COUNTIF(D:D,D5944)/2)</f>
        <v>0</v>
      </c>
      <c r="D5944" s="12"/>
      <c r="E5944" s="10" t="e">
        <f aca="false">IF($A$1="WLB",INDEX(SupplierNomenclature!$D$1:$D$9996,MATCH(D5944,SupplierNomenclature!$I$1:$I$9996,0)),IF($A$1="BERU",INDEX(beru_assortment!$C$1:$C$10000,MATCH(D5944,beru_assortment!$I$1:$I$10000,0)),IF($A$1="OZON",INDEX(ozon_assortment!$F$3:$F$10000,MATCH(D5944,ozon_assortment!$E$3:$E$10000,0)),0)))</f>
        <v>#N/A</v>
      </c>
      <c r="F5944" s="7" t="n">
        <f aca="false">IF(ISBLANK(D5944), , IF(ISBLANK(D5943), F5942+1, F5943))</f>
        <v>0</v>
      </c>
      <c r="G5944" s="10" t="n">
        <f aca="false">IF(ISBLANK(D5944),,IF(OR(ISBLANK(D5943), D5943="Баркод"),1,G5943+1))</f>
        <v>0</v>
      </c>
      <c r="H5944" s="10" t="n">
        <f aca="false">IF(ISBLANK(D5945), G5944/2,)</f>
        <v>0</v>
      </c>
      <c r="I5944" s="0" t="n">
        <f aca="false">IF(ISBLANK(D5944),0,-1)</f>
        <v>0</v>
      </c>
      <c r="J5944" s="0" t="n">
        <f aca="false">IF(AND(ISBLANK(D5943),NOT(ISBLANK(D5944))),1,-1)</f>
        <v>-1</v>
      </c>
      <c r="K5944" s="0" t="n">
        <f aca="false">IF(ISBLANK(D5942),IF(AND(D5943=D5944,NOT(ISBLANK(D5943)),NOT(ISBLANK(D5944))),1,-1),-1)</f>
        <v>-1</v>
      </c>
      <c r="L5944" s="0" t="n">
        <f aca="false">IF(MAX(I5944:K5944)&lt;0,IF(OR(D5944=D5943,D5943=D5942),1,-1),MAX(I5944:K5944))</f>
        <v>0</v>
      </c>
    </row>
    <row r="5945" customFormat="false" ht="13.8" hidden="false" customHeight="false" outlineLevel="0" collapsed="false">
      <c r="B5945" s="8" t="n">
        <f aca="false">MAX(I5945:L5945)</f>
        <v>0</v>
      </c>
      <c r="C5945" s="8" t="n">
        <f aca="false">_xlfn.FLOOR.MATH(COUNTIF(D:D,D5945)/2)</f>
        <v>0</v>
      </c>
      <c r="D5945" s="12"/>
      <c r="E5945" s="10" t="e">
        <f aca="false">IF($A$1="WLB",INDEX(SupplierNomenclature!$D$1:$D$9996,MATCH(D5945,SupplierNomenclature!$I$1:$I$9996,0)),IF($A$1="BERU",INDEX(beru_assortment!$C$1:$C$10000,MATCH(D5945,beru_assortment!$I$1:$I$10000,0)),IF($A$1="OZON",INDEX(ozon_assortment!$F$3:$F$10000,MATCH(D5945,ozon_assortment!$E$3:$E$10000,0)),0)))</f>
        <v>#N/A</v>
      </c>
      <c r="F5945" s="7" t="n">
        <f aca="false">IF(ISBLANK(D5945), , IF(ISBLANK(D5944), F5943+1, F5944))</f>
        <v>0</v>
      </c>
      <c r="G5945" s="10" t="n">
        <f aca="false">IF(ISBLANK(D5945),,IF(OR(ISBLANK(D5944), D5944="Баркод"),1,G5944+1))</f>
        <v>0</v>
      </c>
      <c r="H5945" s="10" t="n">
        <f aca="false">IF(ISBLANK(D5946), G5945/2,)</f>
        <v>0</v>
      </c>
      <c r="I5945" s="0" t="n">
        <f aca="false">IF(ISBLANK(D5945),0,-1)</f>
        <v>0</v>
      </c>
      <c r="J5945" s="0" t="n">
        <f aca="false">IF(AND(ISBLANK(D5944),NOT(ISBLANK(D5945))),1,-1)</f>
        <v>-1</v>
      </c>
      <c r="K5945" s="0" t="n">
        <f aca="false">IF(ISBLANK(D5943),IF(AND(D5944=D5945,NOT(ISBLANK(D5944)),NOT(ISBLANK(D5945))),1,-1),-1)</f>
        <v>-1</v>
      </c>
      <c r="L5945" s="0" t="n">
        <f aca="false">IF(MAX(I5945:K5945)&lt;0,IF(OR(D5945=D5944,D5944=D5943),1,-1),MAX(I5945:K5945))</f>
        <v>0</v>
      </c>
    </row>
    <row r="5946" customFormat="false" ht="13.8" hidden="false" customHeight="false" outlineLevel="0" collapsed="false">
      <c r="B5946" s="8" t="n">
        <f aca="false">MAX(I5946:L5946)</f>
        <v>0</v>
      </c>
      <c r="C5946" s="8" t="n">
        <f aca="false">_xlfn.FLOOR.MATH(COUNTIF(D:D,D5946)/2)</f>
        <v>0</v>
      </c>
      <c r="D5946" s="12"/>
      <c r="E5946" s="10" t="e">
        <f aca="false">IF($A$1="WLB",INDEX(SupplierNomenclature!$D$1:$D$9996,MATCH(D5946,SupplierNomenclature!$I$1:$I$9996,0)),IF($A$1="BERU",INDEX(beru_assortment!$C$1:$C$10000,MATCH(D5946,beru_assortment!$I$1:$I$10000,0)),IF($A$1="OZON",INDEX(ozon_assortment!$F$3:$F$10000,MATCH(D5946,ozon_assortment!$E$3:$E$10000,0)),0)))</f>
        <v>#N/A</v>
      </c>
      <c r="F5946" s="7" t="n">
        <f aca="false">IF(ISBLANK(D5946), , IF(ISBLANK(D5945), F5944+1, F5945))</f>
        <v>0</v>
      </c>
      <c r="G5946" s="10" t="n">
        <f aca="false">IF(ISBLANK(D5946),,IF(OR(ISBLANK(D5945), D5945="Баркод"),1,G5945+1))</f>
        <v>0</v>
      </c>
      <c r="H5946" s="10" t="n">
        <f aca="false">IF(ISBLANK(D5947), G5946/2,)</f>
        <v>0</v>
      </c>
      <c r="I5946" s="0" t="n">
        <f aca="false">IF(ISBLANK(D5946),0,-1)</f>
        <v>0</v>
      </c>
      <c r="J5946" s="0" t="n">
        <f aca="false">IF(AND(ISBLANK(D5945),NOT(ISBLANK(D5946))),1,-1)</f>
        <v>-1</v>
      </c>
      <c r="K5946" s="0" t="n">
        <f aca="false">IF(ISBLANK(D5944),IF(AND(D5945=D5946,NOT(ISBLANK(D5945)),NOT(ISBLANK(D5946))),1,-1),-1)</f>
        <v>-1</v>
      </c>
      <c r="L5946" s="0" t="n">
        <f aca="false">IF(MAX(I5946:K5946)&lt;0,IF(OR(D5946=D5945,D5945=D5944),1,-1),MAX(I5946:K5946))</f>
        <v>0</v>
      </c>
    </row>
    <row r="5947" customFormat="false" ht="13.8" hidden="false" customHeight="false" outlineLevel="0" collapsed="false">
      <c r="B5947" s="8" t="n">
        <f aca="false">MAX(I5947:L5947)</f>
        <v>0</v>
      </c>
      <c r="C5947" s="8" t="n">
        <f aca="false">_xlfn.FLOOR.MATH(COUNTIF(D:D,D5947)/2)</f>
        <v>0</v>
      </c>
      <c r="D5947" s="12"/>
      <c r="E5947" s="10" t="e">
        <f aca="false">IF($A$1="WLB",INDEX(SupplierNomenclature!$D$1:$D$9996,MATCH(D5947,SupplierNomenclature!$I$1:$I$9996,0)),IF($A$1="BERU",INDEX(beru_assortment!$C$1:$C$10000,MATCH(D5947,beru_assortment!$I$1:$I$10000,0)),IF($A$1="OZON",INDEX(ozon_assortment!$F$3:$F$10000,MATCH(D5947,ozon_assortment!$E$3:$E$10000,0)),0)))</f>
        <v>#N/A</v>
      </c>
      <c r="F5947" s="7" t="n">
        <f aca="false">IF(ISBLANK(D5947), , IF(ISBLANK(D5946), F5945+1, F5946))</f>
        <v>0</v>
      </c>
      <c r="G5947" s="10" t="n">
        <f aca="false">IF(ISBLANK(D5947),,IF(OR(ISBLANK(D5946), D5946="Баркод"),1,G5946+1))</f>
        <v>0</v>
      </c>
      <c r="H5947" s="10" t="n">
        <f aca="false">IF(ISBLANK(D5948), G5947/2,)</f>
        <v>0</v>
      </c>
      <c r="I5947" s="0" t="n">
        <f aca="false">IF(ISBLANK(D5947),0,-1)</f>
        <v>0</v>
      </c>
      <c r="J5947" s="0" t="n">
        <f aca="false">IF(AND(ISBLANK(D5946),NOT(ISBLANK(D5947))),1,-1)</f>
        <v>-1</v>
      </c>
      <c r="K5947" s="0" t="n">
        <f aca="false">IF(ISBLANK(D5945),IF(AND(D5946=D5947,NOT(ISBLANK(D5946)),NOT(ISBLANK(D5947))),1,-1),-1)</f>
        <v>-1</v>
      </c>
      <c r="L5947" s="0" t="n">
        <f aca="false">IF(MAX(I5947:K5947)&lt;0,IF(OR(D5947=D5946,D5946=D5945),1,-1),MAX(I5947:K5947))</f>
        <v>0</v>
      </c>
    </row>
    <row r="5948" customFormat="false" ht="13.8" hidden="false" customHeight="false" outlineLevel="0" collapsed="false">
      <c r="B5948" s="8" t="n">
        <f aca="false">MAX(I5948:L5948)</f>
        <v>0</v>
      </c>
      <c r="C5948" s="8" t="n">
        <f aca="false">_xlfn.FLOOR.MATH(COUNTIF(D:D,D5948)/2)</f>
        <v>0</v>
      </c>
      <c r="D5948" s="12"/>
      <c r="E5948" s="10" t="e">
        <f aca="false">IF($A$1="WLB",INDEX(SupplierNomenclature!$D$1:$D$9996,MATCH(D5948,SupplierNomenclature!$I$1:$I$9996,0)),IF($A$1="BERU",INDEX(beru_assortment!$C$1:$C$10000,MATCH(D5948,beru_assortment!$I$1:$I$10000,0)),IF($A$1="OZON",INDEX(ozon_assortment!$F$3:$F$10000,MATCH(D5948,ozon_assortment!$E$3:$E$10000,0)),0)))</f>
        <v>#N/A</v>
      </c>
      <c r="F5948" s="7" t="n">
        <f aca="false">IF(ISBLANK(D5948), , IF(ISBLANK(D5947), F5946+1, F5947))</f>
        <v>0</v>
      </c>
      <c r="G5948" s="10" t="n">
        <f aca="false">IF(ISBLANK(D5948),,IF(OR(ISBLANK(D5947), D5947="Баркод"),1,G5947+1))</f>
        <v>0</v>
      </c>
      <c r="H5948" s="10" t="n">
        <f aca="false">IF(ISBLANK(D5949), G5948/2,)</f>
        <v>0</v>
      </c>
      <c r="I5948" s="0" t="n">
        <f aca="false">IF(ISBLANK(D5948),0,-1)</f>
        <v>0</v>
      </c>
      <c r="J5948" s="0" t="n">
        <f aca="false">IF(AND(ISBLANK(D5947),NOT(ISBLANK(D5948))),1,-1)</f>
        <v>-1</v>
      </c>
      <c r="K5948" s="0" t="n">
        <f aca="false">IF(ISBLANK(D5946),IF(AND(D5947=D5948,NOT(ISBLANK(D5947)),NOT(ISBLANK(D5948))),1,-1),-1)</f>
        <v>-1</v>
      </c>
      <c r="L5948" s="0" t="n">
        <f aca="false">IF(MAX(I5948:K5948)&lt;0,IF(OR(D5948=D5947,D5947=D5946),1,-1),MAX(I5948:K5948))</f>
        <v>0</v>
      </c>
    </row>
    <row r="5949" customFormat="false" ht="13.8" hidden="false" customHeight="false" outlineLevel="0" collapsed="false">
      <c r="B5949" s="8" t="n">
        <f aca="false">MAX(I5949:L5949)</f>
        <v>0</v>
      </c>
      <c r="C5949" s="8" t="n">
        <f aca="false">_xlfn.FLOOR.MATH(COUNTIF(D:D,D5949)/2)</f>
        <v>0</v>
      </c>
      <c r="D5949" s="12"/>
      <c r="E5949" s="10" t="e">
        <f aca="false">IF($A$1="WLB",INDEX(SupplierNomenclature!$D$1:$D$9996,MATCH(D5949,SupplierNomenclature!$I$1:$I$9996,0)),IF($A$1="BERU",INDEX(beru_assortment!$C$1:$C$10000,MATCH(D5949,beru_assortment!$I$1:$I$10000,0)),IF($A$1="OZON",INDEX(ozon_assortment!$F$3:$F$10000,MATCH(D5949,ozon_assortment!$E$3:$E$10000,0)),0)))</f>
        <v>#N/A</v>
      </c>
      <c r="F5949" s="7" t="n">
        <f aca="false">IF(ISBLANK(D5949), , IF(ISBLANK(D5948), F5947+1, F5948))</f>
        <v>0</v>
      </c>
      <c r="G5949" s="10" t="n">
        <f aca="false">IF(ISBLANK(D5949),,IF(OR(ISBLANK(D5948), D5948="Баркод"),1,G5948+1))</f>
        <v>0</v>
      </c>
      <c r="H5949" s="10" t="n">
        <f aca="false">IF(ISBLANK(D5950), G5949/2,)</f>
        <v>0</v>
      </c>
      <c r="I5949" s="0" t="n">
        <f aca="false">IF(ISBLANK(D5949),0,-1)</f>
        <v>0</v>
      </c>
      <c r="J5949" s="0" t="n">
        <f aca="false">IF(AND(ISBLANK(D5948),NOT(ISBLANK(D5949))),1,-1)</f>
        <v>-1</v>
      </c>
      <c r="K5949" s="0" t="n">
        <f aca="false">IF(ISBLANK(D5947),IF(AND(D5948=D5949,NOT(ISBLANK(D5948)),NOT(ISBLANK(D5949))),1,-1),-1)</f>
        <v>-1</v>
      </c>
      <c r="L5949" s="0" t="n">
        <f aca="false">IF(MAX(I5949:K5949)&lt;0,IF(OR(D5949=D5948,D5948=D5947),1,-1),MAX(I5949:K5949))</f>
        <v>0</v>
      </c>
    </row>
    <row r="5950" customFormat="false" ht="13.8" hidden="false" customHeight="false" outlineLevel="0" collapsed="false">
      <c r="B5950" s="8" t="n">
        <f aca="false">MAX(I5950:L5950)</f>
        <v>0</v>
      </c>
      <c r="C5950" s="8" t="n">
        <f aca="false">_xlfn.FLOOR.MATH(COUNTIF(D:D,D5950)/2)</f>
        <v>0</v>
      </c>
      <c r="D5950" s="12"/>
      <c r="E5950" s="10" t="e">
        <f aca="false">IF($A$1="WLB",INDEX(SupplierNomenclature!$D$1:$D$9996,MATCH(D5950,SupplierNomenclature!$I$1:$I$9996,0)),IF($A$1="BERU",INDEX(beru_assortment!$C$1:$C$10000,MATCH(D5950,beru_assortment!$I$1:$I$10000,0)),IF($A$1="OZON",INDEX(ozon_assortment!$F$3:$F$10000,MATCH(D5950,ozon_assortment!$E$3:$E$10000,0)),0)))</f>
        <v>#N/A</v>
      </c>
      <c r="F5950" s="7" t="n">
        <f aca="false">IF(ISBLANK(D5950), , IF(ISBLANK(D5949), F5948+1, F5949))</f>
        <v>0</v>
      </c>
      <c r="G5950" s="10" t="n">
        <f aca="false">IF(ISBLANK(D5950),,IF(OR(ISBLANK(D5949), D5949="Баркод"),1,G5949+1))</f>
        <v>0</v>
      </c>
      <c r="H5950" s="10" t="n">
        <f aca="false">IF(ISBLANK(D5951), G5950/2,)</f>
        <v>0</v>
      </c>
      <c r="I5950" s="0" t="n">
        <f aca="false">IF(ISBLANK(D5950),0,-1)</f>
        <v>0</v>
      </c>
      <c r="J5950" s="0" t="n">
        <f aca="false">IF(AND(ISBLANK(D5949),NOT(ISBLANK(D5950))),1,-1)</f>
        <v>-1</v>
      </c>
      <c r="K5950" s="0" t="n">
        <f aca="false">IF(ISBLANK(D5948),IF(AND(D5949=D5950,NOT(ISBLANK(D5949)),NOT(ISBLANK(D5950))),1,-1),-1)</f>
        <v>-1</v>
      </c>
      <c r="L5950" s="0" t="n">
        <f aca="false">IF(MAX(I5950:K5950)&lt;0,IF(OR(D5950=D5949,D5949=D5948),1,-1),MAX(I5950:K5950))</f>
        <v>0</v>
      </c>
    </row>
    <row r="5951" customFormat="false" ht="13.8" hidden="false" customHeight="false" outlineLevel="0" collapsed="false">
      <c r="B5951" s="8" t="n">
        <f aca="false">MAX(I5951:L5951)</f>
        <v>0</v>
      </c>
      <c r="C5951" s="8" t="n">
        <f aca="false">_xlfn.FLOOR.MATH(COUNTIF(D:D,D5951)/2)</f>
        <v>0</v>
      </c>
      <c r="D5951" s="12"/>
      <c r="E5951" s="10" t="e">
        <f aca="false">IF($A$1="WLB",INDEX(SupplierNomenclature!$D$1:$D$9996,MATCH(D5951,SupplierNomenclature!$I$1:$I$9996,0)),IF($A$1="BERU",INDEX(beru_assortment!$C$1:$C$10000,MATCH(D5951,beru_assortment!$I$1:$I$10000,0)),IF($A$1="OZON",INDEX(ozon_assortment!$F$3:$F$10000,MATCH(D5951,ozon_assortment!$E$3:$E$10000,0)),0)))</f>
        <v>#N/A</v>
      </c>
      <c r="F5951" s="7" t="n">
        <f aca="false">IF(ISBLANK(D5951), , IF(ISBLANK(D5950), F5949+1, F5950))</f>
        <v>0</v>
      </c>
      <c r="G5951" s="10" t="n">
        <f aca="false">IF(ISBLANK(D5951),,IF(OR(ISBLANK(D5950), D5950="Баркод"),1,G5950+1))</f>
        <v>0</v>
      </c>
      <c r="H5951" s="10" t="n">
        <f aca="false">IF(ISBLANK(D5952), G5951/2,)</f>
        <v>0</v>
      </c>
      <c r="I5951" s="0" t="n">
        <f aca="false">IF(ISBLANK(D5951),0,-1)</f>
        <v>0</v>
      </c>
      <c r="J5951" s="0" t="n">
        <f aca="false">IF(AND(ISBLANK(D5950),NOT(ISBLANK(D5951))),1,-1)</f>
        <v>-1</v>
      </c>
      <c r="K5951" s="0" t="n">
        <f aca="false">IF(ISBLANK(D5949),IF(AND(D5950=D5951,NOT(ISBLANK(D5950)),NOT(ISBLANK(D5951))),1,-1),-1)</f>
        <v>-1</v>
      </c>
      <c r="L5951" s="0" t="n">
        <f aca="false">IF(MAX(I5951:K5951)&lt;0,IF(OR(D5951=D5950,D5950=D5949),1,-1),MAX(I5951:K5951))</f>
        <v>0</v>
      </c>
    </row>
    <row r="5952" customFormat="false" ht="13.8" hidden="false" customHeight="false" outlineLevel="0" collapsed="false">
      <c r="B5952" s="8" t="n">
        <f aca="false">MAX(I5952:L5952)</f>
        <v>0</v>
      </c>
      <c r="C5952" s="8" t="n">
        <f aca="false">_xlfn.FLOOR.MATH(COUNTIF(D:D,D5952)/2)</f>
        <v>0</v>
      </c>
      <c r="D5952" s="12"/>
      <c r="E5952" s="10" t="e">
        <f aca="false">IF($A$1="WLB",INDEX(SupplierNomenclature!$D$1:$D$9996,MATCH(D5952,SupplierNomenclature!$I$1:$I$9996,0)),IF($A$1="BERU",INDEX(beru_assortment!$C$1:$C$10000,MATCH(D5952,beru_assortment!$I$1:$I$10000,0)),IF($A$1="OZON",INDEX(ozon_assortment!$F$3:$F$10000,MATCH(D5952,ozon_assortment!$E$3:$E$10000,0)),0)))</f>
        <v>#N/A</v>
      </c>
      <c r="F5952" s="7" t="n">
        <f aca="false">IF(ISBLANK(D5952), , IF(ISBLANK(D5951), F5950+1, F5951))</f>
        <v>0</v>
      </c>
      <c r="G5952" s="10" t="n">
        <f aca="false">IF(ISBLANK(D5952),,IF(OR(ISBLANK(D5951), D5951="Баркод"),1,G5951+1))</f>
        <v>0</v>
      </c>
      <c r="H5952" s="10" t="n">
        <f aca="false">IF(ISBLANK(D5953), G5952/2,)</f>
        <v>0</v>
      </c>
      <c r="I5952" s="0" t="n">
        <f aca="false">IF(ISBLANK(D5952),0,-1)</f>
        <v>0</v>
      </c>
      <c r="J5952" s="0" t="n">
        <f aca="false">IF(AND(ISBLANK(D5951),NOT(ISBLANK(D5952))),1,-1)</f>
        <v>-1</v>
      </c>
      <c r="K5952" s="0" t="n">
        <f aca="false">IF(ISBLANK(D5950),IF(AND(D5951=D5952,NOT(ISBLANK(D5951)),NOT(ISBLANK(D5952))),1,-1),-1)</f>
        <v>-1</v>
      </c>
      <c r="L5952" s="0" t="n">
        <f aca="false">IF(MAX(I5952:K5952)&lt;0,IF(OR(D5952=D5951,D5951=D5950),1,-1),MAX(I5952:K5952))</f>
        <v>0</v>
      </c>
    </row>
    <row r="5953" customFormat="false" ht="13.8" hidden="false" customHeight="false" outlineLevel="0" collapsed="false">
      <c r="B5953" s="8" t="n">
        <f aca="false">MAX(I5953:L5953)</f>
        <v>0</v>
      </c>
      <c r="C5953" s="8" t="n">
        <f aca="false">_xlfn.FLOOR.MATH(COUNTIF(D:D,D5953)/2)</f>
        <v>0</v>
      </c>
      <c r="D5953" s="12"/>
      <c r="E5953" s="10" t="e">
        <f aca="false">IF($A$1="WLB",INDEX(SupplierNomenclature!$D$1:$D$9996,MATCH(D5953,SupplierNomenclature!$I$1:$I$9996,0)),IF($A$1="BERU",INDEX(beru_assortment!$C$1:$C$10000,MATCH(D5953,beru_assortment!$I$1:$I$10000,0)),IF($A$1="OZON",INDEX(ozon_assortment!$F$3:$F$10000,MATCH(D5953,ozon_assortment!$E$3:$E$10000,0)),0)))</f>
        <v>#N/A</v>
      </c>
      <c r="F5953" s="7" t="n">
        <f aca="false">IF(ISBLANK(D5953), , IF(ISBLANK(D5952), F5951+1, F5952))</f>
        <v>0</v>
      </c>
      <c r="G5953" s="10" t="n">
        <f aca="false">IF(ISBLANK(D5953),,IF(OR(ISBLANK(D5952), D5952="Баркод"),1,G5952+1))</f>
        <v>0</v>
      </c>
      <c r="H5953" s="10" t="n">
        <f aca="false">IF(ISBLANK(D5954), G5953/2,)</f>
        <v>0</v>
      </c>
      <c r="I5953" s="0" t="n">
        <f aca="false">IF(ISBLANK(D5953),0,-1)</f>
        <v>0</v>
      </c>
      <c r="J5953" s="0" t="n">
        <f aca="false">IF(AND(ISBLANK(D5952),NOT(ISBLANK(D5953))),1,-1)</f>
        <v>-1</v>
      </c>
      <c r="K5953" s="0" t="n">
        <f aca="false">IF(ISBLANK(D5951),IF(AND(D5952=D5953,NOT(ISBLANK(D5952)),NOT(ISBLANK(D5953))),1,-1),-1)</f>
        <v>-1</v>
      </c>
      <c r="L5953" s="0" t="n">
        <f aca="false">IF(MAX(I5953:K5953)&lt;0,IF(OR(D5953=D5952,D5952=D5951),1,-1),MAX(I5953:K5953))</f>
        <v>0</v>
      </c>
    </row>
    <row r="5954" customFormat="false" ht="13.8" hidden="false" customHeight="false" outlineLevel="0" collapsed="false">
      <c r="B5954" s="8" t="n">
        <f aca="false">MAX(I5954:L5954)</f>
        <v>0</v>
      </c>
      <c r="C5954" s="8" t="n">
        <f aca="false">_xlfn.FLOOR.MATH(COUNTIF(D:D,D5954)/2)</f>
        <v>0</v>
      </c>
      <c r="D5954" s="12"/>
      <c r="E5954" s="10" t="e">
        <f aca="false">IF($A$1="WLB",INDEX(SupplierNomenclature!$D$1:$D$9996,MATCH(D5954,SupplierNomenclature!$I$1:$I$9996,0)),IF($A$1="BERU",INDEX(beru_assortment!$C$1:$C$10000,MATCH(D5954,beru_assortment!$I$1:$I$10000,0)),IF($A$1="OZON",INDEX(ozon_assortment!$F$3:$F$10000,MATCH(D5954,ozon_assortment!$E$3:$E$10000,0)),0)))</f>
        <v>#N/A</v>
      </c>
      <c r="F5954" s="7" t="n">
        <f aca="false">IF(ISBLANK(D5954), , IF(ISBLANK(D5953), F5952+1, F5953))</f>
        <v>0</v>
      </c>
      <c r="G5954" s="10" t="n">
        <f aca="false">IF(ISBLANK(D5954),,IF(OR(ISBLANK(D5953), D5953="Баркод"),1,G5953+1))</f>
        <v>0</v>
      </c>
      <c r="H5954" s="10" t="n">
        <f aca="false">IF(ISBLANK(D5955), G5954/2,)</f>
        <v>0</v>
      </c>
      <c r="I5954" s="0" t="n">
        <f aca="false">IF(ISBLANK(D5954),0,-1)</f>
        <v>0</v>
      </c>
      <c r="J5954" s="0" t="n">
        <f aca="false">IF(AND(ISBLANK(D5953),NOT(ISBLANK(D5954))),1,-1)</f>
        <v>-1</v>
      </c>
      <c r="K5954" s="0" t="n">
        <f aca="false">IF(ISBLANK(D5952),IF(AND(D5953=D5954,NOT(ISBLANK(D5953)),NOT(ISBLANK(D5954))),1,-1),-1)</f>
        <v>-1</v>
      </c>
      <c r="L5954" s="0" t="n">
        <f aca="false">IF(MAX(I5954:K5954)&lt;0,IF(OR(D5954=D5953,D5953=D5952),1,-1),MAX(I5954:K5954))</f>
        <v>0</v>
      </c>
    </row>
    <row r="5955" customFormat="false" ht="13.8" hidden="false" customHeight="false" outlineLevel="0" collapsed="false">
      <c r="B5955" s="8" t="n">
        <f aca="false">MAX(I5955:L5955)</f>
        <v>0</v>
      </c>
      <c r="C5955" s="8" t="n">
        <f aca="false">_xlfn.FLOOR.MATH(COUNTIF(D:D,D5955)/2)</f>
        <v>0</v>
      </c>
      <c r="D5955" s="12"/>
      <c r="E5955" s="10" t="e">
        <f aca="false">IF($A$1="WLB",INDEX(SupplierNomenclature!$D$1:$D$9996,MATCH(D5955,SupplierNomenclature!$I$1:$I$9996,0)),IF($A$1="BERU",INDEX(beru_assortment!$C$1:$C$10000,MATCH(D5955,beru_assortment!$I$1:$I$10000,0)),IF($A$1="OZON",INDEX(ozon_assortment!$F$3:$F$10000,MATCH(D5955,ozon_assortment!$E$3:$E$10000,0)),0)))</f>
        <v>#N/A</v>
      </c>
      <c r="F5955" s="7" t="n">
        <f aca="false">IF(ISBLANK(D5955), , IF(ISBLANK(D5954), F5953+1, F5954))</f>
        <v>0</v>
      </c>
      <c r="G5955" s="10" t="n">
        <f aca="false">IF(ISBLANK(D5955),,IF(OR(ISBLANK(D5954), D5954="Баркод"),1,G5954+1))</f>
        <v>0</v>
      </c>
      <c r="H5955" s="10" t="n">
        <f aca="false">IF(ISBLANK(D5956), G5955/2,)</f>
        <v>0</v>
      </c>
      <c r="I5955" s="0" t="n">
        <f aca="false">IF(ISBLANK(D5955),0,-1)</f>
        <v>0</v>
      </c>
      <c r="J5955" s="0" t="n">
        <f aca="false">IF(AND(ISBLANK(D5954),NOT(ISBLANK(D5955))),1,-1)</f>
        <v>-1</v>
      </c>
      <c r="K5955" s="0" t="n">
        <f aca="false">IF(ISBLANK(D5953),IF(AND(D5954=D5955,NOT(ISBLANK(D5954)),NOT(ISBLANK(D5955))),1,-1),-1)</f>
        <v>-1</v>
      </c>
      <c r="L5955" s="0" t="n">
        <f aca="false">IF(MAX(I5955:K5955)&lt;0,IF(OR(D5955=D5954,D5954=D5953),1,-1),MAX(I5955:K5955))</f>
        <v>0</v>
      </c>
    </row>
    <row r="5956" customFormat="false" ht="13.8" hidden="false" customHeight="false" outlineLevel="0" collapsed="false">
      <c r="B5956" s="8" t="n">
        <f aca="false">MAX(I5956:L5956)</f>
        <v>0</v>
      </c>
      <c r="C5956" s="8" t="n">
        <f aca="false">_xlfn.FLOOR.MATH(COUNTIF(D:D,D5956)/2)</f>
        <v>0</v>
      </c>
      <c r="D5956" s="12"/>
      <c r="E5956" s="10" t="e">
        <f aca="false">IF($A$1="WLB",INDEX(SupplierNomenclature!$D$1:$D$9996,MATCH(D5956,SupplierNomenclature!$I$1:$I$9996,0)),IF($A$1="BERU",INDEX(beru_assortment!$C$1:$C$10000,MATCH(D5956,beru_assortment!$I$1:$I$10000,0)),IF($A$1="OZON",INDEX(ozon_assortment!$F$3:$F$10000,MATCH(D5956,ozon_assortment!$E$3:$E$10000,0)),0)))</f>
        <v>#N/A</v>
      </c>
      <c r="F5956" s="7" t="n">
        <f aca="false">IF(ISBLANK(D5956), , IF(ISBLANK(D5955), F5954+1, F5955))</f>
        <v>0</v>
      </c>
      <c r="G5956" s="10" t="n">
        <f aca="false">IF(ISBLANK(D5956),,IF(OR(ISBLANK(D5955), D5955="Баркод"),1,G5955+1))</f>
        <v>0</v>
      </c>
      <c r="H5956" s="10" t="n">
        <f aca="false">IF(ISBLANK(D5957), G5956/2,)</f>
        <v>0</v>
      </c>
      <c r="I5956" s="0" t="n">
        <f aca="false">IF(ISBLANK(D5956),0,-1)</f>
        <v>0</v>
      </c>
      <c r="J5956" s="0" t="n">
        <f aca="false">IF(AND(ISBLANK(D5955),NOT(ISBLANK(D5956))),1,-1)</f>
        <v>-1</v>
      </c>
      <c r="K5956" s="0" t="n">
        <f aca="false">IF(ISBLANK(D5954),IF(AND(D5955=D5956,NOT(ISBLANK(D5955)),NOT(ISBLANK(D5956))),1,-1),-1)</f>
        <v>-1</v>
      </c>
      <c r="L5956" s="0" t="n">
        <f aca="false">IF(MAX(I5956:K5956)&lt;0,IF(OR(D5956=D5955,D5955=D5954),1,-1),MAX(I5956:K5956))</f>
        <v>0</v>
      </c>
    </row>
    <row r="5957" customFormat="false" ht="13.8" hidden="false" customHeight="false" outlineLevel="0" collapsed="false">
      <c r="B5957" s="8" t="n">
        <f aca="false">MAX(I5957:L5957)</f>
        <v>0</v>
      </c>
      <c r="C5957" s="8" t="n">
        <f aca="false">_xlfn.FLOOR.MATH(COUNTIF(D:D,D5957)/2)</f>
        <v>0</v>
      </c>
      <c r="D5957" s="12"/>
      <c r="E5957" s="10" t="e">
        <f aca="false">IF($A$1="WLB",INDEX(SupplierNomenclature!$D$1:$D$9996,MATCH(D5957,SupplierNomenclature!$I$1:$I$9996,0)),IF($A$1="BERU",INDEX(beru_assortment!$C$1:$C$10000,MATCH(D5957,beru_assortment!$I$1:$I$10000,0)),IF($A$1="OZON",INDEX(ozon_assortment!$F$3:$F$10000,MATCH(D5957,ozon_assortment!$E$3:$E$10000,0)),0)))</f>
        <v>#N/A</v>
      </c>
      <c r="F5957" s="7" t="n">
        <f aca="false">IF(ISBLANK(D5957), , IF(ISBLANK(D5956), F5955+1, F5956))</f>
        <v>0</v>
      </c>
      <c r="G5957" s="10" t="n">
        <f aca="false">IF(ISBLANK(D5957),,IF(OR(ISBLANK(D5956), D5956="Баркод"),1,G5956+1))</f>
        <v>0</v>
      </c>
      <c r="H5957" s="10" t="n">
        <f aca="false">IF(ISBLANK(D5958), G5957/2,)</f>
        <v>0</v>
      </c>
      <c r="I5957" s="0" t="n">
        <f aca="false">IF(ISBLANK(D5957),0,-1)</f>
        <v>0</v>
      </c>
      <c r="J5957" s="0" t="n">
        <f aca="false">IF(AND(ISBLANK(D5956),NOT(ISBLANK(D5957))),1,-1)</f>
        <v>-1</v>
      </c>
      <c r="K5957" s="0" t="n">
        <f aca="false">IF(ISBLANK(D5955),IF(AND(D5956=D5957,NOT(ISBLANK(D5956)),NOT(ISBLANK(D5957))),1,-1),-1)</f>
        <v>-1</v>
      </c>
      <c r="L5957" s="0" t="n">
        <f aca="false">IF(MAX(I5957:K5957)&lt;0,IF(OR(D5957=D5956,D5956=D5955),1,-1),MAX(I5957:K5957))</f>
        <v>0</v>
      </c>
    </row>
    <row r="5958" customFormat="false" ht="13.8" hidden="false" customHeight="false" outlineLevel="0" collapsed="false">
      <c r="B5958" s="8" t="n">
        <f aca="false">MAX(I5958:L5958)</f>
        <v>0</v>
      </c>
      <c r="C5958" s="8" t="n">
        <f aca="false">_xlfn.FLOOR.MATH(COUNTIF(D:D,D5958)/2)</f>
        <v>0</v>
      </c>
      <c r="D5958" s="12"/>
      <c r="E5958" s="10" t="e">
        <f aca="false">IF($A$1="WLB",INDEX(SupplierNomenclature!$D$1:$D$9996,MATCH(D5958,SupplierNomenclature!$I$1:$I$9996,0)),IF($A$1="BERU",INDEX(beru_assortment!$C$1:$C$10000,MATCH(D5958,beru_assortment!$I$1:$I$10000,0)),IF($A$1="OZON",INDEX(ozon_assortment!$F$3:$F$10000,MATCH(D5958,ozon_assortment!$E$3:$E$10000,0)),0)))</f>
        <v>#N/A</v>
      </c>
      <c r="F5958" s="7" t="n">
        <f aca="false">IF(ISBLANK(D5958), , IF(ISBLANK(D5957), F5956+1, F5957))</f>
        <v>0</v>
      </c>
      <c r="G5958" s="10" t="n">
        <f aca="false">IF(ISBLANK(D5958),,IF(OR(ISBLANK(D5957), D5957="Баркод"),1,G5957+1))</f>
        <v>0</v>
      </c>
      <c r="H5958" s="10" t="n">
        <f aca="false">IF(ISBLANK(D5959), G5958/2,)</f>
        <v>0</v>
      </c>
      <c r="I5958" s="0" t="n">
        <f aca="false">IF(ISBLANK(D5958),0,-1)</f>
        <v>0</v>
      </c>
      <c r="J5958" s="0" t="n">
        <f aca="false">IF(AND(ISBLANK(D5957),NOT(ISBLANK(D5958))),1,-1)</f>
        <v>-1</v>
      </c>
      <c r="K5958" s="0" t="n">
        <f aca="false">IF(ISBLANK(D5956),IF(AND(D5957=D5958,NOT(ISBLANK(D5957)),NOT(ISBLANK(D5958))),1,-1),-1)</f>
        <v>-1</v>
      </c>
      <c r="L5958" s="0" t="n">
        <f aca="false">IF(MAX(I5958:K5958)&lt;0,IF(OR(D5958=D5957,D5957=D5956),1,-1),MAX(I5958:K5958))</f>
        <v>0</v>
      </c>
    </row>
    <row r="5959" customFormat="false" ht="13.8" hidden="false" customHeight="false" outlineLevel="0" collapsed="false">
      <c r="B5959" s="8" t="n">
        <f aca="false">MAX(I5959:L5959)</f>
        <v>0</v>
      </c>
      <c r="C5959" s="8" t="n">
        <f aca="false">_xlfn.FLOOR.MATH(COUNTIF(D:D,D5959)/2)</f>
        <v>0</v>
      </c>
      <c r="D5959" s="12"/>
      <c r="E5959" s="10" t="e">
        <f aca="false">IF($A$1="WLB",INDEX(SupplierNomenclature!$D$1:$D$9996,MATCH(D5959,SupplierNomenclature!$I$1:$I$9996,0)),IF($A$1="BERU",INDEX(beru_assortment!$C$1:$C$10000,MATCH(D5959,beru_assortment!$I$1:$I$10000,0)),IF($A$1="OZON",INDEX(ozon_assortment!$F$3:$F$10000,MATCH(D5959,ozon_assortment!$E$3:$E$10000,0)),0)))</f>
        <v>#N/A</v>
      </c>
      <c r="F5959" s="7" t="n">
        <f aca="false">IF(ISBLANK(D5959), , IF(ISBLANK(D5958), F5957+1, F5958))</f>
        <v>0</v>
      </c>
      <c r="G5959" s="10" t="n">
        <f aca="false">IF(ISBLANK(D5959),,IF(OR(ISBLANK(D5958), D5958="Баркод"),1,G5958+1))</f>
        <v>0</v>
      </c>
      <c r="H5959" s="10" t="n">
        <f aca="false">IF(ISBLANK(D5960), G5959/2,)</f>
        <v>0</v>
      </c>
      <c r="I5959" s="0" t="n">
        <f aca="false">IF(ISBLANK(D5959),0,-1)</f>
        <v>0</v>
      </c>
      <c r="J5959" s="0" t="n">
        <f aca="false">IF(AND(ISBLANK(D5958),NOT(ISBLANK(D5959))),1,-1)</f>
        <v>-1</v>
      </c>
      <c r="K5959" s="0" t="n">
        <f aca="false">IF(ISBLANK(D5957),IF(AND(D5958=D5959,NOT(ISBLANK(D5958)),NOT(ISBLANK(D5959))),1,-1),-1)</f>
        <v>-1</v>
      </c>
      <c r="L5959" s="0" t="n">
        <f aca="false">IF(MAX(I5959:K5959)&lt;0,IF(OR(D5959=D5958,D5958=D5957),1,-1),MAX(I5959:K5959))</f>
        <v>0</v>
      </c>
    </row>
    <row r="5960" customFormat="false" ht="13.8" hidden="false" customHeight="false" outlineLevel="0" collapsed="false">
      <c r="B5960" s="8" t="n">
        <f aca="false">MAX(I5960:L5960)</f>
        <v>0</v>
      </c>
      <c r="C5960" s="8" t="n">
        <f aca="false">_xlfn.FLOOR.MATH(COUNTIF(D:D,D5960)/2)</f>
        <v>0</v>
      </c>
      <c r="D5960" s="12"/>
      <c r="E5960" s="10" t="e">
        <f aca="false">IF($A$1="WLB",INDEX(SupplierNomenclature!$D$1:$D$9996,MATCH(D5960,SupplierNomenclature!$I$1:$I$9996,0)),IF($A$1="BERU",INDEX(beru_assortment!$C$1:$C$10000,MATCH(D5960,beru_assortment!$I$1:$I$10000,0)),IF($A$1="OZON",INDEX(ozon_assortment!$F$3:$F$10000,MATCH(D5960,ozon_assortment!$E$3:$E$10000,0)),0)))</f>
        <v>#N/A</v>
      </c>
      <c r="F5960" s="7" t="n">
        <f aca="false">IF(ISBLANK(D5960), , IF(ISBLANK(D5959), F5958+1, F5959))</f>
        <v>0</v>
      </c>
      <c r="G5960" s="10" t="n">
        <f aca="false">IF(ISBLANK(D5960),,IF(OR(ISBLANK(D5959), D5959="Баркод"),1,G5959+1))</f>
        <v>0</v>
      </c>
      <c r="H5960" s="10" t="n">
        <f aca="false">IF(ISBLANK(D5961), G5960/2,)</f>
        <v>0</v>
      </c>
      <c r="I5960" s="0" t="n">
        <f aca="false">IF(ISBLANK(D5960),0,-1)</f>
        <v>0</v>
      </c>
      <c r="J5960" s="0" t="n">
        <f aca="false">IF(AND(ISBLANK(D5959),NOT(ISBLANK(D5960))),1,-1)</f>
        <v>-1</v>
      </c>
      <c r="K5960" s="0" t="n">
        <f aca="false">IF(ISBLANK(D5958),IF(AND(D5959=D5960,NOT(ISBLANK(D5959)),NOT(ISBLANK(D5960))),1,-1),-1)</f>
        <v>-1</v>
      </c>
      <c r="L5960" s="0" t="n">
        <f aca="false">IF(MAX(I5960:K5960)&lt;0,IF(OR(D5960=D5959,D5959=D5958),1,-1),MAX(I5960:K5960))</f>
        <v>0</v>
      </c>
    </row>
    <row r="5961" customFormat="false" ht="13.8" hidden="false" customHeight="false" outlineLevel="0" collapsed="false">
      <c r="B5961" s="8" t="n">
        <f aca="false">MAX(I5961:L5961)</f>
        <v>0</v>
      </c>
      <c r="C5961" s="8" t="n">
        <f aca="false">_xlfn.FLOOR.MATH(COUNTIF(D:D,D5961)/2)</f>
        <v>0</v>
      </c>
      <c r="D5961" s="12"/>
      <c r="E5961" s="10" t="e">
        <f aca="false">IF($A$1="WLB",INDEX(SupplierNomenclature!$D$1:$D$9996,MATCH(D5961,SupplierNomenclature!$I$1:$I$9996,0)),IF($A$1="BERU",INDEX(beru_assortment!$C$1:$C$10000,MATCH(D5961,beru_assortment!$I$1:$I$10000,0)),IF($A$1="OZON",INDEX(ozon_assortment!$F$3:$F$10000,MATCH(D5961,ozon_assortment!$E$3:$E$10000,0)),0)))</f>
        <v>#N/A</v>
      </c>
      <c r="F5961" s="7" t="n">
        <f aca="false">IF(ISBLANK(D5961), , IF(ISBLANK(D5960), F5959+1, F5960))</f>
        <v>0</v>
      </c>
      <c r="G5961" s="10" t="n">
        <f aca="false">IF(ISBLANK(D5961),,IF(OR(ISBLANK(D5960), D5960="Баркод"),1,G5960+1))</f>
        <v>0</v>
      </c>
      <c r="H5961" s="10" t="n">
        <f aca="false">IF(ISBLANK(D5962), G5961/2,)</f>
        <v>0</v>
      </c>
      <c r="I5961" s="0" t="n">
        <f aca="false">IF(ISBLANK(D5961),0,-1)</f>
        <v>0</v>
      </c>
      <c r="J5961" s="0" t="n">
        <f aca="false">IF(AND(ISBLANK(D5960),NOT(ISBLANK(D5961))),1,-1)</f>
        <v>-1</v>
      </c>
      <c r="K5961" s="0" t="n">
        <f aca="false">IF(ISBLANK(D5959),IF(AND(D5960=D5961,NOT(ISBLANK(D5960)),NOT(ISBLANK(D5961))),1,-1),-1)</f>
        <v>-1</v>
      </c>
      <c r="L5961" s="0" t="n">
        <f aca="false">IF(MAX(I5961:K5961)&lt;0,IF(OR(D5961=D5960,D5960=D5959),1,-1),MAX(I5961:K5961))</f>
        <v>0</v>
      </c>
    </row>
    <row r="5962" customFormat="false" ht="13.8" hidden="false" customHeight="false" outlineLevel="0" collapsed="false">
      <c r="B5962" s="8" t="n">
        <f aca="false">MAX(I5962:L5962)</f>
        <v>0</v>
      </c>
      <c r="C5962" s="8" t="n">
        <f aca="false">_xlfn.FLOOR.MATH(COUNTIF(D:D,D5962)/2)</f>
        <v>0</v>
      </c>
      <c r="D5962" s="12"/>
      <c r="E5962" s="10" t="e">
        <f aca="false">IF($A$1="WLB",INDEX(SupplierNomenclature!$D$1:$D$9996,MATCH(D5962,SupplierNomenclature!$I$1:$I$9996,0)),IF($A$1="BERU",INDEX(beru_assortment!$C$1:$C$10000,MATCH(D5962,beru_assortment!$I$1:$I$10000,0)),IF($A$1="OZON",INDEX(ozon_assortment!$F$3:$F$10000,MATCH(D5962,ozon_assortment!$E$3:$E$10000,0)),0)))</f>
        <v>#N/A</v>
      </c>
      <c r="F5962" s="7" t="n">
        <f aca="false">IF(ISBLANK(D5962), , IF(ISBLANK(D5961), F5960+1, F5961))</f>
        <v>0</v>
      </c>
      <c r="G5962" s="10" t="n">
        <f aca="false">IF(ISBLANK(D5962),,IF(OR(ISBLANK(D5961), D5961="Баркод"),1,G5961+1))</f>
        <v>0</v>
      </c>
      <c r="H5962" s="10" t="n">
        <f aca="false">IF(ISBLANK(D5963), G5962/2,)</f>
        <v>0</v>
      </c>
      <c r="I5962" s="0" t="n">
        <f aca="false">IF(ISBLANK(D5962),0,-1)</f>
        <v>0</v>
      </c>
      <c r="J5962" s="0" t="n">
        <f aca="false">IF(AND(ISBLANK(D5961),NOT(ISBLANK(D5962))),1,-1)</f>
        <v>-1</v>
      </c>
      <c r="K5962" s="0" t="n">
        <f aca="false">IF(ISBLANK(D5960),IF(AND(D5961=D5962,NOT(ISBLANK(D5961)),NOT(ISBLANK(D5962))),1,-1),-1)</f>
        <v>-1</v>
      </c>
      <c r="L5962" s="0" t="n">
        <f aca="false">IF(MAX(I5962:K5962)&lt;0,IF(OR(D5962=D5961,D5961=D5960),1,-1),MAX(I5962:K5962))</f>
        <v>0</v>
      </c>
    </row>
    <row r="5963" customFormat="false" ht="13.8" hidden="false" customHeight="false" outlineLevel="0" collapsed="false">
      <c r="B5963" s="8" t="n">
        <f aca="false">MAX(I5963:L5963)</f>
        <v>0</v>
      </c>
      <c r="C5963" s="8" t="n">
        <f aca="false">_xlfn.FLOOR.MATH(COUNTIF(D:D,D5963)/2)</f>
        <v>0</v>
      </c>
      <c r="D5963" s="12"/>
      <c r="E5963" s="10" t="e">
        <f aca="false">IF($A$1="WLB",INDEX(SupplierNomenclature!$D$1:$D$9996,MATCH(D5963,SupplierNomenclature!$I$1:$I$9996,0)),IF($A$1="BERU",INDEX(beru_assortment!$C$1:$C$10000,MATCH(D5963,beru_assortment!$I$1:$I$10000,0)),IF($A$1="OZON",INDEX(ozon_assortment!$F$3:$F$10000,MATCH(D5963,ozon_assortment!$E$3:$E$10000,0)),0)))</f>
        <v>#N/A</v>
      </c>
      <c r="F5963" s="7" t="n">
        <f aca="false">IF(ISBLANK(D5963), , IF(ISBLANK(D5962), F5961+1, F5962))</f>
        <v>0</v>
      </c>
      <c r="G5963" s="10" t="n">
        <f aca="false">IF(ISBLANK(D5963),,IF(OR(ISBLANK(D5962), D5962="Баркод"),1,G5962+1))</f>
        <v>0</v>
      </c>
      <c r="H5963" s="10" t="n">
        <f aca="false">IF(ISBLANK(D5964), G5963/2,)</f>
        <v>0</v>
      </c>
      <c r="I5963" s="0" t="n">
        <f aca="false">IF(ISBLANK(D5963),0,-1)</f>
        <v>0</v>
      </c>
      <c r="J5963" s="0" t="n">
        <f aca="false">IF(AND(ISBLANK(D5962),NOT(ISBLANK(D5963))),1,-1)</f>
        <v>-1</v>
      </c>
      <c r="K5963" s="0" t="n">
        <f aca="false">IF(ISBLANK(D5961),IF(AND(D5962=D5963,NOT(ISBLANK(D5962)),NOT(ISBLANK(D5963))),1,-1),-1)</f>
        <v>-1</v>
      </c>
      <c r="L5963" s="0" t="n">
        <f aca="false">IF(MAX(I5963:K5963)&lt;0,IF(OR(D5963=D5962,D5962=D5961),1,-1),MAX(I5963:K5963))</f>
        <v>0</v>
      </c>
    </row>
    <row r="5964" customFormat="false" ht="13.8" hidden="false" customHeight="false" outlineLevel="0" collapsed="false">
      <c r="B5964" s="8" t="n">
        <f aca="false">MAX(I5964:L5964)</f>
        <v>0</v>
      </c>
      <c r="C5964" s="8" t="n">
        <f aca="false">_xlfn.FLOOR.MATH(COUNTIF(D:D,D5964)/2)</f>
        <v>0</v>
      </c>
      <c r="D5964" s="12"/>
      <c r="E5964" s="10" t="e">
        <f aca="false">IF($A$1="WLB",INDEX(SupplierNomenclature!$D$1:$D$9996,MATCH(D5964,SupplierNomenclature!$I$1:$I$9996,0)),IF($A$1="BERU",INDEX(beru_assortment!$C$1:$C$10000,MATCH(D5964,beru_assortment!$I$1:$I$10000,0)),IF($A$1="OZON",INDEX(ozon_assortment!$F$3:$F$10000,MATCH(D5964,ozon_assortment!$E$3:$E$10000,0)),0)))</f>
        <v>#N/A</v>
      </c>
      <c r="F5964" s="7" t="n">
        <f aca="false">IF(ISBLANK(D5964), , IF(ISBLANK(D5963), F5962+1, F5963))</f>
        <v>0</v>
      </c>
      <c r="G5964" s="10" t="n">
        <f aca="false">IF(ISBLANK(D5964),,IF(OR(ISBLANK(D5963), D5963="Баркод"),1,G5963+1))</f>
        <v>0</v>
      </c>
      <c r="H5964" s="10" t="n">
        <f aca="false">IF(ISBLANK(D5965), G5964/2,)</f>
        <v>0</v>
      </c>
      <c r="I5964" s="0" t="n">
        <f aca="false">IF(ISBLANK(D5964),0,-1)</f>
        <v>0</v>
      </c>
      <c r="J5964" s="0" t="n">
        <f aca="false">IF(AND(ISBLANK(D5963),NOT(ISBLANK(D5964))),1,-1)</f>
        <v>-1</v>
      </c>
      <c r="K5964" s="0" t="n">
        <f aca="false">IF(ISBLANK(D5962),IF(AND(D5963=D5964,NOT(ISBLANK(D5963)),NOT(ISBLANK(D5964))),1,-1),-1)</f>
        <v>-1</v>
      </c>
      <c r="L5964" s="0" t="n">
        <f aca="false">IF(MAX(I5964:K5964)&lt;0,IF(OR(D5964=D5963,D5963=D5962),1,-1),MAX(I5964:K5964))</f>
        <v>0</v>
      </c>
    </row>
    <row r="5965" customFormat="false" ht="13.8" hidden="false" customHeight="false" outlineLevel="0" collapsed="false">
      <c r="B5965" s="8" t="n">
        <f aca="false">MAX(I5965:L5965)</f>
        <v>0</v>
      </c>
      <c r="C5965" s="8" t="n">
        <f aca="false">_xlfn.FLOOR.MATH(COUNTIF(D:D,D5965)/2)</f>
        <v>0</v>
      </c>
      <c r="D5965" s="12"/>
      <c r="E5965" s="10" t="e">
        <f aca="false">IF($A$1="WLB",INDEX(SupplierNomenclature!$D$1:$D$9996,MATCH(D5965,SupplierNomenclature!$I$1:$I$9996,0)),IF($A$1="BERU",INDEX(beru_assortment!$C$1:$C$10000,MATCH(D5965,beru_assortment!$I$1:$I$10000,0)),IF($A$1="OZON",INDEX(ozon_assortment!$F$3:$F$10000,MATCH(D5965,ozon_assortment!$E$3:$E$10000,0)),0)))</f>
        <v>#N/A</v>
      </c>
      <c r="F5965" s="7" t="n">
        <f aca="false">IF(ISBLANK(D5965), , IF(ISBLANK(D5964), F5963+1, F5964))</f>
        <v>0</v>
      </c>
      <c r="G5965" s="10" t="n">
        <f aca="false">IF(ISBLANK(D5965),,IF(OR(ISBLANK(D5964), D5964="Баркод"),1,G5964+1))</f>
        <v>0</v>
      </c>
      <c r="H5965" s="10" t="n">
        <f aca="false">IF(ISBLANK(D5966), G5965/2,)</f>
        <v>0</v>
      </c>
      <c r="I5965" s="0" t="n">
        <f aca="false">IF(ISBLANK(D5965),0,-1)</f>
        <v>0</v>
      </c>
      <c r="J5965" s="0" t="n">
        <f aca="false">IF(AND(ISBLANK(D5964),NOT(ISBLANK(D5965))),1,-1)</f>
        <v>-1</v>
      </c>
      <c r="K5965" s="0" t="n">
        <f aca="false">IF(ISBLANK(D5963),IF(AND(D5964=D5965,NOT(ISBLANK(D5964)),NOT(ISBLANK(D5965))),1,-1),-1)</f>
        <v>-1</v>
      </c>
      <c r="L5965" s="0" t="n">
        <f aca="false">IF(MAX(I5965:K5965)&lt;0,IF(OR(D5965=D5964,D5964=D5963),1,-1),MAX(I5965:K5965))</f>
        <v>0</v>
      </c>
    </row>
    <row r="5966" customFormat="false" ht="13.8" hidden="false" customHeight="false" outlineLevel="0" collapsed="false">
      <c r="B5966" s="8" t="n">
        <f aca="false">MAX(I5966:L5966)</f>
        <v>0</v>
      </c>
      <c r="C5966" s="8" t="n">
        <f aca="false">_xlfn.FLOOR.MATH(COUNTIF(D:D,D5966)/2)</f>
        <v>0</v>
      </c>
      <c r="D5966" s="12"/>
      <c r="E5966" s="10" t="e">
        <f aca="false">IF($A$1="WLB",INDEX(SupplierNomenclature!$D$1:$D$9996,MATCH(D5966,SupplierNomenclature!$I$1:$I$9996,0)),IF($A$1="BERU",INDEX(beru_assortment!$C$1:$C$10000,MATCH(D5966,beru_assortment!$I$1:$I$10000,0)),IF($A$1="OZON",INDEX(ozon_assortment!$F$3:$F$10000,MATCH(D5966,ozon_assortment!$E$3:$E$10000,0)),0)))</f>
        <v>#N/A</v>
      </c>
      <c r="F5966" s="7" t="n">
        <f aca="false">IF(ISBLANK(D5966), , IF(ISBLANK(D5965), F5964+1, F5965))</f>
        <v>0</v>
      </c>
      <c r="G5966" s="10" t="n">
        <f aca="false">IF(ISBLANK(D5966),,IF(OR(ISBLANK(D5965), D5965="Баркод"),1,G5965+1))</f>
        <v>0</v>
      </c>
      <c r="H5966" s="10" t="n">
        <f aca="false">IF(ISBLANK(D5967), G5966/2,)</f>
        <v>0</v>
      </c>
      <c r="I5966" s="0" t="n">
        <f aca="false">IF(ISBLANK(D5966),0,-1)</f>
        <v>0</v>
      </c>
      <c r="J5966" s="0" t="n">
        <f aca="false">IF(AND(ISBLANK(D5965),NOT(ISBLANK(D5966))),1,-1)</f>
        <v>-1</v>
      </c>
      <c r="K5966" s="0" t="n">
        <f aca="false">IF(ISBLANK(D5964),IF(AND(D5965=D5966,NOT(ISBLANK(D5965)),NOT(ISBLANK(D5966))),1,-1),-1)</f>
        <v>-1</v>
      </c>
      <c r="L5966" s="0" t="n">
        <f aca="false">IF(MAX(I5966:K5966)&lt;0,IF(OR(D5966=D5965,D5965=D5964),1,-1),MAX(I5966:K5966))</f>
        <v>0</v>
      </c>
    </row>
    <row r="5967" customFormat="false" ht="13.8" hidden="false" customHeight="false" outlineLevel="0" collapsed="false">
      <c r="B5967" s="8" t="n">
        <f aca="false">MAX(I5967:L5967)</f>
        <v>0</v>
      </c>
      <c r="C5967" s="8" t="n">
        <f aca="false">_xlfn.FLOOR.MATH(COUNTIF(D:D,D5967)/2)</f>
        <v>0</v>
      </c>
      <c r="D5967" s="12"/>
      <c r="E5967" s="10" t="e">
        <f aca="false">IF($A$1="WLB",INDEX(SupplierNomenclature!$D$1:$D$9996,MATCH(D5967,SupplierNomenclature!$I$1:$I$9996,0)),IF($A$1="BERU",INDEX(beru_assortment!$C$1:$C$10000,MATCH(D5967,beru_assortment!$I$1:$I$10000,0)),IF($A$1="OZON",INDEX(ozon_assortment!$F$3:$F$10000,MATCH(D5967,ozon_assortment!$E$3:$E$10000,0)),0)))</f>
        <v>#N/A</v>
      </c>
      <c r="F5967" s="7" t="n">
        <f aca="false">IF(ISBLANK(D5967), , IF(ISBLANK(D5966), F5965+1, F5966))</f>
        <v>0</v>
      </c>
      <c r="G5967" s="10" t="n">
        <f aca="false">IF(ISBLANK(D5967),,IF(OR(ISBLANK(D5966), D5966="Баркод"),1,G5966+1))</f>
        <v>0</v>
      </c>
      <c r="H5967" s="10" t="n">
        <f aca="false">IF(ISBLANK(D5968), G5967/2,)</f>
        <v>0</v>
      </c>
      <c r="I5967" s="0" t="n">
        <f aca="false">IF(ISBLANK(D5967),0,-1)</f>
        <v>0</v>
      </c>
      <c r="J5967" s="0" t="n">
        <f aca="false">IF(AND(ISBLANK(D5966),NOT(ISBLANK(D5967))),1,-1)</f>
        <v>-1</v>
      </c>
      <c r="K5967" s="0" t="n">
        <f aca="false">IF(ISBLANK(D5965),IF(AND(D5966=D5967,NOT(ISBLANK(D5966)),NOT(ISBLANK(D5967))),1,-1),-1)</f>
        <v>-1</v>
      </c>
      <c r="L5967" s="0" t="n">
        <f aca="false">IF(MAX(I5967:K5967)&lt;0,IF(OR(D5967=D5966,D5966=D5965),1,-1),MAX(I5967:K5967))</f>
        <v>0</v>
      </c>
    </row>
    <row r="5968" customFormat="false" ht="13.8" hidden="false" customHeight="false" outlineLevel="0" collapsed="false">
      <c r="B5968" s="8" t="n">
        <f aca="false">MAX(I5968:L5968)</f>
        <v>0</v>
      </c>
      <c r="C5968" s="8" t="n">
        <f aca="false">_xlfn.FLOOR.MATH(COUNTIF(D:D,D5968)/2)</f>
        <v>0</v>
      </c>
      <c r="D5968" s="12"/>
      <c r="E5968" s="10" t="e">
        <f aca="false">IF($A$1="WLB",INDEX(SupplierNomenclature!$D$1:$D$9996,MATCH(D5968,SupplierNomenclature!$I$1:$I$9996,0)),IF($A$1="BERU",INDEX(beru_assortment!$C$1:$C$10000,MATCH(D5968,beru_assortment!$I$1:$I$10000,0)),IF($A$1="OZON",INDEX(ozon_assortment!$F$3:$F$10000,MATCH(D5968,ozon_assortment!$E$3:$E$10000,0)),0)))</f>
        <v>#N/A</v>
      </c>
      <c r="F5968" s="7" t="n">
        <f aca="false">IF(ISBLANK(D5968), , IF(ISBLANK(D5967), F5966+1, F5967))</f>
        <v>0</v>
      </c>
      <c r="G5968" s="10" t="n">
        <f aca="false">IF(ISBLANK(D5968),,IF(OR(ISBLANK(D5967), D5967="Баркод"),1,G5967+1))</f>
        <v>0</v>
      </c>
      <c r="H5968" s="10" t="n">
        <f aca="false">IF(ISBLANK(D5969), G5968/2,)</f>
        <v>0</v>
      </c>
      <c r="I5968" s="0" t="n">
        <f aca="false">IF(ISBLANK(D5968),0,-1)</f>
        <v>0</v>
      </c>
      <c r="J5968" s="0" t="n">
        <f aca="false">IF(AND(ISBLANK(D5967),NOT(ISBLANK(D5968))),1,-1)</f>
        <v>-1</v>
      </c>
      <c r="K5968" s="0" t="n">
        <f aca="false">IF(ISBLANK(D5966),IF(AND(D5967=D5968,NOT(ISBLANK(D5967)),NOT(ISBLANK(D5968))),1,-1),-1)</f>
        <v>-1</v>
      </c>
      <c r="L5968" s="0" t="n">
        <f aca="false">IF(MAX(I5968:K5968)&lt;0,IF(OR(D5968=D5967,D5967=D5966),1,-1),MAX(I5968:K5968))</f>
        <v>0</v>
      </c>
    </row>
    <row r="5969" customFormat="false" ht="13.8" hidden="false" customHeight="false" outlineLevel="0" collapsed="false">
      <c r="B5969" s="8" t="n">
        <f aca="false">MAX(I5969:L5969)</f>
        <v>0</v>
      </c>
      <c r="C5969" s="8" t="n">
        <f aca="false">_xlfn.FLOOR.MATH(COUNTIF(D:D,D5969)/2)</f>
        <v>0</v>
      </c>
      <c r="D5969" s="12"/>
      <c r="E5969" s="10" t="e">
        <f aca="false">IF($A$1="WLB",INDEX(SupplierNomenclature!$D$1:$D$9996,MATCH(D5969,SupplierNomenclature!$I$1:$I$9996,0)),IF($A$1="BERU",INDEX(beru_assortment!$C$1:$C$10000,MATCH(D5969,beru_assortment!$I$1:$I$10000,0)),IF($A$1="OZON",INDEX(ozon_assortment!$F$3:$F$10000,MATCH(D5969,ozon_assortment!$E$3:$E$10000,0)),0)))</f>
        <v>#N/A</v>
      </c>
      <c r="F5969" s="7" t="n">
        <f aca="false">IF(ISBLANK(D5969), , IF(ISBLANK(D5968), F5967+1, F5968))</f>
        <v>0</v>
      </c>
      <c r="G5969" s="10" t="n">
        <f aca="false">IF(ISBLANK(D5969),,IF(OR(ISBLANK(D5968), D5968="Баркод"),1,G5968+1))</f>
        <v>0</v>
      </c>
      <c r="H5969" s="10" t="n">
        <f aca="false">IF(ISBLANK(D5970), G5969/2,)</f>
        <v>0</v>
      </c>
      <c r="I5969" s="0" t="n">
        <f aca="false">IF(ISBLANK(D5969),0,-1)</f>
        <v>0</v>
      </c>
      <c r="J5969" s="0" t="n">
        <f aca="false">IF(AND(ISBLANK(D5968),NOT(ISBLANK(D5969))),1,-1)</f>
        <v>-1</v>
      </c>
      <c r="K5969" s="0" t="n">
        <f aca="false">IF(ISBLANK(D5967),IF(AND(D5968=D5969,NOT(ISBLANK(D5968)),NOT(ISBLANK(D5969))),1,-1),-1)</f>
        <v>-1</v>
      </c>
      <c r="L5969" s="0" t="n">
        <f aca="false">IF(MAX(I5969:K5969)&lt;0,IF(OR(D5969=D5968,D5968=D5967),1,-1),MAX(I5969:K5969))</f>
        <v>0</v>
      </c>
    </row>
    <row r="5970" customFormat="false" ht="13.8" hidden="false" customHeight="false" outlineLevel="0" collapsed="false">
      <c r="B5970" s="8" t="n">
        <f aca="false">MAX(I5970:L5970)</f>
        <v>0</v>
      </c>
      <c r="C5970" s="8" t="n">
        <f aca="false">_xlfn.FLOOR.MATH(COUNTIF(D:D,D5970)/2)</f>
        <v>0</v>
      </c>
      <c r="D5970" s="12"/>
      <c r="E5970" s="10" t="e">
        <f aca="false">IF($A$1="WLB",INDEX(SupplierNomenclature!$D$1:$D$9996,MATCH(D5970,SupplierNomenclature!$I$1:$I$9996,0)),IF($A$1="BERU",INDEX(beru_assortment!$C$1:$C$10000,MATCH(D5970,beru_assortment!$I$1:$I$10000,0)),IF($A$1="OZON",INDEX(ozon_assortment!$F$3:$F$10000,MATCH(D5970,ozon_assortment!$E$3:$E$10000,0)),0)))</f>
        <v>#N/A</v>
      </c>
      <c r="F5970" s="7" t="n">
        <f aca="false">IF(ISBLANK(D5970), , IF(ISBLANK(D5969), F5968+1, F5969))</f>
        <v>0</v>
      </c>
      <c r="G5970" s="10" t="n">
        <f aca="false">IF(ISBLANK(D5970),,IF(OR(ISBLANK(D5969), D5969="Баркод"),1,G5969+1))</f>
        <v>0</v>
      </c>
      <c r="H5970" s="10" t="n">
        <f aca="false">IF(ISBLANK(D5971), G5970/2,)</f>
        <v>0</v>
      </c>
      <c r="I5970" s="0" t="n">
        <f aca="false">IF(ISBLANK(D5970),0,-1)</f>
        <v>0</v>
      </c>
      <c r="J5970" s="0" t="n">
        <f aca="false">IF(AND(ISBLANK(D5969),NOT(ISBLANK(D5970))),1,-1)</f>
        <v>-1</v>
      </c>
      <c r="K5970" s="0" t="n">
        <f aca="false">IF(ISBLANK(D5968),IF(AND(D5969=D5970,NOT(ISBLANK(D5969)),NOT(ISBLANK(D5970))),1,-1),-1)</f>
        <v>-1</v>
      </c>
      <c r="L5970" s="0" t="n">
        <f aca="false">IF(MAX(I5970:K5970)&lt;0,IF(OR(D5970=D5969,D5969=D5968),1,-1),MAX(I5970:K5970))</f>
        <v>0</v>
      </c>
    </row>
    <row r="5971" customFormat="false" ht="13.8" hidden="false" customHeight="false" outlineLevel="0" collapsed="false">
      <c r="B5971" s="8" t="n">
        <f aca="false">MAX(I5971:L5971)</f>
        <v>0</v>
      </c>
      <c r="C5971" s="8" t="n">
        <f aca="false">_xlfn.FLOOR.MATH(COUNTIF(D:D,D5971)/2)</f>
        <v>0</v>
      </c>
      <c r="D5971" s="12"/>
      <c r="E5971" s="10" t="e">
        <f aca="false">IF($A$1="WLB",INDEX(SupplierNomenclature!$D$1:$D$9996,MATCH(D5971,SupplierNomenclature!$I$1:$I$9996,0)),IF($A$1="BERU",INDEX(beru_assortment!$C$1:$C$10000,MATCH(D5971,beru_assortment!$I$1:$I$10000,0)),IF($A$1="OZON",INDEX(ozon_assortment!$F$3:$F$10000,MATCH(D5971,ozon_assortment!$E$3:$E$10000,0)),0)))</f>
        <v>#N/A</v>
      </c>
      <c r="F5971" s="7" t="n">
        <f aca="false">IF(ISBLANK(D5971), , IF(ISBLANK(D5970), F5969+1, F5970))</f>
        <v>0</v>
      </c>
      <c r="G5971" s="10" t="n">
        <f aca="false">IF(ISBLANK(D5971),,IF(OR(ISBLANK(D5970), D5970="Баркод"),1,G5970+1))</f>
        <v>0</v>
      </c>
      <c r="H5971" s="10" t="n">
        <f aca="false">IF(ISBLANK(D5972), G5971/2,)</f>
        <v>0</v>
      </c>
      <c r="I5971" s="0" t="n">
        <f aca="false">IF(ISBLANK(D5971),0,-1)</f>
        <v>0</v>
      </c>
      <c r="J5971" s="0" t="n">
        <f aca="false">IF(AND(ISBLANK(D5970),NOT(ISBLANK(D5971))),1,-1)</f>
        <v>-1</v>
      </c>
      <c r="K5971" s="0" t="n">
        <f aca="false">IF(ISBLANK(D5969),IF(AND(D5970=D5971,NOT(ISBLANK(D5970)),NOT(ISBLANK(D5971))),1,-1),-1)</f>
        <v>-1</v>
      </c>
      <c r="L5971" s="0" t="n">
        <f aca="false">IF(MAX(I5971:K5971)&lt;0,IF(OR(D5971=D5970,D5970=D5969),1,-1),MAX(I5971:K5971))</f>
        <v>0</v>
      </c>
    </row>
    <row r="5972" customFormat="false" ht="13.8" hidden="false" customHeight="false" outlineLevel="0" collapsed="false">
      <c r="B5972" s="8" t="n">
        <f aca="false">MAX(I5972:L5972)</f>
        <v>0</v>
      </c>
      <c r="C5972" s="8" t="n">
        <f aca="false">_xlfn.FLOOR.MATH(COUNTIF(D:D,D5972)/2)</f>
        <v>0</v>
      </c>
      <c r="D5972" s="12"/>
      <c r="E5972" s="10" t="e">
        <f aca="false">IF($A$1="WLB",INDEX(SupplierNomenclature!$D$1:$D$9996,MATCH(D5972,SupplierNomenclature!$I$1:$I$9996,0)),IF($A$1="BERU",INDEX(beru_assortment!$C$1:$C$10000,MATCH(D5972,beru_assortment!$I$1:$I$10000,0)),IF($A$1="OZON",INDEX(ozon_assortment!$F$3:$F$10000,MATCH(D5972,ozon_assortment!$E$3:$E$10000,0)),0)))</f>
        <v>#N/A</v>
      </c>
      <c r="F5972" s="7" t="n">
        <f aca="false">IF(ISBLANK(D5972), , IF(ISBLANK(D5971), F5970+1, F5971))</f>
        <v>0</v>
      </c>
      <c r="G5972" s="10" t="n">
        <f aca="false">IF(ISBLANK(D5972),,IF(OR(ISBLANK(D5971), D5971="Баркод"),1,G5971+1))</f>
        <v>0</v>
      </c>
      <c r="H5972" s="10" t="n">
        <f aca="false">IF(ISBLANK(D5973), G5972/2,)</f>
        <v>0</v>
      </c>
      <c r="I5972" s="0" t="n">
        <f aca="false">IF(ISBLANK(D5972),0,-1)</f>
        <v>0</v>
      </c>
      <c r="J5972" s="0" t="n">
        <f aca="false">IF(AND(ISBLANK(D5971),NOT(ISBLANK(D5972))),1,-1)</f>
        <v>-1</v>
      </c>
      <c r="K5972" s="0" t="n">
        <f aca="false">IF(ISBLANK(D5970),IF(AND(D5971=D5972,NOT(ISBLANK(D5971)),NOT(ISBLANK(D5972))),1,-1),-1)</f>
        <v>-1</v>
      </c>
      <c r="L5972" s="0" t="n">
        <f aca="false">IF(MAX(I5972:K5972)&lt;0,IF(OR(D5972=D5971,D5971=D5970),1,-1),MAX(I5972:K5972))</f>
        <v>0</v>
      </c>
    </row>
    <row r="5973" customFormat="false" ht="13.8" hidden="false" customHeight="false" outlineLevel="0" collapsed="false">
      <c r="B5973" s="8" t="n">
        <f aca="false">MAX(I5973:L5973)</f>
        <v>0</v>
      </c>
      <c r="C5973" s="8" t="n">
        <f aca="false">_xlfn.FLOOR.MATH(COUNTIF(D:D,D5973)/2)</f>
        <v>0</v>
      </c>
      <c r="D5973" s="12"/>
      <c r="E5973" s="10" t="e">
        <f aca="false">IF($A$1="WLB",INDEX(SupplierNomenclature!$D$1:$D$9996,MATCH(D5973,SupplierNomenclature!$I$1:$I$9996,0)),IF($A$1="BERU",INDEX(beru_assortment!$C$1:$C$10000,MATCH(D5973,beru_assortment!$I$1:$I$10000,0)),IF($A$1="OZON",INDEX(ozon_assortment!$F$3:$F$10000,MATCH(D5973,ozon_assortment!$E$3:$E$10000,0)),0)))</f>
        <v>#N/A</v>
      </c>
      <c r="F5973" s="7" t="n">
        <f aca="false">IF(ISBLANK(D5973), , IF(ISBLANK(D5972), F5971+1, F5972))</f>
        <v>0</v>
      </c>
      <c r="G5973" s="10" t="n">
        <f aca="false">IF(ISBLANK(D5973),,IF(OR(ISBLANK(D5972), D5972="Баркод"),1,G5972+1))</f>
        <v>0</v>
      </c>
      <c r="H5973" s="10" t="n">
        <f aca="false">IF(ISBLANK(D5974), G5973/2,)</f>
        <v>0</v>
      </c>
      <c r="I5973" s="0" t="n">
        <f aca="false">IF(ISBLANK(D5973),0,-1)</f>
        <v>0</v>
      </c>
      <c r="J5973" s="0" t="n">
        <f aca="false">IF(AND(ISBLANK(D5972),NOT(ISBLANK(D5973))),1,-1)</f>
        <v>-1</v>
      </c>
      <c r="K5973" s="0" t="n">
        <f aca="false">IF(ISBLANK(D5971),IF(AND(D5972=D5973,NOT(ISBLANK(D5972)),NOT(ISBLANK(D5973))),1,-1),-1)</f>
        <v>-1</v>
      </c>
      <c r="L5973" s="0" t="n">
        <f aca="false">IF(MAX(I5973:K5973)&lt;0,IF(OR(D5973=D5972,D5972=D5971),1,-1),MAX(I5973:K5973))</f>
        <v>0</v>
      </c>
    </row>
    <row r="5974" customFormat="false" ht="13.8" hidden="false" customHeight="false" outlineLevel="0" collapsed="false">
      <c r="B5974" s="8" t="n">
        <f aca="false">MAX(I5974:L5974)</f>
        <v>0</v>
      </c>
      <c r="C5974" s="8" t="n">
        <f aca="false">_xlfn.FLOOR.MATH(COUNTIF(D:D,D5974)/2)</f>
        <v>0</v>
      </c>
      <c r="D5974" s="12"/>
      <c r="E5974" s="10" t="e">
        <f aca="false">IF($A$1="WLB",INDEX(SupplierNomenclature!$D$1:$D$9996,MATCH(D5974,SupplierNomenclature!$I$1:$I$9996,0)),IF($A$1="BERU",INDEX(beru_assortment!$C$1:$C$10000,MATCH(D5974,beru_assortment!$I$1:$I$10000,0)),IF($A$1="OZON",INDEX(ozon_assortment!$F$3:$F$10000,MATCH(D5974,ozon_assortment!$E$3:$E$10000,0)),0)))</f>
        <v>#N/A</v>
      </c>
      <c r="F5974" s="7" t="n">
        <f aca="false">IF(ISBLANK(D5974), , IF(ISBLANK(D5973), F5972+1, F5973))</f>
        <v>0</v>
      </c>
      <c r="G5974" s="10" t="n">
        <f aca="false">IF(ISBLANK(D5974),,IF(OR(ISBLANK(D5973), D5973="Баркод"),1,G5973+1))</f>
        <v>0</v>
      </c>
      <c r="H5974" s="10" t="n">
        <f aca="false">IF(ISBLANK(D5975), G5974/2,)</f>
        <v>0</v>
      </c>
      <c r="I5974" s="0" t="n">
        <f aca="false">IF(ISBLANK(D5974),0,-1)</f>
        <v>0</v>
      </c>
      <c r="J5974" s="0" t="n">
        <f aca="false">IF(AND(ISBLANK(D5973),NOT(ISBLANK(D5974))),1,-1)</f>
        <v>-1</v>
      </c>
      <c r="K5974" s="0" t="n">
        <f aca="false">IF(ISBLANK(D5972),IF(AND(D5973=D5974,NOT(ISBLANK(D5973)),NOT(ISBLANK(D5974))),1,-1),-1)</f>
        <v>-1</v>
      </c>
      <c r="L5974" s="0" t="n">
        <f aca="false">IF(MAX(I5974:K5974)&lt;0,IF(OR(D5974=D5973,D5973=D5972),1,-1),MAX(I5974:K5974))</f>
        <v>0</v>
      </c>
    </row>
    <row r="5975" customFormat="false" ht="13.8" hidden="false" customHeight="false" outlineLevel="0" collapsed="false">
      <c r="B5975" s="8" t="n">
        <f aca="false">MAX(I5975:L5975)</f>
        <v>0</v>
      </c>
      <c r="C5975" s="8" t="n">
        <f aca="false">_xlfn.FLOOR.MATH(COUNTIF(D:D,D5975)/2)</f>
        <v>0</v>
      </c>
      <c r="D5975" s="12"/>
      <c r="E5975" s="10" t="e">
        <f aca="false">IF($A$1="WLB",INDEX(SupplierNomenclature!$D$1:$D$9996,MATCH(D5975,SupplierNomenclature!$I$1:$I$9996,0)),IF($A$1="BERU",INDEX(beru_assortment!$C$1:$C$10000,MATCH(D5975,beru_assortment!$I$1:$I$10000,0)),IF($A$1="OZON",INDEX(ozon_assortment!$F$3:$F$10000,MATCH(D5975,ozon_assortment!$E$3:$E$10000,0)),0)))</f>
        <v>#N/A</v>
      </c>
      <c r="F5975" s="7" t="n">
        <f aca="false">IF(ISBLANK(D5975), , IF(ISBLANK(D5974), F5973+1, F5974))</f>
        <v>0</v>
      </c>
      <c r="G5975" s="10" t="n">
        <f aca="false">IF(ISBLANK(D5975),,IF(OR(ISBLANK(D5974), D5974="Баркод"),1,G5974+1))</f>
        <v>0</v>
      </c>
      <c r="H5975" s="10" t="n">
        <f aca="false">IF(ISBLANK(D5976), G5975/2,)</f>
        <v>0</v>
      </c>
      <c r="I5975" s="0" t="n">
        <f aca="false">IF(ISBLANK(D5975),0,-1)</f>
        <v>0</v>
      </c>
      <c r="J5975" s="0" t="n">
        <f aca="false">IF(AND(ISBLANK(D5974),NOT(ISBLANK(D5975))),1,-1)</f>
        <v>-1</v>
      </c>
      <c r="K5975" s="0" t="n">
        <f aca="false">IF(ISBLANK(D5973),IF(AND(D5974=D5975,NOT(ISBLANK(D5974)),NOT(ISBLANK(D5975))),1,-1),-1)</f>
        <v>-1</v>
      </c>
      <c r="L5975" s="0" t="n">
        <f aca="false">IF(MAX(I5975:K5975)&lt;0,IF(OR(D5975=D5974,D5974=D5973),1,-1),MAX(I5975:K5975))</f>
        <v>0</v>
      </c>
    </row>
    <row r="5976" customFormat="false" ht="13.8" hidden="false" customHeight="false" outlineLevel="0" collapsed="false">
      <c r="B5976" s="8" t="n">
        <f aca="false">MAX(I5976:L5976)</f>
        <v>0</v>
      </c>
      <c r="C5976" s="8" t="n">
        <f aca="false">_xlfn.FLOOR.MATH(COUNTIF(D:D,D5976)/2)</f>
        <v>0</v>
      </c>
      <c r="D5976" s="12"/>
      <c r="E5976" s="10" t="e">
        <f aca="false">IF($A$1="WLB",INDEX(SupplierNomenclature!$D$1:$D$9996,MATCH(D5976,SupplierNomenclature!$I$1:$I$9996,0)),IF($A$1="BERU",INDEX(beru_assortment!$C$1:$C$10000,MATCH(D5976,beru_assortment!$I$1:$I$10000,0)),IF($A$1="OZON",INDEX(ozon_assortment!$F$3:$F$10000,MATCH(D5976,ozon_assortment!$E$3:$E$10000,0)),0)))</f>
        <v>#N/A</v>
      </c>
      <c r="F5976" s="7" t="n">
        <f aca="false">IF(ISBLANK(D5976), , IF(ISBLANK(D5975), F5974+1, F5975))</f>
        <v>0</v>
      </c>
      <c r="G5976" s="10" t="n">
        <f aca="false">IF(ISBLANK(D5976),,IF(OR(ISBLANK(D5975), D5975="Баркод"),1,G5975+1))</f>
        <v>0</v>
      </c>
      <c r="H5976" s="10" t="n">
        <f aca="false">IF(ISBLANK(D5977), G5976/2,)</f>
        <v>0</v>
      </c>
      <c r="I5976" s="0" t="n">
        <f aca="false">IF(ISBLANK(D5976),0,-1)</f>
        <v>0</v>
      </c>
      <c r="J5976" s="0" t="n">
        <f aca="false">IF(AND(ISBLANK(D5975),NOT(ISBLANK(D5976))),1,-1)</f>
        <v>-1</v>
      </c>
      <c r="K5976" s="0" t="n">
        <f aca="false">IF(ISBLANK(D5974),IF(AND(D5975=D5976,NOT(ISBLANK(D5975)),NOT(ISBLANK(D5976))),1,-1),-1)</f>
        <v>-1</v>
      </c>
      <c r="L5976" s="0" t="n">
        <f aca="false">IF(MAX(I5976:K5976)&lt;0,IF(OR(D5976=D5975,D5975=D5974),1,-1),MAX(I5976:K5976))</f>
        <v>0</v>
      </c>
    </row>
    <row r="5977" customFormat="false" ht="13.8" hidden="false" customHeight="false" outlineLevel="0" collapsed="false">
      <c r="B5977" s="8" t="n">
        <f aca="false">MAX(I5977:L5977)</f>
        <v>0</v>
      </c>
      <c r="C5977" s="8" t="n">
        <f aca="false">_xlfn.FLOOR.MATH(COUNTIF(D:D,D5977)/2)</f>
        <v>0</v>
      </c>
      <c r="D5977" s="12"/>
      <c r="E5977" s="10" t="e">
        <f aca="false">IF($A$1="WLB",INDEX(SupplierNomenclature!$D$1:$D$9996,MATCH(D5977,SupplierNomenclature!$I$1:$I$9996,0)),IF($A$1="BERU",INDEX(beru_assortment!$C$1:$C$10000,MATCH(D5977,beru_assortment!$I$1:$I$10000,0)),IF($A$1="OZON",INDEX(ozon_assortment!$F$3:$F$10000,MATCH(D5977,ozon_assortment!$E$3:$E$10000,0)),0)))</f>
        <v>#N/A</v>
      </c>
      <c r="F5977" s="7" t="n">
        <f aca="false">IF(ISBLANK(D5977), , IF(ISBLANK(D5976), F5975+1, F5976))</f>
        <v>0</v>
      </c>
      <c r="G5977" s="10" t="n">
        <f aca="false">IF(ISBLANK(D5977),,IF(OR(ISBLANK(D5976), D5976="Баркод"),1,G5976+1))</f>
        <v>0</v>
      </c>
      <c r="H5977" s="10" t="n">
        <f aca="false">IF(ISBLANK(D5978), G5977/2,)</f>
        <v>0</v>
      </c>
      <c r="I5977" s="0" t="n">
        <f aca="false">IF(ISBLANK(D5977),0,-1)</f>
        <v>0</v>
      </c>
      <c r="J5977" s="0" t="n">
        <f aca="false">IF(AND(ISBLANK(D5976),NOT(ISBLANK(D5977))),1,-1)</f>
        <v>-1</v>
      </c>
      <c r="K5977" s="0" t="n">
        <f aca="false">IF(ISBLANK(D5975),IF(AND(D5976=D5977,NOT(ISBLANK(D5976)),NOT(ISBLANK(D5977))),1,-1),-1)</f>
        <v>-1</v>
      </c>
      <c r="L5977" s="0" t="n">
        <f aca="false">IF(MAX(I5977:K5977)&lt;0,IF(OR(D5977=D5976,D5976=D5975),1,-1),MAX(I5977:K5977))</f>
        <v>0</v>
      </c>
    </row>
    <row r="5978" customFormat="false" ht="13.8" hidden="false" customHeight="false" outlineLevel="0" collapsed="false">
      <c r="B5978" s="8" t="n">
        <f aca="false">MAX(I5978:L5978)</f>
        <v>0</v>
      </c>
      <c r="C5978" s="8" t="n">
        <f aca="false">_xlfn.FLOOR.MATH(COUNTIF(D:D,D5978)/2)</f>
        <v>0</v>
      </c>
      <c r="D5978" s="12"/>
      <c r="E5978" s="10" t="e">
        <f aca="false">IF($A$1="WLB",INDEX(SupplierNomenclature!$D$1:$D$9996,MATCH(D5978,SupplierNomenclature!$I$1:$I$9996,0)),IF($A$1="BERU",INDEX(beru_assortment!$C$1:$C$10000,MATCH(D5978,beru_assortment!$I$1:$I$10000,0)),IF($A$1="OZON",INDEX(ozon_assortment!$F$3:$F$10000,MATCH(D5978,ozon_assortment!$E$3:$E$10000,0)),0)))</f>
        <v>#N/A</v>
      </c>
      <c r="F5978" s="7" t="n">
        <f aca="false">IF(ISBLANK(D5978), , IF(ISBLANK(D5977), F5976+1, F5977))</f>
        <v>0</v>
      </c>
      <c r="G5978" s="10" t="n">
        <f aca="false">IF(ISBLANK(D5978),,IF(OR(ISBLANK(D5977), D5977="Баркод"),1,G5977+1))</f>
        <v>0</v>
      </c>
      <c r="H5978" s="10" t="n">
        <f aca="false">IF(ISBLANK(D5979), G5978/2,)</f>
        <v>0</v>
      </c>
      <c r="I5978" s="0" t="n">
        <f aca="false">IF(ISBLANK(D5978),0,-1)</f>
        <v>0</v>
      </c>
      <c r="J5978" s="0" t="n">
        <f aca="false">IF(AND(ISBLANK(D5977),NOT(ISBLANK(D5978))),1,-1)</f>
        <v>-1</v>
      </c>
      <c r="K5978" s="0" t="n">
        <f aca="false">IF(ISBLANK(D5976),IF(AND(D5977=D5978,NOT(ISBLANK(D5977)),NOT(ISBLANK(D5978))),1,-1),-1)</f>
        <v>-1</v>
      </c>
      <c r="L5978" s="0" t="n">
        <f aca="false">IF(MAX(I5978:K5978)&lt;0,IF(OR(D5978=D5977,D5977=D5976),1,-1),MAX(I5978:K5978))</f>
        <v>0</v>
      </c>
    </row>
    <row r="5979" customFormat="false" ht="13.8" hidden="false" customHeight="false" outlineLevel="0" collapsed="false">
      <c r="B5979" s="8" t="n">
        <f aca="false">MAX(I5979:L5979)</f>
        <v>0</v>
      </c>
      <c r="C5979" s="8" t="n">
        <f aca="false">_xlfn.FLOOR.MATH(COUNTIF(D:D,D5979)/2)</f>
        <v>0</v>
      </c>
      <c r="D5979" s="12"/>
      <c r="E5979" s="10" t="e">
        <f aca="false">IF($A$1="WLB",INDEX(SupplierNomenclature!$D$1:$D$9996,MATCH(D5979,SupplierNomenclature!$I$1:$I$9996,0)),IF($A$1="BERU",INDEX(beru_assortment!$C$1:$C$10000,MATCH(D5979,beru_assortment!$I$1:$I$10000,0)),IF($A$1="OZON",INDEX(ozon_assortment!$F$3:$F$10000,MATCH(D5979,ozon_assortment!$E$3:$E$10000,0)),0)))</f>
        <v>#N/A</v>
      </c>
      <c r="F5979" s="7" t="n">
        <f aca="false">IF(ISBLANK(D5979), , IF(ISBLANK(D5978), F5977+1, F5978))</f>
        <v>0</v>
      </c>
      <c r="G5979" s="10" t="n">
        <f aca="false">IF(ISBLANK(D5979),,IF(OR(ISBLANK(D5978), D5978="Баркод"),1,G5978+1))</f>
        <v>0</v>
      </c>
      <c r="H5979" s="10" t="n">
        <f aca="false">IF(ISBLANK(D5980), G5979/2,)</f>
        <v>0</v>
      </c>
      <c r="I5979" s="0" t="n">
        <f aca="false">IF(ISBLANK(D5979),0,-1)</f>
        <v>0</v>
      </c>
      <c r="J5979" s="0" t="n">
        <f aca="false">IF(AND(ISBLANK(D5978),NOT(ISBLANK(D5979))),1,-1)</f>
        <v>-1</v>
      </c>
      <c r="K5979" s="0" t="n">
        <f aca="false">IF(ISBLANK(D5977),IF(AND(D5978=D5979,NOT(ISBLANK(D5978)),NOT(ISBLANK(D5979))),1,-1),-1)</f>
        <v>-1</v>
      </c>
      <c r="L5979" s="0" t="n">
        <f aca="false">IF(MAX(I5979:K5979)&lt;0,IF(OR(D5979=D5978,D5978=D5977),1,-1),MAX(I5979:K5979))</f>
        <v>0</v>
      </c>
    </row>
    <row r="5980" customFormat="false" ht="13.8" hidden="false" customHeight="false" outlineLevel="0" collapsed="false">
      <c r="B5980" s="8" t="n">
        <f aca="false">MAX(I5980:L5980)</f>
        <v>0</v>
      </c>
      <c r="C5980" s="8" t="n">
        <f aca="false">_xlfn.FLOOR.MATH(COUNTIF(D:D,D5980)/2)</f>
        <v>0</v>
      </c>
      <c r="D5980" s="12"/>
      <c r="E5980" s="10" t="e">
        <f aca="false">IF($A$1="WLB",INDEX(SupplierNomenclature!$D$1:$D$9996,MATCH(D5980,SupplierNomenclature!$I$1:$I$9996,0)),IF($A$1="BERU",INDEX(beru_assortment!$C$1:$C$10000,MATCH(D5980,beru_assortment!$I$1:$I$10000,0)),IF($A$1="OZON",INDEX(ozon_assortment!$F$3:$F$10000,MATCH(D5980,ozon_assortment!$E$3:$E$10000,0)),0)))</f>
        <v>#N/A</v>
      </c>
      <c r="F5980" s="7" t="n">
        <f aca="false">IF(ISBLANK(D5980), , IF(ISBLANK(D5979), F5978+1, F5979))</f>
        <v>0</v>
      </c>
      <c r="G5980" s="10" t="n">
        <f aca="false">IF(ISBLANK(D5980),,IF(OR(ISBLANK(D5979), D5979="Баркод"),1,G5979+1))</f>
        <v>0</v>
      </c>
      <c r="H5980" s="10" t="n">
        <f aca="false">IF(ISBLANK(D5981), G5980/2,)</f>
        <v>0</v>
      </c>
      <c r="I5980" s="0" t="n">
        <f aca="false">IF(ISBLANK(D5980),0,-1)</f>
        <v>0</v>
      </c>
      <c r="J5980" s="0" t="n">
        <f aca="false">IF(AND(ISBLANK(D5979),NOT(ISBLANK(D5980))),1,-1)</f>
        <v>-1</v>
      </c>
      <c r="K5980" s="0" t="n">
        <f aca="false">IF(ISBLANK(D5978),IF(AND(D5979=D5980,NOT(ISBLANK(D5979)),NOT(ISBLANK(D5980))),1,-1),-1)</f>
        <v>-1</v>
      </c>
      <c r="L5980" s="0" t="n">
        <f aca="false">IF(MAX(I5980:K5980)&lt;0,IF(OR(D5980=D5979,D5979=D5978),1,-1),MAX(I5980:K5980))</f>
        <v>0</v>
      </c>
    </row>
    <row r="5981" customFormat="false" ht="13.8" hidden="false" customHeight="false" outlineLevel="0" collapsed="false">
      <c r="B5981" s="8" t="n">
        <f aca="false">MAX(I5981:L5981)</f>
        <v>0</v>
      </c>
      <c r="C5981" s="8" t="n">
        <f aca="false">_xlfn.FLOOR.MATH(COUNTIF(D:D,D5981)/2)</f>
        <v>0</v>
      </c>
      <c r="D5981" s="12"/>
      <c r="E5981" s="10" t="e">
        <f aca="false">IF($A$1="WLB",INDEX(SupplierNomenclature!$D$1:$D$9996,MATCH(D5981,SupplierNomenclature!$I$1:$I$9996,0)),IF($A$1="BERU",INDEX(beru_assortment!$C$1:$C$10000,MATCH(D5981,beru_assortment!$I$1:$I$10000,0)),IF($A$1="OZON",INDEX(ozon_assortment!$F$3:$F$10000,MATCH(D5981,ozon_assortment!$E$3:$E$10000,0)),0)))</f>
        <v>#N/A</v>
      </c>
      <c r="F5981" s="7" t="n">
        <f aca="false">IF(ISBLANK(D5981), , IF(ISBLANK(D5980), F5979+1, F5980))</f>
        <v>0</v>
      </c>
      <c r="G5981" s="10" t="n">
        <f aca="false">IF(ISBLANK(D5981),,IF(OR(ISBLANK(D5980), D5980="Баркод"),1,G5980+1))</f>
        <v>0</v>
      </c>
      <c r="H5981" s="10" t="n">
        <f aca="false">IF(ISBLANK(D5982), G5981/2,)</f>
        <v>0</v>
      </c>
      <c r="I5981" s="0" t="n">
        <f aca="false">IF(ISBLANK(D5981),0,-1)</f>
        <v>0</v>
      </c>
      <c r="J5981" s="0" t="n">
        <f aca="false">IF(AND(ISBLANK(D5980),NOT(ISBLANK(D5981))),1,-1)</f>
        <v>-1</v>
      </c>
      <c r="K5981" s="0" t="n">
        <f aca="false">IF(ISBLANK(D5979),IF(AND(D5980=D5981,NOT(ISBLANK(D5980)),NOT(ISBLANK(D5981))),1,-1),-1)</f>
        <v>-1</v>
      </c>
      <c r="L5981" s="0" t="n">
        <f aca="false">IF(MAX(I5981:K5981)&lt;0,IF(OR(D5981=D5980,D5980=D5979),1,-1),MAX(I5981:K5981))</f>
        <v>0</v>
      </c>
    </row>
    <row r="5982" customFormat="false" ht="13.8" hidden="false" customHeight="false" outlineLevel="0" collapsed="false">
      <c r="B5982" s="8" t="n">
        <f aca="false">MAX(I5982:L5982)</f>
        <v>0</v>
      </c>
      <c r="C5982" s="8" t="n">
        <f aca="false">_xlfn.FLOOR.MATH(COUNTIF(D:D,D5982)/2)</f>
        <v>0</v>
      </c>
      <c r="D5982" s="12"/>
      <c r="E5982" s="10" t="e">
        <f aca="false">IF($A$1="WLB",INDEX(SupplierNomenclature!$D$1:$D$9996,MATCH(D5982,SupplierNomenclature!$I$1:$I$9996,0)),IF($A$1="BERU",INDEX(beru_assortment!$C$1:$C$10000,MATCH(D5982,beru_assortment!$I$1:$I$10000,0)),IF($A$1="OZON",INDEX(ozon_assortment!$F$3:$F$10000,MATCH(D5982,ozon_assortment!$E$3:$E$10000,0)),0)))</f>
        <v>#N/A</v>
      </c>
      <c r="F5982" s="7" t="n">
        <f aca="false">IF(ISBLANK(D5982), , IF(ISBLANK(D5981), F5980+1, F5981))</f>
        <v>0</v>
      </c>
      <c r="G5982" s="10" t="n">
        <f aca="false">IF(ISBLANK(D5982),,IF(OR(ISBLANK(D5981), D5981="Баркод"),1,G5981+1))</f>
        <v>0</v>
      </c>
      <c r="H5982" s="10" t="n">
        <f aca="false">IF(ISBLANK(D5983), G5982/2,)</f>
        <v>0</v>
      </c>
      <c r="I5982" s="0" t="n">
        <f aca="false">IF(ISBLANK(D5982),0,-1)</f>
        <v>0</v>
      </c>
      <c r="J5982" s="0" t="n">
        <f aca="false">IF(AND(ISBLANK(D5981),NOT(ISBLANK(D5982))),1,-1)</f>
        <v>-1</v>
      </c>
      <c r="K5982" s="0" t="n">
        <f aca="false">IF(ISBLANK(D5980),IF(AND(D5981=D5982,NOT(ISBLANK(D5981)),NOT(ISBLANK(D5982))),1,-1),-1)</f>
        <v>-1</v>
      </c>
      <c r="L5982" s="0" t="n">
        <f aca="false">IF(MAX(I5982:K5982)&lt;0,IF(OR(D5982=D5981,D5981=D5980),1,-1),MAX(I5982:K5982))</f>
        <v>0</v>
      </c>
    </row>
    <row r="5983" customFormat="false" ht="13.8" hidden="false" customHeight="false" outlineLevel="0" collapsed="false">
      <c r="B5983" s="8" t="n">
        <f aca="false">MAX(I5983:L5983)</f>
        <v>0</v>
      </c>
      <c r="C5983" s="8" t="n">
        <f aca="false">_xlfn.FLOOR.MATH(COUNTIF(D:D,D5983)/2)</f>
        <v>0</v>
      </c>
      <c r="D5983" s="12"/>
      <c r="E5983" s="10" t="e">
        <f aca="false">IF($A$1="WLB",INDEX(SupplierNomenclature!$D$1:$D$9996,MATCH(D5983,SupplierNomenclature!$I$1:$I$9996,0)),IF($A$1="BERU",INDEX(beru_assortment!$C$1:$C$10000,MATCH(D5983,beru_assortment!$I$1:$I$10000,0)),IF($A$1="OZON",INDEX(ozon_assortment!$F$3:$F$10000,MATCH(D5983,ozon_assortment!$E$3:$E$10000,0)),0)))</f>
        <v>#N/A</v>
      </c>
      <c r="F5983" s="7" t="n">
        <f aca="false">IF(ISBLANK(D5983), , IF(ISBLANK(D5982), F5981+1, F5982))</f>
        <v>0</v>
      </c>
      <c r="G5983" s="10" t="n">
        <f aca="false">IF(ISBLANK(D5983),,IF(OR(ISBLANK(D5982), D5982="Баркод"),1,G5982+1))</f>
        <v>0</v>
      </c>
      <c r="H5983" s="10" t="n">
        <f aca="false">IF(ISBLANK(D5984), G5983/2,)</f>
        <v>0</v>
      </c>
      <c r="I5983" s="0" t="n">
        <f aca="false">IF(ISBLANK(D5983),0,-1)</f>
        <v>0</v>
      </c>
      <c r="J5983" s="0" t="n">
        <f aca="false">IF(AND(ISBLANK(D5982),NOT(ISBLANK(D5983))),1,-1)</f>
        <v>-1</v>
      </c>
      <c r="K5983" s="0" t="n">
        <f aca="false">IF(ISBLANK(D5981),IF(AND(D5982=D5983,NOT(ISBLANK(D5982)),NOT(ISBLANK(D5983))),1,-1),-1)</f>
        <v>-1</v>
      </c>
      <c r="L5983" s="0" t="n">
        <f aca="false">IF(MAX(I5983:K5983)&lt;0,IF(OR(D5983=D5982,D5982=D5981),1,-1),MAX(I5983:K5983))</f>
        <v>0</v>
      </c>
    </row>
    <row r="5984" customFormat="false" ht="13.8" hidden="false" customHeight="false" outlineLevel="0" collapsed="false">
      <c r="B5984" s="8" t="n">
        <f aca="false">MAX(I5984:L5984)</f>
        <v>0</v>
      </c>
      <c r="C5984" s="8" t="n">
        <f aca="false">_xlfn.FLOOR.MATH(COUNTIF(D:D,D5984)/2)</f>
        <v>0</v>
      </c>
      <c r="D5984" s="12"/>
      <c r="E5984" s="10" t="e">
        <f aca="false">IF($A$1="WLB",INDEX(SupplierNomenclature!$D$1:$D$9996,MATCH(D5984,SupplierNomenclature!$I$1:$I$9996,0)),IF($A$1="BERU",INDEX(beru_assortment!$C$1:$C$10000,MATCH(D5984,beru_assortment!$I$1:$I$10000,0)),IF($A$1="OZON",INDEX(ozon_assortment!$F$3:$F$10000,MATCH(D5984,ozon_assortment!$E$3:$E$10000,0)),0)))</f>
        <v>#N/A</v>
      </c>
      <c r="F5984" s="7" t="n">
        <f aca="false">IF(ISBLANK(D5984), , IF(ISBLANK(D5983), F5982+1, F5983))</f>
        <v>0</v>
      </c>
      <c r="G5984" s="10" t="n">
        <f aca="false">IF(ISBLANK(D5984),,IF(OR(ISBLANK(D5983), D5983="Баркод"),1,G5983+1))</f>
        <v>0</v>
      </c>
      <c r="H5984" s="10" t="n">
        <f aca="false">IF(ISBLANK(D5985), G5984/2,)</f>
        <v>0</v>
      </c>
      <c r="I5984" s="0" t="n">
        <f aca="false">IF(ISBLANK(D5984),0,-1)</f>
        <v>0</v>
      </c>
      <c r="J5984" s="0" t="n">
        <f aca="false">IF(AND(ISBLANK(D5983),NOT(ISBLANK(D5984))),1,-1)</f>
        <v>-1</v>
      </c>
      <c r="K5984" s="0" t="n">
        <f aca="false">IF(ISBLANK(D5982),IF(AND(D5983=D5984,NOT(ISBLANK(D5983)),NOT(ISBLANK(D5984))),1,-1),-1)</f>
        <v>-1</v>
      </c>
      <c r="L5984" s="0" t="n">
        <f aca="false">IF(MAX(I5984:K5984)&lt;0,IF(OR(D5984=D5983,D5983=D5982),1,-1),MAX(I5984:K5984))</f>
        <v>0</v>
      </c>
    </row>
    <row r="5985" customFormat="false" ht="13.8" hidden="false" customHeight="false" outlineLevel="0" collapsed="false">
      <c r="B5985" s="8" t="n">
        <f aca="false">MAX(I5985:L5985)</f>
        <v>0</v>
      </c>
      <c r="C5985" s="8" t="n">
        <f aca="false">_xlfn.FLOOR.MATH(COUNTIF(D:D,D5985)/2)</f>
        <v>0</v>
      </c>
      <c r="D5985" s="12"/>
      <c r="E5985" s="10" t="e">
        <f aca="false">IF($A$1="WLB",INDEX(SupplierNomenclature!$D$1:$D$9996,MATCH(D5985,SupplierNomenclature!$I$1:$I$9996,0)),IF($A$1="BERU",INDEX(beru_assortment!$C$1:$C$10000,MATCH(D5985,beru_assortment!$I$1:$I$10000,0)),IF($A$1="OZON",INDEX(ozon_assortment!$F$3:$F$10000,MATCH(D5985,ozon_assortment!$E$3:$E$10000,0)),0)))</f>
        <v>#N/A</v>
      </c>
      <c r="F5985" s="7" t="n">
        <f aca="false">IF(ISBLANK(D5985), , IF(ISBLANK(D5984), F5983+1, F5984))</f>
        <v>0</v>
      </c>
      <c r="G5985" s="10" t="n">
        <f aca="false">IF(ISBLANK(D5985),,IF(OR(ISBLANK(D5984), D5984="Баркод"),1,G5984+1))</f>
        <v>0</v>
      </c>
      <c r="H5985" s="10" t="n">
        <f aca="false">IF(ISBLANK(D5986), G5985/2,)</f>
        <v>0</v>
      </c>
      <c r="I5985" s="0" t="n">
        <f aca="false">IF(ISBLANK(D5985),0,-1)</f>
        <v>0</v>
      </c>
      <c r="J5985" s="0" t="n">
        <f aca="false">IF(AND(ISBLANK(D5984),NOT(ISBLANK(D5985))),1,-1)</f>
        <v>-1</v>
      </c>
      <c r="K5985" s="0" t="n">
        <f aca="false">IF(ISBLANK(D5983),IF(AND(D5984=D5985,NOT(ISBLANK(D5984)),NOT(ISBLANK(D5985))),1,-1),-1)</f>
        <v>-1</v>
      </c>
      <c r="L5985" s="0" t="n">
        <f aca="false">IF(MAX(I5985:K5985)&lt;0,IF(OR(D5985=D5984,D5984=D5983),1,-1),MAX(I5985:K5985))</f>
        <v>0</v>
      </c>
    </row>
    <row r="5986" customFormat="false" ht="13.8" hidden="false" customHeight="false" outlineLevel="0" collapsed="false">
      <c r="B5986" s="8" t="n">
        <f aca="false">MAX(I5986:L5986)</f>
        <v>0</v>
      </c>
      <c r="C5986" s="8" t="n">
        <f aca="false">_xlfn.FLOOR.MATH(COUNTIF(D:D,D5986)/2)</f>
        <v>0</v>
      </c>
      <c r="D5986" s="12"/>
      <c r="E5986" s="10" t="e">
        <f aca="false">IF($A$1="WLB",INDEX(SupplierNomenclature!$D$1:$D$9996,MATCH(D5986,SupplierNomenclature!$I$1:$I$9996,0)),IF($A$1="BERU",INDEX(beru_assortment!$C$1:$C$10000,MATCH(D5986,beru_assortment!$I$1:$I$10000,0)),IF($A$1="OZON",INDEX(ozon_assortment!$F$3:$F$10000,MATCH(D5986,ozon_assortment!$E$3:$E$10000,0)),0)))</f>
        <v>#N/A</v>
      </c>
      <c r="F5986" s="7" t="n">
        <f aca="false">IF(ISBLANK(D5986), , IF(ISBLANK(D5985), F5984+1, F5985))</f>
        <v>0</v>
      </c>
      <c r="G5986" s="10" t="n">
        <f aca="false">IF(ISBLANK(D5986),,IF(OR(ISBLANK(D5985), D5985="Баркод"),1,G5985+1))</f>
        <v>0</v>
      </c>
      <c r="H5986" s="10" t="n">
        <f aca="false">IF(ISBLANK(D5987), G5986/2,)</f>
        <v>0</v>
      </c>
      <c r="I5986" s="0" t="n">
        <f aca="false">IF(ISBLANK(D5986),0,-1)</f>
        <v>0</v>
      </c>
      <c r="J5986" s="0" t="n">
        <f aca="false">IF(AND(ISBLANK(D5985),NOT(ISBLANK(D5986))),1,-1)</f>
        <v>-1</v>
      </c>
      <c r="K5986" s="0" t="n">
        <f aca="false">IF(ISBLANK(D5984),IF(AND(D5985=D5986,NOT(ISBLANK(D5985)),NOT(ISBLANK(D5986))),1,-1),-1)</f>
        <v>-1</v>
      </c>
      <c r="L5986" s="0" t="n">
        <f aca="false">IF(MAX(I5986:K5986)&lt;0,IF(OR(D5986=D5985,D5985=D5984),1,-1),MAX(I5986:K5986))</f>
        <v>0</v>
      </c>
    </row>
    <row r="5987" customFormat="false" ht="13.8" hidden="false" customHeight="false" outlineLevel="0" collapsed="false">
      <c r="B5987" s="8" t="n">
        <f aca="false">MAX(I5987:L5987)</f>
        <v>0</v>
      </c>
      <c r="C5987" s="8" t="n">
        <f aca="false">_xlfn.FLOOR.MATH(COUNTIF(D:D,D5987)/2)</f>
        <v>0</v>
      </c>
      <c r="D5987" s="12"/>
      <c r="E5987" s="10" t="e">
        <f aca="false">IF($A$1="WLB",INDEX(SupplierNomenclature!$D$1:$D$9996,MATCH(D5987,SupplierNomenclature!$I$1:$I$9996,0)),IF($A$1="BERU",INDEX(beru_assortment!$C$1:$C$10000,MATCH(D5987,beru_assortment!$I$1:$I$10000,0)),IF($A$1="OZON",INDEX(ozon_assortment!$F$3:$F$10000,MATCH(D5987,ozon_assortment!$E$3:$E$10000,0)),0)))</f>
        <v>#N/A</v>
      </c>
      <c r="F5987" s="7" t="n">
        <f aca="false">IF(ISBLANK(D5987), , IF(ISBLANK(D5986), F5985+1, F5986))</f>
        <v>0</v>
      </c>
      <c r="G5987" s="10" t="n">
        <f aca="false">IF(ISBLANK(D5987),,IF(OR(ISBLANK(D5986), D5986="Баркод"),1,G5986+1))</f>
        <v>0</v>
      </c>
      <c r="H5987" s="10" t="n">
        <f aca="false">IF(ISBLANK(D5988), G5987/2,)</f>
        <v>0</v>
      </c>
      <c r="I5987" s="0" t="n">
        <f aca="false">IF(ISBLANK(D5987),0,-1)</f>
        <v>0</v>
      </c>
      <c r="J5987" s="0" t="n">
        <f aca="false">IF(AND(ISBLANK(D5986),NOT(ISBLANK(D5987))),1,-1)</f>
        <v>-1</v>
      </c>
      <c r="K5987" s="0" t="n">
        <f aca="false">IF(ISBLANK(D5985),IF(AND(D5986=D5987,NOT(ISBLANK(D5986)),NOT(ISBLANK(D5987))),1,-1),-1)</f>
        <v>-1</v>
      </c>
      <c r="L5987" s="0" t="n">
        <f aca="false">IF(MAX(I5987:K5987)&lt;0,IF(OR(D5987=D5986,D5986=D5985),1,-1),MAX(I5987:K5987))</f>
        <v>0</v>
      </c>
    </row>
    <row r="5988" customFormat="false" ht="13.8" hidden="false" customHeight="false" outlineLevel="0" collapsed="false">
      <c r="B5988" s="8" t="n">
        <f aca="false">MAX(I5988:L5988)</f>
        <v>0</v>
      </c>
      <c r="C5988" s="8" t="n">
        <f aca="false">_xlfn.FLOOR.MATH(COUNTIF(D:D,D5988)/2)</f>
        <v>0</v>
      </c>
      <c r="D5988" s="12"/>
      <c r="E5988" s="10" t="e">
        <f aca="false">IF($A$1="WLB",INDEX(SupplierNomenclature!$D$1:$D$9996,MATCH(D5988,SupplierNomenclature!$I$1:$I$9996,0)),IF($A$1="BERU",INDEX(beru_assortment!$C$1:$C$10000,MATCH(D5988,beru_assortment!$I$1:$I$10000,0)),IF($A$1="OZON",INDEX(ozon_assortment!$F$3:$F$10000,MATCH(D5988,ozon_assortment!$E$3:$E$10000,0)),0)))</f>
        <v>#N/A</v>
      </c>
      <c r="F5988" s="7" t="n">
        <f aca="false">IF(ISBLANK(D5988), , IF(ISBLANK(D5987), F5986+1, F5987))</f>
        <v>0</v>
      </c>
      <c r="G5988" s="10" t="n">
        <f aca="false">IF(ISBLANK(D5988),,IF(OR(ISBLANK(D5987), D5987="Баркод"),1,G5987+1))</f>
        <v>0</v>
      </c>
      <c r="H5988" s="10" t="n">
        <f aca="false">IF(ISBLANK(D5989), G5988/2,)</f>
        <v>0</v>
      </c>
      <c r="I5988" s="0" t="n">
        <f aca="false">IF(ISBLANK(D5988),0,-1)</f>
        <v>0</v>
      </c>
      <c r="J5988" s="0" t="n">
        <f aca="false">IF(AND(ISBLANK(D5987),NOT(ISBLANK(D5988))),1,-1)</f>
        <v>-1</v>
      </c>
      <c r="K5988" s="0" t="n">
        <f aca="false">IF(ISBLANK(D5986),IF(AND(D5987=D5988,NOT(ISBLANK(D5987)),NOT(ISBLANK(D5988))),1,-1),-1)</f>
        <v>-1</v>
      </c>
      <c r="L5988" s="0" t="n">
        <f aca="false">IF(MAX(I5988:K5988)&lt;0,IF(OR(D5988=D5987,D5987=D5986),1,-1),MAX(I5988:K5988))</f>
        <v>0</v>
      </c>
    </row>
    <row r="5989" customFormat="false" ht="13.8" hidden="false" customHeight="false" outlineLevel="0" collapsed="false">
      <c r="B5989" s="8" t="n">
        <f aca="false">MAX(I5989:L5989)</f>
        <v>0</v>
      </c>
      <c r="C5989" s="8" t="n">
        <f aca="false">_xlfn.FLOOR.MATH(COUNTIF(D:D,D5989)/2)</f>
        <v>0</v>
      </c>
      <c r="D5989" s="12"/>
      <c r="E5989" s="10" t="e">
        <f aca="false">IF($A$1="WLB",INDEX(SupplierNomenclature!$D$1:$D$9996,MATCH(D5989,SupplierNomenclature!$I$1:$I$9996,0)),IF($A$1="BERU",INDEX(beru_assortment!$C$1:$C$10000,MATCH(D5989,beru_assortment!$I$1:$I$10000,0)),IF($A$1="OZON",INDEX(ozon_assortment!$F$3:$F$10000,MATCH(D5989,ozon_assortment!$E$3:$E$10000,0)),0)))</f>
        <v>#N/A</v>
      </c>
      <c r="F5989" s="7" t="n">
        <f aca="false">IF(ISBLANK(D5989), , IF(ISBLANK(D5988), F5987+1, F5988))</f>
        <v>0</v>
      </c>
      <c r="G5989" s="10" t="n">
        <f aca="false">IF(ISBLANK(D5989),,IF(OR(ISBLANK(D5988), D5988="Баркод"),1,G5988+1))</f>
        <v>0</v>
      </c>
      <c r="H5989" s="10" t="n">
        <f aca="false">IF(ISBLANK(D5990), G5989/2,)</f>
        <v>0</v>
      </c>
      <c r="I5989" s="0" t="n">
        <f aca="false">IF(ISBLANK(D5989),0,-1)</f>
        <v>0</v>
      </c>
      <c r="J5989" s="0" t="n">
        <f aca="false">IF(AND(ISBLANK(D5988),NOT(ISBLANK(D5989))),1,-1)</f>
        <v>-1</v>
      </c>
      <c r="K5989" s="0" t="n">
        <f aca="false">IF(ISBLANK(D5987),IF(AND(D5988=D5989,NOT(ISBLANK(D5988)),NOT(ISBLANK(D5989))),1,-1),-1)</f>
        <v>-1</v>
      </c>
      <c r="L5989" s="0" t="n">
        <f aca="false">IF(MAX(I5989:K5989)&lt;0,IF(OR(D5989=D5988,D5988=D5987),1,-1),MAX(I5989:K5989))</f>
        <v>0</v>
      </c>
    </row>
    <row r="5990" customFormat="false" ht="13.8" hidden="false" customHeight="false" outlineLevel="0" collapsed="false">
      <c r="B5990" s="8" t="n">
        <f aca="false">MAX(I5990:L5990)</f>
        <v>0</v>
      </c>
      <c r="C5990" s="8" t="n">
        <f aca="false">_xlfn.FLOOR.MATH(COUNTIF(D:D,D5990)/2)</f>
        <v>0</v>
      </c>
      <c r="D5990" s="12"/>
      <c r="E5990" s="10" t="e">
        <f aca="false">IF($A$1="WLB",INDEX(SupplierNomenclature!$D$1:$D$9996,MATCH(D5990,SupplierNomenclature!$I$1:$I$9996,0)),IF($A$1="BERU",INDEX(beru_assortment!$C$1:$C$10000,MATCH(D5990,beru_assortment!$I$1:$I$10000,0)),IF($A$1="OZON",INDEX(ozon_assortment!$F$3:$F$10000,MATCH(D5990,ozon_assortment!$E$3:$E$10000,0)),0)))</f>
        <v>#N/A</v>
      </c>
      <c r="F5990" s="7" t="n">
        <f aca="false">IF(ISBLANK(D5990), , IF(ISBLANK(D5989), F5988+1, F5989))</f>
        <v>0</v>
      </c>
      <c r="G5990" s="10" t="n">
        <f aca="false">IF(ISBLANK(D5990),,IF(OR(ISBLANK(D5989), D5989="Баркод"),1,G5989+1))</f>
        <v>0</v>
      </c>
      <c r="H5990" s="10" t="n">
        <f aca="false">IF(ISBLANK(D5991), G5990/2,)</f>
        <v>0</v>
      </c>
      <c r="I5990" s="0" t="n">
        <f aca="false">IF(ISBLANK(D5990),0,-1)</f>
        <v>0</v>
      </c>
      <c r="J5990" s="0" t="n">
        <f aca="false">IF(AND(ISBLANK(D5989),NOT(ISBLANK(D5990))),1,-1)</f>
        <v>-1</v>
      </c>
      <c r="K5990" s="0" t="n">
        <f aca="false">IF(ISBLANK(D5988),IF(AND(D5989=D5990,NOT(ISBLANK(D5989)),NOT(ISBLANK(D5990))),1,-1),-1)</f>
        <v>-1</v>
      </c>
      <c r="L5990" s="0" t="n">
        <f aca="false">IF(MAX(I5990:K5990)&lt;0,IF(OR(D5990=D5989,D5989=D5988),1,-1),MAX(I5990:K5990))</f>
        <v>0</v>
      </c>
    </row>
    <row r="5991" customFormat="false" ht="13.8" hidden="false" customHeight="false" outlineLevel="0" collapsed="false">
      <c r="B5991" s="8" t="n">
        <f aca="false">MAX(I5991:L5991)</f>
        <v>0</v>
      </c>
      <c r="C5991" s="8" t="n">
        <f aca="false">_xlfn.FLOOR.MATH(COUNTIF(D:D,D5991)/2)</f>
        <v>0</v>
      </c>
      <c r="D5991" s="12"/>
      <c r="E5991" s="10" t="e">
        <f aca="false">IF($A$1="WLB",INDEX(SupplierNomenclature!$D$1:$D$9996,MATCH(D5991,SupplierNomenclature!$I$1:$I$9996,0)),IF($A$1="BERU",INDEX(beru_assortment!$C$1:$C$10000,MATCH(D5991,beru_assortment!$I$1:$I$10000,0)),IF($A$1="OZON",INDEX(ozon_assortment!$F$3:$F$10000,MATCH(D5991,ozon_assortment!$E$3:$E$10000,0)),0)))</f>
        <v>#N/A</v>
      </c>
      <c r="F5991" s="7" t="n">
        <f aca="false">IF(ISBLANK(D5991), , IF(ISBLANK(D5990), F5989+1, F5990))</f>
        <v>0</v>
      </c>
      <c r="G5991" s="10" t="n">
        <f aca="false">IF(ISBLANK(D5991),,IF(OR(ISBLANK(D5990), D5990="Баркод"),1,G5990+1))</f>
        <v>0</v>
      </c>
      <c r="H5991" s="10" t="n">
        <f aca="false">IF(ISBLANK(D5992), G5991/2,)</f>
        <v>0</v>
      </c>
      <c r="I5991" s="0" t="n">
        <f aca="false">IF(ISBLANK(D5991),0,-1)</f>
        <v>0</v>
      </c>
      <c r="J5991" s="0" t="n">
        <f aca="false">IF(AND(ISBLANK(D5990),NOT(ISBLANK(D5991))),1,-1)</f>
        <v>-1</v>
      </c>
      <c r="K5991" s="0" t="n">
        <f aca="false">IF(ISBLANK(D5989),IF(AND(D5990=D5991,NOT(ISBLANK(D5990)),NOT(ISBLANK(D5991))),1,-1),-1)</f>
        <v>-1</v>
      </c>
      <c r="L5991" s="0" t="n">
        <f aca="false">IF(MAX(I5991:K5991)&lt;0,IF(OR(D5991=D5990,D5990=D5989),1,-1),MAX(I5991:K5991))</f>
        <v>0</v>
      </c>
    </row>
    <row r="5992" customFormat="false" ht="13.8" hidden="false" customHeight="false" outlineLevel="0" collapsed="false">
      <c r="B5992" s="8" t="n">
        <f aca="false">MAX(I5992:L5992)</f>
        <v>0</v>
      </c>
      <c r="C5992" s="8" t="n">
        <f aca="false">_xlfn.FLOOR.MATH(COUNTIF(D:D,D5992)/2)</f>
        <v>0</v>
      </c>
      <c r="D5992" s="12"/>
      <c r="E5992" s="10" t="e">
        <f aca="false">IF($A$1="WLB",INDEX(SupplierNomenclature!$D$1:$D$9996,MATCH(D5992,SupplierNomenclature!$I$1:$I$9996,0)),IF($A$1="BERU",INDEX(beru_assortment!$C$1:$C$10000,MATCH(D5992,beru_assortment!$I$1:$I$10000,0)),IF($A$1="OZON",INDEX(ozon_assortment!$F$3:$F$10000,MATCH(D5992,ozon_assortment!$E$3:$E$10000,0)),0)))</f>
        <v>#N/A</v>
      </c>
      <c r="F5992" s="7" t="n">
        <f aca="false">IF(ISBLANK(D5992), , IF(ISBLANK(D5991), F5990+1, F5991))</f>
        <v>0</v>
      </c>
      <c r="G5992" s="10" t="n">
        <f aca="false">IF(ISBLANK(D5992),,IF(OR(ISBLANK(D5991), D5991="Баркод"),1,G5991+1))</f>
        <v>0</v>
      </c>
      <c r="H5992" s="10" t="n">
        <f aca="false">IF(ISBLANK(D5993), G5992/2,)</f>
        <v>0</v>
      </c>
      <c r="I5992" s="0" t="n">
        <f aca="false">IF(ISBLANK(D5992),0,-1)</f>
        <v>0</v>
      </c>
      <c r="J5992" s="0" t="n">
        <f aca="false">IF(AND(ISBLANK(D5991),NOT(ISBLANK(D5992))),1,-1)</f>
        <v>-1</v>
      </c>
      <c r="K5992" s="0" t="n">
        <f aca="false">IF(ISBLANK(D5990),IF(AND(D5991=D5992,NOT(ISBLANK(D5991)),NOT(ISBLANK(D5992))),1,-1),-1)</f>
        <v>-1</v>
      </c>
      <c r="L5992" s="0" t="n">
        <f aca="false">IF(MAX(I5992:K5992)&lt;0,IF(OR(D5992=D5991,D5991=D5990),1,-1),MAX(I5992:K5992))</f>
        <v>0</v>
      </c>
    </row>
    <row r="5993" customFormat="false" ht="13.8" hidden="false" customHeight="false" outlineLevel="0" collapsed="false">
      <c r="B5993" s="8" t="n">
        <f aca="false">MAX(I5993:L5993)</f>
        <v>0</v>
      </c>
      <c r="C5993" s="8" t="n">
        <f aca="false">_xlfn.FLOOR.MATH(COUNTIF(D:D,D5993)/2)</f>
        <v>0</v>
      </c>
      <c r="D5993" s="12"/>
      <c r="E5993" s="10" t="e">
        <f aca="false">IF($A$1="WLB",INDEX(SupplierNomenclature!$D$1:$D$9996,MATCH(D5993,SupplierNomenclature!$I$1:$I$9996,0)),IF($A$1="BERU",INDEX(beru_assortment!$C$1:$C$10000,MATCH(D5993,beru_assortment!$I$1:$I$10000,0)),IF($A$1="OZON",INDEX(ozon_assortment!$F$3:$F$10000,MATCH(D5993,ozon_assortment!$E$3:$E$10000,0)),0)))</f>
        <v>#N/A</v>
      </c>
      <c r="F5993" s="7" t="n">
        <f aca="false">IF(ISBLANK(D5993), , IF(ISBLANK(D5992), F5991+1, F5992))</f>
        <v>0</v>
      </c>
      <c r="G5993" s="10" t="n">
        <f aca="false">IF(ISBLANK(D5993),,IF(OR(ISBLANK(D5992), D5992="Баркод"),1,G5992+1))</f>
        <v>0</v>
      </c>
      <c r="H5993" s="10" t="n">
        <f aca="false">IF(ISBLANK(D5994), G5993/2,)</f>
        <v>0</v>
      </c>
      <c r="I5993" s="0" t="n">
        <f aca="false">IF(ISBLANK(D5993),0,-1)</f>
        <v>0</v>
      </c>
      <c r="J5993" s="0" t="n">
        <f aca="false">IF(AND(ISBLANK(D5992),NOT(ISBLANK(D5993))),1,-1)</f>
        <v>-1</v>
      </c>
      <c r="K5993" s="0" t="n">
        <f aca="false">IF(ISBLANK(D5991),IF(AND(D5992=D5993,NOT(ISBLANK(D5992)),NOT(ISBLANK(D5993))),1,-1),-1)</f>
        <v>-1</v>
      </c>
      <c r="L5993" s="0" t="n">
        <f aca="false">IF(MAX(I5993:K5993)&lt;0,IF(OR(D5993=D5992,D5992=D5991),1,-1),MAX(I5993:K5993))</f>
        <v>0</v>
      </c>
    </row>
    <row r="5994" customFormat="false" ht="13.8" hidden="false" customHeight="false" outlineLevel="0" collapsed="false">
      <c r="B5994" s="8" t="n">
        <f aca="false">MAX(I5994:L5994)</f>
        <v>0</v>
      </c>
      <c r="C5994" s="8" t="n">
        <f aca="false">_xlfn.FLOOR.MATH(COUNTIF(D:D,D5994)/2)</f>
        <v>0</v>
      </c>
      <c r="D5994" s="12"/>
      <c r="E5994" s="10" t="e">
        <f aca="false">IF($A$1="WLB",INDEX(SupplierNomenclature!$D$1:$D$9996,MATCH(D5994,SupplierNomenclature!$I$1:$I$9996,0)),IF($A$1="BERU",INDEX(beru_assortment!$C$1:$C$10000,MATCH(D5994,beru_assortment!$I$1:$I$10000,0)),IF($A$1="OZON",INDEX(ozon_assortment!$F$3:$F$10000,MATCH(D5994,ozon_assortment!$E$3:$E$10000,0)),0)))</f>
        <v>#N/A</v>
      </c>
      <c r="F5994" s="7" t="n">
        <f aca="false">IF(ISBLANK(D5994), , IF(ISBLANK(D5993), F5992+1, F5993))</f>
        <v>0</v>
      </c>
      <c r="G5994" s="10" t="n">
        <f aca="false">IF(ISBLANK(D5994),,IF(OR(ISBLANK(D5993), D5993="Баркод"),1,G5993+1))</f>
        <v>0</v>
      </c>
      <c r="H5994" s="10" t="n">
        <f aca="false">IF(ISBLANK(D5995), G5994/2,)</f>
        <v>0</v>
      </c>
      <c r="I5994" s="0" t="n">
        <f aca="false">IF(ISBLANK(D5994),0,-1)</f>
        <v>0</v>
      </c>
      <c r="J5994" s="0" t="n">
        <f aca="false">IF(AND(ISBLANK(D5993),NOT(ISBLANK(D5994))),1,-1)</f>
        <v>-1</v>
      </c>
      <c r="K5994" s="0" t="n">
        <f aca="false">IF(ISBLANK(D5992),IF(AND(D5993=D5994,NOT(ISBLANK(D5993)),NOT(ISBLANK(D5994))),1,-1),-1)</f>
        <v>-1</v>
      </c>
      <c r="L5994" s="0" t="n">
        <f aca="false">IF(MAX(I5994:K5994)&lt;0,IF(OR(D5994=D5993,D5993=D5992),1,-1),MAX(I5994:K5994))</f>
        <v>0</v>
      </c>
    </row>
    <row r="5995" customFormat="false" ht="13.8" hidden="false" customHeight="false" outlineLevel="0" collapsed="false">
      <c r="B5995" s="8" t="n">
        <f aca="false">MAX(I5995:L5995)</f>
        <v>0</v>
      </c>
      <c r="C5995" s="8" t="n">
        <f aca="false">_xlfn.FLOOR.MATH(COUNTIF(D:D,D5995)/2)</f>
        <v>0</v>
      </c>
      <c r="D5995" s="12"/>
      <c r="E5995" s="10" t="e">
        <f aca="false">IF($A$1="WLB",INDEX(SupplierNomenclature!$D$1:$D$9996,MATCH(D5995,SupplierNomenclature!$I$1:$I$9996,0)),IF($A$1="BERU",INDEX(beru_assortment!$C$1:$C$10000,MATCH(D5995,beru_assortment!$I$1:$I$10000,0)),IF($A$1="OZON",INDEX(ozon_assortment!$F$3:$F$10000,MATCH(D5995,ozon_assortment!$E$3:$E$10000,0)),0)))</f>
        <v>#N/A</v>
      </c>
      <c r="F5995" s="7" t="n">
        <f aca="false">IF(ISBLANK(D5995), , IF(ISBLANK(D5994), F5993+1, F5994))</f>
        <v>0</v>
      </c>
      <c r="G5995" s="10" t="n">
        <f aca="false">IF(ISBLANK(D5995),,IF(OR(ISBLANK(D5994), D5994="Баркод"),1,G5994+1))</f>
        <v>0</v>
      </c>
      <c r="H5995" s="10" t="n">
        <f aca="false">IF(ISBLANK(D5996), G5995/2,)</f>
        <v>0</v>
      </c>
      <c r="I5995" s="0" t="n">
        <f aca="false">IF(ISBLANK(D5995),0,-1)</f>
        <v>0</v>
      </c>
      <c r="J5995" s="0" t="n">
        <f aca="false">IF(AND(ISBLANK(D5994),NOT(ISBLANK(D5995))),1,-1)</f>
        <v>-1</v>
      </c>
      <c r="K5995" s="0" t="n">
        <f aca="false">IF(ISBLANK(D5993),IF(AND(D5994=D5995,NOT(ISBLANK(D5994)),NOT(ISBLANK(D5995))),1,-1),-1)</f>
        <v>-1</v>
      </c>
      <c r="L5995" s="0" t="n">
        <f aca="false">IF(MAX(I5995:K5995)&lt;0,IF(OR(D5995=D5994,D5994=D5993),1,-1),MAX(I5995:K5995))</f>
        <v>0</v>
      </c>
    </row>
    <row r="5996" customFormat="false" ht="13.8" hidden="false" customHeight="false" outlineLevel="0" collapsed="false">
      <c r="B5996" s="8" t="n">
        <f aca="false">MAX(I5996:L5996)</f>
        <v>0</v>
      </c>
      <c r="C5996" s="8" t="n">
        <f aca="false">_xlfn.FLOOR.MATH(COUNTIF(D:D,D5996)/2)</f>
        <v>0</v>
      </c>
      <c r="D5996" s="12"/>
      <c r="E5996" s="10" t="e">
        <f aca="false">IF($A$1="WLB",INDEX(SupplierNomenclature!$D$1:$D$9996,MATCH(D5996,SupplierNomenclature!$I$1:$I$9996,0)),IF($A$1="BERU",INDEX(beru_assortment!$C$1:$C$10000,MATCH(D5996,beru_assortment!$I$1:$I$10000,0)),IF($A$1="OZON",INDEX(ozon_assortment!$F$3:$F$10000,MATCH(D5996,ozon_assortment!$E$3:$E$10000,0)),0)))</f>
        <v>#N/A</v>
      </c>
      <c r="F5996" s="7" t="n">
        <f aca="false">IF(ISBLANK(D5996), , IF(ISBLANK(D5995), F5994+1, F5995))</f>
        <v>0</v>
      </c>
      <c r="G5996" s="10" t="n">
        <f aca="false">IF(ISBLANK(D5996),,IF(OR(ISBLANK(D5995), D5995="Баркод"),1,G5995+1))</f>
        <v>0</v>
      </c>
      <c r="H5996" s="10" t="n">
        <f aca="false">IF(ISBLANK(D5997), G5996/2,)</f>
        <v>0</v>
      </c>
      <c r="I5996" s="0" t="n">
        <f aca="false">IF(ISBLANK(D5996),0,-1)</f>
        <v>0</v>
      </c>
      <c r="J5996" s="0" t="n">
        <f aca="false">IF(AND(ISBLANK(D5995),NOT(ISBLANK(D5996))),1,-1)</f>
        <v>-1</v>
      </c>
      <c r="K5996" s="0" t="n">
        <f aca="false">IF(ISBLANK(D5994),IF(AND(D5995=D5996,NOT(ISBLANK(D5995)),NOT(ISBLANK(D5996))),1,-1),-1)</f>
        <v>-1</v>
      </c>
      <c r="L5996" s="0" t="n">
        <f aca="false">IF(MAX(I5996:K5996)&lt;0,IF(OR(D5996=D5995,D5995=D5994),1,-1),MAX(I5996:K5996))</f>
        <v>0</v>
      </c>
    </row>
    <row r="5997" customFormat="false" ht="13.8" hidden="false" customHeight="false" outlineLevel="0" collapsed="false">
      <c r="B5997" s="8" t="n">
        <f aca="false">MAX(I5997:L5997)</f>
        <v>0</v>
      </c>
      <c r="C5997" s="8" t="n">
        <f aca="false">_xlfn.FLOOR.MATH(COUNTIF(D:D,D5997)/2)</f>
        <v>0</v>
      </c>
      <c r="D5997" s="12"/>
      <c r="E5997" s="10" t="e">
        <f aca="false">IF($A$1="WLB",INDEX(SupplierNomenclature!$D$1:$D$9996,MATCH(D5997,SupplierNomenclature!$I$1:$I$9996,0)),IF($A$1="BERU",INDEX(beru_assortment!$C$1:$C$10000,MATCH(D5997,beru_assortment!$I$1:$I$10000,0)),IF($A$1="OZON",INDEX(ozon_assortment!$F$3:$F$10000,MATCH(D5997,ozon_assortment!$E$3:$E$10000,0)),0)))</f>
        <v>#N/A</v>
      </c>
      <c r="F5997" s="7" t="n">
        <f aca="false">IF(ISBLANK(D5997), , IF(ISBLANK(D5996), F5995+1, F5996))</f>
        <v>0</v>
      </c>
      <c r="G5997" s="10" t="n">
        <f aca="false">IF(ISBLANK(D5997),,IF(OR(ISBLANK(D5996), D5996="Баркод"),1,G5996+1))</f>
        <v>0</v>
      </c>
      <c r="H5997" s="10" t="n">
        <f aca="false">IF(ISBLANK(D5998), G5997/2,)</f>
        <v>0</v>
      </c>
      <c r="I5997" s="0" t="n">
        <f aca="false">IF(ISBLANK(D5997),0,-1)</f>
        <v>0</v>
      </c>
      <c r="J5997" s="0" t="n">
        <f aca="false">IF(AND(ISBLANK(D5996),NOT(ISBLANK(D5997))),1,-1)</f>
        <v>-1</v>
      </c>
      <c r="K5997" s="0" t="n">
        <f aca="false">IF(ISBLANK(D5995),IF(AND(D5996=D5997,NOT(ISBLANK(D5996)),NOT(ISBLANK(D5997))),1,-1),-1)</f>
        <v>-1</v>
      </c>
      <c r="L5997" s="0" t="n">
        <f aca="false">IF(MAX(I5997:K5997)&lt;0,IF(OR(D5997=D5996,D5996=D5995),1,-1),MAX(I5997:K5997))</f>
        <v>0</v>
      </c>
    </row>
    <row r="5998" customFormat="false" ht="13.8" hidden="false" customHeight="false" outlineLevel="0" collapsed="false">
      <c r="B5998" s="8" t="n">
        <f aca="false">MAX(I5998:L5998)</f>
        <v>0</v>
      </c>
      <c r="C5998" s="8" t="n">
        <f aca="false">_xlfn.FLOOR.MATH(COUNTIF(D:D,D5998)/2)</f>
        <v>0</v>
      </c>
      <c r="D5998" s="12"/>
      <c r="E5998" s="10" t="e">
        <f aca="false">IF($A$1="WLB",INDEX(SupplierNomenclature!$D$1:$D$9996,MATCH(D5998,SupplierNomenclature!$I$1:$I$9996,0)),IF($A$1="BERU",INDEX(beru_assortment!$C$1:$C$10000,MATCH(D5998,beru_assortment!$I$1:$I$10000,0)),IF($A$1="OZON",INDEX(ozon_assortment!$F$3:$F$10000,MATCH(D5998,ozon_assortment!$E$3:$E$10000,0)),0)))</f>
        <v>#N/A</v>
      </c>
      <c r="F5998" s="7" t="n">
        <f aca="false">IF(ISBLANK(D5998), , IF(ISBLANK(D5997), F5996+1, F5997))</f>
        <v>0</v>
      </c>
      <c r="G5998" s="10" t="n">
        <f aca="false">IF(ISBLANK(D5998),,IF(OR(ISBLANK(D5997), D5997="Баркод"),1,G5997+1))</f>
        <v>0</v>
      </c>
      <c r="H5998" s="10" t="n">
        <f aca="false">IF(ISBLANK(D5999), G5998/2,)</f>
        <v>0</v>
      </c>
      <c r="I5998" s="0" t="n">
        <f aca="false">IF(ISBLANK(D5998),0,-1)</f>
        <v>0</v>
      </c>
      <c r="J5998" s="0" t="n">
        <f aca="false">IF(AND(ISBLANK(D5997),NOT(ISBLANK(D5998))),1,-1)</f>
        <v>-1</v>
      </c>
      <c r="K5998" s="0" t="n">
        <f aca="false">IF(ISBLANK(D5996),IF(AND(D5997=D5998,NOT(ISBLANK(D5997)),NOT(ISBLANK(D5998))),1,-1),-1)</f>
        <v>-1</v>
      </c>
      <c r="L5998" s="0" t="n">
        <f aca="false">IF(MAX(I5998:K5998)&lt;0,IF(OR(D5998=D5997,D5997=D5996),1,-1),MAX(I5998:K5998))</f>
        <v>0</v>
      </c>
    </row>
    <row r="5999" customFormat="false" ht="13.8" hidden="false" customHeight="false" outlineLevel="0" collapsed="false">
      <c r="B5999" s="8" t="n">
        <f aca="false">MAX(I5999:L5999)</f>
        <v>0</v>
      </c>
      <c r="C5999" s="8" t="n">
        <f aca="false">_xlfn.FLOOR.MATH(COUNTIF(D:D,D5999)/2)</f>
        <v>0</v>
      </c>
      <c r="D5999" s="12"/>
      <c r="E5999" s="10" t="e">
        <f aca="false">IF($A$1="WLB",INDEX(SupplierNomenclature!$D$1:$D$9996,MATCH(D5999,SupplierNomenclature!$I$1:$I$9996,0)),IF($A$1="BERU",INDEX(beru_assortment!$C$1:$C$10000,MATCH(D5999,beru_assortment!$I$1:$I$10000,0)),IF($A$1="OZON",INDEX(ozon_assortment!$F$3:$F$10000,MATCH(D5999,ozon_assortment!$E$3:$E$10000,0)),0)))</f>
        <v>#N/A</v>
      </c>
      <c r="F5999" s="7" t="n">
        <f aca="false">IF(ISBLANK(D5999), , IF(ISBLANK(D5998), F5997+1, F5998))</f>
        <v>0</v>
      </c>
      <c r="G5999" s="10" t="n">
        <f aca="false">IF(ISBLANK(D5999),,IF(OR(ISBLANK(D5998), D5998="Баркод"),1,G5998+1))</f>
        <v>0</v>
      </c>
      <c r="H5999" s="10" t="n">
        <f aca="false">IF(ISBLANK(D6000), G5999/2,)</f>
        <v>0</v>
      </c>
      <c r="I5999" s="0" t="n">
        <f aca="false">IF(ISBLANK(D5999),0,-1)</f>
        <v>0</v>
      </c>
      <c r="J5999" s="0" t="n">
        <f aca="false">IF(AND(ISBLANK(D5998),NOT(ISBLANK(D5999))),1,-1)</f>
        <v>-1</v>
      </c>
      <c r="K5999" s="0" t="n">
        <f aca="false">IF(ISBLANK(D5997),IF(AND(D5998=D5999,NOT(ISBLANK(D5998)),NOT(ISBLANK(D5999))),1,-1),-1)</f>
        <v>-1</v>
      </c>
      <c r="L5999" s="0" t="n">
        <f aca="false">IF(MAX(I5999:K5999)&lt;0,IF(OR(D5999=D5998,D5998=D5997),1,-1),MAX(I5999:K5999))</f>
        <v>0</v>
      </c>
    </row>
    <row r="6000" customFormat="false" ht="13.8" hidden="false" customHeight="false" outlineLevel="0" collapsed="false">
      <c r="B6000" s="8" t="n">
        <f aca="false">MAX(I6000:L6000)</f>
        <v>0</v>
      </c>
      <c r="C6000" s="8" t="n">
        <f aca="false">_xlfn.FLOOR.MATH(COUNTIF(D:D,D6000)/2)</f>
        <v>0</v>
      </c>
      <c r="D6000" s="12"/>
      <c r="E6000" s="10" t="e">
        <f aca="false">IF($A$1="WLB",INDEX(SupplierNomenclature!$D$1:$D$9996,MATCH(D6000,SupplierNomenclature!$I$1:$I$9996,0)),IF($A$1="BERU",INDEX(beru_assortment!$C$1:$C$10000,MATCH(D6000,beru_assortment!$I$1:$I$10000,0)),IF($A$1="OZON",INDEX(ozon_assortment!$F$3:$F$10000,MATCH(D6000,ozon_assortment!$E$3:$E$10000,0)),0)))</f>
        <v>#N/A</v>
      </c>
      <c r="F6000" s="7" t="n">
        <f aca="false">IF(ISBLANK(D6000), , IF(ISBLANK(D5999), F5998+1, F5999))</f>
        <v>0</v>
      </c>
      <c r="G6000" s="10" t="n">
        <f aca="false">IF(ISBLANK(D6000),,IF(OR(ISBLANK(D5999), D5999="Баркод"),1,G5999+1))</f>
        <v>0</v>
      </c>
      <c r="H6000" s="10" t="n">
        <f aca="false">IF(ISBLANK(D6001), G6000/2,)</f>
        <v>0</v>
      </c>
      <c r="I6000" s="0" t="n">
        <f aca="false">IF(ISBLANK(D6000),0,-1)</f>
        <v>0</v>
      </c>
      <c r="J6000" s="0" t="n">
        <f aca="false">IF(AND(ISBLANK(D5999),NOT(ISBLANK(D6000))),1,-1)</f>
        <v>-1</v>
      </c>
      <c r="K6000" s="0" t="n">
        <f aca="false">IF(ISBLANK(D5998),IF(AND(D5999=D6000,NOT(ISBLANK(D5999)),NOT(ISBLANK(D6000))),1,-1),-1)</f>
        <v>-1</v>
      </c>
      <c r="L6000" s="0" t="n">
        <f aca="false">IF(MAX(I6000:K6000)&lt;0,IF(OR(D6000=D5999,D5999=D5998),1,-1),MAX(I6000:K6000))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11"/>
  <sheetViews>
    <sheetView showFormulas="false" showGridLines="true" showRowColHeaders="true" showZeros="true" rightToLeft="false" tabSelected="false" showOutlineSymbols="true" defaultGridColor="true" view="normal" topLeftCell="A424" colorId="64" zoomScale="100" zoomScaleNormal="100" zoomScalePageLayoutView="100" workbookViewId="0">
      <selection pane="topLeft" activeCell="I440" activeCellId="0" sqref="I440"/>
    </sheetView>
  </sheetViews>
  <sheetFormatPr defaultRowHeight="12.8" zeroHeight="false" outlineLevelRow="0" outlineLevelCol="0"/>
  <cols>
    <col collapsed="false" customWidth="true" hidden="false" outlineLevel="0" max="11" min="1" style="0" width="13.09"/>
    <col collapsed="false" customWidth="true" hidden="false" outlineLevel="0" max="1025" min="12" style="0" width="11.46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2</v>
      </c>
      <c r="J1" s="0" t="s">
        <v>15</v>
      </c>
      <c r="K1" s="0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n">
        <v>43082200</v>
      </c>
      <c r="D2" s="0" t="s">
        <v>19</v>
      </c>
      <c r="E2" s="0" t="n">
        <v>14579776</v>
      </c>
      <c r="F2" s="0" t="s">
        <v>20</v>
      </c>
      <c r="G2" s="0" t="s">
        <v>21</v>
      </c>
      <c r="H2" s="0" t="s">
        <v>22</v>
      </c>
      <c r="I2" s="0" t="s">
        <v>23</v>
      </c>
      <c r="J2" s="0" t="n">
        <v>790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n">
        <v>43082211</v>
      </c>
      <c r="D3" s="0" t="s">
        <v>24</v>
      </c>
      <c r="E3" s="0" t="n">
        <v>14579787</v>
      </c>
      <c r="F3" s="0" t="s">
        <v>20</v>
      </c>
      <c r="G3" s="0" t="s">
        <v>25</v>
      </c>
      <c r="H3" s="0" t="s">
        <v>22</v>
      </c>
      <c r="I3" s="0" t="s">
        <v>26</v>
      </c>
      <c r="J3" s="0" t="n">
        <v>790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n">
        <v>43082204</v>
      </c>
      <c r="D4" s="0" t="s">
        <v>27</v>
      </c>
      <c r="E4" s="0" t="n">
        <v>14579780</v>
      </c>
      <c r="F4" s="0" t="s">
        <v>20</v>
      </c>
      <c r="G4" s="0" t="s">
        <v>28</v>
      </c>
      <c r="H4" s="0" t="s">
        <v>22</v>
      </c>
      <c r="I4" s="0" t="s">
        <v>29</v>
      </c>
      <c r="J4" s="0" t="n">
        <v>790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n">
        <v>43082207</v>
      </c>
      <c r="D5" s="0" t="s">
        <v>30</v>
      </c>
      <c r="E5" s="0" t="n">
        <v>14579783</v>
      </c>
      <c r="F5" s="0" t="s">
        <v>20</v>
      </c>
      <c r="G5" s="0" t="s">
        <v>31</v>
      </c>
      <c r="H5" s="0" t="s">
        <v>22</v>
      </c>
      <c r="I5" s="0" t="s">
        <v>32</v>
      </c>
      <c r="J5" s="0" t="n">
        <v>790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n">
        <v>43082201</v>
      </c>
      <c r="D6" s="0" t="s">
        <v>33</v>
      </c>
      <c r="E6" s="0" t="n">
        <v>14579777</v>
      </c>
      <c r="F6" s="0" t="s">
        <v>20</v>
      </c>
      <c r="G6" s="0" t="s">
        <v>34</v>
      </c>
      <c r="H6" s="0" t="s">
        <v>22</v>
      </c>
      <c r="I6" s="0" t="s">
        <v>35</v>
      </c>
      <c r="J6" s="0" t="n">
        <v>790</v>
      </c>
    </row>
    <row r="7" customFormat="false" ht="12.8" hidden="false" customHeight="false" outlineLevel="0" collapsed="false">
      <c r="A7" s="0" t="s">
        <v>17</v>
      </c>
      <c r="B7" s="0" t="s">
        <v>18</v>
      </c>
      <c r="C7" s="0" t="n">
        <v>43082203</v>
      </c>
      <c r="D7" s="0" t="s">
        <v>36</v>
      </c>
      <c r="E7" s="0" t="n">
        <v>14579779</v>
      </c>
      <c r="F7" s="0" t="s">
        <v>20</v>
      </c>
      <c r="G7" s="0" t="s">
        <v>37</v>
      </c>
      <c r="H7" s="0" t="s">
        <v>22</v>
      </c>
      <c r="I7" s="0" t="s">
        <v>38</v>
      </c>
      <c r="J7" s="0" t="n">
        <v>790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43082208</v>
      </c>
      <c r="D8" s="0" t="s">
        <v>39</v>
      </c>
      <c r="E8" s="0" t="n">
        <v>14579784</v>
      </c>
      <c r="F8" s="0" t="s">
        <v>20</v>
      </c>
      <c r="G8" s="0" t="s">
        <v>40</v>
      </c>
      <c r="H8" s="0" t="s">
        <v>22</v>
      </c>
      <c r="I8" s="0" t="s">
        <v>41</v>
      </c>
      <c r="J8" s="0" t="n">
        <v>790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43082210</v>
      </c>
      <c r="D9" s="0" t="s">
        <v>42</v>
      </c>
      <c r="E9" s="0" t="n">
        <v>14579786</v>
      </c>
      <c r="F9" s="0" t="s">
        <v>20</v>
      </c>
      <c r="G9" s="0" t="s">
        <v>43</v>
      </c>
      <c r="H9" s="0" t="s">
        <v>22</v>
      </c>
      <c r="I9" s="0" t="s">
        <v>44</v>
      </c>
      <c r="J9" s="0" t="n">
        <v>790</v>
      </c>
    </row>
    <row r="10" customFormat="false" ht="12.8" hidden="false" customHeight="false" outlineLevel="0" collapsed="false">
      <c r="A10" s="0" t="s">
        <v>17</v>
      </c>
      <c r="B10" s="0" t="s">
        <v>18</v>
      </c>
      <c r="C10" s="0" t="n">
        <v>42692042</v>
      </c>
      <c r="D10" s="0" t="s">
        <v>45</v>
      </c>
      <c r="E10" s="0" t="n">
        <v>14370598</v>
      </c>
      <c r="F10" s="0" t="s">
        <v>20</v>
      </c>
      <c r="G10" s="0" t="s">
        <v>46</v>
      </c>
      <c r="H10" s="0" t="s">
        <v>22</v>
      </c>
      <c r="I10" s="0" t="s">
        <v>47</v>
      </c>
      <c r="J10" s="0" t="n">
        <v>790</v>
      </c>
    </row>
    <row r="11" customFormat="false" ht="12.8" hidden="false" customHeight="false" outlineLevel="0" collapsed="false">
      <c r="A11" s="0" t="s">
        <v>17</v>
      </c>
      <c r="B11" s="0" t="s">
        <v>18</v>
      </c>
      <c r="C11" s="0" t="n">
        <v>43082197</v>
      </c>
      <c r="D11" s="0" t="s">
        <v>48</v>
      </c>
      <c r="E11" s="0" t="n">
        <v>14579773</v>
      </c>
      <c r="F11" s="0" t="s">
        <v>20</v>
      </c>
      <c r="G11" s="0" t="s">
        <v>49</v>
      </c>
      <c r="H11" s="0" t="s">
        <v>22</v>
      </c>
      <c r="I11" s="0" t="s">
        <v>50</v>
      </c>
      <c r="J11" s="0" t="n">
        <v>790</v>
      </c>
    </row>
    <row r="12" customFormat="false" ht="12.8" hidden="false" customHeight="false" outlineLevel="0" collapsed="false">
      <c r="A12" s="0" t="s">
        <v>17</v>
      </c>
      <c r="B12" s="0" t="s">
        <v>18</v>
      </c>
      <c r="C12" s="0" t="n">
        <v>43082199</v>
      </c>
      <c r="D12" s="0" t="s">
        <v>51</v>
      </c>
      <c r="E12" s="0" t="n">
        <v>14579775</v>
      </c>
      <c r="F12" s="0" t="s">
        <v>20</v>
      </c>
      <c r="G12" s="0" t="s">
        <v>52</v>
      </c>
      <c r="H12" s="0" t="s">
        <v>22</v>
      </c>
      <c r="I12" s="0" t="s">
        <v>53</v>
      </c>
      <c r="J12" s="0" t="n">
        <v>790</v>
      </c>
    </row>
    <row r="13" customFormat="false" ht="12.8" hidden="false" customHeight="false" outlineLevel="0" collapsed="false">
      <c r="A13" s="0" t="s">
        <v>17</v>
      </c>
      <c r="B13" s="0" t="s">
        <v>18</v>
      </c>
      <c r="C13" s="0" t="n">
        <v>43082212</v>
      </c>
      <c r="D13" s="0" t="s">
        <v>54</v>
      </c>
      <c r="E13" s="0" t="n">
        <v>14579788</v>
      </c>
      <c r="F13" s="0" t="s">
        <v>20</v>
      </c>
      <c r="G13" s="0" t="s">
        <v>55</v>
      </c>
      <c r="H13" s="0" t="s">
        <v>22</v>
      </c>
      <c r="I13" s="0" t="s">
        <v>56</v>
      </c>
      <c r="J13" s="0" t="n">
        <v>790</v>
      </c>
    </row>
    <row r="14" customFormat="false" ht="12.8" hidden="false" customHeight="false" outlineLevel="0" collapsed="false">
      <c r="A14" s="0" t="s">
        <v>17</v>
      </c>
      <c r="B14" s="0" t="s">
        <v>18</v>
      </c>
      <c r="C14" s="0" t="n">
        <v>42692044</v>
      </c>
      <c r="D14" s="0" t="s">
        <v>57</v>
      </c>
      <c r="E14" s="0" t="n">
        <v>14370600</v>
      </c>
      <c r="F14" s="0" t="s">
        <v>20</v>
      </c>
      <c r="G14" s="0" t="s">
        <v>58</v>
      </c>
      <c r="H14" s="0" t="s">
        <v>22</v>
      </c>
      <c r="I14" s="0" t="s">
        <v>59</v>
      </c>
      <c r="J14" s="0" t="n">
        <v>790</v>
      </c>
    </row>
    <row r="15" customFormat="false" ht="12.8" hidden="false" customHeight="false" outlineLevel="0" collapsed="false">
      <c r="A15" s="0" t="s">
        <v>17</v>
      </c>
      <c r="B15" s="0" t="s">
        <v>18</v>
      </c>
      <c r="C15" s="0" t="n">
        <v>42692046</v>
      </c>
      <c r="D15" s="0" t="s">
        <v>60</v>
      </c>
      <c r="E15" s="0" t="n">
        <v>14370602</v>
      </c>
      <c r="F15" s="0" t="s">
        <v>20</v>
      </c>
      <c r="G15" s="0" t="s">
        <v>61</v>
      </c>
      <c r="H15" s="0" t="s">
        <v>22</v>
      </c>
      <c r="I15" s="0" t="s">
        <v>62</v>
      </c>
      <c r="J15" s="0" t="n">
        <v>790</v>
      </c>
    </row>
    <row r="16" customFormat="false" ht="12.8" hidden="false" customHeight="false" outlineLevel="0" collapsed="false">
      <c r="A16" s="0" t="s">
        <v>17</v>
      </c>
      <c r="B16" s="0" t="s">
        <v>18</v>
      </c>
      <c r="C16" s="0" t="n">
        <v>43082202</v>
      </c>
      <c r="D16" s="0" t="s">
        <v>63</v>
      </c>
      <c r="E16" s="0" t="n">
        <v>14579778</v>
      </c>
      <c r="F16" s="0" t="s">
        <v>20</v>
      </c>
      <c r="G16" s="0" t="s">
        <v>64</v>
      </c>
      <c r="H16" s="0" t="s">
        <v>22</v>
      </c>
      <c r="I16" s="0" t="s">
        <v>65</v>
      </c>
      <c r="J16" s="0" t="n">
        <v>790</v>
      </c>
    </row>
    <row r="17" customFormat="false" ht="12.8" hidden="false" customHeight="false" outlineLevel="0" collapsed="false">
      <c r="A17" s="0" t="s">
        <v>17</v>
      </c>
      <c r="B17" s="0" t="s">
        <v>18</v>
      </c>
      <c r="C17" s="0" t="n">
        <v>43082209</v>
      </c>
      <c r="D17" s="0" t="s">
        <v>66</v>
      </c>
      <c r="E17" s="0" t="n">
        <v>14579785</v>
      </c>
      <c r="F17" s="0" t="s">
        <v>20</v>
      </c>
      <c r="G17" s="0" t="s">
        <v>67</v>
      </c>
      <c r="H17" s="0" t="s">
        <v>22</v>
      </c>
      <c r="I17" s="0" t="s">
        <v>68</v>
      </c>
      <c r="J17" s="0" t="n">
        <v>790</v>
      </c>
    </row>
    <row r="18" customFormat="false" ht="12.8" hidden="false" customHeight="false" outlineLevel="0" collapsed="false">
      <c r="A18" s="0" t="s">
        <v>17</v>
      </c>
      <c r="B18" s="0" t="s">
        <v>18</v>
      </c>
      <c r="C18" s="0" t="n">
        <v>42692041</v>
      </c>
      <c r="D18" s="0" t="s">
        <v>69</v>
      </c>
      <c r="E18" s="0" t="n">
        <v>14370597</v>
      </c>
      <c r="F18" s="0" t="s">
        <v>20</v>
      </c>
      <c r="G18" s="0" t="s">
        <v>70</v>
      </c>
      <c r="H18" s="0" t="s">
        <v>22</v>
      </c>
      <c r="I18" s="0" t="s">
        <v>71</v>
      </c>
      <c r="J18" s="0" t="n">
        <v>790</v>
      </c>
    </row>
    <row r="19" customFormat="false" ht="12.8" hidden="false" customHeight="false" outlineLevel="0" collapsed="false">
      <c r="A19" s="0" t="s">
        <v>17</v>
      </c>
      <c r="B19" s="0" t="s">
        <v>18</v>
      </c>
      <c r="C19" s="0" t="n">
        <v>42692048</v>
      </c>
      <c r="D19" s="0" t="s">
        <v>72</v>
      </c>
      <c r="E19" s="0" t="n">
        <v>14370604</v>
      </c>
      <c r="F19" s="0" t="s">
        <v>20</v>
      </c>
      <c r="G19" s="0" t="s">
        <v>73</v>
      </c>
      <c r="H19" s="0" t="s">
        <v>22</v>
      </c>
      <c r="I19" s="0" t="s">
        <v>74</v>
      </c>
      <c r="J19" s="0" t="n">
        <v>790</v>
      </c>
    </row>
    <row r="20" customFormat="false" ht="12.8" hidden="false" customHeight="false" outlineLevel="0" collapsed="false">
      <c r="A20" s="0" t="s">
        <v>17</v>
      </c>
      <c r="B20" s="0" t="s">
        <v>18</v>
      </c>
      <c r="C20" s="0" t="n">
        <v>43082205</v>
      </c>
      <c r="D20" s="0" t="s">
        <v>75</v>
      </c>
      <c r="E20" s="0" t="n">
        <v>14579781</v>
      </c>
      <c r="F20" s="0" t="s">
        <v>20</v>
      </c>
      <c r="G20" s="0" t="s">
        <v>76</v>
      </c>
      <c r="H20" s="0" t="s">
        <v>22</v>
      </c>
      <c r="I20" s="0" t="s">
        <v>77</v>
      </c>
      <c r="J20" s="0" t="n">
        <v>790</v>
      </c>
    </row>
    <row r="21" customFormat="false" ht="12.8" hidden="false" customHeight="false" outlineLevel="0" collapsed="false">
      <c r="A21" s="0" t="s">
        <v>17</v>
      </c>
      <c r="B21" s="0" t="s">
        <v>18</v>
      </c>
      <c r="C21" s="0" t="n">
        <v>43082206</v>
      </c>
      <c r="D21" s="0" t="s">
        <v>78</v>
      </c>
      <c r="E21" s="0" t="n">
        <v>14579782</v>
      </c>
      <c r="F21" s="0" t="s">
        <v>20</v>
      </c>
      <c r="G21" s="0" t="s">
        <v>79</v>
      </c>
      <c r="H21" s="0" t="s">
        <v>22</v>
      </c>
      <c r="I21" s="0" t="s">
        <v>80</v>
      </c>
      <c r="J21" s="0" t="n">
        <v>790</v>
      </c>
    </row>
    <row r="22" customFormat="false" ht="12.8" hidden="false" customHeight="false" outlineLevel="0" collapsed="false">
      <c r="A22" s="0" t="s">
        <v>17</v>
      </c>
      <c r="B22" s="0" t="s">
        <v>18</v>
      </c>
      <c r="C22" s="0" t="n">
        <v>42309604</v>
      </c>
      <c r="D22" s="0" t="s">
        <v>81</v>
      </c>
      <c r="E22" s="0" t="n">
        <v>14180421</v>
      </c>
      <c r="F22" s="0" t="s">
        <v>20</v>
      </c>
      <c r="G22" s="0" t="s">
        <v>82</v>
      </c>
      <c r="H22" s="0" t="s">
        <v>22</v>
      </c>
      <c r="I22" s="0" t="s">
        <v>83</v>
      </c>
      <c r="J22" s="0" t="n">
        <v>790</v>
      </c>
    </row>
    <row r="23" customFormat="false" ht="12.8" hidden="false" customHeight="false" outlineLevel="0" collapsed="false">
      <c r="A23" s="0" t="s">
        <v>17</v>
      </c>
      <c r="B23" s="0" t="s">
        <v>18</v>
      </c>
      <c r="C23" s="0" t="n">
        <v>42692047</v>
      </c>
      <c r="D23" s="0" t="s">
        <v>84</v>
      </c>
      <c r="E23" s="0" t="n">
        <v>14370603</v>
      </c>
      <c r="F23" s="0" t="s">
        <v>20</v>
      </c>
      <c r="G23" s="0" t="s">
        <v>85</v>
      </c>
      <c r="H23" s="0" t="s">
        <v>22</v>
      </c>
      <c r="I23" s="0" t="s">
        <v>86</v>
      </c>
      <c r="J23" s="0" t="n">
        <v>790</v>
      </c>
    </row>
    <row r="24" customFormat="false" ht="12.8" hidden="false" customHeight="false" outlineLevel="0" collapsed="false">
      <c r="A24" s="0" t="s">
        <v>17</v>
      </c>
      <c r="B24" s="0" t="s">
        <v>18</v>
      </c>
      <c r="C24" s="0" t="n">
        <v>43082198</v>
      </c>
      <c r="D24" s="0" t="s">
        <v>87</v>
      </c>
      <c r="E24" s="0" t="n">
        <v>14579774</v>
      </c>
      <c r="F24" s="0" t="s">
        <v>20</v>
      </c>
      <c r="G24" s="0" t="s">
        <v>88</v>
      </c>
      <c r="H24" s="0" t="s">
        <v>22</v>
      </c>
      <c r="I24" s="0" t="s">
        <v>89</v>
      </c>
      <c r="J24" s="0" t="n">
        <v>790</v>
      </c>
    </row>
    <row r="25" customFormat="false" ht="12.8" hidden="false" customHeight="false" outlineLevel="0" collapsed="false">
      <c r="A25" s="0" t="s">
        <v>17</v>
      </c>
      <c r="B25" s="0" t="s">
        <v>18</v>
      </c>
      <c r="C25" s="0" t="n">
        <v>43082213</v>
      </c>
      <c r="D25" s="0" t="s">
        <v>90</v>
      </c>
      <c r="E25" s="0" t="n">
        <v>14579789</v>
      </c>
      <c r="F25" s="0" t="s">
        <v>20</v>
      </c>
      <c r="G25" s="0" t="s">
        <v>91</v>
      </c>
      <c r="H25" s="0" t="s">
        <v>22</v>
      </c>
      <c r="I25" s="0" t="s">
        <v>92</v>
      </c>
      <c r="J25" s="0" t="n">
        <v>790</v>
      </c>
    </row>
    <row r="26" customFormat="false" ht="12.8" hidden="false" customHeight="false" outlineLevel="0" collapsed="false">
      <c r="A26" s="0" t="s">
        <v>17</v>
      </c>
      <c r="B26" s="0" t="s">
        <v>18</v>
      </c>
      <c r="C26" s="0" t="n">
        <v>42692043</v>
      </c>
      <c r="D26" s="0" t="s">
        <v>93</v>
      </c>
      <c r="E26" s="0" t="n">
        <v>14370599</v>
      </c>
      <c r="F26" s="0" t="s">
        <v>20</v>
      </c>
      <c r="G26" s="0" t="s">
        <v>94</v>
      </c>
      <c r="H26" s="0" t="s">
        <v>22</v>
      </c>
      <c r="I26" s="0" t="s">
        <v>95</v>
      </c>
      <c r="J26" s="0" t="n">
        <v>790</v>
      </c>
    </row>
    <row r="27" customFormat="false" ht="12.8" hidden="false" customHeight="false" outlineLevel="0" collapsed="false">
      <c r="A27" s="0" t="s">
        <v>17</v>
      </c>
      <c r="B27" s="0" t="s">
        <v>18</v>
      </c>
      <c r="C27" s="0" t="n">
        <v>42692045</v>
      </c>
      <c r="D27" s="0" t="s">
        <v>96</v>
      </c>
      <c r="E27" s="0" t="n">
        <v>14370601</v>
      </c>
      <c r="F27" s="0" t="s">
        <v>20</v>
      </c>
      <c r="G27" s="0" t="s">
        <v>97</v>
      </c>
      <c r="H27" s="0" t="s">
        <v>22</v>
      </c>
      <c r="I27" s="0" t="s">
        <v>98</v>
      </c>
      <c r="J27" s="0" t="n">
        <v>790</v>
      </c>
    </row>
    <row r="28" customFormat="false" ht="12.8" hidden="false" customHeight="false" outlineLevel="0" collapsed="false">
      <c r="A28" s="0" t="s">
        <v>99</v>
      </c>
      <c r="B28" s="0" t="s">
        <v>100</v>
      </c>
      <c r="C28" s="0" t="n">
        <v>48176569</v>
      </c>
      <c r="D28" s="0" t="s">
        <v>101</v>
      </c>
      <c r="E28" s="0" t="n">
        <v>17324512</v>
      </c>
      <c r="F28" s="0" t="s">
        <v>102</v>
      </c>
      <c r="G28" s="0" t="s">
        <v>103</v>
      </c>
      <c r="H28" s="0" t="s">
        <v>104</v>
      </c>
      <c r="I28" s="0" t="s">
        <v>105</v>
      </c>
      <c r="J28" s="0" t="n">
        <v>1000</v>
      </c>
    </row>
    <row r="29" customFormat="false" ht="12.8" hidden="false" customHeight="false" outlineLevel="0" collapsed="false">
      <c r="A29" s="0" t="s">
        <v>99</v>
      </c>
      <c r="B29" s="0" t="s">
        <v>100</v>
      </c>
      <c r="C29" s="0" t="n">
        <v>48176576</v>
      </c>
      <c r="D29" s="0" t="s">
        <v>106</v>
      </c>
      <c r="E29" s="0" t="n">
        <v>17324519</v>
      </c>
      <c r="F29" s="0" t="s">
        <v>107</v>
      </c>
      <c r="G29" s="0" t="s">
        <v>108</v>
      </c>
      <c r="H29" s="0" t="s">
        <v>104</v>
      </c>
      <c r="I29" s="0" t="s">
        <v>109</v>
      </c>
      <c r="J29" s="0" t="n">
        <v>1000</v>
      </c>
    </row>
    <row r="30" customFormat="false" ht="12.8" hidden="false" customHeight="false" outlineLevel="0" collapsed="false">
      <c r="A30" s="0" t="s">
        <v>99</v>
      </c>
      <c r="B30" s="0" t="s">
        <v>100</v>
      </c>
      <c r="C30" s="0" t="n">
        <v>48176574</v>
      </c>
      <c r="D30" s="0" t="s">
        <v>110</v>
      </c>
      <c r="E30" s="0" t="n">
        <v>17324517</v>
      </c>
      <c r="F30" s="0" t="s">
        <v>111</v>
      </c>
      <c r="G30" s="0" t="s">
        <v>112</v>
      </c>
      <c r="H30" s="0" t="s">
        <v>113</v>
      </c>
      <c r="I30" s="0" t="s">
        <v>114</v>
      </c>
      <c r="J30" s="0" t="n">
        <v>1200</v>
      </c>
    </row>
    <row r="31" customFormat="false" ht="12.8" hidden="false" customHeight="false" outlineLevel="0" collapsed="false">
      <c r="A31" s="0" t="s">
        <v>99</v>
      </c>
      <c r="B31" s="0" t="s">
        <v>100</v>
      </c>
      <c r="C31" s="0" t="n">
        <v>48176571</v>
      </c>
      <c r="D31" s="0" t="s">
        <v>115</v>
      </c>
      <c r="E31" s="0" t="n">
        <v>17324514</v>
      </c>
      <c r="F31" s="0" t="s">
        <v>116</v>
      </c>
      <c r="G31" s="0" t="s">
        <v>117</v>
      </c>
      <c r="H31" s="0" t="s">
        <v>113</v>
      </c>
      <c r="I31" s="0" t="s">
        <v>118</v>
      </c>
      <c r="J31" s="0" t="n">
        <v>1200</v>
      </c>
    </row>
    <row r="32" customFormat="false" ht="12.8" hidden="false" customHeight="false" outlineLevel="0" collapsed="false">
      <c r="A32" s="0" t="s">
        <v>99</v>
      </c>
      <c r="B32" s="0" t="s">
        <v>100</v>
      </c>
      <c r="C32" s="0" t="n">
        <v>48176578</v>
      </c>
      <c r="D32" s="0" t="s">
        <v>119</v>
      </c>
      <c r="E32" s="0" t="n">
        <v>17324521</v>
      </c>
      <c r="F32" s="0" t="s">
        <v>120</v>
      </c>
      <c r="G32" s="0" t="s">
        <v>121</v>
      </c>
      <c r="H32" s="0" t="s">
        <v>113</v>
      </c>
      <c r="I32" s="0" t="s">
        <v>122</v>
      </c>
      <c r="J32" s="0" t="n">
        <v>900</v>
      </c>
    </row>
    <row r="33" customFormat="false" ht="12.8" hidden="false" customHeight="false" outlineLevel="0" collapsed="false">
      <c r="A33" s="0" t="s">
        <v>99</v>
      </c>
      <c r="B33" s="0" t="s">
        <v>100</v>
      </c>
      <c r="C33" s="0" t="n">
        <v>48176580</v>
      </c>
      <c r="D33" s="0" t="s">
        <v>123</v>
      </c>
      <c r="E33" s="0" t="n">
        <v>17324523</v>
      </c>
      <c r="F33" s="0" t="s">
        <v>124</v>
      </c>
      <c r="G33" s="0" t="s">
        <v>125</v>
      </c>
      <c r="H33" s="0" t="s">
        <v>113</v>
      </c>
      <c r="I33" s="0" t="s">
        <v>126</v>
      </c>
      <c r="J33" s="0" t="n">
        <v>1200</v>
      </c>
    </row>
    <row r="34" customFormat="false" ht="12.8" hidden="false" customHeight="false" outlineLevel="0" collapsed="false">
      <c r="A34" s="0" t="s">
        <v>99</v>
      </c>
      <c r="B34" s="0" t="s">
        <v>100</v>
      </c>
      <c r="C34" s="0" t="n">
        <v>48176583</v>
      </c>
      <c r="D34" s="0" t="s">
        <v>127</v>
      </c>
      <c r="E34" s="0" t="n">
        <v>17324526</v>
      </c>
      <c r="F34" s="0" t="s">
        <v>128</v>
      </c>
      <c r="G34" s="0" t="s">
        <v>129</v>
      </c>
      <c r="H34" s="0" t="s">
        <v>113</v>
      </c>
      <c r="I34" s="0" t="s">
        <v>130</v>
      </c>
      <c r="J34" s="0" t="n">
        <v>1200</v>
      </c>
    </row>
    <row r="35" customFormat="false" ht="12.8" hidden="false" customHeight="false" outlineLevel="0" collapsed="false">
      <c r="A35" s="0" t="s">
        <v>99</v>
      </c>
      <c r="B35" s="0" t="s">
        <v>100</v>
      </c>
      <c r="C35" s="0" t="n">
        <v>48176584</v>
      </c>
      <c r="D35" s="0" t="s">
        <v>131</v>
      </c>
      <c r="E35" s="0" t="n">
        <v>17324527</v>
      </c>
      <c r="F35" s="0" t="s">
        <v>132</v>
      </c>
      <c r="G35" s="0" t="s">
        <v>133</v>
      </c>
      <c r="H35" s="0" t="s">
        <v>113</v>
      </c>
      <c r="I35" s="0" t="s">
        <v>134</v>
      </c>
      <c r="J35" s="0" t="n">
        <v>1200</v>
      </c>
    </row>
    <row r="36" customFormat="false" ht="12.8" hidden="false" customHeight="false" outlineLevel="0" collapsed="false">
      <c r="A36" s="0" t="s">
        <v>99</v>
      </c>
      <c r="B36" s="0" t="s">
        <v>100</v>
      </c>
      <c r="C36" s="0" t="n">
        <v>48176575</v>
      </c>
      <c r="D36" s="0" t="s">
        <v>135</v>
      </c>
      <c r="E36" s="0" t="n">
        <v>17324518</v>
      </c>
      <c r="F36" s="0" t="s">
        <v>136</v>
      </c>
      <c r="G36" s="0" t="s">
        <v>137</v>
      </c>
      <c r="H36" s="0" t="s">
        <v>113</v>
      </c>
      <c r="I36" s="0" t="s">
        <v>138</v>
      </c>
      <c r="J36" s="0" t="n">
        <v>1200</v>
      </c>
    </row>
    <row r="37" customFormat="false" ht="12.8" hidden="false" customHeight="false" outlineLevel="0" collapsed="false">
      <c r="A37" s="0" t="s">
        <v>99</v>
      </c>
      <c r="B37" s="0" t="s">
        <v>100</v>
      </c>
      <c r="C37" s="0" t="n">
        <v>48176581</v>
      </c>
      <c r="D37" s="0" t="s">
        <v>139</v>
      </c>
      <c r="E37" s="0" t="n">
        <v>17324524</v>
      </c>
      <c r="F37" s="0" t="s">
        <v>140</v>
      </c>
      <c r="G37" s="0" t="s">
        <v>141</v>
      </c>
      <c r="H37" s="0" t="s">
        <v>113</v>
      </c>
      <c r="I37" s="0" t="s">
        <v>142</v>
      </c>
      <c r="J37" s="0" t="n">
        <v>1200</v>
      </c>
    </row>
    <row r="38" customFormat="false" ht="12.8" hidden="false" customHeight="false" outlineLevel="0" collapsed="false">
      <c r="A38" s="0" t="s">
        <v>99</v>
      </c>
      <c r="B38" s="0" t="s">
        <v>100</v>
      </c>
      <c r="C38" s="0" t="n">
        <v>48176579</v>
      </c>
      <c r="D38" s="0" t="s">
        <v>143</v>
      </c>
      <c r="E38" s="0" t="n">
        <v>17324522</v>
      </c>
      <c r="F38" s="0" t="s">
        <v>144</v>
      </c>
      <c r="G38" s="0" t="s">
        <v>125</v>
      </c>
      <c r="H38" s="0" t="s">
        <v>145</v>
      </c>
      <c r="I38" s="0" t="s">
        <v>146</v>
      </c>
      <c r="J38" s="0" t="n">
        <v>1200</v>
      </c>
    </row>
    <row r="39" customFormat="false" ht="12.8" hidden="false" customHeight="false" outlineLevel="0" collapsed="false">
      <c r="A39" s="0" t="s">
        <v>99</v>
      </c>
      <c r="B39" s="0" t="s">
        <v>100</v>
      </c>
      <c r="C39" s="0" t="n">
        <v>48176573</v>
      </c>
      <c r="D39" s="0" t="s">
        <v>147</v>
      </c>
      <c r="E39" s="0" t="n">
        <v>17324516</v>
      </c>
      <c r="F39" s="0" t="s">
        <v>148</v>
      </c>
      <c r="G39" s="0" t="s">
        <v>112</v>
      </c>
      <c r="H39" s="0" t="s">
        <v>145</v>
      </c>
      <c r="I39" s="0" t="s">
        <v>149</v>
      </c>
      <c r="J39" s="0" t="n">
        <v>1200</v>
      </c>
    </row>
    <row r="40" customFormat="false" ht="12.8" hidden="false" customHeight="false" outlineLevel="0" collapsed="false">
      <c r="A40" s="0" t="s">
        <v>99</v>
      </c>
      <c r="B40" s="0" t="s">
        <v>100</v>
      </c>
      <c r="C40" s="0" t="n">
        <v>48176577</v>
      </c>
      <c r="D40" s="0" t="s">
        <v>150</v>
      </c>
      <c r="E40" s="0" t="n">
        <v>17324520</v>
      </c>
      <c r="F40" s="0" t="s">
        <v>151</v>
      </c>
      <c r="G40" s="0" t="s">
        <v>121</v>
      </c>
      <c r="H40" s="0" t="s">
        <v>145</v>
      </c>
      <c r="I40" s="0" t="s">
        <v>152</v>
      </c>
      <c r="J40" s="0" t="n">
        <v>900</v>
      </c>
    </row>
    <row r="41" customFormat="false" ht="12.8" hidden="false" customHeight="false" outlineLevel="0" collapsed="false">
      <c r="A41" s="0" t="s">
        <v>99</v>
      </c>
      <c r="B41" s="0" t="s">
        <v>100</v>
      </c>
      <c r="C41" s="0" t="n">
        <v>48176582</v>
      </c>
      <c r="D41" s="0" t="s">
        <v>153</v>
      </c>
      <c r="E41" s="0" t="n">
        <v>17324525</v>
      </c>
      <c r="F41" s="0" t="s">
        <v>154</v>
      </c>
      <c r="G41" s="0" t="s">
        <v>141</v>
      </c>
      <c r="H41" s="0" t="s">
        <v>145</v>
      </c>
      <c r="I41" s="0" t="s">
        <v>155</v>
      </c>
      <c r="J41" s="0" t="n">
        <v>1200</v>
      </c>
    </row>
    <row r="42" customFormat="false" ht="12.8" hidden="false" customHeight="false" outlineLevel="0" collapsed="false">
      <c r="A42" s="0" t="s">
        <v>99</v>
      </c>
      <c r="B42" s="0" t="s">
        <v>100</v>
      </c>
      <c r="C42" s="0" t="n">
        <v>48176570</v>
      </c>
      <c r="D42" s="0" t="s">
        <v>156</v>
      </c>
      <c r="E42" s="0" t="n">
        <v>17324513</v>
      </c>
      <c r="F42" s="0" t="s">
        <v>157</v>
      </c>
      <c r="G42" s="0" t="s">
        <v>158</v>
      </c>
      <c r="H42" s="0" t="s">
        <v>145</v>
      </c>
      <c r="I42" s="0" t="s">
        <v>159</v>
      </c>
      <c r="J42" s="0" t="n">
        <v>900</v>
      </c>
    </row>
    <row r="43" customFormat="false" ht="12.8" hidden="false" customHeight="false" outlineLevel="0" collapsed="false">
      <c r="A43" s="0" t="s">
        <v>99</v>
      </c>
      <c r="B43" s="0" t="s">
        <v>100</v>
      </c>
      <c r="C43" s="0" t="n">
        <v>48176572</v>
      </c>
      <c r="D43" s="0" t="s">
        <v>160</v>
      </c>
      <c r="E43" s="0" t="n">
        <v>17324515</v>
      </c>
      <c r="F43" s="0" t="s">
        <v>161</v>
      </c>
      <c r="G43" s="0" t="s">
        <v>162</v>
      </c>
      <c r="H43" s="0" t="s">
        <v>145</v>
      </c>
      <c r="I43" s="0" t="s">
        <v>163</v>
      </c>
      <c r="J43" s="0" t="n">
        <v>1200</v>
      </c>
    </row>
    <row r="44" customFormat="false" ht="12.8" hidden="false" customHeight="false" outlineLevel="0" collapsed="false">
      <c r="A44" s="0" t="s">
        <v>164</v>
      </c>
      <c r="B44" s="0" t="s">
        <v>18</v>
      </c>
      <c r="C44" s="0" t="n">
        <v>27800964</v>
      </c>
      <c r="D44" s="0" t="s">
        <v>165</v>
      </c>
      <c r="E44" s="0" t="n">
        <v>8155500</v>
      </c>
      <c r="F44" s="0" t="s">
        <v>166</v>
      </c>
      <c r="G44" s="0" t="s">
        <v>46</v>
      </c>
      <c r="H44" s="0" t="s">
        <v>22</v>
      </c>
      <c r="I44" s="0" t="s">
        <v>167</v>
      </c>
      <c r="J44" s="0" t="n">
        <v>453</v>
      </c>
    </row>
    <row r="45" customFormat="false" ht="12.8" hidden="false" customHeight="false" outlineLevel="0" collapsed="false">
      <c r="A45" s="0" t="s">
        <v>164</v>
      </c>
      <c r="B45" s="0" t="s">
        <v>18</v>
      </c>
      <c r="C45" s="0" t="n">
        <v>27800966</v>
      </c>
      <c r="D45" s="0" t="s">
        <v>168</v>
      </c>
      <c r="E45" s="0" t="n">
        <v>8155502</v>
      </c>
      <c r="F45" s="0" t="s">
        <v>166</v>
      </c>
      <c r="G45" s="0" t="s">
        <v>58</v>
      </c>
      <c r="H45" s="0" t="s">
        <v>22</v>
      </c>
      <c r="I45" s="0" t="s">
        <v>169</v>
      </c>
      <c r="J45" s="0" t="n">
        <v>453</v>
      </c>
    </row>
    <row r="46" customFormat="false" ht="12.8" hidden="false" customHeight="false" outlineLevel="0" collapsed="false">
      <c r="A46" s="0" t="s">
        <v>164</v>
      </c>
      <c r="B46" s="0" t="s">
        <v>18</v>
      </c>
      <c r="C46" s="0" t="n">
        <v>32299826</v>
      </c>
      <c r="D46" s="0" t="s">
        <v>170</v>
      </c>
      <c r="E46" s="0" t="n">
        <v>9821232</v>
      </c>
      <c r="F46" s="0" t="s">
        <v>166</v>
      </c>
      <c r="G46" s="0" t="s">
        <v>73</v>
      </c>
      <c r="H46" s="0" t="s">
        <v>22</v>
      </c>
      <c r="I46" s="0" t="s">
        <v>171</v>
      </c>
      <c r="J46" s="0" t="n">
        <v>453</v>
      </c>
    </row>
    <row r="47" customFormat="false" ht="12.8" hidden="false" customHeight="false" outlineLevel="0" collapsed="false">
      <c r="A47" s="0" t="s">
        <v>164</v>
      </c>
      <c r="B47" s="0" t="s">
        <v>18</v>
      </c>
      <c r="C47" s="0" t="n">
        <v>27801491</v>
      </c>
      <c r="D47" s="0" t="s">
        <v>172</v>
      </c>
      <c r="E47" s="0" t="n">
        <v>8155766</v>
      </c>
      <c r="F47" s="0" t="s">
        <v>173</v>
      </c>
      <c r="G47" s="0" t="s">
        <v>46</v>
      </c>
      <c r="H47" s="0" t="s">
        <v>22</v>
      </c>
      <c r="I47" s="0" t="s">
        <v>174</v>
      </c>
      <c r="J47" s="0" t="n">
        <v>772</v>
      </c>
    </row>
    <row r="48" customFormat="false" ht="12.8" hidden="false" customHeight="false" outlineLevel="0" collapsed="false">
      <c r="A48" s="0" t="s">
        <v>164</v>
      </c>
      <c r="B48" s="0" t="s">
        <v>18</v>
      </c>
      <c r="C48" s="0" t="n">
        <v>27801493</v>
      </c>
      <c r="D48" s="0" t="s">
        <v>175</v>
      </c>
      <c r="E48" s="0" t="n">
        <v>8155768</v>
      </c>
      <c r="F48" s="0" t="s">
        <v>173</v>
      </c>
      <c r="G48" s="0" t="s">
        <v>61</v>
      </c>
      <c r="H48" s="0" t="s">
        <v>22</v>
      </c>
      <c r="I48" s="0" t="s">
        <v>176</v>
      </c>
      <c r="J48" s="0" t="n">
        <v>772</v>
      </c>
    </row>
    <row r="49" customFormat="false" ht="12.8" hidden="false" customHeight="false" outlineLevel="0" collapsed="false">
      <c r="A49" s="0" t="s">
        <v>164</v>
      </c>
      <c r="B49" s="0" t="s">
        <v>18</v>
      </c>
      <c r="C49" s="0" t="n">
        <v>27801498</v>
      </c>
      <c r="D49" s="0" t="s">
        <v>177</v>
      </c>
      <c r="E49" s="0" t="n">
        <v>8155773</v>
      </c>
      <c r="F49" s="0" t="s">
        <v>173</v>
      </c>
      <c r="G49" s="0" t="s">
        <v>178</v>
      </c>
      <c r="H49" s="0" t="s">
        <v>22</v>
      </c>
      <c r="I49" s="0" t="s">
        <v>179</v>
      </c>
      <c r="J49" s="0" t="n">
        <v>772</v>
      </c>
    </row>
    <row r="50" customFormat="false" ht="12.8" hidden="false" customHeight="false" outlineLevel="0" collapsed="false">
      <c r="A50" s="0" t="s">
        <v>164</v>
      </c>
      <c r="B50" s="0" t="s">
        <v>18</v>
      </c>
      <c r="C50" s="0" t="n">
        <v>27801500</v>
      </c>
      <c r="D50" s="0" t="s">
        <v>180</v>
      </c>
      <c r="E50" s="0" t="n">
        <v>8155775</v>
      </c>
      <c r="F50" s="0" t="s">
        <v>173</v>
      </c>
      <c r="G50" s="0" t="s">
        <v>67</v>
      </c>
      <c r="H50" s="0" t="s">
        <v>22</v>
      </c>
      <c r="I50" s="0" t="s">
        <v>181</v>
      </c>
      <c r="J50" s="0" t="n">
        <v>772</v>
      </c>
    </row>
    <row r="51" customFormat="false" ht="12.8" hidden="false" customHeight="false" outlineLevel="0" collapsed="false">
      <c r="A51" s="0" t="s">
        <v>164</v>
      </c>
      <c r="B51" s="0" t="s">
        <v>18</v>
      </c>
      <c r="C51" s="0" t="n">
        <v>27801502</v>
      </c>
      <c r="D51" s="0" t="s">
        <v>182</v>
      </c>
      <c r="E51" s="0" t="n">
        <v>8155777</v>
      </c>
      <c r="F51" s="0" t="s">
        <v>183</v>
      </c>
      <c r="G51" s="0" t="s">
        <v>76</v>
      </c>
      <c r="H51" s="0" t="s">
        <v>22</v>
      </c>
      <c r="I51" s="0" t="s">
        <v>184</v>
      </c>
      <c r="J51" s="0" t="n">
        <v>1122</v>
      </c>
    </row>
    <row r="52" customFormat="false" ht="12.8" hidden="false" customHeight="false" outlineLevel="0" collapsed="false">
      <c r="A52" s="0" t="s">
        <v>164</v>
      </c>
      <c r="B52" s="0" t="s">
        <v>18</v>
      </c>
      <c r="C52" s="0" t="n">
        <v>28908661</v>
      </c>
      <c r="D52" s="0" t="s">
        <v>185</v>
      </c>
      <c r="E52" s="0" t="n">
        <v>8546381</v>
      </c>
      <c r="F52" s="0" t="s">
        <v>183</v>
      </c>
      <c r="G52" s="0" t="s">
        <v>88</v>
      </c>
      <c r="H52" s="0" t="s">
        <v>22</v>
      </c>
      <c r="I52" s="0" t="s">
        <v>186</v>
      </c>
      <c r="J52" s="0" t="n">
        <v>1122</v>
      </c>
    </row>
    <row r="53" customFormat="false" ht="12.8" hidden="false" customHeight="false" outlineLevel="0" collapsed="false">
      <c r="A53" s="0" t="s">
        <v>164</v>
      </c>
      <c r="B53" s="0" t="s">
        <v>18</v>
      </c>
      <c r="C53" s="0" t="n">
        <v>31401823</v>
      </c>
      <c r="D53" s="0" t="s">
        <v>187</v>
      </c>
      <c r="E53" s="0" t="n">
        <v>9456779</v>
      </c>
      <c r="F53" s="0" t="s">
        <v>188</v>
      </c>
      <c r="G53" s="0" t="s">
        <v>73</v>
      </c>
      <c r="H53" s="0" t="s">
        <v>22</v>
      </c>
      <c r="I53" s="0" t="s">
        <v>189</v>
      </c>
      <c r="J53" s="0" t="n">
        <v>453</v>
      </c>
    </row>
    <row r="54" customFormat="false" ht="12.8" hidden="false" customHeight="false" outlineLevel="0" collapsed="false">
      <c r="A54" s="0" t="s">
        <v>164</v>
      </c>
      <c r="B54" s="0" t="s">
        <v>18</v>
      </c>
      <c r="C54" s="0" t="n">
        <v>31401825</v>
      </c>
      <c r="D54" s="0" t="s">
        <v>190</v>
      </c>
      <c r="E54" s="0" t="n">
        <v>9456781</v>
      </c>
      <c r="F54" s="0" t="s">
        <v>188</v>
      </c>
      <c r="G54" s="0" t="s">
        <v>67</v>
      </c>
      <c r="H54" s="0" t="s">
        <v>22</v>
      </c>
      <c r="I54" s="0" t="s">
        <v>191</v>
      </c>
      <c r="J54" s="0" t="n">
        <v>453</v>
      </c>
    </row>
    <row r="55" customFormat="false" ht="12.8" hidden="false" customHeight="false" outlineLevel="0" collapsed="false">
      <c r="A55" s="0" t="s">
        <v>164</v>
      </c>
      <c r="B55" s="0" t="s">
        <v>18</v>
      </c>
      <c r="C55" s="0" t="n">
        <v>27800968</v>
      </c>
      <c r="D55" s="0" t="s">
        <v>192</v>
      </c>
      <c r="E55" s="0" t="n">
        <v>8155504</v>
      </c>
      <c r="F55" s="0" t="s">
        <v>166</v>
      </c>
      <c r="G55" s="0" t="s">
        <v>193</v>
      </c>
      <c r="H55" s="0" t="s">
        <v>22</v>
      </c>
      <c r="I55" s="0" t="s">
        <v>194</v>
      </c>
      <c r="J55" s="0" t="n">
        <v>453</v>
      </c>
    </row>
    <row r="56" customFormat="false" ht="12.8" hidden="false" customHeight="false" outlineLevel="0" collapsed="false">
      <c r="A56" s="0" t="s">
        <v>164</v>
      </c>
      <c r="B56" s="0" t="s">
        <v>18</v>
      </c>
      <c r="C56" s="0" t="n">
        <v>27800970</v>
      </c>
      <c r="D56" s="0" t="s">
        <v>195</v>
      </c>
      <c r="E56" s="0" t="n">
        <v>8155506</v>
      </c>
      <c r="F56" s="0" t="s">
        <v>166</v>
      </c>
      <c r="G56" s="0" t="s">
        <v>196</v>
      </c>
      <c r="H56" s="0" t="s">
        <v>22</v>
      </c>
      <c r="I56" s="0" t="s">
        <v>197</v>
      </c>
      <c r="J56" s="0" t="n">
        <v>453</v>
      </c>
    </row>
    <row r="57" customFormat="false" ht="12.8" hidden="false" customHeight="false" outlineLevel="0" collapsed="false">
      <c r="A57" s="0" t="s">
        <v>164</v>
      </c>
      <c r="B57" s="0" t="s">
        <v>18</v>
      </c>
      <c r="C57" s="0" t="n">
        <v>27801489</v>
      </c>
      <c r="D57" s="0" t="s">
        <v>198</v>
      </c>
      <c r="E57" s="0" t="n">
        <v>8155764</v>
      </c>
      <c r="F57" s="0" t="s">
        <v>173</v>
      </c>
      <c r="G57" s="0" t="s">
        <v>82</v>
      </c>
      <c r="H57" s="0" t="s">
        <v>22</v>
      </c>
      <c r="I57" s="0" t="s">
        <v>199</v>
      </c>
      <c r="J57" s="0" t="n">
        <v>772</v>
      </c>
    </row>
    <row r="58" customFormat="false" ht="12.8" hidden="false" customHeight="false" outlineLevel="0" collapsed="false">
      <c r="A58" s="0" t="s">
        <v>164</v>
      </c>
      <c r="B58" s="0" t="s">
        <v>18</v>
      </c>
      <c r="C58" s="0" t="n">
        <v>27801504</v>
      </c>
      <c r="D58" s="0" t="s">
        <v>200</v>
      </c>
      <c r="E58" s="0" t="n">
        <v>8155779</v>
      </c>
      <c r="F58" s="0" t="s">
        <v>183</v>
      </c>
      <c r="G58" s="0" t="s">
        <v>201</v>
      </c>
      <c r="H58" s="0" t="s">
        <v>22</v>
      </c>
      <c r="I58" s="0" t="s">
        <v>202</v>
      </c>
      <c r="J58" s="0" t="n">
        <v>1122</v>
      </c>
    </row>
    <row r="59" customFormat="false" ht="12.8" hidden="false" customHeight="false" outlineLevel="0" collapsed="false">
      <c r="A59" s="0" t="s">
        <v>164</v>
      </c>
      <c r="B59" s="0" t="s">
        <v>18</v>
      </c>
      <c r="C59" s="0" t="n">
        <v>31401806</v>
      </c>
      <c r="D59" s="0" t="s">
        <v>203</v>
      </c>
      <c r="E59" s="0" t="n">
        <v>9456762</v>
      </c>
      <c r="F59" s="0" t="s">
        <v>204</v>
      </c>
      <c r="G59" s="0" t="s">
        <v>88</v>
      </c>
      <c r="H59" s="0" t="s">
        <v>22</v>
      </c>
      <c r="I59" s="0" t="s">
        <v>205</v>
      </c>
      <c r="J59" s="0" t="n">
        <v>772</v>
      </c>
    </row>
    <row r="60" customFormat="false" ht="12.8" hidden="false" customHeight="false" outlineLevel="0" collapsed="false">
      <c r="A60" s="0" t="s">
        <v>164</v>
      </c>
      <c r="B60" s="0" t="s">
        <v>18</v>
      </c>
      <c r="C60" s="0" t="n">
        <v>31401819</v>
      </c>
      <c r="D60" s="0" t="s">
        <v>206</v>
      </c>
      <c r="E60" s="0" t="n">
        <v>9456775</v>
      </c>
      <c r="F60" s="0" t="s">
        <v>188</v>
      </c>
      <c r="G60" s="0" t="s">
        <v>193</v>
      </c>
      <c r="H60" s="0" t="s">
        <v>22</v>
      </c>
      <c r="I60" s="0" t="s">
        <v>207</v>
      </c>
      <c r="J60" s="0" t="n">
        <v>453</v>
      </c>
    </row>
    <row r="61" customFormat="false" ht="12.8" hidden="false" customHeight="false" outlineLevel="0" collapsed="false">
      <c r="A61" s="0" t="s">
        <v>164</v>
      </c>
      <c r="B61" s="0" t="s">
        <v>18</v>
      </c>
      <c r="C61" s="0" t="n">
        <v>31401821</v>
      </c>
      <c r="D61" s="0" t="s">
        <v>208</v>
      </c>
      <c r="E61" s="0" t="n">
        <v>9456777</v>
      </c>
      <c r="F61" s="0" t="s">
        <v>188</v>
      </c>
      <c r="G61" s="0" t="s">
        <v>196</v>
      </c>
      <c r="H61" s="0" t="s">
        <v>22</v>
      </c>
      <c r="I61" s="0" t="s">
        <v>209</v>
      </c>
      <c r="J61" s="0" t="n">
        <v>453</v>
      </c>
    </row>
    <row r="62" customFormat="false" ht="12.8" hidden="false" customHeight="false" outlineLevel="0" collapsed="false">
      <c r="A62" s="0" t="s">
        <v>164</v>
      </c>
      <c r="B62" s="0" t="s">
        <v>18</v>
      </c>
      <c r="C62" s="0" t="n">
        <v>27800963</v>
      </c>
      <c r="D62" s="0" t="s">
        <v>210</v>
      </c>
      <c r="E62" s="0" t="n">
        <v>8155499</v>
      </c>
      <c r="F62" s="0" t="s">
        <v>166</v>
      </c>
      <c r="G62" s="0" t="s">
        <v>82</v>
      </c>
      <c r="H62" s="0" t="s">
        <v>22</v>
      </c>
      <c r="I62" s="0" t="s">
        <v>211</v>
      </c>
      <c r="J62" s="0" t="n">
        <v>453</v>
      </c>
    </row>
    <row r="63" customFormat="false" ht="12.8" hidden="false" customHeight="false" outlineLevel="0" collapsed="false">
      <c r="A63" s="0" t="s">
        <v>164</v>
      </c>
      <c r="B63" s="0" t="s">
        <v>18</v>
      </c>
      <c r="C63" s="0" t="n">
        <v>27801495</v>
      </c>
      <c r="D63" s="0" t="s">
        <v>212</v>
      </c>
      <c r="E63" s="0" t="n">
        <v>8155770</v>
      </c>
      <c r="F63" s="0" t="s">
        <v>173</v>
      </c>
      <c r="G63" s="0" t="s">
        <v>28</v>
      </c>
      <c r="H63" s="0" t="s">
        <v>22</v>
      </c>
      <c r="I63" s="0" t="s">
        <v>213</v>
      </c>
      <c r="J63" s="0" t="n">
        <v>772</v>
      </c>
    </row>
    <row r="64" customFormat="false" ht="12.8" hidden="false" customHeight="false" outlineLevel="0" collapsed="false">
      <c r="A64" s="0" t="s">
        <v>164</v>
      </c>
      <c r="B64" s="0" t="s">
        <v>18</v>
      </c>
      <c r="C64" s="0" t="n">
        <v>27801496</v>
      </c>
      <c r="D64" s="0" t="s">
        <v>214</v>
      </c>
      <c r="E64" s="0" t="n">
        <v>8155771</v>
      </c>
      <c r="F64" s="0" t="s">
        <v>173</v>
      </c>
      <c r="G64" s="0" t="s">
        <v>76</v>
      </c>
      <c r="H64" s="0" t="s">
        <v>22</v>
      </c>
      <c r="I64" s="0" t="s">
        <v>215</v>
      </c>
      <c r="J64" s="0" t="n">
        <v>772</v>
      </c>
    </row>
    <row r="65" customFormat="false" ht="12.8" hidden="false" customHeight="false" outlineLevel="0" collapsed="false">
      <c r="A65" s="0" t="s">
        <v>164</v>
      </c>
      <c r="B65" s="0" t="s">
        <v>18</v>
      </c>
      <c r="C65" s="0" t="n">
        <v>28908663</v>
      </c>
      <c r="D65" s="0" t="s">
        <v>216</v>
      </c>
      <c r="E65" s="0" t="n">
        <v>8546383</v>
      </c>
      <c r="F65" s="0" t="s">
        <v>183</v>
      </c>
      <c r="G65" s="0" t="s">
        <v>178</v>
      </c>
      <c r="H65" s="0" t="s">
        <v>22</v>
      </c>
      <c r="I65" s="0" t="s">
        <v>217</v>
      </c>
      <c r="J65" s="0" t="n">
        <v>1122</v>
      </c>
    </row>
    <row r="66" customFormat="false" ht="12.8" hidden="false" customHeight="false" outlineLevel="0" collapsed="false">
      <c r="A66" s="0" t="s">
        <v>164</v>
      </c>
      <c r="B66" s="0" t="s">
        <v>18</v>
      </c>
      <c r="C66" s="0" t="n">
        <v>28908664</v>
      </c>
      <c r="D66" s="0" t="s">
        <v>218</v>
      </c>
      <c r="E66" s="0" t="n">
        <v>8546384</v>
      </c>
      <c r="F66" s="0" t="s">
        <v>183</v>
      </c>
      <c r="G66" s="0" t="s">
        <v>219</v>
      </c>
      <c r="H66" s="0" t="s">
        <v>22</v>
      </c>
      <c r="I66" s="0" t="s">
        <v>220</v>
      </c>
      <c r="J66" s="0" t="n">
        <v>1122</v>
      </c>
    </row>
    <row r="67" customFormat="false" ht="12.8" hidden="false" customHeight="false" outlineLevel="0" collapsed="false">
      <c r="A67" s="0" t="s">
        <v>164</v>
      </c>
      <c r="B67" s="0" t="s">
        <v>18</v>
      </c>
      <c r="C67" s="0" t="n">
        <v>30946179</v>
      </c>
      <c r="D67" s="0" t="s">
        <v>221</v>
      </c>
      <c r="E67" s="0" t="n">
        <v>9276841</v>
      </c>
      <c r="F67" s="0" t="s">
        <v>183</v>
      </c>
      <c r="G67" s="0" t="s">
        <v>222</v>
      </c>
      <c r="H67" s="0" t="s">
        <v>22</v>
      </c>
      <c r="I67" s="0" t="s">
        <v>223</v>
      </c>
      <c r="J67" s="0" t="n">
        <v>1122</v>
      </c>
    </row>
    <row r="68" customFormat="false" ht="12.8" hidden="false" customHeight="false" outlineLevel="0" collapsed="false">
      <c r="A68" s="0" t="s">
        <v>164</v>
      </c>
      <c r="B68" s="0" t="s">
        <v>18</v>
      </c>
      <c r="C68" s="0" t="n">
        <v>30946180</v>
      </c>
      <c r="D68" s="0" t="s">
        <v>224</v>
      </c>
      <c r="E68" s="0" t="n">
        <v>9276842</v>
      </c>
      <c r="F68" s="0" t="s">
        <v>183</v>
      </c>
      <c r="G68" s="0" t="s">
        <v>196</v>
      </c>
      <c r="H68" s="0" t="s">
        <v>22</v>
      </c>
      <c r="I68" s="0" t="s">
        <v>225</v>
      </c>
      <c r="J68" s="0" t="n">
        <v>1122</v>
      </c>
    </row>
    <row r="69" customFormat="false" ht="12.8" hidden="false" customHeight="false" outlineLevel="0" collapsed="false">
      <c r="A69" s="0" t="s">
        <v>164</v>
      </c>
      <c r="B69" s="0" t="s">
        <v>18</v>
      </c>
      <c r="C69" s="0" t="n">
        <v>31167020</v>
      </c>
      <c r="D69" s="0" t="s">
        <v>226</v>
      </c>
      <c r="E69" s="0" t="n">
        <v>9362206</v>
      </c>
      <c r="F69" s="0" t="s">
        <v>204</v>
      </c>
      <c r="G69" s="0" t="s">
        <v>67</v>
      </c>
      <c r="H69" s="0" t="s">
        <v>22</v>
      </c>
      <c r="I69" s="0" t="s">
        <v>227</v>
      </c>
      <c r="J69" s="0" t="n">
        <v>772</v>
      </c>
    </row>
    <row r="70" customFormat="false" ht="12.8" hidden="false" customHeight="false" outlineLevel="0" collapsed="false">
      <c r="A70" s="0" t="s">
        <v>164</v>
      </c>
      <c r="B70" s="0" t="s">
        <v>18</v>
      </c>
      <c r="C70" s="0" t="n">
        <v>31401813</v>
      </c>
      <c r="D70" s="0" t="s">
        <v>228</v>
      </c>
      <c r="E70" s="0" t="n">
        <v>9456769</v>
      </c>
      <c r="F70" s="0" t="s">
        <v>204</v>
      </c>
      <c r="G70" s="0" t="s">
        <v>73</v>
      </c>
      <c r="H70" s="0" t="s">
        <v>22</v>
      </c>
      <c r="I70" s="0" t="s">
        <v>229</v>
      </c>
      <c r="J70" s="0" t="n">
        <v>772</v>
      </c>
    </row>
    <row r="71" customFormat="false" ht="12.8" hidden="false" customHeight="false" outlineLevel="0" collapsed="false">
      <c r="A71" s="0" t="s">
        <v>164</v>
      </c>
      <c r="B71" s="0" t="s">
        <v>18</v>
      </c>
      <c r="C71" s="0" t="n">
        <v>31401814</v>
      </c>
      <c r="D71" s="0" t="s">
        <v>230</v>
      </c>
      <c r="E71" s="0" t="n">
        <v>9456770</v>
      </c>
      <c r="F71" s="0" t="s">
        <v>204</v>
      </c>
      <c r="G71" s="0" t="s">
        <v>231</v>
      </c>
      <c r="H71" s="0" t="s">
        <v>22</v>
      </c>
      <c r="I71" s="0" t="s">
        <v>232</v>
      </c>
      <c r="J71" s="0" t="n">
        <v>772</v>
      </c>
    </row>
    <row r="72" customFormat="false" ht="12.8" hidden="false" customHeight="false" outlineLevel="0" collapsed="false">
      <c r="A72" s="0" t="s">
        <v>164</v>
      </c>
      <c r="B72" s="0" t="s">
        <v>18</v>
      </c>
      <c r="C72" s="0" t="n">
        <v>27800967</v>
      </c>
      <c r="D72" s="0" t="s">
        <v>233</v>
      </c>
      <c r="E72" s="0" t="n">
        <v>8155503</v>
      </c>
      <c r="F72" s="0" t="s">
        <v>166</v>
      </c>
      <c r="G72" s="0" t="s">
        <v>234</v>
      </c>
      <c r="H72" s="0" t="s">
        <v>22</v>
      </c>
      <c r="I72" s="0" t="s">
        <v>235</v>
      </c>
      <c r="J72" s="0" t="n">
        <v>453</v>
      </c>
    </row>
    <row r="73" customFormat="false" ht="12.8" hidden="false" customHeight="false" outlineLevel="0" collapsed="false">
      <c r="A73" s="0" t="s">
        <v>164</v>
      </c>
      <c r="B73" s="0" t="s">
        <v>18</v>
      </c>
      <c r="C73" s="0" t="n">
        <v>27800974</v>
      </c>
      <c r="D73" s="0" t="s">
        <v>236</v>
      </c>
      <c r="E73" s="0" t="n">
        <v>8155510</v>
      </c>
      <c r="F73" s="0" t="s">
        <v>166</v>
      </c>
      <c r="G73" s="0" t="s">
        <v>237</v>
      </c>
      <c r="H73" s="0" t="s">
        <v>22</v>
      </c>
      <c r="I73" s="0" t="s">
        <v>238</v>
      </c>
      <c r="J73" s="0" t="n">
        <v>453</v>
      </c>
    </row>
    <row r="74" customFormat="false" ht="12.8" hidden="false" customHeight="false" outlineLevel="0" collapsed="false">
      <c r="A74" s="0" t="s">
        <v>164</v>
      </c>
      <c r="B74" s="0" t="s">
        <v>18</v>
      </c>
      <c r="C74" s="0" t="n">
        <v>27801492</v>
      </c>
      <c r="D74" s="0" t="s">
        <v>239</v>
      </c>
      <c r="E74" s="0" t="n">
        <v>8155767</v>
      </c>
      <c r="F74" s="0" t="s">
        <v>173</v>
      </c>
      <c r="G74" s="0" t="s">
        <v>58</v>
      </c>
      <c r="H74" s="0" t="s">
        <v>22</v>
      </c>
      <c r="I74" s="0" t="s">
        <v>240</v>
      </c>
      <c r="J74" s="0" t="n">
        <v>772</v>
      </c>
    </row>
    <row r="75" customFormat="false" ht="12.8" hidden="false" customHeight="false" outlineLevel="0" collapsed="false">
      <c r="A75" s="0" t="s">
        <v>164</v>
      </c>
      <c r="B75" s="0" t="s">
        <v>18</v>
      </c>
      <c r="C75" s="0" t="n">
        <v>27801499</v>
      </c>
      <c r="D75" s="0" t="s">
        <v>241</v>
      </c>
      <c r="E75" s="0" t="n">
        <v>8155774</v>
      </c>
      <c r="F75" s="0" t="s">
        <v>173</v>
      </c>
      <c r="G75" s="0" t="s">
        <v>196</v>
      </c>
      <c r="H75" s="0" t="s">
        <v>22</v>
      </c>
      <c r="I75" s="0" t="s">
        <v>242</v>
      </c>
      <c r="J75" s="0" t="n">
        <v>772</v>
      </c>
    </row>
    <row r="76" customFormat="false" ht="12.8" hidden="false" customHeight="false" outlineLevel="0" collapsed="false">
      <c r="A76" s="0" t="s">
        <v>164</v>
      </c>
      <c r="B76" s="0" t="s">
        <v>18</v>
      </c>
      <c r="C76" s="0" t="n">
        <v>31401810</v>
      </c>
      <c r="D76" s="0" t="s">
        <v>243</v>
      </c>
      <c r="E76" s="0" t="n">
        <v>9456766</v>
      </c>
      <c r="F76" s="0" t="s">
        <v>204</v>
      </c>
      <c r="G76" s="0" t="s">
        <v>28</v>
      </c>
      <c r="H76" s="0" t="s">
        <v>22</v>
      </c>
      <c r="I76" s="0" t="s">
        <v>244</v>
      </c>
      <c r="J76" s="0" t="n">
        <v>772</v>
      </c>
    </row>
    <row r="77" customFormat="false" ht="12.8" hidden="false" customHeight="false" outlineLevel="0" collapsed="false">
      <c r="A77" s="0" t="s">
        <v>164</v>
      </c>
      <c r="B77" s="0" t="s">
        <v>18</v>
      </c>
      <c r="C77" s="0" t="n">
        <v>31401817</v>
      </c>
      <c r="D77" s="0" t="s">
        <v>245</v>
      </c>
      <c r="E77" s="0" t="n">
        <v>9456773</v>
      </c>
      <c r="F77" s="0" t="s">
        <v>188</v>
      </c>
      <c r="G77" s="0" t="s">
        <v>46</v>
      </c>
      <c r="H77" s="0" t="s">
        <v>22</v>
      </c>
      <c r="I77" s="0" t="s">
        <v>246</v>
      </c>
      <c r="J77" s="0" t="n">
        <v>453</v>
      </c>
    </row>
    <row r="78" customFormat="false" ht="12.8" hidden="false" customHeight="false" outlineLevel="0" collapsed="false">
      <c r="A78" s="0" t="s">
        <v>164</v>
      </c>
      <c r="B78" s="0" t="s">
        <v>18</v>
      </c>
      <c r="C78" s="0" t="n">
        <v>31401824</v>
      </c>
      <c r="D78" s="0" t="s">
        <v>247</v>
      </c>
      <c r="E78" s="0" t="n">
        <v>9456780</v>
      </c>
      <c r="F78" s="0" t="s">
        <v>188</v>
      </c>
      <c r="G78" s="0" t="s">
        <v>231</v>
      </c>
      <c r="H78" s="0" t="s">
        <v>22</v>
      </c>
      <c r="I78" s="0" t="s">
        <v>248</v>
      </c>
      <c r="J78" s="0" t="n">
        <v>453</v>
      </c>
    </row>
    <row r="79" customFormat="false" ht="12.8" hidden="false" customHeight="false" outlineLevel="0" collapsed="false">
      <c r="A79" s="0" t="s">
        <v>164</v>
      </c>
      <c r="B79" s="0" t="s">
        <v>18</v>
      </c>
      <c r="C79" s="0" t="n">
        <v>28069590</v>
      </c>
      <c r="D79" s="0" t="s">
        <v>249</v>
      </c>
      <c r="E79" s="0" t="n">
        <v>8247147</v>
      </c>
      <c r="F79" s="0" t="s">
        <v>166</v>
      </c>
      <c r="G79" s="0" t="s">
        <v>222</v>
      </c>
      <c r="H79" s="0" t="s">
        <v>22</v>
      </c>
      <c r="I79" s="0" t="s">
        <v>250</v>
      </c>
      <c r="J79" s="0" t="n">
        <v>453</v>
      </c>
    </row>
    <row r="80" customFormat="false" ht="12.8" hidden="false" customHeight="false" outlineLevel="0" collapsed="false">
      <c r="A80" s="0" t="s">
        <v>164</v>
      </c>
      <c r="B80" s="0" t="s">
        <v>18</v>
      </c>
      <c r="C80" s="0" t="n">
        <v>27800969</v>
      </c>
      <c r="D80" s="0" t="s">
        <v>251</v>
      </c>
      <c r="E80" s="0" t="n">
        <v>8155505</v>
      </c>
      <c r="F80" s="0" t="s">
        <v>166</v>
      </c>
      <c r="G80" s="0" t="s">
        <v>31</v>
      </c>
      <c r="H80" s="0" t="s">
        <v>22</v>
      </c>
      <c r="I80" s="0" t="s">
        <v>252</v>
      </c>
      <c r="J80" s="0" t="n">
        <v>453</v>
      </c>
    </row>
    <row r="81" customFormat="false" ht="12.8" hidden="false" customHeight="false" outlineLevel="0" collapsed="false">
      <c r="A81" s="0" t="s">
        <v>164</v>
      </c>
      <c r="B81" s="0" t="s">
        <v>18</v>
      </c>
      <c r="C81" s="0" t="n">
        <v>27800971</v>
      </c>
      <c r="D81" s="0" t="s">
        <v>253</v>
      </c>
      <c r="E81" s="0" t="n">
        <v>8155507</v>
      </c>
      <c r="F81" s="0" t="s">
        <v>166</v>
      </c>
      <c r="G81" s="0" t="s">
        <v>201</v>
      </c>
      <c r="H81" s="0" t="s">
        <v>22</v>
      </c>
      <c r="I81" s="0" t="s">
        <v>254</v>
      </c>
      <c r="J81" s="0" t="n">
        <v>453</v>
      </c>
    </row>
    <row r="82" customFormat="false" ht="12.8" hidden="false" customHeight="false" outlineLevel="0" collapsed="false">
      <c r="A82" s="0" t="s">
        <v>164</v>
      </c>
      <c r="B82" s="0" t="s">
        <v>18</v>
      </c>
      <c r="C82" s="0" t="n">
        <v>27801503</v>
      </c>
      <c r="D82" s="0" t="s">
        <v>255</v>
      </c>
      <c r="E82" s="0" t="n">
        <v>8155778</v>
      </c>
      <c r="F82" s="0" t="s">
        <v>183</v>
      </c>
      <c r="G82" s="0" t="s">
        <v>31</v>
      </c>
      <c r="H82" s="0" t="s">
        <v>22</v>
      </c>
      <c r="I82" s="0" t="s">
        <v>256</v>
      </c>
      <c r="J82" s="0" t="n">
        <v>1122</v>
      </c>
    </row>
    <row r="83" customFormat="false" ht="12.8" hidden="false" customHeight="false" outlineLevel="0" collapsed="false">
      <c r="A83" s="0" t="s">
        <v>164</v>
      </c>
      <c r="B83" s="0" t="s">
        <v>18</v>
      </c>
      <c r="C83" s="0" t="n">
        <v>27801505</v>
      </c>
      <c r="D83" s="0" t="s">
        <v>257</v>
      </c>
      <c r="E83" s="0" t="n">
        <v>8155780</v>
      </c>
      <c r="F83" s="0" t="s">
        <v>183</v>
      </c>
      <c r="G83" s="0" t="s">
        <v>67</v>
      </c>
      <c r="H83" s="0" t="s">
        <v>22</v>
      </c>
      <c r="I83" s="0" t="s">
        <v>258</v>
      </c>
      <c r="J83" s="0" t="n">
        <v>1122</v>
      </c>
    </row>
    <row r="84" customFormat="false" ht="12.8" hidden="false" customHeight="false" outlineLevel="0" collapsed="false">
      <c r="A84" s="0" t="s">
        <v>164</v>
      </c>
      <c r="B84" s="0" t="s">
        <v>18</v>
      </c>
      <c r="C84" s="0" t="n">
        <v>31401805</v>
      </c>
      <c r="D84" s="0" t="s">
        <v>259</v>
      </c>
      <c r="E84" s="0" t="n">
        <v>9456761</v>
      </c>
      <c r="F84" s="0" t="s">
        <v>204</v>
      </c>
      <c r="G84" s="0" t="s">
        <v>49</v>
      </c>
      <c r="H84" s="0" t="s">
        <v>22</v>
      </c>
      <c r="I84" s="0" t="s">
        <v>260</v>
      </c>
      <c r="J84" s="0" t="n">
        <v>772</v>
      </c>
    </row>
    <row r="85" customFormat="false" ht="12.8" hidden="false" customHeight="false" outlineLevel="0" collapsed="false">
      <c r="A85" s="0" t="s">
        <v>164</v>
      </c>
      <c r="B85" s="0" t="s">
        <v>18</v>
      </c>
      <c r="C85" s="0" t="n">
        <v>31401820</v>
      </c>
      <c r="D85" s="0" t="s">
        <v>261</v>
      </c>
      <c r="E85" s="0" t="n">
        <v>9456776</v>
      </c>
      <c r="F85" s="0" t="s">
        <v>188</v>
      </c>
      <c r="G85" s="0" t="s">
        <v>28</v>
      </c>
      <c r="H85" s="0" t="s">
        <v>22</v>
      </c>
      <c r="I85" s="0" t="s">
        <v>262</v>
      </c>
      <c r="J85" s="0" t="n">
        <v>453</v>
      </c>
    </row>
    <row r="86" customFormat="false" ht="12.8" hidden="false" customHeight="false" outlineLevel="0" collapsed="false">
      <c r="A86" s="0" t="s">
        <v>164</v>
      </c>
      <c r="B86" s="0" t="s">
        <v>18</v>
      </c>
      <c r="C86" s="0" t="n">
        <v>31401822</v>
      </c>
      <c r="D86" s="0" t="s">
        <v>263</v>
      </c>
      <c r="E86" s="0" t="n">
        <v>9456778</v>
      </c>
      <c r="F86" s="0" t="s">
        <v>188</v>
      </c>
      <c r="G86" s="0" t="s">
        <v>201</v>
      </c>
      <c r="H86" s="0" t="s">
        <v>22</v>
      </c>
      <c r="I86" s="0" t="s">
        <v>264</v>
      </c>
      <c r="J86" s="0" t="n">
        <v>453</v>
      </c>
    </row>
    <row r="87" customFormat="false" ht="12.8" hidden="false" customHeight="false" outlineLevel="0" collapsed="false">
      <c r="A87" s="0" t="s">
        <v>164</v>
      </c>
      <c r="B87" s="0" t="s">
        <v>18</v>
      </c>
      <c r="C87" s="0" t="n">
        <v>27800973</v>
      </c>
      <c r="D87" s="0" t="s">
        <v>265</v>
      </c>
      <c r="E87" s="0" t="n">
        <v>8155509</v>
      </c>
      <c r="F87" s="0" t="s">
        <v>166</v>
      </c>
      <c r="G87" s="0" t="s">
        <v>67</v>
      </c>
      <c r="H87" s="0" t="s">
        <v>22</v>
      </c>
      <c r="I87" s="0" t="s">
        <v>266</v>
      </c>
      <c r="J87" s="0" t="n">
        <v>453</v>
      </c>
    </row>
    <row r="88" customFormat="false" ht="12.8" hidden="false" customHeight="false" outlineLevel="0" collapsed="false">
      <c r="A88" s="0" t="s">
        <v>164</v>
      </c>
      <c r="B88" s="0" t="s">
        <v>18</v>
      </c>
      <c r="C88" s="0" t="n">
        <v>35265002</v>
      </c>
      <c r="D88" s="0" t="s">
        <v>267</v>
      </c>
      <c r="E88" s="0" t="n">
        <v>11043475</v>
      </c>
      <c r="F88" s="0" t="s">
        <v>173</v>
      </c>
      <c r="G88" s="0" t="s">
        <v>268</v>
      </c>
      <c r="H88" s="0" t="s">
        <v>22</v>
      </c>
      <c r="I88" s="0" t="s">
        <v>269</v>
      </c>
      <c r="J88" s="0" t="n">
        <v>772</v>
      </c>
    </row>
    <row r="89" customFormat="false" ht="12.8" hidden="false" customHeight="false" outlineLevel="0" collapsed="false">
      <c r="A89" s="0" t="s">
        <v>164</v>
      </c>
      <c r="B89" s="0" t="s">
        <v>18</v>
      </c>
      <c r="C89" s="0" t="n">
        <v>27801148</v>
      </c>
      <c r="D89" s="0" t="s">
        <v>270</v>
      </c>
      <c r="E89" s="0" t="n">
        <v>8155650</v>
      </c>
      <c r="F89" s="0" t="s">
        <v>183</v>
      </c>
      <c r="G89" s="0" t="s">
        <v>49</v>
      </c>
      <c r="H89" s="0" t="s">
        <v>22</v>
      </c>
      <c r="I89" s="0" t="s">
        <v>271</v>
      </c>
      <c r="J89" s="0" t="n">
        <v>1122</v>
      </c>
    </row>
    <row r="90" customFormat="false" ht="12.8" hidden="false" customHeight="false" outlineLevel="0" collapsed="false">
      <c r="A90" s="0" t="s">
        <v>164</v>
      </c>
      <c r="B90" s="0" t="s">
        <v>18</v>
      </c>
      <c r="C90" s="0" t="n">
        <v>31401807</v>
      </c>
      <c r="D90" s="0" t="s">
        <v>272</v>
      </c>
      <c r="E90" s="0" t="n">
        <v>9456763</v>
      </c>
      <c r="F90" s="0" t="s">
        <v>204</v>
      </c>
      <c r="G90" s="0" t="s">
        <v>46</v>
      </c>
      <c r="H90" s="0" t="s">
        <v>22</v>
      </c>
      <c r="I90" s="0" t="s">
        <v>273</v>
      </c>
      <c r="J90" s="0" t="n">
        <v>772</v>
      </c>
    </row>
    <row r="91" customFormat="false" ht="12.8" hidden="false" customHeight="false" outlineLevel="0" collapsed="false">
      <c r="A91" s="0" t="s">
        <v>164</v>
      </c>
      <c r="B91" s="0" t="s">
        <v>18</v>
      </c>
      <c r="C91" s="0" t="n">
        <v>31401809</v>
      </c>
      <c r="D91" s="0" t="s">
        <v>274</v>
      </c>
      <c r="E91" s="0" t="n">
        <v>9456765</v>
      </c>
      <c r="F91" s="0" t="s">
        <v>204</v>
      </c>
      <c r="G91" s="0" t="s">
        <v>193</v>
      </c>
      <c r="H91" s="0" t="s">
        <v>22</v>
      </c>
      <c r="I91" s="0" t="s">
        <v>275</v>
      </c>
      <c r="J91" s="0" t="n">
        <v>772</v>
      </c>
    </row>
    <row r="92" customFormat="false" ht="12.8" hidden="false" customHeight="false" outlineLevel="0" collapsed="false">
      <c r="A92" s="0" t="s">
        <v>164</v>
      </c>
      <c r="B92" s="0" t="s">
        <v>18</v>
      </c>
      <c r="C92" s="0" t="n">
        <v>31401816</v>
      </c>
      <c r="D92" s="0" t="s">
        <v>276</v>
      </c>
      <c r="E92" s="0" t="n">
        <v>9456772</v>
      </c>
      <c r="F92" s="0" t="s">
        <v>188</v>
      </c>
      <c r="G92" s="0" t="s">
        <v>49</v>
      </c>
      <c r="H92" s="0" t="s">
        <v>22</v>
      </c>
      <c r="I92" s="0" t="s">
        <v>277</v>
      </c>
      <c r="J92" s="0" t="n">
        <v>453</v>
      </c>
    </row>
    <row r="93" customFormat="false" ht="12.8" hidden="false" customHeight="false" outlineLevel="0" collapsed="false">
      <c r="A93" s="0" t="s">
        <v>164</v>
      </c>
      <c r="B93" s="0" t="s">
        <v>18</v>
      </c>
      <c r="C93" s="0" t="n">
        <v>31401818</v>
      </c>
      <c r="D93" s="0" t="s">
        <v>278</v>
      </c>
      <c r="E93" s="0" t="n">
        <v>9456774</v>
      </c>
      <c r="F93" s="0" t="s">
        <v>188</v>
      </c>
      <c r="G93" s="0" t="s">
        <v>58</v>
      </c>
      <c r="H93" s="0" t="s">
        <v>22</v>
      </c>
      <c r="I93" s="0" t="s">
        <v>279</v>
      </c>
      <c r="J93" s="0" t="n">
        <v>453</v>
      </c>
    </row>
    <row r="94" customFormat="false" ht="12.8" hidden="false" customHeight="false" outlineLevel="0" collapsed="false">
      <c r="A94" s="0" t="s">
        <v>164</v>
      </c>
      <c r="B94" s="0" t="s">
        <v>18</v>
      </c>
      <c r="C94" s="0" t="n">
        <v>32299825</v>
      </c>
      <c r="D94" s="0" t="s">
        <v>280</v>
      </c>
      <c r="E94" s="0" t="n">
        <v>9821231</v>
      </c>
      <c r="F94" s="0" t="s">
        <v>166</v>
      </c>
      <c r="G94" s="0" t="s">
        <v>28</v>
      </c>
      <c r="H94" s="0" t="s">
        <v>22</v>
      </c>
      <c r="I94" s="0" t="s">
        <v>281</v>
      </c>
      <c r="J94" s="0" t="n">
        <v>453</v>
      </c>
    </row>
    <row r="95" customFormat="false" ht="12.8" hidden="false" customHeight="false" outlineLevel="0" collapsed="false">
      <c r="A95" s="0" t="s">
        <v>164</v>
      </c>
      <c r="B95" s="0" t="s">
        <v>18</v>
      </c>
      <c r="C95" s="0" t="n">
        <v>27795127</v>
      </c>
      <c r="D95" s="0" t="s">
        <v>282</v>
      </c>
      <c r="E95" s="0" t="n">
        <v>8153405</v>
      </c>
      <c r="F95" s="0" t="s">
        <v>166</v>
      </c>
      <c r="G95" s="0" t="s">
        <v>88</v>
      </c>
      <c r="H95" s="0" t="s">
        <v>22</v>
      </c>
      <c r="I95" s="0" t="s">
        <v>283</v>
      </c>
      <c r="J95" s="0" t="n">
        <v>453</v>
      </c>
    </row>
    <row r="96" customFormat="false" ht="12.8" hidden="false" customHeight="false" outlineLevel="0" collapsed="false">
      <c r="A96" s="0" t="s">
        <v>164</v>
      </c>
      <c r="B96" s="0" t="s">
        <v>18</v>
      </c>
      <c r="C96" s="0" t="n">
        <v>27795128</v>
      </c>
      <c r="D96" s="0" t="s">
        <v>284</v>
      </c>
      <c r="E96" s="0" t="n">
        <v>8153406</v>
      </c>
      <c r="F96" s="0" t="s">
        <v>166</v>
      </c>
      <c r="G96" s="0" t="s">
        <v>178</v>
      </c>
      <c r="H96" s="0" t="s">
        <v>22</v>
      </c>
      <c r="I96" s="0" t="s">
        <v>285</v>
      </c>
      <c r="J96" s="0" t="n">
        <v>453</v>
      </c>
    </row>
    <row r="97" customFormat="false" ht="12.8" hidden="false" customHeight="false" outlineLevel="0" collapsed="false">
      <c r="A97" s="0" t="s">
        <v>164</v>
      </c>
      <c r="B97" s="0" t="s">
        <v>18</v>
      </c>
      <c r="C97" s="0" t="n">
        <v>27801494</v>
      </c>
      <c r="D97" s="0" t="s">
        <v>286</v>
      </c>
      <c r="E97" s="0" t="n">
        <v>8155769</v>
      </c>
      <c r="F97" s="0" t="s">
        <v>173</v>
      </c>
      <c r="G97" s="0" t="s">
        <v>193</v>
      </c>
      <c r="H97" s="0" t="s">
        <v>22</v>
      </c>
      <c r="I97" s="0" t="s">
        <v>287</v>
      </c>
      <c r="J97" s="0" t="n">
        <v>772</v>
      </c>
    </row>
    <row r="98" customFormat="false" ht="12.8" hidden="false" customHeight="false" outlineLevel="0" collapsed="false">
      <c r="A98" s="0" t="s">
        <v>164</v>
      </c>
      <c r="B98" s="0" t="s">
        <v>18</v>
      </c>
      <c r="C98" s="0" t="n">
        <v>27801497</v>
      </c>
      <c r="D98" s="0" t="s">
        <v>288</v>
      </c>
      <c r="E98" s="0" t="n">
        <v>8155772</v>
      </c>
      <c r="F98" s="0" t="s">
        <v>173</v>
      </c>
      <c r="G98" s="0" t="s">
        <v>222</v>
      </c>
      <c r="H98" s="0" t="s">
        <v>22</v>
      </c>
      <c r="I98" s="0" t="s">
        <v>289</v>
      </c>
      <c r="J98" s="0" t="n">
        <v>772</v>
      </c>
    </row>
    <row r="99" customFormat="false" ht="12.8" hidden="false" customHeight="false" outlineLevel="0" collapsed="false">
      <c r="A99" s="0" t="s">
        <v>164</v>
      </c>
      <c r="B99" s="0" t="s">
        <v>18</v>
      </c>
      <c r="C99" s="0" t="n">
        <v>28908662</v>
      </c>
      <c r="D99" s="0" t="s">
        <v>290</v>
      </c>
      <c r="E99" s="0" t="n">
        <v>8546382</v>
      </c>
      <c r="F99" s="0" t="s">
        <v>183</v>
      </c>
      <c r="G99" s="0" t="s">
        <v>193</v>
      </c>
      <c r="H99" s="0" t="s">
        <v>22</v>
      </c>
      <c r="I99" s="0" t="s">
        <v>291</v>
      </c>
      <c r="J99" s="0" t="n">
        <v>1122</v>
      </c>
    </row>
    <row r="100" customFormat="false" ht="12.8" hidden="false" customHeight="false" outlineLevel="0" collapsed="false">
      <c r="A100" s="0" t="s">
        <v>164</v>
      </c>
      <c r="B100" s="0" t="s">
        <v>18</v>
      </c>
      <c r="C100" s="0" t="n">
        <v>28908665</v>
      </c>
      <c r="D100" s="0" t="s">
        <v>292</v>
      </c>
      <c r="E100" s="0" t="n">
        <v>8546385</v>
      </c>
      <c r="F100" s="0" t="s">
        <v>183</v>
      </c>
      <c r="G100" s="0" t="s">
        <v>237</v>
      </c>
      <c r="H100" s="0" t="s">
        <v>22</v>
      </c>
      <c r="I100" s="0" t="s">
        <v>293</v>
      </c>
      <c r="J100" s="0" t="n">
        <v>1122</v>
      </c>
    </row>
    <row r="101" customFormat="false" ht="12.8" hidden="false" customHeight="false" outlineLevel="0" collapsed="false">
      <c r="A101" s="0" t="s">
        <v>164</v>
      </c>
      <c r="B101" s="0" t="s">
        <v>18</v>
      </c>
      <c r="C101" s="0" t="n">
        <v>31401811</v>
      </c>
      <c r="D101" s="0" t="s">
        <v>294</v>
      </c>
      <c r="E101" s="0" t="n">
        <v>9456767</v>
      </c>
      <c r="F101" s="0" t="s">
        <v>204</v>
      </c>
      <c r="G101" s="0" t="s">
        <v>196</v>
      </c>
      <c r="H101" s="0" t="s">
        <v>22</v>
      </c>
      <c r="I101" s="0" t="s">
        <v>295</v>
      </c>
      <c r="J101" s="0" t="n">
        <v>772</v>
      </c>
    </row>
    <row r="102" customFormat="false" ht="12.8" hidden="false" customHeight="false" outlineLevel="0" collapsed="false">
      <c r="A102" s="0" t="s">
        <v>164</v>
      </c>
      <c r="B102" s="0" t="s">
        <v>18</v>
      </c>
      <c r="C102" s="0" t="n">
        <v>31401812</v>
      </c>
      <c r="D102" s="0" t="s">
        <v>296</v>
      </c>
      <c r="E102" s="0" t="n">
        <v>9456768</v>
      </c>
      <c r="F102" s="0" t="s">
        <v>204</v>
      </c>
      <c r="G102" s="0" t="s">
        <v>201</v>
      </c>
      <c r="H102" s="0" t="s">
        <v>22</v>
      </c>
      <c r="I102" s="0" t="s">
        <v>297</v>
      </c>
      <c r="J102" s="0" t="n">
        <v>772</v>
      </c>
    </row>
    <row r="103" customFormat="false" ht="12.8" hidden="false" customHeight="false" outlineLevel="0" collapsed="false">
      <c r="A103" s="0" t="s">
        <v>164</v>
      </c>
      <c r="B103" s="0" t="s">
        <v>18</v>
      </c>
      <c r="C103" s="0" t="n">
        <v>31167021</v>
      </c>
      <c r="D103" s="0" t="s">
        <v>298</v>
      </c>
      <c r="E103" s="0" t="n">
        <v>9362207</v>
      </c>
      <c r="F103" s="0" t="s">
        <v>188</v>
      </c>
      <c r="G103" s="0" t="s">
        <v>88</v>
      </c>
      <c r="H103" s="0" t="s">
        <v>22</v>
      </c>
      <c r="I103" s="0" t="s">
        <v>299</v>
      </c>
      <c r="J103" s="0" t="n">
        <v>453</v>
      </c>
    </row>
    <row r="104" customFormat="false" ht="12.8" hidden="false" customHeight="false" outlineLevel="0" collapsed="false">
      <c r="A104" s="0" t="s">
        <v>164</v>
      </c>
      <c r="B104" s="0" t="s">
        <v>18</v>
      </c>
      <c r="C104" s="0" t="n">
        <v>27800965</v>
      </c>
      <c r="D104" s="0" t="s">
        <v>300</v>
      </c>
      <c r="E104" s="0" t="n">
        <v>8155501</v>
      </c>
      <c r="F104" s="0" t="s">
        <v>166</v>
      </c>
      <c r="G104" s="0" t="s">
        <v>52</v>
      </c>
      <c r="H104" s="0" t="s">
        <v>22</v>
      </c>
      <c r="I104" s="0" t="s">
        <v>301</v>
      </c>
      <c r="J104" s="0" t="n">
        <v>453</v>
      </c>
    </row>
    <row r="105" customFormat="false" ht="12.8" hidden="false" customHeight="false" outlineLevel="0" collapsed="false">
      <c r="A105" s="0" t="s">
        <v>164</v>
      </c>
      <c r="B105" s="0" t="s">
        <v>18</v>
      </c>
      <c r="C105" s="0" t="n">
        <v>27800972</v>
      </c>
      <c r="D105" s="0" t="s">
        <v>302</v>
      </c>
      <c r="E105" s="0" t="n">
        <v>8155508</v>
      </c>
      <c r="F105" s="0" t="s">
        <v>166</v>
      </c>
      <c r="G105" s="0" t="s">
        <v>219</v>
      </c>
      <c r="H105" s="0" t="s">
        <v>22</v>
      </c>
      <c r="I105" s="0" t="s">
        <v>303</v>
      </c>
      <c r="J105" s="0" t="n">
        <v>453</v>
      </c>
    </row>
    <row r="106" customFormat="false" ht="12.8" hidden="false" customHeight="false" outlineLevel="0" collapsed="false">
      <c r="A106" s="0" t="s">
        <v>164</v>
      </c>
      <c r="B106" s="0" t="s">
        <v>18</v>
      </c>
      <c r="C106" s="0" t="n">
        <v>27801147</v>
      </c>
      <c r="D106" s="0" t="s">
        <v>304</v>
      </c>
      <c r="E106" s="0" t="n">
        <v>8155649</v>
      </c>
      <c r="F106" s="0" t="s">
        <v>173</v>
      </c>
      <c r="G106" s="0" t="s">
        <v>219</v>
      </c>
      <c r="H106" s="0" t="s">
        <v>22</v>
      </c>
      <c r="I106" s="0" t="s">
        <v>305</v>
      </c>
      <c r="J106" s="0" t="n">
        <v>772</v>
      </c>
    </row>
    <row r="107" customFormat="false" ht="12.8" hidden="false" customHeight="false" outlineLevel="0" collapsed="false">
      <c r="A107" s="0" t="s">
        <v>164</v>
      </c>
      <c r="B107" s="0" t="s">
        <v>18</v>
      </c>
      <c r="C107" s="0" t="n">
        <v>27801490</v>
      </c>
      <c r="D107" s="0" t="s">
        <v>306</v>
      </c>
      <c r="E107" s="0" t="n">
        <v>8155765</v>
      </c>
      <c r="F107" s="0" t="s">
        <v>173</v>
      </c>
      <c r="G107" s="0" t="s">
        <v>49</v>
      </c>
      <c r="H107" s="0" t="s">
        <v>22</v>
      </c>
      <c r="I107" s="0" t="s">
        <v>307</v>
      </c>
      <c r="J107" s="0" t="n">
        <v>772</v>
      </c>
    </row>
    <row r="108" customFormat="false" ht="12.8" hidden="false" customHeight="false" outlineLevel="0" collapsed="false">
      <c r="A108" s="0" t="s">
        <v>164</v>
      </c>
      <c r="B108" s="0" t="s">
        <v>18</v>
      </c>
      <c r="C108" s="0" t="n">
        <v>27801501</v>
      </c>
      <c r="D108" s="0" t="s">
        <v>308</v>
      </c>
      <c r="E108" s="0" t="n">
        <v>8155776</v>
      </c>
      <c r="F108" s="0" t="s">
        <v>183</v>
      </c>
      <c r="G108" s="0" t="s">
        <v>52</v>
      </c>
      <c r="H108" s="0" t="s">
        <v>22</v>
      </c>
      <c r="I108" s="0" t="s">
        <v>309</v>
      </c>
      <c r="J108" s="0" t="n">
        <v>1122</v>
      </c>
    </row>
    <row r="109" customFormat="false" ht="12.8" hidden="false" customHeight="false" outlineLevel="0" collapsed="false">
      <c r="A109" s="0" t="s">
        <v>164</v>
      </c>
      <c r="B109" s="0" t="s">
        <v>18</v>
      </c>
      <c r="C109" s="0" t="n">
        <v>30946178</v>
      </c>
      <c r="D109" s="0" t="s">
        <v>310</v>
      </c>
      <c r="E109" s="0" t="n">
        <v>9276840</v>
      </c>
      <c r="F109" s="0" t="s">
        <v>183</v>
      </c>
      <c r="G109" s="0" t="s">
        <v>28</v>
      </c>
      <c r="H109" s="0" t="s">
        <v>22</v>
      </c>
      <c r="I109" s="0" t="s">
        <v>311</v>
      </c>
      <c r="J109" s="0" t="n">
        <v>1122</v>
      </c>
    </row>
    <row r="110" customFormat="false" ht="12.8" hidden="false" customHeight="false" outlineLevel="0" collapsed="false">
      <c r="A110" s="0" t="s">
        <v>164</v>
      </c>
      <c r="B110" s="0" t="s">
        <v>18</v>
      </c>
      <c r="C110" s="0" t="n">
        <v>31401808</v>
      </c>
      <c r="D110" s="0" t="s">
        <v>312</v>
      </c>
      <c r="E110" s="0" t="n">
        <v>9456764</v>
      </c>
      <c r="F110" s="0" t="s">
        <v>204</v>
      </c>
      <c r="G110" s="0" t="s">
        <v>58</v>
      </c>
      <c r="H110" s="0" t="s">
        <v>22</v>
      </c>
      <c r="I110" s="0" t="s">
        <v>313</v>
      </c>
      <c r="J110" s="0" t="n">
        <v>772</v>
      </c>
    </row>
    <row r="111" customFormat="false" ht="12.8" hidden="false" customHeight="false" outlineLevel="0" collapsed="false">
      <c r="A111" s="0" t="s">
        <v>164</v>
      </c>
      <c r="B111" s="0" t="s">
        <v>18</v>
      </c>
      <c r="C111" s="0" t="n">
        <v>31401815</v>
      </c>
      <c r="D111" s="0" t="s">
        <v>314</v>
      </c>
      <c r="E111" s="0" t="n">
        <v>9456771</v>
      </c>
      <c r="F111" s="0" t="s">
        <v>204</v>
      </c>
      <c r="G111" s="0" t="s">
        <v>315</v>
      </c>
      <c r="H111" s="0" t="s">
        <v>22</v>
      </c>
      <c r="I111" s="0" t="s">
        <v>316</v>
      </c>
      <c r="J111" s="0" t="n">
        <v>772</v>
      </c>
    </row>
    <row r="112" customFormat="false" ht="12.8" hidden="false" customHeight="false" outlineLevel="0" collapsed="false">
      <c r="A112" s="0" t="s">
        <v>164</v>
      </c>
      <c r="B112" s="0" t="s">
        <v>18</v>
      </c>
      <c r="C112" s="0" t="n">
        <v>31401826</v>
      </c>
      <c r="D112" s="0" t="s">
        <v>317</v>
      </c>
      <c r="E112" s="0" t="n">
        <v>9456782</v>
      </c>
      <c r="F112" s="0" t="s">
        <v>188</v>
      </c>
      <c r="G112" s="0" t="s">
        <v>315</v>
      </c>
      <c r="H112" s="0" t="s">
        <v>22</v>
      </c>
      <c r="I112" s="0" t="s">
        <v>318</v>
      </c>
      <c r="J112" s="0" t="n">
        <v>453</v>
      </c>
    </row>
    <row r="113" customFormat="false" ht="12.8" hidden="false" customHeight="false" outlineLevel="0" collapsed="false">
      <c r="A113" s="0" t="s">
        <v>164</v>
      </c>
      <c r="B113" s="0" t="s">
        <v>319</v>
      </c>
      <c r="C113" s="0" t="n">
        <v>30301010</v>
      </c>
      <c r="D113" s="0" t="s">
        <v>320</v>
      </c>
      <c r="E113" s="0" t="n">
        <v>9039506</v>
      </c>
      <c r="F113" s="0" t="s">
        <v>321</v>
      </c>
      <c r="G113" s="0" t="s">
        <v>76</v>
      </c>
      <c r="H113" s="0" t="s">
        <v>22</v>
      </c>
      <c r="I113" s="0" t="s">
        <v>322</v>
      </c>
      <c r="J113" s="0" t="n">
        <v>2152</v>
      </c>
    </row>
    <row r="114" customFormat="false" ht="12.8" hidden="false" customHeight="false" outlineLevel="0" collapsed="false">
      <c r="A114" s="0" t="s">
        <v>164</v>
      </c>
      <c r="B114" s="0" t="s">
        <v>319</v>
      </c>
      <c r="C114" s="0" t="n">
        <v>30304586</v>
      </c>
      <c r="D114" s="0" t="s">
        <v>323</v>
      </c>
      <c r="E114" s="0" t="n">
        <v>9040866</v>
      </c>
      <c r="F114" s="0" t="s">
        <v>324</v>
      </c>
      <c r="G114" s="0" t="s">
        <v>49</v>
      </c>
      <c r="H114" s="0" t="s">
        <v>22</v>
      </c>
      <c r="I114" s="0" t="s">
        <v>325</v>
      </c>
      <c r="J114" s="0" t="n">
        <v>1843</v>
      </c>
    </row>
    <row r="115" customFormat="false" ht="12.8" hidden="false" customHeight="false" outlineLevel="0" collapsed="false">
      <c r="A115" s="0" t="s">
        <v>164</v>
      </c>
      <c r="B115" s="0" t="s">
        <v>319</v>
      </c>
      <c r="C115" s="0" t="n">
        <v>28300512</v>
      </c>
      <c r="D115" s="0" t="s">
        <v>326</v>
      </c>
      <c r="E115" s="0" t="n">
        <v>8330536</v>
      </c>
      <c r="F115" s="0" t="s">
        <v>321</v>
      </c>
      <c r="G115" s="0" t="s">
        <v>88</v>
      </c>
      <c r="H115" s="0" t="s">
        <v>22</v>
      </c>
      <c r="I115" s="0" t="s">
        <v>327</v>
      </c>
      <c r="J115" s="0" t="n">
        <v>2152</v>
      </c>
    </row>
    <row r="116" customFormat="false" ht="12.8" hidden="false" customHeight="false" outlineLevel="0" collapsed="false">
      <c r="A116" s="0" t="s">
        <v>164</v>
      </c>
      <c r="B116" s="0" t="s">
        <v>319</v>
      </c>
      <c r="C116" s="0" t="n">
        <v>28300512</v>
      </c>
      <c r="D116" s="0" t="s">
        <v>326</v>
      </c>
      <c r="E116" s="0" t="n">
        <v>8330536</v>
      </c>
      <c r="F116" s="0" t="s">
        <v>321</v>
      </c>
      <c r="G116" s="0" t="s">
        <v>88</v>
      </c>
      <c r="H116" s="0" t="s">
        <v>22</v>
      </c>
      <c r="I116" s="0" t="s">
        <v>328</v>
      </c>
      <c r="J116" s="0" t="n">
        <v>2152</v>
      </c>
    </row>
    <row r="117" customFormat="false" ht="12.8" hidden="false" customHeight="false" outlineLevel="0" collapsed="false">
      <c r="A117" s="0" t="s">
        <v>164</v>
      </c>
      <c r="B117" s="0" t="s">
        <v>319</v>
      </c>
      <c r="C117" s="0" t="n">
        <v>28300515</v>
      </c>
      <c r="D117" s="0" t="s">
        <v>329</v>
      </c>
      <c r="E117" s="0" t="n">
        <v>8330539</v>
      </c>
      <c r="F117" s="0" t="s">
        <v>321</v>
      </c>
      <c r="G117" s="0" t="s">
        <v>219</v>
      </c>
      <c r="H117" s="0" t="s">
        <v>22</v>
      </c>
      <c r="I117" s="0" t="s">
        <v>330</v>
      </c>
      <c r="J117" s="0" t="n">
        <v>2152</v>
      </c>
    </row>
    <row r="118" customFormat="false" ht="12.8" hidden="false" customHeight="false" outlineLevel="0" collapsed="false">
      <c r="A118" s="0" t="s">
        <v>164</v>
      </c>
      <c r="B118" s="0" t="s">
        <v>319</v>
      </c>
      <c r="C118" s="0" t="n">
        <v>30301013</v>
      </c>
      <c r="D118" s="0" t="s">
        <v>331</v>
      </c>
      <c r="E118" s="0" t="n">
        <v>9039509</v>
      </c>
      <c r="F118" s="0" t="s">
        <v>321</v>
      </c>
      <c r="G118" s="0" t="s">
        <v>201</v>
      </c>
      <c r="H118" s="0" t="s">
        <v>22</v>
      </c>
      <c r="I118" s="0" t="s">
        <v>332</v>
      </c>
      <c r="J118" s="0" t="n">
        <v>2152</v>
      </c>
    </row>
    <row r="119" customFormat="false" ht="12.8" hidden="false" customHeight="false" outlineLevel="0" collapsed="false">
      <c r="A119" s="0" t="s">
        <v>164</v>
      </c>
      <c r="B119" s="0" t="s">
        <v>319</v>
      </c>
      <c r="C119" s="0" t="n">
        <v>30304589</v>
      </c>
      <c r="D119" s="0" t="s">
        <v>333</v>
      </c>
      <c r="E119" s="0" t="n">
        <v>9040869</v>
      </c>
      <c r="F119" s="0" t="s">
        <v>324</v>
      </c>
      <c r="G119" s="0" t="s">
        <v>31</v>
      </c>
      <c r="H119" s="0" t="s">
        <v>22</v>
      </c>
      <c r="I119" s="0" t="s">
        <v>334</v>
      </c>
      <c r="J119" s="0" t="n">
        <v>1843</v>
      </c>
    </row>
    <row r="120" customFormat="false" ht="12.8" hidden="false" customHeight="false" outlineLevel="0" collapsed="false">
      <c r="A120" s="0" t="s">
        <v>164</v>
      </c>
      <c r="B120" s="0" t="s">
        <v>319</v>
      </c>
      <c r="C120" s="0" t="n">
        <v>30304590</v>
      </c>
      <c r="D120" s="0" t="s">
        <v>335</v>
      </c>
      <c r="E120" s="0" t="n">
        <v>9040870</v>
      </c>
      <c r="F120" s="0" t="s">
        <v>324</v>
      </c>
      <c r="G120" s="0" t="s">
        <v>222</v>
      </c>
      <c r="H120" s="0" t="s">
        <v>22</v>
      </c>
      <c r="I120" s="0" t="s">
        <v>336</v>
      </c>
      <c r="J120" s="0" t="n">
        <v>1843</v>
      </c>
    </row>
    <row r="121" customFormat="false" ht="12.8" hidden="false" customHeight="false" outlineLevel="0" collapsed="false">
      <c r="A121" s="0" t="s">
        <v>164</v>
      </c>
      <c r="B121" s="0" t="s">
        <v>319</v>
      </c>
      <c r="C121" s="0" t="n">
        <v>30304590</v>
      </c>
      <c r="D121" s="0" t="s">
        <v>335</v>
      </c>
      <c r="E121" s="0" t="n">
        <v>9040870</v>
      </c>
      <c r="F121" s="0" t="s">
        <v>324</v>
      </c>
      <c r="G121" s="0" t="s">
        <v>222</v>
      </c>
      <c r="H121" s="0" t="s">
        <v>22</v>
      </c>
      <c r="I121" s="0" t="s">
        <v>337</v>
      </c>
      <c r="J121" s="0" t="n">
        <v>1843</v>
      </c>
    </row>
    <row r="122" customFormat="false" ht="12.8" hidden="false" customHeight="false" outlineLevel="0" collapsed="false">
      <c r="A122" s="0" t="s">
        <v>164</v>
      </c>
      <c r="B122" s="0" t="s">
        <v>319</v>
      </c>
      <c r="C122" s="0" t="n">
        <v>28299541</v>
      </c>
      <c r="D122" s="0" t="s">
        <v>338</v>
      </c>
      <c r="E122" s="0" t="n">
        <v>8330118</v>
      </c>
      <c r="F122" s="0" t="s">
        <v>321</v>
      </c>
      <c r="G122" s="0" t="s">
        <v>222</v>
      </c>
      <c r="H122" s="0" t="s">
        <v>22</v>
      </c>
      <c r="I122" s="0" t="s">
        <v>339</v>
      </c>
      <c r="J122" s="0" t="n">
        <v>2152</v>
      </c>
    </row>
    <row r="123" customFormat="false" ht="12.8" hidden="false" customHeight="false" outlineLevel="0" collapsed="false">
      <c r="A123" s="0" t="s">
        <v>164</v>
      </c>
      <c r="B123" s="0" t="s">
        <v>319</v>
      </c>
      <c r="C123" s="0" t="n">
        <v>30301008</v>
      </c>
      <c r="D123" s="0" t="s">
        <v>340</v>
      </c>
      <c r="E123" s="0" t="n">
        <v>9039504</v>
      </c>
      <c r="F123" s="0" t="s">
        <v>321</v>
      </c>
      <c r="G123" s="0" t="s">
        <v>49</v>
      </c>
      <c r="H123" s="0" t="s">
        <v>22</v>
      </c>
      <c r="I123" s="0" t="s">
        <v>341</v>
      </c>
      <c r="J123" s="0" t="n">
        <v>2152</v>
      </c>
    </row>
    <row r="124" customFormat="false" ht="12.8" hidden="false" customHeight="false" outlineLevel="0" collapsed="false">
      <c r="A124" s="0" t="s">
        <v>164</v>
      </c>
      <c r="B124" s="0" t="s">
        <v>319</v>
      </c>
      <c r="C124" s="0" t="n">
        <v>30304591</v>
      </c>
      <c r="D124" s="0" t="s">
        <v>342</v>
      </c>
      <c r="E124" s="0" t="n">
        <v>9040871</v>
      </c>
      <c r="F124" s="0" t="s">
        <v>324</v>
      </c>
      <c r="G124" s="0" t="s">
        <v>219</v>
      </c>
      <c r="H124" s="0" t="s">
        <v>22</v>
      </c>
      <c r="I124" s="0" t="s">
        <v>343</v>
      </c>
      <c r="J124" s="0" t="n">
        <v>1843</v>
      </c>
    </row>
    <row r="125" customFormat="false" ht="12.8" hidden="false" customHeight="false" outlineLevel="0" collapsed="false">
      <c r="A125" s="0" t="s">
        <v>164</v>
      </c>
      <c r="B125" s="0" t="s">
        <v>319</v>
      </c>
      <c r="C125" s="0" t="n">
        <v>28300513</v>
      </c>
      <c r="D125" s="0" t="s">
        <v>344</v>
      </c>
      <c r="E125" s="0" t="n">
        <v>8330537</v>
      </c>
      <c r="F125" s="0" t="s">
        <v>321</v>
      </c>
      <c r="G125" s="0" t="s">
        <v>52</v>
      </c>
      <c r="H125" s="0" t="s">
        <v>22</v>
      </c>
      <c r="I125" s="0" t="s">
        <v>345</v>
      </c>
      <c r="J125" s="0" t="n">
        <v>2152</v>
      </c>
    </row>
    <row r="126" customFormat="false" ht="12.8" hidden="false" customHeight="false" outlineLevel="0" collapsed="false">
      <c r="A126" s="0" t="s">
        <v>164</v>
      </c>
      <c r="B126" s="0" t="s">
        <v>319</v>
      </c>
      <c r="C126" s="0" t="n">
        <v>28300514</v>
      </c>
      <c r="D126" s="0" t="s">
        <v>346</v>
      </c>
      <c r="E126" s="0" t="n">
        <v>8330538</v>
      </c>
      <c r="F126" s="0" t="s">
        <v>321</v>
      </c>
      <c r="G126" s="0" t="s">
        <v>196</v>
      </c>
      <c r="H126" s="0" t="s">
        <v>22</v>
      </c>
      <c r="I126" s="0" t="s">
        <v>347</v>
      </c>
      <c r="J126" s="0" t="n">
        <v>2152</v>
      </c>
    </row>
    <row r="127" customFormat="false" ht="12.8" hidden="false" customHeight="false" outlineLevel="0" collapsed="false">
      <c r="A127" s="0" t="s">
        <v>164</v>
      </c>
      <c r="B127" s="0" t="s">
        <v>319</v>
      </c>
      <c r="C127" s="0" t="n">
        <v>30301011</v>
      </c>
      <c r="D127" s="0" t="s">
        <v>348</v>
      </c>
      <c r="E127" s="0" t="n">
        <v>9039507</v>
      </c>
      <c r="F127" s="0" t="s">
        <v>321</v>
      </c>
      <c r="G127" s="0" t="s">
        <v>31</v>
      </c>
      <c r="H127" s="0" t="s">
        <v>22</v>
      </c>
      <c r="I127" s="0" t="s">
        <v>349</v>
      </c>
      <c r="J127" s="0" t="n">
        <v>2152</v>
      </c>
    </row>
    <row r="128" customFormat="false" ht="12.8" hidden="false" customHeight="false" outlineLevel="0" collapsed="false">
      <c r="A128" s="0" t="s">
        <v>164</v>
      </c>
      <c r="B128" s="0" t="s">
        <v>319</v>
      </c>
      <c r="C128" s="0" t="n">
        <v>30301012</v>
      </c>
      <c r="D128" s="0" t="s">
        <v>350</v>
      </c>
      <c r="E128" s="0" t="n">
        <v>9039508</v>
      </c>
      <c r="F128" s="0" t="s">
        <v>321</v>
      </c>
      <c r="G128" s="0" t="s">
        <v>178</v>
      </c>
      <c r="H128" s="0" t="s">
        <v>22</v>
      </c>
      <c r="I128" s="0" t="s">
        <v>351</v>
      </c>
      <c r="J128" s="0" t="n">
        <v>2152</v>
      </c>
    </row>
    <row r="129" customFormat="false" ht="12.8" hidden="false" customHeight="false" outlineLevel="0" collapsed="false">
      <c r="A129" s="0" t="s">
        <v>164</v>
      </c>
      <c r="B129" s="0" t="s">
        <v>319</v>
      </c>
      <c r="C129" s="0" t="n">
        <v>30301029</v>
      </c>
      <c r="D129" s="0" t="s">
        <v>352</v>
      </c>
      <c r="E129" s="0" t="n">
        <v>9039522</v>
      </c>
      <c r="F129" s="0" t="s">
        <v>324</v>
      </c>
      <c r="G129" s="0" t="s">
        <v>82</v>
      </c>
      <c r="H129" s="0" t="s">
        <v>22</v>
      </c>
      <c r="I129" s="0" t="s">
        <v>353</v>
      </c>
      <c r="J129" s="0" t="n">
        <v>1843</v>
      </c>
    </row>
    <row r="130" customFormat="false" ht="12.8" hidden="false" customHeight="false" outlineLevel="0" collapsed="false">
      <c r="A130" s="0" t="s">
        <v>164</v>
      </c>
      <c r="B130" s="0" t="s">
        <v>319</v>
      </c>
      <c r="C130" s="0" t="n">
        <v>30304587</v>
      </c>
      <c r="D130" s="0" t="s">
        <v>354</v>
      </c>
      <c r="E130" s="0" t="n">
        <v>9040867</v>
      </c>
      <c r="F130" s="0" t="s">
        <v>324</v>
      </c>
      <c r="G130" s="0" t="s">
        <v>193</v>
      </c>
      <c r="H130" s="0" t="s">
        <v>22</v>
      </c>
      <c r="I130" s="0" t="s">
        <v>355</v>
      </c>
      <c r="J130" s="0" t="n">
        <v>1843</v>
      </c>
    </row>
    <row r="131" customFormat="false" ht="12.8" hidden="false" customHeight="false" outlineLevel="0" collapsed="false">
      <c r="A131" s="0" t="s">
        <v>164</v>
      </c>
      <c r="B131" s="0" t="s">
        <v>319</v>
      </c>
      <c r="C131" s="0" t="n">
        <v>30304588</v>
      </c>
      <c r="D131" s="0" t="s">
        <v>356</v>
      </c>
      <c r="E131" s="0" t="n">
        <v>9040868</v>
      </c>
      <c r="F131" s="0" t="s">
        <v>324</v>
      </c>
      <c r="G131" s="0" t="s">
        <v>76</v>
      </c>
      <c r="H131" s="0" t="s">
        <v>22</v>
      </c>
      <c r="I131" s="0" t="s">
        <v>357</v>
      </c>
      <c r="J131" s="0" t="n">
        <v>1843</v>
      </c>
    </row>
    <row r="132" customFormat="false" ht="12.8" hidden="false" customHeight="false" outlineLevel="0" collapsed="false">
      <c r="A132" s="0" t="s">
        <v>164</v>
      </c>
      <c r="B132" s="0" t="s">
        <v>319</v>
      </c>
      <c r="C132" s="0" t="n">
        <v>32153256</v>
      </c>
      <c r="D132" s="0" t="s">
        <v>358</v>
      </c>
      <c r="E132" s="0" t="n">
        <v>9761473</v>
      </c>
      <c r="F132" s="0" t="s">
        <v>324</v>
      </c>
      <c r="G132" s="0" t="s">
        <v>201</v>
      </c>
      <c r="H132" s="0" t="s">
        <v>22</v>
      </c>
      <c r="I132" s="0" t="s">
        <v>359</v>
      </c>
      <c r="J132" s="0" t="n">
        <v>1843</v>
      </c>
    </row>
    <row r="133" customFormat="false" ht="12.8" hidden="false" customHeight="false" outlineLevel="0" collapsed="false">
      <c r="A133" s="0" t="s">
        <v>164</v>
      </c>
      <c r="B133" s="0" t="s">
        <v>319</v>
      </c>
      <c r="C133" s="0" t="n">
        <v>29561813</v>
      </c>
      <c r="D133" s="0" t="s">
        <v>360</v>
      </c>
      <c r="E133" s="0" t="n">
        <v>8779624</v>
      </c>
      <c r="F133" s="0" t="s">
        <v>321</v>
      </c>
      <c r="G133" s="0" t="s">
        <v>28</v>
      </c>
      <c r="H133" s="0" t="s">
        <v>22</v>
      </c>
      <c r="I133" s="0" t="s">
        <v>361</v>
      </c>
      <c r="J133" s="0" t="n">
        <v>2152</v>
      </c>
    </row>
    <row r="134" customFormat="false" ht="12.8" hidden="false" customHeight="false" outlineLevel="0" collapsed="false">
      <c r="A134" s="0" t="s">
        <v>164</v>
      </c>
      <c r="B134" s="0" t="s">
        <v>319</v>
      </c>
      <c r="C134" s="0" t="n">
        <v>32153228</v>
      </c>
      <c r="D134" s="0" t="s">
        <v>362</v>
      </c>
      <c r="E134" s="0" t="n">
        <v>9761466</v>
      </c>
      <c r="F134" s="0" t="s">
        <v>324</v>
      </c>
      <c r="G134" s="0" t="s">
        <v>52</v>
      </c>
      <c r="H134" s="0" t="s">
        <v>22</v>
      </c>
      <c r="I134" s="0" t="s">
        <v>363</v>
      </c>
      <c r="J134" s="0" t="n">
        <v>1843</v>
      </c>
    </row>
    <row r="135" customFormat="false" ht="12.8" hidden="false" customHeight="false" outlineLevel="0" collapsed="false">
      <c r="A135" s="0" t="s">
        <v>164</v>
      </c>
      <c r="B135" s="0" t="s">
        <v>319</v>
      </c>
      <c r="C135" s="0" t="n">
        <v>30301009</v>
      </c>
      <c r="D135" s="0" t="s">
        <v>364</v>
      </c>
      <c r="E135" s="0" t="n">
        <v>9039505</v>
      </c>
      <c r="F135" s="0" t="s">
        <v>321</v>
      </c>
      <c r="G135" s="0" t="s">
        <v>193</v>
      </c>
      <c r="H135" s="0" t="s">
        <v>22</v>
      </c>
      <c r="I135" s="0" t="s">
        <v>365</v>
      </c>
      <c r="J135" s="0" t="n">
        <v>2152</v>
      </c>
    </row>
    <row r="136" customFormat="false" ht="12.8" hidden="false" customHeight="false" outlineLevel="0" collapsed="false">
      <c r="A136" s="0" t="s">
        <v>164</v>
      </c>
      <c r="B136" s="0" t="s">
        <v>319</v>
      </c>
      <c r="C136" s="0" t="n">
        <v>30304592</v>
      </c>
      <c r="D136" s="0" t="s">
        <v>366</v>
      </c>
      <c r="E136" s="0" t="n">
        <v>9040872</v>
      </c>
      <c r="F136" s="0" t="s">
        <v>324</v>
      </c>
      <c r="G136" s="0" t="s">
        <v>67</v>
      </c>
      <c r="H136" s="0" t="s">
        <v>22</v>
      </c>
      <c r="I136" s="0" t="s">
        <v>367</v>
      </c>
      <c r="J136" s="0" t="n">
        <v>1843</v>
      </c>
    </row>
    <row r="137" customFormat="false" ht="12.8" hidden="false" customHeight="false" outlineLevel="0" collapsed="false">
      <c r="A137" s="0" t="s">
        <v>368</v>
      </c>
      <c r="B137" s="0" t="s">
        <v>369</v>
      </c>
      <c r="C137" s="0" t="n">
        <v>48828730</v>
      </c>
      <c r="D137" s="0" t="s">
        <v>370</v>
      </c>
      <c r="E137" s="0" t="n">
        <v>17714454</v>
      </c>
      <c r="F137" s="0" t="s">
        <v>371</v>
      </c>
      <c r="G137" s="0" t="s">
        <v>372</v>
      </c>
      <c r="H137" s="0" t="s">
        <v>22</v>
      </c>
      <c r="I137" s="0" t="s">
        <v>373</v>
      </c>
      <c r="J137" s="0" t="n">
        <v>2400</v>
      </c>
    </row>
    <row r="138" customFormat="false" ht="12.8" hidden="false" customHeight="false" outlineLevel="0" collapsed="false">
      <c r="A138" s="0" t="s">
        <v>368</v>
      </c>
      <c r="B138" s="0" t="s">
        <v>369</v>
      </c>
      <c r="C138" s="0" t="n">
        <v>48828737</v>
      </c>
      <c r="D138" s="0" t="s">
        <v>374</v>
      </c>
      <c r="E138" s="0" t="n">
        <v>17714461</v>
      </c>
      <c r="F138" s="0" t="s">
        <v>375</v>
      </c>
      <c r="G138" s="0" t="s">
        <v>376</v>
      </c>
      <c r="H138" s="0" t="s">
        <v>22</v>
      </c>
      <c r="I138" s="0" t="s">
        <v>377</v>
      </c>
      <c r="J138" s="0" t="n">
        <v>2900</v>
      </c>
    </row>
    <row r="139" customFormat="false" ht="12.8" hidden="false" customHeight="false" outlineLevel="0" collapsed="false">
      <c r="A139" s="0" t="s">
        <v>368</v>
      </c>
      <c r="B139" s="0" t="s">
        <v>369</v>
      </c>
      <c r="C139" s="0" t="n">
        <v>48828734</v>
      </c>
      <c r="D139" s="0" t="s">
        <v>378</v>
      </c>
      <c r="E139" s="0" t="n">
        <v>17714458</v>
      </c>
      <c r="F139" s="0" t="s">
        <v>375</v>
      </c>
      <c r="G139" s="0" t="s">
        <v>379</v>
      </c>
      <c r="H139" s="0" t="s">
        <v>22</v>
      </c>
      <c r="I139" s="0" t="s">
        <v>380</v>
      </c>
      <c r="J139" s="0" t="n">
        <v>2900</v>
      </c>
    </row>
    <row r="140" customFormat="false" ht="12.8" hidden="false" customHeight="false" outlineLevel="0" collapsed="false">
      <c r="A140" s="0" t="s">
        <v>368</v>
      </c>
      <c r="B140" s="0" t="s">
        <v>369</v>
      </c>
      <c r="C140" s="0" t="n">
        <v>48828731</v>
      </c>
      <c r="D140" s="0" t="s">
        <v>381</v>
      </c>
      <c r="E140" s="0" t="n">
        <v>17714455</v>
      </c>
      <c r="F140" s="0" t="s">
        <v>371</v>
      </c>
      <c r="G140" s="0" t="s">
        <v>379</v>
      </c>
      <c r="H140" s="0" t="s">
        <v>22</v>
      </c>
      <c r="I140" s="0" t="s">
        <v>382</v>
      </c>
      <c r="J140" s="0" t="n">
        <v>2400</v>
      </c>
    </row>
    <row r="141" customFormat="false" ht="12.8" hidden="false" customHeight="false" outlineLevel="0" collapsed="false">
      <c r="A141" s="0" t="s">
        <v>368</v>
      </c>
      <c r="B141" s="0" t="s">
        <v>369</v>
      </c>
      <c r="C141" s="0" t="n">
        <v>48828733</v>
      </c>
      <c r="D141" s="0" t="s">
        <v>383</v>
      </c>
      <c r="E141" s="0" t="n">
        <v>17714457</v>
      </c>
      <c r="F141" s="0" t="s">
        <v>371</v>
      </c>
      <c r="G141" s="0" t="s">
        <v>384</v>
      </c>
      <c r="H141" s="0" t="s">
        <v>22</v>
      </c>
      <c r="I141" s="0" t="s">
        <v>385</v>
      </c>
      <c r="J141" s="0" t="n">
        <v>2400</v>
      </c>
    </row>
    <row r="142" customFormat="false" ht="12.8" hidden="false" customHeight="false" outlineLevel="0" collapsed="false">
      <c r="A142" s="0" t="s">
        <v>368</v>
      </c>
      <c r="B142" s="0" t="s">
        <v>369</v>
      </c>
      <c r="C142" s="0" t="n">
        <v>48828735</v>
      </c>
      <c r="D142" s="0" t="s">
        <v>386</v>
      </c>
      <c r="E142" s="0" t="n">
        <v>17714459</v>
      </c>
      <c r="F142" s="0" t="s">
        <v>375</v>
      </c>
      <c r="G142" s="0" t="s">
        <v>387</v>
      </c>
      <c r="H142" s="0" t="s">
        <v>22</v>
      </c>
      <c r="I142" s="0" t="s">
        <v>388</v>
      </c>
      <c r="J142" s="0" t="n">
        <v>2900</v>
      </c>
    </row>
    <row r="143" customFormat="false" ht="12.8" hidden="false" customHeight="false" outlineLevel="0" collapsed="false">
      <c r="A143" s="0" t="s">
        <v>368</v>
      </c>
      <c r="B143" s="0" t="s">
        <v>369</v>
      </c>
      <c r="C143" s="0" t="n">
        <v>48828736</v>
      </c>
      <c r="D143" s="0" t="s">
        <v>389</v>
      </c>
      <c r="E143" s="0" t="n">
        <v>17714460</v>
      </c>
      <c r="F143" s="0" t="s">
        <v>375</v>
      </c>
      <c r="G143" s="0" t="s">
        <v>390</v>
      </c>
      <c r="H143" s="0" t="s">
        <v>22</v>
      </c>
      <c r="I143" s="0" t="s">
        <v>391</v>
      </c>
      <c r="J143" s="0" t="n">
        <v>2900</v>
      </c>
    </row>
    <row r="144" customFormat="false" ht="12.8" hidden="false" customHeight="false" outlineLevel="0" collapsed="false">
      <c r="A144" s="0" t="s">
        <v>368</v>
      </c>
      <c r="B144" s="0" t="s">
        <v>369</v>
      </c>
      <c r="C144" s="0" t="n">
        <v>48828732</v>
      </c>
      <c r="D144" s="0" t="s">
        <v>392</v>
      </c>
      <c r="E144" s="0" t="n">
        <v>17714456</v>
      </c>
      <c r="F144" s="0" t="s">
        <v>371</v>
      </c>
      <c r="G144" s="0" t="s">
        <v>393</v>
      </c>
      <c r="H144" s="0" t="s">
        <v>22</v>
      </c>
      <c r="I144" s="0" t="s">
        <v>394</v>
      </c>
      <c r="J144" s="0" t="n">
        <v>2400</v>
      </c>
    </row>
    <row r="145" customFormat="false" ht="12.8" hidden="false" customHeight="false" outlineLevel="0" collapsed="false">
      <c r="A145" s="0" t="s">
        <v>395</v>
      </c>
      <c r="B145" s="0" t="s">
        <v>18</v>
      </c>
      <c r="C145" s="0" t="n">
        <v>43350452</v>
      </c>
      <c r="D145" s="0" t="s">
        <v>396</v>
      </c>
      <c r="E145" s="0" t="n">
        <v>14699043</v>
      </c>
      <c r="F145" s="0" t="s">
        <v>397</v>
      </c>
      <c r="G145" s="0" t="s">
        <v>94</v>
      </c>
      <c r="H145" s="0" t="s">
        <v>22</v>
      </c>
      <c r="I145" s="0" t="s">
        <v>398</v>
      </c>
      <c r="J145" s="0" t="n">
        <v>1333</v>
      </c>
    </row>
    <row r="146" customFormat="false" ht="12.8" hidden="false" customHeight="false" outlineLevel="0" collapsed="false">
      <c r="A146" s="0" t="s">
        <v>395</v>
      </c>
      <c r="B146" s="0" t="s">
        <v>18</v>
      </c>
      <c r="C146" s="0" t="n">
        <v>43350463</v>
      </c>
      <c r="D146" s="0" t="s">
        <v>399</v>
      </c>
      <c r="E146" s="0" t="n">
        <v>14699054</v>
      </c>
      <c r="F146" s="0" t="s">
        <v>397</v>
      </c>
      <c r="G146" s="0" t="s">
        <v>79</v>
      </c>
      <c r="H146" s="0" t="s">
        <v>22</v>
      </c>
      <c r="I146" s="0" t="s">
        <v>400</v>
      </c>
      <c r="J146" s="0" t="n">
        <v>1333</v>
      </c>
    </row>
    <row r="147" customFormat="false" ht="12.8" hidden="false" customHeight="false" outlineLevel="0" collapsed="false">
      <c r="A147" s="0" t="s">
        <v>395</v>
      </c>
      <c r="B147" s="0" t="s">
        <v>18</v>
      </c>
      <c r="C147" s="0" t="n">
        <v>43350470</v>
      </c>
      <c r="D147" s="0" t="s">
        <v>401</v>
      </c>
      <c r="E147" s="0" t="n">
        <v>14699061</v>
      </c>
      <c r="F147" s="0" t="s">
        <v>397</v>
      </c>
      <c r="G147" s="0" t="s">
        <v>55</v>
      </c>
      <c r="H147" s="0" t="s">
        <v>22</v>
      </c>
      <c r="I147" s="0" t="s">
        <v>402</v>
      </c>
      <c r="J147" s="0" t="n">
        <v>1333</v>
      </c>
    </row>
    <row r="148" customFormat="false" ht="12.8" hidden="false" customHeight="false" outlineLevel="0" collapsed="false">
      <c r="A148" s="0" t="s">
        <v>395</v>
      </c>
      <c r="B148" s="0" t="s">
        <v>18</v>
      </c>
      <c r="C148" s="0" t="n">
        <v>43180327</v>
      </c>
      <c r="D148" s="0" t="s">
        <v>403</v>
      </c>
      <c r="E148" s="0" t="n">
        <v>14620919</v>
      </c>
      <c r="F148" s="0" t="s">
        <v>404</v>
      </c>
      <c r="G148" s="0" t="s">
        <v>94</v>
      </c>
      <c r="H148" s="0" t="s">
        <v>22</v>
      </c>
      <c r="I148" s="0" t="s">
        <v>405</v>
      </c>
      <c r="J148" s="0" t="n">
        <v>890</v>
      </c>
    </row>
    <row r="149" customFormat="false" ht="12.8" hidden="false" customHeight="false" outlineLevel="0" collapsed="false">
      <c r="A149" s="0" t="s">
        <v>395</v>
      </c>
      <c r="B149" s="0" t="s">
        <v>18</v>
      </c>
      <c r="C149" s="0" t="n">
        <v>43180338</v>
      </c>
      <c r="D149" s="0" t="s">
        <v>406</v>
      </c>
      <c r="E149" s="0" t="n">
        <v>14620930</v>
      </c>
      <c r="F149" s="0" t="s">
        <v>404</v>
      </c>
      <c r="G149" s="0" t="s">
        <v>79</v>
      </c>
      <c r="H149" s="0" t="s">
        <v>22</v>
      </c>
      <c r="I149" s="0" t="s">
        <v>407</v>
      </c>
      <c r="J149" s="0" t="n">
        <v>890</v>
      </c>
    </row>
    <row r="150" customFormat="false" ht="12.8" hidden="false" customHeight="false" outlineLevel="0" collapsed="false">
      <c r="A150" s="0" t="s">
        <v>395</v>
      </c>
      <c r="B150" s="0" t="s">
        <v>18</v>
      </c>
      <c r="C150" s="0" t="n">
        <v>43180345</v>
      </c>
      <c r="D150" s="0" t="s">
        <v>408</v>
      </c>
      <c r="E150" s="0" t="n">
        <v>14620937</v>
      </c>
      <c r="F150" s="0" t="s">
        <v>404</v>
      </c>
      <c r="G150" s="0" t="s">
        <v>55</v>
      </c>
      <c r="H150" s="0" t="s">
        <v>22</v>
      </c>
      <c r="I150" s="0" t="s">
        <v>409</v>
      </c>
      <c r="J150" s="0" t="n">
        <v>890</v>
      </c>
    </row>
    <row r="151" customFormat="false" ht="12.8" hidden="false" customHeight="false" outlineLevel="0" collapsed="false">
      <c r="A151" s="0" t="s">
        <v>395</v>
      </c>
      <c r="B151" s="0" t="s">
        <v>18</v>
      </c>
      <c r="C151" s="0" t="n">
        <v>43350456</v>
      </c>
      <c r="D151" s="0" t="s">
        <v>410</v>
      </c>
      <c r="E151" s="0" t="n">
        <v>14699047</v>
      </c>
      <c r="F151" s="0" t="s">
        <v>397</v>
      </c>
      <c r="G151" s="0" t="s">
        <v>97</v>
      </c>
      <c r="H151" s="0" t="s">
        <v>22</v>
      </c>
      <c r="I151" s="0" t="s">
        <v>411</v>
      </c>
      <c r="J151" s="0" t="n">
        <v>1333</v>
      </c>
    </row>
    <row r="152" customFormat="false" ht="12.8" hidden="false" customHeight="false" outlineLevel="0" collapsed="false">
      <c r="A152" s="0" t="s">
        <v>395</v>
      </c>
      <c r="B152" s="0" t="s">
        <v>18</v>
      </c>
      <c r="C152" s="0" t="n">
        <v>43350459</v>
      </c>
      <c r="D152" s="0" t="s">
        <v>412</v>
      </c>
      <c r="E152" s="0" t="n">
        <v>14699050</v>
      </c>
      <c r="F152" s="0" t="s">
        <v>397</v>
      </c>
      <c r="G152" s="0" t="s">
        <v>61</v>
      </c>
      <c r="H152" s="0" t="s">
        <v>22</v>
      </c>
      <c r="I152" s="0" t="s">
        <v>413</v>
      </c>
      <c r="J152" s="0" t="n">
        <v>1333</v>
      </c>
    </row>
    <row r="153" customFormat="false" ht="12.8" hidden="false" customHeight="false" outlineLevel="0" collapsed="false">
      <c r="A153" s="0" t="s">
        <v>395</v>
      </c>
      <c r="B153" s="0" t="s">
        <v>18</v>
      </c>
      <c r="C153" s="0" t="n">
        <v>43180323</v>
      </c>
      <c r="D153" s="0" t="s">
        <v>414</v>
      </c>
      <c r="E153" s="0" t="n">
        <v>14620915</v>
      </c>
      <c r="F153" s="0" t="s">
        <v>404</v>
      </c>
      <c r="G153" s="0" t="s">
        <v>49</v>
      </c>
      <c r="H153" s="0" t="s">
        <v>22</v>
      </c>
      <c r="I153" s="0" t="s">
        <v>415</v>
      </c>
      <c r="J153" s="0" t="n">
        <v>890</v>
      </c>
    </row>
    <row r="154" customFormat="false" ht="12.8" hidden="false" customHeight="false" outlineLevel="0" collapsed="false">
      <c r="A154" s="0" t="s">
        <v>395</v>
      </c>
      <c r="B154" s="0" t="s">
        <v>18</v>
      </c>
      <c r="C154" s="0" t="n">
        <v>43180324</v>
      </c>
      <c r="D154" s="0" t="s">
        <v>416</v>
      </c>
      <c r="E154" s="0" t="n">
        <v>14620916</v>
      </c>
      <c r="F154" s="0" t="s">
        <v>404</v>
      </c>
      <c r="G154" s="0" t="s">
        <v>88</v>
      </c>
      <c r="H154" s="0" t="s">
        <v>22</v>
      </c>
      <c r="I154" s="0" t="s">
        <v>417</v>
      </c>
      <c r="J154" s="0" t="n">
        <v>890</v>
      </c>
    </row>
    <row r="155" customFormat="false" ht="12.8" hidden="false" customHeight="false" outlineLevel="0" collapsed="false">
      <c r="A155" s="0" t="s">
        <v>395</v>
      </c>
      <c r="B155" s="0" t="s">
        <v>18</v>
      </c>
      <c r="C155" s="0" t="n">
        <v>43180341</v>
      </c>
      <c r="D155" s="0" t="s">
        <v>418</v>
      </c>
      <c r="E155" s="0" t="n">
        <v>14620933</v>
      </c>
      <c r="F155" s="0" t="s">
        <v>404</v>
      </c>
      <c r="G155" s="0" t="s">
        <v>73</v>
      </c>
      <c r="H155" s="0" t="s">
        <v>22</v>
      </c>
      <c r="I155" s="0" t="s">
        <v>419</v>
      </c>
      <c r="J155" s="0" t="n">
        <v>890</v>
      </c>
    </row>
    <row r="156" customFormat="false" ht="12.8" hidden="false" customHeight="false" outlineLevel="0" collapsed="false">
      <c r="A156" s="0" t="s">
        <v>395</v>
      </c>
      <c r="B156" s="0" t="s">
        <v>18</v>
      </c>
      <c r="C156" s="0" t="n">
        <v>43180342</v>
      </c>
      <c r="D156" s="0" t="s">
        <v>420</v>
      </c>
      <c r="E156" s="0" t="n">
        <v>14620934</v>
      </c>
      <c r="F156" s="0" t="s">
        <v>404</v>
      </c>
      <c r="G156" s="0" t="s">
        <v>67</v>
      </c>
      <c r="H156" s="0" t="s">
        <v>22</v>
      </c>
      <c r="I156" s="0" t="s">
        <v>421</v>
      </c>
      <c r="J156" s="0" t="n">
        <v>890</v>
      </c>
    </row>
    <row r="157" customFormat="false" ht="12.8" hidden="false" customHeight="false" outlineLevel="0" collapsed="false">
      <c r="A157" s="0" t="s">
        <v>395</v>
      </c>
      <c r="B157" s="0" t="s">
        <v>18</v>
      </c>
      <c r="C157" s="0" t="n">
        <v>41732487</v>
      </c>
      <c r="D157" s="0" t="s">
        <v>422</v>
      </c>
      <c r="E157" s="0" t="n">
        <v>13897181</v>
      </c>
      <c r="F157" s="0" t="s">
        <v>423</v>
      </c>
      <c r="G157" s="0" t="s">
        <v>82</v>
      </c>
      <c r="H157" s="0" t="s">
        <v>22</v>
      </c>
      <c r="I157" s="0" t="s">
        <v>424</v>
      </c>
      <c r="J157" s="0" t="n">
        <v>900</v>
      </c>
    </row>
    <row r="158" customFormat="false" ht="12.8" hidden="false" customHeight="false" outlineLevel="0" collapsed="false">
      <c r="A158" s="0" t="s">
        <v>395</v>
      </c>
      <c r="B158" s="0" t="s">
        <v>18</v>
      </c>
      <c r="C158" s="0" t="n">
        <v>43180328</v>
      </c>
      <c r="D158" s="0" t="s">
        <v>425</v>
      </c>
      <c r="E158" s="0" t="n">
        <v>14620920</v>
      </c>
      <c r="F158" s="0" t="s">
        <v>404</v>
      </c>
      <c r="G158" s="0" t="s">
        <v>52</v>
      </c>
      <c r="H158" s="0" t="s">
        <v>22</v>
      </c>
      <c r="I158" s="0" t="s">
        <v>426</v>
      </c>
      <c r="J158" s="0" t="n">
        <v>890</v>
      </c>
    </row>
    <row r="159" customFormat="false" ht="12.8" hidden="false" customHeight="false" outlineLevel="0" collapsed="false">
      <c r="A159" s="0" t="s">
        <v>395</v>
      </c>
      <c r="B159" s="0" t="s">
        <v>18</v>
      </c>
      <c r="C159" s="0" t="n">
        <v>43180330</v>
      </c>
      <c r="D159" s="0" t="s">
        <v>427</v>
      </c>
      <c r="E159" s="0" t="n">
        <v>14620922</v>
      </c>
      <c r="F159" s="0" t="s">
        <v>404</v>
      </c>
      <c r="G159" s="0" t="s">
        <v>21</v>
      </c>
      <c r="H159" s="0" t="s">
        <v>22</v>
      </c>
      <c r="I159" s="0" t="s">
        <v>428</v>
      </c>
      <c r="J159" s="0" t="n">
        <v>890</v>
      </c>
    </row>
    <row r="160" customFormat="false" ht="12.8" hidden="false" customHeight="false" outlineLevel="0" collapsed="false">
      <c r="A160" s="0" t="s">
        <v>395</v>
      </c>
      <c r="B160" s="0" t="s">
        <v>18</v>
      </c>
      <c r="C160" s="0" t="n">
        <v>43350453</v>
      </c>
      <c r="D160" s="0" t="s">
        <v>429</v>
      </c>
      <c r="E160" s="0" t="n">
        <v>14699044</v>
      </c>
      <c r="F160" s="0" t="s">
        <v>397</v>
      </c>
      <c r="G160" s="0" t="s">
        <v>52</v>
      </c>
      <c r="H160" s="0" t="s">
        <v>22</v>
      </c>
      <c r="I160" s="0" t="s">
        <v>430</v>
      </c>
      <c r="J160" s="0" t="n">
        <v>1333</v>
      </c>
    </row>
    <row r="161" customFormat="false" ht="12.8" hidden="false" customHeight="false" outlineLevel="0" collapsed="false">
      <c r="A161" s="0" t="s">
        <v>395</v>
      </c>
      <c r="B161" s="0" t="s">
        <v>18</v>
      </c>
      <c r="C161" s="0" t="n">
        <v>43350455</v>
      </c>
      <c r="D161" s="0" t="s">
        <v>431</v>
      </c>
      <c r="E161" s="0" t="n">
        <v>14699046</v>
      </c>
      <c r="F161" s="0" t="s">
        <v>397</v>
      </c>
      <c r="G161" s="0" t="s">
        <v>21</v>
      </c>
      <c r="H161" s="0" t="s">
        <v>22</v>
      </c>
      <c r="I161" s="0" t="s">
        <v>432</v>
      </c>
      <c r="J161" s="0" t="n">
        <v>1333</v>
      </c>
    </row>
    <row r="162" customFormat="false" ht="12.8" hidden="false" customHeight="false" outlineLevel="0" collapsed="false">
      <c r="A162" s="0" t="s">
        <v>395</v>
      </c>
      <c r="B162" s="0" t="s">
        <v>18</v>
      </c>
      <c r="C162" s="0" t="n">
        <v>43350460</v>
      </c>
      <c r="D162" s="0" t="s">
        <v>433</v>
      </c>
      <c r="E162" s="0" t="n">
        <v>14699051</v>
      </c>
      <c r="F162" s="0" t="s">
        <v>397</v>
      </c>
      <c r="G162" s="0" t="s">
        <v>37</v>
      </c>
      <c r="H162" s="0" t="s">
        <v>22</v>
      </c>
      <c r="I162" s="0" t="s">
        <v>434</v>
      </c>
      <c r="J162" s="0" t="n">
        <v>1333</v>
      </c>
    </row>
    <row r="163" customFormat="false" ht="12.8" hidden="false" customHeight="false" outlineLevel="0" collapsed="false">
      <c r="A163" s="0" t="s">
        <v>395</v>
      </c>
      <c r="B163" s="0" t="s">
        <v>18</v>
      </c>
      <c r="C163" s="0" t="n">
        <v>43350462</v>
      </c>
      <c r="D163" s="0" t="s">
        <v>435</v>
      </c>
      <c r="E163" s="0" t="n">
        <v>14699053</v>
      </c>
      <c r="F163" s="0" t="s">
        <v>397</v>
      </c>
      <c r="G163" s="0" t="s">
        <v>76</v>
      </c>
      <c r="H163" s="0" t="s">
        <v>22</v>
      </c>
      <c r="I163" s="0" t="s">
        <v>436</v>
      </c>
      <c r="J163" s="0" t="n">
        <v>1333</v>
      </c>
    </row>
    <row r="164" customFormat="false" ht="12.8" hidden="false" customHeight="false" outlineLevel="0" collapsed="false">
      <c r="A164" s="0" t="s">
        <v>395</v>
      </c>
      <c r="B164" s="0" t="s">
        <v>18</v>
      </c>
      <c r="C164" s="0" t="n">
        <v>43350447</v>
      </c>
      <c r="D164" s="0" t="s">
        <v>437</v>
      </c>
      <c r="E164" s="0" t="n">
        <v>14699038</v>
      </c>
      <c r="F164" s="0" t="s">
        <v>397</v>
      </c>
      <c r="G164" s="0" t="s">
        <v>82</v>
      </c>
      <c r="H164" s="0" t="s">
        <v>22</v>
      </c>
      <c r="I164" s="0" t="s">
        <v>438</v>
      </c>
      <c r="J164" s="0" t="n">
        <v>1333</v>
      </c>
    </row>
    <row r="165" customFormat="false" ht="12.8" hidden="false" customHeight="false" outlineLevel="0" collapsed="false">
      <c r="A165" s="0" t="s">
        <v>395</v>
      </c>
      <c r="B165" s="0" t="s">
        <v>18</v>
      </c>
      <c r="C165" s="0" t="n">
        <v>43350449</v>
      </c>
      <c r="D165" s="0" t="s">
        <v>439</v>
      </c>
      <c r="E165" s="0" t="n">
        <v>14699040</v>
      </c>
      <c r="F165" s="0" t="s">
        <v>397</v>
      </c>
      <c r="G165" s="0" t="s">
        <v>88</v>
      </c>
      <c r="H165" s="0" t="s">
        <v>22</v>
      </c>
      <c r="I165" s="0" t="s">
        <v>440</v>
      </c>
      <c r="J165" s="0" t="n">
        <v>1333</v>
      </c>
    </row>
    <row r="166" customFormat="false" ht="12.8" hidden="false" customHeight="false" outlineLevel="0" collapsed="false">
      <c r="A166" s="0" t="s">
        <v>395</v>
      </c>
      <c r="B166" s="0" t="s">
        <v>18</v>
      </c>
      <c r="C166" s="0" t="n">
        <v>43350451</v>
      </c>
      <c r="D166" s="0" t="s">
        <v>441</v>
      </c>
      <c r="E166" s="0" t="n">
        <v>14699042</v>
      </c>
      <c r="F166" s="0" t="s">
        <v>397</v>
      </c>
      <c r="G166" s="0" t="s">
        <v>46</v>
      </c>
      <c r="H166" s="0" t="s">
        <v>22</v>
      </c>
      <c r="I166" s="0" t="s">
        <v>442</v>
      </c>
      <c r="J166" s="0" t="n">
        <v>1333</v>
      </c>
    </row>
    <row r="167" customFormat="false" ht="12.8" hidden="false" customHeight="false" outlineLevel="0" collapsed="false">
      <c r="A167" s="0" t="s">
        <v>395</v>
      </c>
      <c r="B167" s="0" t="s">
        <v>18</v>
      </c>
      <c r="C167" s="0" t="n">
        <v>43350464</v>
      </c>
      <c r="D167" s="0" t="s">
        <v>443</v>
      </c>
      <c r="E167" s="0" t="n">
        <v>14699055</v>
      </c>
      <c r="F167" s="0" t="s">
        <v>397</v>
      </c>
      <c r="G167" s="0" t="s">
        <v>31</v>
      </c>
      <c r="H167" s="0" t="s">
        <v>22</v>
      </c>
      <c r="I167" s="0" t="s">
        <v>444</v>
      </c>
      <c r="J167" s="0" t="n">
        <v>1333</v>
      </c>
    </row>
    <row r="168" customFormat="false" ht="12.8" hidden="false" customHeight="false" outlineLevel="0" collapsed="false">
      <c r="A168" s="0" t="s">
        <v>395</v>
      </c>
      <c r="B168" s="0" t="s">
        <v>18</v>
      </c>
      <c r="C168" s="0" t="n">
        <v>43350466</v>
      </c>
      <c r="D168" s="0" t="s">
        <v>445</v>
      </c>
      <c r="E168" s="0" t="n">
        <v>14699057</v>
      </c>
      <c r="F168" s="0" t="s">
        <v>397</v>
      </c>
      <c r="G168" s="0" t="s">
        <v>73</v>
      </c>
      <c r="H168" s="0" t="s">
        <v>22</v>
      </c>
      <c r="I168" s="0" t="s">
        <v>446</v>
      </c>
      <c r="J168" s="0" t="n">
        <v>1333</v>
      </c>
    </row>
    <row r="169" customFormat="false" ht="12.8" hidden="false" customHeight="false" outlineLevel="0" collapsed="false">
      <c r="A169" s="0" t="s">
        <v>395</v>
      </c>
      <c r="B169" s="0" t="s">
        <v>18</v>
      </c>
      <c r="C169" s="0" t="n">
        <v>43180332</v>
      </c>
      <c r="D169" s="0" t="s">
        <v>447</v>
      </c>
      <c r="E169" s="0" t="n">
        <v>14620924</v>
      </c>
      <c r="F169" s="0" t="s">
        <v>404</v>
      </c>
      <c r="G169" s="0" t="s">
        <v>34</v>
      </c>
      <c r="H169" s="0" t="s">
        <v>22</v>
      </c>
      <c r="I169" s="0" t="s">
        <v>448</v>
      </c>
      <c r="J169" s="0" t="n">
        <v>890</v>
      </c>
    </row>
    <row r="170" customFormat="false" ht="12.8" hidden="false" customHeight="false" outlineLevel="0" collapsed="false">
      <c r="A170" s="0" t="s">
        <v>395</v>
      </c>
      <c r="B170" s="0" t="s">
        <v>18</v>
      </c>
      <c r="C170" s="0" t="n">
        <v>43180334</v>
      </c>
      <c r="D170" s="0" t="s">
        <v>449</v>
      </c>
      <c r="E170" s="0" t="n">
        <v>14620926</v>
      </c>
      <c r="F170" s="0" t="s">
        <v>404</v>
      </c>
      <c r="G170" s="0" t="s">
        <v>61</v>
      </c>
      <c r="H170" s="0" t="s">
        <v>22</v>
      </c>
      <c r="I170" s="0" t="s">
        <v>450</v>
      </c>
      <c r="J170" s="0" t="n">
        <v>890</v>
      </c>
    </row>
    <row r="171" customFormat="false" ht="12.8" hidden="false" customHeight="false" outlineLevel="0" collapsed="false">
      <c r="A171" s="0" t="s">
        <v>395</v>
      </c>
      <c r="B171" s="0" t="s">
        <v>18</v>
      </c>
      <c r="C171" s="0" t="n">
        <v>48825953</v>
      </c>
      <c r="D171" s="0" t="s">
        <v>451</v>
      </c>
      <c r="E171" s="0" t="n">
        <v>17712781</v>
      </c>
      <c r="F171" s="0" t="s">
        <v>404</v>
      </c>
      <c r="G171" s="0" t="s">
        <v>85</v>
      </c>
      <c r="H171" s="0" t="s">
        <v>22</v>
      </c>
      <c r="I171" s="0" t="s">
        <v>452</v>
      </c>
      <c r="J171" s="0" t="n">
        <v>890</v>
      </c>
    </row>
    <row r="172" customFormat="false" ht="12.8" hidden="false" customHeight="false" outlineLevel="0" collapsed="false">
      <c r="A172" s="0" t="s">
        <v>395</v>
      </c>
      <c r="B172" s="0" t="s">
        <v>18</v>
      </c>
      <c r="C172" s="0" t="n">
        <v>43350454</v>
      </c>
      <c r="D172" s="0" t="s">
        <v>453</v>
      </c>
      <c r="E172" s="0" t="n">
        <v>14699045</v>
      </c>
      <c r="F172" s="0" t="s">
        <v>397</v>
      </c>
      <c r="G172" s="0" t="s">
        <v>58</v>
      </c>
      <c r="H172" s="0" t="s">
        <v>22</v>
      </c>
      <c r="I172" s="0" t="s">
        <v>454</v>
      </c>
      <c r="J172" s="0" t="n">
        <v>1333</v>
      </c>
    </row>
    <row r="173" customFormat="false" ht="12.8" hidden="false" customHeight="false" outlineLevel="0" collapsed="false">
      <c r="A173" s="0" t="s">
        <v>395</v>
      </c>
      <c r="B173" s="0" t="s">
        <v>18</v>
      </c>
      <c r="C173" s="0" t="n">
        <v>43350461</v>
      </c>
      <c r="D173" s="0" t="s">
        <v>455</v>
      </c>
      <c r="E173" s="0" t="n">
        <v>14699052</v>
      </c>
      <c r="F173" s="0" t="s">
        <v>397</v>
      </c>
      <c r="G173" s="0" t="s">
        <v>28</v>
      </c>
      <c r="H173" s="0" t="s">
        <v>22</v>
      </c>
      <c r="I173" s="0" t="s">
        <v>456</v>
      </c>
      <c r="J173" s="0" t="n">
        <v>1333</v>
      </c>
    </row>
    <row r="174" customFormat="false" ht="12.8" hidden="false" customHeight="false" outlineLevel="0" collapsed="false">
      <c r="A174" s="0" t="s">
        <v>395</v>
      </c>
      <c r="B174" s="0" t="s">
        <v>18</v>
      </c>
      <c r="C174" s="0" t="n">
        <v>43350468</v>
      </c>
      <c r="D174" s="0" t="s">
        <v>457</v>
      </c>
      <c r="E174" s="0" t="n">
        <v>14699059</v>
      </c>
      <c r="F174" s="0" t="s">
        <v>397</v>
      </c>
      <c r="G174" s="0" t="s">
        <v>43</v>
      </c>
      <c r="H174" s="0" t="s">
        <v>22</v>
      </c>
      <c r="I174" s="0" t="s">
        <v>458</v>
      </c>
      <c r="J174" s="0" t="n">
        <v>1333</v>
      </c>
    </row>
    <row r="175" customFormat="false" ht="12.8" hidden="false" customHeight="false" outlineLevel="0" collapsed="false">
      <c r="A175" s="0" t="s">
        <v>395</v>
      </c>
      <c r="B175" s="0" t="s">
        <v>18</v>
      </c>
      <c r="C175" s="0" t="n">
        <v>43180322</v>
      </c>
      <c r="D175" s="0" t="s">
        <v>459</v>
      </c>
      <c r="E175" s="0" t="n">
        <v>14620914</v>
      </c>
      <c r="F175" s="0" t="s">
        <v>404</v>
      </c>
      <c r="G175" s="0" t="s">
        <v>82</v>
      </c>
      <c r="H175" s="0" t="s">
        <v>22</v>
      </c>
      <c r="I175" s="0" t="s">
        <v>460</v>
      </c>
      <c r="J175" s="0" t="n">
        <v>890</v>
      </c>
    </row>
    <row r="176" customFormat="false" ht="12.8" hidden="false" customHeight="false" outlineLevel="0" collapsed="false">
      <c r="A176" s="0" t="s">
        <v>395</v>
      </c>
      <c r="B176" s="0" t="s">
        <v>18</v>
      </c>
      <c r="C176" s="0" t="n">
        <v>43180329</v>
      </c>
      <c r="D176" s="0" t="s">
        <v>461</v>
      </c>
      <c r="E176" s="0" t="n">
        <v>14620921</v>
      </c>
      <c r="F176" s="0" t="s">
        <v>404</v>
      </c>
      <c r="G176" s="0" t="s">
        <v>58</v>
      </c>
      <c r="H176" s="0" t="s">
        <v>22</v>
      </c>
      <c r="I176" s="0" t="s">
        <v>462</v>
      </c>
      <c r="J176" s="0" t="n">
        <v>890</v>
      </c>
    </row>
    <row r="177" customFormat="false" ht="12.8" hidden="false" customHeight="false" outlineLevel="0" collapsed="false">
      <c r="A177" s="0" t="s">
        <v>395</v>
      </c>
      <c r="B177" s="0" t="s">
        <v>18</v>
      </c>
      <c r="C177" s="0" t="n">
        <v>43180336</v>
      </c>
      <c r="D177" s="0" t="s">
        <v>463</v>
      </c>
      <c r="E177" s="0" t="n">
        <v>14620928</v>
      </c>
      <c r="F177" s="0" t="s">
        <v>404</v>
      </c>
      <c r="G177" s="0" t="s">
        <v>28</v>
      </c>
      <c r="H177" s="0" t="s">
        <v>22</v>
      </c>
      <c r="I177" s="0" t="s">
        <v>464</v>
      </c>
      <c r="J177" s="0" t="n">
        <v>890</v>
      </c>
    </row>
    <row r="178" customFormat="false" ht="12.8" hidden="false" customHeight="false" outlineLevel="0" collapsed="false">
      <c r="A178" s="0" t="s">
        <v>395</v>
      </c>
      <c r="B178" s="0" t="s">
        <v>18</v>
      </c>
      <c r="C178" s="0" t="n">
        <v>43350457</v>
      </c>
      <c r="D178" s="0" t="s">
        <v>465</v>
      </c>
      <c r="E178" s="0" t="n">
        <v>14699048</v>
      </c>
      <c r="F178" s="0" t="s">
        <v>397</v>
      </c>
      <c r="G178" s="0" t="s">
        <v>34</v>
      </c>
      <c r="H178" s="0" t="s">
        <v>22</v>
      </c>
      <c r="I178" s="0" t="s">
        <v>466</v>
      </c>
      <c r="J178" s="0" t="n">
        <v>1333</v>
      </c>
    </row>
    <row r="179" customFormat="false" ht="12.8" hidden="false" customHeight="false" outlineLevel="0" collapsed="false">
      <c r="A179" s="0" t="s">
        <v>395</v>
      </c>
      <c r="B179" s="0" t="s">
        <v>18</v>
      </c>
      <c r="C179" s="0" t="n">
        <v>43350458</v>
      </c>
      <c r="D179" s="0" t="s">
        <v>467</v>
      </c>
      <c r="E179" s="0" t="n">
        <v>14699049</v>
      </c>
      <c r="F179" s="0" t="s">
        <v>397</v>
      </c>
      <c r="G179" s="0" t="s">
        <v>64</v>
      </c>
      <c r="H179" s="0" t="s">
        <v>22</v>
      </c>
      <c r="I179" s="0" t="s">
        <v>468</v>
      </c>
      <c r="J179" s="0" t="n">
        <v>1333</v>
      </c>
    </row>
    <row r="180" customFormat="false" ht="12.8" hidden="false" customHeight="false" outlineLevel="0" collapsed="false">
      <c r="A180" s="0" t="s">
        <v>395</v>
      </c>
      <c r="B180" s="0" t="s">
        <v>18</v>
      </c>
      <c r="C180" s="0" t="n">
        <v>43180325</v>
      </c>
      <c r="D180" s="0" t="s">
        <v>469</v>
      </c>
      <c r="E180" s="0" t="n">
        <v>14620917</v>
      </c>
      <c r="F180" s="0" t="s">
        <v>404</v>
      </c>
      <c r="G180" s="0" t="s">
        <v>70</v>
      </c>
      <c r="H180" s="0" t="s">
        <v>22</v>
      </c>
      <c r="I180" s="0" t="s">
        <v>470</v>
      </c>
      <c r="J180" s="0" t="n">
        <v>890</v>
      </c>
    </row>
    <row r="181" customFormat="false" ht="12.8" hidden="false" customHeight="false" outlineLevel="0" collapsed="false">
      <c r="A181" s="0" t="s">
        <v>395</v>
      </c>
      <c r="B181" s="0" t="s">
        <v>18</v>
      </c>
      <c r="C181" s="0" t="n">
        <v>43180326</v>
      </c>
      <c r="D181" s="0" t="s">
        <v>471</v>
      </c>
      <c r="E181" s="0" t="n">
        <v>14620918</v>
      </c>
      <c r="F181" s="0" t="s">
        <v>404</v>
      </c>
      <c r="G181" s="0" t="s">
        <v>46</v>
      </c>
      <c r="H181" s="0" t="s">
        <v>22</v>
      </c>
      <c r="I181" s="0" t="s">
        <v>472</v>
      </c>
      <c r="J181" s="0" t="n">
        <v>890</v>
      </c>
    </row>
    <row r="182" customFormat="false" ht="12.8" hidden="false" customHeight="false" outlineLevel="0" collapsed="false">
      <c r="A182" s="0" t="s">
        <v>395</v>
      </c>
      <c r="B182" s="0" t="s">
        <v>18</v>
      </c>
      <c r="C182" s="0" t="n">
        <v>43180340</v>
      </c>
      <c r="D182" s="0" t="s">
        <v>473</v>
      </c>
      <c r="E182" s="0" t="n">
        <v>14620932</v>
      </c>
      <c r="F182" s="0" t="s">
        <v>404</v>
      </c>
      <c r="G182" s="0" t="s">
        <v>40</v>
      </c>
      <c r="H182" s="0" t="s">
        <v>22</v>
      </c>
      <c r="I182" s="0" t="s">
        <v>474</v>
      </c>
      <c r="J182" s="0" t="n">
        <v>890</v>
      </c>
    </row>
    <row r="183" customFormat="false" ht="12.8" hidden="false" customHeight="false" outlineLevel="0" collapsed="false">
      <c r="A183" s="0" t="s">
        <v>395</v>
      </c>
      <c r="B183" s="0" t="s">
        <v>18</v>
      </c>
      <c r="C183" s="0" t="n">
        <v>43180343</v>
      </c>
      <c r="D183" s="0" t="s">
        <v>475</v>
      </c>
      <c r="E183" s="0" t="n">
        <v>14620935</v>
      </c>
      <c r="F183" s="0" t="s">
        <v>404</v>
      </c>
      <c r="G183" s="0" t="s">
        <v>43</v>
      </c>
      <c r="H183" s="0" t="s">
        <v>22</v>
      </c>
      <c r="I183" s="0" t="s">
        <v>476</v>
      </c>
      <c r="J183" s="0" t="n">
        <v>890</v>
      </c>
    </row>
    <row r="184" customFormat="false" ht="12.8" hidden="false" customHeight="false" outlineLevel="0" collapsed="false">
      <c r="A184" s="0" t="s">
        <v>395</v>
      </c>
      <c r="B184" s="0" t="s">
        <v>18</v>
      </c>
      <c r="C184" s="0" t="n">
        <v>43350448</v>
      </c>
      <c r="D184" s="0" t="s">
        <v>477</v>
      </c>
      <c r="E184" s="0" t="n">
        <v>14699039</v>
      </c>
      <c r="F184" s="0" t="s">
        <v>397</v>
      </c>
      <c r="G184" s="0" t="s">
        <v>49</v>
      </c>
      <c r="H184" s="0" t="s">
        <v>22</v>
      </c>
      <c r="I184" s="0" t="s">
        <v>478</v>
      </c>
      <c r="J184" s="0" t="n">
        <v>1333</v>
      </c>
    </row>
    <row r="185" customFormat="false" ht="12.8" hidden="false" customHeight="false" outlineLevel="0" collapsed="false">
      <c r="A185" s="0" t="s">
        <v>395</v>
      </c>
      <c r="B185" s="0" t="s">
        <v>18</v>
      </c>
      <c r="C185" s="0" t="n">
        <v>43350450</v>
      </c>
      <c r="D185" s="0" t="s">
        <v>479</v>
      </c>
      <c r="E185" s="0" t="n">
        <v>14699041</v>
      </c>
      <c r="F185" s="0" t="s">
        <v>397</v>
      </c>
      <c r="G185" s="0" t="s">
        <v>70</v>
      </c>
      <c r="H185" s="0" t="s">
        <v>22</v>
      </c>
      <c r="I185" s="0" t="s">
        <v>480</v>
      </c>
      <c r="J185" s="0" t="n">
        <v>1333</v>
      </c>
    </row>
    <row r="186" customFormat="false" ht="12.8" hidden="false" customHeight="false" outlineLevel="0" collapsed="false">
      <c r="A186" s="0" t="s">
        <v>395</v>
      </c>
      <c r="B186" s="0" t="s">
        <v>18</v>
      </c>
      <c r="C186" s="0" t="n">
        <v>43350465</v>
      </c>
      <c r="D186" s="0" t="s">
        <v>481</v>
      </c>
      <c r="E186" s="0" t="n">
        <v>14699056</v>
      </c>
      <c r="F186" s="0" t="s">
        <v>397</v>
      </c>
      <c r="G186" s="0" t="s">
        <v>40</v>
      </c>
      <c r="H186" s="0" t="s">
        <v>22</v>
      </c>
      <c r="I186" s="0" t="s">
        <v>482</v>
      </c>
      <c r="J186" s="0" t="n">
        <v>1333</v>
      </c>
    </row>
    <row r="187" customFormat="false" ht="12.8" hidden="false" customHeight="false" outlineLevel="0" collapsed="false">
      <c r="A187" s="0" t="s">
        <v>395</v>
      </c>
      <c r="B187" s="0" t="s">
        <v>18</v>
      </c>
      <c r="C187" s="0" t="n">
        <v>43350467</v>
      </c>
      <c r="D187" s="0" t="s">
        <v>483</v>
      </c>
      <c r="E187" s="0" t="n">
        <v>14699058</v>
      </c>
      <c r="F187" s="0" t="s">
        <v>397</v>
      </c>
      <c r="G187" s="0" t="s">
        <v>67</v>
      </c>
      <c r="H187" s="0" t="s">
        <v>22</v>
      </c>
      <c r="I187" s="0" t="s">
        <v>484</v>
      </c>
      <c r="J187" s="0" t="n">
        <v>1333</v>
      </c>
    </row>
    <row r="188" customFormat="false" ht="12.8" hidden="false" customHeight="false" outlineLevel="0" collapsed="false">
      <c r="A188" s="0" t="s">
        <v>395</v>
      </c>
      <c r="B188" s="0" t="s">
        <v>18</v>
      </c>
      <c r="C188" s="0" t="n">
        <v>43180331</v>
      </c>
      <c r="D188" s="0" t="s">
        <v>485</v>
      </c>
      <c r="E188" s="0" t="n">
        <v>14620923</v>
      </c>
      <c r="F188" s="0" t="s">
        <v>404</v>
      </c>
      <c r="G188" s="0" t="s">
        <v>97</v>
      </c>
      <c r="H188" s="0" t="s">
        <v>22</v>
      </c>
      <c r="I188" s="0" t="s">
        <v>486</v>
      </c>
      <c r="J188" s="0" t="n">
        <v>890</v>
      </c>
    </row>
    <row r="189" customFormat="false" ht="12.8" hidden="false" customHeight="false" outlineLevel="0" collapsed="false">
      <c r="A189" s="0" t="s">
        <v>395</v>
      </c>
      <c r="B189" s="0" t="s">
        <v>18</v>
      </c>
      <c r="C189" s="0" t="n">
        <v>43180333</v>
      </c>
      <c r="D189" s="0" t="s">
        <v>487</v>
      </c>
      <c r="E189" s="0" t="n">
        <v>14620925</v>
      </c>
      <c r="F189" s="0" t="s">
        <v>404</v>
      </c>
      <c r="G189" s="0" t="s">
        <v>64</v>
      </c>
      <c r="H189" s="0" t="s">
        <v>22</v>
      </c>
      <c r="I189" s="0" t="s">
        <v>488</v>
      </c>
      <c r="J189" s="0" t="n">
        <v>890</v>
      </c>
    </row>
    <row r="190" customFormat="false" ht="12.8" hidden="false" customHeight="false" outlineLevel="0" collapsed="false">
      <c r="A190" s="0" t="s">
        <v>395</v>
      </c>
      <c r="B190" s="0" t="s">
        <v>18</v>
      </c>
      <c r="C190" s="0" t="n">
        <v>48825954</v>
      </c>
      <c r="D190" s="0" t="s">
        <v>489</v>
      </c>
      <c r="E190" s="0" t="n">
        <v>17712782</v>
      </c>
      <c r="F190" s="0" t="s">
        <v>404</v>
      </c>
      <c r="G190" s="0" t="s">
        <v>490</v>
      </c>
      <c r="H190" s="0" t="s">
        <v>22</v>
      </c>
      <c r="I190" s="0" t="s">
        <v>491</v>
      </c>
      <c r="J190" s="0" t="n">
        <v>890</v>
      </c>
    </row>
    <row r="191" customFormat="false" ht="12.8" hidden="false" customHeight="false" outlineLevel="0" collapsed="false">
      <c r="A191" s="0" t="s">
        <v>395</v>
      </c>
      <c r="B191" s="0" t="s">
        <v>18</v>
      </c>
      <c r="C191" s="0" t="n">
        <v>43350469</v>
      </c>
      <c r="D191" s="0" t="s">
        <v>492</v>
      </c>
      <c r="E191" s="0" t="n">
        <v>14699060</v>
      </c>
      <c r="F191" s="0" t="s">
        <v>397</v>
      </c>
      <c r="G191" s="0" t="s">
        <v>25</v>
      </c>
      <c r="H191" s="0" t="s">
        <v>22</v>
      </c>
      <c r="I191" s="0" t="s">
        <v>493</v>
      </c>
      <c r="J191" s="0" t="n">
        <v>1333</v>
      </c>
    </row>
    <row r="192" customFormat="false" ht="12.8" hidden="false" customHeight="false" outlineLevel="0" collapsed="false">
      <c r="A192" s="0" t="s">
        <v>395</v>
      </c>
      <c r="B192" s="0" t="s">
        <v>18</v>
      </c>
      <c r="C192" s="0" t="n">
        <v>43350471</v>
      </c>
      <c r="D192" s="0" t="s">
        <v>494</v>
      </c>
      <c r="E192" s="0" t="n">
        <v>14699062</v>
      </c>
      <c r="F192" s="0" t="s">
        <v>397</v>
      </c>
      <c r="G192" s="0" t="s">
        <v>91</v>
      </c>
      <c r="H192" s="0" t="s">
        <v>22</v>
      </c>
      <c r="I192" s="0" t="s">
        <v>495</v>
      </c>
      <c r="J192" s="0" t="n">
        <v>1333</v>
      </c>
    </row>
    <row r="193" customFormat="false" ht="12.8" hidden="false" customHeight="false" outlineLevel="0" collapsed="false">
      <c r="A193" s="0" t="s">
        <v>395</v>
      </c>
      <c r="B193" s="0" t="s">
        <v>18</v>
      </c>
      <c r="C193" s="0" t="n">
        <v>43180335</v>
      </c>
      <c r="D193" s="0" t="s">
        <v>496</v>
      </c>
      <c r="E193" s="0" t="n">
        <v>14620927</v>
      </c>
      <c r="F193" s="0" t="s">
        <v>404</v>
      </c>
      <c r="G193" s="0" t="s">
        <v>37</v>
      </c>
      <c r="H193" s="0" t="s">
        <v>22</v>
      </c>
      <c r="I193" s="0" t="s">
        <v>497</v>
      </c>
      <c r="J193" s="0" t="n">
        <v>890</v>
      </c>
    </row>
    <row r="194" customFormat="false" ht="12.8" hidden="false" customHeight="false" outlineLevel="0" collapsed="false">
      <c r="A194" s="0" t="s">
        <v>395</v>
      </c>
      <c r="B194" s="0" t="s">
        <v>18</v>
      </c>
      <c r="C194" s="0" t="n">
        <v>43180337</v>
      </c>
      <c r="D194" s="0" t="s">
        <v>498</v>
      </c>
      <c r="E194" s="0" t="n">
        <v>14620929</v>
      </c>
      <c r="F194" s="0" t="s">
        <v>404</v>
      </c>
      <c r="G194" s="0" t="s">
        <v>76</v>
      </c>
      <c r="H194" s="0" t="s">
        <v>22</v>
      </c>
      <c r="I194" s="0" t="s">
        <v>499</v>
      </c>
      <c r="J194" s="0" t="n">
        <v>890</v>
      </c>
    </row>
    <row r="195" customFormat="false" ht="12.8" hidden="false" customHeight="false" outlineLevel="0" collapsed="false">
      <c r="A195" s="0" t="s">
        <v>395</v>
      </c>
      <c r="B195" s="0" t="s">
        <v>18</v>
      </c>
      <c r="C195" s="0" t="n">
        <v>43180339</v>
      </c>
      <c r="D195" s="0" t="s">
        <v>500</v>
      </c>
      <c r="E195" s="0" t="n">
        <v>14620931</v>
      </c>
      <c r="F195" s="0" t="s">
        <v>404</v>
      </c>
      <c r="G195" s="0" t="s">
        <v>31</v>
      </c>
      <c r="H195" s="0" t="s">
        <v>22</v>
      </c>
      <c r="I195" s="0" t="s">
        <v>501</v>
      </c>
      <c r="J195" s="0" t="n">
        <v>890</v>
      </c>
    </row>
    <row r="196" customFormat="false" ht="12.8" hidden="false" customHeight="false" outlineLevel="0" collapsed="false">
      <c r="A196" s="0" t="s">
        <v>395</v>
      </c>
      <c r="B196" s="0" t="s">
        <v>18</v>
      </c>
      <c r="C196" s="0" t="n">
        <v>43180344</v>
      </c>
      <c r="D196" s="0" t="s">
        <v>502</v>
      </c>
      <c r="E196" s="0" t="n">
        <v>14620936</v>
      </c>
      <c r="F196" s="0" t="s">
        <v>404</v>
      </c>
      <c r="G196" s="0" t="s">
        <v>25</v>
      </c>
      <c r="H196" s="0" t="s">
        <v>22</v>
      </c>
      <c r="I196" s="0" t="s">
        <v>503</v>
      </c>
      <c r="J196" s="0" t="n">
        <v>890</v>
      </c>
    </row>
    <row r="197" customFormat="false" ht="12.8" hidden="false" customHeight="false" outlineLevel="0" collapsed="false">
      <c r="A197" s="0" t="s">
        <v>395</v>
      </c>
      <c r="B197" s="0" t="s">
        <v>18</v>
      </c>
      <c r="C197" s="0" t="n">
        <v>43180346</v>
      </c>
      <c r="D197" s="0" t="s">
        <v>504</v>
      </c>
      <c r="E197" s="0" t="n">
        <v>14620938</v>
      </c>
      <c r="F197" s="0" t="s">
        <v>404</v>
      </c>
      <c r="G197" s="0" t="s">
        <v>91</v>
      </c>
      <c r="H197" s="0" t="s">
        <v>22</v>
      </c>
      <c r="I197" s="0" t="s">
        <v>505</v>
      </c>
      <c r="J197" s="0" t="n">
        <v>890</v>
      </c>
    </row>
    <row r="198" customFormat="false" ht="12.8" hidden="false" customHeight="false" outlineLevel="0" collapsed="false">
      <c r="A198" s="0" t="s">
        <v>395</v>
      </c>
      <c r="B198" s="0" t="s">
        <v>319</v>
      </c>
      <c r="C198" s="0" t="n">
        <v>43182175</v>
      </c>
      <c r="D198" s="0" t="s">
        <v>506</v>
      </c>
      <c r="E198" s="0" t="n">
        <v>14621634</v>
      </c>
      <c r="F198" s="0" t="s">
        <v>507</v>
      </c>
      <c r="G198" s="0" t="s">
        <v>28</v>
      </c>
      <c r="H198" s="0" t="s">
        <v>22</v>
      </c>
      <c r="I198" s="0" t="s">
        <v>508</v>
      </c>
      <c r="J198" s="0" t="n">
        <v>2142</v>
      </c>
    </row>
    <row r="199" customFormat="false" ht="12.8" hidden="false" customHeight="false" outlineLevel="0" collapsed="false">
      <c r="A199" s="0" t="s">
        <v>395</v>
      </c>
      <c r="B199" s="0" t="s">
        <v>319</v>
      </c>
      <c r="C199" s="0" t="n">
        <v>43182177</v>
      </c>
      <c r="D199" s="0" t="s">
        <v>509</v>
      </c>
      <c r="E199" s="0" t="n">
        <v>14621636</v>
      </c>
      <c r="F199" s="0" t="s">
        <v>507</v>
      </c>
      <c r="G199" s="0" t="s">
        <v>79</v>
      </c>
      <c r="H199" s="0" t="s">
        <v>22</v>
      </c>
      <c r="I199" s="0" t="s">
        <v>510</v>
      </c>
      <c r="J199" s="0" t="n">
        <v>2142</v>
      </c>
    </row>
    <row r="200" customFormat="false" ht="12.8" hidden="false" customHeight="false" outlineLevel="0" collapsed="false">
      <c r="A200" s="0" t="s">
        <v>395</v>
      </c>
      <c r="B200" s="0" t="s">
        <v>319</v>
      </c>
      <c r="C200" s="0" t="n">
        <v>43182182</v>
      </c>
      <c r="D200" s="0" t="s">
        <v>511</v>
      </c>
      <c r="E200" s="0" t="n">
        <v>14621641</v>
      </c>
      <c r="F200" s="0" t="s">
        <v>507</v>
      </c>
      <c r="G200" s="0" t="s">
        <v>43</v>
      </c>
      <c r="H200" s="0" t="s">
        <v>22</v>
      </c>
      <c r="I200" s="0" t="s">
        <v>512</v>
      </c>
      <c r="J200" s="0" t="n">
        <v>2142</v>
      </c>
    </row>
    <row r="201" customFormat="false" ht="12.8" hidden="false" customHeight="false" outlineLevel="0" collapsed="false">
      <c r="A201" s="0" t="s">
        <v>395</v>
      </c>
      <c r="B201" s="0" t="s">
        <v>319</v>
      </c>
      <c r="C201" s="0" t="n">
        <v>43182184</v>
      </c>
      <c r="D201" s="0" t="s">
        <v>513</v>
      </c>
      <c r="E201" s="0" t="n">
        <v>14621643</v>
      </c>
      <c r="F201" s="0" t="s">
        <v>507</v>
      </c>
      <c r="G201" s="0" t="s">
        <v>55</v>
      </c>
      <c r="H201" s="0" t="s">
        <v>22</v>
      </c>
      <c r="I201" s="0" t="s">
        <v>514</v>
      </c>
      <c r="J201" s="0" t="n">
        <v>2142</v>
      </c>
    </row>
    <row r="202" customFormat="false" ht="12.8" hidden="false" customHeight="false" outlineLevel="0" collapsed="false">
      <c r="A202" s="0" t="s">
        <v>395</v>
      </c>
      <c r="B202" s="0" t="s">
        <v>319</v>
      </c>
      <c r="C202" s="0" t="n">
        <v>43349676</v>
      </c>
      <c r="D202" s="0" t="s">
        <v>515</v>
      </c>
      <c r="E202" s="0" t="n">
        <v>14698731</v>
      </c>
      <c r="F202" s="0" t="s">
        <v>516</v>
      </c>
      <c r="G202" s="0" t="s">
        <v>70</v>
      </c>
      <c r="H202" s="0" t="s">
        <v>22</v>
      </c>
      <c r="I202" s="0" t="s">
        <v>517</v>
      </c>
      <c r="J202" s="0" t="n">
        <v>2570</v>
      </c>
    </row>
    <row r="203" customFormat="false" ht="12.8" hidden="false" customHeight="false" outlineLevel="0" collapsed="false">
      <c r="A203" s="0" t="s">
        <v>395</v>
      </c>
      <c r="B203" s="0" t="s">
        <v>319</v>
      </c>
      <c r="C203" s="0" t="n">
        <v>43349678</v>
      </c>
      <c r="D203" s="0" t="s">
        <v>518</v>
      </c>
      <c r="E203" s="0" t="n">
        <v>14698733</v>
      </c>
      <c r="F203" s="0" t="s">
        <v>516</v>
      </c>
      <c r="G203" s="0" t="s">
        <v>94</v>
      </c>
      <c r="H203" s="0" t="s">
        <v>22</v>
      </c>
      <c r="I203" s="0" t="s">
        <v>519</v>
      </c>
      <c r="J203" s="0" t="n">
        <v>2570</v>
      </c>
    </row>
    <row r="204" customFormat="false" ht="12.8" hidden="false" customHeight="false" outlineLevel="0" collapsed="false">
      <c r="A204" s="0" t="s">
        <v>395</v>
      </c>
      <c r="B204" s="0" t="s">
        <v>319</v>
      </c>
      <c r="C204" s="0" t="n">
        <v>43172381</v>
      </c>
      <c r="D204" s="0" t="s">
        <v>520</v>
      </c>
      <c r="E204" s="0" t="n">
        <v>14618082</v>
      </c>
      <c r="F204" s="0" t="s">
        <v>521</v>
      </c>
      <c r="G204" s="0" t="s">
        <v>25</v>
      </c>
      <c r="H204" s="0" t="s">
        <v>22</v>
      </c>
      <c r="I204" s="0" t="s">
        <v>522</v>
      </c>
      <c r="J204" s="0" t="n">
        <v>2142</v>
      </c>
    </row>
    <row r="205" customFormat="false" ht="12.8" hidden="false" customHeight="false" outlineLevel="0" collapsed="false">
      <c r="A205" s="0" t="s">
        <v>395</v>
      </c>
      <c r="B205" s="0" t="s">
        <v>319</v>
      </c>
      <c r="C205" s="0" t="n">
        <v>43172383</v>
      </c>
      <c r="D205" s="0" t="s">
        <v>523</v>
      </c>
      <c r="E205" s="0" t="n">
        <v>14618084</v>
      </c>
      <c r="F205" s="0" t="s">
        <v>521</v>
      </c>
      <c r="G205" s="0" t="s">
        <v>91</v>
      </c>
      <c r="H205" s="0" t="s">
        <v>22</v>
      </c>
      <c r="I205" s="0" t="s">
        <v>524</v>
      </c>
      <c r="J205" s="0" t="n">
        <v>2142</v>
      </c>
    </row>
    <row r="206" customFormat="false" ht="12.8" hidden="false" customHeight="false" outlineLevel="0" collapsed="false">
      <c r="A206" s="0" t="s">
        <v>395</v>
      </c>
      <c r="B206" s="0" t="s">
        <v>319</v>
      </c>
      <c r="C206" s="0" t="n">
        <v>43182171</v>
      </c>
      <c r="D206" s="0" t="s">
        <v>525</v>
      </c>
      <c r="E206" s="0" t="n">
        <v>14621630</v>
      </c>
      <c r="F206" s="0" t="s">
        <v>507</v>
      </c>
      <c r="G206" s="0" t="s">
        <v>34</v>
      </c>
      <c r="H206" s="0" t="s">
        <v>22</v>
      </c>
      <c r="I206" s="0" t="s">
        <v>526</v>
      </c>
      <c r="J206" s="0" t="n">
        <v>2142</v>
      </c>
    </row>
    <row r="207" customFormat="false" ht="12.8" hidden="false" customHeight="false" outlineLevel="0" collapsed="false">
      <c r="A207" s="0" t="s">
        <v>395</v>
      </c>
      <c r="B207" s="0" t="s">
        <v>319</v>
      </c>
      <c r="C207" s="0" t="n">
        <v>43182173</v>
      </c>
      <c r="D207" s="0" t="s">
        <v>527</v>
      </c>
      <c r="E207" s="0" t="n">
        <v>14621632</v>
      </c>
      <c r="F207" s="0" t="s">
        <v>507</v>
      </c>
      <c r="G207" s="0" t="s">
        <v>61</v>
      </c>
      <c r="H207" s="0" t="s">
        <v>22</v>
      </c>
      <c r="I207" s="0" t="s">
        <v>528</v>
      </c>
      <c r="J207" s="0" t="n">
        <v>2142</v>
      </c>
    </row>
    <row r="208" customFormat="false" ht="12.8" hidden="false" customHeight="false" outlineLevel="0" collapsed="false">
      <c r="A208" s="0" t="s">
        <v>395</v>
      </c>
      <c r="B208" s="0" t="s">
        <v>319</v>
      </c>
      <c r="C208" s="0" t="n">
        <v>43349680</v>
      </c>
      <c r="D208" s="0" t="s">
        <v>529</v>
      </c>
      <c r="E208" s="0" t="n">
        <v>14698735</v>
      </c>
      <c r="F208" s="0" t="s">
        <v>516</v>
      </c>
      <c r="G208" s="0" t="s">
        <v>58</v>
      </c>
      <c r="H208" s="0" t="s">
        <v>22</v>
      </c>
      <c r="I208" s="0" t="s">
        <v>530</v>
      </c>
      <c r="J208" s="0" t="n">
        <v>2570</v>
      </c>
    </row>
    <row r="209" customFormat="false" ht="12.8" hidden="false" customHeight="false" outlineLevel="0" collapsed="false">
      <c r="A209" s="0" t="s">
        <v>395</v>
      </c>
      <c r="B209" s="0" t="s">
        <v>319</v>
      </c>
      <c r="C209" s="0" t="n">
        <v>43349682</v>
      </c>
      <c r="D209" s="0" t="s">
        <v>531</v>
      </c>
      <c r="E209" s="0" t="n">
        <v>14698737</v>
      </c>
      <c r="F209" s="0" t="s">
        <v>516</v>
      </c>
      <c r="G209" s="0" t="s">
        <v>97</v>
      </c>
      <c r="H209" s="0" t="s">
        <v>22</v>
      </c>
      <c r="I209" s="0" t="s">
        <v>532</v>
      </c>
      <c r="J209" s="0" t="n">
        <v>2570</v>
      </c>
    </row>
    <row r="210" customFormat="false" ht="12.8" hidden="false" customHeight="false" outlineLevel="0" collapsed="false">
      <c r="A210" s="0" t="s">
        <v>395</v>
      </c>
      <c r="B210" s="0" t="s">
        <v>319</v>
      </c>
      <c r="C210" s="0" t="n">
        <v>43349695</v>
      </c>
      <c r="D210" s="0" t="s">
        <v>533</v>
      </c>
      <c r="E210" s="0" t="n">
        <v>14698750</v>
      </c>
      <c r="F210" s="0" t="s">
        <v>516</v>
      </c>
      <c r="G210" s="0" t="s">
        <v>25</v>
      </c>
      <c r="H210" s="0" t="s">
        <v>22</v>
      </c>
      <c r="I210" s="0" t="s">
        <v>534</v>
      </c>
      <c r="J210" s="0" t="n">
        <v>2570</v>
      </c>
    </row>
    <row r="211" customFormat="false" ht="12.8" hidden="false" customHeight="false" outlineLevel="0" collapsed="false">
      <c r="A211" s="0" t="s">
        <v>395</v>
      </c>
      <c r="B211" s="0" t="s">
        <v>319</v>
      </c>
      <c r="C211" s="0" t="n">
        <v>43349697</v>
      </c>
      <c r="D211" s="0" t="s">
        <v>535</v>
      </c>
      <c r="E211" s="0" t="n">
        <v>14698752</v>
      </c>
      <c r="F211" s="0" t="s">
        <v>516</v>
      </c>
      <c r="G211" s="0" t="s">
        <v>91</v>
      </c>
      <c r="H211" s="0" t="s">
        <v>22</v>
      </c>
      <c r="I211" s="0" t="s">
        <v>536</v>
      </c>
      <c r="J211" s="0" t="n">
        <v>2570</v>
      </c>
    </row>
    <row r="212" customFormat="false" ht="12.8" hidden="false" customHeight="false" outlineLevel="0" collapsed="false">
      <c r="A212" s="0" t="s">
        <v>395</v>
      </c>
      <c r="B212" s="0" t="s">
        <v>319</v>
      </c>
      <c r="C212" s="0" t="n">
        <v>43172360</v>
      </c>
      <c r="D212" s="0" t="s">
        <v>537</v>
      </c>
      <c r="E212" s="0" t="n">
        <v>14618061</v>
      </c>
      <c r="F212" s="0" t="s">
        <v>521</v>
      </c>
      <c r="G212" s="0" t="s">
        <v>49</v>
      </c>
      <c r="H212" s="0" t="s">
        <v>22</v>
      </c>
      <c r="I212" s="0" t="s">
        <v>538</v>
      </c>
      <c r="J212" s="0" t="n">
        <v>2142</v>
      </c>
    </row>
    <row r="213" customFormat="false" ht="12.8" hidden="false" customHeight="false" outlineLevel="0" collapsed="false">
      <c r="A213" s="0" t="s">
        <v>395</v>
      </c>
      <c r="B213" s="0" t="s">
        <v>319</v>
      </c>
      <c r="C213" s="0" t="n">
        <v>43172362</v>
      </c>
      <c r="D213" s="0" t="s">
        <v>539</v>
      </c>
      <c r="E213" s="0" t="n">
        <v>14618063</v>
      </c>
      <c r="F213" s="0" t="s">
        <v>521</v>
      </c>
      <c r="G213" s="0" t="s">
        <v>70</v>
      </c>
      <c r="H213" s="0" t="s">
        <v>22</v>
      </c>
      <c r="I213" s="0" t="s">
        <v>540</v>
      </c>
      <c r="J213" s="0" t="n">
        <v>2142</v>
      </c>
    </row>
    <row r="214" customFormat="false" ht="12.8" hidden="false" customHeight="false" outlineLevel="0" collapsed="false">
      <c r="A214" s="0" t="s">
        <v>395</v>
      </c>
      <c r="B214" s="0" t="s">
        <v>319</v>
      </c>
      <c r="C214" s="0" t="n">
        <v>43172377</v>
      </c>
      <c r="D214" s="0" t="s">
        <v>541</v>
      </c>
      <c r="E214" s="0" t="n">
        <v>14618078</v>
      </c>
      <c r="F214" s="0" t="s">
        <v>521</v>
      </c>
      <c r="G214" s="0" t="s">
        <v>40</v>
      </c>
      <c r="H214" s="0" t="s">
        <v>22</v>
      </c>
      <c r="I214" s="0" t="s">
        <v>542</v>
      </c>
      <c r="J214" s="0" t="n">
        <v>2142</v>
      </c>
    </row>
    <row r="215" customFormat="false" ht="12.8" hidden="false" customHeight="false" outlineLevel="0" collapsed="false">
      <c r="A215" s="0" t="s">
        <v>395</v>
      </c>
      <c r="B215" s="0" t="s">
        <v>319</v>
      </c>
      <c r="C215" s="0" t="n">
        <v>43172379</v>
      </c>
      <c r="D215" s="0" t="s">
        <v>543</v>
      </c>
      <c r="E215" s="0" t="n">
        <v>14618080</v>
      </c>
      <c r="F215" s="0" t="s">
        <v>521</v>
      </c>
      <c r="G215" s="0" t="s">
        <v>67</v>
      </c>
      <c r="H215" s="0" t="s">
        <v>22</v>
      </c>
      <c r="I215" s="0" t="s">
        <v>544</v>
      </c>
      <c r="J215" s="0" t="n">
        <v>2142</v>
      </c>
    </row>
    <row r="216" customFormat="false" ht="12.8" hidden="false" customHeight="false" outlineLevel="0" collapsed="false">
      <c r="A216" s="0" t="s">
        <v>395</v>
      </c>
      <c r="B216" s="0" t="s">
        <v>319</v>
      </c>
      <c r="C216" s="0" t="n">
        <v>43182161</v>
      </c>
      <c r="D216" s="0" t="s">
        <v>545</v>
      </c>
      <c r="E216" s="0" t="n">
        <v>14621620</v>
      </c>
      <c r="F216" s="0" t="s">
        <v>507</v>
      </c>
      <c r="G216" s="0" t="s">
        <v>82</v>
      </c>
      <c r="H216" s="0" t="s">
        <v>22</v>
      </c>
      <c r="I216" s="0" t="s">
        <v>546</v>
      </c>
      <c r="J216" s="0" t="n">
        <v>2142</v>
      </c>
    </row>
    <row r="217" customFormat="false" ht="12.8" hidden="false" customHeight="false" outlineLevel="0" collapsed="false">
      <c r="A217" s="0" t="s">
        <v>395</v>
      </c>
      <c r="B217" s="0" t="s">
        <v>319</v>
      </c>
      <c r="C217" s="0" t="n">
        <v>43182162</v>
      </c>
      <c r="D217" s="0" t="s">
        <v>547</v>
      </c>
      <c r="E217" s="0" t="n">
        <v>14621621</v>
      </c>
      <c r="F217" s="0" t="s">
        <v>507</v>
      </c>
      <c r="G217" s="0" t="s">
        <v>49</v>
      </c>
      <c r="H217" s="0" t="s">
        <v>22</v>
      </c>
      <c r="I217" s="0" t="s">
        <v>548</v>
      </c>
      <c r="J217" s="0" t="n">
        <v>2142</v>
      </c>
    </row>
    <row r="218" customFormat="false" ht="12.8" hidden="false" customHeight="false" outlineLevel="0" collapsed="false">
      <c r="A218" s="0" t="s">
        <v>395</v>
      </c>
      <c r="B218" s="0" t="s">
        <v>319</v>
      </c>
      <c r="C218" s="0" t="n">
        <v>43182179</v>
      </c>
      <c r="D218" s="0" t="s">
        <v>549</v>
      </c>
      <c r="E218" s="0" t="n">
        <v>14621638</v>
      </c>
      <c r="F218" s="0" t="s">
        <v>507</v>
      </c>
      <c r="G218" s="0" t="s">
        <v>40</v>
      </c>
      <c r="H218" s="0" t="s">
        <v>22</v>
      </c>
      <c r="I218" s="0" t="s">
        <v>550</v>
      </c>
      <c r="J218" s="0" t="n">
        <v>2142</v>
      </c>
    </row>
    <row r="219" customFormat="false" ht="12.8" hidden="false" customHeight="false" outlineLevel="0" collapsed="false">
      <c r="A219" s="0" t="s">
        <v>395</v>
      </c>
      <c r="B219" s="0" t="s">
        <v>319</v>
      </c>
      <c r="C219" s="0" t="n">
        <v>43182180</v>
      </c>
      <c r="D219" s="0" t="s">
        <v>551</v>
      </c>
      <c r="E219" s="0" t="n">
        <v>14621639</v>
      </c>
      <c r="F219" s="0" t="s">
        <v>507</v>
      </c>
      <c r="G219" s="0" t="s">
        <v>73</v>
      </c>
      <c r="H219" s="0" t="s">
        <v>22</v>
      </c>
      <c r="I219" s="0" t="s">
        <v>552</v>
      </c>
      <c r="J219" s="0" t="n">
        <v>2142</v>
      </c>
    </row>
    <row r="220" customFormat="false" ht="12.8" hidden="false" customHeight="false" outlineLevel="0" collapsed="false">
      <c r="A220" s="0" t="s">
        <v>395</v>
      </c>
      <c r="B220" s="0" t="s">
        <v>319</v>
      </c>
      <c r="C220" s="0" t="n">
        <v>43349689</v>
      </c>
      <c r="D220" s="0" t="s">
        <v>553</v>
      </c>
      <c r="E220" s="0" t="n">
        <v>14698744</v>
      </c>
      <c r="F220" s="0" t="s">
        <v>516</v>
      </c>
      <c r="G220" s="0" t="s">
        <v>79</v>
      </c>
      <c r="H220" s="0" t="s">
        <v>22</v>
      </c>
      <c r="I220" s="0" t="s">
        <v>554</v>
      </c>
      <c r="J220" s="0" t="n">
        <v>2570</v>
      </c>
    </row>
    <row r="221" customFormat="false" ht="12.8" hidden="false" customHeight="false" outlineLevel="0" collapsed="false">
      <c r="A221" s="0" t="s">
        <v>395</v>
      </c>
      <c r="B221" s="0" t="s">
        <v>319</v>
      </c>
      <c r="C221" s="0" t="n">
        <v>43349690</v>
      </c>
      <c r="D221" s="0" t="s">
        <v>555</v>
      </c>
      <c r="E221" s="0" t="n">
        <v>14698745</v>
      </c>
      <c r="F221" s="0" t="s">
        <v>516</v>
      </c>
      <c r="G221" s="0" t="s">
        <v>31</v>
      </c>
      <c r="H221" s="0" t="s">
        <v>22</v>
      </c>
      <c r="I221" s="0" t="s">
        <v>556</v>
      </c>
      <c r="J221" s="0" t="n">
        <v>2570</v>
      </c>
    </row>
    <row r="222" customFormat="false" ht="12.8" hidden="false" customHeight="false" outlineLevel="0" collapsed="false">
      <c r="A222" s="0" t="s">
        <v>395</v>
      </c>
      <c r="B222" s="0" t="s">
        <v>319</v>
      </c>
      <c r="C222" s="0" t="n">
        <v>43172369</v>
      </c>
      <c r="D222" s="0" t="s">
        <v>557</v>
      </c>
      <c r="E222" s="0" t="n">
        <v>14618070</v>
      </c>
      <c r="F222" s="0" t="s">
        <v>521</v>
      </c>
      <c r="G222" s="0" t="s">
        <v>34</v>
      </c>
      <c r="H222" s="0" t="s">
        <v>22</v>
      </c>
      <c r="I222" s="0" t="s">
        <v>558</v>
      </c>
      <c r="J222" s="0" t="n">
        <v>2142</v>
      </c>
    </row>
    <row r="223" customFormat="false" ht="12.8" hidden="false" customHeight="false" outlineLevel="0" collapsed="false">
      <c r="A223" s="0" t="s">
        <v>395</v>
      </c>
      <c r="B223" s="0" t="s">
        <v>319</v>
      </c>
      <c r="C223" s="0" t="n">
        <v>43172370</v>
      </c>
      <c r="D223" s="0" t="s">
        <v>559</v>
      </c>
      <c r="E223" s="0" t="n">
        <v>14618071</v>
      </c>
      <c r="F223" s="0" t="s">
        <v>521</v>
      </c>
      <c r="G223" s="0" t="s">
        <v>64</v>
      </c>
      <c r="H223" s="0" t="s">
        <v>22</v>
      </c>
      <c r="I223" s="0" t="s">
        <v>560</v>
      </c>
      <c r="J223" s="0" t="n">
        <v>2142</v>
      </c>
    </row>
    <row r="224" customFormat="false" ht="12.8" hidden="false" customHeight="false" outlineLevel="0" collapsed="false">
      <c r="A224" s="0" t="s">
        <v>395</v>
      </c>
      <c r="B224" s="0" t="s">
        <v>319</v>
      </c>
      <c r="C224" s="0" t="n">
        <v>43182165</v>
      </c>
      <c r="D224" s="0" t="s">
        <v>561</v>
      </c>
      <c r="E224" s="0" t="n">
        <v>14621624</v>
      </c>
      <c r="F224" s="0" t="s">
        <v>507</v>
      </c>
      <c r="G224" s="0" t="s">
        <v>46</v>
      </c>
      <c r="H224" s="0" t="s">
        <v>22</v>
      </c>
      <c r="I224" s="0" t="s">
        <v>562</v>
      </c>
      <c r="J224" s="0" t="n">
        <v>2142</v>
      </c>
    </row>
    <row r="225" customFormat="false" ht="12.8" hidden="false" customHeight="false" outlineLevel="0" collapsed="false">
      <c r="A225" s="0" t="s">
        <v>395</v>
      </c>
      <c r="B225" s="0" t="s">
        <v>319</v>
      </c>
      <c r="C225" s="0" t="n">
        <v>43182169</v>
      </c>
      <c r="D225" s="0" t="s">
        <v>563</v>
      </c>
      <c r="E225" s="0" t="n">
        <v>14621628</v>
      </c>
      <c r="F225" s="0" t="s">
        <v>507</v>
      </c>
      <c r="G225" s="0" t="s">
        <v>21</v>
      </c>
      <c r="H225" s="0" t="s">
        <v>22</v>
      </c>
      <c r="I225" s="0" t="s">
        <v>564</v>
      </c>
      <c r="J225" s="0" t="n">
        <v>2142</v>
      </c>
    </row>
    <row r="226" customFormat="false" ht="12.8" hidden="false" customHeight="false" outlineLevel="0" collapsed="false">
      <c r="A226" s="0" t="s">
        <v>395</v>
      </c>
      <c r="B226" s="0" t="s">
        <v>319</v>
      </c>
      <c r="C226" s="0" t="n">
        <v>43182176</v>
      </c>
      <c r="D226" s="0" t="s">
        <v>565</v>
      </c>
      <c r="E226" s="0" t="n">
        <v>14621635</v>
      </c>
      <c r="F226" s="0" t="s">
        <v>507</v>
      </c>
      <c r="G226" s="0" t="s">
        <v>76</v>
      </c>
      <c r="H226" s="0" t="s">
        <v>22</v>
      </c>
      <c r="I226" s="0" t="s">
        <v>566</v>
      </c>
      <c r="J226" s="0" t="n">
        <v>2142</v>
      </c>
    </row>
    <row r="227" customFormat="false" ht="12.8" hidden="false" customHeight="false" outlineLevel="0" collapsed="false">
      <c r="A227" s="0" t="s">
        <v>395</v>
      </c>
      <c r="B227" s="0" t="s">
        <v>319</v>
      </c>
      <c r="C227" s="0" t="n">
        <v>43182183</v>
      </c>
      <c r="D227" s="0" t="s">
        <v>567</v>
      </c>
      <c r="E227" s="0" t="n">
        <v>14621642</v>
      </c>
      <c r="F227" s="0" t="s">
        <v>507</v>
      </c>
      <c r="G227" s="0" t="s">
        <v>25</v>
      </c>
      <c r="H227" s="0" t="s">
        <v>22</v>
      </c>
      <c r="I227" s="0" t="s">
        <v>568</v>
      </c>
      <c r="J227" s="0" t="n">
        <v>2142</v>
      </c>
    </row>
    <row r="228" customFormat="false" ht="12.8" hidden="false" customHeight="false" outlineLevel="0" collapsed="false">
      <c r="A228" s="0" t="s">
        <v>395</v>
      </c>
      <c r="B228" s="0" t="s">
        <v>319</v>
      </c>
      <c r="C228" s="0" t="n">
        <v>43349675</v>
      </c>
      <c r="D228" s="0" t="s">
        <v>569</v>
      </c>
      <c r="E228" s="0" t="n">
        <v>14698730</v>
      </c>
      <c r="F228" s="0" t="s">
        <v>516</v>
      </c>
      <c r="G228" s="0" t="s">
        <v>88</v>
      </c>
      <c r="H228" s="0" t="s">
        <v>22</v>
      </c>
      <c r="I228" s="0" t="s">
        <v>570</v>
      </c>
      <c r="J228" s="0" t="n">
        <v>2570</v>
      </c>
    </row>
    <row r="229" customFormat="false" ht="12.8" hidden="false" customHeight="false" outlineLevel="0" collapsed="false">
      <c r="A229" s="0" t="s">
        <v>395</v>
      </c>
      <c r="B229" s="0" t="s">
        <v>319</v>
      </c>
      <c r="C229" s="0" t="n">
        <v>43349686</v>
      </c>
      <c r="D229" s="0" t="s">
        <v>571</v>
      </c>
      <c r="E229" s="0" t="n">
        <v>14698741</v>
      </c>
      <c r="F229" s="0" t="s">
        <v>516</v>
      </c>
      <c r="G229" s="0" t="s">
        <v>37</v>
      </c>
      <c r="H229" s="0" t="s">
        <v>22</v>
      </c>
      <c r="I229" s="0" t="s">
        <v>572</v>
      </c>
      <c r="J229" s="0" t="n">
        <v>2570</v>
      </c>
    </row>
    <row r="230" customFormat="false" ht="12.8" hidden="false" customHeight="false" outlineLevel="0" collapsed="false">
      <c r="A230" s="0" t="s">
        <v>395</v>
      </c>
      <c r="B230" s="0" t="s">
        <v>319</v>
      </c>
      <c r="C230" s="0" t="n">
        <v>43349693</v>
      </c>
      <c r="D230" s="0" t="s">
        <v>573</v>
      </c>
      <c r="E230" s="0" t="n">
        <v>14698748</v>
      </c>
      <c r="F230" s="0" t="s">
        <v>516</v>
      </c>
      <c r="G230" s="0" t="s">
        <v>67</v>
      </c>
      <c r="H230" s="0" t="s">
        <v>22</v>
      </c>
      <c r="I230" s="0" t="s">
        <v>574</v>
      </c>
      <c r="J230" s="0" t="n">
        <v>2570</v>
      </c>
    </row>
    <row r="231" customFormat="false" ht="12.8" hidden="false" customHeight="false" outlineLevel="0" collapsed="false">
      <c r="A231" s="0" t="s">
        <v>395</v>
      </c>
      <c r="B231" s="0" t="s">
        <v>319</v>
      </c>
      <c r="C231" s="0" t="n">
        <v>43172366</v>
      </c>
      <c r="D231" s="0" t="s">
        <v>575</v>
      </c>
      <c r="E231" s="0" t="n">
        <v>14618067</v>
      </c>
      <c r="F231" s="0" t="s">
        <v>521</v>
      </c>
      <c r="G231" s="0" t="s">
        <v>58</v>
      </c>
      <c r="H231" s="0" t="s">
        <v>22</v>
      </c>
      <c r="I231" s="0" t="s">
        <v>576</v>
      </c>
      <c r="J231" s="0" t="n">
        <v>2142</v>
      </c>
    </row>
    <row r="232" customFormat="false" ht="12.8" hidden="false" customHeight="false" outlineLevel="0" collapsed="false">
      <c r="A232" s="0" t="s">
        <v>395</v>
      </c>
      <c r="B232" s="0" t="s">
        <v>319</v>
      </c>
      <c r="C232" s="0" t="n">
        <v>43172373</v>
      </c>
      <c r="D232" s="0" t="s">
        <v>577</v>
      </c>
      <c r="E232" s="0" t="n">
        <v>14618074</v>
      </c>
      <c r="F232" s="0" t="s">
        <v>521</v>
      </c>
      <c r="G232" s="0" t="s">
        <v>28</v>
      </c>
      <c r="H232" s="0" t="s">
        <v>22</v>
      </c>
      <c r="I232" s="0" t="s">
        <v>578</v>
      </c>
      <c r="J232" s="0" t="n">
        <v>2142</v>
      </c>
    </row>
    <row r="233" customFormat="false" ht="12.8" hidden="false" customHeight="false" outlineLevel="0" collapsed="false">
      <c r="A233" s="0" t="s">
        <v>395</v>
      </c>
      <c r="B233" s="0" t="s">
        <v>319</v>
      </c>
      <c r="C233" s="0" t="n">
        <v>43172380</v>
      </c>
      <c r="D233" s="0" t="s">
        <v>579</v>
      </c>
      <c r="E233" s="0" t="n">
        <v>14618081</v>
      </c>
      <c r="F233" s="0" t="s">
        <v>521</v>
      </c>
      <c r="G233" s="0" t="s">
        <v>43</v>
      </c>
      <c r="H233" s="0" t="s">
        <v>22</v>
      </c>
      <c r="I233" s="0" t="s">
        <v>580</v>
      </c>
      <c r="J233" s="0" t="n">
        <v>2142</v>
      </c>
    </row>
    <row r="234" customFormat="false" ht="12.8" hidden="false" customHeight="false" outlineLevel="0" collapsed="false">
      <c r="A234" s="0" t="s">
        <v>395</v>
      </c>
      <c r="B234" s="0" t="s">
        <v>319</v>
      </c>
      <c r="C234" s="0" t="n">
        <v>43182170</v>
      </c>
      <c r="D234" s="0" t="s">
        <v>581</v>
      </c>
      <c r="E234" s="0" t="n">
        <v>14621629</v>
      </c>
      <c r="F234" s="0" t="s">
        <v>507</v>
      </c>
      <c r="G234" s="0" t="s">
        <v>97</v>
      </c>
      <c r="H234" s="0" t="s">
        <v>22</v>
      </c>
      <c r="I234" s="0" t="s">
        <v>582</v>
      </c>
      <c r="J234" s="0" t="n">
        <v>2142</v>
      </c>
    </row>
    <row r="235" customFormat="false" ht="12.8" hidden="false" customHeight="false" outlineLevel="0" collapsed="false">
      <c r="A235" s="0" t="s">
        <v>395</v>
      </c>
      <c r="B235" s="0" t="s">
        <v>319</v>
      </c>
      <c r="C235" s="0" t="n">
        <v>43182172</v>
      </c>
      <c r="D235" s="0" t="s">
        <v>583</v>
      </c>
      <c r="E235" s="0" t="n">
        <v>14621631</v>
      </c>
      <c r="F235" s="0" t="s">
        <v>507</v>
      </c>
      <c r="G235" s="0" t="s">
        <v>64</v>
      </c>
      <c r="H235" s="0" t="s">
        <v>22</v>
      </c>
      <c r="I235" s="0" t="s">
        <v>584</v>
      </c>
      <c r="J235" s="0" t="n">
        <v>2142</v>
      </c>
    </row>
    <row r="236" customFormat="false" ht="12.8" hidden="false" customHeight="false" outlineLevel="0" collapsed="false">
      <c r="A236" s="0" t="s">
        <v>395</v>
      </c>
      <c r="B236" s="0" t="s">
        <v>319</v>
      </c>
      <c r="C236" s="0" t="n">
        <v>43349679</v>
      </c>
      <c r="D236" s="0" t="s">
        <v>585</v>
      </c>
      <c r="E236" s="0" t="n">
        <v>14698734</v>
      </c>
      <c r="F236" s="0" t="s">
        <v>516</v>
      </c>
      <c r="G236" s="0" t="s">
        <v>52</v>
      </c>
      <c r="H236" s="0" t="s">
        <v>22</v>
      </c>
      <c r="I236" s="0" t="s">
        <v>586</v>
      </c>
      <c r="J236" s="0" t="n">
        <v>2570</v>
      </c>
    </row>
    <row r="237" customFormat="false" ht="12.8" hidden="false" customHeight="false" outlineLevel="0" collapsed="false">
      <c r="A237" s="0" t="s">
        <v>395</v>
      </c>
      <c r="B237" s="0" t="s">
        <v>319</v>
      </c>
      <c r="C237" s="0" t="n">
        <v>43349681</v>
      </c>
      <c r="D237" s="0" t="s">
        <v>587</v>
      </c>
      <c r="E237" s="0" t="n">
        <v>14698736</v>
      </c>
      <c r="F237" s="0" t="s">
        <v>516</v>
      </c>
      <c r="G237" s="0" t="s">
        <v>21</v>
      </c>
      <c r="H237" s="0" t="s">
        <v>22</v>
      </c>
      <c r="I237" s="0" t="s">
        <v>588</v>
      </c>
      <c r="J237" s="0" t="n">
        <v>2570</v>
      </c>
    </row>
    <row r="238" customFormat="false" ht="12.8" hidden="false" customHeight="false" outlineLevel="0" collapsed="false">
      <c r="A238" s="0" t="s">
        <v>395</v>
      </c>
      <c r="B238" s="0" t="s">
        <v>319</v>
      </c>
      <c r="C238" s="0" t="n">
        <v>43349696</v>
      </c>
      <c r="D238" s="0" t="s">
        <v>589</v>
      </c>
      <c r="E238" s="0" t="n">
        <v>14698751</v>
      </c>
      <c r="F238" s="0" t="s">
        <v>516</v>
      </c>
      <c r="G238" s="0" t="s">
        <v>55</v>
      </c>
      <c r="H238" s="0" t="s">
        <v>22</v>
      </c>
      <c r="I238" s="0" t="s">
        <v>590</v>
      </c>
      <c r="J238" s="0" t="n">
        <v>2570</v>
      </c>
    </row>
    <row r="239" customFormat="false" ht="12.8" hidden="false" customHeight="false" outlineLevel="0" collapsed="false">
      <c r="A239" s="0" t="s">
        <v>395</v>
      </c>
      <c r="B239" s="0" t="s">
        <v>319</v>
      </c>
      <c r="C239" s="0" t="n">
        <v>43172359</v>
      </c>
      <c r="D239" s="0" t="s">
        <v>591</v>
      </c>
      <c r="E239" s="0" t="n">
        <v>14618060</v>
      </c>
      <c r="F239" s="0" t="s">
        <v>521</v>
      </c>
      <c r="G239" s="0" t="s">
        <v>82</v>
      </c>
      <c r="H239" s="0" t="s">
        <v>22</v>
      </c>
      <c r="I239" s="0" t="s">
        <v>592</v>
      </c>
      <c r="J239" s="0" t="n">
        <v>2142</v>
      </c>
    </row>
    <row r="240" customFormat="false" ht="12.8" hidden="false" customHeight="false" outlineLevel="0" collapsed="false">
      <c r="A240" s="0" t="s">
        <v>395</v>
      </c>
      <c r="B240" s="0" t="s">
        <v>319</v>
      </c>
      <c r="C240" s="0" t="n">
        <v>43172361</v>
      </c>
      <c r="D240" s="0" t="s">
        <v>593</v>
      </c>
      <c r="E240" s="0" t="n">
        <v>14618062</v>
      </c>
      <c r="F240" s="0" t="s">
        <v>521</v>
      </c>
      <c r="G240" s="0" t="s">
        <v>88</v>
      </c>
      <c r="H240" s="0" t="s">
        <v>22</v>
      </c>
      <c r="I240" s="0" t="s">
        <v>594</v>
      </c>
      <c r="J240" s="0" t="n">
        <v>2142</v>
      </c>
    </row>
    <row r="241" customFormat="false" ht="12.8" hidden="false" customHeight="false" outlineLevel="0" collapsed="false">
      <c r="A241" s="0" t="s">
        <v>395</v>
      </c>
      <c r="B241" s="0" t="s">
        <v>319</v>
      </c>
      <c r="C241" s="0" t="n">
        <v>43172363</v>
      </c>
      <c r="D241" s="0" t="s">
        <v>595</v>
      </c>
      <c r="E241" s="0" t="n">
        <v>14618064</v>
      </c>
      <c r="F241" s="0" t="s">
        <v>521</v>
      </c>
      <c r="G241" s="0" t="s">
        <v>46</v>
      </c>
      <c r="H241" s="0" t="s">
        <v>22</v>
      </c>
      <c r="I241" s="0" t="s">
        <v>596</v>
      </c>
      <c r="J241" s="0" t="n">
        <v>2142</v>
      </c>
    </row>
    <row r="242" customFormat="false" ht="12.8" hidden="false" customHeight="false" outlineLevel="0" collapsed="false">
      <c r="A242" s="0" t="s">
        <v>395</v>
      </c>
      <c r="B242" s="0" t="s">
        <v>319</v>
      </c>
      <c r="C242" s="0" t="n">
        <v>43172376</v>
      </c>
      <c r="D242" s="0" t="s">
        <v>597</v>
      </c>
      <c r="E242" s="0" t="n">
        <v>14618077</v>
      </c>
      <c r="F242" s="0" t="s">
        <v>521</v>
      </c>
      <c r="G242" s="0" t="s">
        <v>31</v>
      </c>
      <c r="H242" s="0" t="s">
        <v>22</v>
      </c>
      <c r="I242" s="0" t="s">
        <v>598</v>
      </c>
      <c r="J242" s="0" t="n">
        <v>2142</v>
      </c>
    </row>
    <row r="243" customFormat="false" ht="12.8" hidden="false" customHeight="false" outlineLevel="0" collapsed="false">
      <c r="A243" s="0" t="s">
        <v>395</v>
      </c>
      <c r="B243" s="0" t="s">
        <v>319</v>
      </c>
      <c r="C243" s="0" t="n">
        <v>43172378</v>
      </c>
      <c r="D243" s="0" t="s">
        <v>599</v>
      </c>
      <c r="E243" s="0" t="n">
        <v>14618079</v>
      </c>
      <c r="F243" s="0" t="s">
        <v>521</v>
      </c>
      <c r="G243" s="0" t="s">
        <v>73</v>
      </c>
      <c r="H243" s="0" t="s">
        <v>22</v>
      </c>
      <c r="I243" s="0" t="s">
        <v>600</v>
      </c>
      <c r="J243" s="0" t="n">
        <v>2142</v>
      </c>
    </row>
    <row r="244" customFormat="false" ht="12.8" hidden="false" customHeight="false" outlineLevel="0" collapsed="false">
      <c r="A244" s="0" t="s">
        <v>395</v>
      </c>
      <c r="B244" s="0" t="s">
        <v>319</v>
      </c>
      <c r="C244" s="0" t="n">
        <v>43182166</v>
      </c>
      <c r="D244" s="0" t="s">
        <v>601</v>
      </c>
      <c r="E244" s="0" t="n">
        <v>14621625</v>
      </c>
      <c r="F244" s="0" t="s">
        <v>507</v>
      </c>
      <c r="G244" s="0" t="s">
        <v>94</v>
      </c>
      <c r="H244" s="0" t="s">
        <v>22</v>
      </c>
      <c r="I244" s="0" t="s">
        <v>602</v>
      </c>
      <c r="J244" s="0" t="n">
        <v>2142</v>
      </c>
    </row>
    <row r="245" customFormat="false" ht="12.8" hidden="false" customHeight="false" outlineLevel="0" collapsed="false">
      <c r="A245" s="0" t="s">
        <v>395</v>
      </c>
      <c r="B245" s="0" t="s">
        <v>319</v>
      </c>
      <c r="C245" s="0" t="n">
        <v>43182168</v>
      </c>
      <c r="D245" s="0" t="s">
        <v>603</v>
      </c>
      <c r="E245" s="0" t="n">
        <v>14621627</v>
      </c>
      <c r="F245" s="0" t="s">
        <v>507</v>
      </c>
      <c r="G245" s="0" t="s">
        <v>58</v>
      </c>
      <c r="H245" s="0" t="s">
        <v>22</v>
      </c>
      <c r="I245" s="0" t="s">
        <v>604</v>
      </c>
      <c r="J245" s="0" t="n">
        <v>2142</v>
      </c>
    </row>
    <row r="246" customFormat="false" ht="12.8" hidden="false" customHeight="false" outlineLevel="0" collapsed="false">
      <c r="A246" s="0" t="s">
        <v>395</v>
      </c>
      <c r="B246" s="0" t="s">
        <v>319</v>
      </c>
      <c r="C246" s="0" t="n">
        <v>43349683</v>
      </c>
      <c r="D246" s="0" t="s">
        <v>605</v>
      </c>
      <c r="E246" s="0" t="n">
        <v>14698738</v>
      </c>
      <c r="F246" s="0" t="s">
        <v>516</v>
      </c>
      <c r="G246" s="0" t="s">
        <v>34</v>
      </c>
      <c r="H246" s="0" t="s">
        <v>22</v>
      </c>
      <c r="I246" s="0" t="s">
        <v>606</v>
      </c>
      <c r="J246" s="0" t="n">
        <v>2570</v>
      </c>
    </row>
    <row r="247" customFormat="false" ht="12.8" hidden="false" customHeight="false" outlineLevel="0" collapsed="false">
      <c r="A247" s="0" t="s">
        <v>395</v>
      </c>
      <c r="B247" s="0" t="s">
        <v>319</v>
      </c>
      <c r="C247" s="0" t="n">
        <v>43349685</v>
      </c>
      <c r="D247" s="0" t="s">
        <v>607</v>
      </c>
      <c r="E247" s="0" t="n">
        <v>14698740</v>
      </c>
      <c r="F247" s="0" t="s">
        <v>516</v>
      </c>
      <c r="G247" s="0" t="s">
        <v>61</v>
      </c>
      <c r="H247" s="0" t="s">
        <v>22</v>
      </c>
      <c r="I247" s="0" t="s">
        <v>608</v>
      </c>
      <c r="J247" s="0" t="n">
        <v>2570</v>
      </c>
    </row>
    <row r="248" customFormat="false" ht="12.8" hidden="false" customHeight="false" outlineLevel="0" collapsed="false">
      <c r="A248" s="0" t="s">
        <v>395</v>
      </c>
      <c r="B248" s="0" t="s">
        <v>319</v>
      </c>
      <c r="C248" s="0" t="n">
        <v>43349692</v>
      </c>
      <c r="D248" s="0" t="s">
        <v>609</v>
      </c>
      <c r="E248" s="0" t="n">
        <v>14698747</v>
      </c>
      <c r="F248" s="0" t="s">
        <v>516</v>
      </c>
      <c r="G248" s="0" t="s">
        <v>73</v>
      </c>
      <c r="H248" s="0" t="s">
        <v>22</v>
      </c>
      <c r="I248" s="0" t="s">
        <v>610</v>
      </c>
      <c r="J248" s="0" t="n">
        <v>2570</v>
      </c>
    </row>
    <row r="249" customFormat="false" ht="12.8" hidden="false" customHeight="false" outlineLevel="0" collapsed="false">
      <c r="A249" s="0" t="s">
        <v>395</v>
      </c>
      <c r="B249" s="0" t="s">
        <v>319</v>
      </c>
      <c r="C249" s="0" t="n">
        <v>43349694</v>
      </c>
      <c r="D249" s="0" t="s">
        <v>611</v>
      </c>
      <c r="E249" s="0" t="n">
        <v>14698749</v>
      </c>
      <c r="F249" s="0" t="s">
        <v>516</v>
      </c>
      <c r="G249" s="0" t="s">
        <v>43</v>
      </c>
      <c r="H249" s="0" t="s">
        <v>22</v>
      </c>
      <c r="I249" s="0" t="s">
        <v>612</v>
      </c>
      <c r="J249" s="0" t="n">
        <v>2570</v>
      </c>
    </row>
    <row r="250" customFormat="false" ht="12.8" hidden="false" customHeight="false" outlineLevel="0" collapsed="false">
      <c r="A250" s="0" t="s">
        <v>395</v>
      </c>
      <c r="B250" s="0" t="s">
        <v>319</v>
      </c>
      <c r="C250" s="0" t="n">
        <v>43172365</v>
      </c>
      <c r="D250" s="0" t="s">
        <v>613</v>
      </c>
      <c r="E250" s="0" t="n">
        <v>14618066</v>
      </c>
      <c r="F250" s="0" t="s">
        <v>521</v>
      </c>
      <c r="G250" s="0" t="s">
        <v>52</v>
      </c>
      <c r="H250" s="0" t="s">
        <v>22</v>
      </c>
      <c r="I250" s="0" t="s">
        <v>614</v>
      </c>
      <c r="J250" s="0" t="n">
        <v>2142</v>
      </c>
    </row>
    <row r="251" customFormat="false" ht="12.8" hidden="false" customHeight="false" outlineLevel="0" collapsed="false">
      <c r="A251" s="0" t="s">
        <v>395</v>
      </c>
      <c r="B251" s="0" t="s">
        <v>319</v>
      </c>
      <c r="C251" s="0" t="n">
        <v>43172367</v>
      </c>
      <c r="D251" s="0" t="s">
        <v>615</v>
      </c>
      <c r="E251" s="0" t="n">
        <v>14618068</v>
      </c>
      <c r="F251" s="0" t="s">
        <v>521</v>
      </c>
      <c r="G251" s="0" t="s">
        <v>21</v>
      </c>
      <c r="H251" s="0" t="s">
        <v>22</v>
      </c>
      <c r="I251" s="0" t="s">
        <v>616</v>
      </c>
      <c r="J251" s="0" t="n">
        <v>2142</v>
      </c>
    </row>
    <row r="252" customFormat="false" ht="12.8" hidden="false" customHeight="false" outlineLevel="0" collapsed="false">
      <c r="A252" s="0" t="s">
        <v>395</v>
      </c>
      <c r="B252" s="0" t="s">
        <v>319</v>
      </c>
      <c r="C252" s="0" t="n">
        <v>43172372</v>
      </c>
      <c r="D252" s="0" t="s">
        <v>617</v>
      </c>
      <c r="E252" s="0" t="n">
        <v>14618073</v>
      </c>
      <c r="F252" s="0" t="s">
        <v>521</v>
      </c>
      <c r="G252" s="0" t="s">
        <v>37</v>
      </c>
      <c r="H252" s="0" t="s">
        <v>22</v>
      </c>
      <c r="I252" s="0" t="s">
        <v>618</v>
      </c>
      <c r="J252" s="0" t="n">
        <v>2142</v>
      </c>
    </row>
    <row r="253" customFormat="false" ht="12.8" hidden="false" customHeight="false" outlineLevel="0" collapsed="false">
      <c r="A253" s="0" t="s">
        <v>395</v>
      </c>
      <c r="B253" s="0" t="s">
        <v>319</v>
      </c>
      <c r="C253" s="0" t="n">
        <v>43172374</v>
      </c>
      <c r="D253" s="0" t="s">
        <v>619</v>
      </c>
      <c r="E253" s="0" t="n">
        <v>14618075</v>
      </c>
      <c r="F253" s="0" t="s">
        <v>521</v>
      </c>
      <c r="G253" s="0" t="s">
        <v>76</v>
      </c>
      <c r="H253" s="0" t="s">
        <v>22</v>
      </c>
      <c r="I253" s="0" t="s">
        <v>620</v>
      </c>
      <c r="J253" s="0" t="n">
        <v>2142</v>
      </c>
    </row>
    <row r="254" customFormat="false" ht="12.8" hidden="false" customHeight="false" outlineLevel="0" collapsed="false">
      <c r="A254" s="0" t="s">
        <v>395</v>
      </c>
      <c r="B254" s="0" t="s">
        <v>319</v>
      </c>
      <c r="C254" s="0" t="n">
        <v>43182163</v>
      </c>
      <c r="D254" s="0" t="s">
        <v>621</v>
      </c>
      <c r="E254" s="0" t="n">
        <v>14621622</v>
      </c>
      <c r="F254" s="0" t="s">
        <v>507</v>
      </c>
      <c r="G254" s="0" t="s">
        <v>88</v>
      </c>
      <c r="H254" s="0" t="s">
        <v>22</v>
      </c>
      <c r="I254" s="0" t="s">
        <v>622</v>
      </c>
      <c r="J254" s="0" t="n">
        <v>2142</v>
      </c>
    </row>
    <row r="255" customFormat="false" ht="12.8" hidden="false" customHeight="false" outlineLevel="0" collapsed="false">
      <c r="A255" s="0" t="s">
        <v>395</v>
      </c>
      <c r="B255" s="0" t="s">
        <v>319</v>
      </c>
      <c r="C255" s="0" t="n">
        <v>43182164</v>
      </c>
      <c r="D255" s="0" t="s">
        <v>623</v>
      </c>
      <c r="E255" s="0" t="n">
        <v>14621623</v>
      </c>
      <c r="F255" s="0" t="s">
        <v>507</v>
      </c>
      <c r="G255" s="0" t="s">
        <v>70</v>
      </c>
      <c r="H255" s="0" t="s">
        <v>22</v>
      </c>
      <c r="I255" s="0" t="s">
        <v>624</v>
      </c>
      <c r="J255" s="0" t="n">
        <v>2142</v>
      </c>
    </row>
    <row r="256" customFormat="false" ht="12.8" hidden="false" customHeight="false" outlineLevel="0" collapsed="false">
      <c r="A256" s="0" t="s">
        <v>395</v>
      </c>
      <c r="B256" s="0" t="s">
        <v>319</v>
      </c>
      <c r="C256" s="0" t="n">
        <v>43182178</v>
      </c>
      <c r="D256" s="0" t="s">
        <v>625</v>
      </c>
      <c r="E256" s="0" t="n">
        <v>14621637</v>
      </c>
      <c r="F256" s="0" t="s">
        <v>507</v>
      </c>
      <c r="G256" s="0" t="s">
        <v>31</v>
      </c>
      <c r="H256" s="0" t="s">
        <v>22</v>
      </c>
      <c r="I256" s="0" t="s">
        <v>626</v>
      </c>
      <c r="J256" s="0" t="n">
        <v>2142</v>
      </c>
    </row>
    <row r="257" customFormat="false" ht="12.8" hidden="false" customHeight="false" outlineLevel="0" collapsed="false">
      <c r="A257" s="0" t="s">
        <v>395</v>
      </c>
      <c r="B257" s="0" t="s">
        <v>319</v>
      </c>
      <c r="C257" s="0" t="n">
        <v>43182181</v>
      </c>
      <c r="D257" s="0" t="s">
        <v>627</v>
      </c>
      <c r="E257" s="0" t="n">
        <v>14621640</v>
      </c>
      <c r="F257" s="0" t="s">
        <v>507</v>
      </c>
      <c r="G257" s="0" t="s">
        <v>67</v>
      </c>
      <c r="H257" s="0" t="s">
        <v>22</v>
      </c>
      <c r="I257" s="0" t="s">
        <v>628</v>
      </c>
      <c r="J257" s="0" t="n">
        <v>2142</v>
      </c>
    </row>
    <row r="258" customFormat="false" ht="12.8" hidden="false" customHeight="false" outlineLevel="0" collapsed="false">
      <c r="A258" s="0" t="s">
        <v>395</v>
      </c>
      <c r="B258" s="0" t="s">
        <v>319</v>
      </c>
      <c r="C258" s="0" t="n">
        <v>43349673</v>
      </c>
      <c r="D258" s="0" t="s">
        <v>629</v>
      </c>
      <c r="E258" s="0" t="n">
        <v>14698728</v>
      </c>
      <c r="F258" s="0" t="s">
        <v>516</v>
      </c>
      <c r="G258" s="0" t="s">
        <v>82</v>
      </c>
      <c r="H258" s="0" t="s">
        <v>22</v>
      </c>
      <c r="I258" s="0" t="s">
        <v>630</v>
      </c>
      <c r="J258" s="0" t="n">
        <v>2570</v>
      </c>
    </row>
    <row r="259" customFormat="false" ht="12.8" hidden="false" customHeight="false" outlineLevel="0" collapsed="false">
      <c r="A259" s="0" t="s">
        <v>395</v>
      </c>
      <c r="B259" s="0" t="s">
        <v>319</v>
      </c>
      <c r="C259" s="0" t="n">
        <v>43349674</v>
      </c>
      <c r="D259" s="0" t="s">
        <v>631</v>
      </c>
      <c r="E259" s="0" t="n">
        <v>14698729</v>
      </c>
      <c r="F259" s="0" t="s">
        <v>516</v>
      </c>
      <c r="G259" s="0" t="s">
        <v>49</v>
      </c>
      <c r="H259" s="0" t="s">
        <v>22</v>
      </c>
      <c r="I259" s="0" t="s">
        <v>632</v>
      </c>
      <c r="J259" s="0" t="n">
        <v>2570</v>
      </c>
    </row>
    <row r="260" customFormat="false" ht="12.8" hidden="false" customHeight="false" outlineLevel="0" collapsed="false">
      <c r="A260" s="0" t="s">
        <v>395</v>
      </c>
      <c r="B260" s="0" t="s">
        <v>319</v>
      </c>
      <c r="C260" s="0" t="n">
        <v>43349687</v>
      </c>
      <c r="D260" s="0" t="s">
        <v>633</v>
      </c>
      <c r="E260" s="0" t="n">
        <v>14698742</v>
      </c>
      <c r="F260" s="0" t="s">
        <v>516</v>
      </c>
      <c r="G260" s="0" t="s">
        <v>28</v>
      </c>
      <c r="H260" s="0" t="s">
        <v>22</v>
      </c>
      <c r="I260" s="0" t="s">
        <v>634</v>
      </c>
      <c r="J260" s="0" t="n">
        <v>2570</v>
      </c>
    </row>
    <row r="261" customFormat="false" ht="12.8" hidden="false" customHeight="false" outlineLevel="0" collapsed="false">
      <c r="A261" s="0" t="s">
        <v>395</v>
      </c>
      <c r="B261" s="0" t="s">
        <v>319</v>
      </c>
      <c r="C261" s="0" t="n">
        <v>43349688</v>
      </c>
      <c r="D261" s="0" t="s">
        <v>635</v>
      </c>
      <c r="E261" s="0" t="n">
        <v>14698743</v>
      </c>
      <c r="F261" s="0" t="s">
        <v>516</v>
      </c>
      <c r="G261" s="0" t="s">
        <v>76</v>
      </c>
      <c r="H261" s="0" t="s">
        <v>22</v>
      </c>
      <c r="I261" s="0" t="s">
        <v>636</v>
      </c>
      <c r="J261" s="0" t="n">
        <v>2570</v>
      </c>
    </row>
    <row r="262" customFormat="false" ht="12.8" hidden="false" customHeight="false" outlineLevel="0" collapsed="false">
      <c r="A262" s="0" t="s">
        <v>395</v>
      </c>
      <c r="B262" s="0" t="s">
        <v>319</v>
      </c>
      <c r="C262" s="0" t="n">
        <v>43172368</v>
      </c>
      <c r="D262" s="0" t="s">
        <v>637</v>
      </c>
      <c r="E262" s="0" t="n">
        <v>14618069</v>
      </c>
      <c r="F262" s="0" t="s">
        <v>521</v>
      </c>
      <c r="G262" s="0" t="s">
        <v>97</v>
      </c>
      <c r="H262" s="0" t="s">
        <v>22</v>
      </c>
      <c r="I262" s="0" t="s">
        <v>638</v>
      </c>
      <c r="J262" s="0" t="n">
        <v>2142</v>
      </c>
    </row>
    <row r="263" customFormat="false" ht="12.8" hidden="false" customHeight="false" outlineLevel="0" collapsed="false">
      <c r="A263" s="0" t="s">
        <v>395</v>
      </c>
      <c r="B263" s="0" t="s">
        <v>319</v>
      </c>
      <c r="C263" s="0" t="n">
        <v>43172371</v>
      </c>
      <c r="D263" s="0" t="s">
        <v>639</v>
      </c>
      <c r="E263" s="0" t="n">
        <v>14618072</v>
      </c>
      <c r="F263" s="0" t="s">
        <v>521</v>
      </c>
      <c r="G263" s="0" t="s">
        <v>61</v>
      </c>
      <c r="H263" s="0" t="s">
        <v>22</v>
      </c>
      <c r="I263" s="0" t="s">
        <v>640</v>
      </c>
      <c r="J263" s="0" t="n">
        <v>2142</v>
      </c>
    </row>
    <row r="264" customFormat="false" ht="12.8" hidden="false" customHeight="false" outlineLevel="0" collapsed="false">
      <c r="A264" s="0" t="s">
        <v>395</v>
      </c>
      <c r="B264" s="0" t="s">
        <v>319</v>
      </c>
      <c r="C264" s="0" t="n">
        <v>43182167</v>
      </c>
      <c r="D264" s="0" t="s">
        <v>641</v>
      </c>
      <c r="E264" s="0" t="n">
        <v>14621626</v>
      </c>
      <c r="F264" s="0" t="s">
        <v>507</v>
      </c>
      <c r="G264" s="0" t="s">
        <v>52</v>
      </c>
      <c r="H264" s="0" t="s">
        <v>22</v>
      </c>
      <c r="I264" s="0" t="s">
        <v>642</v>
      </c>
      <c r="J264" s="0" t="n">
        <v>2142</v>
      </c>
    </row>
    <row r="265" customFormat="false" ht="12.8" hidden="false" customHeight="false" outlineLevel="0" collapsed="false">
      <c r="A265" s="0" t="s">
        <v>395</v>
      </c>
      <c r="B265" s="0" t="s">
        <v>319</v>
      </c>
      <c r="C265" s="0" t="n">
        <v>43182174</v>
      </c>
      <c r="D265" s="0" t="s">
        <v>643</v>
      </c>
      <c r="E265" s="0" t="n">
        <v>14621633</v>
      </c>
      <c r="F265" s="0" t="s">
        <v>507</v>
      </c>
      <c r="G265" s="0" t="s">
        <v>37</v>
      </c>
      <c r="H265" s="0" t="s">
        <v>22</v>
      </c>
      <c r="I265" s="0" t="s">
        <v>644</v>
      </c>
      <c r="J265" s="0" t="n">
        <v>2142</v>
      </c>
    </row>
    <row r="266" customFormat="false" ht="12.8" hidden="false" customHeight="false" outlineLevel="0" collapsed="false">
      <c r="A266" s="0" t="s">
        <v>395</v>
      </c>
      <c r="B266" s="0" t="s">
        <v>319</v>
      </c>
      <c r="C266" s="0" t="n">
        <v>43182185</v>
      </c>
      <c r="D266" s="0" t="s">
        <v>645</v>
      </c>
      <c r="E266" s="0" t="n">
        <v>14621644</v>
      </c>
      <c r="F266" s="0" t="s">
        <v>507</v>
      </c>
      <c r="G266" s="0" t="s">
        <v>91</v>
      </c>
      <c r="H266" s="0" t="s">
        <v>22</v>
      </c>
      <c r="I266" s="0" t="s">
        <v>646</v>
      </c>
      <c r="J266" s="0" t="n">
        <v>2142</v>
      </c>
    </row>
    <row r="267" customFormat="false" ht="12.8" hidden="false" customHeight="false" outlineLevel="0" collapsed="false">
      <c r="A267" s="0" t="s">
        <v>395</v>
      </c>
      <c r="B267" s="0" t="s">
        <v>319</v>
      </c>
      <c r="C267" s="0" t="n">
        <v>43349677</v>
      </c>
      <c r="D267" s="0" t="s">
        <v>647</v>
      </c>
      <c r="E267" s="0" t="n">
        <v>14698732</v>
      </c>
      <c r="F267" s="0" t="s">
        <v>516</v>
      </c>
      <c r="G267" s="0" t="s">
        <v>46</v>
      </c>
      <c r="H267" s="0" t="s">
        <v>22</v>
      </c>
      <c r="I267" s="0" t="s">
        <v>648</v>
      </c>
      <c r="J267" s="0" t="n">
        <v>2570</v>
      </c>
    </row>
    <row r="268" customFormat="false" ht="12.8" hidden="false" customHeight="false" outlineLevel="0" collapsed="false">
      <c r="A268" s="0" t="s">
        <v>395</v>
      </c>
      <c r="B268" s="0" t="s">
        <v>319</v>
      </c>
      <c r="C268" s="0" t="n">
        <v>43349684</v>
      </c>
      <c r="D268" s="0" t="s">
        <v>649</v>
      </c>
      <c r="E268" s="0" t="n">
        <v>14698739</v>
      </c>
      <c r="F268" s="0" t="s">
        <v>516</v>
      </c>
      <c r="G268" s="0" t="s">
        <v>64</v>
      </c>
      <c r="H268" s="0" t="s">
        <v>22</v>
      </c>
      <c r="I268" s="0" t="s">
        <v>650</v>
      </c>
      <c r="J268" s="0" t="n">
        <v>2570</v>
      </c>
    </row>
    <row r="269" customFormat="false" ht="12.8" hidden="false" customHeight="false" outlineLevel="0" collapsed="false">
      <c r="A269" s="0" t="s">
        <v>395</v>
      </c>
      <c r="B269" s="0" t="s">
        <v>319</v>
      </c>
      <c r="C269" s="0" t="n">
        <v>43349691</v>
      </c>
      <c r="D269" s="0" t="s">
        <v>651</v>
      </c>
      <c r="E269" s="0" t="n">
        <v>14698746</v>
      </c>
      <c r="F269" s="0" t="s">
        <v>516</v>
      </c>
      <c r="G269" s="0" t="s">
        <v>40</v>
      </c>
      <c r="H269" s="0" t="s">
        <v>22</v>
      </c>
      <c r="I269" s="0" t="s">
        <v>652</v>
      </c>
      <c r="J269" s="0" t="n">
        <v>2570</v>
      </c>
    </row>
    <row r="270" customFormat="false" ht="12.8" hidden="false" customHeight="false" outlineLevel="0" collapsed="false">
      <c r="A270" s="0" t="s">
        <v>395</v>
      </c>
      <c r="B270" s="0" t="s">
        <v>319</v>
      </c>
      <c r="C270" s="0" t="n">
        <v>43172364</v>
      </c>
      <c r="D270" s="0" t="s">
        <v>653</v>
      </c>
      <c r="E270" s="0" t="n">
        <v>14618065</v>
      </c>
      <c r="F270" s="0" t="s">
        <v>521</v>
      </c>
      <c r="G270" s="0" t="s">
        <v>94</v>
      </c>
      <c r="H270" s="0" t="s">
        <v>22</v>
      </c>
      <c r="I270" s="0" t="s">
        <v>654</v>
      </c>
      <c r="J270" s="0" t="n">
        <v>2142</v>
      </c>
    </row>
    <row r="271" customFormat="false" ht="12.8" hidden="false" customHeight="false" outlineLevel="0" collapsed="false">
      <c r="A271" s="0" t="s">
        <v>395</v>
      </c>
      <c r="B271" s="0" t="s">
        <v>319</v>
      </c>
      <c r="C271" s="0" t="n">
        <v>43172375</v>
      </c>
      <c r="D271" s="0" t="s">
        <v>655</v>
      </c>
      <c r="E271" s="0" t="n">
        <v>14618076</v>
      </c>
      <c r="F271" s="0" t="s">
        <v>521</v>
      </c>
      <c r="G271" s="0" t="s">
        <v>79</v>
      </c>
      <c r="H271" s="0" t="s">
        <v>22</v>
      </c>
      <c r="I271" s="0" t="s">
        <v>656</v>
      </c>
      <c r="J271" s="0" t="n">
        <v>2142</v>
      </c>
    </row>
    <row r="272" customFormat="false" ht="12.8" hidden="false" customHeight="false" outlineLevel="0" collapsed="false">
      <c r="A272" s="0" t="s">
        <v>395</v>
      </c>
      <c r="B272" s="0" t="s">
        <v>319</v>
      </c>
      <c r="C272" s="0" t="n">
        <v>43172382</v>
      </c>
      <c r="D272" s="0" t="s">
        <v>657</v>
      </c>
      <c r="E272" s="0" t="n">
        <v>14618083</v>
      </c>
      <c r="F272" s="0" t="s">
        <v>521</v>
      </c>
      <c r="G272" s="0" t="s">
        <v>55</v>
      </c>
      <c r="H272" s="0" t="s">
        <v>22</v>
      </c>
      <c r="I272" s="0" t="s">
        <v>658</v>
      </c>
      <c r="J272" s="0" t="n">
        <v>2142</v>
      </c>
    </row>
    <row r="273" customFormat="false" ht="12.8" hidden="false" customHeight="false" outlineLevel="0" collapsed="false">
      <c r="A273" s="0" t="s">
        <v>659</v>
      </c>
      <c r="B273" s="0" t="s">
        <v>18</v>
      </c>
      <c r="C273" s="0" t="n">
        <v>27235049</v>
      </c>
      <c r="D273" s="0" t="s">
        <v>660</v>
      </c>
      <c r="E273" s="0" t="n">
        <v>7955403</v>
      </c>
      <c r="F273" s="0" t="s">
        <v>661</v>
      </c>
      <c r="G273" s="0" t="s">
        <v>662</v>
      </c>
      <c r="H273" s="0" t="s">
        <v>22</v>
      </c>
      <c r="I273" s="0" t="s">
        <v>663</v>
      </c>
      <c r="J273" s="0" t="n">
        <v>1080</v>
      </c>
    </row>
    <row r="274" customFormat="false" ht="12.8" hidden="false" customHeight="false" outlineLevel="0" collapsed="false">
      <c r="A274" s="0" t="s">
        <v>659</v>
      </c>
      <c r="B274" s="0" t="s">
        <v>18</v>
      </c>
      <c r="C274" s="0" t="n">
        <v>27309921</v>
      </c>
      <c r="D274" s="0" t="s">
        <v>664</v>
      </c>
      <c r="E274" s="0" t="n">
        <v>7981098</v>
      </c>
      <c r="F274" s="0" t="s">
        <v>661</v>
      </c>
      <c r="G274" s="0" t="s">
        <v>61</v>
      </c>
      <c r="H274" s="0" t="s">
        <v>22</v>
      </c>
      <c r="I274" s="0" t="s">
        <v>665</v>
      </c>
      <c r="J274" s="0" t="n">
        <v>1080</v>
      </c>
    </row>
    <row r="275" customFormat="false" ht="12.8" hidden="false" customHeight="false" outlineLevel="0" collapsed="false">
      <c r="A275" s="0" t="s">
        <v>659</v>
      </c>
      <c r="B275" s="0" t="s">
        <v>18</v>
      </c>
      <c r="C275" s="0" t="n">
        <v>30939072</v>
      </c>
      <c r="D275" s="0" t="s">
        <v>666</v>
      </c>
      <c r="E275" s="0" t="n">
        <v>9273713</v>
      </c>
      <c r="F275" s="0" t="s">
        <v>661</v>
      </c>
      <c r="G275" s="0" t="s">
        <v>91</v>
      </c>
      <c r="H275" s="0" t="s">
        <v>22</v>
      </c>
      <c r="I275" s="0" t="s">
        <v>667</v>
      </c>
      <c r="J275" s="0" t="n">
        <v>1080</v>
      </c>
    </row>
    <row r="276" customFormat="false" ht="12.8" hidden="false" customHeight="false" outlineLevel="0" collapsed="false">
      <c r="A276" s="0" t="s">
        <v>659</v>
      </c>
      <c r="B276" s="0" t="s">
        <v>18</v>
      </c>
      <c r="C276" s="0" t="n">
        <v>46811972</v>
      </c>
      <c r="D276" s="0" t="s">
        <v>668</v>
      </c>
      <c r="E276" s="0" t="n">
        <v>16515400</v>
      </c>
      <c r="F276" s="0" t="s">
        <v>669</v>
      </c>
      <c r="G276" s="0" t="s">
        <v>670</v>
      </c>
      <c r="H276" s="0" t="s">
        <v>22</v>
      </c>
      <c r="I276" s="0" t="s">
        <v>671</v>
      </c>
      <c r="J276" s="0" t="n">
        <v>1874</v>
      </c>
    </row>
    <row r="277" customFormat="false" ht="12.8" hidden="false" customHeight="false" outlineLevel="0" collapsed="false">
      <c r="A277" s="0" t="s">
        <v>659</v>
      </c>
      <c r="B277" s="0" t="s">
        <v>18</v>
      </c>
      <c r="C277" s="0" t="n">
        <v>46419657</v>
      </c>
      <c r="D277" s="0" t="s">
        <v>672</v>
      </c>
      <c r="E277" s="0" t="n">
        <v>16287946</v>
      </c>
      <c r="F277" s="0" t="s">
        <v>673</v>
      </c>
      <c r="G277" s="0" t="s">
        <v>49</v>
      </c>
      <c r="H277" s="0" t="s">
        <v>22</v>
      </c>
      <c r="I277" s="0" t="s">
        <v>674</v>
      </c>
      <c r="J277" s="0" t="n">
        <v>1874</v>
      </c>
    </row>
    <row r="278" customFormat="false" ht="12.8" hidden="false" customHeight="false" outlineLevel="0" collapsed="false">
      <c r="A278" s="0" t="s">
        <v>659</v>
      </c>
      <c r="B278" s="0" t="s">
        <v>18</v>
      </c>
      <c r="C278" s="0" t="n">
        <v>46419664</v>
      </c>
      <c r="D278" s="0" t="s">
        <v>675</v>
      </c>
      <c r="E278" s="0" t="n">
        <v>16287953</v>
      </c>
      <c r="F278" s="0" t="s">
        <v>673</v>
      </c>
      <c r="G278" s="0" t="s">
        <v>234</v>
      </c>
      <c r="H278" s="0" t="s">
        <v>22</v>
      </c>
      <c r="I278" s="0" t="s">
        <v>676</v>
      </c>
      <c r="J278" s="0" t="n">
        <v>1874</v>
      </c>
    </row>
    <row r="279" customFormat="false" ht="12.8" hidden="false" customHeight="false" outlineLevel="0" collapsed="false">
      <c r="A279" s="0" t="s">
        <v>659</v>
      </c>
      <c r="B279" s="0" t="s">
        <v>18</v>
      </c>
      <c r="C279" s="0" t="n">
        <v>46419671</v>
      </c>
      <c r="D279" s="0" t="s">
        <v>677</v>
      </c>
      <c r="E279" s="0" t="n">
        <v>16287960</v>
      </c>
      <c r="F279" s="0" t="s">
        <v>673</v>
      </c>
      <c r="G279" s="0" t="s">
        <v>222</v>
      </c>
      <c r="H279" s="0" t="s">
        <v>22</v>
      </c>
      <c r="I279" s="0" t="s">
        <v>678</v>
      </c>
      <c r="J279" s="0" t="n">
        <v>1874</v>
      </c>
    </row>
    <row r="280" customFormat="false" ht="12.8" hidden="false" customHeight="false" outlineLevel="0" collapsed="false">
      <c r="A280" s="0" t="s">
        <v>659</v>
      </c>
      <c r="B280" s="0" t="s">
        <v>18</v>
      </c>
      <c r="C280" s="0" t="n">
        <v>47166026</v>
      </c>
      <c r="D280" s="0" t="s">
        <v>679</v>
      </c>
      <c r="E280" s="0" t="n">
        <v>16730685</v>
      </c>
      <c r="F280" s="0" t="s">
        <v>680</v>
      </c>
      <c r="G280" s="0" t="s">
        <v>681</v>
      </c>
      <c r="H280" s="0" t="s">
        <v>22</v>
      </c>
      <c r="I280" s="0" t="s">
        <v>682</v>
      </c>
      <c r="J280" s="0" t="n">
        <v>816</v>
      </c>
    </row>
    <row r="281" customFormat="false" ht="12.8" hidden="false" customHeight="false" outlineLevel="0" collapsed="false">
      <c r="A281" s="0" t="s">
        <v>659</v>
      </c>
      <c r="B281" s="0" t="s">
        <v>18</v>
      </c>
      <c r="C281" s="0" t="n">
        <v>47166269</v>
      </c>
      <c r="D281" s="0" t="s">
        <v>683</v>
      </c>
      <c r="E281" s="0" t="n">
        <v>16730884</v>
      </c>
      <c r="F281" s="0" t="s">
        <v>684</v>
      </c>
      <c r="G281" s="0" t="s">
        <v>46</v>
      </c>
      <c r="H281" s="0" t="s">
        <v>22</v>
      </c>
      <c r="I281" s="0" t="s">
        <v>685</v>
      </c>
      <c r="J281" s="0" t="n">
        <v>816</v>
      </c>
    </row>
    <row r="282" customFormat="false" ht="12.8" hidden="false" customHeight="false" outlineLevel="0" collapsed="false">
      <c r="A282" s="0" t="s">
        <v>659</v>
      </c>
      <c r="B282" s="0" t="s">
        <v>18</v>
      </c>
      <c r="C282" s="0" t="n">
        <v>47166276</v>
      </c>
      <c r="D282" s="0" t="s">
        <v>686</v>
      </c>
      <c r="E282" s="0" t="n">
        <v>16730891</v>
      </c>
      <c r="F282" s="0" t="s">
        <v>684</v>
      </c>
      <c r="G282" s="0" t="s">
        <v>76</v>
      </c>
      <c r="H282" s="0" t="s">
        <v>22</v>
      </c>
      <c r="I282" s="0" t="s">
        <v>687</v>
      </c>
      <c r="J282" s="0" t="n">
        <v>816</v>
      </c>
    </row>
    <row r="283" customFormat="false" ht="12.8" hidden="false" customHeight="false" outlineLevel="0" collapsed="false">
      <c r="A283" s="0" t="s">
        <v>659</v>
      </c>
      <c r="B283" s="0" t="s">
        <v>18</v>
      </c>
      <c r="C283" s="0" t="n">
        <v>33230302</v>
      </c>
      <c r="D283" s="0" t="s">
        <v>688</v>
      </c>
      <c r="E283" s="0" t="n">
        <v>10210387</v>
      </c>
      <c r="F283" s="0" t="s">
        <v>689</v>
      </c>
      <c r="G283" s="0" t="s">
        <v>82</v>
      </c>
      <c r="H283" s="0" t="s">
        <v>22</v>
      </c>
      <c r="I283" s="0" t="s">
        <v>690</v>
      </c>
      <c r="J283" s="0" t="n">
        <v>1184</v>
      </c>
    </row>
    <row r="284" customFormat="false" ht="12.8" hidden="false" customHeight="false" outlineLevel="0" collapsed="false">
      <c r="A284" s="0" t="s">
        <v>659</v>
      </c>
      <c r="B284" s="0" t="s">
        <v>18</v>
      </c>
      <c r="C284" s="0" t="n">
        <v>41288793</v>
      </c>
      <c r="D284" s="0" t="s">
        <v>691</v>
      </c>
      <c r="E284" s="0" t="n">
        <v>13683530</v>
      </c>
      <c r="F284" s="0" t="s">
        <v>689</v>
      </c>
      <c r="G284" s="0" t="s">
        <v>692</v>
      </c>
      <c r="H284" s="0" t="s">
        <v>22</v>
      </c>
      <c r="I284" s="0" t="s">
        <v>693</v>
      </c>
      <c r="J284" s="0" t="n">
        <v>1184</v>
      </c>
    </row>
    <row r="285" customFormat="false" ht="12.8" hidden="false" customHeight="false" outlineLevel="0" collapsed="false">
      <c r="A285" s="0" t="s">
        <v>659</v>
      </c>
      <c r="B285" s="0" t="s">
        <v>18</v>
      </c>
      <c r="C285" s="0" t="n">
        <v>40800082</v>
      </c>
      <c r="D285" s="0" t="s">
        <v>694</v>
      </c>
      <c r="E285" s="0" t="n">
        <v>13445240</v>
      </c>
      <c r="F285" s="0" t="s">
        <v>695</v>
      </c>
      <c r="G285" s="0" t="s">
        <v>696</v>
      </c>
      <c r="H285" s="0" t="s">
        <v>22</v>
      </c>
      <c r="I285" s="0" t="s">
        <v>697</v>
      </c>
      <c r="J285" s="0" t="n">
        <v>752</v>
      </c>
    </row>
    <row r="286" customFormat="false" ht="12.8" hidden="false" customHeight="false" outlineLevel="0" collapsed="false">
      <c r="A286" s="0" t="s">
        <v>659</v>
      </c>
      <c r="B286" s="0" t="s">
        <v>18</v>
      </c>
      <c r="C286" s="0" t="n">
        <v>33574414</v>
      </c>
      <c r="D286" s="0" t="s">
        <v>698</v>
      </c>
      <c r="E286" s="0" t="n">
        <v>10354693</v>
      </c>
      <c r="F286" s="0" t="s">
        <v>695</v>
      </c>
      <c r="G286" s="0" t="s">
        <v>61</v>
      </c>
      <c r="H286" s="0" t="s">
        <v>22</v>
      </c>
      <c r="I286" s="0" t="s">
        <v>699</v>
      </c>
      <c r="J286" s="0" t="n">
        <v>752</v>
      </c>
    </row>
    <row r="287" customFormat="false" ht="12.8" hidden="false" customHeight="false" outlineLevel="0" collapsed="false">
      <c r="A287" s="0" t="s">
        <v>659</v>
      </c>
      <c r="B287" s="0" t="s">
        <v>18</v>
      </c>
      <c r="C287" s="0" t="n">
        <v>37494704</v>
      </c>
      <c r="D287" s="0" t="s">
        <v>700</v>
      </c>
      <c r="E287" s="0" t="n">
        <v>11940023</v>
      </c>
      <c r="F287" s="0" t="s">
        <v>695</v>
      </c>
      <c r="G287" s="0" t="s">
        <v>64</v>
      </c>
      <c r="H287" s="0" t="s">
        <v>22</v>
      </c>
      <c r="I287" s="0" t="s">
        <v>701</v>
      </c>
      <c r="J287" s="0" t="n">
        <v>752</v>
      </c>
    </row>
    <row r="288" customFormat="false" ht="12.8" hidden="false" customHeight="false" outlineLevel="0" collapsed="false">
      <c r="A288" s="0" t="s">
        <v>659</v>
      </c>
      <c r="B288" s="0" t="s">
        <v>18</v>
      </c>
      <c r="C288" s="0" t="n">
        <v>38611275</v>
      </c>
      <c r="D288" s="0" t="s">
        <v>702</v>
      </c>
      <c r="E288" s="0" t="n">
        <v>12446974</v>
      </c>
      <c r="F288" s="0" t="s">
        <v>703</v>
      </c>
      <c r="G288" s="0" t="s">
        <v>73</v>
      </c>
      <c r="H288" s="0" t="s">
        <v>22</v>
      </c>
      <c r="I288" s="0" t="s">
        <v>704</v>
      </c>
      <c r="J288" s="0" t="n">
        <v>955</v>
      </c>
    </row>
    <row r="289" customFormat="false" ht="12.8" hidden="false" customHeight="false" outlineLevel="0" collapsed="false">
      <c r="A289" s="0" t="s">
        <v>659</v>
      </c>
      <c r="B289" s="0" t="s">
        <v>18</v>
      </c>
      <c r="C289" s="0" t="n">
        <v>40799821</v>
      </c>
      <c r="D289" s="0" t="s">
        <v>705</v>
      </c>
      <c r="E289" s="0" t="n">
        <v>13445114</v>
      </c>
      <c r="F289" s="0" t="s">
        <v>703</v>
      </c>
      <c r="G289" s="0" t="s">
        <v>706</v>
      </c>
      <c r="H289" s="0" t="s">
        <v>22</v>
      </c>
      <c r="I289" s="0" t="s">
        <v>707</v>
      </c>
      <c r="J289" s="0" t="n">
        <v>955</v>
      </c>
    </row>
    <row r="290" customFormat="false" ht="12.8" hidden="false" customHeight="false" outlineLevel="0" collapsed="false">
      <c r="A290" s="0" t="s">
        <v>659</v>
      </c>
      <c r="B290" s="0" t="s">
        <v>18</v>
      </c>
      <c r="C290" s="0" t="n">
        <v>34760848</v>
      </c>
      <c r="D290" s="0" t="s">
        <v>708</v>
      </c>
      <c r="E290" s="0" t="n">
        <v>10840809</v>
      </c>
      <c r="F290" s="0" t="s">
        <v>703</v>
      </c>
      <c r="G290" s="0" t="s">
        <v>76</v>
      </c>
      <c r="H290" s="0" t="s">
        <v>22</v>
      </c>
      <c r="I290" s="0" t="s">
        <v>709</v>
      </c>
      <c r="J290" s="0" t="n">
        <v>955</v>
      </c>
    </row>
    <row r="291" customFormat="false" ht="12.8" hidden="false" customHeight="false" outlineLevel="0" collapsed="false">
      <c r="A291" s="0" t="s">
        <v>659</v>
      </c>
      <c r="B291" s="0" t="s">
        <v>18</v>
      </c>
      <c r="C291" s="0" t="n">
        <v>41285396</v>
      </c>
      <c r="D291" s="0" t="s">
        <v>710</v>
      </c>
      <c r="E291" s="0" t="n">
        <v>13681849</v>
      </c>
      <c r="F291" s="0" t="s">
        <v>703</v>
      </c>
      <c r="G291" s="0" t="s">
        <v>88</v>
      </c>
      <c r="H291" s="0" t="s">
        <v>22</v>
      </c>
      <c r="I291" s="0" t="s">
        <v>711</v>
      </c>
      <c r="J291" s="0" t="n">
        <v>955</v>
      </c>
    </row>
    <row r="292" customFormat="false" ht="12.8" hidden="false" customHeight="false" outlineLevel="0" collapsed="false">
      <c r="A292" s="0" t="s">
        <v>659</v>
      </c>
      <c r="B292" s="0" t="s">
        <v>18</v>
      </c>
      <c r="C292" s="0" t="n">
        <v>41995415</v>
      </c>
      <c r="D292" s="0" t="s">
        <v>712</v>
      </c>
      <c r="E292" s="0" t="n">
        <v>14025649</v>
      </c>
      <c r="F292" s="0" t="s">
        <v>703</v>
      </c>
      <c r="G292" s="0" t="s">
        <v>193</v>
      </c>
      <c r="H292" s="0" t="s">
        <v>22</v>
      </c>
      <c r="I292" s="0" t="s">
        <v>713</v>
      </c>
      <c r="J292" s="0" t="n">
        <v>955</v>
      </c>
    </row>
    <row r="293" customFormat="false" ht="12.8" hidden="false" customHeight="false" outlineLevel="0" collapsed="false">
      <c r="A293" s="0" t="s">
        <v>659</v>
      </c>
      <c r="B293" s="0" t="s">
        <v>18</v>
      </c>
      <c r="C293" s="0" t="n">
        <v>42690287</v>
      </c>
      <c r="D293" s="0" t="s">
        <v>714</v>
      </c>
      <c r="E293" s="0" t="n">
        <v>14369635</v>
      </c>
      <c r="F293" s="0" t="s">
        <v>715</v>
      </c>
      <c r="G293" s="0" t="s">
        <v>716</v>
      </c>
      <c r="H293" s="0" t="s">
        <v>22</v>
      </c>
      <c r="I293" s="0" t="s">
        <v>717</v>
      </c>
      <c r="J293" s="0" t="n">
        <v>1214</v>
      </c>
    </row>
    <row r="294" customFormat="false" ht="12.8" hidden="false" customHeight="false" outlineLevel="0" collapsed="false">
      <c r="A294" s="0" t="s">
        <v>659</v>
      </c>
      <c r="B294" s="0" t="s">
        <v>18</v>
      </c>
      <c r="C294" s="0" t="n">
        <v>42690294</v>
      </c>
      <c r="D294" s="0" t="s">
        <v>718</v>
      </c>
      <c r="E294" s="0" t="n">
        <v>14369642</v>
      </c>
      <c r="F294" s="0" t="s">
        <v>715</v>
      </c>
      <c r="G294" s="0" t="s">
        <v>719</v>
      </c>
      <c r="H294" s="0" t="s">
        <v>22</v>
      </c>
      <c r="I294" s="0" t="s">
        <v>720</v>
      </c>
      <c r="J294" s="0" t="n">
        <v>1214</v>
      </c>
    </row>
    <row r="295" customFormat="false" ht="12.8" hidden="false" customHeight="false" outlineLevel="0" collapsed="false">
      <c r="A295" s="0" t="s">
        <v>659</v>
      </c>
      <c r="B295" s="0" t="s">
        <v>18</v>
      </c>
      <c r="C295" s="0" t="n">
        <v>40800232</v>
      </c>
      <c r="D295" s="0" t="s">
        <v>721</v>
      </c>
      <c r="E295" s="0" t="n">
        <v>13445341</v>
      </c>
      <c r="F295" s="0" t="s">
        <v>715</v>
      </c>
      <c r="G295" s="0" t="s">
        <v>722</v>
      </c>
      <c r="H295" s="0" t="s">
        <v>22</v>
      </c>
      <c r="I295" s="0" t="s">
        <v>723</v>
      </c>
      <c r="J295" s="0" t="n">
        <v>1214</v>
      </c>
    </row>
    <row r="296" customFormat="false" ht="12.8" hidden="false" customHeight="false" outlineLevel="0" collapsed="false">
      <c r="A296" s="0" t="s">
        <v>659</v>
      </c>
      <c r="B296" s="0" t="s">
        <v>18</v>
      </c>
      <c r="C296" s="0" t="n">
        <v>42697371</v>
      </c>
      <c r="D296" s="0" t="s">
        <v>724</v>
      </c>
      <c r="E296" s="0" t="n">
        <v>14374972</v>
      </c>
      <c r="F296" s="0" t="s">
        <v>715</v>
      </c>
      <c r="G296" s="0" t="s">
        <v>725</v>
      </c>
      <c r="H296" s="0" t="s">
        <v>22</v>
      </c>
      <c r="I296" s="0" t="s">
        <v>726</v>
      </c>
      <c r="J296" s="0" t="n">
        <v>1214</v>
      </c>
    </row>
    <row r="297" customFormat="false" ht="12.8" hidden="false" customHeight="false" outlineLevel="0" collapsed="false">
      <c r="A297" s="0" t="s">
        <v>659</v>
      </c>
      <c r="B297" s="0" t="s">
        <v>18</v>
      </c>
      <c r="C297" s="0" t="n">
        <v>23944279</v>
      </c>
      <c r="D297" s="0" t="s">
        <v>727</v>
      </c>
      <c r="E297" s="0" t="n">
        <v>6860067</v>
      </c>
      <c r="F297" s="0" t="s">
        <v>728</v>
      </c>
      <c r="G297" s="0" t="s">
        <v>67</v>
      </c>
      <c r="H297" s="0" t="s">
        <v>22</v>
      </c>
      <c r="I297" s="0" t="s">
        <v>729</v>
      </c>
      <c r="J297" s="0" t="n">
        <v>462</v>
      </c>
    </row>
    <row r="298" customFormat="false" ht="12.8" hidden="false" customHeight="false" outlineLevel="0" collapsed="false">
      <c r="A298" s="0" t="s">
        <v>659</v>
      </c>
      <c r="B298" s="0" t="s">
        <v>18</v>
      </c>
      <c r="C298" s="0" t="n">
        <v>25635136</v>
      </c>
      <c r="D298" s="0" t="s">
        <v>730</v>
      </c>
      <c r="E298" s="0" t="n">
        <v>7427776</v>
      </c>
      <c r="F298" s="0" t="s">
        <v>731</v>
      </c>
      <c r="G298" s="0" t="s">
        <v>46</v>
      </c>
      <c r="H298" s="0" t="s">
        <v>22</v>
      </c>
      <c r="I298" s="0" t="s">
        <v>732</v>
      </c>
      <c r="J298" s="0" t="n">
        <v>771</v>
      </c>
    </row>
    <row r="299" customFormat="false" ht="12.8" hidden="false" customHeight="false" outlineLevel="0" collapsed="false">
      <c r="A299" s="0" t="s">
        <v>659</v>
      </c>
      <c r="B299" s="0" t="s">
        <v>18</v>
      </c>
      <c r="C299" s="0" t="n">
        <v>25635136</v>
      </c>
      <c r="D299" s="0" t="s">
        <v>730</v>
      </c>
      <c r="E299" s="0" t="n">
        <v>7427776</v>
      </c>
      <c r="F299" s="0" t="s">
        <v>731</v>
      </c>
      <c r="G299" s="0" t="s">
        <v>46</v>
      </c>
      <c r="H299" s="0" t="s">
        <v>22</v>
      </c>
      <c r="I299" s="0" t="s">
        <v>733</v>
      </c>
      <c r="J299" s="0" t="n">
        <v>771</v>
      </c>
    </row>
    <row r="300" customFormat="false" ht="12.8" hidden="false" customHeight="false" outlineLevel="0" collapsed="false">
      <c r="A300" s="0" t="s">
        <v>659</v>
      </c>
      <c r="B300" s="0" t="s">
        <v>18</v>
      </c>
      <c r="C300" s="0" t="n">
        <v>25635140</v>
      </c>
      <c r="D300" s="0" t="s">
        <v>734</v>
      </c>
      <c r="E300" s="0" t="n">
        <v>7427780</v>
      </c>
      <c r="F300" s="0" t="s">
        <v>731</v>
      </c>
      <c r="G300" s="0" t="s">
        <v>73</v>
      </c>
      <c r="H300" s="0" t="s">
        <v>22</v>
      </c>
      <c r="I300" s="0" t="s">
        <v>735</v>
      </c>
      <c r="J300" s="0" t="n">
        <v>771</v>
      </c>
    </row>
    <row r="301" customFormat="false" ht="12.8" hidden="false" customHeight="false" outlineLevel="0" collapsed="false">
      <c r="A301" s="0" t="s">
        <v>659</v>
      </c>
      <c r="B301" s="0" t="s">
        <v>18</v>
      </c>
      <c r="C301" s="0" t="n">
        <v>26015641</v>
      </c>
      <c r="D301" s="0" t="s">
        <v>736</v>
      </c>
      <c r="E301" s="0" t="n">
        <v>7553360</v>
      </c>
      <c r="F301" s="0" t="s">
        <v>731</v>
      </c>
      <c r="G301" s="0" t="s">
        <v>91</v>
      </c>
      <c r="H301" s="0" t="s">
        <v>22</v>
      </c>
      <c r="I301" s="0" t="s">
        <v>737</v>
      </c>
      <c r="J301" s="0" t="n">
        <v>771</v>
      </c>
    </row>
    <row r="302" customFormat="false" ht="12.8" hidden="false" customHeight="false" outlineLevel="0" collapsed="false">
      <c r="A302" s="0" t="s">
        <v>659</v>
      </c>
      <c r="B302" s="0" t="s">
        <v>18</v>
      </c>
      <c r="C302" s="0" t="n">
        <v>22042728</v>
      </c>
      <c r="D302" s="0" t="s">
        <v>738</v>
      </c>
      <c r="E302" s="0" t="n">
        <v>6213316</v>
      </c>
      <c r="F302" s="0" t="s">
        <v>731</v>
      </c>
      <c r="G302" s="0" t="s">
        <v>82</v>
      </c>
      <c r="H302" s="0" t="s">
        <v>22</v>
      </c>
      <c r="I302" s="0" t="s">
        <v>739</v>
      </c>
      <c r="J302" s="0" t="n">
        <v>771</v>
      </c>
    </row>
    <row r="303" customFormat="false" ht="12.8" hidden="false" customHeight="false" outlineLevel="0" collapsed="false">
      <c r="A303" s="0" t="s">
        <v>659</v>
      </c>
      <c r="B303" s="0" t="s">
        <v>18</v>
      </c>
      <c r="C303" s="0" t="n">
        <v>22042735</v>
      </c>
      <c r="D303" s="0" t="s">
        <v>740</v>
      </c>
      <c r="E303" s="0" t="n">
        <v>6213323</v>
      </c>
      <c r="F303" s="0" t="s">
        <v>731</v>
      </c>
      <c r="G303" s="0" t="s">
        <v>741</v>
      </c>
      <c r="H303" s="0" t="s">
        <v>22</v>
      </c>
      <c r="I303" s="0" t="s">
        <v>742</v>
      </c>
      <c r="J303" s="0" t="n">
        <v>771</v>
      </c>
    </row>
    <row r="304" customFormat="false" ht="12.8" hidden="false" customHeight="false" outlineLevel="0" collapsed="false">
      <c r="A304" s="0" t="s">
        <v>659</v>
      </c>
      <c r="B304" s="0" t="s">
        <v>18</v>
      </c>
      <c r="C304" s="0" t="n">
        <v>30300949</v>
      </c>
      <c r="D304" s="0" t="s">
        <v>743</v>
      </c>
      <c r="E304" s="0" t="n">
        <v>9039483</v>
      </c>
      <c r="F304" s="0" t="s">
        <v>731</v>
      </c>
      <c r="G304" s="0" t="s">
        <v>178</v>
      </c>
      <c r="H304" s="0" t="s">
        <v>22</v>
      </c>
      <c r="I304" s="0" t="s">
        <v>744</v>
      </c>
      <c r="J304" s="0" t="n">
        <v>771</v>
      </c>
    </row>
    <row r="305" customFormat="false" ht="12.8" hidden="false" customHeight="false" outlineLevel="0" collapsed="false">
      <c r="A305" s="0" t="s">
        <v>659</v>
      </c>
      <c r="B305" s="0" t="s">
        <v>18</v>
      </c>
      <c r="C305" s="0" t="n">
        <v>44170436</v>
      </c>
      <c r="D305" s="0" t="s">
        <v>745</v>
      </c>
      <c r="E305" s="0" t="n">
        <v>15101410</v>
      </c>
      <c r="F305" s="0" t="s">
        <v>669</v>
      </c>
      <c r="G305" s="0" t="s">
        <v>746</v>
      </c>
      <c r="H305" s="0" t="s">
        <v>22</v>
      </c>
      <c r="I305" s="0" t="s">
        <v>747</v>
      </c>
      <c r="J305" s="0" t="n">
        <v>1874</v>
      </c>
    </row>
    <row r="306" customFormat="false" ht="12.8" hidden="false" customHeight="false" outlineLevel="0" collapsed="false">
      <c r="A306" s="0" t="s">
        <v>659</v>
      </c>
      <c r="B306" s="0" t="s">
        <v>18</v>
      </c>
      <c r="C306" s="0" t="n">
        <v>46419667</v>
      </c>
      <c r="D306" s="0" t="s">
        <v>748</v>
      </c>
      <c r="E306" s="0" t="n">
        <v>16287956</v>
      </c>
      <c r="F306" s="0" t="s">
        <v>673</v>
      </c>
      <c r="G306" s="0" t="s">
        <v>28</v>
      </c>
      <c r="H306" s="0" t="s">
        <v>22</v>
      </c>
      <c r="I306" s="0" t="s">
        <v>749</v>
      </c>
      <c r="J306" s="0" t="n">
        <v>1874</v>
      </c>
    </row>
    <row r="307" customFormat="false" ht="12.8" hidden="false" customHeight="false" outlineLevel="0" collapsed="false">
      <c r="A307" s="0" t="s">
        <v>659</v>
      </c>
      <c r="B307" s="0" t="s">
        <v>18</v>
      </c>
      <c r="C307" s="0" t="n">
        <v>46419668</v>
      </c>
      <c r="D307" s="0" t="s">
        <v>750</v>
      </c>
      <c r="E307" s="0" t="n">
        <v>16287957</v>
      </c>
      <c r="F307" s="0" t="s">
        <v>673</v>
      </c>
      <c r="G307" s="0" t="s">
        <v>76</v>
      </c>
      <c r="H307" s="0" t="s">
        <v>22</v>
      </c>
      <c r="I307" s="0" t="s">
        <v>751</v>
      </c>
      <c r="J307" s="0" t="n">
        <v>1874</v>
      </c>
    </row>
    <row r="308" customFormat="false" ht="12.8" hidden="false" customHeight="false" outlineLevel="0" collapsed="false">
      <c r="A308" s="0" t="s">
        <v>659</v>
      </c>
      <c r="B308" s="0" t="s">
        <v>18</v>
      </c>
      <c r="C308" s="0" t="n">
        <v>47166029</v>
      </c>
      <c r="D308" s="0" t="s">
        <v>752</v>
      </c>
      <c r="E308" s="0" t="n">
        <v>16730688</v>
      </c>
      <c r="F308" s="0" t="s">
        <v>680</v>
      </c>
      <c r="G308" s="0" t="s">
        <v>753</v>
      </c>
      <c r="H308" s="0" t="s">
        <v>22</v>
      </c>
      <c r="I308" s="0" t="s">
        <v>754</v>
      </c>
      <c r="J308" s="0" t="n">
        <v>816</v>
      </c>
    </row>
    <row r="309" customFormat="false" ht="12.8" hidden="false" customHeight="false" outlineLevel="0" collapsed="false">
      <c r="A309" s="0" t="s">
        <v>659</v>
      </c>
      <c r="B309" s="0" t="s">
        <v>18</v>
      </c>
      <c r="C309" s="0" t="n">
        <v>47166030</v>
      </c>
      <c r="D309" s="0" t="s">
        <v>755</v>
      </c>
      <c r="E309" s="0" t="n">
        <v>16730689</v>
      </c>
      <c r="F309" s="0" t="s">
        <v>680</v>
      </c>
      <c r="G309" s="0" t="s">
        <v>756</v>
      </c>
      <c r="H309" s="0" t="s">
        <v>22</v>
      </c>
      <c r="I309" s="0" t="s">
        <v>757</v>
      </c>
      <c r="J309" s="0" t="n">
        <v>816</v>
      </c>
    </row>
    <row r="310" customFormat="false" ht="12.8" hidden="false" customHeight="false" outlineLevel="0" collapsed="false">
      <c r="A310" s="0" t="s">
        <v>659</v>
      </c>
      <c r="B310" s="0" t="s">
        <v>18</v>
      </c>
      <c r="C310" s="0" t="n">
        <v>47166280</v>
      </c>
      <c r="D310" s="0" t="s">
        <v>758</v>
      </c>
      <c r="E310" s="0" t="n">
        <v>16730895</v>
      </c>
      <c r="F310" s="0" t="s">
        <v>684</v>
      </c>
      <c r="G310" s="0" t="s">
        <v>178</v>
      </c>
      <c r="H310" s="0" t="s">
        <v>22</v>
      </c>
      <c r="I310" s="0" t="s">
        <v>759</v>
      </c>
      <c r="J310" s="0" t="n">
        <v>816</v>
      </c>
    </row>
    <row r="311" customFormat="false" ht="12.8" hidden="false" customHeight="false" outlineLevel="0" collapsed="false">
      <c r="A311" s="0" t="s">
        <v>659</v>
      </c>
      <c r="B311" s="0" t="s">
        <v>18</v>
      </c>
      <c r="C311" s="0" t="n">
        <v>47166283</v>
      </c>
      <c r="D311" s="0" t="s">
        <v>760</v>
      </c>
      <c r="E311" s="0" t="n">
        <v>16730898</v>
      </c>
      <c r="F311" s="0" t="s">
        <v>684</v>
      </c>
      <c r="G311" s="0" t="s">
        <v>692</v>
      </c>
      <c r="H311" s="0" t="s">
        <v>22</v>
      </c>
      <c r="I311" s="0" t="s">
        <v>761</v>
      </c>
      <c r="J311" s="0" t="n">
        <v>816</v>
      </c>
    </row>
    <row r="312" customFormat="false" ht="12.8" hidden="false" customHeight="false" outlineLevel="0" collapsed="false">
      <c r="A312" s="0" t="s">
        <v>659</v>
      </c>
      <c r="B312" s="0" t="s">
        <v>18</v>
      </c>
      <c r="C312" s="0" t="n">
        <v>33230291</v>
      </c>
      <c r="D312" s="0" t="s">
        <v>762</v>
      </c>
      <c r="E312" s="0" t="n">
        <v>10210376</v>
      </c>
      <c r="F312" s="0" t="s">
        <v>661</v>
      </c>
      <c r="G312" s="0" t="s">
        <v>46</v>
      </c>
      <c r="H312" s="0" t="s">
        <v>22</v>
      </c>
      <c r="I312" s="0" t="s">
        <v>763</v>
      </c>
      <c r="J312" s="0" t="n">
        <v>1080</v>
      </c>
    </row>
    <row r="313" customFormat="false" ht="12.8" hidden="false" customHeight="false" outlineLevel="0" collapsed="false">
      <c r="A313" s="0" t="s">
        <v>659</v>
      </c>
      <c r="B313" s="0" t="s">
        <v>18</v>
      </c>
      <c r="C313" s="0" t="n">
        <v>33230292</v>
      </c>
      <c r="D313" s="0" t="s">
        <v>764</v>
      </c>
      <c r="E313" s="0" t="n">
        <v>10210377</v>
      </c>
      <c r="F313" s="0" t="s">
        <v>661</v>
      </c>
      <c r="G313" s="0" t="s">
        <v>193</v>
      </c>
      <c r="H313" s="0" t="s">
        <v>22</v>
      </c>
      <c r="I313" s="0" t="s">
        <v>765</v>
      </c>
      <c r="J313" s="0" t="n">
        <v>1080</v>
      </c>
    </row>
    <row r="314" customFormat="false" ht="12.8" hidden="false" customHeight="false" outlineLevel="0" collapsed="false">
      <c r="A314" s="0" t="s">
        <v>659</v>
      </c>
      <c r="B314" s="0" t="s">
        <v>18</v>
      </c>
      <c r="C314" s="0" t="n">
        <v>32300340</v>
      </c>
      <c r="D314" s="0" t="s">
        <v>766</v>
      </c>
      <c r="E314" s="0" t="n">
        <v>9821498</v>
      </c>
      <c r="F314" s="0" t="s">
        <v>689</v>
      </c>
      <c r="G314" s="0" t="s">
        <v>52</v>
      </c>
      <c r="H314" s="0" t="s">
        <v>22</v>
      </c>
      <c r="I314" s="0" t="s">
        <v>767</v>
      </c>
      <c r="J314" s="0" t="n">
        <v>1184</v>
      </c>
    </row>
    <row r="315" customFormat="false" ht="12.8" hidden="false" customHeight="false" outlineLevel="0" collapsed="false">
      <c r="A315" s="0" t="s">
        <v>659</v>
      </c>
      <c r="B315" s="0" t="s">
        <v>18</v>
      </c>
      <c r="C315" s="0" t="n">
        <v>32300343</v>
      </c>
      <c r="D315" s="0" t="s">
        <v>768</v>
      </c>
      <c r="E315" s="0" t="n">
        <v>9821501</v>
      </c>
      <c r="F315" s="0" t="s">
        <v>689</v>
      </c>
      <c r="G315" s="0" t="s">
        <v>61</v>
      </c>
      <c r="H315" s="0" t="s">
        <v>22</v>
      </c>
      <c r="I315" s="0" t="s">
        <v>769</v>
      </c>
      <c r="J315" s="0" t="n">
        <v>1184</v>
      </c>
    </row>
    <row r="316" customFormat="false" ht="12.8" hidden="false" customHeight="false" outlineLevel="0" collapsed="false">
      <c r="A316" s="0" t="s">
        <v>659</v>
      </c>
      <c r="B316" s="0" t="s">
        <v>18</v>
      </c>
      <c r="C316" s="0" t="n">
        <v>33230305</v>
      </c>
      <c r="D316" s="0" t="s">
        <v>770</v>
      </c>
      <c r="E316" s="0" t="n">
        <v>10210390</v>
      </c>
      <c r="F316" s="0" t="s">
        <v>689</v>
      </c>
      <c r="G316" s="0" t="s">
        <v>91</v>
      </c>
      <c r="H316" s="0" t="s">
        <v>22</v>
      </c>
      <c r="I316" s="0" t="s">
        <v>771</v>
      </c>
      <c r="J316" s="0" t="n">
        <v>1184</v>
      </c>
    </row>
    <row r="317" customFormat="false" ht="12.8" hidden="false" customHeight="false" outlineLevel="0" collapsed="false">
      <c r="A317" s="0" t="s">
        <v>659</v>
      </c>
      <c r="B317" s="0" t="s">
        <v>18</v>
      </c>
      <c r="C317" s="0" t="n">
        <v>41288789</v>
      </c>
      <c r="D317" s="0" t="s">
        <v>772</v>
      </c>
      <c r="E317" s="0" t="n">
        <v>13683526</v>
      </c>
      <c r="F317" s="0" t="s">
        <v>689</v>
      </c>
      <c r="G317" s="0" t="s">
        <v>70</v>
      </c>
      <c r="H317" s="0" t="s">
        <v>22</v>
      </c>
      <c r="I317" s="0" t="s">
        <v>773</v>
      </c>
      <c r="J317" s="0" t="n">
        <v>1184</v>
      </c>
    </row>
    <row r="318" customFormat="false" ht="12.8" hidden="false" customHeight="false" outlineLevel="0" collapsed="false">
      <c r="A318" s="0" t="s">
        <v>659</v>
      </c>
      <c r="B318" s="0" t="s">
        <v>18</v>
      </c>
      <c r="C318" s="0" t="n">
        <v>41288790</v>
      </c>
      <c r="D318" s="0" t="s">
        <v>774</v>
      </c>
      <c r="E318" s="0" t="n">
        <v>13683527</v>
      </c>
      <c r="F318" s="0" t="s">
        <v>689</v>
      </c>
      <c r="G318" s="0" t="s">
        <v>31</v>
      </c>
      <c r="H318" s="0" t="s">
        <v>22</v>
      </c>
      <c r="I318" s="0" t="s">
        <v>775</v>
      </c>
      <c r="J318" s="0" t="n">
        <v>1184</v>
      </c>
    </row>
    <row r="319" customFormat="false" ht="12.8" hidden="false" customHeight="false" outlineLevel="0" collapsed="false">
      <c r="A319" s="0" t="s">
        <v>659</v>
      </c>
      <c r="B319" s="0" t="s">
        <v>18</v>
      </c>
      <c r="C319" s="0" t="n">
        <v>33574417</v>
      </c>
      <c r="D319" s="0" t="s">
        <v>776</v>
      </c>
      <c r="E319" s="0" t="n">
        <v>10354696</v>
      </c>
      <c r="F319" s="0" t="s">
        <v>695</v>
      </c>
      <c r="G319" s="0" t="s">
        <v>91</v>
      </c>
      <c r="H319" s="0" t="s">
        <v>22</v>
      </c>
      <c r="I319" s="0" t="s">
        <v>777</v>
      </c>
      <c r="J319" s="0" t="n">
        <v>752</v>
      </c>
    </row>
    <row r="320" customFormat="false" ht="12.8" hidden="false" customHeight="false" outlineLevel="0" collapsed="false">
      <c r="A320" s="0" t="s">
        <v>659</v>
      </c>
      <c r="B320" s="0" t="s">
        <v>18</v>
      </c>
      <c r="C320" s="0" t="n">
        <v>34521177</v>
      </c>
      <c r="D320" s="0" t="s">
        <v>778</v>
      </c>
      <c r="E320" s="0" t="n">
        <v>10739810</v>
      </c>
      <c r="F320" s="0" t="s">
        <v>695</v>
      </c>
      <c r="G320" s="0" t="s">
        <v>76</v>
      </c>
      <c r="H320" s="0" t="s">
        <v>22</v>
      </c>
      <c r="I320" s="0" t="s">
        <v>779</v>
      </c>
      <c r="J320" s="0" t="n">
        <v>752</v>
      </c>
    </row>
    <row r="321" customFormat="false" ht="12.8" hidden="false" customHeight="false" outlineLevel="0" collapsed="false">
      <c r="A321" s="0" t="s">
        <v>659</v>
      </c>
      <c r="B321" s="0" t="s">
        <v>18</v>
      </c>
      <c r="C321" s="0" t="n">
        <v>34521178</v>
      </c>
      <c r="D321" s="0" t="s">
        <v>780</v>
      </c>
      <c r="E321" s="0" t="n">
        <v>10739811</v>
      </c>
      <c r="F321" s="0" t="s">
        <v>695</v>
      </c>
      <c r="G321" s="0" t="s">
        <v>79</v>
      </c>
      <c r="H321" s="0" t="s">
        <v>22</v>
      </c>
      <c r="I321" s="0" t="s">
        <v>781</v>
      </c>
      <c r="J321" s="0" t="n">
        <v>752</v>
      </c>
    </row>
    <row r="322" customFormat="false" ht="12.8" hidden="false" customHeight="false" outlineLevel="0" collapsed="false">
      <c r="A322" s="0" t="s">
        <v>659</v>
      </c>
      <c r="B322" s="0" t="s">
        <v>18</v>
      </c>
      <c r="C322" s="0" t="n">
        <v>37494708</v>
      </c>
      <c r="D322" s="0" t="s">
        <v>782</v>
      </c>
      <c r="E322" s="0" t="n">
        <v>11940027</v>
      </c>
      <c r="F322" s="0" t="s">
        <v>695</v>
      </c>
      <c r="G322" s="0" t="s">
        <v>237</v>
      </c>
      <c r="H322" s="0" t="s">
        <v>22</v>
      </c>
      <c r="I322" s="0" t="s">
        <v>783</v>
      </c>
      <c r="J322" s="0" t="n">
        <v>752</v>
      </c>
    </row>
    <row r="323" customFormat="false" ht="12.8" hidden="false" customHeight="false" outlineLevel="0" collapsed="false">
      <c r="A323" s="0" t="s">
        <v>659</v>
      </c>
      <c r="B323" s="0" t="s">
        <v>18</v>
      </c>
      <c r="C323" s="0" t="n">
        <v>40800085</v>
      </c>
      <c r="D323" s="0" t="s">
        <v>784</v>
      </c>
      <c r="E323" s="0" t="n">
        <v>13445243</v>
      </c>
      <c r="F323" s="0" t="s">
        <v>695</v>
      </c>
      <c r="G323" s="0" t="s">
        <v>785</v>
      </c>
      <c r="H323" s="0" t="s">
        <v>22</v>
      </c>
      <c r="I323" s="0" t="s">
        <v>786</v>
      </c>
      <c r="J323" s="0" t="n">
        <v>752</v>
      </c>
    </row>
    <row r="324" customFormat="false" ht="12.8" hidden="false" customHeight="false" outlineLevel="0" collapsed="false">
      <c r="A324" s="0" t="s">
        <v>659</v>
      </c>
      <c r="B324" s="0" t="s">
        <v>18</v>
      </c>
      <c r="C324" s="0" t="n">
        <v>40800086</v>
      </c>
      <c r="D324" s="0" t="s">
        <v>787</v>
      </c>
      <c r="E324" s="0" t="n">
        <v>13445244</v>
      </c>
      <c r="F324" s="0" t="s">
        <v>695</v>
      </c>
      <c r="G324" s="0" t="s">
        <v>788</v>
      </c>
      <c r="H324" s="0" t="s">
        <v>22</v>
      </c>
      <c r="I324" s="0" t="s">
        <v>789</v>
      </c>
      <c r="J324" s="0" t="n">
        <v>752</v>
      </c>
    </row>
    <row r="325" customFormat="false" ht="12.8" hidden="false" customHeight="false" outlineLevel="0" collapsed="false">
      <c r="A325" s="0" t="s">
        <v>659</v>
      </c>
      <c r="B325" s="0" t="s">
        <v>18</v>
      </c>
      <c r="C325" s="0" t="n">
        <v>34760851</v>
      </c>
      <c r="D325" s="0" t="s">
        <v>790</v>
      </c>
      <c r="E325" s="0" t="n">
        <v>10840812</v>
      </c>
      <c r="F325" s="0" t="s">
        <v>703</v>
      </c>
      <c r="G325" s="0" t="s">
        <v>692</v>
      </c>
      <c r="H325" s="0" t="s">
        <v>22</v>
      </c>
      <c r="I325" s="0" t="s">
        <v>791</v>
      </c>
      <c r="J325" s="0" t="n">
        <v>955</v>
      </c>
    </row>
    <row r="326" customFormat="false" ht="12.8" hidden="false" customHeight="false" outlineLevel="0" collapsed="false">
      <c r="A326" s="0" t="s">
        <v>659</v>
      </c>
      <c r="B326" s="0" t="s">
        <v>18</v>
      </c>
      <c r="C326" s="0" t="n">
        <v>36946539</v>
      </c>
      <c r="D326" s="0" t="s">
        <v>792</v>
      </c>
      <c r="E326" s="0" t="n">
        <v>11703478</v>
      </c>
      <c r="F326" s="0" t="s">
        <v>703</v>
      </c>
      <c r="G326" s="0" t="s">
        <v>46</v>
      </c>
      <c r="H326" s="0" t="s">
        <v>22</v>
      </c>
      <c r="I326" s="0" t="s">
        <v>793</v>
      </c>
      <c r="J326" s="0" t="n">
        <v>955</v>
      </c>
    </row>
    <row r="327" customFormat="false" ht="12.8" hidden="false" customHeight="false" outlineLevel="0" collapsed="false">
      <c r="A327" s="0" t="s">
        <v>659</v>
      </c>
      <c r="B327" s="0" t="s">
        <v>18</v>
      </c>
      <c r="C327" s="0" t="n">
        <v>36946540</v>
      </c>
      <c r="D327" s="0" t="s">
        <v>794</v>
      </c>
      <c r="E327" s="0" t="n">
        <v>11703479</v>
      </c>
      <c r="F327" s="0" t="s">
        <v>703</v>
      </c>
      <c r="G327" s="0" t="s">
        <v>64</v>
      </c>
      <c r="H327" s="0" t="s">
        <v>22</v>
      </c>
      <c r="I327" s="0" t="s">
        <v>795</v>
      </c>
      <c r="J327" s="0" t="n">
        <v>955</v>
      </c>
    </row>
    <row r="328" customFormat="false" ht="12.8" hidden="false" customHeight="false" outlineLevel="0" collapsed="false">
      <c r="A328" s="0" t="s">
        <v>659</v>
      </c>
      <c r="B328" s="0" t="s">
        <v>18</v>
      </c>
      <c r="C328" s="0" t="n">
        <v>40800235</v>
      </c>
      <c r="D328" s="0" t="s">
        <v>796</v>
      </c>
      <c r="E328" s="0" t="n">
        <v>13445344</v>
      </c>
      <c r="F328" s="0" t="s">
        <v>715</v>
      </c>
      <c r="G328" s="0" t="s">
        <v>797</v>
      </c>
      <c r="H328" s="0" t="s">
        <v>22</v>
      </c>
      <c r="I328" s="0" t="s">
        <v>798</v>
      </c>
      <c r="J328" s="0" t="n">
        <v>1214</v>
      </c>
    </row>
    <row r="329" customFormat="false" ht="12.8" hidden="false" customHeight="false" outlineLevel="0" collapsed="false">
      <c r="A329" s="0" t="s">
        <v>659</v>
      </c>
      <c r="B329" s="0" t="s">
        <v>18</v>
      </c>
      <c r="C329" s="0" t="n">
        <v>40800236</v>
      </c>
      <c r="D329" s="0" t="s">
        <v>799</v>
      </c>
      <c r="E329" s="0" t="n">
        <v>13445345</v>
      </c>
      <c r="F329" s="0" t="s">
        <v>715</v>
      </c>
      <c r="G329" s="0" t="s">
        <v>756</v>
      </c>
      <c r="H329" s="0" t="s">
        <v>22</v>
      </c>
      <c r="I329" s="0" t="s">
        <v>800</v>
      </c>
      <c r="J329" s="0" t="n">
        <v>1214</v>
      </c>
    </row>
    <row r="330" customFormat="false" ht="12.8" hidden="false" customHeight="false" outlineLevel="0" collapsed="false">
      <c r="A330" s="0" t="s">
        <v>659</v>
      </c>
      <c r="B330" s="0" t="s">
        <v>18</v>
      </c>
      <c r="C330" s="0" t="n">
        <v>44909095</v>
      </c>
      <c r="D330" s="0" t="s">
        <v>801</v>
      </c>
      <c r="E330" s="0" t="n">
        <v>15460459</v>
      </c>
      <c r="F330" s="0" t="s">
        <v>715</v>
      </c>
      <c r="G330" s="0" t="s">
        <v>753</v>
      </c>
      <c r="H330" s="0" t="s">
        <v>22</v>
      </c>
      <c r="I330" s="0" t="s">
        <v>802</v>
      </c>
      <c r="J330" s="0" t="n">
        <v>1214</v>
      </c>
    </row>
    <row r="331" customFormat="false" ht="12.8" hidden="false" customHeight="false" outlineLevel="0" collapsed="false">
      <c r="A331" s="0" t="s">
        <v>659</v>
      </c>
      <c r="B331" s="0" t="s">
        <v>18</v>
      </c>
      <c r="C331" s="0" t="n">
        <v>42690280</v>
      </c>
      <c r="D331" s="0" t="s">
        <v>803</v>
      </c>
      <c r="E331" s="0" t="n">
        <v>14369628</v>
      </c>
      <c r="F331" s="0" t="s">
        <v>715</v>
      </c>
      <c r="G331" s="0" t="s">
        <v>804</v>
      </c>
      <c r="H331" s="0" t="s">
        <v>22</v>
      </c>
      <c r="I331" s="0" t="s">
        <v>805</v>
      </c>
      <c r="J331" s="0" t="n">
        <v>1214</v>
      </c>
    </row>
    <row r="332" customFormat="false" ht="12.8" hidden="false" customHeight="false" outlineLevel="0" collapsed="false">
      <c r="A332" s="0" t="s">
        <v>659</v>
      </c>
      <c r="B332" s="0" t="s">
        <v>18</v>
      </c>
      <c r="C332" s="0" t="n">
        <v>42690283</v>
      </c>
      <c r="D332" s="0" t="s">
        <v>806</v>
      </c>
      <c r="E332" s="0" t="n">
        <v>14369631</v>
      </c>
      <c r="F332" s="0" t="s">
        <v>715</v>
      </c>
      <c r="G332" s="0" t="s">
        <v>807</v>
      </c>
      <c r="H332" s="0" t="s">
        <v>22</v>
      </c>
      <c r="I332" s="0" t="s">
        <v>808</v>
      </c>
      <c r="J332" s="0" t="n">
        <v>1214</v>
      </c>
    </row>
    <row r="333" customFormat="false" ht="12.8" hidden="false" customHeight="false" outlineLevel="0" collapsed="false">
      <c r="A333" s="0" t="s">
        <v>659</v>
      </c>
      <c r="B333" s="0" t="s">
        <v>18</v>
      </c>
      <c r="C333" s="0" t="n">
        <v>23944275</v>
      </c>
      <c r="D333" s="0" t="s">
        <v>809</v>
      </c>
      <c r="E333" s="0" t="n">
        <v>6860063</v>
      </c>
      <c r="F333" s="0" t="s">
        <v>728</v>
      </c>
      <c r="G333" s="0" t="s">
        <v>46</v>
      </c>
      <c r="H333" s="0" t="s">
        <v>22</v>
      </c>
      <c r="I333" s="0" t="s">
        <v>810</v>
      </c>
      <c r="J333" s="0" t="n">
        <v>462</v>
      </c>
    </row>
    <row r="334" customFormat="false" ht="12.8" hidden="false" customHeight="false" outlineLevel="0" collapsed="false">
      <c r="A334" s="0" t="s">
        <v>659</v>
      </c>
      <c r="B334" s="0" t="s">
        <v>18</v>
      </c>
      <c r="C334" s="0" t="n">
        <v>23944276</v>
      </c>
      <c r="D334" s="0" t="s">
        <v>811</v>
      </c>
      <c r="E334" s="0" t="n">
        <v>6860064</v>
      </c>
      <c r="F334" s="0" t="s">
        <v>728</v>
      </c>
      <c r="G334" s="0" t="s">
        <v>52</v>
      </c>
      <c r="H334" s="0" t="s">
        <v>22</v>
      </c>
      <c r="I334" s="0" t="s">
        <v>812</v>
      </c>
      <c r="J334" s="0" t="n">
        <v>462</v>
      </c>
    </row>
    <row r="335" customFormat="false" ht="12.8" hidden="false" customHeight="false" outlineLevel="0" collapsed="false">
      <c r="A335" s="0" t="s">
        <v>659</v>
      </c>
      <c r="B335" s="0" t="s">
        <v>18</v>
      </c>
      <c r="C335" s="0" t="n">
        <v>30300945</v>
      </c>
      <c r="D335" s="0" t="s">
        <v>813</v>
      </c>
      <c r="E335" s="0" t="n">
        <v>9039479</v>
      </c>
      <c r="F335" s="0" t="s">
        <v>728</v>
      </c>
      <c r="G335" s="0" t="s">
        <v>234</v>
      </c>
      <c r="H335" s="0" t="s">
        <v>22</v>
      </c>
      <c r="I335" s="0" t="s">
        <v>814</v>
      </c>
      <c r="J335" s="0" t="n">
        <v>462</v>
      </c>
    </row>
    <row r="336" customFormat="false" ht="12.8" hidden="false" customHeight="false" outlineLevel="0" collapsed="false">
      <c r="A336" s="0" t="s">
        <v>659</v>
      </c>
      <c r="B336" s="0" t="s">
        <v>18</v>
      </c>
      <c r="C336" s="0" t="n">
        <v>30300946</v>
      </c>
      <c r="D336" s="0" t="s">
        <v>815</v>
      </c>
      <c r="E336" s="0" t="n">
        <v>9039480</v>
      </c>
      <c r="F336" s="0" t="s">
        <v>728</v>
      </c>
      <c r="G336" s="0" t="s">
        <v>28</v>
      </c>
      <c r="H336" s="0" t="s">
        <v>22</v>
      </c>
      <c r="I336" s="0" t="s">
        <v>816</v>
      </c>
      <c r="J336" s="0" t="n">
        <v>462</v>
      </c>
    </row>
    <row r="337" customFormat="false" ht="12.8" hidden="false" customHeight="false" outlineLevel="0" collapsed="false">
      <c r="A337" s="0" t="s">
        <v>659</v>
      </c>
      <c r="B337" s="0" t="s">
        <v>18</v>
      </c>
      <c r="C337" s="0" t="n">
        <v>22042731</v>
      </c>
      <c r="D337" s="0" t="s">
        <v>817</v>
      </c>
      <c r="E337" s="0" t="n">
        <v>6213319</v>
      </c>
      <c r="F337" s="0" t="s">
        <v>731</v>
      </c>
      <c r="G337" s="0" t="s">
        <v>237</v>
      </c>
      <c r="H337" s="0" t="s">
        <v>22</v>
      </c>
      <c r="I337" s="0" t="s">
        <v>818</v>
      </c>
      <c r="J337" s="0" t="n">
        <v>771</v>
      </c>
    </row>
    <row r="338" customFormat="false" ht="12.8" hidden="false" customHeight="false" outlineLevel="0" collapsed="false">
      <c r="A338" s="0" t="s">
        <v>659</v>
      </c>
      <c r="B338" s="0" t="s">
        <v>18</v>
      </c>
      <c r="C338" s="0" t="n">
        <v>22042732</v>
      </c>
      <c r="D338" s="0" t="s">
        <v>819</v>
      </c>
      <c r="E338" s="0" t="n">
        <v>6213320</v>
      </c>
      <c r="F338" s="0" t="s">
        <v>731</v>
      </c>
      <c r="G338" s="0" t="s">
        <v>64</v>
      </c>
      <c r="H338" s="0" t="s">
        <v>22</v>
      </c>
      <c r="I338" s="0" t="s">
        <v>820</v>
      </c>
      <c r="J338" s="0" t="n">
        <v>771</v>
      </c>
    </row>
    <row r="339" customFormat="false" ht="12.8" hidden="false" customHeight="false" outlineLevel="0" collapsed="false">
      <c r="A339" s="0" t="s">
        <v>659</v>
      </c>
      <c r="B339" s="0" t="s">
        <v>18</v>
      </c>
      <c r="C339" s="0" t="n">
        <v>46811971</v>
      </c>
      <c r="D339" s="0" t="s">
        <v>821</v>
      </c>
      <c r="E339" s="0" t="n">
        <v>16515399</v>
      </c>
      <c r="F339" s="0" t="s">
        <v>669</v>
      </c>
      <c r="G339" s="0" t="s">
        <v>822</v>
      </c>
      <c r="H339" s="0" t="s">
        <v>22</v>
      </c>
      <c r="I339" s="0" t="s">
        <v>823</v>
      </c>
      <c r="J339" s="0" t="n">
        <v>1874</v>
      </c>
    </row>
    <row r="340" customFormat="false" ht="12.8" hidden="false" customHeight="false" outlineLevel="0" collapsed="false">
      <c r="A340" s="0" t="s">
        <v>659</v>
      </c>
      <c r="B340" s="0" t="s">
        <v>18</v>
      </c>
      <c r="C340" s="0" t="n">
        <v>46811973</v>
      </c>
      <c r="D340" s="0" t="s">
        <v>824</v>
      </c>
      <c r="E340" s="0" t="n">
        <v>16515401</v>
      </c>
      <c r="F340" s="0" t="s">
        <v>669</v>
      </c>
      <c r="G340" s="0" t="s">
        <v>825</v>
      </c>
      <c r="H340" s="0" t="s">
        <v>22</v>
      </c>
      <c r="I340" s="0" t="s">
        <v>826</v>
      </c>
      <c r="J340" s="0" t="n">
        <v>1874</v>
      </c>
    </row>
    <row r="341" customFormat="false" ht="12.8" hidden="false" customHeight="false" outlineLevel="0" collapsed="false">
      <c r="A341" s="0" t="s">
        <v>659</v>
      </c>
      <c r="B341" s="0" t="s">
        <v>18</v>
      </c>
      <c r="C341" s="0" t="n">
        <v>46419663</v>
      </c>
      <c r="D341" s="0" t="s">
        <v>827</v>
      </c>
      <c r="E341" s="0" t="n">
        <v>16287952</v>
      </c>
      <c r="F341" s="0" t="s">
        <v>673</v>
      </c>
      <c r="G341" s="0" t="s">
        <v>64</v>
      </c>
      <c r="H341" s="0" t="s">
        <v>22</v>
      </c>
      <c r="I341" s="0" t="s">
        <v>828</v>
      </c>
      <c r="J341" s="0" t="n">
        <v>1874</v>
      </c>
    </row>
    <row r="342" customFormat="false" ht="12.8" hidden="false" customHeight="false" outlineLevel="0" collapsed="false">
      <c r="A342" s="0" t="s">
        <v>659</v>
      </c>
      <c r="B342" s="0" t="s">
        <v>18</v>
      </c>
      <c r="C342" s="0" t="n">
        <v>46419665</v>
      </c>
      <c r="D342" s="0" t="s">
        <v>829</v>
      </c>
      <c r="E342" s="0" t="n">
        <v>16287954</v>
      </c>
      <c r="F342" s="0" t="s">
        <v>673</v>
      </c>
      <c r="G342" s="0" t="s">
        <v>61</v>
      </c>
      <c r="H342" s="0" t="s">
        <v>22</v>
      </c>
      <c r="I342" s="0" t="s">
        <v>830</v>
      </c>
      <c r="J342" s="0" t="n">
        <v>1874</v>
      </c>
    </row>
    <row r="343" customFormat="false" ht="12.8" hidden="false" customHeight="false" outlineLevel="0" collapsed="false">
      <c r="A343" s="0" t="s">
        <v>659</v>
      </c>
      <c r="B343" s="0" t="s">
        <v>18</v>
      </c>
      <c r="C343" s="0" t="n">
        <v>46419672</v>
      </c>
      <c r="D343" s="0" t="s">
        <v>831</v>
      </c>
      <c r="E343" s="0" t="n">
        <v>16287961</v>
      </c>
      <c r="F343" s="0" t="s">
        <v>673</v>
      </c>
      <c r="G343" s="0" t="s">
        <v>178</v>
      </c>
      <c r="H343" s="0" t="s">
        <v>22</v>
      </c>
      <c r="I343" s="0" t="s">
        <v>832</v>
      </c>
      <c r="J343" s="0" t="n">
        <v>1874</v>
      </c>
    </row>
    <row r="344" customFormat="false" ht="12.8" hidden="false" customHeight="false" outlineLevel="0" collapsed="false">
      <c r="A344" s="0" t="s">
        <v>659</v>
      </c>
      <c r="B344" s="0" t="s">
        <v>18</v>
      </c>
      <c r="C344" s="0" t="n">
        <v>46419674</v>
      </c>
      <c r="D344" s="0" t="s">
        <v>833</v>
      </c>
      <c r="E344" s="0" t="n">
        <v>16287963</v>
      </c>
      <c r="F344" s="0" t="s">
        <v>673</v>
      </c>
      <c r="G344" s="0" t="s">
        <v>741</v>
      </c>
      <c r="H344" s="0" t="s">
        <v>22</v>
      </c>
      <c r="I344" s="0" t="s">
        <v>834</v>
      </c>
      <c r="J344" s="0" t="n">
        <v>1874</v>
      </c>
    </row>
    <row r="345" customFormat="false" ht="12.8" hidden="false" customHeight="false" outlineLevel="0" collapsed="false">
      <c r="A345" s="0" t="s">
        <v>659</v>
      </c>
      <c r="B345" s="0" t="s">
        <v>18</v>
      </c>
      <c r="C345" s="0" t="n">
        <v>46423843</v>
      </c>
      <c r="D345" s="0" t="s">
        <v>835</v>
      </c>
      <c r="E345" s="0" t="n">
        <v>16290395</v>
      </c>
      <c r="F345" s="0" t="s">
        <v>673</v>
      </c>
      <c r="G345" s="0" t="s">
        <v>82</v>
      </c>
      <c r="H345" s="0" t="s">
        <v>22</v>
      </c>
      <c r="I345" s="0" t="s">
        <v>836</v>
      </c>
      <c r="J345" s="0" t="n">
        <v>1874</v>
      </c>
    </row>
    <row r="346" customFormat="false" ht="12.8" hidden="false" customHeight="false" outlineLevel="0" collapsed="false">
      <c r="A346" s="0" t="s">
        <v>659</v>
      </c>
      <c r="B346" s="0" t="s">
        <v>18</v>
      </c>
      <c r="C346" s="0" t="n">
        <v>47087963</v>
      </c>
      <c r="D346" s="0" t="s">
        <v>837</v>
      </c>
      <c r="E346" s="0" t="n">
        <v>16681941</v>
      </c>
      <c r="G346" s="0" t="s">
        <v>837</v>
      </c>
      <c r="H346" s="0" t="s">
        <v>22</v>
      </c>
      <c r="J346" s="0" t="n">
        <v>488</v>
      </c>
    </row>
    <row r="347" customFormat="false" ht="12.8" hidden="false" customHeight="false" outlineLevel="0" collapsed="false">
      <c r="A347" s="0" t="s">
        <v>659</v>
      </c>
      <c r="B347" s="0" t="s">
        <v>18</v>
      </c>
      <c r="C347" s="0" t="n">
        <v>47166277</v>
      </c>
      <c r="D347" s="0" t="s">
        <v>838</v>
      </c>
      <c r="E347" s="0" t="n">
        <v>16730892</v>
      </c>
      <c r="F347" s="0" t="s">
        <v>684</v>
      </c>
      <c r="G347" s="0" t="s">
        <v>79</v>
      </c>
      <c r="H347" s="0" t="s">
        <v>22</v>
      </c>
      <c r="I347" s="0" t="s">
        <v>839</v>
      </c>
      <c r="J347" s="0" t="n">
        <v>816</v>
      </c>
    </row>
    <row r="348" customFormat="false" ht="12.8" hidden="false" customHeight="false" outlineLevel="0" collapsed="false">
      <c r="A348" s="0" t="s">
        <v>659</v>
      </c>
      <c r="B348" s="0" t="s">
        <v>18</v>
      </c>
      <c r="C348" s="0" t="n">
        <v>47166279</v>
      </c>
      <c r="D348" s="0" t="s">
        <v>840</v>
      </c>
      <c r="E348" s="0" t="n">
        <v>16730894</v>
      </c>
      <c r="F348" s="0" t="s">
        <v>684</v>
      </c>
      <c r="G348" s="0" t="s">
        <v>222</v>
      </c>
      <c r="H348" s="0" t="s">
        <v>22</v>
      </c>
      <c r="I348" s="0" t="s">
        <v>841</v>
      </c>
      <c r="J348" s="0" t="n">
        <v>816</v>
      </c>
    </row>
    <row r="349" customFormat="false" ht="12.8" hidden="false" customHeight="false" outlineLevel="0" collapsed="false">
      <c r="A349" s="0" t="s">
        <v>659</v>
      </c>
      <c r="B349" s="0" t="s">
        <v>18</v>
      </c>
      <c r="C349" s="0" t="n">
        <v>47166284</v>
      </c>
      <c r="D349" s="0" t="s">
        <v>842</v>
      </c>
      <c r="E349" s="0" t="n">
        <v>16730899</v>
      </c>
      <c r="F349" s="0" t="s">
        <v>684</v>
      </c>
      <c r="G349" s="0" t="s">
        <v>91</v>
      </c>
      <c r="H349" s="0" t="s">
        <v>22</v>
      </c>
      <c r="I349" s="0" t="s">
        <v>843</v>
      </c>
      <c r="J349" s="0" t="n">
        <v>816</v>
      </c>
    </row>
    <row r="350" customFormat="false" ht="12.8" hidden="false" customHeight="false" outlineLevel="0" collapsed="false">
      <c r="A350" s="0" t="s">
        <v>659</v>
      </c>
      <c r="B350" s="0" t="s">
        <v>18</v>
      </c>
      <c r="C350" s="0" t="n">
        <v>32300339</v>
      </c>
      <c r="D350" s="0" t="s">
        <v>844</v>
      </c>
      <c r="E350" s="0" t="n">
        <v>9821497</v>
      </c>
      <c r="F350" s="0" t="s">
        <v>689</v>
      </c>
      <c r="G350" s="0" t="s">
        <v>46</v>
      </c>
      <c r="H350" s="0" t="s">
        <v>22</v>
      </c>
      <c r="I350" s="0" t="s">
        <v>845</v>
      </c>
      <c r="J350" s="0" t="n">
        <v>1184</v>
      </c>
    </row>
    <row r="351" customFormat="false" ht="12.8" hidden="false" customHeight="false" outlineLevel="0" collapsed="false">
      <c r="A351" s="0" t="s">
        <v>659</v>
      </c>
      <c r="B351" s="0" t="s">
        <v>18</v>
      </c>
      <c r="C351" s="0" t="n">
        <v>32300344</v>
      </c>
      <c r="D351" s="0" t="s">
        <v>846</v>
      </c>
      <c r="E351" s="0" t="n">
        <v>9821502</v>
      </c>
      <c r="F351" s="0" t="s">
        <v>689</v>
      </c>
      <c r="G351" s="0" t="s">
        <v>28</v>
      </c>
      <c r="H351" s="0" t="s">
        <v>22</v>
      </c>
      <c r="I351" s="0" t="s">
        <v>847</v>
      </c>
      <c r="J351" s="0" t="n">
        <v>1184</v>
      </c>
    </row>
    <row r="352" customFormat="false" ht="12.8" hidden="false" customHeight="false" outlineLevel="0" collapsed="false">
      <c r="A352" s="0" t="s">
        <v>659</v>
      </c>
      <c r="B352" s="0" t="s">
        <v>18</v>
      </c>
      <c r="C352" s="0" t="n">
        <v>32300346</v>
      </c>
      <c r="D352" s="0" t="s">
        <v>848</v>
      </c>
      <c r="E352" s="0" t="n">
        <v>9821504</v>
      </c>
      <c r="F352" s="0" t="s">
        <v>689</v>
      </c>
      <c r="G352" s="0" t="s">
        <v>79</v>
      </c>
      <c r="H352" s="0" t="s">
        <v>22</v>
      </c>
      <c r="I352" s="0" t="s">
        <v>849</v>
      </c>
      <c r="J352" s="0" t="n">
        <v>1184</v>
      </c>
    </row>
    <row r="353" customFormat="false" ht="12.8" hidden="false" customHeight="false" outlineLevel="0" collapsed="false">
      <c r="A353" s="0" t="s">
        <v>659</v>
      </c>
      <c r="B353" s="0" t="s">
        <v>18</v>
      </c>
      <c r="C353" s="0" t="n">
        <v>37494705</v>
      </c>
      <c r="D353" s="0" t="s">
        <v>850</v>
      </c>
      <c r="E353" s="0" t="n">
        <v>11940024</v>
      </c>
      <c r="F353" s="0" t="s">
        <v>695</v>
      </c>
      <c r="G353" s="0" t="s">
        <v>234</v>
      </c>
      <c r="H353" s="0" t="s">
        <v>22</v>
      </c>
      <c r="I353" s="0" t="s">
        <v>851</v>
      </c>
      <c r="J353" s="0" t="n">
        <v>752</v>
      </c>
    </row>
    <row r="354" customFormat="false" ht="12.8" hidden="false" customHeight="false" outlineLevel="0" collapsed="false">
      <c r="A354" s="0" t="s">
        <v>659</v>
      </c>
      <c r="B354" s="0" t="s">
        <v>18</v>
      </c>
      <c r="C354" s="0" t="n">
        <v>37494707</v>
      </c>
      <c r="D354" s="0" t="s">
        <v>852</v>
      </c>
      <c r="E354" s="0" t="n">
        <v>11940026</v>
      </c>
      <c r="F354" s="0" t="s">
        <v>695</v>
      </c>
      <c r="G354" s="0" t="s">
        <v>178</v>
      </c>
      <c r="H354" s="0" t="s">
        <v>22</v>
      </c>
      <c r="I354" s="0" t="s">
        <v>853</v>
      </c>
      <c r="J354" s="0" t="n">
        <v>752</v>
      </c>
    </row>
    <row r="355" customFormat="false" ht="12.8" hidden="false" customHeight="false" outlineLevel="0" collapsed="false">
      <c r="A355" s="0" t="s">
        <v>659</v>
      </c>
      <c r="B355" s="0" t="s">
        <v>18</v>
      </c>
      <c r="C355" s="0" t="n">
        <v>38611272</v>
      </c>
      <c r="D355" s="0" t="s">
        <v>854</v>
      </c>
      <c r="E355" s="0" t="n">
        <v>12446971</v>
      </c>
      <c r="F355" s="0" t="s">
        <v>703</v>
      </c>
      <c r="G355" s="0" t="s">
        <v>49</v>
      </c>
      <c r="H355" s="0" t="s">
        <v>22</v>
      </c>
      <c r="I355" s="0" t="s">
        <v>855</v>
      </c>
      <c r="J355" s="0" t="n">
        <v>955</v>
      </c>
    </row>
    <row r="356" customFormat="false" ht="12.8" hidden="false" customHeight="false" outlineLevel="0" collapsed="false">
      <c r="A356" s="0" t="s">
        <v>659</v>
      </c>
      <c r="B356" s="0" t="s">
        <v>18</v>
      </c>
      <c r="C356" s="0" t="n">
        <v>38611274</v>
      </c>
      <c r="D356" s="0" t="s">
        <v>856</v>
      </c>
      <c r="E356" s="0" t="n">
        <v>12446973</v>
      </c>
      <c r="F356" s="0" t="s">
        <v>703</v>
      </c>
      <c r="G356" s="0" t="s">
        <v>196</v>
      </c>
      <c r="H356" s="0" t="s">
        <v>22</v>
      </c>
      <c r="I356" s="0" t="s">
        <v>857</v>
      </c>
      <c r="J356" s="0" t="n">
        <v>955</v>
      </c>
    </row>
    <row r="357" customFormat="false" ht="12.8" hidden="false" customHeight="false" outlineLevel="0" collapsed="false">
      <c r="A357" s="0" t="s">
        <v>659</v>
      </c>
      <c r="B357" s="0" t="s">
        <v>18</v>
      </c>
      <c r="C357" s="0" t="n">
        <v>38611276</v>
      </c>
      <c r="D357" s="0" t="s">
        <v>858</v>
      </c>
      <c r="E357" s="0" t="n">
        <v>12446975</v>
      </c>
      <c r="F357" s="0" t="s">
        <v>703</v>
      </c>
      <c r="G357" s="0" t="s">
        <v>237</v>
      </c>
      <c r="H357" s="0" t="s">
        <v>22</v>
      </c>
      <c r="I357" s="0" t="s">
        <v>859</v>
      </c>
      <c r="J357" s="0" t="n">
        <v>955</v>
      </c>
    </row>
    <row r="358" customFormat="false" ht="12.8" hidden="false" customHeight="false" outlineLevel="0" collapsed="false">
      <c r="A358" s="0" t="s">
        <v>659</v>
      </c>
      <c r="B358" s="0" t="s">
        <v>18</v>
      </c>
      <c r="C358" s="0" t="n">
        <v>34760845</v>
      </c>
      <c r="D358" s="0" t="s">
        <v>860</v>
      </c>
      <c r="E358" s="0" t="n">
        <v>10840806</v>
      </c>
      <c r="F358" s="0" t="s">
        <v>703</v>
      </c>
      <c r="G358" s="0" t="s">
        <v>58</v>
      </c>
      <c r="H358" s="0" t="s">
        <v>22</v>
      </c>
      <c r="I358" s="0" t="s">
        <v>861</v>
      </c>
      <c r="J358" s="0" t="n">
        <v>955</v>
      </c>
    </row>
    <row r="359" customFormat="false" ht="12.8" hidden="false" customHeight="false" outlineLevel="0" collapsed="false">
      <c r="A359" s="0" t="s">
        <v>659</v>
      </c>
      <c r="B359" s="0" t="s">
        <v>18</v>
      </c>
      <c r="C359" s="0" t="n">
        <v>34760847</v>
      </c>
      <c r="D359" s="0" t="s">
        <v>862</v>
      </c>
      <c r="E359" s="0" t="n">
        <v>10840808</v>
      </c>
      <c r="F359" s="0" t="s">
        <v>703</v>
      </c>
      <c r="G359" s="0" t="s">
        <v>28</v>
      </c>
      <c r="H359" s="0" t="s">
        <v>22</v>
      </c>
      <c r="I359" s="0" t="s">
        <v>863</v>
      </c>
      <c r="J359" s="0" t="n">
        <v>955</v>
      </c>
    </row>
    <row r="360" customFormat="false" ht="12.8" hidden="false" customHeight="false" outlineLevel="0" collapsed="false">
      <c r="A360" s="0" t="s">
        <v>659</v>
      </c>
      <c r="B360" s="0" t="s">
        <v>18</v>
      </c>
      <c r="C360" s="0" t="n">
        <v>34760849</v>
      </c>
      <c r="D360" s="0" t="s">
        <v>864</v>
      </c>
      <c r="E360" s="0" t="n">
        <v>10840810</v>
      </c>
      <c r="F360" s="0" t="s">
        <v>703</v>
      </c>
      <c r="G360" s="0" t="s">
        <v>222</v>
      </c>
      <c r="H360" s="0" t="s">
        <v>22</v>
      </c>
      <c r="I360" s="0" t="s">
        <v>865</v>
      </c>
      <c r="J360" s="0" t="n">
        <v>955</v>
      </c>
    </row>
    <row r="361" customFormat="false" ht="12.8" hidden="false" customHeight="false" outlineLevel="0" collapsed="false">
      <c r="A361" s="0" t="s">
        <v>659</v>
      </c>
      <c r="B361" s="0" t="s">
        <v>18</v>
      </c>
      <c r="C361" s="0" t="n">
        <v>40741905</v>
      </c>
      <c r="D361" s="0" t="s">
        <v>866</v>
      </c>
      <c r="E361" s="0" t="n">
        <v>13418001</v>
      </c>
      <c r="F361" s="0" t="s">
        <v>703</v>
      </c>
      <c r="G361" s="0" t="s">
        <v>741</v>
      </c>
      <c r="H361" s="0" t="s">
        <v>22</v>
      </c>
      <c r="I361" s="0" t="s">
        <v>867</v>
      </c>
      <c r="J361" s="0" t="n">
        <v>955</v>
      </c>
    </row>
    <row r="362" customFormat="false" ht="12.8" hidden="false" customHeight="false" outlineLevel="0" collapsed="false">
      <c r="A362" s="0" t="s">
        <v>659</v>
      </c>
      <c r="B362" s="0" t="s">
        <v>18</v>
      </c>
      <c r="C362" s="0" t="n">
        <v>41995416</v>
      </c>
      <c r="D362" s="0" t="s">
        <v>868</v>
      </c>
      <c r="E362" s="0" t="n">
        <v>14025650</v>
      </c>
      <c r="F362" s="0" t="s">
        <v>703</v>
      </c>
      <c r="G362" s="0" t="s">
        <v>91</v>
      </c>
      <c r="H362" s="0" t="s">
        <v>22</v>
      </c>
      <c r="I362" s="0" t="s">
        <v>869</v>
      </c>
      <c r="J362" s="0" t="n">
        <v>955</v>
      </c>
    </row>
    <row r="363" customFormat="false" ht="12.8" hidden="false" customHeight="false" outlineLevel="0" collapsed="false">
      <c r="A363" s="0" t="s">
        <v>659</v>
      </c>
      <c r="B363" s="0" t="s">
        <v>18</v>
      </c>
      <c r="C363" s="0" t="n">
        <v>42690279</v>
      </c>
      <c r="D363" s="0" t="s">
        <v>870</v>
      </c>
      <c r="E363" s="0" t="n">
        <v>14369627</v>
      </c>
      <c r="F363" s="0" t="s">
        <v>715</v>
      </c>
      <c r="G363" s="0" t="s">
        <v>871</v>
      </c>
      <c r="H363" s="0" t="s">
        <v>22</v>
      </c>
      <c r="I363" s="0" t="s">
        <v>872</v>
      </c>
      <c r="J363" s="0" t="n">
        <v>1214</v>
      </c>
    </row>
    <row r="364" customFormat="false" ht="12.8" hidden="false" customHeight="false" outlineLevel="0" collapsed="false">
      <c r="A364" s="0" t="s">
        <v>659</v>
      </c>
      <c r="B364" s="0" t="s">
        <v>18</v>
      </c>
      <c r="C364" s="0" t="n">
        <v>42690284</v>
      </c>
      <c r="D364" s="0" t="s">
        <v>873</v>
      </c>
      <c r="E364" s="0" t="n">
        <v>14369632</v>
      </c>
      <c r="F364" s="0" t="s">
        <v>715</v>
      </c>
      <c r="G364" s="0" t="s">
        <v>874</v>
      </c>
      <c r="H364" s="0" t="s">
        <v>22</v>
      </c>
      <c r="I364" s="0" t="s">
        <v>875</v>
      </c>
      <c r="J364" s="0" t="n">
        <v>1214</v>
      </c>
    </row>
    <row r="365" customFormat="false" ht="12.8" hidden="false" customHeight="false" outlineLevel="0" collapsed="false">
      <c r="A365" s="0" t="s">
        <v>659</v>
      </c>
      <c r="B365" s="0" t="s">
        <v>18</v>
      </c>
      <c r="C365" s="0" t="n">
        <v>42690286</v>
      </c>
      <c r="D365" s="0" t="s">
        <v>876</v>
      </c>
      <c r="E365" s="0" t="n">
        <v>14369634</v>
      </c>
      <c r="F365" s="0" t="s">
        <v>715</v>
      </c>
      <c r="G365" s="0" t="s">
        <v>877</v>
      </c>
      <c r="H365" s="0" t="s">
        <v>22</v>
      </c>
      <c r="I365" s="0" t="s">
        <v>878</v>
      </c>
      <c r="J365" s="0" t="n">
        <v>1214</v>
      </c>
    </row>
    <row r="366" customFormat="false" ht="12.8" hidden="false" customHeight="false" outlineLevel="0" collapsed="false">
      <c r="A366" s="0" t="s">
        <v>659</v>
      </c>
      <c r="B366" s="0" t="s">
        <v>18</v>
      </c>
      <c r="C366" s="0" t="n">
        <v>42697370</v>
      </c>
      <c r="D366" s="0" t="s">
        <v>879</v>
      </c>
      <c r="E366" s="0" t="n">
        <v>14374971</v>
      </c>
      <c r="F366" s="0" t="s">
        <v>715</v>
      </c>
      <c r="G366" s="0" t="s">
        <v>880</v>
      </c>
      <c r="H366" s="0" t="s">
        <v>22</v>
      </c>
      <c r="I366" s="0" t="s">
        <v>881</v>
      </c>
      <c r="J366" s="0" t="n">
        <v>1214</v>
      </c>
    </row>
    <row r="367" customFormat="false" ht="12.8" hidden="false" customHeight="false" outlineLevel="0" collapsed="false">
      <c r="A367" s="0" t="s">
        <v>659</v>
      </c>
      <c r="B367" s="0" t="s">
        <v>18</v>
      </c>
      <c r="C367" s="0" t="n">
        <v>42697372</v>
      </c>
      <c r="D367" s="0" t="s">
        <v>882</v>
      </c>
      <c r="E367" s="0" t="n">
        <v>14374973</v>
      </c>
      <c r="F367" s="0" t="s">
        <v>715</v>
      </c>
      <c r="G367" s="0" t="s">
        <v>883</v>
      </c>
      <c r="H367" s="0" t="s">
        <v>22</v>
      </c>
      <c r="I367" s="0" t="s">
        <v>884</v>
      </c>
      <c r="J367" s="0" t="n">
        <v>1214</v>
      </c>
    </row>
    <row r="368" customFormat="false" ht="12.8" hidden="false" customHeight="false" outlineLevel="0" collapsed="false">
      <c r="A368" s="0" t="s">
        <v>659</v>
      </c>
      <c r="B368" s="0" t="s">
        <v>18</v>
      </c>
      <c r="C368" s="0" t="n">
        <v>40800229</v>
      </c>
      <c r="D368" s="0" t="s">
        <v>885</v>
      </c>
      <c r="E368" s="0" t="n">
        <v>13445338</v>
      </c>
      <c r="F368" s="0" t="s">
        <v>715</v>
      </c>
      <c r="G368" s="0" t="s">
        <v>886</v>
      </c>
      <c r="H368" s="0" t="s">
        <v>22</v>
      </c>
      <c r="I368" s="0" t="s">
        <v>887</v>
      </c>
      <c r="J368" s="0" t="n">
        <v>1214</v>
      </c>
    </row>
    <row r="369" customFormat="false" ht="12.8" hidden="false" customHeight="false" outlineLevel="0" collapsed="false">
      <c r="A369" s="0" t="s">
        <v>659</v>
      </c>
      <c r="B369" s="0" t="s">
        <v>18</v>
      </c>
      <c r="C369" s="0" t="n">
        <v>40800231</v>
      </c>
      <c r="D369" s="0" t="s">
        <v>888</v>
      </c>
      <c r="E369" s="0" t="n">
        <v>13445340</v>
      </c>
      <c r="F369" s="0" t="s">
        <v>715</v>
      </c>
      <c r="G369" s="0" t="s">
        <v>889</v>
      </c>
      <c r="H369" s="0" t="s">
        <v>22</v>
      </c>
      <c r="I369" s="0" t="s">
        <v>890</v>
      </c>
      <c r="J369" s="0" t="n">
        <v>1214</v>
      </c>
    </row>
    <row r="370" customFormat="false" ht="12.8" hidden="false" customHeight="false" outlineLevel="0" collapsed="false">
      <c r="A370" s="0" t="s">
        <v>659</v>
      </c>
      <c r="B370" s="0" t="s">
        <v>18</v>
      </c>
      <c r="C370" s="0" t="n">
        <v>40800233</v>
      </c>
      <c r="D370" s="0" t="s">
        <v>891</v>
      </c>
      <c r="E370" s="0" t="n">
        <v>13445342</v>
      </c>
      <c r="F370" s="0" t="s">
        <v>715</v>
      </c>
      <c r="G370" s="0" t="s">
        <v>892</v>
      </c>
      <c r="H370" s="0" t="s">
        <v>22</v>
      </c>
      <c r="I370" s="0" t="s">
        <v>893</v>
      </c>
      <c r="J370" s="0" t="n">
        <v>1214</v>
      </c>
    </row>
    <row r="371" customFormat="false" ht="12.8" hidden="false" customHeight="false" outlineLevel="0" collapsed="false">
      <c r="A371" s="0" t="s">
        <v>659</v>
      </c>
      <c r="B371" s="0" t="s">
        <v>18</v>
      </c>
      <c r="C371" s="0" t="n">
        <v>39225258</v>
      </c>
      <c r="D371" s="0" t="s">
        <v>894</v>
      </c>
      <c r="E371" s="0" t="n">
        <v>12719862</v>
      </c>
      <c r="F371" s="0" t="s">
        <v>715</v>
      </c>
      <c r="G371" s="0" t="s">
        <v>895</v>
      </c>
      <c r="H371" s="0" t="s">
        <v>22</v>
      </c>
      <c r="I371" s="0" t="s">
        <v>896</v>
      </c>
      <c r="J371" s="0" t="n">
        <v>1214</v>
      </c>
    </row>
    <row r="372" customFormat="false" ht="12.8" hidden="false" customHeight="false" outlineLevel="0" collapsed="false">
      <c r="A372" s="0" t="s">
        <v>659</v>
      </c>
      <c r="B372" s="0" t="s">
        <v>18</v>
      </c>
      <c r="C372" s="0" t="n">
        <v>51041095</v>
      </c>
      <c r="D372" s="0" t="s">
        <v>897</v>
      </c>
      <c r="E372" s="0" t="n">
        <v>18991559</v>
      </c>
      <c r="F372" s="0" t="s">
        <v>715</v>
      </c>
      <c r="G372" s="0" t="s">
        <v>898</v>
      </c>
      <c r="H372" s="0" t="s">
        <v>22</v>
      </c>
      <c r="I372" s="0" t="s">
        <v>899</v>
      </c>
      <c r="J372" s="0" t="n">
        <v>1214</v>
      </c>
    </row>
    <row r="373" customFormat="false" ht="12.8" hidden="false" customHeight="false" outlineLevel="0" collapsed="false">
      <c r="A373" s="0" t="s">
        <v>659</v>
      </c>
      <c r="B373" s="0" t="s">
        <v>18</v>
      </c>
      <c r="C373" s="0" t="n">
        <v>42876721</v>
      </c>
      <c r="D373" s="0" t="s">
        <v>900</v>
      </c>
      <c r="E373" s="0" t="n">
        <v>14480289</v>
      </c>
      <c r="F373" s="0" t="s">
        <v>661</v>
      </c>
      <c r="G373" s="0" t="s">
        <v>178</v>
      </c>
      <c r="H373" s="0" t="s">
        <v>22</v>
      </c>
      <c r="I373" s="0" t="s">
        <v>901</v>
      </c>
      <c r="J373" s="0" t="n">
        <v>1080</v>
      </c>
    </row>
    <row r="374" customFormat="false" ht="12.8" hidden="false" customHeight="false" outlineLevel="0" collapsed="false">
      <c r="A374" s="0" t="s">
        <v>659</v>
      </c>
      <c r="B374" s="0" t="s">
        <v>18</v>
      </c>
      <c r="C374" s="0" t="n">
        <v>23944278</v>
      </c>
      <c r="D374" s="0" t="s">
        <v>902</v>
      </c>
      <c r="E374" s="0" t="n">
        <v>6860066</v>
      </c>
      <c r="F374" s="0" t="s">
        <v>728</v>
      </c>
      <c r="G374" s="0" t="s">
        <v>73</v>
      </c>
      <c r="H374" s="0" t="s">
        <v>22</v>
      </c>
      <c r="I374" s="0" t="s">
        <v>903</v>
      </c>
      <c r="J374" s="0" t="n">
        <v>462</v>
      </c>
    </row>
    <row r="375" customFormat="false" ht="12.8" hidden="false" customHeight="false" outlineLevel="0" collapsed="false">
      <c r="A375" s="0" t="s">
        <v>659</v>
      </c>
      <c r="B375" s="0" t="s">
        <v>18</v>
      </c>
      <c r="C375" s="0" t="n">
        <v>22042725</v>
      </c>
      <c r="D375" s="0" t="s">
        <v>904</v>
      </c>
      <c r="E375" s="0" t="n">
        <v>6213313</v>
      </c>
      <c r="F375" s="0" t="s">
        <v>728</v>
      </c>
      <c r="G375" s="0" t="s">
        <v>31</v>
      </c>
      <c r="H375" s="0" t="s">
        <v>22</v>
      </c>
      <c r="I375" s="0" t="s">
        <v>905</v>
      </c>
      <c r="J375" s="0" t="n">
        <v>462</v>
      </c>
    </row>
    <row r="376" customFormat="false" ht="12.8" hidden="false" customHeight="false" outlineLevel="0" collapsed="false">
      <c r="A376" s="0" t="s">
        <v>659</v>
      </c>
      <c r="B376" s="0" t="s">
        <v>18</v>
      </c>
      <c r="C376" s="0" t="n">
        <v>22042727</v>
      </c>
      <c r="D376" s="0" t="s">
        <v>906</v>
      </c>
      <c r="E376" s="0" t="n">
        <v>6213315</v>
      </c>
      <c r="F376" s="0" t="s">
        <v>728</v>
      </c>
      <c r="G376" s="0" t="s">
        <v>741</v>
      </c>
      <c r="H376" s="0" t="s">
        <v>22</v>
      </c>
      <c r="I376" s="0" t="s">
        <v>907</v>
      </c>
      <c r="J376" s="0" t="n">
        <v>462</v>
      </c>
    </row>
    <row r="377" customFormat="false" ht="12.8" hidden="false" customHeight="false" outlineLevel="0" collapsed="false">
      <c r="A377" s="0" t="s">
        <v>659</v>
      </c>
      <c r="B377" s="0" t="s">
        <v>18</v>
      </c>
      <c r="C377" s="0" t="n">
        <v>22042734</v>
      </c>
      <c r="D377" s="0" t="s">
        <v>908</v>
      </c>
      <c r="E377" s="0" t="n">
        <v>6213322</v>
      </c>
      <c r="F377" s="0" t="s">
        <v>731</v>
      </c>
      <c r="G377" s="0" t="s">
        <v>196</v>
      </c>
      <c r="H377" s="0" t="s">
        <v>22</v>
      </c>
      <c r="I377" s="0" t="s">
        <v>909</v>
      </c>
      <c r="J377" s="0" t="n">
        <v>771</v>
      </c>
    </row>
    <row r="378" customFormat="false" ht="12.8" hidden="false" customHeight="false" outlineLevel="0" collapsed="false">
      <c r="A378" s="0" t="s">
        <v>659</v>
      </c>
      <c r="B378" s="0" t="s">
        <v>18</v>
      </c>
      <c r="C378" s="0" t="n">
        <v>23944280</v>
      </c>
      <c r="D378" s="0" t="s">
        <v>910</v>
      </c>
      <c r="E378" s="0" t="n">
        <v>6860068</v>
      </c>
      <c r="F378" s="0" t="s">
        <v>731</v>
      </c>
      <c r="G378" s="0" t="s">
        <v>70</v>
      </c>
      <c r="H378" s="0" t="s">
        <v>22</v>
      </c>
      <c r="I378" s="0" t="s">
        <v>911</v>
      </c>
      <c r="J378" s="0" t="n">
        <v>771</v>
      </c>
    </row>
    <row r="379" customFormat="false" ht="12.8" hidden="false" customHeight="false" outlineLevel="0" collapsed="false">
      <c r="A379" s="0" t="s">
        <v>659</v>
      </c>
      <c r="B379" s="0" t="s">
        <v>18</v>
      </c>
      <c r="C379" s="0" t="n">
        <v>25635137</v>
      </c>
      <c r="D379" s="0" t="s">
        <v>912</v>
      </c>
      <c r="E379" s="0" t="n">
        <v>7427777</v>
      </c>
      <c r="F379" s="0" t="s">
        <v>731</v>
      </c>
      <c r="G379" s="0" t="s">
        <v>28</v>
      </c>
      <c r="H379" s="0" t="s">
        <v>22</v>
      </c>
      <c r="I379" s="0" t="s">
        <v>913</v>
      </c>
      <c r="J379" s="0" t="n">
        <v>771</v>
      </c>
    </row>
    <row r="380" customFormat="false" ht="12.8" hidden="false" customHeight="false" outlineLevel="0" collapsed="false">
      <c r="A380" s="0" t="s">
        <v>659</v>
      </c>
      <c r="B380" s="0" t="s">
        <v>18</v>
      </c>
      <c r="C380" s="0" t="n">
        <v>25635139</v>
      </c>
      <c r="D380" s="0" t="s">
        <v>914</v>
      </c>
      <c r="E380" s="0" t="n">
        <v>7427779</v>
      </c>
      <c r="F380" s="0" t="s">
        <v>731</v>
      </c>
      <c r="G380" s="0" t="s">
        <v>915</v>
      </c>
      <c r="H380" s="0" t="s">
        <v>22</v>
      </c>
      <c r="I380" s="0" t="s">
        <v>916</v>
      </c>
      <c r="J380" s="0" t="n">
        <v>771</v>
      </c>
    </row>
    <row r="381" customFormat="false" ht="12.8" hidden="false" customHeight="false" outlineLevel="0" collapsed="false">
      <c r="A381" s="0" t="s">
        <v>659</v>
      </c>
      <c r="B381" s="0" t="s">
        <v>18</v>
      </c>
      <c r="C381" s="0" t="n">
        <v>46419659</v>
      </c>
      <c r="D381" s="0" t="s">
        <v>917</v>
      </c>
      <c r="E381" s="0" t="n">
        <v>16287948</v>
      </c>
      <c r="F381" s="0" t="s">
        <v>673</v>
      </c>
      <c r="G381" s="0" t="s">
        <v>70</v>
      </c>
      <c r="H381" s="0" t="s">
        <v>22</v>
      </c>
      <c r="I381" s="0" t="s">
        <v>918</v>
      </c>
      <c r="J381" s="0" t="n">
        <v>1874</v>
      </c>
    </row>
    <row r="382" customFormat="false" ht="12.8" hidden="false" customHeight="false" outlineLevel="0" collapsed="false">
      <c r="A382" s="0" t="s">
        <v>659</v>
      </c>
      <c r="B382" s="0" t="s">
        <v>18</v>
      </c>
      <c r="C382" s="0" t="n">
        <v>46419661</v>
      </c>
      <c r="D382" s="0" t="s">
        <v>919</v>
      </c>
      <c r="E382" s="0" t="n">
        <v>16287950</v>
      </c>
      <c r="F382" s="0" t="s">
        <v>673</v>
      </c>
      <c r="G382" s="0" t="s">
        <v>52</v>
      </c>
      <c r="H382" s="0" t="s">
        <v>22</v>
      </c>
      <c r="I382" s="0" t="s">
        <v>920</v>
      </c>
      <c r="J382" s="0" t="n">
        <v>1874</v>
      </c>
    </row>
    <row r="383" customFormat="false" ht="12.8" hidden="false" customHeight="false" outlineLevel="0" collapsed="false">
      <c r="A383" s="0" t="s">
        <v>659</v>
      </c>
      <c r="B383" s="0" t="s">
        <v>18</v>
      </c>
      <c r="C383" s="0" t="n">
        <v>46419676</v>
      </c>
      <c r="D383" s="0" t="s">
        <v>921</v>
      </c>
      <c r="E383" s="0" t="n">
        <v>16287965</v>
      </c>
      <c r="F383" s="0" t="s">
        <v>673</v>
      </c>
      <c r="G383" s="0" t="s">
        <v>692</v>
      </c>
      <c r="H383" s="0" t="s">
        <v>22</v>
      </c>
      <c r="I383" s="0" t="s">
        <v>922</v>
      </c>
      <c r="J383" s="0" t="n">
        <v>1874</v>
      </c>
    </row>
    <row r="384" customFormat="false" ht="12.8" hidden="false" customHeight="false" outlineLevel="0" collapsed="false">
      <c r="A384" s="0" t="s">
        <v>659</v>
      </c>
      <c r="B384" s="0" t="s">
        <v>18</v>
      </c>
      <c r="C384" s="0" t="n">
        <v>46419678</v>
      </c>
      <c r="D384" s="0" t="s">
        <v>923</v>
      </c>
      <c r="E384" s="0" t="n">
        <v>16287967</v>
      </c>
      <c r="F384" s="0" t="s">
        <v>673</v>
      </c>
      <c r="G384" s="0" t="s">
        <v>91</v>
      </c>
      <c r="H384" s="0" t="s">
        <v>22</v>
      </c>
      <c r="I384" s="0" t="s">
        <v>924</v>
      </c>
      <c r="J384" s="0" t="n">
        <v>1874</v>
      </c>
    </row>
    <row r="385" customFormat="false" ht="12.8" hidden="false" customHeight="false" outlineLevel="0" collapsed="false">
      <c r="A385" s="0" t="s">
        <v>659</v>
      </c>
      <c r="B385" s="0" t="s">
        <v>18</v>
      </c>
      <c r="C385" s="0" t="n">
        <v>47166022</v>
      </c>
      <c r="D385" s="0" t="s">
        <v>925</v>
      </c>
      <c r="E385" s="0" t="n">
        <v>16730681</v>
      </c>
      <c r="F385" s="0" t="s">
        <v>680</v>
      </c>
      <c r="G385" s="0" t="s">
        <v>926</v>
      </c>
      <c r="H385" s="0" t="s">
        <v>22</v>
      </c>
      <c r="I385" s="0" t="s">
        <v>927</v>
      </c>
      <c r="J385" s="0" t="n">
        <v>816</v>
      </c>
    </row>
    <row r="386" customFormat="false" ht="12.8" hidden="false" customHeight="false" outlineLevel="0" collapsed="false">
      <c r="A386" s="0" t="s">
        <v>659</v>
      </c>
      <c r="B386" s="0" t="s">
        <v>18</v>
      </c>
      <c r="C386" s="0" t="n">
        <v>47166024</v>
      </c>
      <c r="D386" s="0" t="s">
        <v>928</v>
      </c>
      <c r="E386" s="0" t="n">
        <v>16730683</v>
      </c>
      <c r="F386" s="0" t="s">
        <v>680</v>
      </c>
      <c r="G386" s="0" t="s">
        <v>929</v>
      </c>
      <c r="H386" s="0" t="s">
        <v>22</v>
      </c>
      <c r="I386" s="0" t="s">
        <v>930</v>
      </c>
      <c r="J386" s="0" t="n">
        <v>816</v>
      </c>
    </row>
    <row r="387" customFormat="false" ht="12.8" hidden="false" customHeight="false" outlineLevel="0" collapsed="false">
      <c r="A387" s="0" t="s">
        <v>659</v>
      </c>
      <c r="B387" s="0" t="s">
        <v>18</v>
      </c>
      <c r="C387" s="0" t="n">
        <v>47166271</v>
      </c>
      <c r="D387" s="0" t="s">
        <v>931</v>
      </c>
      <c r="E387" s="0" t="n">
        <v>16730886</v>
      </c>
      <c r="F387" s="0" t="s">
        <v>684</v>
      </c>
      <c r="G387" s="0" t="s">
        <v>58</v>
      </c>
      <c r="H387" s="0" t="s">
        <v>22</v>
      </c>
      <c r="I387" s="0" t="s">
        <v>932</v>
      </c>
      <c r="J387" s="0" t="n">
        <v>816</v>
      </c>
    </row>
    <row r="388" customFormat="false" ht="12.8" hidden="false" customHeight="false" outlineLevel="0" collapsed="false">
      <c r="A388" s="0" t="s">
        <v>659</v>
      </c>
      <c r="B388" s="0" t="s">
        <v>18</v>
      </c>
      <c r="C388" s="0" t="n">
        <v>47166273</v>
      </c>
      <c r="D388" s="0" t="s">
        <v>933</v>
      </c>
      <c r="E388" s="0" t="n">
        <v>16730888</v>
      </c>
      <c r="F388" s="0" t="s">
        <v>684</v>
      </c>
      <c r="G388" s="0" t="s">
        <v>234</v>
      </c>
      <c r="H388" s="0" t="s">
        <v>22</v>
      </c>
      <c r="I388" s="0" t="s">
        <v>934</v>
      </c>
      <c r="J388" s="0" t="n">
        <v>816</v>
      </c>
    </row>
    <row r="389" customFormat="false" ht="12.8" hidden="false" customHeight="false" outlineLevel="0" collapsed="false">
      <c r="A389" s="0" t="s">
        <v>659</v>
      </c>
      <c r="B389" s="0" t="s">
        <v>18</v>
      </c>
      <c r="C389" s="0" t="n">
        <v>47166275</v>
      </c>
      <c r="D389" s="0" t="s">
        <v>935</v>
      </c>
      <c r="E389" s="0" t="n">
        <v>16730890</v>
      </c>
      <c r="F389" s="0" t="s">
        <v>684</v>
      </c>
      <c r="G389" s="0" t="s">
        <v>28</v>
      </c>
      <c r="H389" s="0" t="s">
        <v>22</v>
      </c>
      <c r="I389" s="0" t="s">
        <v>936</v>
      </c>
      <c r="J389" s="0" t="n">
        <v>816</v>
      </c>
    </row>
    <row r="390" customFormat="false" ht="12.8" hidden="false" customHeight="false" outlineLevel="0" collapsed="false">
      <c r="A390" s="0" t="s">
        <v>659</v>
      </c>
      <c r="B390" s="0" t="s">
        <v>18</v>
      </c>
      <c r="C390" s="0" t="n">
        <v>37494701</v>
      </c>
      <c r="D390" s="0" t="s">
        <v>937</v>
      </c>
      <c r="E390" s="0" t="n">
        <v>11940020</v>
      </c>
      <c r="F390" s="0" t="s">
        <v>689</v>
      </c>
      <c r="G390" s="0" t="s">
        <v>178</v>
      </c>
      <c r="H390" s="0" t="s">
        <v>22</v>
      </c>
      <c r="I390" s="0" t="s">
        <v>938</v>
      </c>
      <c r="J390" s="0" t="n">
        <v>1184</v>
      </c>
    </row>
    <row r="391" customFormat="false" ht="12.8" hidden="false" customHeight="false" outlineLevel="0" collapsed="false">
      <c r="A391" s="0" t="s">
        <v>659</v>
      </c>
      <c r="B391" s="0" t="s">
        <v>18</v>
      </c>
      <c r="C391" s="0" t="n">
        <v>37494703</v>
      </c>
      <c r="D391" s="0" t="s">
        <v>939</v>
      </c>
      <c r="E391" s="0" t="n">
        <v>11940022</v>
      </c>
      <c r="F391" s="0" t="s">
        <v>695</v>
      </c>
      <c r="G391" s="0" t="s">
        <v>58</v>
      </c>
      <c r="H391" s="0" t="s">
        <v>22</v>
      </c>
      <c r="I391" s="0" t="s">
        <v>940</v>
      </c>
      <c r="J391" s="0" t="n">
        <v>752</v>
      </c>
    </row>
    <row r="392" customFormat="false" ht="12.8" hidden="false" customHeight="false" outlineLevel="0" collapsed="false">
      <c r="A392" s="0" t="s">
        <v>659</v>
      </c>
      <c r="B392" s="0" t="s">
        <v>18</v>
      </c>
      <c r="C392" s="0" t="n">
        <v>33574157</v>
      </c>
      <c r="D392" s="0" t="s">
        <v>941</v>
      </c>
      <c r="E392" s="0" t="n">
        <v>10354649</v>
      </c>
      <c r="F392" s="0" t="s">
        <v>695</v>
      </c>
      <c r="G392" s="0" t="s">
        <v>52</v>
      </c>
      <c r="H392" s="0" t="s">
        <v>22</v>
      </c>
      <c r="I392" s="0" t="s">
        <v>942</v>
      </c>
      <c r="J392" s="0" t="n">
        <v>752</v>
      </c>
    </row>
    <row r="393" customFormat="false" ht="12.8" hidden="false" customHeight="false" outlineLevel="0" collapsed="false">
      <c r="A393" s="0" t="s">
        <v>659</v>
      </c>
      <c r="B393" s="0" t="s">
        <v>18</v>
      </c>
      <c r="C393" s="0" t="n">
        <v>34999078</v>
      </c>
      <c r="D393" s="0" t="s">
        <v>943</v>
      </c>
      <c r="E393" s="0" t="n">
        <v>10939468</v>
      </c>
      <c r="F393" s="0" t="s">
        <v>695</v>
      </c>
      <c r="G393" s="0" t="s">
        <v>73</v>
      </c>
      <c r="H393" s="0" t="s">
        <v>22</v>
      </c>
      <c r="I393" s="0" t="s">
        <v>944</v>
      </c>
      <c r="J393" s="0" t="n">
        <v>752</v>
      </c>
    </row>
    <row r="394" customFormat="false" ht="12.8" hidden="false" customHeight="false" outlineLevel="0" collapsed="false">
      <c r="A394" s="0" t="s">
        <v>659</v>
      </c>
      <c r="B394" s="0" t="s">
        <v>18</v>
      </c>
      <c r="C394" s="0" t="n">
        <v>34760843</v>
      </c>
      <c r="D394" s="0" t="s">
        <v>945</v>
      </c>
      <c r="E394" s="0" t="n">
        <v>10840804</v>
      </c>
      <c r="F394" s="0" t="s">
        <v>703</v>
      </c>
      <c r="G394" s="0" t="s">
        <v>70</v>
      </c>
      <c r="H394" s="0" t="s">
        <v>22</v>
      </c>
      <c r="I394" s="0" t="s">
        <v>946</v>
      </c>
      <c r="J394" s="0" t="n">
        <v>955</v>
      </c>
    </row>
    <row r="395" customFormat="false" ht="12.8" hidden="false" customHeight="false" outlineLevel="0" collapsed="false">
      <c r="A395" s="0" t="s">
        <v>659</v>
      </c>
      <c r="B395" s="0" t="s">
        <v>18</v>
      </c>
      <c r="C395" s="0" t="n">
        <v>40799825</v>
      </c>
      <c r="D395" s="0" t="s">
        <v>947</v>
      </c>
      <c r="E395" s="0" t="n">
        <v>13445118</v>
      </c>
      <c r="F395" s="0" t="s">
        <v>703</v>
      </c>
      <c r="G395" s="0" t="s">
        <v>948</v>
      </c>
      <c r="H395" s="0" t="s">
        <v>22</v>
      </c>
      <c r="I395" s="0" t="s">
        <v>949</v>
      </c>
      <c r="J395" s="0" t="n">
        <v>955</v>
      </c>
    </row>
    <row r="396" customFormat="false" ht="12.8" hidden="false" customHeight="false" outlineLevel="0" collapsed="false">
      <c r="A396" s="0" t="s">
        <v>659</v>
      </c>
      <c r="B396" s="0" t="s">
        <v>18</v>
      </c>
      <c r="C396" s="0" t="n">
        <v>40799827</v>
      </c>
      <c r="D396" s="0" t="s">
        <v>950</v>
      </c>
      <c r="E396" s="0" t="n">
        <v>13445120</v>
      </c>
      <c r="F396" s="0" t="s">
        <v>703</v>
      </c>
      <c r="G396" s="0" t="s">
        <v>788</v>
      </c>
      <c r="H396" s="0" t="s">
        <v>22</v>
      </c>
      <c r="I396" s="0" t="s">
        <v>951</v>
      </c>
      <c r="J396" s="0" t="n">
        <v>955</v>
      </c>
    </row>
    <row r="397" customFormat="false" ht="12.8" hidden="false" customHeight="false" outlineLevel="0" collapsed="false">
      <c r="A397" s="0" t="s">
        <v>659</v>
      </c>
      <c r="B397" s="0" t="s">
        <v>18</v>
      </c>
      <c r="C397" s="0" t="n">
        <v>40800227</v>
      </c>
      <c r="D397" s="0" t="s">
        <v>952</v>
      </c>
      <c r="E397" s="0" t="n">
        <v>13445336</v>
      </c>
      <c r="F397" s="0" t="s">
        <v>715</v>
      </c>
      <c r="G397" s="0" t="s">
        <v>953</v>
      </c>
      <c r="H397" s="0" t="s">
        <v>22</v>
      </c>
      <c r="I397" s="0" t="s">
        <v>954</v>
      </c>
      <c r="J397" s="0" t="n">
        <v>1214</v>
      </c>
    </row>
    <row r="398" customFormat="false" ht="12.8" hidden="false" customHeight="false" outlineLevel="0" collapsed="false">
      <c r="A398" s="0" t="s">
        <v>659</v>
      </c>
      <c r="B398" s="0" t="s">
        <v>18</v>
      </c>
      <c r="C398" s="0" t="n">
        <v>42690288</v>
      </c>
      <c r="D398" s="0" t="s">
        <v>955</v>
      </c>
      <c r="E398" s="0" t="n">
        <v>14369636</v>
      </c>
      <c r="F398" s="0" t="s">
        <v>715</v>
      </c>
      <c r="G398" s="0" t="s">
        <v>956</v>
      </c>
      <c r="H398" s="0" t="s">
        <v>22</v>
      </c>
      <c r="I398" s="0" t="s">
        <v>957</v>
      </c>
      <c r="J398" s="0" t="n">
        <v>1214</v>
      </c>
    </row>
    <row r="399" customFormat="false" ht="12.8" hidden="false" customHeight="false" outlineLevel="0" collapsed="false">
      <c r="A399" s="0" t="s">
        <v>659</v>
      </c>
      <c r="B399" s="0" t="s">
        <v>18</v>
      </c>
      <c r="C399" s="0" t="n">
        <v>42690290</v>
      </c>
      <c r="D399" s="0" t="s">
        <v>958</v>
      </c>
      <c r="E399" s="0" t="n">
        <v>14369638</v>
      </c>
      <c r="F399" s="0" t="s">
        <v>715</v>
      </c>
      <c r="G399" s="0" t="s">
        <v>959</v>
      </c>
      <c r="H399" s="0" t="s">
        <v>22</v>
      </c>
      <c r="I399" s="0" t="s">
        <v>960</v>
      </c>
      <c r="J399" s="0" t="n">
        <v>1214</v>
      </c>
    </row>
    <row r="400" customFormat="false" ht="12.8" hidden="false" customHeight="false" outlineLevel="0" collapsed="false">
      <c r="A400" s="0" t="s">
        <v>659</v>
      </c>
      <c r="B400" s="0" t="s">
        <v>18</v>
      </c>
      <c r="C400" s="0" t="n">
        <v>42690292</v>
      </c>
      <c r="D400" s="0" t="s">
        <v>961</v>
      </c>
      <c r="E400" s="0" t="n">
        <v>14369640</v>
      </c>
      <c r="F400" s="0" t="s">
        <v>715</v>
      </c>
      <c r="G400" s="0" t="s">
        <v>962</v>
      </c>
      <c r="H400" s="0" t="s">
        <v>22</v>
      </c>
      <c r="I400" s="0" t="s">
        <v>963</v>
      </c>
      <c r="J400" s="0" t="n">
        <v>1214</v>
      </c>
    </row>
    <row r="401" customFormat="false" ht="12.8" hidden="false" customHeight="false" outlineLevel="0" collapsed="false">
      <c r="A401" s="0" t="s">
        <v>659</v>
      </c>
      <c r="B401" s="0" t="s">
        <v>18</v>
      </c>
      <c r="C401" s="0" t="n">
        <v>42697374</v>
      </c>
      <c r="D401" s="0" t="s">
        <v>964</v>
      </c>
      <c r="E401" s="0" t="n">
        <v>14374975</v>
      </c>
      <c r="F401" s="0" t="s">
        <v>715</v>
      </c>
      <c r="G401" s="0" t="s">
        <v>965</v>
      </c>
      <c r="H401" s="0" t="s">
        <v>22</v>
      </c>
      <c r="I401" s="0" t="s">
        <v>966</v>
      </c>
      <c r="J401" s="0" t="n">
        <v>1214</v>
      </c>
    </row>
    <row r="402" customFormat="false" ht="12.8" hidden="false" customHeight="false" outlineLevel="0" collapsed="false">
      <c r="A402" s="0" t="s">
        <v>659</v>
      </c>
      <c r="B402" s="0" t="s">
        <v>18</v>
      </c>
      <c r="C402" s="0" t="n">
        <v>42697376</v>
      </c>
      <c r="D402" s="0" t="s">
        <v>967</v>
      </c>
      <c r="E402" s="0" t="n">
        <v>14374977</v>
      </c>
      <c r="F402" s="0" t="s">
        <v>715</v>
      </c>
      <c r="G402" s="0" t="s">
        <v>968</v>
      </c>
      <c r="H402" s="0" t="s">
        <v>22</v>
      </c>
      <c r="I402" s="0" t="s">
        <v>969</v>
      </c>
      <c r="J402" s="0" t="n">
        <v>1214</v>
      </c>
    </row>
    <row r="403" customFormat="false" ht="12.8" hidden="false" customHeight="false" outlineLevel="0" collapsed="false">
      <c r="A403" s="0" t="s">
        <v>659</v>
      </c>
      <c r="B403" s="0" t="s">
        <v>18</v>
      </c>
      <c r="C403" s="0" t="n">
        <v>51041091</v>
      </c>
      <c r="D403" s="0" t="s">
        <v>970</v>
      </c>
      <c r="E403" s="0" t="n">
        <v>18991555</v>
      </c>
      <c r="F403" s="0" t="s">
        <v>715</v>
      </c>
      <c r="G403" s="0" t="s">
        <v>971</v>
      </c>
      <c r="H403" s="0" t="s">
        <v>22</v>
      </c>
      <c r="I403" s="0" t="s">
        <v>972</v>
      </c>
      <c r="J403" s="0" t="n">
        <v>1214</v>
      </c>
    </row>
    <row r="404" customFormat="false" ht="12.8" hidden="false" customHeight="false" outlineLevel="0" collapsed="false">
      <c r="A404" s="0" t="s">
        <v>659</v>
      </c>
      <c r="B404" s="0" t="s">
        <v>18</v>
      </c>
      <c r="C404" s="0" t="n">
        <v>51041093</v>
      </c>
      <c r="D404" s="0" t="s">
        <v>973</v>
      </c>
      <c r="E404" s="0" t="n">
        <v>18991557</v>
      </c>
      <c r="F404" s="0" t="s">
        <v>715</v>
      </c>
      <c r="G404" s="0" t="s">
        <v>974</v>
      </c>
      <c r="H404" s="0" t="s">
        <v>22</v>
      </c>
      <c r="I404" s="0" t="s">
        <v>975</v>
      </c>
      <c r="J404" s="0" t="n">
        <v>1214</v>
      </c>
    </row>
    <row r="405" customFormat="false" ht="12.8" hidden="false" customHeight="false" outlineLevel="0" collapsed="false">
      <c r="A405" s="0" t="s">
        <v>659</v>
      </c>
      <c r="B405" s="0" t="s">
        <v>18</v>
      </c>
      <c r="C405" s="0" t="n">
        <v>22042721</v>
      </c>
      <c r="D405" s="0" t="s">
        <v>976</v>
      </c>
      <c r="E405" s="0" t="n">
        <v>6213309</v>
      </c>
      <c r="F405" s="0" t="s">
        <v>728</v>
      </c>
      <c r="G405" s="0" t="s">
        <v>977</v>
      </c>
      <c r="H405" s="0" t="s">
        <v>22</v>
      </c>
      <c r="I405" s="0" t="s">
        <v>978</v>
      </c>
      <c r="J405" s="0" t="n">
        <v>462</v>
      </c>
    </row>
    <row r="406" customFormat="false" ht="12.8" hidden="false" customHeight="false" outlineLevel="0" collapsed="false">
      <c r="A406" s="0" t="s">
        <v>659</v>
      </c>
      <c r="B406" s="0" t="s">
        <v>18</v>
      </c>
      <c r="C406" s="0" t="n">
        <v>22042723</v>
      </c>
      <c r="D406" s="0" t="s">
        <v>979</v>
      </c>
      <c r="E406" s="0" t="n">
        <v>6213311</v>
      </c>
      <c r="F406" s="0" t="s">
        <v>728</v>
      </c>
      <c r="G406" s="0" t="s">
        <v>237</v>
      </c>
      <c r="H406" s="0" t="s">
        <v>22</v>
      </c>
      <c r="I406" s="0" t="s">
        <v>980</v>
      </c>
      <c r="J406" s="0" t="n">
        <v>462</v>
      </c>
    </row>
    <row r="407" customFormat="false" ht="12.8" hidden="false" customHeight="false" outlineLevel="0" collapsed="false">
      <c r="A407" s="0" t="s">
        <v>659</v>
      </c>
      <c r="B407" s="0" t="s">
        <v>18</v>
      </c>
      <c r="C407" s="0" t="n">
        <v>25635133</v>
      </c>
      <c r="D407" s="0" t="s">
        <v>981</v>
      </c>
      <c r="E407" s="0" t="n">
        <v>7427773</v>
      </c>
      <c r="F407" s="0" t="s">
        <v>728</v>
      </c>
      <c r="G407" s="0" t="s">
        <v>76</v>
      </c>
      <c r="H407" s="0" t="s">
        <v>22</v>
      </c>
      <c r="I407" s="0" t="s">
        <v>982</v>
      </c>
      <c r="J407" s="0" t="n">
        <v>462</v>
      </c>
    </row>
    <row r="408" customFormat="false" ht="12.8" hidden="false" customHeight="false" outlineLevel="0" collapsed="false">
      <c r="A408" s="0" t="s">
        <v>659</v>
      </c>
      <c r="B408" s="0" t="s">
        <v>18</v>
      </c>
      <c r="C408" s="0" t="n">
        <v>25635135</v>
      </c>
      <c r="D408" s="0" t="s">
        <v>983</v>
      </c>
      <c r="E408" s="0" t="n">
        <v>7427775</v>
      </c>
      <c r="F408" s="0" t="s">
        <v>728</v>
      </c>
      <c r="G408" s="0" t="s">
        <v>178</v>
      </c>
      <c r="H408" s="0" t="s">
        <v>22</v>
      </c>
      <c r="I408" s="0" t="s">
        <v>984</v>
      </c>
      <c r="J408" s="0" t="n">
        <v>462</v>
      </c>
    </row>
    <row r="409" customFormat="false" ht="12.8" hidden="false" customHeight="false" outlineLevel="0" collapsed="false">
      <c r="A409" s="0" t="s">
        <v>659</v>
      </c>
      <c r="B409" s="0" t="s">
        <v>18</v>
      </c>
      <c r="C409" s="0" t="n">
        <v>27661019</v>
      </c>
      <c r="D409" s="0" t="s">
        <v>985</v>
      </c>
      <c r="E409" s="0" t="n">
        <v>8105388</v>
      </c>
      <c r="F409" s="0" t="s">
        <v>728</v>
      </c>
      <c r="G409" s="0" t="s">
        <v>58</v>
      </c>
      <c r="H409" s="0" t="s">
        <v>22</v>
      </c>
      <c r="I409" s="0" t="s">
        <v>986</v>
      </c>
      <c r="J409" s="0" t="n">
        <v>462</v>
      </c>
    </row>
    <row r="410" customFormat="false" ht="12.8" hidden="false" customHeight="false" outlineLevel="0" collapsed="false">
      <c r="A410" s="0" t="s">
        <v>659</v>
      </c>
      <c r="B410" s="0" t="s">
        <v>18</v>
      </c>
      <c r="C410" s="0" t="n">
        <v>29082630</v>
      </c>
      <c r="D410" s="0" t="s">
        <v>987</v>
      </c>
      <c r="E410" s="0" t="n">
        <v>8610641</v>
      </c>
      <c r="F410" s="0" t="s">
        <v>731</v>
      </c>
      <c r="G410" s="0" t="s">
        <v>193</v>
      </c>
      <c r="H410" s="0" t="s">
        <v>22</v>
      </c>
      <c r="I410" s="0" t="s">
        <v>988</v>
      </c>
      <c r="J410" s="0" t="n">
        <v>771</v>
      </c>
    </row>
    <row r="411" customFormat="false" ht="12.8" hidden="false" customHeight="false" outlineLevel="0" collapsed="false">
      <c r="A411" s="0" t="s">
        <v>659</v>
      </c>
      <c r="B411" s="0" t="s">
        <v>18</v>
      </c>
      <c r="C411" s="0" t="n">
        <v>26027207</v>
      </c>
      <c r="D411" s="0" t="s">
        <v>989</v>
      </c>
      <c r="E411" s="0" t="n">
        <v>7558148</v>
      </c>
      <c r="F411" s="0" t="s">
        <v>661</v>
      </c>
      <c r="G411" s="0" t="s">
        <v>977</v>
      </c>
      <c r="H411" s="0" t="s">
        <v>22</v>
      </c>
      <c r="I411" s="0" t="s">
        <v>990</v>
      </c>
      <c r="J411" s="0" t="n">
        <v>1080</v>
      </c>
    </row>
    <row r="412" customFormat="false" ht="12.8" hidden="false" customHeight="false" outlineLevel="0" collapsed="false">
      <c r="A412" s="0" t="s">
        <v>659</v>
      </c>
      <c r="B412" s="0" t="s">
        <v>18</v>
      </c>
      <c r="C412" s="0" t="n">
        <v>26027209</v>
      </c>
      <c r="D412" s="0" t="s">
        <v>991</v>
      </c>
      <c r="E412" s="0" t="n">
        <v>7558150</v>
      </c>
      <c r="F412" s="0" t="s">
        <v>661</v>
      </c>
      <c r="G412" s="0" t="s">
        <v>67</v>
      </c>
      <c r="H412" s="0" t="s">
        <v>22</v>
      </c>
      <c r="I412" s="0" t="s">
        <v>992</v>
      </c>
      <c r="J412" s="0" t="n">
        <v>1080</v>
      </c>
    </row>
    <row r="413" customFormat="false" ht="12.8" hidden="false" customHeight="false" outlineLevel="0" collapsed="false">
      <c r="A413" s="0" t="s">
        <v>659</v>
      </c>
      <c r="B413" s="0" t="s">
        <v>18</v>
      </c>
      <c r="C413" s="0" t="n">
        <v>27235051</v>
      </c>
      <c r="D413" s="0" t="s">
        <v>993</v>
      </c>
      <c r="E413" s="0" t="n">
        <v>7955405</v>
      </c>
      <c r="F413" s="0" t="s">
        <v>661</v>
      </c>
      <c r="G413" s="0" t="s">
        <v>994</v>
      </c>
      <c r="H413" s="0" t="s">
        <v>22</v>
      </c>
      <c r="I413" s="0" t="s">
        <v>995</v>
      </c>
      <c r="J413" s="0" t="n">
        <v>1080</v>
      </c>
    </row>
    <row r="414" customFormat="false" ht="12.8" hidden="false" customHeight="false" outlineLevel="0" collapsed="false">
      <c r="A414" s="0" t="s">
        <v>659</v>
      </c>
      <c r="B414" s="0" t="s">
        <v>18</v>
      </c>
      <c r="C414" s="0" t="n">
        <v>27235053</v>
      </c>
      <c r="D414" s="0" t="s">
        <v>996</v>
      </c>
      <c r="E414" s="0" t="n">
        <v>7955407</v>
      </c>
      <c r="F414" s="0" t="s">
        <v>661</v>
      </c>
      <c r="G414" s="0" t="s">
        <v>997</v>
      </c>
      <c r="H414" s="0" t="s">
        <v>22</v>
      </c>
      <c r="I414" s="0" t="s">
        <v>998</v>
      </c>
      <c r="J414" s="0" t="n">
        <v>1080</v>
      </c>
    </row>
    <row r="415" customFormat="false" ht="12.8" hidden="false" customHeight="false" outlineLevel="0" collapsed="false">
      <c r="A415" s="0" t="s">
        <v>659</v>
      </c>
      <c r="B415" s="0" t="s">
        <v>18</v>
      </c>
      <c r="C415" s="0" t="n">
        <v>29082632</v>
      </c>
      <c r="D415" s="0" t="s">
        <v>999</v>
      </c>
      <c r="E415" s="0" t="n">
        <v>8610643</v>
      </c>
      <c r="F415" s="0" t="s">
        <v>661</v>
      </c>
      <c r="G415" s="0" t="s">
        <v>52</v>
      </c>
      <c r="H415" s="0" t="s">
        <v>22</v>
      </c>
      <c r="I415" s="0" t="s">
        <v>1000</v>
      </c>
      <c r="J415" s="0" t="n">
        <v>1080</v>
      </c>
    </row>
    <row r="416" customFormat="false" ht="12.8" hidden="false" customHeight="false" outlineLevel="0" collapsed="false">
      <c r="A416" s="0" t="s">
        <v>659</v>
      </c>
      <c r="B416" s="0" t="s">
        <v>18</v>
      </c>
      <c r="C416" s="0" t="n">
        <v>29561812</v>
      </c>
      <c r="D416" s="0" t="s">
        <v>1001</v>
      </c>
      <c r="E416" s="0" t="n">
        <v>8779623</v>
      </c>
      <c r="F416" s="0" t="s">
        <v>661</v>
      </c>
      <c r="G416" s="0" t="s">
        <v>28</v>
      </c>
      <c r="H416" s="0" t="s">
        <v>22</v>
      </c>
      <c r="I416" s="0" t="s">
        <v>1002</v>
      </c>
      <c r="J416" s="0" t="n">
        <v>1080</v>
      </c>
    </row>
    <row r="417" customFormat="false" ht="12.8" hidden="false" customHeight="false" outlineLevel="0" collapsed="false">
      <c r="A417" s="0" t="s">
        <v>659</v>
      </c>
      <c r="B417" s="0" t="s">
        <v>18</v>
      </c>
      <c r="C417" s="0" t="n">
        <v>30939069</v>
      </c>
      <c r="D417" s="0" t="s">
        <v>1003</v>
      </c>
      <c r="E417" s="0" t="n">
        <v>9273710</v>
      </c>
      <c r="F417" s="0" t="s">
        <v>661</v>
      </c>
      <c r="G417" s="0" t="s">
        <v>82</v>
      </c>
      <c r="H417" s="0" t="s">
        <v>22</v>
      </c>
      <c r="I417" s="0" t="s">
        <v>1004</v>
      </c>
      <c r="J417" s="0" t="n">
        <v>1080</v>
      </c>
    </row>
    <row r="418" customFormat="false" ht="12.8" hidden="false" customHeight="false" outlineLevel="0" collapsed="false">
      <c r="A418" s="0" t="s">
        <v>659</v>
      </c>
      <c r="B418" s="0" t="s">
        <v>18</v>
      </c>
      <c r="C418" s="0" t="n">
        <v>30939071</v>
      </c>
      <c r="D418" s="0" t="s">
        <v>1005</v>
      </c>
      <c r="E418" s="0" t="n">
        <v>9273712</v>
      </c>
      <c r="F418" s="0" t="s">
        <v>661</v>
      </c>
      <c r="G418" s="0" t="s">
        <v>79</v>
      </c>
      <c r="H418" s="0" t="s">
        <v>22</v>
      </c>
      <c r="I418" s="0" t="s">
        <v>1006</v>
      </c>
      <c r="J418" s="0" t="n">
        <v>1080</v>
      </c>
    </row>
    <row r="419" customFormat="false" ht="12.8" hidden="false" customHeight="false" outlineLevel="0" collapsed="false">
      <c r="A419" s="0" t="s">
        <v>659</v>
      </c>
      <c r="B419" s="0" t="s">
        <v>18</v>
      </c>
      <c r="C419" s="0" t="n">
        <v>33230293</v>
      </c>
      <c r="D419" s="0" t="s">
        <v>1007</v>
      </c>
      <c r="E419" s="0" t="n">
        <v>10210378</v>
      </c>
      <c r="F419" s="0" t="s">
        <v>661</v>
      </c>
      <c r="G419" s="0" t="s">
        <v>692</v>
      </c>
      <c r="H419" s="0" t="s">
        <v>22</v>
      </c>
      <c r="I419" s="0" t="s">
        <v>1008</v>
      </c>
      <c r="J419" s="0" t="n">
        <v>1080</v>
      </c>
    </row>
    <row r="420" customFormat="false" ht="12.8" hidden="false" customHeight="false" outlineLevel="0" collapsed="false">
      <c r="A420" s="0" t="s">
        <v>659</v>
      </c>
      <c r="B420" s="0" t="s">
        <v>18</v>
      </c>
      <c r="C420" s="0" t="n">
        <v>46811974</v>
      </c>
      <c r="D420" s="0" t="s">
        <v>1009</v>
      </c>
      <c r="E420" s="0" t="n">
        <v>16515402</v>
      </c>
      <c r="F420" s="0" t="s">
        <v>669</v>
      </c>
      <c r="G420" s="0" t="s">
        <v>1010</v>
      </c>
      <c r="H420" s="0" t="s">
        <v>22</v>
      </c>
      <c r="I420" s="0" t="s">
        <v>1011</v>
      </c>
      <c r="J420" s="0" t="n">
        <v>1874</v>
      </c>
    </row>
    <row r="421" customFormat="false" ht="12.8" hidden="false" customHeight="false" outlineLevel="0" collapsed="false">
      <c r="A421" s="0" t="s">
        <v>659</v>
      </c>
      <c r="B421" s="0" t="s">
        <v>18</v>
      </c>
      <c r="C421" s="0" t="n">
        <v>46419666</v>
      </c>
      <c r="D421" s="0" t="s">
        <v>1012</v>
      </c>
      <c r="E421" s="0" t="n">
        <v>16287955</v>
      </c>
      <c r="F421" s="0" t="s">
        <v>673</v>
      </c>
      <c r="G421" s="0" t="s">
        <v>193</v>
      </c>
      <c r="H421" s="0" t="s">
        <v>22</v>
      </c>
      <c r="I421" s="0" t="s">
        <v>1013</v>
      </c>
      <c r="J421" s="0" t="n">
        <v>1874</v>
      </c>
    </row>
    <row r="422" customFormat="false" ht="12.8" hidden="false" customHeight="false" outlineLevel="0" collapsed="false">
      <c r="A422" s="0" t="s">
        <v>659</v>
      </c>
      <c r="B422" s="0" t="s">
        <v>18</v>
      </c>
      <c r="C422" s="0" t="n">
        <v>46419673</v>
      </c>
      <c r="D422" s="0" t="s">
        <v>1014</v>
      </c>
      <c r="E422" s="0" t="n">
        <v>16287962</v>
      </c>
      <c r="F422" s="0" t="s">
        <v>673</v>
      </c>
      <c r="G422" s="0" t="s">
        <v>196</v>
      </c>
      <c r="H422" s="0" t="s">
        <v>22</v>
      </c>
      <c r="I422" s="0" t="s">
        <v>1015</v>
      </c>
      <c r="J422" s="0" t="n">
        <v>1874</v>
      </c>
    </row>
    <row r="423" customFormat="false" ht="12.8" hidden="false" customHeight="false" outlineLevel="0" collapsed="false">
      <c r="A423" s="0" t="s">
        <v>659</v>
      </c>
      <c r="B423" s="0" t="s">
        <v>18</v>
      </c>
      <c r="C423" s="0" t="n">
        <v>47166028</v>
      </c>
      <c r="D423" s="0" t="s">
        <v>1016</v>
      </c>
      <c r="E423" s="0" t="n">
        <v>16730687</v>
      </c>
      <c r="F423" s="0" t="s">
        <v>680</v>
      </c>
      <c r="G423" s="0" t="s">
        <v>1017</v>
      </c>
      <c r="H423" s="0" t="s">
        <v>22</v>
      </c>
      <c r="I423" s="0" t="s">
        <v>1018</v>
      </c>
      <c r="J423" s="0" t="n">
        <v>816</v>
      </c>
    </row>
    <row r="424" customFormat="false" ht="12.8" hidden="false" customHeight="false" outlineLevel="0" collapsed="false">
      <c r="A424" s="0" t="s">
        <v>659</v>
      </c>
      <c r="B424" s="0" t="s">
        <v>18</v>
      </c>
      <c r="C424" s="0" t="n">
        <v>47166267</v>
      </c>
      <c r="D424" s="0" t="s">
        <v>1019</v>
      </c>
      <c r="E424" s="0" t="n">
        <v>16730882</v>
      </c>
      <c r="F424" s="0" t="s">
        <v>684</v>
      </c>
      <c r="G424" s="0" t="s">
        <v>49</v>
      </c>
      <c r="H424" s="0" t="s">
        <v>22</v>
      </c>
      <c r="I424" s="0" t="s">
        <v>1020</v>
      </c>
      <c r="J424" s="0" t="n">
        <v>816</v>
      </c>
    </row>
    <row r="425" customFormat="false" ht="12.8" hidden="false" customHeight="false" outlineLevel="0" collapsed="false">
      <c r="A425" s="0" t="s">
        <v>659</v>
      </c>
      <c r="B425" s="0" t="s">
        <v>18</v>
      </c>
      <c r="C425" s="0" t="n">
        <v>47166278</v>
      </c>
      <c r="D425" s="0" t="s">
        <v>1021</v>
      </c>
      <c r="E425" s="0" t="n">
        <v>16730893</v>
      </c>
      <c r="F425" s="0" t="s">
        <v>684</v>
      </c>
      <c r="G425" s="0" t="s">
        <v>31</v>
      </c>
      <c r="H425" s="0" t="s">
        <v>22</v>
      </c>
      <c r="I425" s="0" t="s">
        <v>1022</v>
      </c>
      <c r="J425" s="0" t="n">
        <v>816</v>
      </c>
    </row>
    <row r="426" customFormat="false" ht="12.8" hidden="false" customHeight="false" outlineLevel="0" collapsed="false">
      <c r="A426" s="0" t="s">
        <v>659</v>
      </c>
      <c r="B426" s="0" t="s">
        <v>18</v>
      </c>
      <c r="C426" s="0" t="n">
        <v>49050149</v>
      </c>
      <c r="D426" s="0" t="s">
        <v>1023</v>
      </c>
      <c r="E426" s="0" t="n">
        <v>17845311</v>
      </c>
      <c r="G426" s="0" t="s">
        <v>1023</v>
      </c>
      <c r="H426" s="0" t="s">
        <v>22</v>
      </c>
      <c r="J426" s="0" t="n">
        <v>488</v>
      </c>
    </row>
    <row r="427" customFormat="false" ht="12.8" hidden="false" customHeight="false" outlineLevel="0" collapsed="false">
      <c r="A427" s="0" t="s">
        <v>659</v>
      </c>
      <c r="B427" s="0" t="s">
        <v>18</v>
      </c>
      <c r="C427" s="0" t="n">
        <v>41288795</v>
      </c>
      <c r="D427" s="0" t="s">
        <v>1024</v>
      </c>
      <c r="E427" s="0" t="n">
        <v>13683532</v>
      </c>
      <c r="F427" s="0" t="s">
        <v>689</v>
      </c>
      <c r="G427" s="0" t="s">
        <v>237</v>
      </c>
      <c r="H427" s="0" t="s">
        <v>22</v>
      </c>
      <c r="I427" s="0" t="s">
        <v>1025</v>
      </c>
      <c r="J427" s="0" t="n">
        <v>1184</v>
      </c>
    </row>
    <row r="428" customFormat="false" ht="12.8" hidden="false" customHeight="false" outlineLevel="0" collapsed="false">
      <c r="A428" s="0" t="s">
        <v>659</v>
      </c>
      <c r="B428" s="0" t="s">
        <v>18</v>
      </c>
      <c r="C428" s="0" t="n">
        <v>32300345</v>
      </c>
      <c r="D428" s="0" t="s">
        <v>1026</v>
      </c>
      <c r="E428" s="0" t="n">
        <v>9821503</v>
      </c>
      <c r="F428" s="0" t="s">
        <v>689</v>
      </c>
      <c r="G428" s="0" t="s">
        <v>76</v>
      </c>
      <c r="H428" s="0" t="s">
        <v>22</v>
      </c>
      <c r="I428" s="0" t="s">
        <v>1027</v>
      </c>
      <c r="J428" s="0" t="n">
        <v>1184</v>
      </c>
    </row>
    <row r="429" customFormat="false" ht="12.8" hidden="false" customHeight="false" outlineLevel="0" collapsed="false">
      <c r="A429" s="0" t="s">
        <v>659</v>
      </c>
      <c r="B429" s="0" t="s">
        <v>18</v>
      </c>
      <c r="C429" s="0" t="n">
        <v>33230304</v>
      </c>
      <c r="D429" s="0" t="s">
        <v>1028</v>
      </c>
      <c r="E429" s="0" t="n">
        <v>10210389</v>
      </c>
      <c r="F429" s="0" t="s">
        <v>689</v>
      </c>
      <c r="G429" s="0" t="s">
        <v>193</v>
      </c>
      <c r="H429" s="0" t="s">
        <v>22</v>
      </c>
      <c r="I429" s="0" t="s">
        <v>1029</v>
      </c>
      <c r="J429" s="0" t="n">
        <v>1184</v>
      </c>
    </row>
    <row r="430" customFormat="false" ht="12.8" hidden="false" customHeight="false" outlineLevel="0" collapsed="false">
      <c r="A430" s="0" t="s">
        <v>659</v>
      </c>
      <c r="B430" s="0" t="s">
        <v>18</v>
      </c>
      <c r="C430" s="0" t="n">
        <v>33574412</v>
      </c>
      <c r="D430" s="0" t="s">
        <v>1030</v>
      </c>
      <c r="E430" s="0" t="n">
        <v>10354691</v>
      </c>
      <c r="F430" s="0" t="s">
        <v>695</v>
      </c>
      <c r="G430" s="0" t="s">
        <v>82</v>
      </c>
      <c r="H430" s="0" t="s">
        <v>22</v>
      </c>
      <c r="I430" s="0" t="s">
        <v>1031</v>
      </c>
      <c r="J430" s="0" t="n">
        <v>752</v>
      </c>
    </row>
    <row r="431" customFormat="false" ht="12.8" hidden="false" customHeight="false" outlineLevel="0" collapsed="false">
      <c r="A431" s="0" t="s">
        <v>659</v>
      </c>
      <c r="B431" s="0" t="s">
        <v>18</v>
      </c>
      <c r="C431" s="0" t="n">
        <v>40800080</v>
      </c>
      <c r="D431" s="0" t="s">
        <v>1032</v>
      </c>
      <c r="E431" s="0" t="n">
        <v>13445238</v>
      </c>
      <c r="F431" s="0" t="s">
        <v>695</v>
      </c>
      <c r="G431" s="0" t="s">
        <v>706</v>
      </c>
      <c r="H431" s="0" t="s">
        <v>22</v>
      </c>
      <c r="I431" s="0" t="s">
        <v>1033</v>
      </c>
      <c r="J431" s="0" t="n">
        <v>752</v>
      </c>
    </row>
    <row r="432" customFormat="false" ht="12.8" hidden="false" customHeight="false" outlineLevel="0" collapsed="false">
      <c r="A432" s="0" t="s">
        <v>659</v>
      </c>
      <c r="B432" s="0" t="s">
        <v>18</v>
      </c>
      <c r="C432" s="0" t="n">
        <v>37494706</v>
      </c>
      <c r="D432" s="0" t="s">
        <v>1034</v>
      </c>
      <c r="E432" s="0" t="n">
        <v>11940025</v>
      </c>
      <c r="F432" s="0" t="s">
        <v>695</v>
      </c>
      <c r="G432" s="0" t="s">
        <v>31</v>
      </c>
      <c r="H432" s="0" t="s">
        <v>22</v>
      </c>
      <c r="I432" s="0" t="s">
        <v>1035</v>
      </c>
      <c r="J432" s="0" t="n">
        <v>752</v>
      </c>
    </row>
    <row r="433" customFormat="false" ht="12.8" hidden="false" customHeight="false" outlineLevel="0" collapsed="false">
      <c r="A433" s="0" t="s">
        <v>659</v>
      </c>
      <c r="B433" s="0" t="s">
        <v>18</v>
      </c>
      <c r="C433" s="0" t="n">
        <v>41977651</v>
      </c>
      <c r="D433" s="0" t="s">
        <v>1036</v>
      </c>
      <c r="E433" s="0" t="n">
        <v>14017206</v>
      </c>
      <c r="F433" s="0" t="s">
        <v>695</v>
      </c>
      <c r="G433" s="0" t="s">
        <v>67</v>
      </c>
      <c r="H433" s="0" t="s">
        <v>22</v>
      </c>
      <c r="I433" s="0" t="s">
        <v>1037</v>
      </c>
      <c r="J433" s="0" t="n">
        <v>752</v>
      </c>
    </row>
    <row r="434" customFormat="false" ht="12.8" hidden="false" customHeight="false" outlineLevel="0" collapsed="false">
      <c r="A434" s="0" t="s">
        <v>659</v>
      </c>
      <c r="B434" s="0" t="s">
        <v>18</v>
      </c>
      <c r="C434" s="0" t="n">
        <v>38611273</v>
      </c>
      <c r="D434" s="0" t="s">
        <v>1038</v>
      </c>
      <c r="E434" s="0" t="n">
        <v>12446972</v>
      </c>
      <c r="F434" s="0" t="s">
        <v>703</v>
      </c>
      <c r="G434" s="0" t="s">
        <v>31</v>
      </c>
      <c r="H434" s="0" t="s">
        <v>22</v>
      </c>
      <c r="I434" s="0" t="s">
        <v>1039</v>
      </c>
      <c r="J434" s="0" t="n">
        <v>955</v>
      </c>
    </row>
    <row r="435" customFormat="false" ht="12.8" hidden="false" customHeight="false" outlineLevel="0" collapsed="false">
      <c r="A435" s="0" t="s">
        <v>659</v>
      </c>
      <c r="B435" s="0" t="s">
        <v>18</v>
      </c>
      <c r="C435" s="0" t="n">
        <v>40799823</v>
      </c>
      <c r="D435" s="0" t="s">
        <v>1040</v>
      </c>
      <c r="E435" s="0" t="n">
        <v>13445116</v>
      </c>
      <c r="F435" s="0" t="s">
        <v>703</v>
      </c>
      <c r="G435" s="0" t="s">
        <v>696</v>
      </c>
      <c r="H435" s="0" t="s">
        <v>22</v>
      </c>
      <c r="I435" s="0" t="s">
        <v>1041</v>
      </c>
      <c r="J435" s="0" t="n">
        <v>955</v>
      </c>
    </row>
    <row r="436" customFormat="false" ht="12.8" hidden="false" customHeight="false" outlineLevel="0" collapsed="false">
      <c r="A436" s="0" t="s">
        <v>659</v>
      </c>
      <c r="B436" s="0" t="s">
        <v>18</v>
      </c>
      <c r="C436" s="0" t="n">
        <v>34760846</v>
      </c>
      <c r="D436" s="0" t="s">
        <v>1042</v>
      </c>
      <c r="E436" s="0" t="n">
        <v>10840807</v>
      </c>
      <c r="F436" s="0" t="s">
        <v>703</v>
      </c>
      <c r="G436" s="0" t="s">
        <v>234</v>
      </c>
      <c r="H436" s="0" t="s">
        <v>22</v>
      </c>
      <c r="I436" s="0" t="s">
        <v>1043</v>
      </c>
      <c r="J436" s="0" t="n">
        <v>955</v>
      </c>
    </row>
    <row r="437" customFormat="false" ht="12.8" hidden="false" customHeight="false" outlineLevel="0" collapsed="false">
      <c r="A437" s="0" t="s">
        <v>659</v>
      </c>
      <c r="B437" s="0" t="s">
        <v>18</v>
      </c>
      <c r="C437" s="0" t="n">
        <v>40800230</v>
      </c>
      <c r="D437" s="0" t="s">
        <v>1044</v>
      </c>
      <c r="E437" s="0" t="n">
        <v>13445339</v>
      </c>
      <c r="F437" s="0" t="s">
        <v>715</v>
      </c>
      <c r="G437" s="0" t="s">
        <v>1045</v>
      </c>
      <c r="H437" s="0" t="s">
        <v>22</v>
      </c>
      <c r="I437" s="0" t="s">
        <v>1046</v>
      </c>
      <c r="J437" s="0" t="n">
        <v>1214</v>
      </c>
    </row>
    <row r="438" customFormat="false" ht="12.8" hidden="false" customHeight="false" outlineLevel="0" collapsed="false">
      <c r="A438" s="0" t="s">
        <v>659</v>
      </c>
      <c r="B438" s="0" t="s">
        <v>18</v>
      </c>
      <c r="C438" s="0" t="n">
        <v>51041094</v>
      </c>
      <c r="D438" s="0" t="s">
        <v>1047</v>
      </c>
      <c r="E438" s="0" t="n">
        <v>18991558</v>
      </c>
      <c r="F438" s="0" t="s">
        <v>715</v>
      </c>
      <c r="G438" s="0" t="s">
        <v>1048</v>
      </c>
      <c r="H438" s="0" t="s">
        <v>22</v>
      </c>
      <c r="I438" s="0" t="s">
        <v>1049</v>
      </c>
      <c r="J438" s="0" t="n">
        <v>1214</v>
      </c>
    </row>
    <row r="439" customFormat="false" ht="12.8" hidden="false" customHeight="false" outlineLevel="0" collapsed="false">
      <c r="A439" s="0" t="s">
        <v>659</v>
      </c>
      <c r="B439" s="0" t="s">
        <v>18</v>
      </c>
      <c r="C439" s="0" t="n">
        <v>42690278</v>
      </c>
      <c r="D439" s="0" t="s">
        <v>1050</v>
      </c>
      <c r="E439" s="0" t="n">
        <v>14369626</v>
      </c>
      <c r="F439" s="0" t="s">
        <v>715</v>
      </c>
      <c r="G439" s="0" t="s">
        <v>1051</v>
      </c>
      <c r="H439" s="0" t="s">
        <v>22</v>
      </c>
      <c r="I439" s="0" t="s">
        <v>1052</v>
      </c>
      <c r="J439" s="0" t="n">
        <v>1214</v>
      </c>
    </row>
    <row r="440" customFormat="false" ht="12.8" hidden="false" customHeight="false" outlineLevel="0" collapsed="false">
      <c r="A440" s="0" t="s">
        <v>659</v>
      </c>
      <c r="B440" s="0" t="s">
        <v>18</v>
      </c>
      <c r="C440" s="0" t="n">
        <v>42690285</v>
      </c>
      <c r="D440" s="0" t="s">
        <v>1053</v>
      </c>
      <c r="E440" s="0" t="n">
        <v>14369633</v>
      </c>
      <c r="F440" s="0" t="s">
        <v>715</v>
      </c>
      <c r="G440" s="0" t="s">
        <v>1054</v>
      </c>
      <c r="H440" s="0" t="s">
        <v>22</v>
      </c>
      <c r="I440" s="0" t="s">
        <v>1055</v>
      </c>
      <c r="J440" s="0" t="n">
        <v>1214</v>
      </c>
    </row>
    <row r="441" customFormat="false" ht="12.8" hidden="false" customHeight="false" outlineLevel="0" collapsed="false">
      <c r="A441" s="0" t="s">
        <v>659</v>
      </c>
      <c r="B441" s="0" t="s">
        <v>18</v>
      </c>
      <c r="C441" s="0" t="n">
        <v>42697373</v>
      </c>
      <c r="D441" s="0" t="s">
        <v>1056</v>
      </c>
      <c r="E441" s="0" t="n">
        <v>14374974</v>
      </c>
      <c r="F441" s="0" t="s">
        <v>715</v>
      </c>
      <c r="G441" s="0" t="s">
        <v>1057</v>
      </c>
      <c r="H441" s="0" t="s">
        <v>22</v>
      </c>
      <c r="I441" s="0" t="s">
        <v>1058</v>
      </c>
      <c r="J441" s="0" t="n">
        <v>1214</v>
      </c>
    </row>
    <row r="442" customFormat="false" ht="12.8" hidden="false" customHeight="false" outlineLevel="0" collapsed="false">
      <c r="A442" s="0" t="s">
        <v>659</v>
      </c>
      <c r="B442" s="0" t="s">
        <v>18</v>
      </c>
      <c r="C442" s="0" t="n">
        <v>22042726</v>
      </c>
      <c r="D442" s="0" t="s">
        <v>1059</v>
      </c>
      <c r="E442" s="0" t="n">
        <v>6213314</v>
      </c>
      <c r="F442" s="0" t="s">
        <v>728</v>
      </c>
      <c r="G442" s="0" t="s">
        <v>196</v>
      </c>
      <c r="H442" s="0" t="s">
        <v>22</v>
      </c>
      <c r="I442" s="0" t="s">
        <v>1060</v>
      </c>
      <c r="J442" s="0" t="n">
        <v>462</v>
      </c>
    </row>
    <row r="443" customFormat="false" ht="12.8" hidden="false" customHeight="false" outlineLevel="0" collapsed="false">
      <c r="A443" s="0" t="s">
        <v>659</v>
      </c>
      <c r="B443" s="0" t="s">
        <v>18</v>
      </c>
      <c r="C443" s="0" t="n">
        <v>30939067</v>
      </c>
      <c r="D443" s="0" t="s">
        <v>1061</v>
      </c>
      <c r="E443" s="0" t="n">
        <v>9273708</v>
      </c>
      <c r="F443" s="0" t="s">
        <v>728</v>
      </c>
      <c r="G443" s="0" t="s">
        <v>70</v>
      </c>
      <c r="H443" s="0" t="s">
        <v>22</v>
      </c>
      <c r="I443" s="0" t="s">
        <v>1062</v>
      </c>
      <c r="J443" s="0" t="n">
        <v>462</v>
      </c>
    </row>
    <row r="444" customFormat="false" ht="12.8" hidden="false" customHeight="false" outlineLevel="0" collapsed="false">
      <c r="A444" s="0" t="s">
        <v>659</v>
      </c>
      <c r="B444" s="0" t="s">
        <v>18</v>
      </c>
      <c r="C444" s="0" t="n">
        <v>32153059</v>
      </c>
      <c r="D444" s="0" t="s">
        <v>1063</v>
      </c>
      <c r="E444" s="0" t="n">
        <v>9761305</v>
      </c>
      <c r="F444" s="0" t="s">
        <v>728</v>
      </c>
      <c r="G444" s="0" t="s">
        <v>193</v>
      </c>
      <c r="H444" s="0" t="s">
        <v>22</v>
      </c>
      <c r="I444" s="0" t="s">
        <v>1064</v>
      </c>
      <c r="J444" s="0" t="n">
        <v>462</v>
      </c>
    </row>
    <row r="445" customFormat="false" ht="12.8" hidden="false" customHeight="false" outlineLevel="0" collapsed="false">
      <c r="A445" s="0" t="s">
        <v>659</v>
      </c>
      <c r="B445" s="0" t="s">
        <v>18</v>
      </c>
      <c r="C445" s="0" t="n">
        <v>36946538</v>
      </c>
      <c r="D445" s="0" t="s">
        <v>1065</v>
      </c>
      <c r="E445" s="0" t="n">
        <v>11703477</v>
      </c>
      <c r="F445" s="0" t="s">
        <v>731</v>
      </c>
      <c r="G445" s="0" t="s">
        <v>67</v>
      </c>
      <c r="H445" s="0" t="s">
        <v>22</v>
      </c>
      <c r="I445" s="0" t="s">
        <v>1066</v>
      </c>
      <c r="J445" s="0" t="n">
        <v>771</v>
      </c>
    </row>
    <row r="446" customFormat="false" ht="12.8" hidden="false" customHeight="false" outlineLevel="0" collapsed="false">
      <c r="A446" s="0" t="s">
        <v>659</v>
      </c>
      <c r="B446" s="0" t="s">
        <v>18</v>
      </c>
      <c r="C446" s="0" t="n">
        <v>29082629</v>
      </c>
      <c r="D446" s="0" t="s">
        <v>1067</v>
      </c>
      <c r="E446" s="0" t="n">
        <v>8610640</v>
      </c>
      <c r="F446" s="0" t="s">
        <v>731</v>
      </c>
      <c r="G446" s="0" t="s">
        <v>52</v>
      </c>
      <c r="H446" s="0" t="s">
        <v>22</v>
      </c>
      <c r="I446" s="0" t="s">
        <v>1068</v>
      </c>
      <c r="J446" s="0" t="n">
        <v>771</v>
      </c>
    </row>
    <row r="447" customFormat="false" ht="12.8" hidden="false" customHeight="false" outlineLevel="0" collapsed="false">
      <c r="A447" s="0" t="s">
        <v>659</v>
      </c>
      <c r="B447" s="0" t="s">
        <v>18</v>
      </c>
      <c r="C447" s="0" t="n">
        <v>22042733</v>
      </c>
      <c r="D447" s="0" t="s">
        <v>1069</v>
      </c>
      <c r="E447" s="0" t="n">
        <v>6213321</v>
      </c>
      <c r="F447" s="0" t="s">
        <v>731</v>
      </c>
      <c r="G447" s="0" t="s">
        <v>31</v>
      </c>
      <c r="H447" s="0" t="s">
        <v>22</v>
      </c>
      <c r="I447" s="0" t="s">
        <v>1070</v>
      </c>
      <c r="J447" s="0" t="n">
        <v>771</v>
      </c>
    </row>
    <row r="448" customFormat="false" ht="12.8" hidden="false" customHeight="false" outlineLevel="0" collapsed="false">
      <c r="A448" s="0" t="s">
        <v>659</v>
      </c>
      <c r="B448" s="0" t="s">
        <v>18</v>
      </c>
      <c r="C448" s="0" t="n">
        <v>25635138</v>
      </c>
      <c r="D448" s="0" t="s">
        <v>1071</v>
      </c>
      <c r="E448" s="0" t="n">
        <v>7427778</v>
      </c>
      <c r="F448" s="0" t="s">
        <v>731</v>
      </c>
      <c r="G448" s="0" t="s">
        <v>76</v>
      </c>
      <c r="H448" s="0" t="s">
        <v>22</v>
      </c>
      <c r="I448" s="0" t="s">
        <v>1072</v>
      </c>
      <c r="J448" s="0" t="n">
        <v>771</v>
      </c>
    </row>
    <row r="449" customFormat="false" ht="12.8" hidden="false" customHeight="false" outlineLevel="0" collapsed="false">
      <c r="A449" s="0" t="s">
        <v>659</v>
      </c>
      <c r="B449" s="0" t="s">
        <v>18</v>
      </c>
      <c r="C449" s="0" t="n">
        <v>26015639</v>
      </c>
      <c r="D449" s="0" t="s">
        <v>1073</v>
      </c>
      <c r="E449" s="0" t="n">
        <v>7553358</v>
      </c>
      <c r="F449" s="0" t="s">
        <v>731</v>
      </c>
      <c r="G449" s="0" t="s">
        <v>234</v>
      </c>
      <c r="H449" s="0" t="s">
        <v>22</v>
      </c>
      <c r="I449" s="0" t="s">
        <v>1074</v>
      </c>
      <c r="J449" s="0" t="n">
        <v>771</v>
      </c>
    </row>
    <row r="450" customFormat="false" ht="12.8" hidden="false" customHeight="false" outlineLevel="0" collapsed="false">
      <c r="A450" s="0" t="s">
        <v>659</v>
      </c>
      <c r="B450" s="0" t="s">
        <v>18</v>
      </c>
      <c r="C450" s="0" t="n">
        <v>32299824</v>
      </c>
      <c r="D450" s="0" t="s">
        <v>1075</v>
      </c>
      <c r="E450" s="0" t="n">
        <v>9821230</v>
      </c>
      <c r="F450" s="0" t="s">
        <v>661</v>
      </c>
      <c r="G450" s="0" t="s">
        <v>196</v>
      </c>
      <c r="H450" s="0" t="s">
        <v>22</v>
      </c>
      <c r="I450" s="0" t="s">
        <v>1076</v>
      </c>
      <c r="J450" s="0" t="n">
        <v>1080</v>
      </c>
    </row>
    <row r="451" customFormat="false" ht="12.8" hidden="false" customHeight="false" outlineLevel="0" collapsed="false">
      <c r="A451" s="0" t="s">
        <v>659</v>
      </c>
      <c r="B451" s="0" t="s">
        <v>18</v>
      </c>
      <c r="C451" s="0" t="n">
        <v>44170437</v>
      </c>
      <c r="D451" s="0" t="s">
        <v>1077</v>
      </c>
      <c r="E451" s="0" t="n">
        <v>15101411</v>
      </c>
      <c r="F451" s="0" t="s">
        <v>669</v>
      </c>
      <c r="G451" s="0" t="s">
        <v>1078</v>
      </c>
      <c r="H451" s="0" t="s">
        <v>22</v>
      </c>
      <c r="I451" s="0" t="s">
        <v>1079</v>
      </c>
      <c r="J451" s="0" t="n">
        <v>1874</v>
      </c>
    </row>
    <row r="452" customFormat="false" ht="12.8" hidden="false" customHeight="false" outlineLevel="0" collapsed="false">
      <c r="A452" s="0" t="s">
        <v>659</v>
      </c>
      <c r="B452" s="0" t="s">
        <v>18</v>
      </c>
      <c r="C452" s="0" t="n">
        <v>44170438</v>
      </c>
      <c r="D452" s="0" t="s">
        <v>1080</v>
      </c>
      <c r="E452" s="0" t="n">
        <v>15101412</v>
      </c>
      <c r="F452" s="0" t="s">
        <v>669</v>
      </c>
      <c r="G452" s="0" t="s">
        <v>1081</v>
      </c>
      <c r="H452" s="0" t="s">
        <v>22</v>
      </c>
      <c r="I452" s="0" t="s">
        <v>1082</v>
      </c>
      <c r="J452" s="0" t="n">
        <v>1874</v>
      </c>
    </row>
    <row r="453" customFormat="false" ht="12.8" hidden="false" customHeight="false" outlineLevel="0" collapsed="false">
      <c r="A453" s="0" t="s">
        <v>659</v>
      </c>
      <c r="B453" s="0" t="s">
        <v>18</v>
      </c>
      <c r="C453" s="0" t="n">
        <v>46419669</v>
      </c>
      <c r="D453" s="0" t="s">
        <v>1083</v>
      </c>
      <c r="E453" s="0" t="n">
        <v>16287958</v>
      </c>
      <c r="F453" s="0" t="s">
        <v>673</v>
      </c>
      <c r="G453" s="0" t="s">
        <v>79</v>
      </c>
      <c r="H453" s="0" t="s">
        <v>22</v>
      </c>
      <c r="I453" s="0" t="s">
        <v>1084</v>
      </c>
      <c r="J453" s="0" t="n">
        <v>1874</v>
      </c>
    </row>
    <row r="454" customFormat="false" ht="12.8" hidden="false" customHeight="false" outlineLevel="0" collapsed="false">
      <c r="A454" s="0" t="s">
        <v>659</v>
      </c>
      <c r="B454" s="0" t="s">
        <v>18</v>
      </c>
      <c r="C454" s="0" t="n">
        <v>46419670</v>
      </c>
      <c r="D454" s="0" t="s">
        <v>1085</v>
      </c>
      <c r="E454" s="0" t="n">
        <v>16287959</v>
      </c>
      <c r="F454" s="0" t="s">
        <v>673</v>
      </c>
      <c r="G454" s="0" t="s">
        <v>31</v>
      </c>
      <c r="H454" s="0" t="s">
        <v>22</v>
      </c>
      <c r="I454" s="0" t="s">
        <v>1086</v>
      </c>
      <c r="J454" s="0" t="n">
        <v>1874</v>
      </c>
    </row>
    <row r="455" customFormat="false" ht="12.8" hidden="false" customHeight="false" outlineLevel="0" collapsed="false">
      <c r="A455" s="0" t="s">
        <v>659</v>
      </c>
      <c r="B455" s="0" t="s">
        <v>18</v>
      </c>
      <c r="C455" s="0" t="n">
        <v>47166031</v>
      </c>
      <c r="D455" s="0" t="s">
        <v>1087</v>
      </c>
      <c r="E455" s="0" t="n">
        <v>16730690</v>
      </c>
      <c r="F455" s="0" t="s">
        <v>680</v>
      </c>
      <c r="G455" s="0" t="s">
        <v>1088</v>
      </c>
      <c r="H455" s="0" t="s">
        <v>22</v>
      </c>
      <c r="I455" s="0" t="s">
        <v>1089</v>
      </c>
      <c r="J455" s="0" t="n">
        <v>816</v>
      </c>
    </row>
    <row r="456" customFormat="false" ht="12.8" hidden="false" customHeight="false" outlineLevel="0" collapsed="false">
      <c r="A456" s="0" t="s">
        <v>659</v>
      </c>
      <c r="B456" s="0" t="s">
        <v>18</v>
      </c>
      <c r="C456" s="0" t="n">
        <v>47166281</v>
      </c>
      <c r="D456" s="0" t="s">
        <v>1090</v>
      </c>
      <c r="E456" s="0" t="n">
        <v>16730896</v>
      </c>
      <c r="F456" s="0" t="s">
        <v>684</v>
      </c>
      <c r="G456" s="0" t="s">
        <v>196</v>
      </c>
      <c r="H456" s="0" t="s">
        <v>22</v>
      </c>
      <c r="I456" s="0" t="s">
        <v>1091</v>
      </c>
      <c r="J456" s="0" t="n">
        <v>816</v>
      </c>
    </row>
    <row r="457" customFormat="false" ht="12.8" hidden="false" customHeight="false" outlineLevel="0" collapsed="false">
      <c r="A457" s="0" t="s">
        <v>659</v>
      </c>
      <c r="B457" s="0" t="s">
        <v>18</v>
      </c>
      <c r="C457" s="0" t="n">
        <v>47166282</v>
      </c>
      <c r="D457" s="0" t="s">
        <v>1092</v>
      </c>
      <c r="E457" s="0" t="n">
        <v>16730897</v>
      </c>
      <c r="F457" s="0" t="s">
        <v>684</v>
      </c>
      <c r="G457" s="0" t="s">
        <v>73</v>
      </c>
      <c r="H457" s="0" t="s">
        <v>22</v>
      </c>
      <c r="I457" s="0" t="s">
        <v>1093</v>
      </c>
      <c r="J457" s="0" t="n">
        <v>816</v>
      </c>
    </row>
    <row r="458" customFormat="false" ht="12.8" hidden="false" customHeight="false" outlineLevel="0" collapsed="false">
      <c r="A458" s="0" t="s">
        <v>659</v>
      </c>
      <c r="B458" s="0" t="s">
        <v>18</v>
      </c>
      <c r="C458" s="0" t="n">
        <v>32300341</v>
      </c>
      <c r="D458" s="0" t="s">
        <v>1094</v>
      </c>
      <c r="E458" s="0" t="n">
        <v>9821499</v>
      </c>
      <c r="F458" s="0" t="s">
        <v>689</v>
      </c>
      <c r="G458" s="0" t="s">
        <v>64</v>
      </c>
      <c r="H458" s="0" t="s">
        <v>22</v>
      </c>
      <c r="I458" s="0" t="s">
        <v>1095</v>
      </c>
      <c r="J458" s="0" t="n">
        <v>1184</v>
      </c>
    </row>
    <row r="459" customFormat="false" ht="12.8" hidden="false" customHeight="false" outlineLevel="0" collapsed="false">
      <c r="A459" s="0" t="s">
        <v>659</v>
      </c>
      <c r="B459" s="0" t="s">
        <v>18</v>
      </c>
      <c r="C459" s="0" t="n">
        <v>32300342</v>
      </c>
      <c r="D459" s="0" t="s">
        <v>1096</v>
      </c>
      <c r="E459" s="0" t="n">
        <v>9821500</v>
      </c>
      <c r="F459" s="0" t="s">
        <v>689</v>
      </c>
      <c r="G459" s="0" t="s">
        <v>234</v>
      </c>
      <c r="H459" s="0" t="s">
        <v>22</v>
      </c>
      <c r="I459" s="0" t="s">
        <v>1097</v>
      </c>
      <c r="J459" s="0" t="n">
        <v>1184</v>
      </c>
    </row>
    <row r="460" customFormat="false" ht="12.8" hidden="false" customHeight="false" outlineLevel="0" collapsed="false">
      <c r="A460" s="0" t="s">
        <v>659</v>
      </c>
      <c r="B460" s="0" t="s">
        <v>18</v>
      </c>
      <c r="C460" s="0" t="n">
        <v>41288791</v>
      </c>
      <c r="D460" s="0" t="s">
        <v>1098</v>
      </c>
      <c r="E460" s="0" t="n">
        <v>13683528</v>
      </c>
      <c r="F460" s="0" t="s">
        <v>689</v>
      </c>
      <c r="G460" s="0" t="s">
        <v>741</v>
      </c>
      <c r="H460" s="0" t="s">
        <v>22</v>
      </c>
      <c r="I460" s="0" t="s">
        <v>1099</v>
      </c>
      <c r="J460" s="0" t="n">
        <v>1184</v>
      </c>
    </row>
    <row r="461" customFormat="false" ht="12.8" hidden="false" customHeight="false" outlineLevel="0" collapsed="false">
      <c r="A461" s="0" t="s">
        <v>659</v>
      </c>
      <c r="B461" s="0" t="s">
        <v>18</v>
      </c>
      <c r="C461" s="0" t="n">
        <v>41288792</v>
      </c>
      <c r="D461" s="0" t="s">
        <v>1100</v>
      </c>
      <c r="E461" s="0" t="n">
        <v>13683529</v>
      </c>
      <c r="F461" s="0" t="s">
        <v>689</v>
      </c>
      <c r="G461" s="0" t="s">
        <v>73</v>
      </c>
      <c r="H461" s="0" t="s">
        <v>22</v>
      </c>
      <c r="I461" s="0" t="s">
        <v>1101</v>
      </c>
      <c r="J461" s="0" t="n">
        <v>1184</v>
      </c>
    </row>
    <row r="462" customFormat="false" ht="12.8" hidden="false" customHeight="false" outlineLevel="0" collapsed="false">
      <c r="A462" s="0" t="s">
        <v>659</v>
      </c>
      <c r="B462" s="0" t="s">
        <v>18</v>
      </c>
      <c r="C462" s="0" t="n">
        <v>33574415</v>
      </c>
      <c r="D462" s="0" t="s">
        <v>1102</v>
      </c>
      <c r="E462" s="0" t="n">
        <v>10354694</v>
      </c>
      <c r="F462" s="0" t="s">
        <v>695</v>
      </c>
      <c r="G462" s="0" t="s">
        <v>193</v>
      </c>
      <c r="H462" s="0" t="s">
        <v>22</v>
      </c>
      <c r="I462" s="0" t="s">
        <v>1103</v>
      </c>
      <c r="J462" s="0" t="n">
        <v>752</v>
      </c>
    </row>
    <row r="463" customFormat="false" ht="12.8" hidden="false" customHeight="false" outlineLevel="0" collapsed="false">
      <c r="A463" s="0" t="s">
        <v>659</v>
      </c>
      <c r="B463" s="0" t="s">
        <v>18</v>
      </c>
      <c r="C463" s="0" t="n">
        <v>33574416</v>
      </c>
      <c r="D463" s="0" t="s">
        <v>1104</v>
      </c>
      <c r="E463" s="0" t="n">
        <v>10354695</v>
      </c>
      <c r="F463" s="0" t="s">
        <v>695</v>
      </c>
      <c r="G463" s="0" t="s">
        <v>196</v>
      </c>
      <c r="H463" s="0" t="s">
        <v>22</v>
      </c>
      <c r="I463" s="0" t="s">
        <v>1105</v>
      </c>
      <c r="J463" s="0" t="n">
        <v>752</v>
      </c>
    </row>
    <row r="464" customFormat="false" ht="12.8" hidden="false" customHeight="false" outlineLevel="0" collapsed="false">
      <c r="A464" s="0" t="s">
        <v>659</v>
      </c>
      <c r="B464" s="0" t="s">
        <v>18</v>
      </c>
      <c r="C464" s="0" t="n">
        <v>34521176</v>
      </c>
      <c r="D464" s="0" t="s">
        <v>1106</v>
      </c>
      <c r="E464" s="0" t="n">
        <v>10739809</v>
      </c>
      <c r="F464" s="0" t="s">
        <v>695</v>
      </c>
      <c r="G464" s="0" t="s">
        <v>28</v>
      </c>
      <c r="H464" s="0" t="s">
        <v>22</v>
      </c>
      <c r="I464" s="0" t="s">
        <v>1107</v>
      </c>
      <c r="J464" s="0" t="n">
        <v>752</v>
      </c>
    </row>
    <row r="465" customFormat="false" ht="12.8" hidden="false" customHeight="false" outlineLevel="0" collapsed="false">
      <c r="A465" s="0" t="s">
        <v>659</v>
      </c>
      <c r="B465" s="0" t="s">
        <v>18</v>
      </c>
      <c r="C465" s="0" t="n">
        <v>34521179</v>
      </c>
      <c r="D465" s="0" t="s">
        <v>1108</v>
      </c>
      <c r="E465" s="0" t="n">
        <v>10739812</v>
      </c>
      <c r="F465" s="0" t="s">
        <v>695</v>
      </c>
      <c r="G465" s="0" t="s">
        <v>222</v>
      </c>
      <c r="H465" s="0" t="s">
        <v>22</v>
      </c>
      <c r="I465" s="0" t="s">
        <v>1109</v>
      </c>
      <c r="J465" s="0" t="n">
        <v>752</v>
      </c>
    </row>
    <row r="466" customFormat="false" ht="12.8" hidden="false" customHeight="false" outlineLevel="0" collapsed="false">
      <c r="A466" s="0" t="s">
        <v>659</v>
      </c>
      <c r="B466" s="0" t="s">
        <v>18</v>
      </c>
      <c r="C466" s="0" t="n">
        <v>40800083</v>
      </c>
      <c r="D466" s="0" t="s">
        <v>1110</v>
      </c>
      <c r="E466" s="0" t="n">
        <v>13445241</v>
      </c>
      <c r="F466" s="0" t="s">
        <v>695</v>
      </c>
      <c r="G466" s="0" t="s">
        <v>1111</v>
      </c>
      <c r="H466" s="0" t="s">
        <v>22</v>
      </c>
      <c r="I466" s="0" t="s">
        <v>1112</v>
      </c>
      <c r="J466" s="0" t="n">
        <v>752</v>
      </c>
    </row>
    <row r="467" customFormat="false" ht="12.8" hidden="false" customHeight="false" outlineLevel="0" collapsed="false">
      <c r="A467" s="0" t="s">
        <v>659</v>
      </c>
      <c r="B467" s="0" t="s">
        <v>18</v>
      </c>
      <c r="C467" s="0" t="n">
        <v>40800084</v>
      </c>
      <c r="D467" s="0" t="s">
        <v>1113</v>
      </c>
      <c r="E467" s="0" t="n">
        <v>13445242</v>
      </c>
      <c r="F467" s="0" t="s">
        <v>695</v>
      </c>
      <c r="G467" s="0" t="s">
        <v>948</v>
      </c>
      <c r="H467" s="0" t="s">
        <v>22</v>
      </c>
      <c r="I467" s="0" t="s">
        <v>1114</v>
      </c>
      <c r="J467" s="0" t="n">
        <v>752</v>
      </c>
    </row>
    <row r="468" customFormat="false" ht="12.8" hidden="false" customHeight="false" outlineLevel="0" collapsed="false">
      <c r="A468" s="0" t="s">
        <v>659</v>
      </c>
      <c r="B468" s="0" t="s">
        <v>18</v>
      </c>
      <c r="C468" s="0" t="n">
        <v>34760850</v>
      </c>
      <c r="D468" s="0" t="s">
        <v>1115</v>
      </c>
      <c r="E468" s="0" t="n">
        <v>10840811</v>
      </c>
      <c r="F468" s="0" t="s">
        <v>703</v>
      </c>
      <c r="G468" s="0" t="s">
        <v>178</v>
      </c>
      <c r="H468" s="0" t="s">
        <v>22</v>
      </c>
      <c r="I468" s="0" t="s">
        <v>1116</v>
      </c>
      <c r="J468" s="0" t="n">
        <v>955</v>
      </c>
    </row>
    <row r="469" customFormat="false" ht="12.8" hidden="false" customHeight="false" outlineLevel="0" collapsed="false">
      <c r="A469" s="0" t="s">
        <v>659</v>
      </c>
      <c r="B469" s="0" t="s">
        <v>18</v>
      </c>
      <c r="C469" s="0" t="n">
        <v>41285397</v>
      </c>
      <c r="D469" s="0" t="s">
        <v>1117</v>
      </c>
      <c r="E469" s="0" t="n">
        <v>13681850</v>
      </c>
      <c r="F469" s="0" t="s">
        <v>703</v>
      </c>
      <c r="G469" s="0" t="s">
        <v>79</v>
      </c>
      <c r="H469" s="0" t="s">
        <v>22</v>
      </c>
      <c r="I469" s="0" t="s">
        <v>1118</v>
      </c>
      <c r="J469" s="0" t="n">
        <v>955</v>
      </c>
    </row>
    <row r="470" customFormat="false" ht="12.8" hidden="false" customHeight="false" outlineLevel="0" collapsed="false">
      <c r="A470" s="0" t="s">
        <v>659</v>
      </c>
      <c r="B470" s="0" t="s">
        <v>18</v>
      </c>
      <c r="C470" s="0" t="n">
        <v>41285398</v>
      </c>
      <c r="D470" s="0" t="s">
        <v>1119</v>
      </c>
      <c r="E470" s="0" t="n">
        <v>13681851</v>
      </c>
      <c r="F470" s="0" t="s">
        <v>703</v>
      </c>
      <c r="G470" s="0" t="s">
        <v>67</v>
      </c>
      <c r="H470" s="0" t="s">
        <v>22</v>
      </c>
      <c r="I470" s="0" t="s">
        <v>1120</v>
      </c>
      <c r="J470" s="0" t="n">
        <v>955</v>
      </c>
    </row>
    <row r="471" customFormat="false" ht="12.8" hidden="false" customHeight="false" outlineLevel="0" collapsed="false">
      <c r="A471" s="0" t="s">
        <v>659</v>
      </c>
      <c r="B471" s="0" t="s">
        <v>18</v>
      </c>
      <c r="C471" s="0" t="n">
        <v>42690281</v>
      </c>
      <c r="D471" s="0" t="s">
        <v>1121</v>
      </c>
      <c r="E471" s="0" t="n">
        <v>14369629</v>
      </c>
      <c r="F471" s="0" t="s">
        <v>715</v>
      </c>
      <c r="G471" s="0" t="s">
        <v>1122</v>
      </c>
      <c r="H471" s="0" t="s">
        <v>22</v>
      </c>
      <c r="I471" s="0" t="s">
        <v>1123</v>
      </c>
      <c r="J471" s="0" t="n">
        <v>1214</v>
      </c>
    </row>
    <row r="472" customFormat="false" ht="12.8" hidden="false" customHeight="false" outlineLevel="0" collapsed="false">
      <c r="A472" s="0" t="s">
        <v>659</v>
      </c>
      <c r="B472" s="0" t="s">
        <v>18</v>
      </c>
      <c r="C472" s="0" t="n">
        <v>42690282</v>
      </c>
      <c r="D472" s="0" t="s">
        <v>1124</v>
      </c>
      <c r="E472" s="0" t="n">
        <v>14369630</v>
      </c>
      <c r="F472" s="0" t="s">
        <v>715</v>
      </c>
      <c r="G472" s="0" t="s">
        <v>1125</v>
      </c>
      <c r="H472" s="0" t="s">
        <v>22</v>
      </c>
      <c r="I472" s="0" t="s">
        <v>1126</v>
      </c>
      <c r="J472" s="0" t="n">
        <v>1214</v>
      </c>
    </row>
    <row r="473" customFormat="false" ht="12.8" hidden="false" customHeight="false" outlineLevel="0" collapsed="false">
      <c r="A473" s="0" t="s">
        <v>659</v>
      </c>
      <c r="B473" s="0" t="s">
        <v>18</v>
      </c>
      <c r="C473" s="0" t="n">
        <v>42697369</v>
      </c>
      <c r="D473" s="0" t="s">
        <v>1127</v>
      </c>
      <c r="E473" s="0" t="n">
        <v>14374970</v>
      </c>
      <c r="F473" s="0" t="s">
        <v>715</v>
      </c>
      <c r="G473" s="0" t="s">
        <v>1128</v>
      </c>
      <c r="H473" s="0" t="s">
        <v>22</v>
      </c>
      <c r="I473" s="0" t="s">
        <v>1129</v>
      </c>
      <c r="J473" s="0" t="n">
        <v>1214</v>
      </c>
    </row>
    <row r="474" customFormat="false" ht="12.8" hidden="false" customHeight="false" outlineLevel="0" collapsed="false">
      <c r="A474" s="0" t="s">
        <v>659</v>
      </c>
      <c r="B474" s="0" t="s">
        <v>18</v>
      </c>
      <c r="C474" s="0" t="n">
        <v>40800234</v>
      </c>
      <c r="D474" s="0" t="s">
        <v>1130</v>
      </c>
      <c r="E474" s="0" t="n">
        <v>13445343</v>
      </c>
      <c r="F474" s="0" t="s">
        <v>715</v>
      </c>
      <c r="G474" s="0" t="s">
        <v>1131</v>
      </c>
      <c r="H474" s="0" t="s">
        <v>22</v>
      </c>
      <c r="I474" s="0" t="s">
        <v>1132</v>
      </c>
      <c r="J474" s="0" t="n">
        <v>1214</v>
      </c>
    </row>
    <row r="475" customFormat="false" ht="12.8" hidden="false" customHeight="false" outlineLevel="0" collapsed="false">
      <c r="A475" s="0" t="s">
        <v>659</v>
      </c>
      <c r="B475" s="0" t="s">
        <v>18</v>
      </c>
      <c r="C475" s="0" t="n">
        <v>40800237</v>
      </c>
      <c r="D475" s="0" t="s">
        <v>1133</v>
      </c>
      <c r="E475" s="0" t="n">
        <v>13445346</v>
      </c>
      <c r="F475" s="0" t="s">
        <v>715</v>
      </c>
      <c r="G475" s="0" t="s">
        <v>1134</v>
      </c>
      <c r="H475" s="0" t="s">
        <v>22</v>
      </c>
      <c r="I475" s="0" t="s">
        <v>1135</v>
      </c>
      <c r="J475" s="0" t="n">
        <v>1214</v>
      </c>
    </row>
    <row r="476" customFormat="false" ht="12.8" hidden="false" customHeight="false" outlineLevel="0" collapsed="false">
      <c r="A476" s="0" t="s">
        <v>659</v>
      </c>
      <c r="B476" s="0" t="s">
        <v>18</v>
      </c>
      <c r="C476" s="0" t="n">
        <v>23944277</v>
      </c>
      <c r="D476" s="0" t="s">
        <v>1136</v>
      </c>
      <c r="E476" s="0" t="n">
        <v>6860065</v>
      </c>
      <c r="F476" s="0" t="s">
        <v>728</v>
      </c>
      <c r="G476" s="0" t="s">
        <v>61</v>
      </c>
      <c r="H476" s="0" t="s">
        <v>22</v>
      </c>
      <c r="I476" s="0" t="s">
        <v>1137</v>
      </c>
      <c r="J476" s="0" t="n">
        <v>462</v>
      </c>
    </row>
    <row r="477" customFormat="false" ht="12.8" hidden="false" customHeight="false" outlineLevel="0" collapsed="false">
      <c r="A477" s="0" t="s">
        <v>659</v>
      </c>
      <c r="B477" s="0" t="s">
        <v>18</v>
      </c>
      <c r="C477" s="0" t="n">
        <v>30300947</v>
      </c>
      <c r="D477" s="0" t="s">
        <v>1138</v>
      </c>
      <c r="E477" s="0" t="n">
        <v>9039481</v>
      </c>
      <c r="F477" s="0" t="s">
        <v>728</v>
      </c>
      <c r="G477" s="0" t="s">
        <v>79</v>
      </c>
      <c r="H477" s="0" t="s">
        <v>22</v>
      </c>
      <c r="I477" s="0" t="s">
        <v>1139</v>
      </c>
      <c r="J477" s="0" t="n">
        <v>462</v>
      </c>
    </row>
    <row r="478" customFormat="false" ht="12.8" hidden="false" customHeight="false" outlineLevel="0" collapsed="false">
      <c r="A478" s="0" t="s">
        <v>659</v>
      </c>
      <c r="B478" s="0" t="s">
        <v>18</v>
      </c>
      <c r="C478" s="0" t="n">
        <v>32299823</v>
      </c>
      <c r="D478" s="0" t="s">
        <v>1140</v>
      </c>
      <c r="E478" s="0" t="n">
        <v>9821229</v>
      </c>
      <c r="F478" s="0" t="s">
        <v>728</v>
      </c>
      <c r="G478" s="0" t="s">
        <v>91</v>
      </c>
      <c r="H478" s="0" t="s">
        <v>22</v>
      </c>
      <c r="I478" s="0" t="s">
        <v>1141</v>
      </c>
      <c r="J478" s="0" t="n">
        <v>462</v>
      </c>
    </row>
    <row r="479" customFormat="false" ht="12.8" hidden="false" customHeight="false" outlineLevel="0" collapsed="false">
      <c r="A479" s="0" t="s">
        <v>659</v>
      </c>
      <c r="B479" s="0" t="s">
        <v>18</v>
      </c>
      <c r="C479" s="0" t="n">
        <v>22042729</v>
      </c>
      <c r="D479" s="0" t="s">
        <v>1142</v>
      </c>
      <c r="E479" s="0" t="n">
        <v>6213317</v>
      </c>
      <c r="F479" s="0" t="s">
        <v>731</v>
      </c>
      <c r="G479" s="0" t="s">
        <v>977</v>
      </c>
      <c r="H479" s="0" t="s">
        <v>22</v>
      </c>
      <c r="I479" s="0" t="s">
        <v>1143</v>
      </c>
      <c r="J479" s="0" t="n">
        <v>771</v>
      </c>
    </row>
    <row r="480" customFormat="false" ht="12.8" hidden="false" customHeight="false" outlineLevel="0" collapsed="false">
      <c r="A480" s="0" t="s">
        <v>659</v>
      </c>
      <c r="B480" s="0" t="s">
        <v>18</v>
      </c>
      <c r="C480" s="0" t="n">
        <v>22042730</v>
      </c>
      <c r="D480" s="0" t="s">
        <v>1144</v>
      </c>
      <c r="E480" s="0" t="n">
        <v>6213318</v>
      </c>
      <c r="F480" s="0" t="s">
        <v>731</v>
      </c>
      <c r="G480" s="0" t="s">
        <v>88</v>
      </c>
      <c r="H480" s="0" t="s">
        <v>22</v>
      </c>
      <c r="I480" s="0" t="s">
        <v>1145</v>
      </c>
      <c r="J480" s="0" t="n">
        <v>771</v>
      </c>
    </row>
    <row r="481" customFormat="false" ht="12.8" hidden="false" customHeight="false" outlineLevel="0" collapsed="false">
      <c r="A481" s="0" t="s">
        <v>659</v>
      </c>
      <c r="B481" s="0" t="s">
        <v>18</v>
      </c>
      <c r="C481" s="0" t="n">
        <v>46419660</v>
      </c>
      <c r="D481" s="0" t="s">
        <v>1146</v>
      </c>
      <c r="E481" s="0" t="n">
        <v>16287949</v>
      </c>
      <c r="F481" s="0" t="s">
        <v>673</v>
      </c>
      <c r="G481" s="0" t="s">
        <v>46</v>
      </c>
      <c r="H481" s="0" t="s">
        <v>22</v>
      </c>
      <c r="I481" s="0" t="s">
        <v>1147</v>
      </c>
      <c r="J481" s="0" t="n">
        <v>1874</v>
      </c>
    </row>
    <row r="482" customFormat="false" ht="12.8" hidden="false" customHeight="false" outlineLevel="0" collapsed="false">
      <c r="A482" s="0" t="s">
        <v>659</v>
      </c>
      <c r="B482" s="0" t="s">
        <v>18</v>
      </c>
      <c r="C482" s="0" t="n">
        <v>46419662</v>
      </c>
      <c r="D482" s="0" t="s">
        <v>1148</v>
      </c>
      <c r="E482" s="0" t="n">
        <v>16287951</v>
      </c>
      <c r="F482" s="0" t="s">
        <v>673</v>
      </c>
      <c r="G482" s="0" t="s">
        <v>58</v>
      </c>
      <c r="H482" s="0" t="s">
        <v>22</v>
      </c>
      <c r="I482" s="0" t="s">
        <v>1149</v>
      </c>
      <c r="J482" s="0" t="n">
        <v>1874</v>
      </c>
    </row>
    <row r="483" customFormat="false" ht="12.8" hidden="false" customHeight="false" outlineLevel="0" collapsed="false">
      <c r="A483" s="0" t="s">
        <v>659</v>
      </c>
      <c r="B483" s="0" t="s">
        <v>18</v>
      </c>
      <c r="C483" s="0" t="n">
        <v>46419675</v>
      </c>
      <c r="D483" s="0" t="s">
        <v>1150</v>
      </c>
      <c r="E483" s="0" t="n">
        <v>16287964</v>
      </c>
      <c r="F483" s="0" t="s">
        <v>673</v>
      </c>
      <c r="G483" s="0" t="s">
        <v>73</v>
      </c>
      <c r="H483" s="0" t="s">
        <v>22</v>
      </c>
      <c r="I483" s="0" t="s">
        <v>1151</v>
      </c>
      <c r="J483" s="0" t="n">
        <v>1874</v>
      </c>
    </row>
    <row r="484" customFormat="false" ht="12.8" hidden="false" customHeight="false" outlineLevel="0" collapsed="false">
      <c r="A484" s="0" t="s">
        <v>659</v>
      </c>
      <c r="B484" s="0" t="s">
        <v>18</v>
      </c>
      <c r="C484" s="0" t="n">
        <v>46419677</v>
      </c>
      <c r="D484" s="0" t="s">
        <v>1152</v>
      </c>
      <c r="E484" s="0" t="n">
        <v>16287966</v>
      </c>
      <c r="F484" s="0" t="s">
        <v>673</v>
      </c>
      <c r="G484" s="0" t="s">
        <v>67</v>
      </c>
      <c r="H484" s="0" t="s">
        <v>22</v>
      </c>
      <c r="I484" s="0" t="s">
        <v>1153</v>
      </c>
      <c r="J484" s="0" t="n">
        <v>1874</v>
      </c>
    </row>
    <row r="485" customFormat="false" ht="12.8" hidden="false" customHeight="false" outlineLevel="0" collapsed="false">
      <c r="A485" s="0" t="s">
        <v>659</v>
      </c>
      <c r="B485" s="0" t="s">
        <v>18</v>
      </c>
      <c r="C485" s="0" t="n">
        <v>46850827</v>
      </c>
      <c r="D485" s="0" t="s">
        <v>1154</v>
      </c>
      <c r="E485" s="0" t="n">
        <v>16538892</v>
      </c>
      <c r="G485" s="0" t="s">
        <v>1154</v>
      </c>
      <c r="H485" s="0" t="s">
        <v>22</v>
      </c>
      <c r="J485" s="0" t="n">
        <v>488</v>
      </c>
    </row>
    <row r="486" customFormat="false" ht="12.8" hidden="false" customHeight="false" outlineLevel="0" collapsed="false">
      <c r="A486" s="0" t="s">
        <v>659</v>
      </c>
      <c r="B486" s="0" t="s">
        <v>18</v>
      </c>
      <c r="C486" s="0" t="n">
        <v>47166021</v>
      </c>
      <c r="D486" s="0" t="s">
        <v>1155</v>
      </c>
      <c r="E486" s="0" t="n">
        <v>16730680</v>
      </c>
      <c r="F486" s="0" t="s">
        <v>680</v>
      </c>
      <c r="G486" s="0" t="s">
        <v>1156</v>
      </c>
      <c r="H486" s="0" t="s">
        <v>22</v>
      </c>
      <c r="I486" s="0" t="s">
        <v>1157</v>
      </c>
      <c r="J486" s="0" t="n">
        <v>816</v>
      </c>
    </row>
    <row r="487" customFormat="false" ht="12.8" hidden="false" customHeight="false" outlineLevel="0" collapsed="false">
      <c r="A487" s="0" t="s">
        <v>659</v>
      </c>
      <c r="B487" s="0" t="s">
        <v>18</v>
      </c>
      <c r="C487" s="0" t="n">
        <v>47166023</v>
      </c>
      <c r="D487" s="0" t="s">
        <v>1158</v>
      </c>
      <c r="E487" s="0" t="n">
        <v>16730682</v>
      </c>
      <c r="F487" s="0" t="s">
        <v>680</v>
      </c>
      <c r="G487" s="0" t="s">
        <v>1159</v>
      </c>
      <c r="H487" s="0" t="s">
        <v>22</v>
      </c>
      <c r="I487" s="0" t="s">
        <v>1160</v>
      </c>
      <c r="J487" s="0" t="n">
        <v>816</v>
      </c>
    </row>
    <row r="488" customFormat="false" ht="12.8" hidden="false" customHeight="false" outlineLevel="0" collapsed="false">
      <c r="A488" s="0" t="s">
        <v>659</v>
      </c>
      <c r="B488" s="0" t="s">
        <v>18</v>
      </c>
      <c r="C488" s="0" t="n">
        <v>47166272</v>
      </c>
      <c r="D488" s="0" t="s">
        <v>1161</v>
      </c>
      <c r="E488" s="0" t="n">
        <v>16730887</v>
      </c>
      <c r="F488" s="0" t="s">
        <v>684</v>
      </c>
      <c r="G488" s="0" t="s">
        <v>64</v>
      </c>
      <c r="H488" s="0" t="s">
        <v>22</v>
      </c>
      <c r="I488" s="0" t="s">
        <v>1162</v>
      </c>
      <c r="J488" s="0" t="n">
        <v>816</v>
      </c>
    </row>
    <row r="489" customFormat="false" ht="12.8" hidden="false" customHeight="false" outlineLevel="0" collapsed="false">
      <c r="A489" s="0" t="s">
        <v>659</v>
      </c>
      <c r="B489" s="0" t="s">
        <v>18</v>
      </c>
      <c r="C489" s="0" t="n">
        <v>47166274</v>
      </c>
      <c r="D489" s="0" t="s">
        <v>1163</v>
      </c>
      <c r="E489" s="0" t="n">
        <v>16730889</v>
      </c>
      <c r="F489" s="0" t="s">
        <v>684</v>
      </c>
      <c r="G489" s="0" t="s">
        <v>61</v>
      </c>
      <c r="H489" s="0" t="s">
        <v>22</v>
      </c>
      <c r="I489" s="0" t="s">
        <v>1164</v>
      </c>
      <c r="J489" s="0" t="n">
        <v>816</v>
      </c>
    </row>
    <row r="490" customFormat="false" ht="12.8" hidden="false" customHeight="false" outlineLevel="0" collapsed="false">
      <c r="A490" s="0" t="s">
        <v>659</v>
      </c>
      <c r="B490" s="0" t="s">
        <v>18</v>
      </c>
      <c r="C490" s="0" t="n">
        <v>49919350</v>
      </c>
      <c r="D490" s="0" t="s">
        <v>1165</v>
      </c>
      <c r="E490" s="0" t="n">
        <v>18368762</v>
      </c>
      <c r="G490" s="0" t="s">
        <v>1165</v>
      </c>
      <c r="H490" s="0" t="s">
        <v>22</v>
      </c>
      <c r="J490" s="0" t="n">
        <v>488</v>
      </c>
    </row>
    <row r="491" customFormat="false" ht="12.8" hidden="false" customHeight="false" outlineLevel="0" collapsed="false">
      <c r="A491" s="0" t="s">
        <v>659</v>
      </c>
      <c r="B491" s="0" t="s">
        <v>18</v>
      </c>
      <c r="C491" s="0" t="n">
        <v>32300168</v>
      </c>
      <c r="D491" s="0" t="s">
        <v>1166</v>
      </c>
      <c r="E491" s="0" t="n">
        <v>9821392</v>
      </c>
      <c r="F491" s="0" t="s">
        <v>689</v>
      </c>
      <c r="G491" s="0" t="s">
        <v>58</v>
      </c>
      <c r="H491" s="0" t="s">
        <v>22</v>
      </c>
      <c r="I491" s="0" t="s">
        <v>1167</v>
      </c>
      <c r="J491" s="0" t="n">
        <v>1184</v>
      </c>
    </row>
    <row r="492" customFormat="false" ht="12.8" hidden="false" customHeight="false" outlineLevel="0" collapsed="false">
      <c r="A492" s="0" t="s">
        <v>659</v>
      </c>
      <c r="B492" s="0" t="s">
        <v>18</v>
      </c>
      <c r="C492" s="0" t="n">
        <v>32669027</v>
      </c>
      <c r="D492" s="0" t="s">
        <v>1168</v>
      </c>
      <c r="E492" s="0" t="n">
        <v>9976758</v>
      </c>
      <c r="F492" s="0" t="s">
        <v>689</v>
      </c>
      <c r="G492" s="0" t="s">
        <v>196</v>
      </c>
      <c r="H492" s="0" t="s">
        <v>22</v>
      </c>
      <c r="I492" s="0" t="s">
        <v>1169</v>
      </c>
      <c r="J492" s="0" t="n">
        <v>1184</v>
      </c>
    </row>
    <row r="493" customFormat="false" ht="12.8" hidden="false" customHeight="false" outlineLevel="0" collapsed="false">
      <c r="A493" s="0" t="s">
        <v>659</v>
      </c>
      <c r="B493" s="0" t="s">
        <v>18</v>
      </c>
      <c r="C493" s="0" t="n">
        <v>37494700</v>
      </c>
      <c r="D493" s="0" t="s">
        <v>1170</v>
      </c>
      <c r="E493" s="0" t="n">
        <v>11940019</v>
      </c>
      <c r="F493" s="0" t="s">
        <v>689</v>
      </c>
      <c r="G493" s="0" t="s">
        <v>49</v>
      </c>
      <c r="H493" s="0" t="s">
        <v>22</v>
      </c>
      <c r="I493" s="0" t="s">
        <v>1171</v>
      </c>
      <c r="J493" s="0" t="n">
        <v>1184</v>
      </c>
    </row>
    <row r="494" customFormat="false" ht="12.8" hidden="false" customHeight="false" outlineLevel="0" collapsed="false">
      <c r="A494" s="0" t="s">
        <v>659</v>
      </c>
      <c r="B494" s="0" t="s">
        <v>18</v>
      </c>
      <c r="C494" s="0" t="n">
        <v>37494702</v>
      </c>
      <c r="D494" s="0" t="s">
        <v>1172</v>
      </c>
      <c r="E494" s="0" t="n">
        <v>11940021</v>
      </c>
      <c r="F494" s="0" t="s">
        <v>695</v>
      </c>
      <c r="G494" s="0" t="s">
        <v>46</v>
      </c>
      <c r="H494" s="0" t="s">
        <v>22</v>
      </c>
      <c r="I494" s="0" t="s">
        <v>1173</v>
      </c>
      <c r="J494" s="0" t="n">
        <v>752</v>
      </c>
    </row>
    <row r="495" customFormat="false" ht="12.8" hidden="false" customHeight="false" outlineLevel="0" collapsed="false">
      <c r="A495" s="0" t="s">
        <v>659</v>
      </c>
      <c r="B495" s="0" t="s">
        <v>18</v>
      </c>
      <c r="C495" s="0" t="n">
        <v>34999077</v>
      </c>
      <c r="D495" s="0" t="s">
        <v>1174</v>
      </c>
      <c r="E495" s="0" t="n">
        <v>10939467</v>
      </c>
      <c r="F495" s="0" t="s">
        <v>695</v>
      </c>
      <c r="G495" s="0" t="s">
        <v>49</v>
      </c>
      <c r="H495" s="0" t="s">
        <v>22</v>
      </c>
      <c r="I495" s="0" t="s">
        <v>1175</v>
      </c>
      <c r="J495" s="0" t="n">
        <v>752</v>
      </c>
    </row>
    <row r="496" customFormat="false" ht="12.8" hidden="false" customHeight="false" outlineLevel="0" collapsed="false">
      <c r="A496" s="0" t="s">
        <v>659</v>
      </c>
      <c r="B496" s="0" t="s">
        <v>18</v>
      </c>
      <c r="C496" s="0" t="n">
        <v>36969511</v>
      </c>
      <c r="D496" s="0" t="s">
        <v>1176</v>
      </c>
      <c r="E496" s="0" t="n">
        <v>11714783</v>
      </c>
      <c r="F496" s="0" t="s">
        <v>703</v>
      </c>
      <c r="G496" s="0" t="s">
        <v>61</v>
      </c>
      <c r="H496" s="0" t="s">
        <v>22</v>
      </c>
      <c r="I496" s="0" t="s">
        <v>1177</v>
      </c>
      <c r="J496" s="0" t="n">
        <v>955</v>
      </c>
    </row>
    <row r="497" customFormat="false" ht="12.8" hidden="false" customHeight="false" outlineLevel="0" collapsed="false">
      <c r="A497" s="0" t="s">
        <v>659</v>
      </c>
      <c r="B497" s="0" t="s">
        <v>18</v>
      </c>
      <c r="C497" s="0" t="n">
        <v>40799824</v>
      </c>
      <c r="D497" s="0" t="s">
        <v>1178</v>
      </c>
      <c r="E497" s="0" t="n">
        <v>13445117</v>
      </c>
      <c r="F497" s="0" t="s">
        <v>703</v>
      </c>
      <c r="G497" s="0" t="s">
        <v>1111</v>
      </c>
      <c r="H497" s="0" t="s">
        <v>22</v>
      </c>
      <c r="I497" s="0" t="s">
        <v>1179</v>
      </c>
      <c r="J497" s="0" t="n">
        <v>955</v>
      </c>
    </row>
    <row r="498" customFormat="false" ht="12.8" hidden="false" customHeight="false" outlineLevel="0" collapsed="false">
      <c r="A498" s="0" t="s">
        <v>659</v>
      </c>
      <c r="B498" s="0" t="s">
        <v>18</v>
      </c>
      <c r="C498" s="0" t="n">
        <v>40799826</v>
      </c>
      <c r="D498" s="0" t="s">
        <v>1180</v>
      </c>
      <c r="E498" s="0" t="n">
        <v>13445119</v>
      </c>
      <c r="F498" s="0" t="s">
        <v>703</v>
      </c>
      <c r="G498" s="0" t="s">
        <v>785</v>
      </c>
      <c r="H498" s="0" t="s">
        <v>22</v>
      </c>
      <c r="I498" s="0" t="s">
        <v>1181</v>
      </c>
      <c r="J498" s="0" t="n">
        <v>955</v>
      </c>
    </row>
    <row r="499" customFormat="false" ht="12.8" hidden="false" customHeight="false" outlineLevel="0" collapsed="false">
      <c r="A499" s="0" t="s">
        <v>659</v>
      </c>
      <c r="B499" s="0" t="s">
        <v>18</v>
      </c>
      <c r="C499" s="0" t="n">
        <v>34760844</v>
      </c>
      <c r="D499" s="0" t="s">
        <v>1182</v>
      </c>
      <c r="E499" s="0" t="n">
        <v>10840805</v>
      </c>
      <c r="F499" s="0" t="s">
        <v>703</v>
      </c>
      <c r="G499" s="0" t="s">
        <v>52</v>
      </c>
      <c r="H499" s="0" t="s">
        <v>22</v>
      </c>
      <c r="I499" s="0" t="s">
        <v>1183</v>
      </c>
      <c r="J499" s="0" t="n">
        <v>955</v>
      </c>
    </row>
    <row r="500" customFormat="false" ht="12.8" hidden="false" customHeight="false" outlineLevel="0" collapsed="false">
      <c r="A500" s="0" t="s">
        <v>659</v>
      </c>
      <c r="B500" s="0" t="s">
        <v>18</v>
      </c>
      <c r="C500" s="0" t="n">
        <v>40800228</v>
      </c>
      <c r="D500" s="0" t="s">
        <v>1184</v>
      </c>
      <c r="E500" s="0" t="n">
        <v>13445337</v>
      </c>
      <c r="F500" s="0" t="s">
        <v>715</v>
      </c>
      <c r="G500" s="0" t="s">
        <v>926</v>
      </c>
      <c r="H500" s="0" t="s">
        <v>22</v>
      </c>
      <c r="I500" s="0" t="s">
        <v>1185</v>
      </c>
      <c r="J500" s="0" t="n">
        <v>1214</v>
      </c>
    </row>
    <row r="501" customFormat="false" ht="12.8" hidden="false" customHeight="false" outlineLevel="0" collapsed="false">
      <c r="A501" s="0" t="s">
        <v>659</v>
      </c>
      <c r="B501" s="0" t="s">
        <v>18</v>
      </c>
      <c r="C501" s="0" t="n">
        <v>42690289</v>
      </c>
      <c r="D501" s="0" t="s">
        <v>1186</v>
      </c>
      <c r="E501" s="0" t="n">
        <v>14369637</v>
      </c>
      <c r="F501" s="0" t="s">
        <v>715</v>
      </c>
      <c r="G501" s="0" t="s">
        <v>1187</v>
      </c>
      <c r="H501" s="0" t="s">
        <v>22</v>
      </c>
      <c r="I501" s="0" t="s">
        <v>1188</v>
      </c>
      <c r="J501" s="0" t="n">
        <v>1214</v>
      </c>
    </row>
    <row r="502" customFormat="false" ht="12.8" hidden="false" customHeight="false" outlineLevel="0" collapsed="false">
      <c r="A502" s="0" t="s">
        <v>659</v>
      </c>
      <c r="B502" s="0" t="s">
        <v>18</v>
      </c>
      <c r="C502" s="0" t="n">
        <v>42690291</v>
      </c>
      <c r="D502" s="0" t="s">
        <v>1189</v>
      </c>
      <c r="E502" s="0" t="n">
        <v>14369639</v>
      </c>
      <c r="F502" s="0" t="s">
        <v>715</v>
      </c>
      <c r="G502" s="0" t="s">
        <v>1190</v>
      </c>
      <c r="H502" s="0" t="s">
        <v>22</v>
      </c>
      <c r="I502" s="0" t="s">
        <v>1191</v>
      </c>
      <c r="J502" s="0" t="n">
        <v>1214</v>
      </c>
    </row>
    <row r="503" customFormat="false" ht="12.8" hidden="false" customHeight="false" outlineLevel="0" collapsed="false">
      <c r="A503" s="0" t="s">
        <v>659</v>
      </c>
      <c r="B503" s="0" t="s">
        <v>18</v>
      </c>
      <c r="C503" s="0" t="n">
        <v>39225259</v>
      </c>
      <c r="D503" s="0" t="s">
        <v>1192</v>
      </c>
      <c r="E503" s="0" t="n">
        <v>12719863</v>
      </c>
      <c r="F503" s="0" t="s">
        <v>715</v>
      </c>
      <c r="G503" s="0" t="s">
        <v>1193</v>
      </c>
      <c r="H503" s="0" t="s">
        <v>22</v>
      </c>
      <c r="I503" s="0" t="s">
        <v>1194</v>
      </c>
      <c r="J503" s="0" t="n">
        <v>1214</v>
      </c>
    </row>
    <row r="504" customFormat="false" ht="12.8" hidden="false" customHeight="false" outlineLevel="0" collapsed="false">
      <c r="A504" s="0" t="s">
        <v>659</v>
      </c>
      <c r="B504" s="0" t="s">
        <v>18</v>
      </c>
      <c r="C504" s="0" t="n">
        <v>51041090</v>
      </c>
      <c r="D504" s="0" t="s">
        <v>1195</v>
      </c>
      <c r="E504" s="0" t="n">
        <v>18991554</v>
      </c>
      <c r="F504" s="0" t="s">
        <v>715</v>
      </c>
      <c r="G504" s="0" t="s">
        <v>1196</v>
      </c>
      <c r="H504" s="0" t="s">
        <v>22</v>
      </c>
      <c r="I504" s="0" t="s">
        <v>1197</v>
      </c>
      <c r="J504" s="0" t="n">
        <v>1214</v>
      </c>
    </row>
    <row r="505" customFormat="false" ht="12.8" hidden="false" customHeight="false" outlineLevel="0" collapsed="false">
      <c r="A505" s="0" t="s">
        <v>659</v>
      </c>
      <c r="B505" s="0" t="s">
        <v>18</v>
      </c>
      <c r="C505" s="0" t="n">
        <v>51041092</v>
      </c>
      <c r="D505" s="0" t="s">
        <v>1198</v>
      </c>
      <c r="E505" s="0" t="n">
        <v>18991556</v>
      </c>
      <c r="F505" s="0" t="s">
        <v>715</v>
      </c>
      <c r="G505" s="0" t="s">
        <v>1199</v>
      </c>
      <c r="H505" s="0" t="s">
        <v>22</v>
      </c>
      <c r="I505" s="0" t="s">
        <v>1200</v>
      </c>
      <c r="J505" s="0" t="n">
        <v>1214</v>
      </c>
    </row>
    <row r="506" customFormat="false" ht="12.8" hidden="false" customHeight="false" outlineLevel="0" collapsed="false">
      <c r="A506" s="0" t="s">
        <v>659</v>
      </c>
      <c r="B506" s="0" t="s">
        <v>18</v>
      </c>
      <c r="C506" s="0" t="n">
        <v>42697375</v>
      </c>
      <c r="D506" s="0" t="s">
        <v>1201</v>
      </c>
      <c r="E506" s="0" t="n">
        <v>14374976</v>
      </c>
      <c r="F506" s="0" t="s">
        <v>715</v>
      </c>
      <c r="G506" s="0" t="s">
        <v>1202</v>
      </c>
      <c r="H506" s="0" t="s">
        <v>22</v>
      </c>
      <c r="I506" s="0" t="s">
        <v>1203</v>
      </c>
      <c r="J506" s="0" t="n">
        <v>1214</v>
      </c>
    </row>
    <row r="507" customFormat="false" ht="12.8" hidden="false" customHeight="false" outlineLevel="0" collapsed="false">
      <c r="A507" s="0" t="s">
        <v>659</v>
      </c>
      <c r="B507" s="0" t="s">
        <v>18</v>
      </c>
      <c r="C507" s="0" t="n">
        <v>22042722</v>
      </c>
      <c r="D507" s="0" t="s">
        <v>1204</v>
      </c>
      <c r="E507" s="0" t="n">
        <v>6213310</v>
      </c>
      <c r="F507" s="0" t="s">
        <v>728</v>
      </c>
      <c r="G507" s="0" t="s">
        <v>88</v>
      </c>
      <c r="H507" s="0" t="s">
        <v>22</v>
      </c>
      <c r="I507" s="0" t="s">
        <v>1205</v>
      </c>
      <c r="J507" s="0" t="n">
        <v>462</v>
      </c>
    </row>
    <row r="508" customFormat="false" ht="12.8" hidden="false" customHeight="false" outlineLevel="0" collapsed="false">
      <c r="A508" s="0" t="s">
        <v>659</v>
      </c>
      <c r="B508" s="0" t="s">
        <v>18</v>
      </c>
      <c r="C508" s="0" t="n">
        <v>22042724</v>
      </c>
      <c r="D508" s="0" t="s">
        <v>1206</v>
      </c>
      <c r="E508" s="0" t="n">
        <v>6213312</v>
      </c>
      <c r="F508" s="0" t="s">
        <v>728</v>
      </c>
      <c r="G508" s="0" t="s">
        <v>64</v>
      </c>
      <c r="H508" s="0" t="s">
        <v>22</v>
      </c>
      <c r="I508" s="0" t="s">
        <v>1207</v>
      </c>
      <c r="J508" s="0" t="n">
        <v>462</v>
      </c>
    </row>
    <row r="509" customFormat="false" ht="12.8" hidden="false" customHeight="false" outlineLevel="0" collapsed="false">
      <c r="A509" s="0" t="s">
        <v>659</v>
      </c>
      <c r="B509" s="0" t="s">
        <v>18</v>
      </c>
      <c r="C509" s="0" t="n">
        <v>25635134</v>
      </c>
      <c r="D509" s="0" t="s">
        <v>1208</v>
      </c>
      <c r="E509" s="0" t="n">
        <v>7427774</v>
      </c>
      <c r="F509" s="0" t="s">
        <v>728</v>
      </c>
      <c r="G509" s="0" t="s">
        <v>222</v>
      </c>
      <c r="H509" s="0" t="s">
        <v>22</v>
      </c>
      <c r="I509" s="0" t="s">
        <v>1209</v>
      </c>
      <c r="J509" s="0" t="n">
        <v>462</v>
      </c>
    </row>
    <row r="510" customFormat="false" ht="12.8" hidden="false" customHeight="false" outlineLevel="0" collapsed="false">
      <c r="A510" s="0" t="s">
        <v>659</v>
      </c>
      <c r="B510" s="0" t="s">
        <v>18</v>
      </c>
      <c r="C510" s="0" t="n">
        <v>27655587</v>
      </c>
      <c r="D510" s="0" t="s">
        <v>1210</v>
      </c>
      <c r="E510" s="0" t="n">
        <v>8103714</v>
      </c>
      <c r="F510" s="0" t="s">
        <v>731</v>
      </c>
      <c r="G510" s="0" t="s">
        <v>58</v>
      </c>
      <c r="H510" s="0" t="s">
        <v>22</v>
      </c>
      <c r="I510" s="0" t="s">
        <v>1211</v>
      </c>
      <c r="J510" s="0" t="n">
        <v>771</v>
      </c>
    </row>
    <row r="511" customFormat="false" ht="12.8" hidden="false" customHeight="false" outlineLevel="0" collapsed="false">
      <c r="A511" s="0" t="s">
        <v>659</v>
      </c>
      <c r="B511" s="0" t="s">
        <v>18</v>
      </c>
      <c r="C511" s="0" t="n">
        <v>27655587</v>
      </c>
      <c r="D511" s="0" t="s">
        <v>1210</v>
      </c>
      <c r="E511" s="0" t="n">
        <v>8103714</v>
      </c>
      <c r="F511" s="0" t="s">
        <v>731</v>
      </c>
      <c r="G511" s="0" t="s">
        <v>58</v>
      </c>
      <c r="H511" s="0" t="s">
        <v>22</v>
      </c>
      <c r="I511" s="0" t="s">
        <v>1212</v>
      </c>
      <c r="J511" s="0" t="n">
        <v>771</v>
      </c>
    </row>
    <row r="512" customFormat="false" ht="12.8" hidden="false" customHeight="false" outlineLevel="0" collapsed="false">
      <c r="A512" s="0" t="s">
        <v>659</v>
      </c>
      <c r="B512" s="0" t="s">
        <v>18</v>
      </c>
      <c r="C512" s="0" t="n">
        <v>29082631</v>
      </c>
      <c r="D512" s="0" t="s">
        <v>1213</v>
      </c>
      <c r="E512" s="0" t="n">
        <v>8610642</v>
      </c>
      <c r="F512" s="0" t="s">
        <v>731</v>
      </c>
      <c r="G512" s="0" t="s">
        <v>79</v>
      </c>
      <c r="H512" s="0" t="s">
        <v>22</v>
      </c>
      <c r="I512" s="0" t="s">
        <v>1214</v>
      </c>
      <c r="J512" s="0" t="n">
        <v>771</v>
      </c>
    </row>
    <row r="513" customFormat="false" ht="12.8" hidden="false" customHeight="false" outlineLevel="0" collapsed="false">
      <c r="A513" s="0" t="s">
        <v>659</v>
      </c>
      <c r="B513" s="0" t="s">
        <v>18</v>
      </c>
      <c r="C513" s="0" t="n">
        <v>30939068</v>
      </c>
      <c r="D513" s="0" t="s">
        <v>1215</v>
      </c>
      <c r="E513" s="0" t="n">
        <v>9273709</v>
      </c>
      <c r="F513" s="0" t="s">
        <v>731</v>
      </c>
      <c r="G513" s="0" t="s">
        <v>692</v>
      </c>
      <c r="H513" s="0" t="s">
        <v>22</v>
      </c>
      <c r="I513" s="0" t="s">
        <v>1216</v>
      </c>
      <c r="J513" s="0" t="n">
        <v>771</v>
      </c>
    </row>
    <row r="514" customFormat="false" ht="12.8" hidden="false" customHeight="false" outlineLevel="0" collapsed="false">
      <c r="A514" s="0" t="s">
        <v>659</v>
      </c>
      <c r="B514" s="0" t="s">
        <v>18</v>
      </c>
      <c r="C514" s="0" t="n">
        <v>30939068</v>
      </c>
      <c r="D514" s="0" t="s">
        <v>1215</v>
      </c>
      <c r="E514" s="0" t="n">
        <v>9273709</v>
      </c>
      <c r="F514" s="0" t="s">
        <v>731</v>
      </c>
      <c r="G514" s="0" t="s">
        <v>692</v>
      </c>
      <c r="H514" s="0" t="s">
        <v>22</v>
      </c>
      <c r="I514" s="0" t="s">
        <v>1217</v>
      </c>
      <c r="J514" s="0" t="n">
        <v>771</v>
      </c>
    </row>
    <row r="515" customFormat="false" ht="12.8" hidden="false" customHeight="false" outlineLevel="0" collapsed="false">
      <c r="A515" s="0" t="s">
        <v>659</v>
      </c>
      <c r="B515" s="0" t="s">
        <v>18</v>
      </c>
      <c r="C515" s="0" t="n">
        <v>29082633</v>
      </c>
      <c r="D515" s="0" t="s">
        <v>1218</v>
      </c>
      <c r="E515" s="0" t="n">
        <v>8610644</v>
      </c>
      <c r="F515" s="0" t="s">
        <v>661</v>
      </c>
      <c r="G515" s="0" t="s">
        <v>76</v>
      </c>
      <c r="H515" s="0" t="s">
        <v>22</v>
      </c>
      <c r="I515" s="0" t="s">
        <v>1219</v>
      </c>
      <c r="J515" s="0" t="n">
        <v>1080</v>
      </c>
    </row>
    <row r="516" customFormat="false" ht="12.8" hidden="false" customHeight="false" outlineLevel="0" collapsed="false">
      <c r="A516" s="0" t="s">
        <v>659</v>
      </c>
      <c r="B516" s="0" t="s">
        <v>18</v>
      </c>
      <c r="C516" s="0" t="n">
        <v>26027208</v>
      </c>
      <c r="D516" s="0" t="s">
        <v>1220</v>
      </c>
      <c r="E516" s="0" t="n">
        <v>7558149</v>
      </c>
      <c r="F516" s="0" t="s">
        <v>661</v>
      </c>
      <c r="G516" s="0" t="s">
        <v>31</v>
      </c>
      <c r="H516" s="0" t="s">
        <v>22</v>
      </c>
      <c r="I516" s="0" t="s">
        <v>1221</v>
      </c>
      <c r="J516" s="0" t="n">
        <v>1080</v>
      </c>
    </row>
    <row r="517" customFormat="false" ht="12.8" hidden="false" customHeight="false" outlineLevel="0" collapsed="false">
      <c r="A517" s="0" t="s">
        <v>659</v>
      </c>
      <c r="B517" s="0" t="s">
        <v>18</v>
      </c>
      <c r="C517" s="0" t="n">
        <v>27235050</v>
      </c>
      <c r="D517" s="0" t="s">
        <v>1222</v>
      </c>
      <c r="E517" s="0" t="n">
        <v>7955404</v>
      </c>
      <c r="F517" s="0" t="s">
        <v>661</v>
      </c>
      <c r="G517" s="0" t="s">
        <v>1223</v>
      </c>
      <c r="H517" s="0" t="s">
        <v>22</v>
      </c>
      <c r="I517" s="0" t="s">
        <v>1224</v>
      </c>
      <c r="J517" s="0" t="n">
        <v>1080</v>
      </c>
    </row>
    <row r="518" customFormat="false" ht="12.8" hidden="false" customHeight="false" outlineLevel="0" collapsed="false">
      <c r="A518" s="0" t="s">
        <v>659</v>
      </c>
      <c r="B518" s="0" t="s">
        <v>18</v>
      </c>
      <c r="C518" s="0" t="n">
        <v>27235052</v>
      </c>
      <c r="D518" s="0" t="s">
        <v>1225</v>
      </c>
      <c r="E518" s="0" t="n">
        <v>7955406</v>
      </c>
      <c r="F518" s="0" t="s">
        <v>661</v>
      </c>
      <c r="G518" s="0" t="s">
        <v>1226</v>
      </c>
      <c r="H518" s="0" t="s">
        <v>22</v>
      </c>
      <c r="I518" s="0" t="s">
        <v>1227</v>
      </c>
      <c r="J518" s="0" t="n">
        <v>1080</v>
      </c>
    </row>
    <row r="519" customFormat="false" ht="12.8" hidden="false" customHeight="false" outlineLevel="0" collapsed="false">
      <c r="A519" s="0" t="s">
        <v>659</v>
      </c>
      <c r="B519" s="0" t="s">
        <v>18</v>
      </c>
      <c r="C519" s="0" t="n">
        <v>30939070</v>
      </c>
      <c r="D519" s="0" t="s">
        <v>1228</v>
      </c>
      <c r="E519" s="0" t="n">
        <v>9273711</v>
      </c>
      <c r="F519" s="0" t="s">
        <v>661</v>
      </c>
      <c r="G519" s="0" t="s">
        <v>70</v>
      </c>
      <c r="H519" s="0" t="s">
        <v>22</v>
      </c>
      <c r="I519" s="0" t="s">
        <v>1229</v>
      </c>
      <c r="J519" s="0" t="n">
        <v>1080</v>
      </c>
    </row>
    <row r="520" customFormat="false" ht="12.8" hidden="false" customHeight="false" outlineLevel="0" collapsed="false">
      <c r="A520" s="0" t="s">
        <v>659</v>
      </c>
      <c r="B520" s="0" t="s">
        <v>18</v>
      </c>
      <c r="C520" s="0" t="n">
        <v>48364109</v>
      </c>
      <c r="D520" s="0" t="s">
        <v>1230</v>
      </c>
      <c r="E520" s="0" t="n">
        <v>17433333</v>
      </c>
      <c r="G520" s="0" t="s">
        <v>1230</v>
      </c>
      <c r="H520" s="0" t="s">
        <v>22</v>
      </c>
      <c r="J520" s="0" t="n">
        <v>488</v>
      </c>
    </row>
    <row r="521" customFormat="false" ht="12.8" hidden="false" customHeight="false" outlineLevel="0" collapsed="false">
      <c r="A521" s="0" t="s">
        <v>659</v>
      </c>
      <c r="B521" s="0" t="s">
        <v>18</v>
      </c>
      <c r="C521" s="0" t="n">
        <v>49315817</v>
      </c>
      <c r="D521" s="0" t="s">
        <v>1231</v>
      </c>
      <c r="E521" s="0" t="n">
        <v>18001989</v>
      </c>
      <c r="G521" s="0" t="s">
        <v>1231</v>
      </c>
      <c r="H521" s="0" t="s">
        <v>22</v>
      </c>
      <c r="J521" s="0" t="n">
        <v>488</v>
      </c>
    </row>
    <row r="522" customFormat="false" ht="12.8" hidden="false" customHeight="false" outlineLevel="0" collapsed="false">
      <c r="A522" s="0" t="s">
        <v>659</v>
      </c>
      <c r="B522" s="0" t="s">
        <v>18</v>
      </c>
      <c r="C522" s="0" t="n">
        <v>46419658</v>
      </c>
      <c r="D522" s="0" t="s">
        <v>1232</v>
      </c>
      <c r="E522" s="0" t="n">
        <v>16287947</v>
      </c>
      <c r="F522" s="0" t="s">
        <v>673</v>
      </c>
      <c r="G522" s="0" t="s">
        <v>88</v>
      </c>
      <c r="H522" s="0" t="s">
        <v>22</v>
      </c>
      <c r="I522" s="0" t="s">
        <v>1233</v>
      </c>
      <c r="J522" s="0" t="n">
        <v>1874</v>
      </c>
    </row>
    <row r="523" customFormat="false" ht="12.8" hidden="false" customHeight="false" outlineLevel="0" collapsed="false">
      <c r="A523" s="0" t="s">
        <v>659</v>
      </c>
      <c r="B523" s="0" t="s">
        <v>18</v>
      </c>
      <c r="C523" s="0" t="n">
        <v>46419679</v>
      </c>
      <c r="D523" s="0" t="s">
        <v>1234</v>
      </c>
      <c r="E523" s="0" t="n">
        <v>16287968</v>
      </c>
      <c r="F523" s="0" t="s">
        <v>673</v>
      </c>
      <c r="G523" s="0" t="s">
        <v>237</v>
      </c>
      <c r="H523" s="0" t="s">
        <v>22</v>
      </c>
      <c r="I523" s="0" t="s">
        <v>1235</v>
      </c>
      <c r="J523" s="0" t="n">
        <v>1874</v>
      </c>
    </row>
    <row r="524" customFormat="false" ht="12.8" hidden="false" customHeight="false" outlineLevel="0" collapsed="false">
      <c r="A524" s="0" t="s">
        <v>659</v>
      </c>
      <c r="B524" s="0" t="s">
        <v>18</v>
      </c>
      <c r="C524" s="0" t="n">
        <v>47166025</v>
      </c>
      <c r="D524" s="0" t="s">
        <v>1236</v>
      </c>
      <c r="E524" s="0" t="n">
        <v>16730684</v>
      </c>
      <c r="F524" s="0" t="s">
        <v>680</v>
      </c>
      <c r="G524" s="0" t="s">
        <v>874</v>
      </c>
      <c r="H524" s="0" t="s">
        <v>22</v>
      </c>
      <c r="I524" s="0" t="s">
        <v>1237</v>
      </c>
      <c r="J524" s="0" t="n">
        <v>816</v>
      </c>
    </row>
    <row r="525" customFormat="false" ht="12.8" hidden="false" customHeight="false" outlineLevel="0" collapsed="false">
      <c r="A525" s="0" t="s">
        <v>659</v>
      </c>
      <c r="B525" s="0" t="s">
        <v>18</v>
      </c>
      <c r="C525" s="0" t="n">
        <v>47166027</v>
      </c>
      <c r="D525" s="0" t="s">
        <v>1238</v>
      </c>
      <c r="E525" s="0" t="n">
        <v>16730686</v>
      </c>
      <c r="F525" s="0" t="s">
        <v>680</v>
      </c>
      <c r="G525" s="0" t="s">
        <v>1239</v>
      </c>
      <c r="H525" s="0" t="s">
        <v>22</v>
      </c>
      <c r="I525" s="0" t="s">
        <v>1240</v>
      </c>
      <c r="J525" s="0" t="n">
        <v>816</v>
      </c>
    </row>
    <row r="526" customFormat="false" ht="12.8" hidden="false" customHeight="false" outlineLevel="0" collapsed="false">
      <c r="A526" s="0" t="s">
        <v>659</v>
      </c>
      <c r="B526" s="0" t="s">
        <v>18</v>
      </c>
      <c r="C526" s="0" t="n">
        <v>47166268</v>
      </c>
      <c r="D526" s="0" t="s">
        <v>1241</v>
      </c>
      <c r="E526" s="0" t="n">
        <v>16730883</v>
      </c>
      <c r="F526" s="0" t="s">
        <v>684</v>
      </c>
      <c r="G526" s="0" t="s">
        <v>88</v>
      </c>
      <c r="H526" s="0" t="s">
        <v>22</v>
      </c>
      <c r="I526" s="0" t="s">
        <v>1242</v>
      </c>
      <c r="J526" s="0" t="n">
        <v>816</v>
      </c>
    </row>
    <row r="527" customFormat="false" ht="12.8" hidden="false" customHeight="false" outlineLevel="0" collapsed="false">
      <c r="A527" s="0" t="s">
        <v>659</v>
      </c>
      <c r="B527" s="0" t="s">
        <v>18</v>
      </c>
      <c r="C527" s="0" t="n">
        <v>47166270</v>
      </c>
      <c r="D527" s="0" t="s">
        <v>1243</v>
      </c>
      <c r="E527" s="0" t="n">
        <v>16730885</v>
      </c>
      <c r="F527" s="0" t="s">
        <v>684</v>
      </c>
      <c r="G527" s="0" t="s">
        <v>52</v>
      </c>
      <c r="H527" s="0" t="s">
        <v>22</v>
      </c>
      <c r="I527" s="0" t="s">
        <v>1244</v>
      </c>
      <c r="J527" s="0" t="n">
        <v>816</v>
      </c>
    </row>
    <row r="528" customFormat="false" ht="12.8" hidden="false" customHeight="false" outlineLevel="0" collapsed="false">
      <c r="A528" s="0" t="s">
        <v>659</v>
      </c>
      <c r="B528" s="0" t="s">
        <v>18</v>
      </c>
      <c r="C528" s="0" t="n">
        <v>33230303</v>
      </c>
      <c r="D528" s="0" t="s">
        <v>1245</v>
      </c>
      <c r="E528" s="0" t="n">
        <v>10210388</v>
      </c>
      <c r="F528" s="0" t="s">
        <v>689</v>
      </c>
      <c r="G528" s="0" t="s">
        <v>88</v>
      </c>
      <c r="H528" s="0" t="s">
        <v>22</v>
      </c>
      <c r="I528" s="0" t="s">
        <v>1246</v>
      </c>
      <c r="J528" s="0" t="n">
        <v>1184</v>
      </c>
    </row>
    <row r="529" customFormat="false" ht="12.8" hidden="false" customHeight="false" outlineLevel="0" collapsed="false">
      <c r="A529" s="0" t="s">
        <v>659</v>
      </c>
      <c r="B529" s="0" t="s">
        <v>18</v>
      </c>
      <c r="C529" s="0" t="n">
        <v>41288794</v>
      </c>
      <c r="D529" s="0" t="s">
        <v>1247</v>
      </c>
      <c r="E529" s="0" t="n">
        <v>13683531</v>
      </c>
      <c r="F529" s="0" t="s">
        <v>689</v>
      </c>
      <c r="G529" s="0" t="s">
        <v>67</v>
      </c>
      <c r="H529" s="0" t="s">
        <v>22</v>
      </c>
      <c r="I529" s="0" t="s">
        <v>1248</v>
      </c>
      <c r="J529" s="0" t="n">
        <v>1184</v>
      </c>
    </row>
    <row r="530" customFormat="false" ht="12.8" hidden="false" customHeight="false" outlineLevel="0" collapsed="false">
      <c r="A530" s="0" t="s">
        <v>659</v>
      </c>
      <c r="B530" s="0" t="s">
        <v>18</v>
      </c>
      <c r="C530" s="0" t="n">
        <v>34315175</v>
      </c>
      <c r="D530" s="0" t="s">
        <v>1249</v>
      </c>
      <c r="E530" s="0" t="n">
        <v>10662939</v>
      </c>
      <c r="F530" s="0" t="s">
        <v>689</v>
      </c>
      <c r="G530" s="0" t="s">
        <v>222</v>
      </c>
      <c r="H530" s="0" t="s">
        <v>22</v>
      </c>
      <c r="I530" s="0" t="s">
        <v>1250</v>
      </c>
      <c r="J530" s="0" t="n">
        <v>1184</v>
      </c>
    </row>
    <row r="531" customFormat="false" ht="12.8" hidden="false" customHeight="false" outlineLevel="0" collapsed="false">
      <c r="A531" s="0" t="s">
        <v>659</v>
      </c>
      <c r="B531" s="0" t="s">
        <v>18</v>
      </c>
      <c r="C531" s="0" t="n">
        <v>40800081</v>
      </c>
      <c r="D531" s="0" t="s">
        <v>1251</v>
      </c>
      <c r="E531" s="0" t="n">
        <v>13445239</v>
      </c>
      <c r="F531" s="0" t="s">
        <v>695</v>
      </c>
      <c r="G531" s="0" t="s">
        <v>1252</v>
      </c>
      <c r="H531" s="0" t="s">
        <v>22</v>
      </c>
      <c r="I531" s="0" t="s">
        <v>1253</v>
      </c>
      <c r="J531" s="0" t="n">
        <v>752</v>
      </c>
    </row>
    <row r="532" customFormat="false" ht="12.8" hidden="false" customHeight="false" outlineLevel="0" collapsed="false">
      <c r="A532" s="0" t="s">
        <v>659</v>
      </c>
      <c r="B532" s="0" t="s">
        <v>18</v>
      </c>
      <c r="C532" s="0" t="n">
        <v>41977650</v>
      </c>
      <c r="D532" s="0" t="s">
        <v>1254</v>
      </c>
      <c r="E532" s="0" t="n">
        <v>14017205</v>
      </c>
      <c r="F532" s="0" t="s">
        <v>695</v>
      </c>
      <c r="G532" s="0" t="s">
        <v>70</v>
      </c>
      <c r="H532" s="0" t="s">
        <v>22</v>
      </c>
      <c r="I532" s="0" t="s">
        <v>1255</v>
      </c>
      <c r="J532" s="0" t="n">
        <v>752</v>
      </c>
    </row>
    <row r="533" customFormat="false" ht="12.8" hidden="false" customHeight="false" outlineLevel="0" collapsed="false">
      <c r="A533" s="0" t="s">
        <v>659</v>
      </c>
      <c r="B533" s="0" t="s">
        <v>18</v>
      </c>
      <c r="C533" s="0" t="n">
        <v>34521180</v>
      </c>
      <c r="D533" s="0" t="s">
        <v>1256</v>
      </c>
      <c r="E533" s="0" t="n">
        <v>10739813</v>
      </c>
      <c r="F533" s="0" t="s">
        <v>695</v>
      </c>
      <c r="G533" s="0" t="s">
        <v>692</v>
      </c>
      <c r="H533" s="0" t="s">
        <v>22</v>
      </c>
      <c r="I533" s="0" t="s">
        <v>1257</v>
      </c>
      <c r="J533" s="0" t="n">
        <v>752</v>
      </c>
    </row>
    <row r="534" customFormat="false" ht="12.8" hidden="false" customHeight="false" outlineLevel="0" collapsed="false">
      <c r="A534" s="0" t="s">
        <v>659</v>
      </c>
      <c r="B534" s="0" t="s">
        <v>18</v>
      </c>
      <c r="C534" s="0" t="n">
        <v>33574413</v>
      </c>
      <c r="D534" s="0" t="s">
        <v>1258</v>
      </c>
      <c r="E534" s="0" t="n">
        <v>10354692</v>
      </c>
      <c r="F534" s="0" t="s">
        <v>695</v>
      </c>
      <c r="G534" s="0" t="s">
        <v>88</v>
      </c>
      <c r="H534" s="0" t="s">
        <v>22</v>
      </c>
      <c r="I534" s="0" t="s">
        <v>1259</v>
      </c>
      <c r="J534" s="0" t="n">
        <v>752</v>
      </c>
    </row>
    <row r="535" customFormat="false" ht="12.8" hidden="false" customHeight="false" outlineLevel="0" collapsed="false">
      <c r="A535" s="0" t="s">
        <v>659</v>
      </c>
      <c r="B535" s="0" t="s">
        <v>18</v>
      </c>
      <c r="C535" s="0" t="n">
        <v>34754915</v>
      </c>
      <c r="D535" s="0" t="s">
        <v>1260</v>
      </c>
      <c r="E535" s="0" t="n">
        <v>10838357</v>
      </c>
      <c r="F535" s="0" t="s">
        <v>703</v>
      </c>
      <c r="G535" s="0" t="s">
        <v>82</v>
      </c>
      <c r="H535" s="0" t="s">
        <v>22</v>
      </c>
      <c r="I535" s="0" t="s">
        <v>1261</v>
      </c>
      <c r="J535" s="0" t="n">
        <v>955</v>
      </c>
    </row>
    <row r="536" customFormat="false" ht="12.8" hidden="false" customHeight="false" outlineLevel="0" collapsed="false">
      <c r="A536" s="0" t="s">
        <v>659</v>
      </c>
      <c r="B536" s="0" t="s">
        <v>18</v>
      </c>
      <c r="C536" s="0" t="n">
        <v>40799822</v>
      </c>
      <c r="D536" s="0" t="s">
        <v>1262</v>
      </c>
      <c r="E536" s="0" t="n">
        <v>13445115</v>
      </c>
      <c r="F536" s="0" t="s">
        <v>703</v>
      </c>
      <c r="G536" s="0" t="s">
        <v>1252</v>
      </c>
      <c r="H536" s="0" t="s">
        <v>22</v>
      </c>
      <c r="I536" s="0" t="s">
        <v>1263</v>
      </c>
      <c r="J536" s="0" t="n">
        <v>955</v>
      </c>
    </row>
    <row r="537" customFormat="false" ht="12.8" hidden="false" customHeight="false" outlineLevel="0" collapsed="false">
      <c r="A537" s="0" t="s">
        <v>659</v>
      </c>
      <c r="B537" s="0" t="s">
        <v>18</v>
      </c>
      <c r="C537" s="0" t="n">
        <v>42690293</v>
      </c>
      <c r="D537" s="0" t="s">
        <v>1264</v>
      </c>
      <c r="E537" s="0" t="n">
        <v>14369641</v>
      </c>
      <c r="F537" s="0" t="s">
        <v>715</v>
      </c>
      <c r="G537" s="0" t="s">
        <v>1265</v>
      </c>
      <c r="H537" s="0" t="s">
        <v>22</v>
      </c>
      <c r="I537" s="0" t="s">
        <v>1266</v>
      </c>
      <c r="J537" s="0" t="n">
        <v>1214</v>
      </c>
    </row>
    <row r="538" customFormat="false" ht="12.8" hidden="false" customHeight="false" outlineLevel="0" collapsed="false">
      <c r="A538" s="0" t="s">
        <v>659</v>
      </c>
      <c r="B538" s="0" t="s">
        <v>18</v>
      </c>
      <c r="C538" s="0" t="n">
        <v>42698192</v>
      </c>
      <c r="D538" s="0" t="s">
        <v>1267</v>
      </c>
      <c r="E538" s="0" t="n">
        <v>14375417</v>
      </c>
      <c r="F538" s="0" t="s">
        <v>715</v>
      </c>
      <c r="G538" s="0" t="s">
        <v>1268</v>
      </c>
      <c r="H538" s="0" t="s">
        <v>22</v>
      </c>
      <c r="I538" s="0" t="s">
        <v>1269</v>
      </c>
      <c r="J538" s="0" t="n">
        <v>1214</v>
      </c>
    </row>
    <row r="539" customFormat="false" ht="12.8" hidden="false" customHeight="false" outlineLevel="0" collapsed="false">
      <c r="A539" s="0" t="s">
        <v>659</v>
      </c>
      <c r="B539" s="0" t="s">
        <v>18</v>
      </c>
      <c r="C539" s="0" t="n">
        <v>22042720</v>
      </c>
      <c r="D539" s="0" t="s">
        <v>1270</v>
      </c>
      <c r="E539" s="0" t="n">
        <v>6213308</v>
      </c>
      <c r="F539" s="0" t="s">
        <v>728</v>
      </c>
      <c r="G539" s="0" t="s">
        <v>82</v>
      </c>
      <c r="H539" s="0" t="s">
        <v>22</v>
      </c>
      <c r="I539" s="0" t="s">
        <v>1271</v>
      </c>
      <c r="J539" s="0" t="n">
        <v>462</v>
      </c>
    </row>
    <row r="540" customFormat="false" ht="12.8" hidden="false" customHeight="false" outlineLevel="0" collapsed="false">
      <c r="A540" s="0" t="s">
        <v>659</v>
      </c>
      <c r="B540" s="0" t="s">
        <v>18</v>
      </c>
      <c r="C540" s="0" t="n">
        <v>30300948</v>
      </c>
      <c r="D540" s="0" t="s">
        <v>1272</v>
      </c>
      <c r="E540" s="0" t="n">
        <v>9039482</v>
      </c>
      <c r="F540" s="0" t="s">
        <v>728</v>
      </c>
      <c r="G540" s="0" t="s">
        <v>692</v>
      </c>
      <c r="H540" s="0" t="s">
        <v>22</v>
      </c>
      <c r="I540" s="0" t="s">
        <v>1273</v>
      </c>
      <c r="J540" s="0" t="n">
        <v>462</v>
      </c>
    </row>
    <row r="541" customFormat="false" ht="12.8" hidden="false" customHeight="false" outlineLevel="0" collapsed="false">
      <c r="A541" s="0" t="s">
        <v>659</v>
      </c>
      <c r="B541" s="0" t="s">
        <v>18</v>
      </c>
      <c r="C541" s="0" t="n">
        <v>26015640</v>
      </c>
      <c r="D541" s="0" t="s">
        <v>1274</v>
      </c>
      <c r="E541" s="0" t="n">
        <v>7553359</v>
      </c>
      <c r="F541" s="0" t="s">
        <v>731</v>
      </c>
      <c r="G541" s="0" t="s">
        <v>61</v>
      </c>
      <c r="H541" s="0" t="s">
        <v>22</v>
      </c>
      <c r="I541" s="0" t="s">
        <v>1275</v>
      </c>
      <c r="J541" s="0" t="n">
        <v>771</v>
      </c>
    </row>
    <row r="542" customFormat="false" ht="12.8" hidden="false" customHeight="false" outlineLevel="0" collapsed="false">
      <c r="A542" s="0" t="s">
        <v>659</v>
      </c>
      <c r="B542" s="0" t="s">
        <v>18</v>
      </c>
      <c r="C542" s="0" t="n">
        <v>27309920</v>
      </c>
      <c r="D542" s="0" t="s">
        <v>1276</v>
      </c>
      <c r="E542" s="0" t="n">
        <v>7981097</v>
      </c>
      <c r="F542" s="0" t="s">
        <v>661</v>
      </c>
      <c r="G542" s="0" t="s">
        <v>88</v>
      </c>
      <c r="H542" s="0" t="s">
        <v>22</v>
      </c>
      <c r="I542" s="0" t="s">
        <v>1277</v>
      </c>
      <c r="J542" s="0" t="n">
        <v>1080</v>
      </c>
    </row>
    <row r="543" customFormat="false" ht="12.8" hidden="false" customHeight="false" outlineLevel="0" collapsed="false">
      <c r="A543" s="0" t="s">
        <v>659</v>
      </c>
      <c r="B543" s="0" t="s">
        <v>18</v>
      </c>
      <c r="C543" s="0" t="n">
        <v>30300950</v>
      </c>
      <c r="D543" s="0" t="s">
        <v>1278</v>
      </c>
      <c r="E543" s="0" t="n">
        <v>9039484</v>
      </c>
      <c r="F543" s="0" t="s">
        <v>661</v>
      </c>
      <c r="G543" s="0" t="s">
        <v>234</v>
      </c>
      <c r="H543" s="0" t="s">
        <v>22</v>
      </c>
      <c r="I543" s="0" t="s">
        <v>1279</v>
      </c>
      <c r="J543" s="0" t="n">
        <v>1080</v>
      </c>
    </row>
    <row r="544" customFormat="false" ht="12.8" hidden="false" customHeight="false" outlineLevel="0" collapsed="false">
      <c r="A544" s="0" t="s">
        <v>659</v>
      </c>
      <c r="B544" s="0" t="s">
        <v>18</v>
      </c>
      <c r="C544" s="0" t="n">
        <v>30946177</v>
      </c>
      <c r="D544" s="0" t="s">
        <v>1280</v>
      </c>
      <c r="E544" s="0" t="n">
        <v>9276839</v>
      </c>
      <c r="F544" s="0" t="s">
        <v>661</v>
      </c>
      <c r="G544" s="0" t="s">
        <v>219</v>
      </c>
      <c r="H544" s="0" t="s">
        <v>22</v>
      </c>
      <c r="I544" s="0" t="s">
        <v>1281</v>
      </c>
      <c r="J544" s="0" t="n">
        <v>1080</v>
      </c>
    </row>
    <row r="545" customFormat="false" ht="12.8" hidden="false" customHeight="false" outlineLevel="0" collapsed="false">
      <c r="A545" s="0" t="s">
        <v>659</v>
      </c>
      <c r="B545" s="0" t="s">
        <v>1282</v>
      </c>
      <c r="C545" s="0" t="n">
        <v>26027204</v>
      </c>
      <c r="D545" s="0" t="s">
        <v>1283</v>
      </c>
      <c r="E545" s="0" t="n">
        <v>7558145</v>
      </c>
      <c r="F545" s="0" t="s">
        <v>1284</v>
      </c>
      <c r="G545" s="0" t="s">
        <v>234</v>
      </c>
      <c r="H545" s="0" t="s">
        <v>22</v>
      </c>
      <c r="I545" s="0" t="s">
        <v>1285</v>
      </c>
      <c r="J545" s="0" t="n">
        <v>291</v>
      </c>
    </row>
    <row r="546" customFormat="false" ht="12.8" hidden="false" customHeight="false" outlineLevel="0" collapsed="false">
      <c r="A546" s="0" t="s">
        <v>659</v>
      </c>
      <c r="B546" s="0" t="s">
        <v>1282</v>
      </c>
      <c r="C546" s="0" t="n">
        <v>26027206</v>
      </c>
      <c r="D546" s="0" t="s">
        <v>1286</v>
      </c>
      <c r="E546" s="0" t="n">
        <v>7558147</v>
      </c>
      <c r="F546" s="0" t="s">
        <v>1284</v>
      </c>
      <c r="G546" s="0" t="s">
        <v>28</v>
      </c>
      <c r="H546" s="0" t="s">
        <v>22</v>
      </c>
      <c r="I546" s="0" t="s">
        <v>1287</v>
      </c>
      <c r="J546" s="0" t="n">
        <v>291</v>
      </c>
    </row>
    <row r="547" customFormat="false" ht="12.8" hidden="false" customHeight="false" outlineLevel="0" collapsed="false">
      <c r="A547" s="0" t="s">
        <v>659</v>
      </c>
      <c r="B547" s="0" t="s">
        <v>1282</v>
      </c>
      <c r="C547" s="0" t="n">
        <v>27309939</v>
      </c>
      <c r="D547" s="0" t="s">
        <v>1288</v>
      </c>
      <c r="E547" s="0" t="n">
        <v>7981116</v>
      </c>
      <c r="F547" s="0" t="s">
        <v>1284</v>
      </c>
      <c r="G547" s="0" t="s">
        <v>196</v>
      </c>
      <c r="H547" s="0" t="s">
        <v>22</v>
      </c>
      <c r="I547" s="0" t="s">
        <v>1289</v>
      </c>
      <c r="J547" s="0" t="n">
        <v>291</v>
      </c>
    </row>
    <row r="548" customFormat="false" ht="12.8" hidden="false" customHeight="false" outlineLevel="0" collapsed="false">
      <c r="A548" s="0" t="s">
        <v>659</v>
      </c>
      <c r="B548" s="0" t="s">
        <v>1282</v>
      </c>
      <c r="C548" s="0" t="n">
        <v>27309941</v>
      </c>
      <c r="D548" s="0" t="s">
        <v>1290</v>
      </c>
      <c r="E548" s="0" t="n">
        <v>7981118</v>
      </c>
      <c r="F548" s="0" t="s">
        <v>1284</v>
      </c>
      <c r="G548" s="0" t="s">
        <v>237</v>
      </c>
      <c r="H548" s="0" t="s">
        <v>22</v>
      </c>
      <c r="I548" s="0" t="s">
        <v>1291</v>
      </c>
      <c r="J548" s="0" t="n">
        <v>291</v>
      </c>
    </row>
    <row r="549" customFormat="false" ht="12.8" hidden="false" customHeight="false" outlineLevel="0" collapsed="false">
      <c r="A549" s="0" t="s">
        <v>659</v>
      </c>
      <c r="B549" s="0" t="s">
        <v>1282</v>
      </c>
      <c r="C549" s="0" t="n">
        <v>27309930</v>
      </c>
      <c r="D549" s="0" t="s">
        <v>1292</v>
      </c>
      <c r="E549" s="0" t="n">
        <v>7981107</v>
      </c>
      <c r="F549" s="0" t="s">
        <v>1284</v>
      </c>
      <c r="G549" s="0" t="s">
        <v>46</v>
      </c>
      <c r="H549" s="0" t="s">
        <v>22</v>
      </c>
      <c r="I549" s="0" t="s">
        <v>1293</v>
      </c>
      <c r="J549" s="0" t="n">
        <v>291</v>
      </c>
    </row>
    <row r="550" customFormat="false" ht="12.8" hidden="false" customHeight="false" outlineLevel="0" collapsed="false">
      <c r="A550" s="0" t="s">
        <v>659</v>
      </c>
      <c r="B550" s="0" t="s">
        <v>1282</v>
      </c>
      <c r="C550" s="0" t="n">
        <v>27309933</v>
      </c>
      <c r="D550" s="0" t="s">
        <v>1294</v>
      </c>
      <c r="E550" s="0" t="n">
        <v>7981110</v>
      </c>
      <c r="F550" s="0" t="s">
        <v>1284</v>
      </c>
      <c r="G550" s="0" t="s">
        <v>64</v>
      </c>
      <c r="H550" s="0" t="s">
        <v>22</v>
      </c>
      <c r="I550" s="0" t="s">
        <v>1295</v>
      </c>
      <c r="J550" s="0" t="n">
        <v>291</v>
      </c>
    </row>
    <row r="551" customFormat="false" ht="12.8" hidden="false" customHeight="false" outlineLevel="0" collapsed="false">
      <c r="A551" s="0" t="s">
        <v>659</v>
      </c>
      <c r="B551" s="0" t="s">
        <v>1282</v>
      </c>
      <c r="C551" s="0" t="n">
        <v>27309934</v>
      </c>
      <c r="D551" s="0" t="s">
        <v>1296</v>
      </c>
      <c r="E551" s="0" t="n">
        <v>7981111</v>
      </c>
      <c r="F551" s="0" t="s">
        <v>1284</v>
      </c>
      <c r="G551" s="0" t="s">
        <v>76</v>
      </c>
      <c r="H551" s="0" t="s">
        <v>22</v>
      </c>
      <c r="I551" s="0" t="s">
        <v>1297</v>
      </c>
      <c r="J551" s="0" t="n">
        <v>291</v>
      </c>
    </row>
    <row r="552" customFormat="false" ht="12.8" hidden="false" customHeight="false" outlineLevel="0" collapsed="false">
      <c r="A552" s="0" t="s">
        <v>659</v>
      </c>
      <c r="B552" s="0" t="s">
        <v>1282</v>
      </c>
      <c r="C552" s="0" t="n">
        <v>26027203</v>
      </c>
      <c r="D552" s="0" t="s">
        <v>1298</v>
      </c>
      <c r="E552" s="0" t="n">
        <v>7558144</v>
      </c>
      <c r="F552" s="0" t="s">
        <v>1284</v>
      </c>
      <c r="G552" s="0" t="s">
        <v>82</v>
      </c>
      <c r="H552" s="0" t="s">
        <v>22</v>
      </c>
      <c r="I552" s="0" t="s">
        <v>1299</v>
      </c>
      <c r="J552" s="0" t="n">
        <v>291</v>
      </c>
    </row>
    <row r="553" customFormat="false" ht="12.8" hidden="false" customHeight="false" outlineLevel="0" collapsed="false">
      <c r="A553" s="0" t="s">
        <v>659</v>
      </c>
      <c r="B553" s="0" t="s">
        <v>1282</v>
      </c>
      <c r="C553" s="0" t="n">
        <v>27309937</v>
      </c>
      <c r="D553" s="0" t="s">
        <v>1300</v>
      </c>
      <c r="E553" s="0" t="n">
        <v>7981114</v>
      </c>
      <c r="F553" s="0" t="s">
        <v>1284</v>
      </c>
      <c r="G553" s="0" t="s">
        <v>222</v>
      </c>
      <c r="H553" s="0" t="s">
        <v>22</v>
      </c>
      <c r="I553" s="0" t="s">
        <v>1301</v>
      </c>
      <c r="J553" s="0" t="n">
        <v>291</v>
      </c>
    </row>
    <row r="554" customFormat="false" ht="12.8" hidden="false" customHeight="false" outlineLevel="0" collapsed="false">
      <c r="A554" s="0" t="s">
        <v>659</v>
      </c>
      <c r="B554" s="0" t="s">
        <v>1282</v>
      </c>
      <c r="C554" s="0" t="n">
        <v>27309940</v>
      </c>
      <c r="D554" s="0" t="s">
        <v>1302</v>
      </c>
      <c r="E554" s="0" t="n">
        <v>7981117</v>
      </c>
      <c r="F554" s="0" t="s">
        <v>1284</v>
      </c>
      <c r="G554" s="0" t="s">
        <v>73</v>
      </c>
      <c r="H554" s="0" t="s">
        <v>22</v>
      </c>
      <c r="I554" s="0" t="s">
        <v>1303</v>
      </c>
      <c r="J554" s="0" t="n">
        <v>291</v>
      </c>
    </row>
    <row r="555" customFormat="false" ht="12.8" hidden="false" customHeight="false" outlineLevel="0" collapsed="false">
      <c r="A555" s="0" t="s">
        <v>659</v>
      </c>
      <c r="B555" s="0" t="s">
        <v>1282</v>
      </c>
      <c r="C555" s="0" t="n">
        <v>27309927</v>
      </c>
      <c r="D555" s="0" t="s">
        <v>1304</v>
      </c>
      <c r="E555" s="0" t="n">
        <v>7981104</v>
      </c>
      <c r="F555" s="0" t="s">
        <v>1284</v>
      </c>
      <c r="G555" s="0" t="s">
        <v>49</v>
      </c>
      <c r="H555" s="0" t="s">
        <v>22</v>
      </c>
      <c r="I555" s="0" t="s">
        <v>1305</v>
      </c>
      <c r="J555" s="0" t="n">
        <v>291</v>
      </c>
    </row>
    <row r="556" customFormat="false" ht="12.8" hidden="false" customHeight="false" outlineLevel="0" collapsed="false">
      <c r="A556" s="0" t="s">
        <v>659</v>
      </c>
      <c r="B556" s="0" t="s">
        <v>1282</v>
      </c>
      <c r="C556" s="0" t="n">
        <v>27309929</v>
      </c>
      <c r="D556" s="0" t="s">
        <v>1306</v>
      </c>
      <c r="E556" s="0" t="n">
        <v>7981106</v>
      </c>
      <c r="F556" s="0" t="s">
        <v>1284</v>
      </c>
      <c r="G556" s="0" t="s">
        <v>70</v>
      </c>
      <c r="H556" s="0" t="s">
        <v>22</v>
      </c>
      <c r="I556" s="0" t="s">
        <v>1307</v>
      </c>
      <c r="J556" s="0" t="n">
        <v>291</v>
      </c>
    </row>
    <row r="557" customFormat="false" ht="12.8" hidden="false" customHeight="false" outlineLevel="0" collapsed="false">
      <c r="A557" s="0" t="s">
        <v>659</v>
      </c>
      <c r="B557" s="0" t="s">
        <v>1282</v>
      </c>
      <c r="C557" s="0" t="n">
        <v>27309936</v>
      </c>
      <c r="D557" s="0" t="s">
        <v>1308</v>
      </c>
      <c r="E557" s="0" t="n">
        <v>7981113</v>
      </c>
      <c r="F557" s="0" t="s">
        <v>1284</v>
      </c>
      <c r="G557" s="0" t="s">
        <v>31</v>
      </c>
      <c r="H557" s="0" t="s">
        <v>22</v>
      </c>
      <c r="I557" s="0" t="s">
        <v>1309</v>
      </c>
      <c r="J557" s="0" t="n">
        <v>291</v>
      </c>
    </row>
    <row r="558" customFormat="false" ht="12.8" hidden="false" customHeight="false" outlineLevel="0" collapsed="false">
      <c r="A558" s="0" t="s">
        <v>659</v>
      </c>
      <c r="B558" s="0" t="s">
        <v>1282</v>
      </c>
      <c r="C558" s="0" t="n">
        <v>27309938</v>
      </c>
      <c r="D558" s="0" t="s">
        <v>1310</v>
      </c>
      <c r="E558" s="0" t="n">
        <v>7981115</v>
      </c>
      <c r="F558" s="0" t="s">
        <v>1284</v>
      </c>
      <c r="G558" s="0" t="s">
        <v>178</v>
      </c>
      <c r="H558" s="0" t="s">
        <v>22</v>
      </c>
      <c r="I558" s="0" t="s">
        <v>1311</v>
      </c>
      <c r="J558" s="0" t="n">
        <v>291</v>
      </c>
    </row>
    <row r="559" customFormat="false" ht="12.8" hidden="false" customHeight="false" outlineLevel="0" collapsed="false">
      <c r="A559" s="0" t="s">
        <v>659</v>
      </c>
      <c r="B559" s="0" t="s">
        <v>1282</v>
      </c>
      <c r="C559" s="0" t="n">
        <v>27309931</v>
      </c>
      <c r="D559" s="0" t="s">
        <v>1312</v>
      </c>
      <c r="E559" s="0" t="n">
        <v>7981108</v>
      </c>
      <c r="F559" s="0" t="s">
        <v>1284</v>
      </c>
      <c r="G559" s="0" t="s">
        <v>52</v>
      </c>
      <c r="H559" s="0" t="s">
        <v>22</v>
      </c>
      <c r="I559" s="0" t="s">
        <v>1313</v>
      </c>
      <c r="J559" s="0" t="n">
        <v>291</v>
      </c>
    </row>
    <row r="560" customFormat="false" ht="12.8" hidden="false" customHeight="false" outlineLevel="0" collapsed="false">
      <c r="A560" s="0" t="s">
        <v>659</v>
      </c>
      <c r="B560" s="0" t="s">
        <v>1282</v>
      </c>
      <c r="C560" s="0" t="n">
        <v>27309932</v>
      </c>
      <c r="D560" s="0" t="s">
        <v>1314</v>
      </c>
      <c r="E560" s="0" t="n">
        <v>7981109</v>
      </c>
      <c r="F560" s="0" t="s">
        <v>1284</v>
      </c>
      <c r="G560" s="0" t="s">
        <v>58</v>
      </c>
      <c r="H560" s="0" t="s">
        <v>22</v>
      </c>
      <c r="I560" s="0" t="s">
        <v>1315</v>
      </c>
      <c r="J560" s="0" t="n">
        <v>291</v>
      </c>
    </row>
    <row r="561" customFormat="false" ht="12.8" hidden="false" customHeight="false" outlineLevel="0" collapsed="false">
      <c r="A561" s="0" t="s">
        <v>659</v>
      </c>
      <c r="B561" s="0" t="s">
        <v>1282</v>
      </c>
      <c r="C561" s="0" t="n">
        <v>26027205</v>
      </c>
      <c r="D561" s="0" t="s">
        <v>1316</v>
      </c>
      <c r="E561" s="0" t="n">
        <v>7558146</v>
      </c>
      <c r="F561" s="0" t="s">
        <v>1284</v>
      </c>
      <c r="G561" s="0" t="s">
        <v>61</v>
      </c>
      <c r="H561" s="0" t="s">
        <v>22</v>
      </c>
      <c r="I561" s="0" t="s">
        <v>1317</v>
      </c>
      <c r="J561" s="0" t="n">
        <v>291</v>
      </c>
    </row>
    <row r="562" customFormat="false" ht="12.8" hidden="false" customHeight="false" outlineLevel="0" collapsed="false">
      <c r="A562" s="0" t="s">
        <v>659</v>
      </c>
      <c r="B562" s="0" t="s">
        <v>1282</v>
      </c>
      <c r="C562" s="0" t="n">
        <v>27309928</v>
      </c>
      <c r="D562" s="0" t="s">
        <v>1318</v>
      </c>
      <c r="E562" s="0" t="n">
        <v>7981105</v>
      </c>
      <c r="F562" s="0" t="s">
        <v>1284</v>
      </c>
      <c r="G562" s="0" t="s">
        <v>88</v>
      </c>
      <c r="H562" s="0" t="s">
        <v>22</v>
      </c>
      <c r="I562" s="0" t="s">
        <v>1319</v>
      </c>
      <c r="J562" s="0" t="n">
        <v>291</v>
      </c>
    </row>
    <row r="563" customFormat="false" ht="12.8" hidden="false" customHeight="false" outlineLevel="0" collapsed="false">
      <c r="A563" s="0" t="s">
        <v>659</v>
      </c>
      <c r="B563" s="0" t="s">
        <v>1282</v>
      </c>
      <c r="C563" s="0" t="n">
        <v>27309935</v>
      </c>
      <c r="D563" s="0" t="s">
        <v>1320</v>
      </c>
      <c r="E563" s="0" t="n">
        <v>7981112</v>
      </c>
      <c r="F563" s="0" t="s">
        <v>1284</v>
      </c>
      <c r="G563" s="0" t="s">
        <v>79</v>
      </c>
      <c r="H563" s="0" t="s">
        <v>22</v>
      </c>
      <c r="I563" s="0" t="s">
        <v>1321</v>
      </c>
      <c r="J563" s="0" t="n">
        <v>291</v>
      </c>
    </row>
    <row r="564" customFormat="false" ht="12.8" hidden="false" customHeight="false" outlineLevel="0" collapsed="false">
      <c r="A564" s="0" t="s">
        <v>659</v>
      </c>
      <c r="B564" s="0" t="s">
        <v>319</v>
      </c>
      <c r="C564" s="0" t="n">
        <v>28299490</v>
      </c>
      <c r="D564" s="0" t="s">
        <v>1322</v>
      </c>
      <c r="E564" s="0" t="n">
        <v>8330091</v>
      </c>
      <c r="F564" s="0" t="s">
        <v>1323</v>
      </c>
      <c r="G564" s="0" t="s">
        <v>58</v>
      </c>
      <c r="H564" s="0" t="s">
        <v>22</v>
      </c>
      <c r="I564" s="0" t="s">
        <v>1324</v>
      </c>
      <c r="J564" s="0" t="n">
        <v>2049</v>
      </c>
    </row>
    <row r="565" customFormat="false" ht="12.8" hidden="false" customHeight="false" outlineLevel="0" collapsed="false">
      <c r="A565" s="0" t="s">
        <v>659</v>
      </c>
      <c r="B565" s="0" t="s">
        <v>319</v>
      </c>
      <c r="C565" s="0" t="n">
        <v>28299497</v>
      </c>
      <c r="D565" s="0" t="s">
        <v>1325</v>
      </c>
      <c r="E565" s="0" t="n">
        <v>8330098</v>
      </c>
      <c r="F565" s="0" t="s">
        <v>1323</v>
      </c>
      <c r="G565" s="0" t="s">
        <v>237</v>
      </c>
      <c r="H565" s="0" t="s">
        <v>22</v>
      </c>
      <c r="I565" s="0" t="s">
        <v>1326</v>
      </c>
      <c r="J565" s="0" t="n">
        <v>2049</v>
      </c>
    </row>
    <row r="566" customFormat="false" ht="12.8" hidden="false" customHeight="false" outlineLevel="0" collapsed="false">
      <c r="A566" s="0" t="s">
        <v>659</v>
      </c>
      <c r="B566" s="0" t="s">
        <v>319</v>
      </c>
      <c r="C566" s="0" t="n">
        <v>29082634</v>
      </c>
      <c r="D566" s="0" t="s">
        <v>1327</v>
      </c>
      <c r="E566" s="0" t="n">
        <v>8610645</v>
      </c>
      <c r="F566" s="0" t="s">
        <v>1323</v>
      </c>
      <c r="G566" s="0" t="s">
        <v>64</v>
      </c>
      <c r="H566" s="0" t="s">
        <v>22</v>
      </c>
      <c r="I566" s="0" t="s">
        <v>1328</v>
      </c>
      <c r="J566" s="0" t="n">
        <v>2049</v>
      </c>
    </row>
    <row r="567" customFormat="false" ht="12.8" hidden="false" customHeight="false" outlineLevel="0" collapsed="false">
      <c r="A567" s="0" t="s">
        <v>659</v>
      </c>
      <c r="B567" s="0" t="s">
        <v>319</v>
      </c>
      <c r="C567" s="0" t="n">
        <v>40486422</v>
      </c>
      <c r="D567" s="0" t="s">
        <v>1329</v>
      </c>
      <c r="E567" s="0" t="n">
        <v>13300734</v>
      </c>
      <c r="F567" s="0" t="s">
        <v>1323</v>
      </c>
      <c r="G567" s="0" t="s">
        <v>741</v>
      </c>
      <c r="H567" s="0" t="s">
        <v>22</v>
      </c>
      <c r="I567" s="0" t="s">
        <v>1330</v>
      </c>
      <c r="J567" s="0" t="n">
        <v>2049</v>
      </c>
    </row>
    <row r="568" customFormat="false" ht="12.8" hidden="false" customHeight="false" outlineLevel="0" collapsed="false">
      <c r="A568" s="0" t="s">
        <v>659</v>
      </c>
      <c r="B568" s="0" t="s">
        <v>319</v>
      </c>
      <c r="C568" s="0" t="n">
        <v>33230295</v>
      </c>
      <c r="D568" s="0" t="s">
        <v>1331</v>
      </c>
      <c r="E568" s="0" t="n">
        <v>10210380</v>
      </c>
      <c r="F568" s="0" t="s">
        <v>1332</v>
      </c>
      <c r="G568" s="0" t="s">
        <v>196</v>
      </c>
      <c r="H568" s="0" t="s">
        <v>22</v>
      </c>
      <c r="I568" s="0" t="s">
        <v>1333</v>
      </c>
      <c r="J568" s="0" t="n">
        <v>1740</v>
      </c>
    </row>
    <row r="569" customFormat="false" ht="12.8" hidden="false" customHeight="false" outlineLevel="0" collapsed="false">
      <c r="A569" s="0" t="s">
        <v>659</v>
      </c>
      <c r="B569" s="0" t="s">
        <v>319</v>
      </c>
      <c r="C569" s="0" t="n">
        <v>34795047</v>
      </c>
      <c r="D569" s="0" t="s">
        <v>1334</v>
      </c>
      <c r="E569" s="0" t="n">
        <v>10855513</v>
      </c>
      <c r="F569" s="0" t="s">
        <v>1332</v>
      </c>
      <c r="G569" s="0" t="s">
        <v>76</v>
      </c>
      <c r="H569" s="0" t="s">
        <v>22</v>
      </c>
      <c r="I569" s="0" t="s">
        <v>1335</v>
      </c>
      <c r="J569" s="0" t="n">
        <v>1740</v>
      </c>
    </row>
    <row r="570" customFormat="false" ht="12.8" hidden="false" customHeight="false" outlineLevel="0" collapsed="false">
      <c r="A570" s="0" t="s">
        <v>659</v>
      </c>
      <c r="B570" s="0" t="s">
        <v>319</v>
      </c>
      <c r="C570" s="0" t="n">
        <v>40741579</v>
      </c>
      <c r="D570" s="0" t="s">
        <v>1336</v>
      </c>
      <c r="E570" s="0" t="n">
        <v>13417866</v>
      </c>
      <c r="F570" s="0" t="s">
        <v>1332</v>
      </c>
      <c r="G570" s="0" t="s">
        <v>741</v>
      </c>
      <c r="H570" s="0" t="s">
        <v>22</v>
      </c>
      <c r="I570" s="0" t="s">
        <v>1337</v>
      </c>
      <c r="J570" s="0" t="n">
        <v>1740</v>
      </c>
    </row>
    <row r="571" customFormat="false" ht="12.8" hidden="false" customHeight="false" outlineLevel="0" collapsed="false">
      <c r="A571" s="0" t="s">
        <v>659</v>
      </c>
      <c r="B571" s="0" t="s">
        <v>319</v>
      </c>
      <c r="C571" s="0" t="n">
        <v>28258631</v>
      </c>
      <c r="D571" s="0" t="s">
        <v>1338</v>
      </c>
      <c r="E571" s="0" t="n">
        <v>8316582</v>
      </c>
      <c r="F571" s="0" t="s">
        <v>1323</v>
      </c>
      <c r="G571" s="0" t="s">
        <v>88</v>
      </c>
      <c r="H571" s="0" t="s">
        <v>22</v>
      </c>
      <c r="I571" s="0" t="s">
        <v>1339</v>
      </c>
      <c r="J571" s="0" t="n">
        <v>2049</v>
      </c>
    </row>
    <row r="572" customFormat="false" ht="12.8" hidden="false" customHeight="false" outlineLevel="0" collapsed="false">
      <c r="A572" s="0" t="s">
        <v>659</v>
      </c>
      <c r="B572" s="0" t="s">
        <v>319</v>
      </c>
      <c r="C572" s="0" t="n">
        <v>28299493</v>
      </c>
      <c r="D572" s="0" t="s">
        <v>1340</v>
      </c>
      <c r="E572" s="0" t="n">
        <v>8330094</v>
      </c>
      <c r="F572" s="0" t="s">
        <v>1323</v>
      </c>
      <c r="G572" s="0" t="s">
        <v>31</v>
      </c>
      <c r="H572" s="0" t="s">
        <v>22</v>
      </c>
      <c r="I572" s="0" t="s">
        <v>1341</v>
      </c>
      <c r="J572" s="0" t="n">
        <v>2049</v>
      </c>
    </row>
    <row r="573" customFormat="false" ht="12.8" hidden="false" customHeight="false" outlineLevel="0" collapsed="false">
      <c r="A573" s="0" t="s">
        <v>659</v>
      </c>
      <c r="B573" s="0" t="s">
        <v>319</v>
      </c>
      <c r="C573" s="0" t="n">
        <v>28299494</v>
      </c>
      <c r="D573" s="0" t="s">
        <v>1342</v>
      </c>
      <c r="E573" s="0" t="n">
        <v>8330095</v>
      </c>
      <c r="F573" s="0" t="s">
        <v>1323</v>
      </c>
      <c r="G573" s="0" t="s">
        <v>222</v>
      </c>
      <c r="H573" s="0" t="s">
        <v>22</v>
      </c>
      <c r="I573" s="0" t="s">
        <v>1343</v>
      </c>
      <c r="J573" s="0" t="n">
        <v>2049</v>
      </c>
    </row>
    <row r="574" customFormat="false" ht="12.8" hidden="false" customHeight="false" outlineLevel="0" collapsed="false">
      <c r="A574" s="0" t="s">
        <v>659</v>
      </c>
      <c r="B574" s="0" t="s">
        <v>319</v>
      </c>
      <c r="C574" s="0" t="n">
        <v>26027211</v>
      </c>
      <c r="D574" s="0" t="s">
        <v>1344</v>
      </c>
      <c r="E574" s="0" t="n">
        <v>7558152</v>
      </c>
      <c r="F574" s="0" t="s">
        <v>1332</v>
      </c>
      <c r="G574" s="0" t="s">
        <v>692</v>
      </c>
      <c r="H574" s="0" t="s">
        <v>22</v>
      </c>
      <c r="I574" s="0" t="s">
        <v>1345</v>
      </c>
      <c r="J574" s="0" t="n">
        <v>1740</v>
      </c>
    </row>
    <row r="575" customFormat="false" ht="12.8" hidden="false" customHeight="false" outlineLevel="0" collapsed="false">
      <c r="A575" s="0" t="s">
        <v>659</v>
      </c>
      <c r="B575" s="0" t="s">
        <v>319</v>
      </c>
      <c r="C575" s="0" t="n">
        <v>27235055</v>
      </c>
      <c r="D575" s="0" t="s">
        <v>1346</v>
      </c>
      <c r="E575" s="0" t="n">
        <v>7955409</v>
      </c>
      <c r="F575" s="0" t="s">
        <v>1332</v>
      </c>
      <c r="G575" s="0" t="s">
        <v>1347</v>
      </c>
      <c r="H575" s="0" t="s">
        <v>22</v>
      </c>
      <c r="I575" s="0" t="s">
        <v>1348</v>
      </c>
      <c r="J575" s="0" t="n">
        <v>1740</v>
      </c>
    </row>
    <row r="576" customFormat="false" ht="12.8" hidden="false" customHeight="false" outlineLevel="0" collapsed="false">
      <c r="A576" s="0" t="s">
        <v>659</v>
      </c>
      <c r="B576" s="0" t="s">
        <v>319</v>
      </c>
      <c r="C576" s="0" t="n">
        <v>34795048</v>
      </c>
      <c r="D576" s="0" t="s">
        <v>1349</v>
      </c>
      <c r="E576" s="0" t="n">
        <v>10855514</v>
      </c>
      <c r="F576" s="0" t="s">
        <v>1332</v>
      </c>
      <c r="G576" s="0" t="s">
        <v>91</v>
      </c>
      <c r="H576" s="0" t="s">
        <v>22</v>
      </c>
      <c r="I576" s="0" t="s">
        <v>1350</v>
      </c>
      <c r="J576" s="0" t="n">
        <v>1740</v>
      </c>
    </row>
    <row r="577" customFormat="false" ht="12.8" hidden="false" customHeight="false" outlineLevel="0" collapsed="false">
      <c r="A577" s="0" t="s">
        <v>659</v>
      </c>
      <c r="B577" s="0" t="s">
        <v>319</v>
      </c>
      <c r="C577" s="0" t="n">
        <v>33230294</v>
      </c>
      <c r="D577" s="0" t="s">
        <v>1351</v>
      </c>
      <c r="E577" s="0" t="n">
        <v>10210379</v>
      </c>
      <c r="F577" s="0" t="s">
        <v>1332</v>
      </c>
      <c r="G577" s="0" t="s">
        <v>82</v>
      </c>
      <c r="H577" s="0" t="s">
        <v>22</v>
      </c>
      <c r="I577" s="0" t="s">
        <v>1352</v>
      </c>
      <c r="J577" s="0" t="n">
        <v>1740</v>
      </c>
    </row>
    <row r="578" customFormat="false" ht="12.8" hidden="false" customHeight="false" outlineLevel="0" collapsed="false">
      <c r="A578" s="0" t="s">
        <v>659</v>
      </c>
      <c r="B578" s="0" t="s">
        <v>319</v>
      </c>
      <c r="C578" s="0" t="n">
        <v>33230296</v>
      </c>
      <c r="D578" s="0" t="s">
        <v>1353</v>
      </c>
      <c r="E578" s="0" t="n">
        <v>10210381</v>
      </c>
      <c r="F578" s="0" t="s">
        <v>1332</v>
      </c>
      <c r="G578" s="0" t="s">
        <v>201</v>
      </c>
      <c r="H578" s="0" t="s">
        <v>22</v>
      </c>
      <c r="I578" s="0" t="s">
        <v>1354</v>
      </c>
      <c r="J578" s="0" t="n">
        <v>1740</v>
      </c>
    </row>
    <row r="579" customFormat="false" ht="12.8" hidden="false" customHeight="false" outlineLevel="0" collapsed="false">
      <c r="A579" s="0" t="s">
        <v>659</v>
      </c>
      <c r="B579" s="0" t="s">
        <v>319</v>
      </c>
      <c r="C579" s="0" t="n">
        <v>30939073</v>
      </c>
      <c r="D579" s="0" t="s">
        <v>1355</v>
      </c>
      <c r="E579" s="0" t="n">
        <v>9273714</v>
      </c>
      <c r="F579" s="0" t="s">
        <v>1323</v>
      </c>
      <c r="G579" s="0" t="s">
        <v>79</v>
      </c>
      <c r="H579" s="0" t="s">
        <v>22</v>
      </c>
      <c r="I579" s="0" t="s">
        <v>1356</v>
      </c>
      <c r="J579" s="0" t="n">
        <v>2049</v>
      </c>
    </row>
    <row r="580" customFormat="false" ht="12.8" hidden="false" customHeight="false" outlineLevel="0" collapsed="false">
      <c r="A580" s="0" t="s">
        <v>659</v>
      </c>
      <c r="B580" s="0" t="s">
        <v>319</v>
      </c>
      <c r="C580" s="0" t="n">
        <v>33230298</v>
      </c>
      <c r="D580" s="0" t="s">
        <v>1357</v>
      </c>
      <c r="E580" s="0" t="n">
        <v>10210383</v>
      </c>
      <c r="F580" s="0" t="s">
        <v>1323</v>
      </c>
      <c r="G580" s="0" t="s">
        <v>70</v>
      </c>
      <c r="H580" s="0" t="s">
        <v>22</v>
      </c>
      <c r="I580" s="0" t="s">
        <v>1358</v>
      </c>
      <c r="J580" s="0" t="n">
        <v>2049</v>
      </c>
    </row>
    <row r="581" customFormat="false" ht="12.8" hidden="false" customHeight="false" outlineLevel="0" collapsed="false">
      <c r="A581" s="0" t="s">
        <v>659</v>
      </c>
      <c r="B581" s="0" t="s">
        <v>319</v>
      </c>
      <c r="C581" s="0" t="n">
        <v>33230300</v>
      </c>
      <c r="D581" s="0" t="s">
        <v>1359</v>
      </c>
      <c r="E581" s="0" t="n">
        <v>10210385</v>
      </c>
      <c r="F581" s="0" t="s">
        <v>1323</v>
      </c>
      <c r="G581" s="0" t="s">
        <v>67</v>
      </c>
      <c r="H581" s="0" t="s">
        <v>22</v>
      </c>
      <c r="I581" s="0" t="s">
        <v>1360</v>
      </c>
      <c r="J581" s="0" t="n">
        <v>2049</v>
      </c>
    </row>
    <row r="582" customFormat="false" ht="12.8" hidden="false" customHeight="false" outlineLevel="0" collapsed="false">
      <c r="A582" s="0" t="s">
        <v>659</v>
      </c>
      <c r="B582" s="0" t="s">
        <v>319</v>
      </c>
      <c r="C582" s="0" t="n">
        <v>27309923</v>
      </c>
      <c r="D582" s="0" t="s">
        <v>1361</v>
      </c>
      <c r="E582" s="0" t="n">
        <v>7981100</v>
      </c>
      <c r="F582" s="0" t="s">
        <v>1332</v>
      </c>
      <c r="G582" s="0" t="s">
        <v>64</v>
      </c>
      <c r="H582" s="0" t="s">
        <v>22</v>
      </c>
      <c r="I582" s="0" t="s">
        <v>1362</v>
      </c>
      <c r="J582" s="0" t="n">
        <v>1740</v>
      </c>
    </row>
    <row r="583" customFormat="false" ht="12.8" hidden="false" customHeight="false" outlineLevel="0" collapsed="false">
      <c r="A583" s="0" t="s">
        <v>659</v>
      </c>
      <c r="B583" s="0" t="s">
        <v>319</v>
      </c>
      <c r="C583" s="0" t="n">
        <v>27309925</v>
      </c>
      <c r="D583" s="0" t="s">
        <v>1363</v>
      </c>
      <c r="E583" s="0" t="n">
        <v>7981102</v>
      </c>
      <c r="F583" s="0" t="s">
        <v>1332</v>
      </c>
      <c r="G583" s="0" t="s">
        <v>31</v>
      </c>
      <c r="H583" s="0" t="s">
        <v>22</v>
      </c>
      <c r="I583" s="0" t="s">
        <v>1364</v>
      </c>
      <c r="J583" s="0" t="n">
        <v>1740</v>
      </c>
    </row>
    <row r="584" customFormat="false" ht="12.8" hidden="false" customHeight="false" outlineLevel="0" collapsed="false">
      <c r="A584" s="0" t="s">
        <v>659</v>
      </c>
      <c r="B584" s="0" t="s">
        <v>319</v>
      </c>
      <c r="C584" s="0" t="n">
        <v>28256917</v>
      </c>
      <c r="D584" s="0" t="s">
        <v>1365</v>
      </c>
      <c r="E584" s="0" t="n">
        <v>8315990</v>
      </c>
      <c r="F584" s="0" t="s">
        <v>1332</v>
      </c>
      <c r="G584" s="0" t="s">
        <v>28</v>
      </c>
      <c r="H584" s="0" t="s">
        <v>22</v>
      </c>
      <c r="I584" s="0" t="s">
        <v>1366</v>
      </c>
      <c r="J584" s="0" t="n">
        <v>1740</v>
      </c>
    </row>
    <row r="585" customFormat="false" ht="12.8" hidden="false" customHeight="false" outlineLevel="0" collapsed="false">
      <c r="A585" s="0" t="s">
        <v>659</v>
      </c>
      <c r="B585" s="0" t="s">
        <v>319</v>
      </c>
      <c r="C585" s="0" t="n">
        <v>27862805</v>
      </c>
      <c r="D585" s="0" t="s">
        <v>1367</v>
      </c>
      <c r="E585" s="0" t="n">
        <v>8178167</v>
      </c>
      <c r="F585" s="0" t="s">
        <v>1332</v>
      </c>
      <c r="G585" s="0" t="s">
        <v>237</v>
      </c>
      <c r="H585" s="0" t="s">
        <v>22</v>
      </c>
      <c r="I585" s="0" t="s">
        <v>1368</v>
      </c>
      <c r="J585" s="0" t="n">
        <v>1740</v>
      </c>
    </row>
    <row r="586" customFormat="false" ht="12.8" hidden="false" customHeight="false" outlineLevel="0" collapsed="false">
      <c r="A586" s="0" t="s">
        <v>659</v>
      </c>
      <c r="B586" s="0" t="s">
        <v>319</v>
      </c>
      <c r="C586" s="0" t="n">
        <v>29082636</v>
      </c>
      <c r="D586" s="0" t="s">
        <v>1369</v>
      </c>
      <c r="E586" s="0" t="n">
        <v>8610647</v>
      </c>
      <c r="F586" s="0" t="s">
        <v>1323</v>
      </c>
      <c r="G586" s="0" t="s">
        <v>196</v>
      </c>
      <c r="H586" s="0" t="s">
        <v>22</v>
      </c>
      <c r="I586" s="0" t="s">
        <v>1370</v>
      </c>
      <c r="J586" s="0" t="n">
        <v>2049</v>
      </c>
    </row>
    <row r="587" customFormat="false" ht="12.8" hidden="false" customHeight="false" outlineLevel="0" collapsed="false">
      <c r="A587" s="0" t="s">
        <v>659</v>
      </c>
      <c r="B587" s="0" t="s">
        <v>319</v>
      </c>
      <c r="C587" s="0" t="n">
        <v>30300951</v>
      </c>
      <c r="D587" s="0" t="s">
        <v>1371</v>
      </c>
      <c r="E587" s="0" t="n">
        <v>9039485</v>
      </c>
      <c r="F587" s="0" t="s">
        <v>1323</v>
      </c>
      <c r="G587" s="0" t="s">
        <v>82</v>
      </c>
      <c r="H587" s="0" t="s">
        <v>22</v>
      </c>
      <c r="I587" s="0" t="s">
        <v>1372</v>
      </c>
      <c r="J587" s="0" t="n">
        <v>2049</v>
      </c>
    </row>
    <row r="588" customFormat="false" ht="12.8" hidden="false" customHeight="false" outlineLevel="0" collapsed="false">
      <c r="A588" s="0" t="s">
        <v>659</v>
      </c>
      <c r="B588" s="0" t="s">
        <v>319</v>
      </c>
      <c r="C588" s="0" t="n">
        <v>30939074</v>
      </c>
      <c r="D588" s="0" t="s">
        <v>1373</v>
      </c>
      <c r="E588" s="0" t="n">
        <v>9273715</v>
      </c>
      <c r="F588" s="0" t="s">
        <v>1323</v>
      </c>
      <c r="G588" s="0" t="s">
        <v>73</v>
      </c>
      <c r="H588" s="0" t="s">
        <v>22</v>
      </c>
      <c r="I588" s="0" t="s">
        <v>1374</v>
      </c>
      <c r="J588" s="0" t="n">
        <v>2049</v>
      </c>
    </row>
    <row r="589" customFormat="false" ht="12.8" hidden="false" customHeight="false" outlineLevel="0" collapsed="false">
      <c r="A589" s="0" t="s">
        <v>659</v>
      </c>
      <c r="B589" s="0" t="s">
        <v>319</v>
      </c>
      <c r="C589" s="0" t="n">
        <v>28299488</v>
      </c>
      <c r="D589" s="0" t="s">
        <v>1375</v>
      </c>
      <c r="E589" s="0" t="n">
        <v>8330089</v>
      </c>
      <c r="F589" s="0" t="s">
        <v>1323</v>
      </c>
      <c r="G589" s="0" t="s">
        <v>46</v>
      </c>
      <c r="H589" s="0" t="s">
        <v>22</v>
      </c>
      <c r="I589" s="0" t="s">
        <v>1376</v>
      </c>
      <c r="J589" s="0" t="n">
        <v>2049</v>
      </c>
    </row>
    <row r="590" customFormat="false" ht="12.8" hidden="false" customHeight="false" outlineLevel="0" collapsed="false">
      <c r="A590" s="0" t="s">
        <v>659</v>
      </c>
      <c r="B590" s="0" t="s">
        <v>319</v>
      </c>
      <c r="C590" s="0" t="n">
        <v>34795049</v>
      </c>
      <c r="D590" s="0" t="s">
        <v>1377</v>
      </c>
      <c r="E590" s="0" t="n">
        <v>10855515</v>
      </c>
      <c r="F590" s="0" t="s">
        <v>1323</v>
      </c>
      <c r="G590" s="0" t="s">
        <v>49</v>
      </c>
      <c r="H590" s="0" t="s">
        <v>22</v>
      </c>
      <c r="I590" s="0" t="s">
        <v>1378</v>
      </c>
      <c r="J590" s="0" t="n">
        <v>2049</v>
      </c>
    </row>
    <row r="591" customFormat="false" ht="12.8" hidden="false" customHeight="false" outlineLevel="0" collapsed="false">
      <c r="A591" s="0" t="s">
        <v>659</v>
      </c>
      <c r="B591" s="0" t="s">
        <v>319</v>
      </c>
      <c r="C591" s="0" t="n">
        <v>27862803</v>
      </c>
      <c r="D591" s="0" t="s">
        <v>1379</v>
      </c>
      <c r="E591" s="0" t="n">
        <v>8178165</v>
      </c>
      <c r="F591" s="0" t="s">
        <v>1332</v>
      </c>
      <c r="G591" s="0" t="s">
        <v>222</v>
      </c>
      <c r="H591" s="0" t="s">
        <v>22</v>
      </c>
      <c r="I591" s="0" t="s">
        <v>1380</v>
      </c>
      <c r="J591" s="0" t="n">
        <v>1740</v>
      </c>
    </row>
    <row r="592" customFormat="false" ht="12.8" hidden="false" customHeight="false" outlineLevel="0" collapsed="false">
      <c r="A592" s="0" t="s">
        <v>659</v>
      </c>
      <c r="B592" s="0" t="s">
        <v>319</v>
      </c>
      <c r="C592" s="0" t="n">
        <v>44351012</v>
      </c>
      <c r="D592" s="0" t="s">
        <v>1381</v>
      </c>
      <c r="E592" s="0" t="n">
        <v>15186716</v>
      </c>
      <c r="F592" s="0" t="s">
        <v>1332</v>
      </c>
      <c r="G592" s="0" t="s">
        <v>234</v>
      </c>
      <c r="H592" s="0" t="s">
        <v>22</v>
      </c>
      <c r="I592" s="0" t="s">
        <v>1382</v>
      </c>
      <c r="J592" s="0" t="n">
        <v>1740</v>
      </c>
    </row>
    <row r="593" customFormat="false" ht="12.8" hidden="false" customHeight="false" outlineLevel="0" collapsed="false">
      <c r="A593" s="0" t="s">
        <v>659</v>
      </c>
      <c r="B593" s="0" t="s">
        <v>319</v>
      </c>
      <c r="C593" s="0" t="n">
        <v>27235054</v>
      </c>
      <c r="D593" s="0" t="s">
        <v>1383</v>
      </c>
      <c r="E593" s="0" t="n">
        <v>7955408</v>
      </c>
      <c r="F593" s="0" t="s">
        <v>1332</v>
      </c>
      <c r="G593" s="0" t="s">
        <v>1384</v>
      </c>
      <c r="H593" s="0" t="s">
        <v>22</v>
      </c>
      <c r="I593" s="0" t="s">
        <v>1385</v>
      </c>
      <c r="J593" s="0" t="n">
        <v>1740</v>
      </c>
    </row>
    <row r="594" customFormat="false" ht="12.8" hidden="false" customHeight="false" outlineLevel="0" collapsed="false">
      <c r="A594" s="0" t="s">
        <v>659</v>
      </c>
      <c r="B594" s="0" t="s">
        <v>319</v>
      </c>
      <c r="C594" s="0" t="n">
        <v>28299492</v>
      </c>
      <c r="D594" s="0" t="s">
        <v>1386</v>
      </c>
      <c r="E594" s="0" t="n">
        <v>8330093</v>
      </c>
      <c r="F594" s="0" t="s">
        <v>1323</v>
      </c>
      <c r="G594" s="0" t="s">
        <v>28</v>
      </c>
      <c r="H594" s="0" t="s">
        <v>22</v>
      </c>
      <c r="I594" s="0" t="s">
        <v>1387</v>
      </c>
      <c r="J594" s="0" t="n">
        <v>2049</v>
      </c>
    </row>
    <row r="595" customFormat="false" ht="12.8" hidden="false" customHeight="false" outlineLevel="0" collapsed="false">
      <c r="A595" s="0" t="s">
        <v>659</v>
      </c>
      <c r="B595" s="0" t="s">
        <v>319</v>
      </c>
      <c r="C595" s="0" t="n">
        <v>28299495</v>
      </c>
      <c r="D595" s="0" t="s">
        <v>1388</v>
      </c>
      <c r="E595" s="0" t="n">
        <v>8330096</v>
      </c>
      <c r="F595" s="0" t="s">
        <v>1323</v>
      </c>
      <c r="G595" s="0" t="s">
        <v>178</v>
      </c>
      <c r="H595" s="0" t="s">
        <v>22</v>
      </c>
      <c r="I595" s="0" t="s">
        <v>1389</v>
      </c>
      <c r="J595" s="0" t="n">
        <v>2049</v>
      </c>
    </row>
    <row r="596" customFormat="false" ht="12.8" hidden="false" customHeight="false" outlineLevel="0" collapsed="false">
      <c r="A596" s="0" t="s">
        <v>659</v>
      </c>
      <c r="B596" s="0" t="s">
        <v>319</v>
      </c>
      <c r="C596" s="0" t="n">
        <v>34795045</v>
      </c>
      <c r="D596" s="0" t="s">
        <v>1390</v>
      </c>
      <c r="E596" s="0" t="n">
        <v>10855511</v>
      </c>
      <c r="F596" s="0" t="s">
        <v>1332</v>
      </c>
      <c r="G596" s="0" t="s">
        <v>49</v>
      </c>
      <c r="H596" s="0" t="s">
        <v>22</v>
      </c>
      <c r="I596" s="0" t="s">
        <v>1391</v>
      </c>
      <c r="J596" s="0" t="n">
        <v>1740</v>
      </c>
    </row>
    <row r="597" customFormat="false" ht="12.8" hidden="false" customHeight="false" outlineLevel="0" collapsed="false">
      <c r="A597" s="0" t="s">
        <v>659</v>
      </c>
      <c r="B597" s="0" t="s">
        <v>319</v>
      </c>
      <c r="C597" s="0" t="n">
        <v>34795046</v>
      </c>
      <c r="D597" s="0" t="s">
        <v>1392</v>
      </c>
      <c r="E597" s="0" t="n">
        <v>10855512</v>
      </c>
      <c r="F597" s="0" t="s">
        <v>1332</v>
      </c>
      <c r="G597" s="0" t="s">
        <v>88</v>
      </c>
      <c r="H597" s="0" t="s">
        <v>22</v>
      </c>
      <c r="I597" s="0" t="s">
        <v>1393</v>
      </c>
      <c r="J597" s="0" t="n">
        <v>1740</v>
      </c>
    </row>
    <row r="598" customFormat="false" ht="12.8" hidden="false" customHeight="false" outlineLevel="0" collapsed="false">
      <c r="A598" s="0" t="s">
        <v>659</v>
      </c>
      <c r="B598" s="0" t="s">
        <v>319</v>
      </c>
      <c r="C598" s="0" t="n">
        <v>33230297</v>
      </c>
      <c r="D598" s="0" t="s">
        <v>1394</v>
      </c>
      <c r="E598" s="0" t="n">
        <v>10210382</v>
      </c>
      <c r="F598" s="0" t="s">
        <v>1332</v>
      </c>
      <c r="G598" s="0" t="s">
        <v>73</v>
      </c>
      <c r="H598" s="0" t="s">
        <v>22</v>
      </c>
      <c r="I598" s="0" t="s">
        <v>1395</v>
      </c>
      <c r="J598" s="0" t="n">
        <v>1740</v>
      </c>
    </row>
    <row r="599" customFormat="false" ht="12.8" hidden="false" customHeight="false" outlineLevel="0" collapsed="false">
      <c r="A599" s="0" t="s">
        <v>659</v>
      </c>
      <c r="B599" s="0" t="s">
        <v>319</v>
      </c>
      <c r="C599" s="0" t="n">
        <v>27309922</v>
      </c>
      <c r="D599" s="0" t="s">
        <v>1396</v>
      </c>
      <c r="E599" s="0" t="n">
        <v>7981099</v>
      </c>
      <c r="F599" s="0" t="s">
        <v>1332</v>
      </c>
      <c r="G599" s="0" t="s">
        <v>46</v>
      </c>
      <c r="H599" s="0" t="s">
        <v>22</v>
      </c>
      <c r="I599" s="0" t="s">
        <v>1397</v>
      </c>
      <c r="J599" s="0" t="n">
        <v>1740</v>
      </c>
    </row>
    <row r="600" customFormat="false" ht="12.8" hidden="false" customHeight="false" outlineLevel="0" collapsed="false">
      <c r="A600" s="0" t="s">
        <v>659</v>
      </c>
      <c r="B600" s="0" t="s">
        <v>319</v>
      </c>
      <c r="C600" s="0" t="n">
        <v>27309924</v>
      </c>
      <c r="D600" s="0" t="s">
        <v>1398</v>
      </c>
      <c r="E600" s="0" t="n">
        <v>7981101</v>
      </c>
      <c r="F600" s="0" t="s">
        <v>1332</v>
      </c>
      <c r="G600" s="0" t="s">
        <v>61</v>
      </c>
      <c r="H600" s="0" t="s">
        <v>22</v>
      </c>
      <c r="I600" s="0" t="s">
        <v>1399</v>
      </c>
      <c r="J600" s="0" t="n">
        <v>1740</v>
      </c>
    </row>
    <row r="601" customFormat="false" ht="12.8" hidden="false" customHeight="false" outlineLevel="0" collapsed="false">
      <c r="A601" s="0" t="s">
        <v>659</v>
      </c>
      <c r="B601" s="0" t="s">
        <v>319</v>
      </c>
      <c r="C601" s="0" t="n">
        <v>26027210</v>
      </c>
      <c r="D601" s="0" t="s">
        <v>1400</v>
      </c>
      <c r="E601" s="0" t="n">
        <v>7558151</v>
      </c>
      <c r="F601" s="0" t="s">
        <v>1332</v>
      </c>
      <c r="G601" s="0" t="s">
        <v>70</v>
      </c>
      <c r="H601" s="0" t="s">
        <v>22</v>
      </c>
      <c r="I601" s="0" t="s">
        <v>1401</v>
      </c>
      <c r="J601" s="0" t="n">
        <v>1740</v>
      </c>
    </row>
    <row r="602" customFormat="false" ht="12.8" hidden="false" customHeight="false" outlineLevel="0" collapsed="false">
      <c r="A602" s="0" t="s">
        <v>659</v>
      </c>
      <c r="B602" s="0" t="s">
        <v>319</v>
      </c>
      <c r="C602" s="0" t="n">
        <v>27862804</v>
      </c>
      <c r="D602" s="0" t="s">
        <v>1402</v>
      </c>
      <c r="E602" s="0" t="n">
        <v>8178166</v>
      </c>
      <c r="F602" s="0" t="s">
        <v>1332</v>
      </c>
      <c r="G602" s="0" t="s">
        <v>178</v>
      </c>
      <c r="H602" s="0" t="s">
        <v>22</v>
      </c>
      <c r="I602" s="0" t="s">
        <v>1403</v>
      </c>
      <c r="J602" s="0" t="n">
        <v>1740</v>
      </c>
    </row>
    <row r="603" customFormat="false" ht="12.8" hidden="false" customHeight="false" outlineLevel="0" collapsed="false">
      <c r="A603" s="0" t="s">
        <v>659</v>
      </c>
      <c r="B603" s="0" t="s">
        <v>319</v>
      </c>
      <c r="C603" s="0" t="n">
        <v>33230299</v>
      </c>
      <c r="D603" s="0" t="s">
        <v>1404</v>
      </c>
      <c r="E603" s="0" t="n">
        <v>10210384</v>
      </c>
      <c r="F603" s="0" t="s">
        <v>1323</v>
      </c>
      <c r="G603" s="0" t="s">
        <v>193</v>
      </c>
      <c r="H603" s="0" t="s">
        <v>22</v>
      </c>
      <c r="I603" s="0" t="s">
        <v>1405</v>
      </c>
      <c r="J603" s="0" t="n">
        <v>2049</v>
      </c>
    </row>
    <row r="604" customFormat="false" ht="12.8" hidden="false" customHeight="false" outlineLevel="0" collapsed="false">
      <c r="A604" s="0" t="s">
        <v>659</v>
      </c>
      <c r="B604" s="0" t="s">
        <v>319</v>
      </c>
      <c r="C604" s="0" t="n">
        <v>27862802</v>
      </c>
      <c r="D604" s="0" t="s">
        <v>1406</v>
      </c>
      <c r="E604" s="0" t="n">
        <v>8178164</v>
      </c>
      <c r="F604" s="0" t="s">
        <v>1332</v>
      </c>
      <c r="G604" s="0" t="s">
        <v>58</v>
      </c>
      <c r="H604" s="0" t="s">
        <v>22</v>
      </c>
      <c r="I604" s="0" t="s">
        <v>1407</v>
      </c>
      <c r="J604" s="0" t="n">
        <v>1740</v>
      </c>
    </row>
    <row r="605" customFormat="false" ht="12.8" hidden="false" customHeight="false" outlineLevel="0" collapsed="false">
      <c r="A605" s="0" t="s">
        <v>659</v>
      </c>
      <c r="B605" s="0" t="s">
        <v>319</v>
      </c>
      <c r="C605" s="0" t="n">
        <v>28256916</v>
      </c>
      <c r="D605" s="0" t="s">
        <v>1408</v>
      </c>
      <c r="E605" s="0" t="n">
        <v>8315989</v>
      </c>
      <c r="F605" s="0" t="s">
        <v>1332</v>
      </c>
      <c r="G605" s="0" t="s">
        <v>52</v>
      </c>
      <c r="H605" s="0" t="s">
        <v>22</v>
      </c>
      <c r="I605" s="0" t="s">
        <v>1409</v>
      </c>
      <c r="J605" s="0" t="n">
        <v>1740</v>
      </c>
    </row>
    <row r="606" customFormat="false" ht="12.8" hidden="false" customHeight="false" outlineLevel="0" collapsed="false">
      <c r="A606" s="0" t="s">
        <v>659</v>
      </c>
      <c r="B606" s="0" t="s">
        <v>319</v>
      </c>
      <c r="C606" s="0" t="n">
        <v>29082635</v>
      </c>
      <c r="D606" s="0" t="s">
        <v>1410</v>
      </c>
      <c r="E606" s="0" t="n">
        <v>8610646</v>
      </c>
      <c r="F606" s="0" t="s">
        <v>1323</v>
      </c>
      <c r="G606" s="0" t="s">
        <v>234</v>
      </c>
      <c r="H606" s="0" t="s">
        <v>22</v>
      </c>
      <c r="I606" s="0" t="s">
        <v>1411</v>
      </c>
      <c r="J606" s="0" t="n">
        <v>2049</v>
      </c>
    </row>
    <row r="607" customFormat="false" ht="12.8" hidden="false" customHeight="false" outlineLevel="0" collapsed="false">
      <c r="A607" s="0" t="s">
        <v>659</v>
      </c>
      <c r="B607" s="0" t="s">
        <v>319</v>
      </c>
      <c r="C607" s="0" t="n">
        <v>33230301</v>
      </c>
      <c r="D607" s="0" t="s">
        <v>1412</v>
      </c>
      <c r="E607" s="0" t="n">
        <v>10210386</v>
      </c>
      <c r="F607" s="0" t="s">
        <v>1323</v>
      </c>
      <c r="G607" s="0" t="s">
        <v>91</v>
      </c>
      <c r="H607" s="0" t="s">
        <v>22</v>
      </c>
      <c r="I607" s="0" t="s">
        <v>1413</v>
      </c>
      <c r="J607" s="0" t="n">
        <v>2049</v>
      </c>
    </row>
    <row r="608" customFormat="false" ht="12.8" hidden="false" customHeight="false" outlineLevel="0" collapsed="false">
      <c r="A608" s="0" t="s">
        <v>659</v>
      </c>
      <c r="B608" s="0" t="s">
        <v>319</v>
      </c>
      <c r="C608" s="0" t="n">
        <v>34521175</v>
      </c>
      <c r="D608" s="0" t="s">
        <v>1414</v>
      </c>
      <c r="E608" s="0" t="n">
        <v>10739808</v>
      </c>
      <c r="F608" s="0" t="s">
        <v>1323</v>
      </c>
      <c r="G608" s="0" t="s">
        <v>76</v>
      </c>
      <c r="H608" s="0" t="s">
        <v>22</v>
      </c>
      <c r="I608" s="0" t="s">
        <v>1415</v>
      </c>
      <c r="J608" s="0" t="n">
        <v>2049</v>
      </c>
    </row>
    <row r="609" customFormat="false" ht="12.8" hidden="false" customHeight="false" outlineLevel="0" collapsed="false">
      <c r="A609" s="0" t="s">
        <v>659</v>
      </c>
      <c r="B609" s="0" t="s">
        <v>319</v>
      </c>
      <c r="C609" s="0" t="n">
        <v>28299489</v>
      </c>
      <c r="D609" s="0" t="s">
        <v>1416</v>
      </c>
      <c r="E609" s="0" t="n">
        <v>8330090</v>
      </c>
      <c r="F609" s="0" t="s">
        <v>1323</v>
      </c>
      <c r="G609" s="0" t="s">
        <v>52</v>
      </c>
      <c r="H609" s="0" t="s">
        <v>22</v>
      </c>
      <c r="I609" s="0" t="s">
        <v>1417</v>
      </c>
      <c r="J609" s="0" t="n">
        <v>2049</v>
      </c>
    </row>
    <row r="610" customFormat="false" ht="12.8" hidden="false" customHeight="false" outlineLevel="0" collapsed="false">
      <c r="A610" s="0" t="s">
        <v>659</v>
      </c>
      <c r="B610" s="0" t="s">
        <v>319</v>
      </c>
      <c r="C610" s="0" t="n">
        <v>28299491</v>
      </c>
      <c r="D610" s="0" t="s">
        <v>1418</v>
      </c>
      <c r="E610" s="0" t="n">
        <v>8330092</v>
      </c>
      <c r="F610" s="0" t="s">
        <v>1323</v>
      </c>
      <c r="G610" s="0" t="s">
        <v>61</v>
      </c>
      <c r="H610" s="0" t="s">
        <v>22</v>
      </c>
      <c r="I610" s="0" t="s">
        <v>1419</v>
      </c>
      <c r="J610" s="0" t="n">
        <v>2049</v>
      </c>
    </row>
    <row r="611" customFormat="false" ht="12.8" hidden="false" customHeight="false" outlineLevel="0" collapsed="false">
      <c r="A611" s="0" t="s">
        <v>659</v>
      </c>
      <c r="B611" s="0" t="s">
        <v>319</v>
      </c>
      <c r="C611" s="0" t="n">
        <v>28299496</v>
      </c>
      <c r="D611" s="0" t="s">
        <v>1420</v>
      </c>
      <c r="E611" s="0" t="n">
        <v>8330097</v>
      </c>
      <c r="F611" s="0" t="s">
        <v>1323</v>
      </c>
      <c r="G611" s="0" t="s">
        <v>692</v>
      </c>
      <c r="H611" s="0" t="s">
        <v>22</v>
      </c>
      <c r="I611" s="0" t="s">
        <v>1421</v>
      </c>
      <c r="J611" s="0" t="n">
        <v>2049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3" width="34.86"/>
    <col collapsed="false" customWidth="true" hidden="false" outlineLevel="0" max="2" min="2" style="14" width="20.3"/>
    <col collapsed="false" customWidth="true" hidden="false" outlineLevel="0" max="3" min="3" style="14" width="45.22"/>
    <col collapsed="false" customWidth="true" hidden="false" outlineLevel="0" max="4" min="4" style="14" width="16.94"/>
    <col collapsed="false" customWidth="true" hidden="false" outlineLevel="0" max="5" min="5" style="14" width="25.06"/>
    <col collapsed="false" customWidth="true" hidden="false" outlineLevel="0" max="8" min="6" style="14" width="24.49"/>
    <col collapsed="false" customWidth="true" hidden="false" outlineLevel="0" max="9" min="9" style="14" width="19.72"/>
    <col collapsed="false" customWidth="true" hidden="false" outlineLevel="0" max="11" min="10" style="14" width="26.88"/>
    <col collapsed="false" customWidth="true" hidden="false" outlineLevel="0" max="12" min="12" style="14" width="22.82"/>
    <col collapsed="false" customWidth="true" hidden="false" outlineLevel="0" max="13" min="13" style="14" width="23.8"/>
    <col collapsed="false" customWidth="true" hidden="false" outlineLevel="0" max="14" min="14" style="14" width="22.28"/>
    <col collapsed="false" customWidth="true" hidden="false" outlineLevel="0" max="15" min="15" style="14" width="21.84"/>
    <col collapsed="false" customWidth="true" hidden="false" outlineLevel="0" max="16" min="16" style="14" width="23.38"/>
    <col collapsed="false" customWidth="true" hidden="false" outlineLevel="0" max="17" min="17" style="14" width="24.8"/>
    <col collapsed="false" customWidth="true" hidden="false" outlineLevel="0" max="21" min="18" style="14" width="30.94"/>
    <col collapsed="false" customWidth="true" hidden="false" outlineLevel="0" max="22" min="22" style="14" width="28.57"/>
    <col collapsed="false" customWidth="true" hidden="false" outlineLevel="0" max="27" min="23" style="14" width="25.21"/>
    <col collapsed="false" customWidth="true" hidden="false" outlineLevel="0" max="28" min="28" style="14" width="34.59"/>
    <col collapsed="false" customWidth="true" hidden="false" outlineLevel="0" max="29" min="29" style="14" width="55.44"/>
    <col collapsed="false" customWidth="true" hidden="false" outlineLevel="0" max="30" min="30" style="15" width="23.8"/>
    <col collapsed="false" customWidth="true" hidden="false" outlineLevel="0" max="31" min="31" style="15" width="41.15"/>
    <col collapsed="false" customWidth="true" hidden="false" outlineLevel="0" max="32" min="32" style="14" width="33.46"/>
    <col collapsed="false" customWidth="true" hidden="false" outlineLevel="0" max="33" min="33" style="14" width="41.6"/>
    <col collapsed="false" customWidth="true" hidden="false" outlineLevel="0" max="34" min="34" style="14" width="36.55"/>
    <col collapsed="false" customWidth="true" hidden="false" outlineLevel="0" max="35" min="35" style="13" width="25.9"/>
    <col collapsed="false" customWidth="true" hidden="false" outlineLevel="0" max="36" min="36" style="13" width="21.7"/>
    <col collapsed="false" customWidth="true" hidden="false" outlineLevel="0" max="37" min="37" style="13" width="25.62"/>
    <col collapsed="false" customWidth="true" hidden="false" outlineLevel="0" max="38" min="38" style="13" width="25.76"/>
    <col collapsed="false" customWidth="true" hidden="false" outlineLevel="0" max="39" min="39" style="16" width="33.33"/>
    <col collapsed="false" customWidth="true" hidden="false" outlineLevel="0" max="40" min="40" style="16" width="32.9"/>
    <col collapsed="false" customWidth="true" hidden="false" outlineLevel="0" max="41" min="41" style="17" width="28.84"/>
    <col collapsed="false" customWidth="true" hidden="false" outlineLevel="0" max="42" min="42" style="17" width="29.83"/>
    <col collapsed="false" customWidth="true" hidden="false" outlineLevel="0" max="43" min="43" style="18" width="33.46"/>
    <col collapsed="false" customWidth="true" hidden="false" outlineLevel="0" max="44" min="44" style="18" width="33.33"/>
    <col collapsed="false" customWidth="true" hidden="false" outlineLevel="0" max="45" min="45" style="19" width="47.05"/>
    <col collapsed="false" customWidth="true" hidden="false" outlineLevel="0" max="46" min="46" style="20" width="32.9"/>
    <col collapsed="false" customWidth="false" hidden="false" outlineLevel="0" max="1025" min="47" style="21" width="11.48"/>
  </cols>
  <sheetData>
    <row r="1" s="28" customFormat="true" ht="78.75" hidden="false" customHeight="true" outlineLevel="0" collapsed="false">
      <c r="A1" s="22" t="s">
        <v>1422</v>
      </c>
      <c r="B1" s="23" t="s">
        <v>1423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4" t="s">
        <v>1424</v>
      </c>
      <c r="AD1" s="25" t="s">
        <v>1425</v>
      </c>
      <c r="AE1" s="25"/>
      <c r="AF1" s="25"/>
      <c r="AG1" s="25"/>
      <c r="AH1" s="25"/>
      <c r="AI1" s="26" t="s">
        <v>1426</v>
      </c>
      <c r="AJ1" s="26"/>
      <c r="AK1" s="26"/>
      <c r="AL1" s="26"/>
      <c r="AM1" s="27" t="s">
        <v>1427</v>
      </c>
      <c r="AN1" s="27"/>
      <c r="AO1" s="27"/>
      <c r="AP1" s="27"/>
      <c r="AQ1" s="27"/>
      <c r="AR1" s="27"/>
      <c r="AS1" s="27"/>
      <c r="AT1" s="27"/>
    </row>
    <row r="2" s="28" customFormat="true" ht="36" hidden="false" customHeight="true" outlineLevel="0" collapsed="false">
      <c r="A2" s="22"/>
      <c r="B2" s="29" t="s">
        <v>1428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  <c r="V2" s="31" t="s">
        <v>1429</v>
      </c>
      <c r="W2" s="31"/>
      <c r="X2" s="31"/>
      <c r="Y2" s="31"/>
      <c r="Z2" s="31"/>
      <c r="AA2" s="31"/>
      <c r="AB2" s="31"/>
      <c r="AC2" s="24"/>
      <c r="AD2" s="25"/>
      <c r="AE2" s="25"/>
      <c r="AF2" s="25"/>
      <c r="AG2" s="25"/>
      <c r="AH2" s="25"/>
      <c r="AI2" s="26"/>
      <c r="AJ2" s="26"/>
      <c r="AK2" s="26"/>
      <c r="AL2" s="26"/>
      <c r="AM2" s="27"/>
      <c r="AN2" s="27"/>
      <c r="AO2" s="27"/>
      <c r="AP2" s="27"/>
      <c r="AQ2" s="27"/>
      <c r="AR2" s="27"/>
      <c r="AS2" s="27"/>
      <c r="AT2" s="27"/>
    </row>
    <row r="3" s="28" customFormat="true" ht="68" hidden="false" customHeight="false" outlineLevel="0" collapsed="false">
      <c r="A3" s="32" t="s">
        <v>1430</v>
      </c>
      <c r="B3" s="33" t="s">
        <v>1431</v>
      </c>
      <c r="C3" s="33" t="s">
        <v>1432</v>
      </c>
      <c r="D3" s="33" t="s">
        <v>1433</v>
      </c>
      <c r="E3" s="33" t="s">
        <v>1434</v>
      </c>
      <c r="F3" s="33" t="s">
        <v>1435</v>
      </c>
      <c r="G3" s="33" t="s">
        <v>1436</v>
      </c>
      <c r="H3" s="33" t="s">
        <v>1437</v>
      </c>
      <c r="I3" s="34" t="s">
        <v>1438</v>
      </c>
      <c r="J3" s="34" t="s">
        <v>1439</v>
      </c>
      <c r="K3" s="34" t="s">
        <v>1440</v>
      </c>
      <c r="L3" s="34" t="s">
        <v>1441</v>
      </c>
      <c r="M3" s="35" t="s">
        <v>1442</v>
      </c>
      <c r="N3" s="35" t="s">
        <v>1443</v>
      </c>
      <c r="O3" s="35" t="s">
        <v>1444</v>
      </c>
      <c r="P3" s="35" t="s">
        <v>1445</v>
      </c>
      <c r="Q3" s="35" t="s">
        <v>1446</v>
      </c>
      <c r="R3" s="35" t="s">
        <v>1447</v>
      </c>
      <c r="S3" s="35" t="s">
        <v>1448</v>
      </c>
      <c r="T3" s="33" t="s">
        <v>1449</v>
      </c>
      <c r="U3" s="33" t="s">
        <v>1450</v>
      </c>
      <c r="V3" s="35" t="s">
        <v>1451</v>
      </c>
      <c r="W3" s="34" t="s">
        <v>1452</v>
      </c>
      <c r="X3" s="34" t="s">
        <v>1453</v>
      </c>
      <c r="Y3" s="34" t="s">
        <v>1454</v>
      </c>
      <c r="Z3" s="34" t="s">
        <v>1455</v>
      </c>
      <c r="AA3" s="34" t="s">
        <v>1456</v>
      </c>
      <c r="AB3" s="35" t="s">
        <v>1457</v>
      </c>
      <c r="AC3" s="35" t="s">
        <v>1458</v>
      </c>
      <c r="AD3" s="33" t="s">
        <v>1459</v>
      </c>
      <c r="AE3" s="34" t="s">
        <v>1460</v>
      </c>
      <c r="AF3" s="34" t="s">
        <v>1461</v>
      </c>
      <c r="AG3" s="35" t="s">
        <v>1462</v>
      </c>
      <c r="AH3" s="34" t="s">
        <v>1463</v>
      </c>
      <c r="AI3" s="32" t="s">
        <v>1464</v>
      </c>
      <c r="AJ3" s="32" t="s">
        <v>1465</v>
      </c>
      <c r="AK3" s="32" t="s">
        <v>1466</v>
      </c>
      <c r="AL3" s="32" t="s">
        <v>1467</v>
      </c>
      <c r="AM3" s="36" t="s">
        <v>1468</v>
      </c>
      <c r="AN3" s="36" t="s">
        <v>1469</v>
      </c>
      <c r="AO3" s="37" t="s">
        <v>1470</v>
      </c>
      <c r="AP3" s="37" t="s">
        <v>1471</v>
      </c>
      <c r="AQ3" s="38" t="s">
        <v>1472</v>
      </c>
      <c r="AR3" s="38" t="s">
        <v>1473</v>
      </c>
      <c r="AS3" s="39" t="s">
        <v>1474</v>
      </c>
      <c r="AT3" s="40" t="s">
        <v>1475</v>
      </c>
    </row>
    <row r="4" s="28" customFormat="true" ht="133.8" hidden="false" customHeight="true" outlineLevel="0" collapsed="false">
      <c r="A4" s="41" t="s">
        <v>1476</v>
      </c>
      <c r="B4" s="42" t="s">
        <v>1477</v>
      </c>
      <c r="C4" s="42" t="s">
        <v>1478</v>
      </c>
      <c r="D4" s="42"/>
      <c r="E4" s="42"/>
      <c r="F4" s="42" t="s">
        <v>1479</v>
      </c>
      <c r="G4" s="42" t="s">
        <v>1480</v>
      </c>
      <c r="H4" s="42" t="s">
        <v>1480</v>
      </c>
      <c r="I4" s="42" t="s">
        <v>1481</v>
      </c>
      <c r="J4" s="42"/>
      <c r="K4" s="42" t="s">
        <v>1482</v>
      </c>
      <c r="L4" s="42" t="s">
        <v>1483</v>
      </c>
      <c r="M4" s="42" t="s">
        <v>1484</v>
      </c>
      <c r="N4" s="42" t="s">
        <v>1485</v>
      </c>
      <c r="O4" s="42" t="s">
        <v>1486</v>
      </c>
      <c r="P4" s="42" t="s">
        <v>1487</v>
      </c>
      <c r="Q4" s="42" t="s">
        <v>1488</v>
      </c>
      <c r="R4" s="42" t="s">
        <v>1489</v>
      </c>
      <c r="S4" s="42" t="s">
        <v>1490</v>
      </c>
      <c r="T4" s="42" t="s">
        <v>1491</v>
      </c>
      <c r="U4" s="42" t="s">
        <v>1492</v>
      </c>
      <c r="V4" s="42" t="s">
        <v>1493</v>
      </c>
      <c r="W4" s="42" t="s">
        <v>1494</v>
      </c>
      <c r="X4" s="42" t="s">
        <v>1495</v>
      </c>
      <c r="Y4" s="42" t="s">
        <v>1496</v>
      </c>
      <c r="Z4" s="42" t="s">
        <v>1497</v>
      </c>
      <c r="AA4" s="42" t="s">
        <v>1498</v>
      </c>
      <c r="AB4" s="42" t="s">
        <v>1499</v>
      </c>
      <c r="AC4" s="42" t="s">
        <v>1500</v>
      </c>
      <c r="AD4" s="42" t="s">
        <v>1501</v>
      </c>
      <c r="AE4" s="42" t="s">
        <v>1502</v>
      </c>
      <c r="AF4" s="42" t="s">
        <v>1503</v>
      </c>
      <c r="AG4" s="42" t="s">
        <v>1504</v>
      </c>
      <c r="AH4" s="42" t="s">
        <v>1505</v>
      </c>
      <c r="AI4" s="41"/>
      <c r="AJ4" s="41"/>
      <c r="AK4" s="41" t="s">
        <v>1506</v>
      </c>
      <c r="AL4" s="41" t="s">
        <v>1507</v>
      </c>
      <c r="AM4" s="43" t="s">
        <v>1508</v>
      </c>
      <c r="AN4" s="43" t="s">
        <v>1509</v>
      </c>
      <c r="AO4" s="44" t="s">
        <v>1510</v>
      </c>
      <c r="AP4" s="44" t="s">
        <v>1509</v>
      </c>
      <c r="AQ4" s="45" t="s">
        <v>1511</v>
      </c>
      <c r="AR4" s="45" t="s">
        <v>1509</v>
      </c>
      <c r="AS4" s="46" t="s">
        <v>1512</v>
      </c>
      <c r="AT4" s="47" t="s">
        <v>1513</v>
      </c>
    </row>
    <row r="5" customFormat="false" ht="239.5" hidden="false" customHeight="false" outlineLevel="0" collapsed="false">
      <c r="B5" s="48" t="s">
        <v>1514</v>
      </c>
      <c r="C5" s="48" t="s">
        <v>1515</v>
      </c>
      <c r="D5" s="48" t="s">
        <v>1516</v>
      </c>
      <c r="E5" s="48" t="s">
        <v>659</v>
      </c>
      <c r="F5" s="48" t="s">
        <v>1517</v>
      </c>
      <c r="G5" s="48" t="s">
        <v>659</v>
      </c>
      <c r="H5" s="48" t="s">
        <v>1518</v>
      </c>
      <c r="I5" s="48" t="s">
        <v>1143</v>
      </c>
      <c r="J5" s="48" t="s">
        <v>1519</v>
      </c>
      <c r="K5" s="48" t="s">
        <v>1520</v>
      </c>
      <c r="L5" s="48"/>
      <c r="M5" s="48"/>
      <c r="N5" s="48"/>
      <c r="O5" s="48"/>
      <c r="P5" s="48"/>
      <c r="Q5" s="48"/>
      <c r="T5" s="14" t="s">
        <v>1521</v>
      </c>
      <c r="U5" s="14" t="s">
        <v>1522</v>
      </c>
      <c r="V5" s="48" t="s">
        <v>1523</v>
      </c>
      <c r="W5" s="14" t="n">
        <v>10</v>
      </c>
      <c r="X5" s="14" t="n">
        <v>10</v>
      </c>
      <c r="Y5" s="14" t="n">
        <v>10</v>
      </c>
      <c r="Z5" s="14" t="s">
        <v>1524</v>
      </c>
      <c r="AA5" s="14" t="n">
        <v>14</v>
      </c>
      <c r="AC5" s="14" t="s">
        <v>1525</v>
      </c>
      <c r="AD5" s="15" t="n">
        <v>399</v>
      </c>
      <c r="AE5" s="15" t="n">
        <v>475</v>
      </c>
      <c r="AF5" s="48" t="s">
        <v>1526</v>
      </c>
    </row>
    <row r="6" customFormat="false" ht="239.5" hidden="false" customHeight="false" outlineLevel="0" collapsed="false">
      <c r="B6" s="48" t="s">
        <v>1527</v>
      </c>
      <c r="C6" s="48" t="s">
        <v>1528</v>
      </c>
      <c r="D6" s="48" t="s">
        <v>1516</v>
      </c>
      <c r="E6" s="48" t="s">
        <v>659</v>
      </c>
      <c r="F6" s="48" t="s">
        <v>1529</v>
      </c>
      <c r="G6" s="48" t="s">
        <v>659</v>
      </c>
      <c r="H6" s="48" t="s">
        <v>1518</v>
      </c>
      <c r="I6" s="48" t="s">
        <v>1070</v>
      </c>
      <c r="J6" s="48" t="s">
        <v>1519</v>
      </c>
      <c r="K6" s="48" t="s">
        <v>1530</v>
      </c>
      <c r="L6" s="48"/>
      <c r="M6" s="48"/>
      <c r="N6" s="48"/>
      <c r="O6" s="48"/>
      <c r="P6" s="48"/>
      <c r="Q6" s="48"/>
      <c r="T6" s="14" t="s">
        <v>1531</v>
      </c>
      <c r="U6" s="14" t="s">
        <v>1522</v>
      </c>
      <c r="V6" s="48" t="s">
        <v>1523</v>
      </c>
      <c r="W6" s="14" t="n">
        <v>10</v>
      </c>
      <c r="X6" s="14" t="n">
        <v>10</v>
      </c>
      <c r="Y6" s="14" t="n">
        <v>10</v>
      </c>
      <c r="Z6" s="14" t="s">
        <v>1524</v>
      </c>
      <c r="AA6" s="14" t="n">
        <v>14</v>
      </c>
      <c r="AC6" s="14" t="s">
        <v>1532</v>
      </c>
      <c r="AD6" s="15" t="n">
        <v>399</v>
      </c>
      <c r="AE6" s="15" t="n">
        <v>475</v>
      </c>
      <c r="AF6" s="48" t="s">
        <v>1526</v>
      </c>
    </row>
    <row r="7" customFormat="false" ht="239.5" hidden="false" customHeight="false" outlineLevel="0" collapsed="false">
      <c r="B7" s="48" t="s">
        <v>1533</v>
      </c>
      <c r="C7" s="48" t="s">
        <v>1534</v>
      </c>
      <c r="D7" s="48" t="s">
        <v>1516</v>
      </c>
      <c r="E7" s="48" t="s">
        <v>659</v>
      </c>
      <c r="F7" s="48" t="s">
        <v>1535</v>
      </c>
      <c r="G7" s="48" t="s">
        <v>659</v>
      </c>
      <c r="H7" s="48" t="s">
        <v>1518</v>
      </c>
      <c r="I7" s="48" t="s">
        <v>909</v>
      </c>
      <c r="J7" s="48" t="s">
        <v>1519</v>
      </c>
      <c r="K7" s="48" t="s">
        <v>1530</v>
      </c>
      <c r="L7" s="48"/>
      <c r="M7" s="48"/>
      <c r="N7" s="48"/>
      <c r="O7" s="48"/>
      <c r="P7" s="48"/>
      <c r="Q7" s="48"/>
      <c r="T7" s="14" t="s">
        <v>1536</v>
      </c>
      <c r="U7" s="14" t="s">
        <v>1522</v>
      </c>
      <c r="V7" s="48" t="s">
        <v>1523</v>
      </c>
      <c r="W7" s="14" t="n">
        <v>10</v>
      </c>
      <c r="X7" s="14" t="n">
        <v>10</v>
      </c>
      <c r="Y7" s="14" t="n">
        <v>10</v>
      </c>
      <c r="Z7" s="14" t="s">
        <v>1524</v>
      </c>
      <c r="AA7" s="14" t="n">
        <v>14</v>
      </c>
      <c r="AC7" s="14" t="s">
        <v>1537</v>
      </c>
      <c r="AD7" s="15" t="n">
        <v>399</v>
      </c>
      <c r="AE7" s="15" t="n">
        <v>475</v>
      </c>
      <c r="AF7" s="48" t="s">
        <v>1526</v>
      </c>
    </row>
    <row r="8" customFormat="false" ht="239.5" hidden="false" customHeight="false" outlineLevel="0" collapsed="false">
      <c r="B8" s="48" t="s">
        <v>1538</v>
      </c>
      <c r="C8" s="48" t="s">
        <v>1539</v>
      </c>
      <c r="D8" s="48" t="s">
        <v>1516</v>
      </c>
      <c r="E8" s="48" t="s">
        <v>659</v>
      </c>
      <c r="F8" s="48" t="s">
        <v>1540</v>
      </c>
      <c r="G8" s="48" t="s">
        <v>659</v>
      </c>
      <c r="H8" s="48" t="s">
        <v>1518</v>
      </c>
      <c r="I8" s="48" t="s">
        <v>742</v>
      </c>
      <c r="J8" s="48" t="s">
        <v>1519</v>
      </c>
      <c r="K8" s="48" t="s">
        <v>1530</v>
      </c>
      <c r="L8" s="48"/>
      <c r="M8" s="48"/>
      <c r="N8" s="48"/>
      <c r="O8" s="48"/>
      <c r="P8" s="48"/>
      <c r="Q8" s="48"/>
      <c r="T8" s="14" t="s">
        <v>1541</v>
      </c>
      <c r="U8" s="14" t="s">
        <v>1542</v>
      </c>
      <c r="V8" s="48" t="s">
        <v>1523</v>
      </c>
      <c r="W8" s="14" t="n">
        <v>10</v>
      </c>
      <c r="X8" s="14" t="n">
        <v>10</v>
      </c>
      <c r="Y8" s="14" t="n">
        <v>10</v>
      </c>
      <c r="Z8" s="14" t="s">
        <v>1524</v>
      </c>
      <c r="AA8" s="14" t="n">
        <v>14</v>
      </c>
      <c r="AC8" s="14" t="s">
        <v>1543</v>
      </c>
      <c r="AD8" s="15" t="n">
        <v>399</v>
      </c>
      <c r="AE8" s="15" t="n">
        <v>475</v>
      </c>
      <c r="AF8" s="48" t="s">
        <v>1526</v>
      </c>
    </row>
    <row r="9" customFormat="false" ht="239.5" hidden="false" customHeight="false" outlineLevel="0" collapsed="false">
      <c r="B9" s="48" t="s">
        <v>1544</v>
      </c>
      <c r="C9" s="48" t="s">
        <v>1545</v>
      </c>
      <c r="D9" s="48" t="s">
        <v>1516</v>
      </c>
      <c r="E9" s="48" t="s">
        <v>659</v>
      </c>
      <c r="F9" s="48" t="s">
        <v>1546</v>
      </c>
      <c r="G9" s="48" t="s">
        <v>659</v>
      </c>
      <c r="H9" s="48" t="s">
        <v>1518</v>
      </c>
      <c r="I9" s="48" t="s">
        <v>1211</v>
      </c>
      <c r="J9" s="48" t="s">
        <v>1519</v>
      </c>
      <c r="K9" s="48" t="s">
        <v>1530</v>
      </c>
      <c r="L9" s="48"/>
      <c r="M9" s="48"/>
      <c r="N9" s="48"/>
      <c r="O9" s="48"/>
      <c r="P9" s="48"/>
      <c r="Q9" s="48"/>
      <c r="T9" s="14" t="s">
        <v>1547</v>
      </c>
      <c r="U9" s="14" t="s">
        <v>1522</v>
      </c>
      <c r="V9" s="48" t="s">
        <v>1523</v>
      </c>
      <c r="W9" s="14" t="n">
        <v>10</v>
      </c>
      <c r="X9" s="14" t="n">
        <v>10</v>
      </c>
      <c r="Y9" s="14" t="n">
        <v>10</v>
      </c>
      <c r="Z9" s="14" t="s">
        <v>1524</v>
      </c>
      <c r="AA9" s="14" t="n">
        <v>14</v>
      </c>
      <c r="AC9" s="14" t="s">
        <v>1548</v>
      </c>
      <c r="AD9" s="15" t="n">
        <v>399</v>
      </c>
      <c r="AE9" s="15" t="n">
        <v>475</v>
      </c>
      <c r="AF9" s="48" t="s">
        <v>1526</v>
      </c>
    </row>
    <row r="10" customFormat="false" ht="239.5" hidden="false" customHeight="false" outlineLevel="0" collapsed="false">
      <c r="B10" s="48" t="s">
        <v>1549</v>
      </c>
      <c r="C10" s="48" t="s">
        <v>1550</v>
      </c>
      <c r="D10" s="48" t="s">
        <v>1516</v>
      </c>
      <c r="E10" s="48" t="s">
        <v>659</v>
      </c>
      <c r="F10" s="48" t="s">
        <v>1551</v>
      </c>
      <c r="G10" s="48" t="s">
        <v>659</v>
      </c>
      <c r="H10" s="48" t="s">
        <v>1518</v>
      </c>
      <c r="I10" s="48" t="s">
        <v>739</v>
      </c>
      <c r="J10" s="48" t="s">
        <v>1519</v>
      </c>
      <c r="K10" s="48" t="s">
        <v>1530</v>
      </c>
      <c r="L10" s="48"/>
      <c r="M10" s="48"/>
      <c r="N10" s="48"/>
      <c r="O10" s="48"/>
      <c r="P10" s="48"/>
      <c r="Q10" s="48"/>
      <c r="T10" s="14" t="s">
        <v>1552</v>
      </c>
      <c r="U10" s="14" t="s">
        <v>1522</v>
      </c>
      <c r="V10" s="48" t="s">
        <v>1523</v>
      </c>
      <c r="W10" s="14" t="n">
        <v>10</v>
      </c>
      <c r="X10" s="14" t="n">
        <v>10</v>
      </c>
      <c r="Y10" s="14" t="n">
        <v>10</v>
      </c>
      <c r="Z10" s="14" t="s">
        <v>1524</v>
      </c>
      <c r="AA10" s="14" t="n">
        <v>14</v>
      </c>
      <c r="AC10" s="14" t="s">
        <v>1553</v>
      </c>
      <c r="AD10" s="15" t="n">
        <v>399</v>
      </c>
      <c r="AE10" s="15" t="n">
        <v>475</v>
      </c>
      <c r="AF10" s="48" t="s">
        <v>1526</v>
      </c>
    </row>
    <row r="11" customFormat="false" ht="239.5" hidden="false" customHeight="false" outlineLevel="0" collapsed="false">
      <c r="B11" s="48" t="s">
        <v>1554</v>
      </c>
      <c r="C11" s="48" t="s">
        <v>1555</v>
      </c>
      <c r="D11" s="48" t="s">
        <v>1516</v>
      </c>
      <c r="E11" s="48" t="s">
        <v>659</v>
      </c>
      <c r="F11" s="48" t="s">
        <v>1556</v>
      </c>
      <c r="G11" s="48" t="s">
        <v>659</v>
      </c>
      <c r="H11" s="48" t="s">
        <v>1518</v>
      </c>
      <c r="I11" s="48" t="s">
        <v>911</v>
      </c>
      <c r="J11" s="48" t="s">
        <v>1519</v>
      </c>
      <c r="K11" s="48" t="s">
        <v>1530</v>
      </c>
      <c r="L11" s="48"/>
      <c r="M11" s="48"/>
      <c r="N11" s="48"/>
      <c r="O11" s="48"/>
      <c r="P11" s="48"/>
      <c r="Q11" s="48"/>
      <c r="T11" s="14" t="s">
        <v>1557</v>
      </c>
      <c r="U11" s="14" t="s">
        <v>1522</v>
      </c>
      <c r="V11" s="48" t="s">
        <v>1523</v>
      </c>
      <c r="W11" s="14" t="n">
        <v>10</v>
      </c>
      <c r="X11" s="14" t="n">
        <v>10</v>
      </c>
      <c r="Y11" s="14" t="n">
        <v>10</v>
      </c>
      <c r="Z11" s="14" t="s">
        <v>1524</v>
      </c>
      <c r="AA11" s="14" t="n">
        <v>14</v>
      </c>
      <c r="AC11" s="14" t="s">
        <v>1558</v>
      </c>
      <c r="AD11" s="15" t="n">
        <v>399</v>
      </c>
      <c r="AE11" s="15" t="n">
        <v>475</v>
      </c>
      <c r="AF11" s="48" t="s">
        <v>1526</v>
      </c>
    </row>
    <row r="12" customFormat="false" ht="239.5" hidden="false" customHeight="false" outlineLevel="0" collapsed="false">
      <c r="B12" s="48" t="s">
        <v>1559</v>
      </c>
      <c r="C12" s="48" t="s">
        <v>1560</v>
      </c>
      <c r="D12" s="48" t="s">
        <v>1516</v>
      </c>
      <c r="E12" s="48" t="s">
        <v>659</v>
      </c>
      <c r="F12" s="48" t="s">
        <v>1561</v>
      </c>
      <c r="G12" s="48" t="s">
        <v>659</v>
      </c>
      <c r="H12" s="48" t="s">
        <v>1518</v>
      </c>
      <c r="I12" s="48" t="s">
        <v>1145</v>
      </c>
      <c r="J12" s="48" t="s">
        <v>1519</v>
      </c>
      <c r="K12" s="48" t="s">
        <v>1530</v>
      </c>
      <c r="L12" s="48"/>
      <c r="M12" s="48"/>
      <c r="N12" s="48"/>
      <c r="O12" s="48"/>
      <c r="P12" s="48"/>
      <c r="Q12" s="48"/>
      <c r="T12" s="14" t="s">
        <v>1562</v>
      </c>
      <c r="U12" s="14" t="s">
        <v>1522</v>
      </c>
      <c r="V12" s="48" t="s">
        <v>1523</v>
      </c>
      <c r="W12" s="14" t="n">
        <v>10</v>
      </c>
      <c r="X12" s="14" t="n">
        <v>10</v>
      </c>
      <c r="Y12" s="14" t="n">
        <v>10</v>
      </c>
      <c r="Z12" s="14" t="s">
        <v>1524</v>
      </c>
      <c r="AA12" s="14" t="n">
        <v>14</v>
      </c>
      <c r="AC12" s="14" t="s">
        <v>1563</v>
      </c>
      <c r="AD12" s="15" t="n">
        <v>399</v>
      </c>
      <c r="AE12" s="15" t="n">
        <v>475</v>
      </c>
      <c r="AF12" s="48" t="s">
        <v>1526</v>
      </c>
    </row>
    <row r="13" customFormat="false" ht="239.5" hidden="false" customHeight="false" outlineLevel="0" collapsed="false">
      <c r="B13" s="48" t="s">
        <v>1564</v>
      </c>
      <c r="C13" s="48" t="s">
        <v>1565</v>
      </c>
      <c r="D13" s="48" t="s">
        <v>1516</v>
      </c>
      <c r="E13" s="48" t="s">
        <v>659</v>
      </c>
      <c r="F13" s="48" t="s">
        <v>1566</v>
      </c>
      <c r="G13" s="48" t="s">
        <v>659</v>
      </c>
      <c r="H13" s="48" t="s">
        <v>1518</v>
      </c>
      <c r="I13" s="48" t="s">
        <v>820</v>
      </c>
      <c r="J13" s="48" t="s">
        <v>1519</v>
      </c>
      <c r="K13" s="48" t="s">
        <v>1530</v>
      </c>
      <c r="L13" s="48"/>
      <c r="M13" s="48"/>
      <c r="N13" s="48"/>
      <c r="O13" s="48"/>
      <c r="P13" s="48"/>
      <c r="Q13" s="48"/>
      <c r="T13" s="14" t="s">
        <v>1567</v>
      </c>
      <c r="U13" s="14" t="s">
        <v>1522</v>
      </c>
      <c r="V13" s="48" t="s">
        <v>1523</v>
      </c>
      <c r="W13" s="14" t="n">
        <v>10</v>
      </c>
      <c r="X13" s="14" t="n">
        <v>10</v>
      </c>
      <c r="Y13" s="14" t="n">
        <v>10</v>
      </c>
      <c r="Z13" s="14" t="s">
        <v>1524</v>
      </c>
      <c r="AA13" s="14" t="n">
        <v>14</v>
      </c>
      <c r="AC13" s="14" t="s">
        <v>1568</v>
      </c>
      <c r="AD13" s="15" t="n">
        <v>399</v>
      </c>
      <c r="AE13" s="15" t="n">
        <v>475</v>
      </c>
      <c r="AF13" s="48" t="s">
        <v>1526</v>
      </c>
    </row>
    <row r="14" customFormat="false" ht="239.5" hidden="false" customHeight="false" outlineLevel="0" collapsed="false">
      <c r="B14" s="48" t="s">
        <v>1569</v>
      </c>
      <c r="C14" s="48" t="s">
        <v>1570</v>
      </c>
      <c r="D14" s="48" t="s">
        <v>1516</v>
      </c>
      <c r="E14" s="48" t="s">
        <v>659</v>
      </c>
      <c r="F14" s="48" t="s">
        <v>1571</v>
      </c>
      <c r="G14" s="48" t="s">
        <v>659</v>
      </c>
      <c r="H14" s="48" t="s">
        <v>1518</v>
      </c>
      <c r="I14" s="48" t="s">
        <v>732</v>
      </c>
      <c r="J14" s="48" t="s">
        <v>1519</v>
      </c>
      <c r="K14" s="48" t="s">
        <v>1530</v>
      </c>
      <c r="L14" s="48"/>
      <c r="M14" s="48"/>
      <c r="N14" s="48"/>
      <c r="O14" s="48"/>
      <c r="P14" s="48"/>
      <c r="Q14" s="48"/>
      <c r="T14" s="14" t="s">
        <v>1572</v>
      </c>
      <c r="U14" s="14" t="s">
        <v>1522</v>
      </c>
      <c r="V14" s="48" t="s">
        <v>1523</v>
      </c>
      <c r="W14" s="14" t="n">
        <v>10</v>
      </c>
      <c r="X14" s="14" t="n">
        <v>10</v>
      </c>
      <c r="Y14" s="14" t="n">
        <v>10</v>
      </c>
      <c r="Z14" s="14" t="s">
        <v>1524</v>
      </c>
      <c r="AA14" s="14" t="n">
        <v>14</v>
      </c>
      <c r="AC14" s="14" t="s">
        <v>1573</v>
      </c>
      <c r="AD14" s="15" t="n">
        <v>399</v>
      </c>
      <c r="AE14" s="15" t="n">
        <v>475</v>
      </c>
      <c r="AF14" s="48" t="s">
        <v>1526</v>
      </c>
    </row>
    <row r="15" customFormat="false" ht="239.5" hidden="false" customHeight="false" outlineLevel="0" collapsed="false">
      <c r="B15" s="48" t="s">
        <v>1574</v>
      </c>
      <c r="C15" s="48" t="s">
        <v>1575</v>
      </c>
      <c r="D15" s="48" t="s">
        <v>1516</v>
      </c>
      <c r="E15" s="48" t="s">
        <v>659</v>
      </c>
      <c r="F15" s="48" t="s">
        <v>1576</v>
      </c>
      <c r="G15" s="48" t="s">
        <v>659</v>
      </c>
      <c r="H15" s="48" t="s">
        <v>1518</v>
      </c>
      <c r="I15" s="48" t="s">
        <v>913</v>
      </c>
      <c r="J15" s="48" t="s">
        <v>1519</v>
      </c>
      <c r="K15" s="48" t="s">
        <v>1530</v>
      </c>
      <c r="L15" s="48"/>
      <c r="M15" s="48"/>
      <c r="N15" s="48"/>
      <c r="O15" s="48"/>
      <c r="P15" s="48"/>
      <c r="Q15" s="48"/>
      <c r="T15" s="14" t="s">
        <v>1577</v>
      </c>
      <c r="U15" s="14" t="s">
        <v>1542</v>
      </c>
      <c r="V15" s="48" t="s">
        <v>1523</v>
      </c>
      <c r="W15" s="14" t="n">
        <v>10</v>
      </c>
      <c r="X15" s="14" t="n">
        <v>10</v>
      </c>
      <c r="Y15" s="14" t="n">
        <v>10</v>
      </c>
      <c r="Z15" s="14" t="s">
        <v>1524</v>
      </c>
      <c r="AA15" s="14" t="n">
        <v>14</v>
      </c>
      <c r="AC15" s="14" t="s">
        <v>1578</v>
      </c>
      <c r="AD15" s="15" t="n">
        <v>399</v>
      </c>
      <c r="AE15" s="15" t="n">
        <v>475</v>
      </c>
      <c r="AF15" s="48" t="s">
        <v>1526</v>
      </c>
    </row>
    <row r="16" customFormat="false" ht="239.5" hidden="false" customHeight="false" outlineLevel="0" collapsed="false">
      <c r="B16" s="48" t="s">
        <v>1579</v>
      </c>
      <c r="C16" s="48" t="s">
        <v>1580</v>
      </c>
      <c r="D16" s="48" t="s">
        <v>1516</v>
      </c>
      <c r="E16" s="48" t="s">
        <v>659</v>
      </c>
      <c r="F16" s="48" t="s">
        <v>1581</v>
      </c>
      <c r="G16" s="48" t="s">
        <v>659</v>
      </c>
      <c r="H16" s="48" t="s">
        <v>1518</v>
      </c>
      <c r="I16" s="48" t="s">
        <v>1072</v>
      </c>
      <c r="J16" s="48" t="s">
        <v>1519</v>
      </c>
      <c r="K16" s="48" t="s">
        <v>1530</v>
      </c>
      <c r="L16" s="48"/>
      <c r="M16" s="48"/>
      <c r="N16" s="48"/>
      <c r="O16" s="48"/>
      <c r="P16" s="48"/>
      <c r="Q16" s="48"/>
      <c r="T16" s="14" t="s">
        <v>1582</v>
      </c>
      <c r="U16" s="14" t="s">
        <v>1522</v>
      </c>
      <c r="V16" s="48" t="s">
        <v>1523</v>
      </c>
      <c r="W16" s="14" t="n">
        <v>10</v>
      </c>
      <c r="X16" s="14" t="n">
        <v>10</v>
      </c>
      <c r="Y16" s="14" t="n">
        <v>10</v>
      </c>
      <c r="Z16" s="14" t="s">
        <v>1524</v>
      </c>
      <c r="AA16" s="14" t="n">
        <v>14</v>
      </c>
      <c r="AC16" s="14" t="s">
        <v>1583</v>
      </c>
      <c r="AD16" s="15" t="n">
        <v>399</v>
      </c>
      <c r="AE16" s="15" t="n">
        <v>475</v>
      </c>
      <c r="AF16" s="48" t="s">
        <v>1526</v>
      </c>
    </row>
    <row r="17" customFormat="false" ht="239.5" hidden="false" customHeight="false" outlineLevel="0" collapsed="false">
      <c r="B17" s="48" t="s">
        <v>1584</v>
      </c>
      <c r="C17" s="48" t="s">
        <v>1585</v>
      </c>
      <c r="D17" s="48" t="s">
        <v>1516</v>
      </c>
      <c r="E17" s="48" t="s">
        <v>659</v>
      </c>
      <c r="F17" s="48" t="s">
        <v>1586</v>
      </c>
      <c r="G17" s="48" t="s">
        <v>659</v>
      </c>
      <c r="H17" s="48" t="s">
        <v>1518</v>
      </c>
      <c r="I17" s="48" t="s">
        <v>916</v>
      </c>
      <c r="J17" s="48" t="s">
        <v>1519</v>
      </c>
      <c r="K17" s="48" t="s">
        <v>1530</v>
      </c>
      <c r="L17" s="48"/>
      <c r="M17" s="48"/>
      <c r="N17" s="48"/>
      <c r="O17" s="48"/>
      <c r="P17" s="48"/>
      <c r="Q17" s="48"/>
      <c r="T17" s="14" t="s">
        <v>1521</v>
      </c>
      <c r="U17" s="14" t="s">
        <v>1522</v>
      </c>
      <c r="V17" s="48" t="s">
        <v>1523</v>
      </c>
      <c r="W17" s="14" t="n">
        <v>10</v>
      </c>
      <c r="X17" s="14" t="n">
        <v>10</v>
      </c>
      <c r="Y17" s="14" t="n">
        <v>10</v>
      </c>
      <c r="Z17" s="14" t="s">
        <v>1524</v>
      </c>
      <c r="AA17" s="14" t="n">
        <v>14</v>
      </c>
      <c r="AC17" s="14" t="s">
        <v>1587</v>
      </c>
      <c r="AD17" s="15" t="n">
        <v>399</v>
      </c>
      <c r="AE17" s="15" t="n">
        <v>475</v>
      </c>
      <c r="AF17" s="48" t="s">
        <v>1526</v>
      </c>
    </row>
    <row r="18" customFormat="false" ht="239.5" hidden="false" customHeight="false" outlineLevel="0" collapsed="false">
      <c r="B18" s="48" t="s">
        <v>1588</v>
      </c>
      <c r="C18" s="48" t="s">
        <v>1589</v>
      </c>
      <c r="D18" s="48" t="s">
        <v>1516</v>
      </c>
      <c r="E18" s="48" t="s">
        <v>659</v>
      </c>
      <c r="F18" s="48" t="s">
        <v>1590</v>
      </c>
      <c r="G18" s="48" t="s">
        <v>659</v>
      </c>
      <c r="H18" s="48" t="s">
        <v>1518</v>
      </c>
      <c r="I18" s="48" t="s">
        <v>735</v>
      </c>
      <c r="J18" s="48" t="s">
        <v>1519</v>
      </c>
      <c r="K18" s="48" t="s">
        <v>1530</v>
      </c>
      <c r="L18" s="48"/>
      <c r="M18" s="48"/>
      <c r="N18" s="48"/>
      <c r="O18" s="48"/>
      <c r="P18" s="48"/>
      <c r="Q18" s="48"/>
      <c r="T18" s="14" t="s">
        <v>1591</v>
      </c>
      <c r="U18" s="14" t="s">
        <v>1522</v>
      </c>
      <c r="V18" s="48" t="s">
        <v>1523</v>
      </c>
      <c r="W18" s="14" t="n">
        <v>10</v>
      </c>
      <c r="X18" s="14" t="n">
        <v>10</v>
      </c>
      <c r="Y18" s="14" t="n">
        <v>10</v>
      </c>
      <c r="Z18" s="14" t="s">
        <v>1524</v>
      </c>
      <c r="AA18" s="14" t="n">
        <v>14</v>
      </c>
      <c r="AC18" s="14" t="s">
        <v>1592</v>
      </c>
      <c r="AD18" s="15" t="n">
        <v>399</v>
      </c>
      <c r="AE18" s="15" t="n">
        <v>475</v>
      </c>
      <c r="AF18" s="48" t="s">
        <v>1526</v>
      </c>
    </row>
    <row r="19" customFormat="false" ht="239.5" hidden="false" customHeight="false" outlineLevel="0" collapsed="false">
      <c r="B19" s="48" t="s">
        <v>1593</v>
      </c>
      <c r="C19" s="48" t="s">
        <v>1594</v>
      </c>
      <c r="D19" s="48" t="s">
        <v>1516</v>
      </c>
      <c r="E19" s="48" t="s">
        <v>659</v>
      </c>
      <c r="F19" s="48" t="s">
        <v>1595</v>
      </c>
      <c r="G19" s="48" t="s">
        <v>659</v>
      </c>
      <c r="H19" s="48" t="s">
        <v>1518</v>
      </c>
      <c r="I19" s="48" t="s">
        <v>980</v>
      </c>
      <c r="J19" s="48" t="s">
        <v>1596</v>
      </c>
      <c r="K19" s="48" t="s">
        <v>1530</v>
      </c>
      <c r="L19" s="48"/>
      <c r="M19" s="48"/>
      <c r="N19" s="48"/>
      <c r="O19" s="48"/>
      <c r="P19" s="48"/>
      <c r="Q19" s="48"/>
      <c r="T19" s="14" t="s">
        <v>1597</v>
      </c>
      <c r="U19" s="14" t="s">
        <v>1598</v>
      </c>
      <c r="V19" s="48" t="s">
        <v>1523</v>
      </c>
      <c r="W19" s="14" t="n">
        <v>10</v>
      </c>
      <c r="X19" s="14" t="n">
        <v>10</v>
      </c>
      <c r="Y19" s="14" t="n">
        <v>10</v>
      </c>
      <c r="Z19" s="14" t="s">
        <v>1524</v>
      </c>
      <c r="AA19" s="14" t="n">
        <v>14</v>
      </c>
      <c r="AC19" s="14" t="s">
        <v>1599</v>
      </c>
      <c r="AD19" s="15" t="n">
        <v>229</v>
      </c>
      <c r="AE19" s="15" t="n">
        <v>275</v>
      </c>
      <c r="AF19" s="48" t="s">
        <v>1526</v>
      </c>
    </row>
    <row r="20" customFormat="false" ht="239.5" hidden="false" customHeight="false" outlineLevel="0" collapsed="false">
      <c r="B20" s="48" t="s">
        <v>1600</v>
      </c>
      <c r="C20" s="48" t="s">
        <v>1601</v>
      </c>
      <c r="D20" s="48" t="s">
        <v>1516</v>
      </c>
      <c r="E20" s="48" t="s">
        <v>659</v>
      </c>
      <c r="F20" s="48" t="s">
        <v>1535</v>
      </c>
      <c r="G20" s="48" t="s">
        <v>659</v>
      </c>
      <c r="H20" s="48" t="s">
        <v>1518</v>
      </c>
      <c r="I20" s="48" t="s">
        <v>1060</v>
      </c>
      <c r="J20" s="48" t="s">
        <v>1596</v>
      </c>
      <c r="K20" s="48" t="s">
        <v>1530</v>
      </c>
      <c r="L20" s="48"/>
      <c r="M20" s="48"/>
      <c r="N20" s="48"/>
      <c r="O20" s="48"/>
      <c r="P20" s="48"/>
      <c r="Q20" s="48"/>
      <c r="T20" s="14" t="s">
        <v>1602</v>
      </c>
      <c r="U20" s="14" t="s">
        <v>1598</v>
      </c>
      <c r="V20" s="48" t="s">
        <v>1523</v>
      </c>
      <c r="W20" s="14" t="n">
        <v>10</v>
      </c>
      <c r="X20" s="14" t="n">
        <v>10</v>
      </c>
      <c r="Y20" s="14" t="n">
        <v>10</v>
      </c>
      <c r="Z20" s="14" t="s">
        <v>1524</v>
      </c>
      <c r="AA20" s="14" t="n">
        <v>14</v>
      </c>
      <c r="AC20" s="14" t="s">
        <v>1603</v>
      </c>
      <c r="AD20" s="15" t="n">
        <v>229</v>
      </c>
      <c r="AE20" s="15" t="n">
        <v>275</v>
      </c>
      <c r="AF20" s="48" t="s">
        <v>1526</v>
      </c>
    </row>
    <row r="21" customFormat="false" ht="239.5" hidden="false" customHeight="false" outlineLevel="0" collapsed="false">
      <c r="B21" s="48" t="s">
        <v>1604</v>
      </c>
      <c r="C21" s="48" t="s">
        <v>1605</v>
      </c>
      <c r="D21" s="48" t="s">
        <v>1516</v>
      </c>
      <c r="E21" s="48" t="s">
        <v>659</v>
      </c>
      <c r="F21" s="48" t="s">
        <v>1606</v>
      </c>
      <c r="G21" s="48" t="s">
        <v>659</v>
      </c>
      <c r="H21" s="48" t="s">
        <v>1518</v>
      </c>
      <c r="I21" s="48" t="s">
        <v>1137</v>
      </c>
      <c r="J21" s="48" t="s">
        <v>1596</v>
      </c>
      <c r="K21" s="48" t="s">
        <v>1530</v>
      </c>
      <c r="L21" s="48"/>
      <c r="M21" s="48"/>
      <c r="N21" s="48"/>
      <c r="O21" s="48"/>
      <c r="P21" s="48"/>
      <c r="Q21" s="48"/>
      <c r="T21" s="14" t="s">
        <v>1607</v>
      </c>
      <c r="U21" s="14" t="s">
        <v>1598</v>
      </c>
      <c r="V21" s="48" t="s">
        <v>1523</v>
      </c>
      <c r="W21" s="14" t="n">
        <v>10</v>
      </c>
      <c r="X21" s="14" t="n">
        <v>10</v>
      </c>
      <c r="Y21" s="14" t="n">
        <v>10</v>
      </c>
      <c r="Z21" s="14" t="s">
        <v>1524</v>
      </c>
      <c r="AA21" s="14" t="n">
        <v>14</v>
      </c>
      <c r="AC21" s="14" t="s">
        <v>1608</v>
      </c>
      <c r="AD21" s="15" t="n">
        <v>229</v>
      </c>
      <c r="AE21" s="15" t="n">
        <v>275</v>
      </c>
      <c r="AF21" s="48" t="s">
        <v>1526</v>
      </c>
    </row>
    <row r="22" customFormat="false" ht="239.5" hidden="false" customHeight="false" outlineLevel="0" collapsed="false">
      <c r="B22" s="48" t="s">
        <v>1609</v>
      </c>
      <c r="C22" s="48" t="s">
        <v>1610</v>
      </c>
      <c r="D22" s="48" t="s">
        <v>1516</v>
      </c>
      <c r="E22" s="48" t="s">
        <v>659</v>
      </c>
      <c r="F22" s="48" t="s">
        <v>1611</v>
      </c>
      <c r="G22" s="48" t="s">
        <v>659</v>
      </c>
      <c r="H22" s="48" t="s">
        <v>1518</v>
      </c>
      <c r="I22" s="48" t="s">
        <v>1271</v>
      </c>
      <c r="J22" s="48" t="s">
        <v>1596</v>
      </c>
      <c r="K22" s="48" t="s">
        <v>1530</v>
      </c>
      <c r="L22" s="48"/>
      <c r="M22" s="48"/>
      <c r="N22" s="48"/>
      <c r="O22" s="48"/>
      <c r="P22" s="48"/>
      <c r="Q22" s="48"/>
      <c r="T22" s="14" t="s">
        <v>1612</v>
      </c>
      <c r="U22" s="14" t="s">
        <v>1598</v>
      </c>
      <c r="V22" s="48" t="s">
        <v>1523</v>
      </c>
      <c r="W22" s="14" t="n">
        <v>10</v>
      </c>
      <c r="X22" s="14" t="n">
        <v>10</v>
      </c>
      <c r="Y22" s="14" t="n">
        <v>10</v>
      </c>
      <c r="Z22" s="14" t="s">
        <v>1524</v>
      </c>
      <c r="AA22" s="14" t="n">
        <v>14</v>
      </c>
      <c r="AC22" s="14" t="s">
        <v>1613</v>
      </c>
      <c r="AD22" s="15" t="n">
        <v>229</v>
      </c>
      <c r="AE22" s="15" t="n">
        <v>275</v>
      </c>
      <c r="AF22" s="48" t="s">
        <v>1526</v>
      </c>
    </row>
    <row r="23" customFormat="false" ht="239.5" hidden="false" customHeight="false" outlineLevel="0" collapsed="false">
      <c r="B23" s="48" t="s">
        <v>1614</v>
      </c>
      <c r="C23" s="48" t="s">
        <v>1615</v>
      </c>
      <c r="D23" s="48" t="s">
        <v>1516</v>
      </c>
      <c r="E23" s="48" t="s">
        <v>659</v>
      </c>
      <c r="F23" s="48" t="s">
        <v>1529</v>
      </c>
      <c r="G23" s="48" t="s">
        <v>659</v>
      </c>
      <c r="H23" s="48" t="s">
        <v>1518</v>
      </c>
      <c r="I23" s="48" t="s">
        <v>905</v>
      </c>
      <c r="J23" s="48" t="s">
        <v>1596</v>
      </c>
      <c r="K23" s="48" t="s">
        <v>1530</v>
      </c>
      <c r="L23" s="48"/>
      <c r="M23" s="48"/>
      <c r="N23" s="48"/>
      <c r="O23" s="48"/>
      <c r="P23" s="48"/>
      <c r="Q23" s="48"/>
      <c r="T23" s="14" t="s">
        <v>1616</v>
      </c>
      <c r="U23" s="14" t="s">
        <v>1598</v>
      </c>
      <c r="V23" s="48" t="s">
        <v>1523</v>
      </c>
      <c r="W23" s="14" t="n">
        <v>10</v>
      </c>
      <c r="X23" s="14" t="n">
        <v>10</v>
      </c>
      <c r="Y23" s="14" t="n">
        <v>10</v>
      </c>
      <c r="Z23" s="14" t="s">
        <v>1524</v>
      </c>
      <c r="AA23" s="14" t="n">
        <v>14</v>
      </c>
      <c r="AC23" s="14" t="s">
        <v>1617</v>
      </c>
      <c r="AD23" s="15" t="n">
        <v>229</v>
      </c>
      <c r="AE23" s="15" t="n">
        <v>275</v>
      </c>
      <c r="AF23" s="48" t="s">
        <v>1526</v>
      </c>
    </row>
    <row r="24" customFormat="false" ht="239.5" hidden="false" customHeight="false" outlineLevel="0" collapsed="false">
      <c r="B24" s="48" t="s">
        <v>1618</v>
      </c>
      <c r="C24" s="48" t="s">
        <v>1619</v>
      </c>
      <c r="D24" s="48" t="s">
        <v>1516</v>
      </c>
      <c r="E24" s="48" t="s">
        <v>659</v>
      </c>
      <c r="F24" s="48" t="s">
        <v>1620</v>
      </c>
      <c r="G24" s="48" t="s">
        <v>659</v>
      </c>
      <c r="H24" s="48" t="s">
        <v>1518</v>
      </c>
      <c r="I24" s="48" t="s">
        <v>812</v>
      </c>
      <c r="J24" s="48" t="s">
        <v>1596</v>
      </c>
      <c r="K24" s="48" t="s">
        <v>1530</v>
      </c>
      <c r="L24" s="48"/>
      <c r="M24" s="48"/>
      <c r="N24" s="48"/>
      <c r="O24" s="48"/>
      <c r="P24" s="48"/>
      <c r="Q24" s="48"/>
      <c r="T24" s="14" t="s">
        <v>1621</v>
      </c>
      <c r="U24" s="14" t="s">
        <v>1598</v>
      </c>
      <c r="V24" s="48" t="s">
        <v>1523</v>
      </c>
      <c r="W24" s="14" t="n">
        <v>10</v>
      </c>
      <c r="X24" s="14" t="n">
        <v>10</v>
      </c>
      <c r="Y24" s="14" t="n">
        <v>10</v>
      </c>
      <c r="Z24" s="14" t="s">
        <v>1524</v>
      </c>
      <c r="AA24" s="14" t="n">
        <v>14</v>
      </c>
      <c r="AC24" s="14" t="s">
        <v>1622</v>
      </c>
      <c r="AD24" s="15" t="n">
        <v>229</v>
      </c>
      <c r="AE24" s="15" t="n">
        <v>275</v>
      </c>
      <c r="AF24" s="48" t="s">
        <v>1526</v>
      </c>
    </row>
    <row r="25" customFormat="false" ht="239.5" hidden="false" customHeight="false" outlineLevel="0" collapsed="false">
      <c r="B25" s="48" t="s">
        <v>1623</v>
      </c>
      <c r="C25" s="48" t="s">
        <v>1624</v>
      </c>
      <c r="D25" s="48" t="s">
        <v>1516</v>
      </c>
      <c r="E25" s="48" t="s">
        <v>659</v>
      </c>
      <c r="F25" s="48" t="s">
        <v>1625</v>
      </c>
      <c r="G25" s="48" t="s">
        <v>659</v>
      </c>
      <c r="H25" s="48" t="s">
        <v>1518</v>
      </c>
      <c r="I25" s="48" t="s">
        <v>903</v>
      </c>
      <c r="J25" s="48" t="s">
        <v>1596</v>
      </c>
      <c r="K25" s="48" t="s">
        <v>1530</v>
      </c>
      <c r="L25" s="48"/>
      <c r="M25" s="48"/>
      <c r="N25" s="48"/>
      <c r="O25" s="48"/>
      <c r="P25" s="48"/>
      <c r="Q25" s="48"/>
      <c r="T25" s="14" t="s">
        <v>1626</v>
      </c>
      <c r="U25" s="14" t="s">
        <v>1598</v>
      </c>
      <c r="V25" s="48" t="s">
        <v>1523</v>
      </c>
      <c r="W25" s="14" t="n">
        <v>10</v>
      </c>
      <c r="X25" s="14" t="n">
        <v>10</v>
      </c>
      <c r="Y25" s="14" t="n">
        <v>10</v>
      </c>
      <c r="Z25" s="14" t="s">
        <v>1524</v>
      </c>
      <c r="AA25" s="14" t="n">
        <v>14</v>
      </c>
      <c r="AC25" s="14" t="s">
        <v>1627</v>
      </c>
      <c r="AD25" s="15" t="n">
        <v>229</v>
      </c>
      <c r="AE25" s="15" t="n">
        <v>275</v>
      </c>
      <c r="AF25" s="48" t="s">
        <v>1526</v>
      </c>
    </row>
    <row r="26" customFormat="false" ht="239.5" hidden="false" customHeight="false" outlineLevel="0" collapsed="false">
      <c r="B26" s="48" t="s">
        <v>1628</v>
      </c>
      <c r="C26" s="48" t="s">
        <v>1629</v>
      </c>
      <c r="D26" s="48" t="s">
        <v>1516</v>
      </c>
      <c r="E26" s="48" t="s">
        <v>659</v>
      </c>
      <c r="F26" s="48" t="s">
        <v>1630</v>
      </c>
      <c r="G26" s="48" t="s">
        <v>659</v>
      </c>
      <c r="H26" s="48" t="s">
        <v>1518</v>
      </c>
      <c r="I26" s="48" t="s">
        <v>810</v>
      </c>
      <c r="J26" s="48" t="s">
        <v>1596</v>
      </c>
      <c r="K26" s="48" t="s">
        <v>1530</v>
      </c>
      <c r="L26" s="48"/>
      <c r="M26" s="48"/>
      <c r="N26" s="48"/>
      <c r="O26" s="48"/>
      <c r="P26" s="48"/>
      <c r="Q26" s="48"/>
      <c r="T26" s="14" t="s">
        <v>1631</v>
      </c>
      <c r="U26" s="14" t="s">
        <v>1598</v>
      </c>
      <c r="V26" s="48" t="s">
        <v>1523</v>
      </c>
      <c r="W26" s="14" t="n">
        <v>10</v>
      </c>
      <c r="X26" s="14" t="n">
        <v>10</v>
      </c>
      <c r="Y26" s="14" t="n">
        <v>10</v>
      </c>
      <c r="Z26" s="14" t="s">
        <v>1524</v>
      </c>
      <c r="AA26" s="14" t="n">
        <v>14</v>
      </c>
      <c r="AC26" s="14" t="s">
        <v>1632</v>
      </c>
      <c r="AD26" s="15" t="n">
        <v>229</v>
      </c>
      <c r="AE26" s="15" t="n">
        <v>275</v>
      </c>
      <c r="AF26" s="48" t="s">
        <v>1526</v>
      </c>
    </row>
    <row r="27" customFormat="false" ht="239.5" hidden="false" customHeight="false" outlineLevel="0" collapsed="false">
      <c r="B27" s="48" t="s">
        <v>1633</v>
      </c>
      <c r="C27" s="48" t="s">
        <v>1634</v>
      </c>
      <c r="D27" s="48" t="s">
        <v>1516</v>
      </c>
      <c r="E27" s="48" t="s">
        <v>659</v>
      </c>
      <c r="F27" s="48" t="s">
        <v>1635</v>
      </c>
      <c r="G27" s="48" t="s">
        <v>659</v>
      </c>
      <c r="H27" s="48" t="s">
        <v>1518</v>
      </c>
      <c r="I27" s="48" t="s">
        <v>729</v>
      </c>
      <c r="J27" s="48" t="s">
        <v>1596</v>
      </c>
      <c r="K27" s="48" t="s">
        <v>1530</v>
      </c>
      <c r="L27" s="48"/>
      <c r="M27" s="48"/>
      <c r="N27" s="48"/>
      <c r="O27" s="48"/>
      <c r="P27" s="48"/>
      <c r="Q27" s="48"/>
      <c r="T27" s="14" t="s">
        <v>1636</v>
      </c>
      <c r="U27" s="14" t="s">
        <v>1637</v>
      </c>
      <c r="V27" s="48" t="s">
        <v>1523</v>
      </c>
      <c r="W27" s="14" t="n">
        <v>10</v>
      </c>
      <c r="X27" s="14" t="n">
        <v>10</v>
      </c>
      <c r="Y27" s="14" t="n">
        <v>10</v>
      </c>
      <c r="Z27" s="14" t="s">
        <v>1524</v>
      </c>
      <c r="AA27" s="14" t="n">
        <v>14</v>
      </c>
      <c r="AC27" s="14" t="s">
        <v>1638</v>
      </c>
      <c r="AD27" s="15" t="n">
        <v>229</v>
      </c>
      <c r="AE27" s="15" t="n">
        <v>275</v>
      </c>
      <c r="AF27" s="48" t="s">
        <v>1526</v>
      </c>
    </row>
    <row r="28" customFormat="false" ht="239.5" hidden="false" customHeight="false" outlineLevel="0" collapsed="false">
      <c r="B28" s="48" t="s">
        <v>1639</v>
      </c>
      <c r="C28" s="48" t="s">
        <v>1640</v>
      </c>
      <c r="D28" s="48" t="s">
        <v>1516</v>
      </c>
      <c r="E28" s="48" t="s">
        <v>659</v>
      </c>
      <c r="F28" s="48" t="s">
        <v>1641</v>
      </c>
      <c r="G28" s="48" t="s">
        <v>659</v>
      </c>
      <c r="H28" s="48" t="s">
        <v>1518</v>
      </c>
      <c r="I28" s="48" t="s">
        <v>982</v>
      </c>
      <c r="J28" s="48" t="s">
        <v>1596</v>
      </c>
      <c r="K28" s="48" t="s">
        <v>1530</v>
      </c>
      <c r="L28" s="48"/>
      <c r="M28" s="48"/>
      <c r="N28" s="48"/>
      <c r="O28" s="48"/>
      <c r="P28" s="48"/>
      <c r="Q28" s="48"/>
      <c r="V28" s="48" t="s">
        <v>1523</v>
      </c>
      <c r="W28" s="14" t="n">
        <v>10</v>
      </c>
      <c r="X28" s="14" t="n">
        <v>10</v>
      </c>
      <c r="Y28" s="14" t="n">
        <v>10</v>
      </c>
      <c r="Z28" s="14" t="s">
        <v>1524</v>
      </c>
      <c r="AA28" s="14" t="n">
        <v>14</v>
      </c>
      <c r="AC28" s="14" t="s">
        <v>1642</v>
      </c>
      <c r="AD28" s="15" t="n">
        <v>229</v>
      </c>
      <c r="AE28" s="15" t="n">
        <v>275</v>
      </c>
      <c r="AF28" s="48" t="s">
        <v>1526</v>
      </c>
    </row>
    <row r="29" customFormat="false" ht="239.5" hidden="false" customHeight="false" outlineLevel="0" collapsed="false">
      <c r="B29" s="48" t="s">
        <v>1643</v>
      </c>
      <c r="C29" s="48" t="s">
        <v>1644</v>
      </c>
      <c r="D29" s="48" t="s">
        <v>1516</v>
      </c>
      <c r="E29" s="48" t="s">
        <v>659</v>
      </c>
      <c r="F29" s="48" t="s">
        <v>1645</v>
      </c>
      <c r="G29" s="48" t="s">
        <v>659</v>
      </c>
      <c r="H29" s="48" t="s">
        <v>1518</v>
      </c>
      <c r="I29" s="48" t="s">
        <v>1209</v>
      </c>
      <c r="J29" s="48" t="s">
        <v>1596</v>
      </c>
      <c r="K29" s="48" t="s">
        <v>1530</v>
      </c>
      <c r="L29" s="48"/>
      <c r="M29" s="48"/>
      <c r="N29" s="48"/>
      <c r="O29" s="48"/>
      <c r="P29" s="48"/>
      <c r="Q29" s="48"/>
      <c r="T29" s="14" t="s">
        <v>1646</v>
      </c>
      <c r="U29" s="14" t="s">
        <v>1598</v>
      </c>
      <c r="V29" s="48" t="s">
        <v>1523</v>
      </c>
      <c r="W29" s="14" t="n">
        <v>10</v>
      </c>
      <c r="X29" s="14" t="n">
        <v>10</v>
      </c>
      <c r="Y29" s="14" t="n">
        <v>10</v>
      </c>
      <c r="Z29" s="14" t="s">
        <v>1524</v>
      </c>
      <c r="AA29" s="14" t="n">
        <v>14</v>
      </c>
      <c r="AC29" s="14" t="s">
        <v>1647</v>
      </c>
      <c r="AD29" s="15" t="n">
        <v>229</v>
      </c>
      <c r="AE29" s="15" t="n">
        <v>275</v>
      </c>
      <c r="AF29" s="48" t="s">
        <v>1526</v>
      </c>
    </row>
    <row r="30" customFormat="false" ht="239.5" hidden="false" customHeight="false" outlineLevel="0" collapsed="false">
      <c r="B30" s="48" t="s">
        <v>1648</v>
      </c>
      <c r="C30" s="48" t="s">
        <v>1649</v>
      </c>
      <c r="D30" s="48" t="s">
        <v>1516</v>
      </c>
      <c r="E30" s="48" t="s">
        <v>659</v>
      </c>
      <c r="F30" s="48" t="s">
        <v>1650</v>
      </c>
      <c r="G30" s="48" t="s">
        <v>659</v>
      </c>
      <c r="H30" s="48" t="s">
        <v>1518</v>
      </c>
      <c r="I30" s="48" t="s">
        <v>984</v>
      </c>
      <c r="J30" s="48" t="s">
        <v>1596</v>
      </c>
      <c r="K30" s="48" t="s">
        <v>1530</v>
      </c>
      <c r="L30" s="48"/>
      <c r="M30" s="48"/>
      <c r="N30" s="48"/>
      <c r="O30" s="48"/>
      <c r="P30" s="48"/>
      <c r="Q30" s="48"/>
      <c r="T30" s="14" t="s">
        <v>1651</v>
      </c>
      <c r="U30" s="14" t="s">
        <v>1598</v>
      </c>
      <c r="V30" s="48" t="s">
        <v>1523</v>
      </c>
      <c r="W30" s="14" t="n">
        <v>10</v>
      </c>
      <c r="X30" s="14" t="n">
        <v>10</v>
      </c>
      <c r="Y30" s="14" t="n">
        <v>10</v>
      </c>
      <c r="Z30" s="14" t="s">
        <v>1524</v>
      </c>
      <c r="AA30" s="14" t="n">
        <v>14</v>
      </c>
      <c r="AC30" s="14" t="s">
        <v>1652</v>
      </c>
      <c r="AD30" s="15" t="n">
        <v>229</v>
      </c>
      <c r="AE30" s="15" t="n">
        <v>275</v>
      </c>
      <c r="AF30" s="48" t="s">
        <v>1526</v>
      </c>
    </row>
    <row r="31" customFormat="false" ht="252" hidden="false" customHeight="false" outlineLevel="0" collapsed="false">
      <c r="B31" s="14" t="s">
        <v>896</v>
      </c>
      <c r="C31" s="14" t="s">
        <v>1653</v>
      </c>
      <c r="D31" s="14" t="s">
        <v>1654</v>
      </c>
      <c r="E31" s="14" t="s">
        <v>659</v>
      </c>
      <c r="F31" s="14" t="s">
        <v>1655</v>
      </c>
      <c r="G31" s="14" t="s">
        <v>659</v>
      </c>
      <c r="H31" s="14" t="s">
        <v>1518</v>
      </c>
      <c r="I31" s="14" t="s">
        <v>896</v>
      </c>
      <c r="J31" s="14" t="s">
        <v>1656</v>
      </c>
      <c r="K31" s="14" t="s">
        <v>1657</v>
      </c>
      <c r="S31" s="14" t="s">
        <v>1658</v>
      </c>
      <c r="T31" s="14" t="s">
        <v>1659</v>
      </c>
      <c r="U31" s="14" t="s">
        <v>1660</v>
      </c>
      <c r="V31" s="48" t="s">
        <v>1523</v>
      </c>
      <c r="AC31" s="14" t="s">
        <v>1661</v>
      </c>
      <c r="AF31" s="48"/>
    </row>
    <row r="32" customFormat="false" ht="252" hidden="false" customHeight="false" outlineLevel="0" collapsed="false">
      <c r="B32" s="14" t="s">
        <v>1194</v>
      </c>
      <c r="C32" s="14" t="s">
        <v>1662</v>
      </c>
      <c r="D32" s="14" t="s">
        <v>1654</v>
      </c>
      <c r="E32" s="14" t="s">
        <v>659</v>
      </c>
      <c r="F32" s="14" t="s">
        <v>1663</v>
      </c>
      <c r="G32" s="14" t="s">
        <v>659</v>
      </c>
      <c r="H32" s="14" t="s">
        <v>1518</v>
      </c>
      <c r="I32" s="14" t="s">
        <v>1194</v>
      </c>
      <c r="J32" s="14" t="s">
        <v>1656</v>
      </c>
      <c r="K32" s="14" t="s">
        <v>1657</v>
      </c>
      <c r="S32" s="14" t="s">
        <v>1658</v>
      </c>
      <c r="T32" s="14" t="s">
        <v>1659</v>
      </c>
      <c r="U32" s="14" t="s">
        <v>1660</v>
      </c>
      <c r="V32" s="48" t="s">
        <v>1523</v>
      </c>
      <c r="AC32" s="14" t="s">
        <v>1664</v>
      </c>
      <c r="AF32" s="48"/>
    </row>
    <row r="33" customFormat="false" ht="252" hidden="false" customHeight="false" outlineLevel="0" collapsed="false">
      <c r="B33" s="14" t="s">
        <v>954</v>
      </c>
      <c r="C33" s="14" t="s">
        <v>1665</v>
      </c>
      <c r="D33" s="14" t="s">
        <v>1654</v>
      </c>
      <c r="E33" s="14" t="s">
        <v>659</v>
      </c>
      <c r="F33" s="14" t="s">
        <v>1666</v>
      </c>
      <c r="G33" s="14" t="s">
        <v>659</v>
      </c>
      <c r="H33" s="14" t="s">
        <v>1518</v>
      </c>
      <c r="I33" s="14" t="s">
        <v>954</v>
      </c>
      <c r="J33" s="14" t="s">
        <v>1656</v>
      </c>
      <c r="K33" s="14" t="s">
        <v>1657</v>
      </c>
      <c r="S33" s="14" t="s">
        <v>1658</v>
      </c>
      <c r="T33" s="14" t="s">
        <v>1659</v>
      </c>
      <c r="U33" s="14" t="s">
        <v>1660</v>
      </c>
      <c r="V33" s="48" t="s">
        <v>1523</v>
      </c>
      <c r="AC33" s="14" t="s">
        <v>1667</v>
      </c>
      <c r="AF33" s="48"/>
    </row>
    <row r="34" customFormat="false" ht="252" hidden="false" customHeight="false" outlineLevel="0" collapsed="false">
      <c r="B34" s="14" t="s">
        <v>1185</v>
      </c>
      <c r="C34" s="14" t="s">
        <v>1668</v>
      </c>
      <c r="D34" s="14" t="s">
        <v>1654</v>
      </c>
      <c r="E34" s="14" t="s">
        <v>659</v>
      </c>
      <c r="F34" s="14" t="s">
        <v>1669</v>
      </c>
      <c r="G34" s="14" t="s">
        <v>659</v>
      </c>
      <c r="H34" s="14" t="s">
        <v>1518</v>
      </c>
      <c r="I34" s="14" t="s">
        <v>1185</v>
      </c>
      <c r="J34" s="14" t="s">
        <v>1656</v>
      </c>
      <c r="K34" s="14" t="s">
        <v>1657</v>
      </c>
      <c r="S34" s="14" t="s">
        <v>1658</v>
      </c>
      <c r="T34" s="14" t="s">
        <v>1659</v>
      </c>
      <c r="U34" s="14" t="s">
        <v>1660</v>
      </c>
      <c r="V34" s="48" t="s">
        <v>1523</v>
      </c>
      <c r="AC34" s="14" t="s">
        <v>1670</v>
      </c>
      <c r="AF34" s="48"/>
    </row>
    <row r="35" customFormat="false" ht="252" hidden="false" customHeight="false" outlineLevel="0" collapsed="false">
      <c r="B35" s="14" t="s">
        <v>887</v>
      </c>
      <c r="C35" s="14" t="s">
        <v>1671</v>
      </c>
      <c r="D35" s="14" t="s">
        <v>1654</v>
      </c>
      <c r="E35" s="14" t="s">
        <v>659</v>
      </c>
      <c r="F35" s="14" t="s">
        <v>1672</v>
      </c>
      <c r="G35" s="14" t="s">
        <v>659</v>
      </c>
      <c r="H35" s="14" t="s">
        <v>1518</v>
      </c>
      <c r="I35" s="14" t="s">
        <v>887</v>
      </c>
      <c r="J35" s="14" t="s">
        <v>1656</v>
      </c>
      <c r="K35" s="14" t="s">
        <v>1657</v>
      </c>
      <c r="S35" s="14" t="s">
        <v>1658</v>
      </c>
      <c r="T35" s="14" t="s">
        <v>1659</v>
      </c>
      <c r="U35" s="14" t="s">
        <v>1660</v>
      </c>
      <c r="V35" s="48" t="s">
        <v>1523</v>
      </c>
      <c r="AC35" s="14" t="s">
        <v>1673</v>
      </c>
      <c r="AF35" s="48"/>
    </row>
    <row r="36" customFormat="false" ht="252" hidden="false" customHeight="false" outlineLevel="0" collapsed="false">
      <c r="B36" s="14" t="s">
        <v>1046</v>
      </c>
      <c r="C36" s="14" t="s">
        <v>1674</v>
      </c>
      <c r="D36" s="14" t="s">
        <v>1654</v>
      </c>
      <c r="E36" s="14" t="s">
        <v>659</v>
      </c>
      <c r="F36" s="14" t="s">
        <v>1675</v>
      </c>
      <c r="G36" s="14" t="s">
        <v>659</v>
      </c>
      <c r="H36" s="14" t="s">
        <v>1518</v>
      </c>
      <c r="I36" s="14" t="s">
        <v>1046</v>
      </c>
      <c r="J36" s="14" t="s">
        <v>1656</v>
      </c>
      <c r="K36" s="14" t="s">
        <v>1657</v>
      </c>
      <c r="S36" s="14" t="s">
        <v>1658</v>
      </c>
      <c r="T36" s="14" t="s">
        <v>1659</v>
      </c>
      <c r="U36" s="14" t="s">
        <v>1660</v>
      </c>
      <c r="V36" s="48" t="s">
        <v>1523</v>
      </c>
      <c r="AC36" s="14" t="s">
        <v>1676</v>
      </c>
      <c r="AF36" s="48"/>
    </row>
    <row r="37" customFormat="false" ht="252" hidden="false" customHeight="false" outlineLevel="0" collapsed="false">
      <c r="B37" s="14" t="s">
        <v>890</v>
      </c>
      <c r="C37" s="14" t="s">
        <v>1677</v>
      </c>
      <c r="D37" s="14" t="s">
        <v>1654</v>
      </c>
      <c r="E37" s="14" t="s">
        <v>659</v>
      </c>
      <c r="F37" s="14" t="s">
        <v>1678</v>
      </c>
      <c r="G37" s="14" t="s">
        <v>659</v>
      </c>
      <c r="H37" s="14" t="s">
        <v>1518</v>
      </c>
      <c r="I37" s="14" t="s">
        <v>890</v>
      </c>
      <c r="J37" s="14" t="s">
        <v>1656</v>
      </c>
      <c r="K37" s="14" t="s">
        <v>1657</v>
      </c>
      <c r="S37" s="14" t="s">
        <v>1658</v>
      </c>
      <c r="T37" s="14" t="s">
        <v>1659</v>
      </c>
      <c r="U37" s="14" t="s">
        <v>1660</v>
      </c>
      <c r="V37" s="48" t="s">
        <v>1523</v>
      </c>
      <c r="AC37" s="14" t="s">
        <v>1679</v>
      </c>
      <c r="AF37" s="48"/>
    </row>
    <row r="38" customFormat="false" ht="252" hidden="false" customHeight="false" outlineLevel="0" collapsed="false">
      <c r="B38" s="14" t="s">
        <v>723</v>
      </c>
      <c r="C38" s="14" t="s">
        <v>1680</v>
      </c>
      <c r="D38" s="14" t="s">
        <v>1654</v>
      </c>
      <c r="E38" s="14" t="s">
        <v>659</v>
      </c>
      <c r="F38" s="14" t="s">
        <v>1681</v>
      </c>
      <c r="G38" s="14" t="s">
        <v>659</v>
      </c>
      <c r="H38" s="14" t="s">
        <v>1518</v>
      </c>
      <c r="I38" s="14" t="s">
        <v>723</v>
      </c>
      <c r="J38" s="14" t="s">
        <v>1656</v>
      </c>
      <c r="K38" s="14" t="s">
        <v>1657</v>
      </c>
      <c r="S38" s="14" t="s">
        <v>1658</v>
      </c>
      <c r="T38" s="14" t="s">
        <v>1659</v>
      </c>
      <c r="U38" s="14" t="s">
        <v>1660</v>
      </c>
      <c r="V38" s="48" t="s">
        <v>1523</v>
      </c>
      <c r="AC38" s="14" t="s">
        <v>1682</v>
      </c>
      <c r="AF38" s="48"/>
    </row>
    <row r="39" customFormat="false" ht="252" hidden="false" customHeight="false" outlineLevel="0" collapsed="false">
      <c r="B39" s="14" t="s">
        <v>893</v>
      </c>
      <c r="C39" s="14" t="s">
        <v>1683</v>
      </c>
      <c r="D39" s="14" t="s">
        <v>1654</v>
      </c>
      <c r="E39" s="14" t="s">
        <v>659</v>
      </c>
      <c r="F39" s="14" t="s">
        <v>1684</v>
      </c>
      <c r="G39" s="14" t="s">
        <v>659</v>
      </c>
      <c r="H39" s="14" t="s">
        <v>1518</v>
      </c>
      <c r="I39" s="14" t="s">
        <v>893</v>
      </c>
      <c r="J39" s="14" t="s">
        <v>1656</v>
      </c>
      <c r="K39" s="14" t="s">
        <v>1657</v>
      </c>
      <c r="S39" s="14" t="s">
        <v>1658</v>
      </c>
      <c r="T39" s="14" t="s">
        <v>1659</v>
      </c>
      <c r="U39" s="14" t="s">
        <v>1660</v>
      </c>
      <c r="V39" s="48" t="s">
        <v>1523</v>
      </c>
      <c r="AC39" s="14" t="s">
        <v>1685</v>
      </c>
      <c r="AF39" s="48"/>
    </row>
    <row r="40" customFormat="false" ht="252" hidden="false" customHeight="false" outlineLevel="0" collapsed="false">
      <c r="B40" s="14" t="s">
        <v>1132</v>
      </c>
      <c r="C40" s="14" t="s">
        <v>1686</v>
      </c>
      <c r="D40" s="14" t="s">
        <v>1654</v>
      </c>
      <c r="E40" s="14" t="s">
        <v>659</v>
      </c>
      <c r="F40" s="14" t="s">
        <v>1687</v>
      </c>
      <c r="G40" s="14" t="s">
        <v>659</v>
      </c>
      <c r="H40" s="14" t="s">
        <v>1518</v>
      </c>
      <c r="I40" s="14" t="s">
        <v>1132</v>
      </c>
      <c r="J40" s="14" t="s">
        <v>1656</v>
      </c>
      <c r="K40" s="14" t="s">
        <v>1657</v>
      </c>
      <c r="S40" s="14" t="s">
        <v>1658</v>
      </c>
      <c r="T40" s="14" t="s">
        <v>1659</v>
      </c>
      <c r="U40" s="14" t="s">
        <v>1660</v>
      </c>
      <c r="V40" s="48" t="s">
        <v>1523</v>
      </c>
      <c r="AC40" s="14" t="s">
        <v>1688</v>
      </c>
      <c r="AF40" s="48"/>
    </row>
    <row r="41" customFormat="false" ht="252" hidden="false" customHeight="false" outlineLevel="0" collapsed="false">
      <c r="B41" s="14" t="s">
        <v>798</v>
      </c>
      <c r="C41" s="14" t="s">
        <v>1689</v>
      </c>
      <c r="D41" s="14" t="s">
        <v>1654</v>
      </c>
      <c r="E41" s="14" t="s">
        <v>659</v>
      </c>
      <c r="F41" s="14" t="s">
        <v>1690</v>
      </c>
      <c r="G41" s="14" t="s">
        <v>659</v>
      </c>
      <c r="H41" s="14" t="s">
        <v>1518</v>
      </c>
      <c r="I41" s="14" t="s">
        <v>798</v>
      </c>
      <c r="J41" s="14" t="s">
        <v>1656</v>
      </c>
      <c r="K41" s="14" t="s">
        <v>1657</v>
      </c>
      <c r="S41" s="14" t="s">
        <v>1658</v>
      </c>
      <c r="T41" s="14" t="s">
        <v>1659</v>
      </c>
      <c r="U41" s="14" t="s">
        <v>1660</v>
      </c>
      <c r="V41" s="48" t="s">
        <v>1523</v>
      </c>
      <c r="AC41" s="14" t="s">
        <v>1691</v>
      </c>
      <c r="AF41" s="48"/>
    </row>
    <row r="42" customFormat="false" ht="252" hidden="false" customHeight="false" outlineLevel="0" collapsed="false">
      <c r="B42" s="14" t="s">
        <v>800</v>
      </c>
      <c r="C42" s="14" t="s">
        <v>1692</v>
      </c>
      <c r="D42" s="14" t="s">
        <v>1654</v>
      </c>
      <c r="E42" s="14" t="s">
        <v>659</v>
      </c>
      <c r="F42" s="14" t="s">
        <v>1693</v>
      </c>
      <c r="G42" s="14" t="s">
        <v>659</v>
      </c>
      <c r="H42" s="14" t="s">
        <v>1518</v>
      </c>
      <c r="I42" s="14" t="s">
        <v>800</v>
      </c>
      <c r="J42" s="14" t="s">
        <v>1656</v>
      </c>
      <c r="K42" s="14" t="s">
        <v>1657</v>
      </c>
      <c r="S42" s="14" t="s">
        <v>1658</v>
      </c>
      <c r="T42" s="14" t="s">
        <v>1659</v>
      </c>
      <c r="U42" s="14" t="s">
        <v>1660</v>
      </c>
      <c r="V42" s="48" t="s">
        <v>1523</v>
      </c>
      <c r="AC42" s="14" t="s">
        <v>1694</v>
      </c>
      <c r="AF42" s="48"/>
    </row>
    <row r="43" customFormat="false" ht="252" hidden="false" customHeight="false" outlineLevel="0" collapsed="false">
      <c r="B43" s="14" t="s">
        <v>1135</v>
      </c>
      <c r="C43" s="14" t="s">
        <v>1695</v>
      </c>
      <c r="D43" s="14" t="s">
        <v>1654</v>
      </c>
      <c r="E43" s="14" t="s">
        <v>659</v>
      </c>
      <c r="F43" s="14" t="s">
        <v>1696</v>
      </c>
      <c r="G43" s="14" t="s">
        <v>659</v>
      </c>
      <c r="H43" s="14" t="s">
        <v>1518</v>
      </c>
      <c r="I43" s="14" t="s">
        <v>1135</v>
      </c>
      <c r="J43" s="14" t="s">
        <v>1656</v>
      </c>
      <c r="K43" s="14" t="s">
        <v>1657</v>
      </c>
      <c r="S43" s="14" t="s">
        <v>1658</v>
      </c>
      <c r="T43" s="14" t="s">
        <v>1659</v>
      </c>
      <c r="U43" s="14" t="s">
        <v>1660</v>
      </c>
      <c r="V43" s="48" t="s">
        <v>1523</v>
      </c>
      <c r="AC43" s="14" t="s">
        <v>1697</v>
      </c>
      <c r="AF43" s="48"/>
    </row>
    <row r="44" customFormat="false" ht="252" hidden="false" customHeight="false" outlineLevel="0" collapsed="false">
      <c r="B44" s="14" t="s">
        <v>872</v>
      </c>
      <c r="C44" s="14" t="s">
        <v>1698</v>
      </c>
      <c r="D44" s="14" t="s">
        <v>1654</v>
      </c>
      <c r="E44" s="14" t="s">
        <v>659</v>
      </c>
      <c r="F44" s="14" t="s">
        <v>1699</v>
      </c>
      <c r="G44" s="14" t="s">
        <v>659</v>
      </c>
      <c r="H44" s="14" t="s">
        <v>1518</v>
      </c>
      <c r="I44" s="14" t="s">
        <v>872</v>
      </c>
      <c r="J44" s="14" t="s">
        <v>1656</v>
      </c>
      <c r="K44" s="14" t="s">
        <v>1657</v>
      </c>
      <c r="S44" s="14" t="s">
        <v>1658</v>
      </c>
      <c r="T44" s="14" t="s">
        <v>1659</v>
      </c>
      <c r="U44" s="14" t="s">
        <v>1660</v>
      </c>
      <c r="V44" s="48" t="s">
        <v>1523</v>
      </c>
      <c r="AC44" s="14" t="s">
        <v>1700</v>
      </c>
      <c r="AF44" s="48"/>
    </row>
    <row r="45" customFormat="false" ht="252" hidden="false" customHeight="false" outlineLevel="0" collapsed="false">
      <c r="B45" s="14" t="s">
        <v>805</v>
      </c>
      <c r="C45" s="14" t="s">
        <v>1701</v>
      </c>
      <c r="D45" s="14" t="s">
        <v>1654</v>
      </c>
      <c r="E45" s="14" t="s">
        <v>659</v>
      </c>
      <c r="F45" s="14" t="s">
        <v>1702</v>
      </c>
      <c r="G45" s="14" t="s">
        <v>659</v>
      </c>
      <c r="H45" s="14" t="s">
        <v>1518</v>
      </c>
      <c r="I45" s="14" t="s">
        <v>805</v>
      </c>
      <c r="J45" s="14" t="s">
        <v>1656</v>
      </c>
      <c r="K45" s="14" t="s">
        <v>1657</v>
      </c>
      <c r="S45" s="14" t="s">
        <v>1658</v>
      </c>
      <c r="T45" s="14" t="s">
        <v>1659</v>
      </c>
      <c r="U45" s="14" t="s">
        <v>1660</v>
      </c>
      <c r="V45" s="48" t="s">
        <v>1523</v>
      </c>
      <c r="AC45" s="14" t="s">
        <v>1703</v>
      </c>
      <c r="AF45" s="48"/>
    </row>
    <row r="46" customFormat="false" ht="252" hidden="false" customHeight="false" outlineLevel="0" collapsed="false">
      <c r="B46" s="14" t="s">
        <v>1052</v>
      </c>
      <c r="C46" s="14" t="s">
        <v>1704</v>
      </c>
      <c r="D46" s="14" t="s">
        <v>1654</v>
      </c>
      <c r="E46" s="14" t="s">
        <v>659</v>
      </c>
      <c r="F46" s="14" t="s">
        <v>1705</v>
      </c>
      <c r="G46" s="14" t="s">
        <v>659</v>
      </c>
      <c r="H46" s="14" t="s">
        <v>1518</v>
      </c>
      <c r="I46" s="14" t="s">
        <v>1052</v>
      </c>
      <c r="J46" s="14" t="s">
        <v>1656</v>
      </c>
      <c r="K46" s="14" t="s">
        <v>1657</v>
      </c>
      <c r="S46" s="14" t="s">
        <v>1658</v>
      </c>
      <c r="T46" s="14" t="s">
        <v>1659</v>
      </c>
      <c r="U46" s="14" t="s">
        <v>1660</v>
      </c>
      <c r="V46" s="48" t="s">
        <v>1523</v>
      </c>
      <c r="AC46" s="14" t="s">
        <v>1706</v>
      </c>
      <c r="AF46" s="48"/>
    </row>
    <row r="47" customFormat="false" ht="252" hidden="false" customHeight="false" outlineLevel="0" collapsed="false">
      <c r="B47" s="14" t="s">
        <v>1123</v>
      </c>
      <c r="C47" s="14" t="s">
        <v>1707</v>
      </c>
      <c r="D47" s="14" t="s">
        <v>1654</v>
      </c>
      <c r="E47" s="14" t="s">
        <v>659</v>
      </c>
      <c r="F47" s="14" t="s">
        <v>1708</v>
      </c>
      <c r="G47" s="14" t="s">
        <v>659</v>
      </c>
      <c r="H47" s="14" t="s">
        <v>1518</v>
      </c>
      <c r="I47" s="14" t="s">
        <v>1123</v>
      </c>
      <c r="J47" s="14" t="s">
        <v>1656</v>
      </c>
      <c r="K47" s="14" t="s">
        <v>1657</v>
      </c>
      <c r="S47" s="14" t="s">
        <v>1658</v>
      </c>
      <c r="T47" s="14" t="s">
        <v>1659</v>
      </c>
      <c r="U47" s="14" t="s">
        <v>1660</v>
      </c>
      <c r="V47" s="48" t="s">
        <v>1523</v>
      </c>
      <c r="AC47" s="14" t="s">
        <v>1709</v>
      </c>
      <c r="AF47" s="48"/>
    </row>
    <row r="48" customFormat="false" ht="252" hidden="false" customHeight="false" outlineLevel="0" collapsed="false">
      <c r="B48" s="14" t="s">
        <v>808</v>
      </c>
      <c r="C48" s="14" t="s">
        <v>1710</v>
      </c>
      <c r="D48" s="14" t="s">
        <v>1654</v>
      </c>
      <c r="E48" s="14" t="s">
        <v>659</v>
      </c>
      <c r="F48" s="14" t="s">
        <v>1711</v>
      </c>
      <c r="G48" s="14" t="s">
        <v>659</v>
      </c>
      <c r="H48" s="14" t="s">
        <v>1518</v>
      </c>
      <c r="I48" s="14" t="s">
        <v>808</v>
      </c>
      <c r="J48" s="14" t="s">
        <v>1656</v>
      </c>
      <c r="K48" s="14" t="s">
        <v>1657</v>
      </c>
      <c r="S48" s="14" t="s">
        <v>1658</v>
      </c>
      <c r="T48" s="14" t="s">
        <v>1659</v>
      </c>
      <c r="U48" s="14" t="s">
        <v>1660</v>
      </c>
      <c r="V48" s="48" t="s">
        <v>1523</v>
      </c>
      <c r="AC48" s="14" t="s">
        <v>1712</v>
      </c>
      <c r="AF48" s="48"/>
    </row>
    <row r="49" customFormat="false" ht="252" hidden="false" customHeight="false" outlineLevel="0" collapsed="false">
      <c r="B49" s="14" t="s">
        <v>1126</v>
      </c>
      <c r="C49" s="14" t="s">
        <v>1713</v>
      </c>
      <c r="D49" s="14" t="s">
        <v>1654</v>
      </c>
      <c r="E49" s="14" t="s">
        <v>659</v>
      </c>
      <c r="F49" s="14" t="s">
        <v>1714</v>
      </c>
      <c r="G49" s="14" t="s">
        <v>659</v>
      </c>
      <c r="H49" s="14" t="s">
        <v>1518</v>
      </c>
      <c r="I49" s="14" t="s">
        <v>1126</v>
      </c>
      <c r="J49" s="14" t="s">
        <v>1656</v>
      </c>
      <c r="K49" s="14" t="s">
        <v>1657</v>
      </c>
      <c r="S49" s="14" t="s">
        <v>1658</v>
      </c>
      <c r="T49" s="14" t="s">
        <v>1659</v>
      </c>
      <c r="U49" s="14" t="s">
        <v>1660</v>
      </c>
      <c r="V49" s="48" t="s">
        <v>1523</v>
      </c>
      <c r="AC49" s="14" t="s">
        <v>1715</v>
      </c>
      <c r="AF49" s="48"/>
    </row>
    <row r="50" customFormat="false" ht="252" hidden="false" customHeight="false" outlineLevel="0" collapsed="false">
      <c r="B50" s="14" t="s">
        <v>878</v>
      </c>
      <c r="C50" s="14" t="s">
        <v>1716</v>
      </c>
      <c r="D50" s="14" t="s">
        <v>1654</v>
      </c>
      <c r="E50" s="14" t="s">
        <v>659</v>
      </c>
      <c r="F50" s="14" t="s">
        <v>1717</v>
      </c>
      <c r="G50" s="14" t="s">
        <v>659</v>
      </c>
      <c r="H50" s="14" t="s">
        <v>1518</v>
      </c>
      <c r="I50" s="14" t="s">
        <v>878</v>
      </c>
      <c r="J50" s="14" t="s">
        <v>1656</v>
      </c>
      <c r="K50" s="14" t="s">
        <v>1657</v>
      </c>
      <c r="S50" s="14" t="s">
        <v>1658</v>
      </c>
      <c r="T50" s="14" t="s">
        <v>1659</v>
      </c>
      <c r="U50" s="14" t="s">
        <v>1660</v>
      </c>
      <c r="V50" s="48" t="s">
        <v>1523</v>
      </c>
      <c r="AC50" s="14" t="s">
        <v>1718</v>
      </c>
      <c r="AF50" s="48"/>
    </row>
    <row r="51" customFormat="false" ht="252" hidden="false" customHeight="false" outlineLevel="0" collapsed="false">
      <c r="A51" s="13" t="s">
        <v>1719</v>
      </c>
      <c r="B51" s="14" t="s">
        <v>1055</v>
      </c>
      <c r="C51" s="14" t="s">
        <v>1720</v>
      </c>
      <c r="D51" s="14" t="s">
        <v>1654</v>
      </c>
      <c r="E51" s="14" t="s">
        <v>659</v>
      </c>
      <c r="F51" s="14" t="s">
        <v>1721</v>
      </c>
      <c r="G51" s="14" t="s">
        <v>659</v>
      </c>
      <c r="H51" s="14" t="s">
        <v>1518</v>
      </c>
      <c r="I51" s="14" t="s">
        <v>1055</v>
      </c>
      <c r="J51" s="14" t="s">
        <v>1656</v>
      </c>
      <c r="K51" s="14" t="s">
        <v>1657</v>
      </c>
      <c r="S51" s="14" t="s">
        <v>1658</v>
      </c>
      <c r="T51" s="14" t="s">
        <v>1659</v>
      </c>
      <c r="U51" s="14" t="s">
        <v>1660</v>
      </c>
      <c r="V51" s="48" t="s">
        <v>1523</v>
      </c>
      <c r="AF51" s="48"/>
    </row>
    <row r="52" customFormat="false" ht="214.5" hidden="false" customHeight="false" outlineLevel="0" collapsed="false">
      <c r="B52" s="14" t="s">
        <v>875</v>
      </c>
      <c r="C52" s="14" t="s">
        <v>1722</v>
      </c>
      <c r="D52" s="14" t="s">
        <v>1654</v>
      </c>
      <c r="E52" s="14" t="s">
        <v>659</v>
      </c>
      <c r="F52" s="14" t="s">
        <v>1723</v>
      </c>
      <c r="G52" s="14" t="s">
        <v>659</v>
      </c>
      <c r="H52" s="14" t="s">
        <v>1518</v>
      </c>
      <c r="I52" s="14" t="s">
        <v>875</v>
      </c>
      <c r="J52" s="14" t="s">
        <v>1656</v>
      </c>
      <c r="K52" s="14" t="s">
        <v>1657</v>
      </c>
      <c r="S52" s="14" t="s">
        <v>1658</v>
      </c>
      <c r="T52" s="14" t="s">
        <v>1659</v>
      </c>
      <c r="U52" s="14" t="s">
        <v>1660</v>
      </c>
      <c r="V52" s="48" t="s">
        <v>1523</v>
      </c>
      <c r="AC52" s="14" t="s">
        <v>1724</v>
      </c>
      <c r="AF52" s="48"/>
    </row>
    <row r="53" customFormat="false" ht="252" hidden="false" customHeight="false" outlineLevel="0" collapsed="false">
      <c r="B53" s="14" t="s">
        <v>1188</v>
      </c>
      <c r="C53" s="14" t="s">
        <v>1725</v>
      </c>
      <c r="D53" s="14" t="s">
        <v>1654</v>
      </c>
      <c r="E53" s="14" t="s">
        <v>659</v>
      </c>
      <c r="F53" s="14" t="s">
        <v>1726</v>
      </c>
      <c r="G53" s="14" t="s">
        <v>659</v>
      </c>
      <c r="H53" s="14" t="s">
        <v>1518</v>
      </c>
      <c r="I53" s="14" t="s">
        <v>1188</v>
      </c>
      <c r="J53" s="14" t="s">
        <v>1656</v>
      </c>
      <c r="K53" s="14" t="s">
        <v>1657</v>
      </c>
      <c r="S53" s="14" t="s">
        <v>1658</v>
      </c>
      <c r="T53" s="14" t="s">
        <v>1659</v>
      </c>
      <c r="U53" s="14" t="s">
        <v>1660</v>
      </c>
      <c r="V53" s="48" t="s">
        <v>1523</v>
      </c>
      <c r="AC53" s="14" t="s">
        <v>1727</v>
      </c>
      <c r="AF53" s="48"/>
    </row>
    <row r="54" customFormat="false" ht="252" hidden="false" customHeight="false" outlineLevel="0" collapsed="false">
      <c r="B54" s="14" t="s">
        <v>957</v>
      </c>
      <c r="C54" s="14" t="s">
        <v>1728</v>
      </c>
      <c r="D54" s="14" t="s">
        <v>1654</v>
      </c>
      <c r="E54" s="14" t="s">
        <v>659</v>
      </c>
      <c r="F54" s="14" t="s">
        <v>1729</v>
      </c>
      <c r="G54" s="14" t="s">
        <v>659</v>
      </c>
      <c r="H54" s="14" t="s">
        <v>1518</v>
      </c>
      <c r="I54" s="14" t="s">
        <v>957</v>
      </c>
      <c r="J54" s="14" t="s">
        <v>1656</v>
      </c>
      <c r="K54" s="14" t="s">
        <v>1657</v>
      </c>
      <c r="S54" s="14" t="s">
        <v>1658</v>
      </c>
      <c r="T54" s="14" t="s">
        <v>1659</v>
      </c>
      <c r="U54" s="14" t="s">
        <v>1660</v>
      </c>
      <c r="V54" s="48" t="s">
        <v>1523</v>
      </c>
      <c r="AC54" s="14" t="s">
        <v>1730</v>
      </c>
      <c r="AF54" s="48"/>
    </row>
    <row r="55" customFormat="false" ht="252" hidden="false" customHeight="false" outlineLevel="0" collapsed="false">
      <c r="B55" s="14" t="s">
        <v>717</v>
      </c>
      <c r="C55" s="14" t="s">
        <v>1731</v>
      </c>
      <c r="D55" s="14" t="s">
        <v>1654</v>
      </c>
      <c r="E55" s="14" t="s">
        <v>659</v>
      </c>
      <c r="F55" s="14" t="s">
        <v>1732</v>
      </c>
      <c r="G55" s="14" t="s">
        <v>659</v>
      </c>
      <c r="H55" s="14" t="s">
        <v>1518</v>
      </c>
      <c r="I55" s="14" t="s">
        <v>717</v>
      </c>
      <c r="J55" s="14" t="s">
        <v>1656</v>
      </c>
      <c r="K55" s="14" t="s">
        <v>1657</v>
      </c>
      <c r="S55" s="14" t="s">
        <v>1658</v>
      </c>
      <c r="T55" s="14" t="s">
        <v>1659</v>
      </c>
      <c r="U55" s="14" t="s">
        <v>1660</v>
      </c>
      <c r="V55" s="48" t="s">
        <v>1523</v>
      </c>
      <c r="AC55" s="14" t="s">
        <v>1733</v>
      </c>
      <c r="AF55" s="48"/>
    </row>
    <row r="56" customFormat="false" ht="252" hidden="false" customHeight="false" outlineLevel="0" collapsed="false">
      <c r="B56" s="14" t="s">
        <v>963</v>
      </c>
      <c r="C56" s="14" t="s">
        <v>1734</v>
      </c>
      <c r="D56" s="14" t="s">
        <v>1654</v>
      </c>
      <c r="E56" s="14" t="s">
        <v>659</v>
      </c>
      <c r="F56" s="14" t="s">
        <v>1735</v>
      </c>
      <c r="G56" s="14" t="s">
        <v>659</v>
      </c>
      <c r="H56" s="14" t="s">
        <v>1518</v>
      </c>
      <c r="I56" s="14" t="s">
        <v>963</v>
      </c>
      <c r="J56" s="14" t="s">
        <v>1656</v>
      </c>
      <c r="K56" s="14" t="s">
        <v>1657</v>
      </c>
      <c r="S56" s="14" t="s">
        <v>1658</v>
      </c>
      <c r="T56" s="14" t="s">
        <v>1659</v>
      </c>
      <c r="U56" s="14" t="s">
        <v>1660</v>
      </c>
      <c r="V56" s="48" t="s">
        <v>1523</v>
      </c>
      <c r="AC56" s="14" t="s">
        <v>1736</v>
      </c>
      <c r="AF56" s="48"/>
    </row>
    <row r="57" customFormat="false" ht="252" hidden="false" customHeight="false" outlineLevel="0" collapsed="false">
      <c r="A57" s="13" t="s">
        <v>1719</v>
      </c>
      <c r="B57" s="14" t="s">
        <v>1266</v>
      </c>
      <c r="C57" s="14" t="s">
        <v>1737</v>
      </c>
      <c r="D57" s="14" t="s">
        <v>1516</v>
      </c>
      <c r="E57" s="14" t="s">
        <v>659</v>
      </c>
      <c r="F57" s="14" t="s">
        <v>1738</v>
      </c>
      <c r="G57" s="14" t="s">
        <v>659</v>
      </c>
      <c r="H57" s="14" t="s">
        <v>1518</v>
      </c>
      <c r="I57" s="14" t="s">
        <v>1266</v>
      </c>
      <c r="J57" s="14" t="s">
        <v>1656</v>
      </c>
      <c r="K57" s="14" t="s">
        <v>1657</v>
      </c>
      <c r="S57" s="14" t="s">
        <v>1658</v>
      </c>
      <c r="T57" s="14" t="s">
        <v>1659</v>
      </c>
      <c r="U57" s="14" t="s">
        <v>1660</v>
      </c>
      <c r="V57" s="48" t="s">
        <v>1523</v>
      </c>
      <c r="AF57" s="48"/>
    </row>
    <row r="58" customFormat="false" ht="214.5" hidden="false" customHeight="false" outlineLevel="0" collapsed="false">
      <c r="A58" s="13" t="s">
        <v>1719</v>
      </c>
      <c r="B58" s="14" t="s">
        <v>1191</v>
      </c>
      <c r="C58" s="14" t="s">
        <v>1739</v>
      </c>
      <c r="D58" s="14" t="s">
        <v>1516</v>
      </c>
      <c r="E58" s="14" t="s">
        <v>659</v>
      </c>
      <c r="F58" s="14" t="s">
        <v>1740</v>
      </c>
      <c r="G58" s="14" t="s">
        <v>659</v>
      </c>
      <c r="H58" s="14" t="s">
        <v>1518</v>
      </c>
      <c r="I58" s="14" t="s">
        <v>1191</v>
      </c>
      <c r="J58" s="14" t="s">
        <v>1656</v>
      </c>
      <c r="K58" s="14" t="s">
        <v>1657</v>
      </c>
      <c r="S58" s="14" t="s">
        <v>1658</v>
      </c>
      <c r="T58" s="14" t="s">
        <v>1659</v>
      </c>
      <c r="U58" s="14" t="s">
        <v>1660</v>
      </c>
      <c r="V58" s="48" t="s">
        <v>1523</v>
      </c>
      <c r="AF58" s="48"/>
    </row>
    <row r="59" customFormat="false" ht="214.5" hidden="false" customHeight="false" outlineLevel="0" collapsed="false">
      <c r="A59" s="13" t="s">
        <v>1719</v>
      </c>
      <c r="B59" s="14" t="s">
        <v>960</v>
      </c>
      <c r="C59" s="14" t="s">
        <v>1741</v>
      </c>
      <c r="D59" s="14" t="s">
        <v>1654</v>
      </c>
      <c r="E59" s="14" t="s">
        <v>659</v>
      </c>
      <c r="F59" s="14" t="s">
        <v>1742</v>
      </c>
      <c r="G59" s="14" t="s">
        <v>659</v>
      </c>
      <c r="H59" s="14" t="s">
        <v>1518</v>
      </c>
      <c r="I59" s="14" t="s">
        <v>960</v>
      </c>
      <c r="J59" s="14" t="s">
        <v>1656</v>
      </c>
      <c r="K59" s="14" t="s">
        <v>1657</v>
      </c>
      <c r="S59" s="14" t="s">
        <v>1658</v>
      </c>
      <c r="T59" s="14" t="s">
        <v>1659</v>
      </c>
      <c r="U59" s="14" t="s">
        <v>1660</v>
      </c>
      <c r="V59" s="48" t="s">
        <v>1523</v>
      </c>
      <c r="AF59" s="48"/>
    </row>
    <row r="60" customFormat="false" ht="214.5" hidden="false" customHeight="false" outlineLevel="0" collapsed="false">
      <c r="B60" s="14" t="s">
        <v>720</v>
      </c>
      <c r="C60" s="14" t="s">
        <v>1743</v>
      </c>
      <c r="D60" s="14" t="s">
        <v>1654</v>
      </c>
      <c r="E60" s="14" t="s">
        <v>659</v>
      </c>
      <c r="F60" s="14" t="s">
        <v>1744</v>
      </c>
      <c r="G60" s="14" t="s">
        <v>659</v>
      </c>
      <c r="H60" s="14" t="s">
        <v>1518</v>
      </c>
      <c r="I60" s="14" t="s">
        <v>720</v>
      </c>
      <c r="J60" s="14" t="s">
        <v>1656</v>
      </c>
      <c r="K60" s="14" t="s">
        <v>1657</v>
      </c>
      <c r="S60" s="14" t="s">
        <v>1658</v>
      </c>
      <c r="T60" s="14" t="s">
        <v>1659</v>
      </c>
      <c r="U60" s="14" t="s">
        <v>1660</v>
      </c>
      <c r="V60" s="48" t="s">
        <v>1523</v>
      </c>
      <c r="AC60" s="14" t="s">
        <v>1745</v>
      </c>
      <c r="AF60" s="48"/>
    </row>
    <row r="61" customFormat="false" ht="252" hidden="false" customHeight="false" outlineLevel="0" collapsed="false">
      <c r="B61" s="14" t="s">
        <v>1129</v>
      </c>
      <c r="C61" s="14" t="s">
        <v>1746</v>
      </c>
      <c r="D61" s="14" t="s">
        <v>1654</v>
      </c>
      <c r="E61" s="14" t="s">
        <v>659</v>
      </c>
      <c r="F61" s="14" t="s">
        <v>1747</v>
      </c>
      <c r="G61" s="14" t="s">
        <v>659</v>
      </c>
      <c r="H61" s="14" t="s">
        <v>1518</v>
      </c>
      <c r="I61" s="14" t="s">
        <v>1129</v>
      </c>
      <c r="J61" s="14" t="s">
        <v>1656</v>
      </c>
      <c r="K61" s="14" t="s">
        <v>1657</v>
      </c>
      <c r="S61" s="14" t="s">
        <v>1658</v>
      </c>
      <c r="T61" s="14" t="s">
        <v>1659</v>
      </c>
      <c r="U61" s="14" t="s">
        <v>1660</v>
      </c>
      <c r="V61" s="48" t="s">
        <v>1523</v>
      </c>
      <c r="AC61" s="14" t="s">
        <v>1748</v>
      </c>
      <c r="AF61" s="48"/>
    </row>
    <row r="62" customFormat="false" ht="252" hidden="false" customHeight="false" outlineLevel="0" collapsed="false">
      <c r="B62" s="14" t="s">
        <v>881</v>
      </c>
      <c r="C62" s="14" t="s">
        <v>1749</v>
      </c>
      <c r="D62" s="14" t="s">
        <v>1654</v>
      </c>
      <c r="E62" s="14" t="s">
        <v>659</v>
      </c>
      <c r="F62" s="14" t="s">
        <v>1750</v>
      </c>
      <c r="G62" s="14" t="s">
        <v>659</v>
      </c>
      <c r="H62" s="14" t="s">
        <v>1518</v>
      </c>
      <c r="I62" s="14" t="s">
        <v>881</v>
      </c>
      <c r="J62" s="14" t="s">
        <v>1656</v>
      </c>
      <c r="K62" s="14" t="s">
        <v>1657</v>
      </c>
      <c r="S62" s="14" t="s">
        <v>1658</v>
      </c>
      <c r="T62" s="14" t="s">
        <v>1659</v>
      </c>
      <c r="U62" s="14" t="s">
        <v>1660</v>
      </c>
      <c r="V62" s="48" t="s">
        <v>1523</v>
      </c>
      <c r="AC62" s="14" t="s">
        <v>1751</v>
      </c>
      <c r="AF62" s="48"/>
    </row>
    <row r="63" customFormat="false" ht="252" hidden="false" customHeight="false" outlineLevel="0" collapsed="false">
      <c r="B63" s="14" t="s">
        <v>726</v>
      </c>
      <c r="C63" s="14" t="s">
        <v>1752</v>
      </c>
      <c r="D63" s="14" t="s">
        <v>1654</v>
      </c>
      <c r="E63" s="14" t="s">
        <v>659</v>
      </c>
      <c r="F63" s="14" t="s">
        <v>1753</v>
      </c>
      <c r="G63" s="14" t="s">
        <v>659</v>
      </c>
      <c r="H63" s="14" t="s">
        <v>1518</v>
      </c>
      <c r="I63" s="14" t="s">
        <v>726</v>
      </c>
      <c r="J63" s="14" t="s">
        <v>1656</v>
      </c>
      <c r="K63" s="14" t="s">
        <v>1657</v>
      </c>
      <c r="S63" s="14" t="s">
        <v>1658</v>
      </c>
      <c r="T63" s="14" t="s">
        <v>1659</v>
      </c>
      <c r="U63" s="14" t="s">
        <v>1660</v>
      </c>
      <c r="V63" s="48" t="s">
        <v>1523</v>
      </c>
      <c r="AC63" s="14" t="s">
        <v>1754</v>
      </c>
      <c r="AF63" s="48"/>
    </row>
    <row r="64" customFormat="false" ht="252" hidden="false" customHeight="false" outlineLevel="0" collapsed="false">
      <c r="B64" s="14" t="s">
        <v>884</v>
      </c>
      <c r="C64" s="14" t="s">
        <v>1755</v>
      </c>
      <c r="D64" s="14" t="s">
        <v>1654</v>
      </c>
      <c r="E64" s="14" t="s">
        <v>659</v>
      </c>
      <c r="F64" s="14" t="s">
        <v>1756</v>
      </c>
      <c r="G64" s="14" t="s">
        <v>659</v>
      </c>
      <c r="H64" s="14" t="s">
        <v>1518</v>
      </c>
      <c r="I64" s="14" t="s">
        <v>884</v>
      </c>
      <c r="J64" s="14" t="s">
        <v>1656</v>
      </c>
      <c r="K64" s="14" t="s">
        <v>1657</v>
      </c>
      <c r="S64" s="14" t="s">
        <v>1658</v>
      </c>
      <c r="T64" s="14" t="s">
        <v>1659</v>
      </c>
      <c r="U64" s="14" t="s">
        <v>1660</v>
      </c>
      <c r="V64" s="48" t="s">
        <v>1523</v>
      </c>
      <c r="AC64" s="14" t="s">
        <v>1757</v>
      </c>
      <c r="AF64" s="48"/>
    </row>
    <row r="65" customFormat="false" ht="252" hidden="false" customHeight="false" outlineLevel="0" collapsed="false">
      <c r="B65" s="14" t="s">
        <v>1058</v>
      </c>
      <c r="C65" s="14" t="s">
        <v>1758</v>
      </c>
      <c r="D65" s="14" t="s">
        <v>1654</v>
      </c>
      <c r="E65" s="14" t="s">
        <v>659</v>
      </c>
      <c r="F65" s="14" t="s">
        <v>1759</v>
      </c>
      <c r="G65" s="14" t="s">
        <v>659</v>
      </c>
      <c r="H65" s="14" t="s">
        <v>1518</v>
      </c>
      <c r="I65" s="14" t="s">
        <v>1058</v>
      </c>
      <c r="J65" s="14" t="s">
        <v>1656</v>
      </c>
      <c r="K65" s="14" t="s">
        <v>1657</v>
      </c>
      <c r="S65" s="14" t="s">
        <v>1658</v>
      </c>
      <c r="T65" s="14" t="s">
        <v>1659</v>
      </c>
      <c r="U65" s="14" t="s">
        <v>1660</v>
      </c>
      <c r="V65" s="48" t="s">
        <v>1523</v>
      </c>
      <c r="AC65" s="14" t="s">
        <v>1760</v>
      </c>
      <c r="AF65" s="48"/>
    </row>
    <row r="66" customFormat="false" ht="252" hidden="false" customHeight="false" outlineLevel="0" collapsed="false">
      <c r="B66" s="14" t="s">
        <v>966</v>
      </c>
      <c r="C66" s="14" t="s">
        <v>1761</v>
      </c>
      <c r="D66" s="14" t="s">
        <v>1654</v>
      </c>
      <c r="E66" s="14" t="s">
        <v>659</v>
      </c>
      <c r="F66" s="14" t="s">
        <v>1762</v>
      </c>
      <c r="G66" s="14" t="s">
        <v>659</v>
      </c>
      <c r="H66" s="14" t="s">
        <v>1518</v>
      </c>
      <c r="I66" s="14" t="s">
        <v>966</v>
      </c>
      <c r="J66" s="14" t="s">
        <v>1656</v>
      </c>
      <c r="K66" s="14" t="s">
        <v>1657</v>
      </c>
      <c r="S66" s="14" t="s">
        <v>1658</v>
      </c>
      <c r="T66" s="14" t="s">
        <v>1659</v>
      </c>
      <c r="U66" s="14" t="s">
        <v>1660</v>
      </c>
      <c r="V66" s="48" t="s">
        <v>1523</v>
      </c>
      <c r="AC66" s="14" t="s">
        <v>1763</v>
      </c>
      <c r="AF66" s="48"/>
    </row>
    <row r="67" customFormat="false" ht="252" hidden="false" customHeight="false" outlineLevel="0" collapsed="false">
      <c r="A67" s="13" t="s">
        <v>1719</v>
      </c>
      <c r="B67" s="14" t="s">
        <v>1203</v>
      </c>
      <c r="C67" s="14" t="s">
        <v>1764</v>
      </c>
      <c r="D67" s="14" t="s">
        <v>1516</v>
      </c>
      <c r="E67" s="14" t="s">
        <v>659</v>
      </c>
      <c r="F67" s="14" t="s">
        <v>1765</v>
      </c>
      <c r="G67" s="14" t="s">
        <v>659</v>
      </c>
      <c r="H67" s="14" t="s">
        <v>1518</v>
      </c>
      <c r="I67" s="14" t="s">
        <v>1203</v>
      </c>
      <c r="J67" s="14" t="s">
        <v>1656</v>
      </c>
      <c r="K67" s="14" t="s">
        <v>1657</v>
      </c>
      <c r="S67" s="14" t="s">
        <v>1658</v>
      </c>
      <c r="T67" s="14" t="s">
        <v>1659</v>
      </c>
      <c r="U67" s="14" t="s">
        <v>1660</v>
      </c>
      <c r="V67" s="48" t="s">
        <v>1523</v>
      </c>
      <c r="AF67" s="48"/>
    </row>
    <row r="68" customFormat="false" ht="214.5" hidden="false" customHeight="false" outlineLevel="0" collapsed="false">
      <c r="B68" s="14" t="s">
        <v>969</v>
      </c>
      <c r="C68" s="14" t="s">
        <v>1766</v>
      </c>
      <c r="D68" s="14" t="s">
        <v>1654</v>
      </c>
      <c r="E68" s="14" t="s">
        <v>659</v>
      </c>
      <c r="F68" s="14" t="s">
        <v>1767</v>
      </c>
      <c r="G68" s="14" t="s">
        <v>659</v>
      </c>
      <c r="H68" s="14" t="s">
        <v>1518</v>
      </c>
      <c r="I68" s="14" t="s">
        <v>969</v>
      </c>
      <c r="J68" s="14" t="s">
        <v>1656</v>
      </c>
      <c r="K68" s="14" t="s">
        <v>1657</v>
      </c>
      <c r="S68" s="14" t="s">
        <v>1658</v>
      </c>
      <c r="T68" s="14" t="s">
        <v>1659</v>
      </c>
      <c r="U68" s="14" t="s">
        <v>1660</v>
      </c>
      <c r="V68" s="48" t="s">
        <v>1523</v>
      </c>
      <c r="AC68" s="14" t="s">
        <v>1768</v>
      </c>
      <c r="AF68" s="48"/>
    </row>
    <row r="69" customFormat="false" ht="252" hidden="false" customHeight="false" outlineLevel="0" collapsed="false">
      <c r="B69" s="14" t="s">
        <v>1269</v>
      </c>
      <c r="C69" s="14" t="s">
        <v>1769</v>
      </c>
      <c r="D69" s="14" t="s">
        <v>1654</v>
      </c>
      <c r="E69" s="14" t="s">
        <v>659</v>
      </c>
      <c r="F69" s="14" t="s">
        <v>1770</v>
      </c>
      <c r="G69" s="14" t="s">
        <v>659</v>
      </c>
      <c r="H69" s="14" t="s">
        <v>1518</v>
      </c>
      <c r="I69" s="14" t="s">
        <v>1269</v>
      </c>
      <c r="J69" s="14" t="s">
        <v>1656</v>
      </c>
      <c r="K69" s="14" t="s">
        <v>1657</v>
      </c>
      <c r="S69" s="14" t="s">
        <v>1658</v>
      </c>
      <c r="T69" s="14" t="s">
        <v>1659</v>
      </c>
      <c r="U69" s="14" t="s">
        <v>1660</v>
      </c>
      <c r="V69" s="48" t="s">
        <v>1523</v>
      </c>
      <c r="AC69" s="14" t="s">
        <v>1771</v>
      </c>
      <c r="AF69" s="48"/>
    </row>
    <row r="70" customFormat="false" ht="252" hidden="false" customHeight="false" outlineLevel="0" collapsed="false">
      <c r="B70" s="14" t="s">
        <v>802</v>
      </c>
      <c r="C70" s="14" t="s">
        <v>1772</v>
      </c>
      <c r="D70" s="14" t="s">
        <v>1654</v>
      </c>
      <c r="E70" s="14" t="s">
        <v>659</v>
      </c>
      <c r="F70" s="14" t="s">
        <v>1773</v>
      </c>
      <c r="G70" s="14" t="s">
        <v>659</v>
      </c>
      <c r="H70" s="14" t="s">
        <v>1518</v>
      </c>
      <c r="I70" s="14" t="s">
        <v>802</v>
      </c>
      <c r="J70" s="14" t="s">
        <v>1656</v>
      </c>
      <c r="K70" s="14" t="s">
        <v>1657</v>
      </c>
      <c r="S70" s="14" t="s">
        <v>1658</v>
      </c>
      <c r="T70" s="14" t="s">
        <v>1659</v>
      </c>
      <c r="U70" s="14" t="s">
        <v>1660</v>
      </c>
      <c r="V70" s="48" t="s">
        <v>1523</v>
      </c>
      <c r="AC70" s="14" t="s">
        <v>1774</v>
      </c>
      <c r="AF70" s="48"/>
    </row>
    <row r="71" customFormat="false" ht="239.5" hidden="false" customHeight="false" outlineLevel="0" collapsed="false">
      <c r="B71" s="14" t="s">
        <v>978</v>
      </c>
      <c r="C71" s="14" t="s">
        <v>1775</v>
      </c>
      <c r="D71" s="14" t="s">
        <v>1654</v>
      </c>
      <c r="E71" s="14" t="s">
        <v>659</v>
      </c>
      <c r="F71" s="14" t="s">
        <v>1776</v>
      </c>
      <c r="G71" s="14" t="s">
        <v>659</v>
      </c>
      <c r="H71" s="14" t="s">
        <v>1518</v>
      </c>
      <c r="I71" s="14" t="s">
        <v>978</v>
      </c>
      <c r="J71" s="14" t="s">
        <v>1596</v>
      </c>
      <c r="K71" s="14" t="s">
        <v>1530</v>
      </c>
      <c r="T71" s="14" t="s">
        <v>1602</v>
      </c>
      <c r="U71" s="14" t="s">
        <v>1598</v>
      </c>
      <c r="V71" s="48" t="s">
        <v>1523</v>
      </c>
      <c r="AC71" s="14" t="s">
        <v>1777</v>
      </c>
      <c r="AD71" s="15" t="n">
        <v>229</v>
      </c>
      <c r="AF71" s="48" t="s">
        <v>1526</v>
      </c>
    </row>
    <row r="72" customFormat="false" ht="239.5" hidden="false" customHeight="false" outlineLevel="0" collapsed="false">
      <c r="B72" s="14" t="s">
        <v>1205</v>
      </c>
      <c r="C72" s="14" t="s">
        <v>1778</v>
      </c>
      <c r="D72" s="14" t="s">
        <v>1654</v>
      </c>
      <c r="E72" s="14" t="s">
        <v>659</v>
      </c>
      <c r="F72" s="14" t="s">
        <v>1779</v>
      </c>
      <c r="G72" s="14" t="s">
        <v>659</v>
      </c>
      <c r="H72" s="14" t="s">
        <v>1518</v>
      </c>
      <c r="I72" s="14" t="s">
        <v>1205</v>
      </c>
      <c r="J72" s="14" t="s">
        <v>1596</v>
      </c>
      <c r="K72" s="14" t="s">
        <v>1530</v>
      </c>
      <c r="T72" s="14" t="s">
        <v>1602</v>
      </c>
      <c r="U72" s="14" t="s">
        <v>1598</v>
      </c>
      <c r="V72" s="48" t="s">
        <v>1523</v>
      </c>
      <c r="AC72" s="14" t="s">
        <v>1780</v>
      </c>
      <c r="AD72" s="15" t="n">
        <v>229</v>
      </c>
      <c r="AF72" s="48" t="s">
        <v>1526</v>
      </c>
    </row>
    <row r="73" customFormat="false" ht="239.5" hidden="false" customHeight="false" outlineLevel="0" collapsed="false">
      <c r="B73" s="14" t="s">
        <v>1207</v>
      </c>
      <c r="C73" s="14" t="s">
        <v>1781</v>
      </c>
      <c r="D73" s="14" t="s">
        <v>1654</v>
      </c>
      <c r="E73" s="14" t="s">
        <v>659</v>
      </c>
      <c r="F73" s="14" t="s">
        <v>1782</v>
      </c>
      <c r="G73" s="14" t="s">
        <v>659</v>
      </c>
      <c r="H73" s="14" t="s">
        <v>1518</v>
      </c>
      <c r="I73" s="14" t="s">
        <v>1207</v>
      </c>
      <c r="J73" s="14" t="s">
        <v>1596</v>
      </c>
      <c r="K73" s="14" t="s">
        <v>1530</v>
      </c>
      <c r="T73" s="14" t="s">
        <v>1602</v>
      </c>
      <c r="U73" s="14" t="s">
        <v>1598</v>
      </c>
      <c r="V73" s="48" t="s">
        <v>1523</v>
      </c>
      <c r="AC73" s="14" t="s">
        <v>1783</v>
      </c>
      <c r="AD73" s="15" t="n">
        <v>229</v>
      </c>
      <c r="AF73" s="48" t="s">
        <v>1526</v>
      </c>
    </row>
    <row r="74" customFormat="false" ht="239.5" hidden="false" customHeight="false" outlineLevel="0" collapsed="false">
      <c r="A74" s="13" t="s">
        <v>1784</v>
      </c>
      <c r="B74" s="14" t="s">
        <v>907</v>
      </c>
      <c r="C74" s="14" t="s">
        <v>1785</v>
      </c>
      <c r="D74" s="14" t="s">
        <v>1516</v>
      </c>
      <c r="E74" s="14" t="s">
        <v>659</v>
      </c>
      <c r="F74" s="14" t="s">
        <v>1786</v>
      </c>
      <c r="G74" s="14" t="s">
        <v>659</v>
      </c>
      <c r="H74" s="14" t="s">
        <v>1518</v>
      </c>
      <c r="I74" s="14" t="s">
        <v>907</v>
      </c>
      <c r="J74" s="14" t="s">
        <v>1596</v>
      </c>
      <c r="K74" s="14" t="s">
        <v>1530</v>
      </c>
      <c r="T74" s="14" t="s">
        <v>1602</v>
      </c>
      <c r="U74" s="14" t="s">
        <v>1598</v>
      </c>
      <c r="V74" s="48" t="s">
        <v>1523</v>
      </c>
      <c r="AD74" s="15" t="n">
        <v>229</v>
      </c>
      <c r="AF74" s="48" t="s">
        <v>1526</v>
      </c>
    </row>
    <row r="75" customFormat="false" ht="202" hidden="false" customHeight="false" outlineLevel="0" collapsed="false">
      <c r="B75" s="14" t="s">
        <v>986</v>
      </c>
      <c r="C75" s="14" t="s">
        <v>1787</v>
      </c>
      <c r="D75" s="14" t="s">
        <v>1654</v>
      </c>
      <c r="E75" s="14" t="s">
        <v>659</v>
      </c>
      <c r="F75" s="14" t="s">
        <v>1788</v>
      </c>
      <c r="G75" s="14" t="s">
        <v>659</v>
      </c>
      <c r="H75" s="14" t="s">
        <v>1518</v>
      </c>
      <c r="I75" s="14" t="s">
        <v>986</v>
      </c>
      <c r="J75" s="14" t="s">
        <v>1596</v>
      </c>
      <c r="K75" s="14" t="s">
        <v>1530</v>
      </c>
      <c r="T75" s="14" t="s">
        <v>1602</v>
      </c>
      <c r="U75" s="14" t="s">
        <v>1598</v>
      </c>
      <c r="V75" s="48" t="s">
        <v>1523</v>
      </c>
      <c r="AC75" s="14" t="s">
        <v>1789</v>
      </c>
      <c r="AD75" s="15" t="n">
        <v>229</v>
      </c>
      <c r="AF75" s="48" t="s">
        <v>1526</v>
      </c>
    </row>
    <row r="76" customFormat="false" ht="239.5" hidden="false" customHeight="false" outlineLevel="0" collapsed="false">
      <c r="B76" s="14" t="s">
        <v>814</v>
      </c>
      <c r="C76" s="14" t="s">
        <v>1790</v>
      </c>
      <c r="D76" s="14" t="s">
        <v>1654</v>
      </c>
      <c r="E76" s="14" t="s">
        <v>659</v>
      </c>
      <c r="F76" s="14" t="s">
        <v>1791</v>
      </c>
      <c r="G76" s="14" t="s">
        <v>659</v>
      </c>
      <c r="H76" s="14" t="s">
        <v>1518</v>
      </c>
      <c r="I76" s="14" t="s">
        <v>814</v>
      </c>
      <c r="J76" s="14" t="s">
        <v>1596</v>
      </c>
      <c r="K76" s="14" t="s">
        <v>1530</v>
      </c>
      <c r="T76" s="14" t="s">
        <v>1602</v>
      </c>
      <c r="U76" s="14" t="s">
        <v>1598</v>
      </c>
      <c r="V76" s="48" t="s">
        <v>1523</v>
      </c>
      <c r="AC76" s="14" t="s">
        <v>1792</v>
      </c>
      <c r="AD76" s="15" t="n">
        <v>229</v>
      </c>
      <c r="AF76" s="48" t="s">
        <v>1526</v>
      </c>
    </row>
    <row r="77" customFormat="false" ht="239.5" hidden="false" customHeight="false" outlineLevel="0" collapsed="false">
      <c r="B77" s="14" t="s">
        <v>816</v>
      </c>
      <c r="C77" s="14" t="s">
        <v>1793</v>
      </c>
      <c r="D77" s="14" t="s">
        <v>1654</v>
      </c>
      <c r="E77" s="14" t="s">
        <v>659</v>
      </c>
      <c r="F77" s="14" t="s">
        <v>1794</v>
      </c>
      <c r="G77" s="14" t="s">
        <v>659</v>
      </c>
      <c r="H77" s="14" t="s">
        <v>1518</v>
      </c>
      <c r="I77" s="14" t="s">
        <v>816</v>
      </c>
      <c r="J77" s="14" t="s">
        <v>1596</v>
      </c>
      <c r="K77" s="14" t="s">
        <v>1530</v>
      </c>
      <c r="T77" s="14" t="s">
        <v>1602</v>
      </c>
      <c r="U77" s="14" t="s">
        <v>1598</v>
      </c>
      <c r="V77" s="48" t="s">
        <v>1523</v>
      </c>
      <c r="AC77" s="14" t="s">
        <v>1795</v>
      </c>
      <c r="AD77" s="15" t="n">
        <v>229</v>
      </c>
      <c r="AF77" s="48" t="s">
        <v>1526</v>
      </c>
    </row>
    <row r="78" customFormat="false" ht="239.5" hidden="false" customHeight="false" outlineLevel="0" collapsed="false">
      <c r="B78" s="14" t="s">
        <v>1139</v>
      </c>
      <c r="C78" s="14" t="s">
        <v>1796</v>
      </c>
      <c r="D78" s="14" t="s">
        <v>1654</v>
      </c>
      <c r="E78" s="14" t="s">
        <v>659</v>
      </c>
      <c r="F78" s="14" t="s">
        <v>1797</v>
      </c>
      <c r="G78" s="14" t="s">
        <v>659</v>
      </c>
      <c r="H78" s="14" t="s">
        <v>1518</v>
      </c>
      <c r="I78" s="14" t="s">
        <v>1139</v>
      </c>
      <c r="J78" s="14" t="s">
        <v>1596</v>
      </c>
      <c r="K78" s="14" t="s">
        <v>1530</v>
      </c>
      <c r="T78" s="14" t="s">
        <v>1602</v>
      </c>
      <c r="U78" s="14" t="s">
        <v>1637</v>
      </c>
      <c r="V78" s="48" t="s">
        <v>1523</v>
      </c>
      <c r="AC78" s="14" t="s">
        <v>1798</v>
      </c>
      <c r="AD78" s="15" t="n">
        <v>229</v>
      </c>
      <c r="AF78" s="48" t="s">
        <v>1526</v>
      </c>
    </row>
    <row r="79" customFormat="false" ht="239.5" hidden="false" customHeight="false" outlineLevel="0" collapsed="false">
      <c r="B79" s="14" t="s">
        <v>1273</v>
      </c>
      <c r="C79" s="14" t="s">
        <v>1799</v>
      </c>
      <c r="D79" s="14" t="s">
        <v>1654</v>
      </c>
      <c r="E79" s="14" t="s">
        <v>659</v>
      </c>
      <c r="F79" s="14" t="s">
        <v>1800</v>
      </c>
      <c r="G79" s="14" t="s">
        <v>659</v>
      </c>
      <c r="H79" s="14" t="s">
        <v>1518</v>
      </c>
      <c r="I79" s="14" t="s">
        <v>1273</v>
      </c>
      <c r="J79" s="14" t="s">
        <v>1596</v>
      </c>
      <c r="K79" s="14" t="s">
        <v>1530</v>
      </c>
      <c r="T79" s="14" t="s">
        <v>1602</v>
      </c>
      <c r="U79" s="14" t="s">
        <v>1598</v>
      </c>
      <c r="V79" s="48" t="s">
        <v>1523</v>
      </c>
      <c r="AC79" s="14" t="s">
        <v>1801</v>
      </c>
      <c r="AD79" s="15" t="n">
        <v>229</v>
      </c>
      <c r="AF79" s="48" t="s">
        <v>1526</v>
      </c>
    </row>
    <row r="80" customFormat="false" ht="239.5" hidden="false" customHeight="false" outlineLevel="0" collapsed="false">
      <c r="B80" s="14" t="s">
        <v>1062</v>
      </c>
      <c r="C80" s="14" t="s">
        <v>1802</v>
      </c>
      <c r="D80" s="14" t="s">
        <v>1654</v>
      </c>
      <c r="E80" s="14" t="s">
        <v>659</v>
      </c>
      <c r="F80" s="14" t="s">
        <v>1803</v>
      </c>
      <c r="G80" s="14" t="s">
        <v>659</v>
      </c>
      <c r="H80" s="14" t="s">
        <v>1518</v>
      </c>
      <c r="I80" s="14" t="s">
        <v>1062</v>
      </c>
      <c r="J80" s="14" t="s">
        <v>1596</v>
      </c>
      <c r="K80" s="14" t="s">
        <v>1530</v>
      </c>
      <c r="T80" s="14" t="s">
        <v>1602</v>
      </c>
      <c r="U80" s="14" t="s">
        <v>1598</v>
      </c>
      <c r="V80" s="48" t="s">
        <v>1523</v>
      </c>
      <c r="AC80" s="14" t="s">
        <v>1804</v>
      </c>
      <c r="AD80" s="15" t="n">
        <v>229</v>
      </c>
      <c r="AF80" s="48" t="s">
        <v>1526</v>
      </c>
    </row>
    <row r="81" customFormat="false" ht="239.5" hidden="false" customHeight="false" outlineLevel="0" collapsed="false">
      <c r="B81" s="14" t="s">
        <v>1064</v>
      </c>
      <c r="C81" s="14" t="s">
        <v>1805</v>
      </c>
      <c r="D81" s="14" t="s">
        <v>1654</v>
      </c>
      <c r="E81" s="14" t="s">
        <v>659</v>
      </c>
      <c r="F81" s="14" t="s">
        <v>1806</v>
      </c>
      <c r="G81" s="14" t="s">
        <v>659</v>
      </c>
      <c r="H81" s="14" t="s">
        <v>1518</v>
      </c>
      <c r="I81" s="14" t="s">
        <v>1064</v>
      </c>
      <c r="J81" s="14" t="s">
        <v>1596</v>
      </c>
      <c r="K81" s="14" t="s">
        <v>1530</v>
      </c>
      <c r="T81" s="14" t="s">
        <v>1602</v>
      </c>
      <c r="U81" s="14" t="s">
        <v>1598</v>
      </c>
      <c r="V81" s="48" t="s">
        <v>1523</v>
      </c>
      <c r="AC81" s="14" t="s">
        <v>1807</v>
      </c>
      <c r="AD81" s="15" t="n">
        <v>229</v>
      </c>
      <c r="AF81" s="48" t="s">
        <v>1526</v>
      </c>
    </row>
    <row r="82" customFormat="false" ht="239.5" hidden="false" customHeight="false" outlineLevel="0" collapsed="false">
      <c r="B82" s="14" t="s">
        <v>1141</v>
      </c>
      <c r="C82" s="14" t="s">
        <v>1808</v>
      </c>
      <c r="D82" s="14" t="s">
        <v>1654</v>
      </c>
      <c r="E82" s="14" t="s">
        <v>659</v>
      </c>
      <c r="F82" s="14" t="s">
        <v>1809</v>
      </c>
      <c r="G82" s="14" t="s">
        <v>659</v>
      </c>
      <c r="H82" s="14" t="s">
        <v>1518</v>
      </c>
      <c r="I82" s="14" t="s">
        <v>1141</v>
      </c>
      <c r="J82" s="14" t="s">
        <v>1596</v>
      </c>
      <c r="K82" s="14" t="s">
        <v>1530</v>
      </c>
      <c r="T82" s="14" t="s">
        <v>1602</v>
      </c>
      <c r="U82" s="14" t="s">
        <v>1598</v>
      </c>
      <c r="V82" s="48" t="s">
        <v>1523</v>
      </c>
      <c r="AC82" s="14" t="s">
        <v>1810</v>
      </c>
      <c r="AD82" s="15" t="n">
        <v>229</v>
      </c>
      <c r="AF82" s="48" t="s">
        <v>1526</v>
      </c>
    </row>
    <row r="83" customFormat="false" ht="239.5" hidden="false" customHeight="false" outlineLevel="0" collapsed="false">
      <c r="B83" s="14" t="s">
        <v>739</v>
      </c>
      <c r="C83" s="14" t="s">
        <v>1550</v>
      </c>
      <c r="D83" s="14" t="s">
        <v>1516</v>
      </c>
      <c r="E83" s="14" t="s">
        <v>659</v>
      </c>
      <c r="F83" s="14" t="s">
        <v>1811</v>
      </c>
      <c r="G83" s="14" t="s">
        <v>659</v>
      </c>
      <c r="H83" s="14" t="s">
        <v>1518</v>
      </c>
      <c r="I83" s="14" t="s">
        <v>739</v>
      </c>
      <c r="J83" s="14" t="s">
        <v>1519</v>
      </c>
      <c r="K83" s="14" t="s">
        <v>1520</v>
      </c>
      <c r="T83" s="14" t="s">
        <v>1812</v>
      </c>
      <c r="U83" s="14" t="s">
        <v>1522</v>
      </c>
      <c r="V83" s="48" t="s">
        <v>1523</v>
      </c>
      <c r="W83" s="14" t="n">
        <v>10</v>
      </c>
      <c r="X83" s="14" t="n">
        <v>10</v>
      </c>
      <c r="Y83" s="14" t="n">
        <v>10</v>
      </c>
      <c r="Z83" s="14" t="s">
        <v>1524</v>
      </c>
      <c r="AA83" s="14" t="n">
        <v>14</v>
      </c>
      <c r="AC83" s="14" t="s">
        <v>1553</v>
      </c>
      <c r="AD83" s="15" t="n">
        <v>475</v>
      </c>
      <c r="AF83" s="48" t="s">
        <v>1526</v>
      </c>
    </row>
    <row r="84" customFormat="false" ht="239.5" hidden="false" customHeight="false" outlineLevel="0" collapsed="false">
      <c r="B84" s="14" t="s">
        <v>1143</v>
      </c>
      <c r="C84" s="14" t="s">
        <v>1515</v>
      </c>
      <c r="D84" s="14" t="s">
        <v>1516</v>
      </c>
      <c r="E84" s="14" t="s">
        <v>659</v>
      </c>
      <c r="F84" s="14" t="s">
        <v>1813</v>
      </c>
      <c r="G84" s="14" t="s">
        <v>659</v>
      </c>
      <c r="H84" s="14" t="s">
        <v>1518</v>
      </c>
      <c r="I84" s="14" t="s">
        <v>1143</v>
      </c>
      <c r="J84" s="14" t="s">
        <v>1519</v>
      </c>
      <c r="K84" s="14" t="s">
        <v>1530</v>
      </c>
      <c r="T84" s="14" t="s">
        <v>1812</v>
      </c>
      <c r="U84" s="14" t="s">
        <v>1522</v>
      </c>
      <c r="V84" s="48" t="s">
        <v>1523</v>
      </c>
      <c r="W84" s="14" t="n">
        <v>10</v>
      </c>
      <c r="X84" s="14" t="n">
        <v>10</v>
      </c>
      <c r="Y84" s="14" t="n">
        <v>10</v>
      </c>
      <c r="Z84" s="14" t="s">
        <v>1524</v>
      </c>
      <c r="AA84" s="14" t="n">
        <v>14</v>
      </c>
      <c r="AC84" s="14" t="s">
        <v>1525</v>
      </c>
      <c r="AD84" s="15" t="n">
        <v>475</v>
      </c>
      <c r="AF84" s="48" t="s">
        <v>1526</v>
      </c>
    </row>
    <row r="85" customFormat="false" ht="239.5" hidden="false" customHeight="false" outlineLevel="0" collapsed="false">
      <c r="B85" s="14" t="s">
        <v>1145</v>
      </c>
      <c r="C85" s="14" t="s">
        <v>1560</v>
      </c>
      <c r="D85" s="14" t="s">
        <v>1516</v>
      </c>
      <c r="E85" s="14" t="s">
        <v>659</v>
      </c>
      <c r="F85" s="14" t="s">
        <v>1814</v>
      </c>
      <c r="G85" s="14" t="s">
        <v>659</v>
      </c>
      <c r="H85" s="14" t="s">
        <v>1518</v>
      </c>
      <c r="I85" s="14" t="s">
        <v>1145</v>
      </c>
      <c r="J85" s="14" t="s">
        <v>1519</v>
      </c>
      <c r="K85" s="14" t="s">
        <v>1530</v>
      </c>
      <c r="T85" s="14" t="s">
        <v>1812</v>
      </c>
      <c r="U85" s="14" t="s">
        <v>1522</v>
      </c>
      <c r="V85" s="48" t="s">
        <v>1523</v>
      </c>
      <c r="W85" s="14" t="n">
        <v>10</v>
      </c>
      <c r="X85" s="14" t="n">
        <v>10</v>
      </c>
      <c r="Y85" s="14" t="n">
        <v>10</v>
      </c>
      <c r="Z85" s="14" t="s">
        <v>1524</v>
      </c>
      <c r="AA85" s="14" t="n">
        <v>14</v>
      </c>
      <c r="AC85" s="14" t="s">
        <v>1563</v>
      </c>
      <c r="AD85" s="15" t="n">
        <v>475</v>
      </c>
      <c r="AF85" s="48" t="s">
        <v>1526</v>
      </c>
    </row>
    <row r="86" customFormat="false" ht="239.5" hidden="false" customHeight="false" outlineLevel="0" collapsed="false">
      <c r="B86" s="14" t="s">
        <v>818</v>
      </c>
      <c r="C86" s="14" t="s">
        <v>1815</v>
      </c>
      <c r="D86" s="14" t="s">
        <v>1516</v>
      </c>
      <c r="E86" s="14" t="s">
        <v>659</v>
      </c>
      <c r="F86" s="14" t="s">
        <v>1816</v>
      </c>
      <c r="G86" s="14" t="s">
        <v>659</v>
      </c>
      <c r="H86" s="14" t="s">
        <v>1518</v>
      </c>
      <c r="I86" s="14" t="s">
        <v>818</v>
      </c>
      <c r="J86" s="14" t="s">
        <v>1519</v>
      </c>
      <c r="K86" s="14" t="s">
        <v>1530</v>
      </c>
      <c r="T86" s="14" t="s">
        <v>1812</v>
      </c>
      <c r="U86" s="14" t="s">
        <v>1522</v>
      </c>
      <c r="V86" s="48" t="s">
        <v>1523</v>
      </c>
      <c r="AC86" s="14" t="s">
        <v>1817</v>
      </c>
      <c r="AD86" s="15" t="n">
        <v>475</v>
      </c>
      <c r="AF86" s="48" t="s">
        <v>1526</v>
      </c>
    </row>
    <row r="87" customFormat="false" ht="239.5" hidden="false" customHeight="false" outlineLevel="0" collapsed="false">
      <c r="B87" s="14" t="s">
        <v>820</v>
      </c>
      <c r="C87" s="14" t="s">
        <v>1565</v>
      </c>
      <c r="D87" s="14" t="s">
        <v>1516</v>
      </c>
      <c r="E87" s="14" t="s">
        <v>659</v>
      </c>
      <c r="F87" s="14" t="s">
        <v>1818</v>
      </c>
      <c r="G87" s="14" t="s">
        <v>659</v>
      </c>
      <c r="H87" s="14" t="s">
        <v>1518</v>
      </c>
      <c r="I87" s="14" t="s">
        <v>820</v>
      </c>
      <c r="J87" s="14" t="s">
        <v>1519</v>
      </c>
      <c r="K87" s="14" t="s">
        <v>1530</v>
      </c>
      <c r="T87" s="14" t="s">
        <v>1812</v>
      </c>
      <c r="U87" s="14" t="s">
        <v>1522</v>
      </c>
      <c r="V87" s="48" t="s">
        <v>1523</v>
      </c>
      <c r="W87" s="14" t="n">
        <v>10</v>
      </c>
      <c r="X87" s="14" t="n">
        <v>10</v>
      </c>
      <c r="Y87" s="14" t="n">
        <v>10</v>
      </c>
      <c r="Z87" s="14" t="s">
        <v>1524</v>
      </c>
      <c r="AA87" s="14" t="n">
        <v>14</v>
      </c>
      <c r="AC87" s="14" t="s">
        <v>1568</v>
      </c>
      <c r="AD87" s="15" t="n">
        <v>475</v>
      </c>
      <c r="AF87" s="48" t="s">
        <v>1526</v>
      </c>
    </row>
    <row r="88" customFormat="false" ht="239.5" hidden="false" customHeight="false" outlineLevel="0" collapsed="false">
      <c r="B88" s="14" t="s">
        <v>1070</v>
      </c>
      <c r="C88" s="14" t="s">
        <v>1528</v>
      </c>
      <c r="D88" s="14" t="s">
        <v>1516</v>
      </c>
      <c r="E88" s="14" t="s">
        <v>659</v>
      </c>
      <c r="F88" s="14" t="s">
        <v>1819</v>
      </c>
      <c r="G88" s="14" t="s">
        <v>659</v>
      </c>
      <c r="H88" s="14" t="s">
        <v>1518</v>
      </c>
      <c r="I88" s="14" t="s">
        <v>1070</v>
      </c>
      <c r="J88" s="14" t="s">
        <v>1519</v>
      </c>
      <c r="K88" s="14" t="s">
        <v>1530</v>
      </c>
      <c r="T88" s="14" t="s">
        <v>1812</v>
      </c>
      <c r="U88" s="14" t="s">
        <v>1522</v>
      </c>
      <c r="V88" s="48" t="s">
        <v>1523</v>
      </c>
      <c r="AC88" s="14" t="s">
        <v>1532</v>
      </c>
      <c r="AD88" s="15" t="n">
        <v>475</v>
      </c>
      <c r="AF88" s="48" t="s">
        <v>1526</v>
      </c>
    </row>
    <row r="89" customFormat="false" ht="239.5" hidden="false" customHeight="false" outlineLevel="0" collapsed="false">
      <c r="B89" s="14" t="s">
        <v>909</v>
      </c>
      <c r="C89" s="14" t="s">
        <v>1534</v>
      </c>
      <c r="D89" s="14" t="s">
        <v>1654</v>
      </c>
      <c r="E89" s="14" t="s">
        <v>659</v>
      </c>
      <c r="F89" s="14" t="s">
        <v>1820</v>
      </c>
      <c r="G89" s="14" t="s">
        <v>659</v>
      </c>
      <c r="H89" s="14" t="s">
        <v>1518</v>
      </c>
      <c r="I89" s="14" t="s">
        <v>909</v>
      </c>
      <c r="J89" s="14" t="s">
        <v>1519</v>
      </c>
      <c r="K89" s="14" t="s">
        <v>1530</v>
      </c>
      <c r="T89" s="14" t="s">
        <v>1812</v>
      </c>
      <c r="U89" s="14" t="s">
        <v>1522</v>
      </c>
      <c r="V89" s="48" t="s">
        <v>1523</v>
      </c>
      <c r="AC89" s="14" t="s">
        <v>1537</v>
      </c>
      <c r="AD89" s="15" t="n">
        <v>475</v>
      </c>
      <c r="AF89" s="48" t="s">
        <v>1526</v>
      </c>
    </row>
    <row r="90" customFormat="false" ht="239.5" hidden="false" customHeight="false" outlineLevel="0" collapsed="false">
      <c r="B90" s="14" t="s">
        <v>742</v>
      </c>
      <c r="C90" s="14" t="s">
        <v>1539</v>
      </c>
      <c r="D90" s="14" t="s">
        <v>1654</v>
      </c>
      <c r="E90" s="14" t="s">
        <v>659</v>
      </c>
      <c r="F90" s="14" t="s">
        <v>1821</v>
      </c>
      <c r="G90" s="14" t="s">
        <v>659</v>
      </c>
      <c r="H90" s="14" t="s">
        <v>1518</v>
      </c>
      <c r="I90" s="14" t="s">
        <v>742</v>
      </c>
      <c r="J90" s="14" t="s">
        <v>1519</v>
      </c>
      <c r="K90" s="14" t="s">
        <v>1530</v>
      </c>
      <c r="T90" s="14" t="s">
        <v>1812</v>
      </c>
      <c r="U90" s="14" t="s">
        <v>1522</v>
      </c>
      <c r="V90" s="48" t="s">
        <v>1523</v>
      </c>
      <c r="AC90" s="14" t="s">
        <v>1543</v>
      </c>
      <c r="AD90" s="15" t="n">
        <v>475</v>
      </c>
      <c r="AF90" s="48" t="s">
        <v>1526</v>
      </c>
    </row>
    <row r="91" customFormat="false" ht="239.5" hidden="false" customHeight="false" outlineLevel="0" collapsed="false">
      <c r="B91" s="14" t="s">
        <v>911</v>
      </c>
      <c r="C91" s="14" t="s">
        <v>1555</v>
      </c>
      <c r="D91" s="14" t="s">
        <v>1516</v>
      </c>
      <c r="E91" s="14" t="s">
        <v>659</v>
      </c>
      <c r="F91" s="14" t="s">
        <v>1822</v>
      </c>
      <c r="G91" s="14" t="s">
        <v>659</v>
      </c>
      <c r="H91" s="14" t="s">
        <v>1518</v>
      </c>
      <c r="I91" s="14" t="s">
        <v>911</v>
      </c>
      <c r="J91" s="14" t="s">
        <v>1519</v>
      </c>
      <c r="K91" s="14" t="s">
        <v>1530</v>
      </c>
      <c r="T91" s="14" t="s">
        <v>1812</v>
      </c>
      <c r="U91" s="14" t="s">
        <v>1542</v>
      </c>
      <c r="V91" s="48" t="s">
        <v>1523</v>
      </c>
      <c r="W91" s="14" t="n">
        <v>10</v>
      </c>
      <c r="X91" s="14" t="n">
        <v>10</v>
      </c>
      <c r="Y91" s="14" t="n">
        <v>10</v>
      </c>
      <c r="Z91" s="14" t="s">
        <v>1524</v>
      </c>
      <c r="AA91" s="14" t="n">
        <v>14</v>
      </c>
      <c r="AC91" s="14" t="s">
        <v>1558</v>
      </c>
      <c r="AD91" s="15" t="n">
        <v>475</v>
      </c>
      <c r="AF91" s="48" t="s">
        <v>1526</v>
      </c>
    </row>
    <row r="92" customFormat="false" ht="239.5" hidden="false" customHeight="false" outlineLevel="0" collapsed="false">
      <c r="B92" s="14" t="s">
        <v>732</v>
      </c>
      <c r="C92" s="14" t="s">
        <v>1823</v>
      </c>
      <c r="D92" s="14" t="s">
        <v>1516</v>
      </c>
      <c r="E92" s="14" t="s">
        <v>659</v>
      </c>
      <c r="F92" s="14" t="s">
        <v>1824</v>
      </c>
      <c r="G92" s="14" t="s">
        <v>659</v>
      </c>
      <c r="H92" s="14" t="s">
        <v>1518</v>
      </c>
      <c r="I92" s="14" t="s">
        <v>732</v>
      </c>
      <c r="J92" s="14" t="s">
        <v>1519</v>
      </c>
      <c r="K92" s="14" t="s">
        <v>1530</v>
      </c>
      <c r="T92" s="14" t="s">
        <v>1812</v>
      </c>
      <c r="U92" s="14" t="s">
        <v>1522</v>
      </c>
      <c r="V92" s="48" t="s">
        <v>1523</v>
      </c>
      <c r="W92" s="14" t="n">
        <v>10</v>
      </c>
      <c r="X92" s="14" t="n">
        <v>10</v>
      </c>
      <c r="Y92" s="14" t="n">
        <v>10</v>
      </c>
      <c r="Z92" s="14" t="s">
        <v>1524</v>
      </c>
      <c r="AA92" s="14" t="n">
        <v>14</v>
      </c>
      <c r="AC92" s="14" t="s">
        <v>1573</v>
      </c>
      <c r="AD92" s="15" t="n">
        <v>475</v>
      </c>
      <c r="AF92" s="48" t="s">
        <v>1526</v>
      </c>
    </row>
    <row r="93" customFormat="false" ht="239.5" hidden="false" customHeight="false" outlineLevel="0" collapsed="false">
      <c r="B93" s="14" t="s">
        <v>735</v>
      </c>
      <c r="C93" s="14" t="s">
        <v>1589</v>
      </c>
      <c r="D93" s="14" t="s">
        <v>1516</v>
      </c>
      <c r="E93" s="14" t="s">
        <v>659</v>
      </c>
      <c r="F93" s="14" t="s">
        <v>1825</v>
      </c>
      <c r="G93" s="14" t="s">
        <v>659</v>
      </c>
      <c r="H93" s="14" t="s">
        <v>1518</v>
      </c>
      <c r="I93" s="14" t="s">
        <v>735</v>
      </c>
      <c r="J93" s="14" t="s">
        <v>1519</v>
      </c>
      <c r="K93" s="14" t="s">
        <v>1530</v>
      </c>
      <c r="T93" s="14" t="s">
        <v>1812</v>
      </c>
      <c r="U93" s="14" t="s">
        <v>1522</v>
      </c>
      <c r="V93" s="48" t="s">
        <v>1523</v>
      </c>
      <c r="W93" s="14" t="n">
        <v>10</v>
      </c>
      <c r="X93" s="14" t="n">
        <v>10</v>
      </c>
      <c r="Y93" s="14" t="n">
        <v>10</v>
      </c>
      <c r="Z93" s="14" t="s">
        <v>1524</v>
      </c>
      <c r="AA93" s="14" t="n">
        <v>14</v>
      </c>
      <c r="AC93" s="14" t="s">
        <v>1592</v>
      </c>
      <c r="AD93" s="15" t="n">
        <v>475</v>
      </c>
      <c r="AF93" s="48" t="s">
        <v>1526</v>
      </c>
    </row>
    <row r="94" customFormat="false" ht="239.5" hidden="false" customHeight="false" outlineLevel="0" collapsed="false">
      <c r="B94" s="14" t="s">
        <v>913</v>
      </c>
      <c r="C94" s="14" t="s">
        <v>1575</v>
      </c>
      <c r="D94" s="14" t="s">
        <v>1516</v>
      </c>
      <c r="E94" s="14" t="s">
        <v>659</v>
      </c>
      <c r="F94" s="14" t="s">
        <v>1826</v>
      </c>
      <c r="G94" s="14" t="s">
        <v>659</v>
      </c>
      <c r="H94" s="14" t="s">
        <v>1518</v>
      </c>
      <c r="I94" s="14" t="s">
        <v>913</v>
      </c>
      <c r="J94" s="14" t="s">
        <v>1519</v>
      </c>
      <c r="K94" s="14" t="s">
        <v>1530</v>
      </c>
      <c r="T94" s="14" t="s">
        <v>1812</v>
      </c>
      <c r="U94" s="14" t="s">
        <v>1522</v>
      </c>
      <c r="V94" s="48" t="s">
        <v>1523</v>
      </c>
      <c r="W94" s="14" t="n">
        <v>10</v>
      </c>
      <c r="X94" s="14" t="n">
        <v>10</v>
      </c>
      <c r="Y94" s="14" t="n">
        <v>10</v>
      </c>
      <c r="Z94" s="14" t="s">
        <v>1524</v>
      </c>
      <c r="AA94" s="14" t="n">
        <v>14</v>
      </c>
      <c r="AC94" s="14" t="s">
        <v>1578</v>
      </c>
      <c r="AD94" s="15" t="n">
        <v>475</v>
      </c>
      <c r="AF94" s="48" t="s">
        <v>1526</v>
      </c>
    </row>
    <row r="95" customFormat="false" ht="239.5" hidden="false" customHeight="false" outlineLevel="0" collapsed="false">
      <c r="B95" s="14" t="s">
        <v>916</v>
      </c>
      <c r="C95" s="14" t="s">
        <v>1585</v>
      </c>
      <c r="D95" s="14" t="s">
        <v>1654</v>
      </c>
      <c r="E95" s="14" t="s">
        <v>659</v>
      </c>
      <c r="F95" s="14" t="s">
        <v>1827</v>
      </c>
      <c r="G95" s="14" t="s">
        <v>659</v>
      </c>
      <c r="H95" s="14" t="s">
        <v>1518</v>
      </c>
      <c r="I95" s="14" t="s">
        <v>916</v>
      </c>
      <c r="J95" s="14" t="s">
        <v>1519</v>
      </c>
      <c r="K95" s="14" t="s">
        <v>1530</v>
      </c>
      <c r="T95" s="14" t="s">
        <v>1812</v>
      </c>
      <c r="U95" s="14" t="s">
        <v>1522</v>
      </c>
      <c r="V95" s="48" t="s">
        <v>1523</v>
      </c>
      <c r="AC95" s="14" t="s">
        <v>1587</v>
      </c>
      <c r="AD95" s="15" t="n">
        <v>475</v>
      </c>
      <c r="AF95" s="48" t="s">
        <v>1526</v>
      </c>
    </row>
    <row r="96" customFormat="false" ht="239.5" hidden="false" customHeight="false" outlineLevel="0" collapsed="false">
      <c r="B96" s="14" t="s">
        <v>1072</v>
      </c>
      <c r="C96" s="14" t="s">
        <v>1580</v>
      </c>
      <c r="D96" s="14" t="s">
        <v>1516</v>
      </c>
      <c r="E96" s="14" t="s">
        <v>659</v>
      </c>
      <c r="F96" s="14" t="s">
        <v>1828</v>
      </c>
      <c r="G96" s="14" t="s">
        <v>659</v>
      </c>
      <c r="H96" s="14" t="s">
        <v>1518</v>
      </c>
      <c r="I96" s="14" t="s">
        <v>1072</v>
      </c>
      <c r="J96" s="14" t="s">
        <v>1519</v>
      </c>
      <c r="K96" s="14" t="s">
        <v>1530</v>
      </c>
      <c r="T96" s="14" t="s">
        <v>1812</v>
      </c>
      <c r="U96" s="14" t="s">
        <v>1522</v>
      </c>
      <c r="V96" s="48" t="s">
        <v>1523</v>
      </c>
      <c r="W96" s="14" t="n">
        <v>10</v>
      </c>
      <c r="X96" s="14" t="n">
        <v>10</v>
      </c>
      <c r="Y96" s="14" t="n">
        <v>10</v>
      </c>
      <c r="Z96" s="14" t="s">
        <v>1524</v>
      </c>
      <c r="AA96" s="14" t="n">
        <v>14</v>
      </c>
      <c r="AC96" s="14" t="s">
        <v>1583</v>
      </c>
      <c r="AD96" s="15" t="n">
        <v>475</v>
      </c>
      <c r="AF96" s="48" t="s">
        <v>1526</v>
      </c>
    </row>
    <row r="97" customFormat="false" ht="239.5" hidden="false" customHeight="false" outlineLevel="0" collapsed="false">
      <c r="B97" s="14" t="s">
        <v>1074</v>
      </c>
      <c r="C97" s="14" t="s">
        <v>1829</v>
      </c>
      <c r="D97" s="14" t="s">
        <v>1516</v>
      </c>
      <c r="E97" s="14" t="s">
        <v>659</v>
      </c>
      <c r="F97" s="14" t="s">
        <v>1830</v>
      </c>
      <c r="G97" s="14" t="s">
        <v>659</v>
      </c>
      <c r="H97" s="14" t="s">
        <v>1518</v>
      </c>
      <c r="I97" s="14" t="s">
        <v>1074</v>
      </c>
      <c r="J97" s="14" t="s">
        <v>1519</v>
      </c>
      <c r="K97" s="14" t="s">
        <v>1530</v>
      </c>
      <c r="T97" s="14" t="s">
        <v>1831</v>
      </c>
      <c r="U97" s="14" t="s">
        <v>1522</v>
      </c>
      <c r="V97" s="48" t="s">
        <v>1523</v>
      </c>
      <c r="W97" s="14" t="n">
        <v>10</v>
      </c>
      <c r="X97" s="14" t="n">
        <v>10</v>
      </c>
      <c r="Y97" s="14" t="n">
        <v>10</v>
      </c>
      <c r="Z97" s="14" t="s">
        <v>1524</v>
      </c>
      <c r="AA97" s="14" t="n">
        <v>14</v>
      </c>
      <c r="AC97" s="14" t="s">
        <v>1832</v>
      </c>
      <c r="AD97" s="15" t="n">
        <v>399</v>
      </c>
      <c r="AF97" s="48" t="s">
        <v>1526</v>
      </c>
    </row>
    <row r="98" customFormat="false" ht="239.5" hidden="false" customHeight="false" outlineLevel="0" collapsed="false">
      <c r="B98" s="14" t="s">
        <v>737</v>
      </c>
      <c r="C98" s="14" t="s">
        <v>1833</v>
      </c>
      <c r="D98" s="14" t="s">
        <v>1654</v>
      </c>
      <c r="E98" s="14" t="s">
        <v>659</v>
      </c>
      <c r="F98" s="14" t="s">
        <v>1834</v>
      </c>
      <c r="G98" s="14" t="s">
        <v>659</v>
      </c>
      <c r="H98" s="14" t="s">
        <v>1518</v>
      </c>
      <c r="I98" s="14" t="s">
        <v>737</v>
      </c>
      <c r="J98" s="14" t="s">
        <v>1519</v>
      </c>
      <c r="K98" s="14" t="s">
        <v>1530</v>
      </c>
      <c r="T98" s="14" t="s">
        <v>1812</v>
      </c>
      <c r="U98" s="14" t="s">
        <v>1522</v>
      </c>
      <c r="V98" s="48" t="s">
        <v>1523</v>
      </c>
      <c r="AC98" s="14" t="s">
        <v>1835</v>
      </c>
      <c r="AD98" s="15" t="n">
        <v>399</v>
      </c>
      <c r="AF98" s="48" t="s">
        <v>1526</v>
      </c>
    </row>
    <row r="99" customFormat="false" ht="239.5" hidden="false" customHeight="false" outlineLevel="0" collapsed="false">
      <c r="B99" s="14" t="s">
        <v>1275</v>
      </c>
      <c r="C99" s="14" t="s">
        <v>1836</v>
      </c>
      <c r="D99" s="14" t="s">
        <v>1516</v>
      </c>
      <c r="E99" s="14" t="s">
        <v>659</v>
      </c>
      <c r="F99" s="14" t="s">
        <v>1837</v>
      </c>
      <c r="G99" s="14" t="s">
        <v>659</v>
      </c>
      <c r="H99" s="14" t="s">
        <v>1518</v>
      </c>
      <c r="I99" s="14" t="s">
        <v>1275</v>
      </c>
      <c r="J99" s="14" t="s">
        <v>1519</v>
      </c>
      <c r="K99" s="14" t="s">
        <v>1530</v>
      </c>
      <c r="T99" s="14" t="s">
        <v>1838</v>
      </c>
      <c r="U99" s="14" t="s">
        <v>1522</v>
      </c>
      <c r="V99" s="48" t="s">
        <v>1523</v>
      </c>
      <c r="W99" s="14" t="n">
        <v>10</v>
      </c>
      <c r="X99" s="14" t="n">
        <v>10</v>
      </c>
      <c r="Y99" s="14" t="n">
        <v>10</v>
      </c>
      <c r="Z99" s="14" t="s">
        <v>1524</v>
      </c>
      <c r="AA99" s="14" t="n">
        <v>14</v>
      </c>
      <c r="AC99" s="14" t="s">
        <v>1839</v>
      </c>
      <c r="AD99" s="15" t="n">
        <v>399</v>
      </c>
      <c r="AF99" s="48" t="s">
        <v>1526</v>
      </c>
    </row>
    <row r="100" customFormat="false" ht="239.5" hidden="false" customHeight="false" outlineLevel="0" collapsed="false">
      <c r="B100" s="14" t="s">
        <v>1212</v>
      </c>
      <c r="C100" s="14" t="s">
        <v>1545</v>
      </c>
      <c r="D100" s="14" t="s">
        <v>1516</v>
      </c>
      <c r="E100" s="14" t="s">
        <v>659</v>
      </c>
      <c r="F100" s="14" t="s">
        <v>1840</v>
      </c>
      <c r="G100" s="14" t="s">
        <v>659</v>
      </c>
      <c r="H100" s="14" t="s">
        <v>1518</v>
      </c>
      <c r="I100" s="14" t="s">
        <v>1212</v>
      </c>
      <c r="J100" s="14" t="s">
        <v>1519</v>
      </c>
      <c r="K100" s="14" t="s">
        <v>1530</v>
      </c>
      <c r="T100" s="14" t="s">
        <v>1841</v>
      </c>
      <c r="U100" s="14" t="s">
        <v>1522</v>
      </c>
      <c r="V100" s="48" t="s">
        <v>1523</v>
      </c>
      <c r="W100" s="14" t="n">
        <v>10</v>
      </c>
      <c r="X100" s="14" t="n">
        <v>10</v>
      </c>
      <c r="Y100" s="14" t="n">
        <v>10</v>
      </c>
      <c r="Z100" s="14" t="s">
        <v>1524</v>
      </c>
      <c r="AA100" s="14" t="n">
        <v>14</v>
      </c>
      <c r="AC100" s="14" t="s">
        <v>1842</v>
      </c>
      <c r="AD100" s="15" t="n">
        <v>399</v>
      </c>
      <c r="AF100" s="48" t="s">
        <v>1526</v>
      </c>
    </row>
    <row r="101" customFormat="false" ht="239.5" hidden="false" customHeight="false" outlineLevel="0" collapsed="false">
      <c r="B101" s="14" t="s">
        <v>1068</v>
      </c>
      <c r="C101" s="14" t="s">
        <v>1843</v>
      </c>
      <c r="D101" s="14" t="s">
        <v>1516</v>
      </c>
      <c r="E101" s="14" t="s">
        <v>659</v>
      </c>
      <c r="F101" s="14" t="s">
        <v>1844</v>
      </c>
      <c r="G101" s="14" t="s">
        <v>659</v>
      </c>
      <c r="H101" s="14" t="s">
        <v>1518</v>
      </c>
      <c r="I101" s="14" t="s">
        <v>1068</v>
      </c>
      <c r="J101" s="14" t="s">
        <v>1519</v>
      </c>
      <c r="K101" s="14" t="s">
        <v>1530</v>
      </c>
      <c r="T101" s="14" t="s">
        <v>1845</v>
      </c>
      <c r="U101" s="14" t="s">
        <v>1522</v>
      </c>
      <c r="V101" s="48" t="s">
        <v>1523</v>
      </c>
      <c r="W101" s="14" t="n">
        <v>10</v>
      </c>
      <c r="X101" s="14" t="n">
        <v>10</v>
      </c>
      <c r="Y101" s="14" t="n">
        <v>10</v>
      </c>
      <c r="Z101" s="14" t="s">
        <v>1524</v>
      </c>
      <c r="AA101" s="14" t="n">
        <v>14</v>
      </c>
      <c r="AC101" s="14" t="s">
        <v>1846</v>
      </c>
      <c r="AD101" s="15" t="n">
        <v>399</v>
      </c>
      <c r="AE101" s="15" t="n">
        <v>475</v>
      </c>
      <c r="AF101" s="48" t="s">
        <v>1526</v>
      </c>
    </row>
    <row r="102" customFormat="false" ht="239.5" hidden="false" customHeight="false" outlineLevel="0" collapsed="false">
      <c r="B102" s="14" t="s">
        <v>988</v>
      </c>
      <c r="C102" s="14" t="s">
        <v>1847</v>
      </c>
      <c r="D102" s="14" t="s">
        <v>1516</v>
      </c>
      <c r="E102" s="14" t="s">
        <v>659</v>
      </c>
      <c r="F102" s="14" t="s">
        <v>1848</v>
      </c>
      <c r="G102" s="14" t="s">
        <v>659</v>
      </c>
      <c r="H102" s="14" t="s">
        <v>1518</v>
      </c>
      <c r="I102" s="14" t="s">
        <v>988</v>
      </c>
      <c r="J102" s="14" t="s">
        <v>1519</v>
      </c>
      <c r="K102" s="14" t="s">
        <v>1530</v>
      </c>
      <c r="T102" s="14" t="s">
        <v>1812</v>
      </c>
      <c r="U102" s="14" t="s">
        <v>1522</v>
      </c>
      <c r="V102" s="48" t="s">
        <v>1523</v>
      </c>
      <c r="W102" s="14" t="n">
        <v>10</v>
      </c>
      <c r="X102" s="14" t="n">
        <v>10</v>
      </c>
      <c r="Y102" s="14" t="n">
        <v>10</v>
      </c>
      <c r="Z102" s="14" t="s">
        <v>1524</v>
      </c>
      <c r="AA102" s="14" t="n">
        <v>14</v>
      </c>
      <c r="AC102" s="14" t="s">
        <v>1849</v>
      </c>
      <c r="AD102" s="15" t="n">
        <v>399</v>
      </c>
      <c r="AF102" s="48" t="s">
        <v>1526</v>
      </c>
    </row>
    <row r="103" customFormat="false" ht="239.5" hidden="false" customHeight="false" outlineLevel="0" collapsed="false">
      <c r="B103" s="14" t="s">
        <v>1214</v>
      </c>
      <c r="C103" s="14" t="s">
        <v>1850</v>
      </c>
      <c r="D103" s="14" t="s">
        <v>1516</v>
      </c>
      <c r="E103" s="14" t="s">
        <v>659</v>
      </c>
      <c r="F103" s="14" t="s">
        <v>1851</v>
      </c>
      <c r="G103" s="14" t="s">
        <v>659</v>
      </c>
      <c r="H103" s="14" t="s">
        <v>1518</v>
      </c>
      <c r="I103" s="14" t="s">
        <v>1214</v>
      </c>
      <c r="J103" s="14" t="s">
        <v>1519</v>
      </c>
      <c r="K103" s="14" t="s">
        <v>1530</v>
      </c>
      <c r="T103" s="14" t="s">
        <v>1852</v>
      </c>
      <c r="U103" s="14" t="s">
        <v>1522</v>
      </c>
      <c r="V103" s="48" t="s">
        <v>1523</v>
      </c>
      <c r="W103" s="14" t="n">
        <v>10</v>
      </c>
      <c r="X103" s="14" t="n">
        <v>10</v>
      </c>
      <c r="Y103" s="14" t="n">
        <v>10</v>
      </c>
      <c r="Z103" s="14" t="s">
        <v>1524</v>
      </c>
      <c r="AA103" s="14" t="n">
        <v>14</v>
      </c>
      <c r="AC103" s="14" t="s">
        <v>1853</v>
      </c>
      <c r="AD103" s="15" t="n">
        <v>399</v>
      </c>
      <c r="AF103" s="48" t="s">
        <v>1526</v>
      </c>
    </row>
    <row r="104" customFormat="false" ht="239.5" hidden="false" customHeight="false" outlineLevel="0" collapsed="false">
      <c r="B104" s="14" t="s">
        <v>744</v>
      </c>
      <c r="C104" s="14" t="s">
        <v>1854</v>
      </c>
      <c r="D104" s="14" t="s">
        <v>1654</v>
      </c>
      <c r="E104" s="14" t="s">
        <v>659</v>
      </c>
      <c r="F104" s="14" t="s">
        <v>1855</v>
      </c>
      <c r="G104" s="14" t="s">
        <v>659</v>
      </c>
      <c r="H104" s="14" t="s">
        <v>1518</v>
      </c>
      <c r="I104" s="14" t="s">
        <v>744</v>
      </c>
      <c r="J104" s="14" t="s">
        <v>1519</v>
      </c>
      <c r="K104" s="14" t="s">
        <v>1530</v>
      </c>
      <c r="T104" s="14" t="s">
        <v>1856</v>
      </c>
      <c r="U104" s="14" t="s">
        <v>1522</v>
      </c>
      <c r="V104" s="48" t="s">
        <v>1523</v>
      </c>
      <c r="AC104" s="14" t="s">
        <v>1857</v>
      </c>
      <c r="AD104" s="15" t="n">
        <v>399</v>
      </c>
      <c r="AF104" s="48" t="s">
        <v>1526</v>
      </c>
    </row>
    <row r="105" customFormat="false" ht="239.5" hidden="false" customHeight="false" outlineLevel="0" collapsed="false">
      <c r="B105" s="14" t="s">
        <v>1216</v>
      </c>
      <c r="C105" s="14" t="s">
        <v>1858</v>
      </c>
      <c r="D105" s="14" t="s">
        <v>1654</v>
      </c>
      <c r="E105" s="14" t="s">
        <v>659</v>
      </c>
      <c r="F105" s="14" t="s">
        <v>1859</v>
      </c>
      <c r="G105" s="14" t="s">
        <v>659</v>
      </c>
      <c r="H105" s="14" t="s">
        <v>1518</v>
      </c>
      <c r="I105" s="14" t="s">
        <v>1216</v>
      </c>
      <c r="J105" s="14" t="s">
        <v>1519</v>
      </c>
      <c r="K105" s="14" t="s">
        <v>1530</v>
      </c>
      <c r="T105" s="14" t="s">
        <v>1812</v>
      </c>
      <c r="U105" s="14" t="s">
        <v>1522</v>
      </c>
      <c r="V105" s="48" t="s">
        <v>1523</v>
      </c>
      <c r="AC105" s="14" t="s">
        <v>1860</v>
      </c>
      <c r="AD105" s="15" t="n">
        <v>399</v>
      </c>
      <c r="AF105" s="48" t="s">
        <v>1526</v>
      </c>
    </row>
    <row r="106" customFormat="false" ht="239.5" hidden="false" customHeight="false" outlineLevel="0" collapsed="false">
      <c r="B106" s="14" t="s">
        <v>1066</v>
      </c>
      <c r="C106" s="14" t="s">
        <v>1861</v>
      </c>
      <c r="D106" s="14" t="s">
        <v>1654</v>
      </c>
      <c r="E106" s="14" t="s">
        <v>659</v>
      </c>
      <c r="F106" s="14" t="s">
        <v>1862</v>
      </c>
      <c r="G106" s="14" t="s">
        <v>659</v>
      </c>
      <c r="H106" s="14" t="s">
        <v>1518</v>
      </c>
      <c r="I106" s="14" t="s">
        <v>1066</v>
      </c>
      <c r="J106" s="14" t="s">
        <v>1519</v>
      </c>
      <c r="K106" s="14" t="s">
        <v>1530</v>
      </c>
      <c r="T106" s="14" t="s">
        <v>1863</v>
      </c>
      <c r="U106" s="14" t="s">
        <v>1522</v>
      </c>
      <c r="V106" s="48" t="s">
        <v>1523</v>
      </c>
      <c r="AC106" s="14" t="s">
        <v>1864</v>
      </c>
      <c r="AD106" s="15" t="n">
        <v>399</v>
      </c>
      <c r="AF106" s="48" t="s">
        <v>1526</v>
      </c>
    </row>
    <row r="107" customFormat="false" ht="239.5" hidden="false" customHeight="false" outlineLevel="0" collapsed="false">
      <c r="B107" s="14" t="s">
        <v>990</v>
      </c>
      <c r="C107" s="14" t="s">
        <v>1865</v>
      </c>
      <c r="D107" s="14" t="s">
        <v>1654</v>
      </c>
      <c r="E107" s="14" t="s">
        <v>659</v>
      </c>
      <c r="F107" s="14" t="s">
        <v>1866</v>
      </c>
      <c r="G107" s="14" t="s">
        <v>659</v>
      </c>
      <c r="H107" s="14" t="s">
        <v>1518</v>
      </c>
      <c r="I107" s="14" t="s">
        <v>990</v>
      </c>
      <c r="J107" s="14" t="s">
        <v>1867</v>
      </c>
      <c r="K107" s="14" t="s">
        <v>1868</v>
      </c>
      <c r="T107" s="14" t="s">
        <v>1869</v>
      </c>
      <c r="U107" s="14" t="s">
        <v>1870</v>
      </c>
      <c r="V107" s="48" t="s">
        <v>1523</v>
      </c>
      <c r="AC107" s="14" t="s">
        <v>1871</v>
      </c>
      <c r="AD107" s="15" t="n">
        <v>629</v>
      </c>
      <c r="AE107" s="15" t="n">
        <v>865</v>
      </c>
      <c r="AF107" s="48" t="s">
        <v>1526</v>
      </c>
    </row>
    <row r="108" customFormat="false" ht="239.5" hidden="false" customHeight="false" outlineLevel="0" collapsed="false">
      <c r="B108" s="14" t="s">
        <v>1221</v>
      </c>
      <c r="C108" s="14" t="s">
        <v>1872</v>
      </c>
      <c r="D108" s="14" t="s">
        <v>1654</v>
      </c>
      <c r="E108" s="14" t="s">
        <v>659</v>
      </c>
      <c r="F108" s="14" t="s">
        <v>1873</v>
      </c>
      <c r="G108" s="14" t="s">
        <v>659</v>
      </c>
      <c r="H108" s="14" t="s">
        <v>1518</v>
      </c>
      <c r="I108" s="14" t="s">
        <v>1221</v>
      </c>
      <c r="J108" s="14" t="s">
        <v>1867</v>
      </c>
      <c r="K108" s="14" t="s">
        <v>1868</v>
      </c>
      <c r="T108" s="14" t="s">
        <v>1874</v>
      </c>
      <c r="U108" s="14" t="s">
        <v>1870</v>
      </c>
      <c r="V108" s="48" t="s">
        <v>1523</v>
      </c>
      <c r="AC108" s="14" t="s">
        <v>1875</v>
      </c>
      <c r="AD108" s="15" t="n">
        <v>629</v>
      </c>
      <c r="AE108" s="15" t="n">
        <v>865</v>
      </c>
      <c r="AF108" s="48" t="s">
        <v>1526</v>
      </c>
    </row>
    <row r="109" customFormat="false" ht="239.5" hidden="false" customHeight="false" outlineLevel="0" collapsed="false">
      <c r="B109" s="14" t="s">
        <v>992</v>
      </c>
      <c r="C109" s="14" t="s">
        <v>1876</v>
      </c>
      <c r="D109" s="14" t="s">
        <v>1654</v>
      </c>
      <c r="E109" s="14" t="s">
        <v>659</v>
      </c>
      <c r="F109" s="14" t="s">
        <v>1877</v>
      </c>
      <c r="G109" s="14" t="s">
        <v>659</v>
      </c>
      <c r="H109" s="14" t="s">
        <v>1518</v>
      </c>
      <c r="I109" s="14" t="s">
        <v>992</v>
      </c>
      <c r="J109" s="14" t="s">
        <v>1867</v>
      </c>
      <c r="K109" s="14" t="s">
        <v>1868</v>
      </c>
      <c r="T109" s="14" t="s">
        <v>1874</v>
      </c>
      <c r="U109" s="14" t="s">
        <v>1870</v>
      </c>
      <c r="V109" s="48" t="s">
        <v>1523</v>
      </c>
      <c r="AC109" s="14" t="s">
        <v>1878</v>
      </c>
      <c r="AD109" s="15" t="n">
        <v>629</v>
      </c>
      <c r="AE109" s="15" t="n">
        <v>865</v>
      </c>
      <c r="AF109" s="48" t="s">
        <v>1526</v>
      </c>
    </row>
    <row r="110" customFormat="false" ht="239.5" hidden="false" customHeight="false" outlineLevel="0" collapsed="false">
      <c r="B110" s="14" t="s">
        <v>1227</v>
      </c>
      <c r="C110" s="14" t="s">
        <v>1879</v>
      </c>
      <c r="D110" s="14" t="s">
        <v>1654</v>
      </c>
      <c r="E110" s="14" t="s">
        <v>659</v>
      </c>
      <c r="F110" s="14" t="s">
        <v>1880</v>
      </c>
      <c r="G110" s="14" t="s">
        <v>659</v>
      </c>
      <c r="H110" s="14" t="s">
        <v>1518</v>
      </c>
      <c r="I110" s="14" t="s">
        <v>1227</v>
      </c>
      <c r="J110" s="14" t="s">
        <v>1867</v>
      </c>
      <c r="K110" s="14" t="s">
        <v>1868</v>
      </c>
      <c r="T110" s="14" t="s">
        <v>1881</v>
      </c>
      <c r="U110" s="14" t="s">
        <v>1660</v>
      </c>
      <c r="V110" s="48" t="s">
        <v>1523</v>
      </c>
      <c r="AC110" s="14" t="s">
        <v>1882</v>
      </c>
      <c r="AD110" s="15" t="n">
        <v>629</v>
      </c>
      <c r="AE110" s="15" t="n">
        <v>865</v>
      </c>
      <c r="AF110" s="48" t="s">
        <v>1526</v>
      </c>
    </row>
    <row r="111" customFormat="false" ht="239.5" hidden="false" customHeight="false" outlineLevel="0" collapsed="false">
      <c r="B111" s="14" t="s">
        <v>663</v>
      </c>
      <c r="C111" s="14" t="s">
        <v>1883</v>
      </c>
      <c r="D111" s="14" t="s">
        <v>1654</v>
      </c>
      <c r="E111" s="14" t="s">
        <v>659</v>
      </c>
      <c r="F111" s="14" t="s">
        <v>1884</v>
      </c>
      <c r="G111" s="14" t="s">
        <v>659</v>
      </c>
      <c r="H111" s="14" t="s">
        <v>1518</v>
      </c>
      <c r="I111" s="14" t="s">
        <v>663</v>
      </c>
      <c r="J111" s="14" t="s">
        <v>1867</v>
      </c>
      <c r="K111" s="14" t="s">
        <v>1868</v>
      </c>
      <c r="T111" s="14" t="s">
        <v>1874</v>
      </c>
      <c r="U111" s="14" t="s">
        <v>1870</v>
      </c>
      <c r="V111" s="48" t="s">
        <v>1523</v>
      </c>
      <c r="AC111" s="14" t="s">
        <v>1885</v>
      </c>
      <c r="AD111" s="15" t="n">
        <v>629</v>
      </c>
      <c r="AE111" s="15" t="n">
        <v>865</v>
      </c>
      <c r="AF111" s="48" t="s">
        <v>1526</v>
      </c>
    </row>
    <row r="112" customFormat="false" ht="239.5" hidden="false" customHeight="false" outlineLevel="0" collapsed="false">
      <c r="B112" s="14" t="s">
        <v>1224</v>
      </c>
      <c r="C112" s="14" t="s">
        <v>1886</v>
      </c>
      <c r="D112" s="14" t="s">
        <v>1654</v>
      </c>
      <c r="E112" s="14" t="s">
        <v>659</v>
      </c>
      <c r="F112" s="14" t="s">
        <v>1887</v>
      </c>
      <c r="G112" s="14" t="s">
        <v>659</v>
      </c>
      <c r="H112" s="14" t="s">
        <v>1518</v>
      </c>
      <c r="I112" s="14" t="s">
        <v>1224</v>
      </c>
      <c r="J112" s="14" t="s">
        <v>1867</v>
      </c>
      <c r="K112" s="14" t="s">
        <v>1868</v>
      </c>
      <c r="T112" s="14" t="s">
        <v>1888</v>
      </c>
      <c r="U112" s="14" t="s">
        <v>1660</v>
      </c>
      <c r="V112" s="48" t="s">
        <v>1523</v>
      </c>
      <c r="AC112" s="14" t="s">
        <v>1889</v>
      </c>
      <c r="AD112" s="15" t="n">
        <v>629</v>
      </c>
      <c r="AE112" s="15" t="n">
        <v>865</v>
      </c>
      <c r="AF112" s="48" t="s">
        <v>1526</v>
      </c>
    </row>
    <row r="113" customFormat="false" ht="239.5" hidden="false" customHeight="false" outlineLevel="0" collapsed="false">
      <c r="B113" s="14" t="s">
        <v>995</v>
      </c>
      <c r="C113" s="14" t="s">
        <v>1890</v>
      </c>
      <c r="D113" s="14" t="s">
        <v>1654</v>
      </c>
      <c r="E113" s="14" t="s">
        <v>659</v>
      </c>
      <c r="F113" s="14" t="s">
        <v>1891</v>
      </c>
      <c r="G113" s="14" t="s">
        <v>659</v>
      </c>
      <c r="H113" s="14" t="s">
        <v>1518</v>
      </c>
      <c r="I113" s="14" t="s">
        <v>995</v>
      </c>
      <c r="J113" s="14" t="s">
        <v>1867</v>
      </c>
      <c r="K113" s="14" t="s">
        <v>1868</v>
      </c>
      <c r="T113" s="14" t="s">
        <v>1892</v>
      </c>
      <c r="U113" s="14" t="s">
        <v>1870</v>
      </c>
      <c r="V113" s="48" t="s">
        <v>1523</v>
      </c>
      <c r="AC113" s="14" t="s">
        <v>1893</v>
      </c>
      <c r="AD113" s="15" t="n">
        <v>629</v>
      </c>
      <c r="AE113" s="15" t="n">
        <v>865</v>
      </c>
      <c r="AF113" s="48" t="s">
        <v>1526</v>
      </c>
    </row>
    <row r="114" customFormat="false" ht="239.5" hidden="false" customHeight="false" outlineLevel="0" collapsed="false">
      <c r="B114" s="14" t="s">
        <v>998</v>
      </c>
      <c r="C114" s="14" t="s">
        <v>1894</v>
      </c>
      <c r="D114" s="14" t="s">
        <v>1654</v>
      </c>
      <c r="E114" s="14" t="s">
        <v>659</v>
      </c>
      <c r="F114" s="14" t="s">
        <v>1895</v>
      </c>
      <c r="G114" s="14" t="s">
        <v>659</v>
      </c>
      <c r="H114" s="14" t="s">
        <v>1518</v>
      </c>
      <c r="I114" s="14" t="s">
        <v>998</v>
      </c>
      <c r="J114" s="14" t="s">
        <v>1867</v>
      </c>
      <c r="K114" s="14" t="s">
        <v>1868</v>
      </c>
      <c r="T114" s="14" t="s">
        <v>1874</v>
      </c>
      <c r="U114" s="14" t="s">
        <v>1870</v>
      </c>
      <c r="V114" s="48" t="s">
        <v>1523</v>
      </c>
      <c r="AC114" s="14" t="s">
        <v>1896</v>
      </c>
      <c r="AD114" s="15" t="n">
        <v>629</v>
      </c>
      <c r="AE114" s="15" t="n">
        <v>865</v>
      </c>
      <c r="AF114" s="48" t="s">
        <v>1526</v>
      </c>
    </row>
    <row r="115" customFormat="false" ht="239.5" hidden="false" customHeight="false" outlineLevel="0" collapsed="false">
      <c r="B115" s="14" t="s">
        <v>1277</v>
      </c>
      <c r="C115" s="14" t="s">
        <v>1897</v>
      </c>
      <c r="D115" s="14" t="s">
        <v>1654</v>
      </c>
      <c r="E115" s="14" t="s">
        <v>659</v>
      </c>
      <c r="F115" s="14" t="s">
        <v>1898</v>
      </c>
      <c r="G115" s="14" t="s">
        <v>659</v>
      </c>
      <c r="H115" s="14" t="s">
        <v>1518</v>
      </c>
      <c r="I115" s="14" t="s">
        <v>1277</v>
      </c>
      <c r="J115" s="14" t="s">
        <v>1867</v>
      </c>
      <c r="K115" s="14" t="s">
        <v>1868</v>
      </c>
      <c r="T115" s="14" t="s">
        <v>1899</v>
      </c>
      <c r="U115" s="14" t="s">
        <v>1660</v>
      </c>
      <c r="V115" s="48" t="s">
        <v>1523</v>
      </c>
      <c r="AC115" s="14" t="s">
        <v>1900</v>
      </c>
      <c r="AD115" s="15" t="n">
        <v>629</v>
      </c>
      <c r="AE115" s="15" t="n">
        <v>865</v>
      </c>
      <c r="AF115" s="48" t="s">
        <v>1526</v>
      </c>
    </row>
    <row r="116" customFormat="false" ht="239.5" hidden="false" customHeight="false" outlineLevel="0" collapsed="false">
      <c r="B116" s="14" t="s">
        <v>665</v>
      </c>
      <c r="C116" s="14" t="s">
        <v>1901</v>
      </c>
      <c r="D116" s="14" t="s">
        <v>1654</v>
      </c>
      <c r="E116" s="14" t="s">
        <v>659</v>
      </c>
      <c r="F116" s="14" t="s">
        <v>1902</v>
      </c>
      <c r="G116" s="14" t="s">
        <v>659</v>
      </c>
      <c r="H116" s="14" t="s">
        <v>1518</v>
      </c>
      <c r="I116" s="14" t="s">
        <v>665</v>
      </c>
      <c r="J116" s="14" t="s">
        <v>1867</v>
      </c>
      <c r="K116" s="14" t="s">
        <v>1868</v>
      </c>
      <c r="T116" s="14" t="s">
        <v>1903</v>
      </c>
      <c r="U116" s="14" t="s">
        <v>1660</v>
      </c>
      <c r="V116" s="48" t="s">
        <v>1523</v>
      </c>
      <c r="AC116" s="14" t="s">
        <v>1904</v>
      </c>
      <c r="AD116" s="15" t="n">
        <v>629</v>
      </c>
      <c r="AE116" s="15" t="n">
        <v>865</v>
      </c>
      <c r="AF116" s="48" t="s">
        <v>1526</v>
      </c>
    </row>
    <row r="117" customFormat="false" ht="239.5" hidden="false" customHeight="false" outlineLevel="0" collapsed="false">
      <c r="B117" s="14" t="s">
        <v>1000</v>
      </c>
      <c r="C117" s="14" t="s">
        <v>1905</v>
      </c>
      <c r="D117" s="14" t="s">
        <v>1654</v>
      </c>
      <c r="E117" s="14" t="s">
        <v>659</v>
      </c>
      <c r="F117" s="14" t="s">
        <v>1906</v>
      </c>
      <c r="G117" s="14" t="s">
        <v>659</v>
      </c>
      <c r="H117" s="14" t="s">
        <v>1518</v>
      </c>
      <c r="I117" s="14" t="s">
        <v>1000</v>
      </c>
      <c r="J117" s="14" t="s">
        <v>1867</v>
      </c>
      <c r="K117" s="14" t="s">
        <v>1868</v>
      </c>
      <c r="T117" s="14" t="s">
        <v>1874</v>
      </c>
      <c r="U117" s="14" t="s">
        <v>1660</v>
      </c>
      <c r="V117" s="48" t="s">
        <v>1523</v>
      </c>
      <c r="AC117" s="14" t="s">
        <v>1907</v>
      </c>
      <c r="AD117" s="15" t="n">
        <v>629</v>
      </c>
      <c r="AE117" s="15" t="n">
        <v>865</v>
      </c>
      <c r="AF117" s="48" t="s">
        <v>1526</v>
      </c>
    </row>
    <row r="118" customFormat="false" ht="239.5" hidden="false" customHeight="false" outlineLevel="0" collapsed="false">
      <c r="B118" s="14" t="s">
        <v>1219</v>
      </c>
      <c r="C118" s="14" t="s">
        <v>1908</v>
      </c>
      <c r="D118" s="14" t="s">
        <v>1654</v>
      </c>
      <c r="E118" s="14" t="s">
        <v>659</v>
      </c>
      <c r="F118" s="14" t="s">
        <v>1909</v>
      </c>
      <c r="G118" s="14" t="s">
        <v>659</v>
      </c>
      <c r="H118" s="14" t="s">
        <v>1518</v>
      </c>
      <c r="I118" s="14" t="s">
        <v>1219</v>
      </c>
      <c r="J118" s="14" t="s">
        <v>1867</v>
      </c>
      <c r="K118" s="14" t="s">
        <v>1868</v>
      </c>
      <c r="T118" s="14" t="s">
        <v>1910</v>
      </c>
      <c r="U118" s="14" t="s">
        <v>1660</v>
      </c>
      <c r="V118" s="48" t="s">
        <v>1523</v>
      </c>
      <c r="AC118" s="14" t="s">
        <v>1911</v>
      </c>
      <c r="AD118" s="15" t="n">
        <v>629</v>
      </c>
      <c r="AE118" s="15" t="n">
        <v>865</v>
      </c>
      <c r="AF118" s="48" t="s">
        <v>1526</v>
      </c>
    </row>
    <row r="119" customFormat="false" ht="239.5" hidden="false" customHeight="false" outlineLevel="0" collapsed="false">
      <c r="B119" s="14" t="s">
        <v>1002</v>
      </c>
      <c r="C119" s="14" t="s">
        <v>1912</v>
      </c>
      <c r="D119" s="14" t="s">
        <v>1654</v>
      </c>
      <c r="E119" s="14" t="s">
        <v>659</v>
      </c>
      <c r="F119" s="14" t="s">
        <v>1913</v>
      </c>
      <c r="G119" s="14" t="s">
        <v>659</v>
      </c>
      <c r="H119" s="14" t="s">
        <v>1518</v>
      </c>
      <c r="I119" s="14" t="s">
        <v>1002</v>
      </c>
      <c r="J119" s="14" t="s">
        <v>1867</v>
      </c>
      <c r="K119" s="14" t="s">
        <v>1868</v>
      </c>
      <c r="T119" s="14" t="s">
        <v>1874</v>
      </c>
      <c r="U119" s="14" t="s">
        <v>1870</v>
      </c>
      <c r="V119" s="48" t="s">
        <v>1523</v>
      </c>
      <c r="AC119" s="14" t="s">
        <v>1914</v>
      </c>
      <c r="AD119" s="15" t="n">
        <v>629</v>
      </c>
      <c r="AE119" s="15" t="n">
        <v>865</v>
      </c>
      <c r="AF119" s="48" t="s">
        <v>1526</v>
      </c>
    </row>
    <row r="120" customFormat="false" ht="239.5" hidden="false" customHeight="false" outlineLevel="0" collapsed="false">
      <c r="B120" s="14" t="s">
        <v>1279</v>
      </c>
      <c r="C120" s="14" t="s">
        <v>1915</v>
      </c>
      <c r="D120" s="14" t="s">
        <v>1654</v>
      </c>
      <c r="E120" s="14" t="s">
        <v>659</v>
      </c>
      <c r="F120" s="14" t="s">
        <v>1916</v>
      </c>
      <c r="G120" s="14" t="s">
        <v>659</v>
      </c>
      <c r="H120" s="14" t="s">
        <v>1518</v>
      </c>
      <c r="I120" s="14" t="s">
        <v>1279</v>
      </c>
      <c r="J120" s="14" t="s">
        <v>1867</v>
      </c>
      <c r="K120" s="14" t="s">
        <v>1868</v>
      </c>
      <c r="T120" s="14" t="s">
        <v>1917</v>
      </c>
      <c r="U120" s="14" t="s">
        <v>1660</v>
      </c>
      <c r="V120" s="48" t="s">
        <v>1523</v>
      </c>
      <c r="AC120" s="14" t="s">
        <v>1918</v>
      </c>
      <c r="AD120" s="15" t="n">
        <v>629</v>
      </c>
      <c r="AE120" s="15" t="n">
        <v>865</v>
      </c>
      <c r="AF120" s="48" t="s">
        <v>1526</v>
      </c>
    </row>
    <row r="121" customFormat="false" ht="239.5" hidden="false" customHeight="false" outlineLevel="0" collapsed="false">
      <c r="B121" s="14" t="s">
        <v>1004</v>
      </c>
      <c r="C121" s="14" t="s">
        <v>1919</v>
      </c>
      <c r="D121" s="14" t="s">
        <v>1516</v>
      </c>
      <c r="E121" s="14" t="s">
        <v>659</v>
      </c>
      <c r="F121" s="14" t="s">
        <v>1920</v>
      </c>
      <c r="G121" s="14" t="s">
        <v>659</v>
      </c>
      <c r="H121" s="14" t="s">
        <v>1518</v>
      </c>
      <c r="I121" s="14" t="s">
        <v>1004</v>
      </c>
      <c r="J121" s="14" t="s">
        <v>1867</v>
      </c>
      <c r="K121" s="14" t="s">
        <v>1868</v>
      </c>
      <c r="T121" s="14" t="s">
        <v>1874</v>
      </c>
      <c r="U121" s="14" t="s">
        <v>1870</v>
      </c>
      <c r="V121" s="48" t="s">
        <v>1523</v>
      </c>
      <c r="W121" s="14" t="n">
        <v>10</v>
      </c>
      <c r="X121" s="14" t="n">
        <v>10</v>
      </c>
      <c r="Y121" s="14" t="n">
        <v>10</v>
      </c>
      <c r="Z121" s="14" t="s">
        <v>1524</v>
      </c>
      <c r="AA121" s="14" t="n">
        <v>14</v>
      </c>
      <c r="AC121" s="14" t="s">
        <v>1921</v>
      </c>
      <c r="AD121" s="15" t="n">
        <v>629</v>
      </c>
      <c r="AE121" s="15" t="n">
        <v>865</v>
      </c>
      <c r="AF121" s="48" t="s">
        <v>1526</v>
      </c>
    </row>
    <row r="122" customFormat="false" ht="239.5" hidden="false" customHeight="false" outlineLevel="0" collapsed="false">
      <c r="B122" s="14" t="s">
        <v>1229</v>
      </c>
      <c r="C122" s="14" t="s">
        <v>1922</v>
      </c>
      <c r="D122" s="14" t="s">
        <v>1654</v>
      </c>
      <c r="E122" s="14" t="s">
        <v>659</v>
      </c>
      <c r="F122" s="14" t="s">
        <v>1923</v>
      </c>
      <c r="G122" s="14" t="s">
        <v>659</v>
      </c>
      <c r="H122" s="14" t="s">
        <v>1518</v>
      </c>
      <c r="I122" s="14" t="s">
        <v>1229</v>
      </c>
      <c r="J122" s="14" t="s">
        <v>1867</v>
      </c>
      <c r="K122" s="14" t="s">
        <v>1868</v>
      </c>
      <c r="T122" s="14" t="s">
        <v>1874</v>
      </c>
      <c r="U122" s="14" t="s">
        <v>1870</v>
      </c>
      <c r="V122" s="48" t="s">
        <v>1523</v>
      </c>
      <c r="AC122" s="14" t="s">
        <v>1924</v>
      </c>
      <c r="AD122" s="15" t="n">
        <v>629</v>
      </c>
      <c r="AE122" s="15" t="n">
        <v>865</v>
      </c>
      <c r="AF122" s="48" t="s">
        <v>1526</v>
      </c>
    </row>
    <row r="123" customFormat="false" ht="239.5" hidden="false" customHeight="false" outlineLevel="0" collapsed="false">
      <c r="B123" s="14" t="s">
        <v>1006</v>
      </c>
      <c r="C123" s="14" t="s">
        <v>1925</v>
      </c>
      <c r="D123" s="14" t="s">
        <v>1654</v>
      </c>
      <c r="E123" s="14" t="s">
        <v>659</v>
      </c>
      <c r="F123" s="14" t="s">
        <v>1926</v>
      </c>
      <c r="G123" s="14" t="s">
        <v>659</v>
      </c>
      <c r="H123" s="14" t="s">
        <v>1518</v>
      </c>
      <c r="I123" s="14" t="s">
        <v>1006</v>
      </c>
      <c r="J123" s="14" t="s">
        <v>1867</v>
      </c>
      <c r="K123" s="14" t="s">
        <v>1868</v>
      </c>
      <c r="T123" s="14" t="s">
        <v>1927</v>
      </c>
      <c r="U123" s="14" t="s">
        <v>1870</v>
      </c>
      <c r="V123" s="48" t="s">
        <v>1523</v>
      </c>
      <c r="AC123" s="14" t="s">
        <v>1928</v>
      </c>
      <c r="AD123" s="15" t="n">
        <v>629</v>
      </c>
      <c r="AE123" s="15" t="n">
        <v>865</v>
      </c>
      <c r="AF123" s="48" t="s">
        <v>1526</v>
      </c>
    </row>
    <row r="124" customFormat="false" ht="239.5" hidden="false" customHeight="false" outlineLevel="0" collapsed="false">
      <c r="B124" s="14" t="s">
        <v>667</v>
      </c>
      <c r="C124" s="14" t="s">
        <v>1929</v>
      </c>
      <c r="D124" s="14" t="s">
        <v>1654</v>
      </c>
      <c r="E124" s="14" t="s">
        <v>659</v>
      </c>
      <c r="F124" s="14" t="s">
        <v>1930</v>
      </c>
      <c r="G124" s="14" t="s">
        <v>659</v>
      </c>
      <c r="H124" s="14" t="s">
        <v>1518</v>
      </c>
      <c r="I124" s="14" t="s">
        <v>667</v>
      </c>
      <c r="J124" s="14" t="s">
        <v>1867</v>
      </c>
      <c r="K124" s="14" t="s">
        <v>1868</v>
      </c>
      <c r="T124" s="14" t="s">
        <v>1874</v>
      </c>
      <c r="U124" s="14" t="s">
        <v>1870</v>
      </c>
      <c r="V124" s="48" t="s">
        <v>1523</v>
      </c>
      <c r="AC124" s="14" t="s">
        <v>1931</v>
      </c>
      <c r="AD124" s="15" t="n">
        <v>629</v>
      </c>
      <c r="AE124" s="15" t="n">
        <v>865</v>
      </c>
      <c r="AF124" s="48" t="s">
        <v>1526</v>
      </c>
    </row>
    <row r="125" customFormat="false" ht="239.5" hidden="false" customHeight="false" outlineLevel="0" collapsed="false">
      <c r="B125" s="14" t="s">
        <v>1281</v>
      </c>
      <c r="C125" s="14" t="s">
        <v>1932</v>
      </c>
      <c r="D125" s="14" t="s">
        <v>1654</v>
      </c>
      <c r="E125" s="14" t="s">
        <v>659</v>
      </c>
      <c r="F125" s="14" t="s">
        <v>1933</v>
      </c>
      <c r="G125" s="14" t="s">
        <v>659</v>
      </c>
      <c r="H125" s="14" t="s">
        <v>1518</v>
      </c>
      <c r="I125" s="14" t="s">
        <v>1281</v>
      </c>
      <c r="J125" s="14" t="s">
        <v>1867</v>
      </c>
      <c r="K125" s="14" t="s">
        <v>1868</v>
      </c>
      <c r="T125" s="14" t="s">
        <v>1874</v>
      </c>
      <c r="U125" s="14" t="s">
        <v>1870</v>
      </c>
      <c r="V125" s="48" t="s">
        <v>1523</v>
      </c>
      <c r="AC125" s="14" t="s">
        <v>1934</v>
      </c>
      <c r="AD125" s="15" t="n">
        <v>629</v>
      </c>
      <c r="AE125" s="15" t="n">
        <v>865</v>
      </c>
      <c r="AF125" s="48" t="s">
        <v>1526</v>
      </c>
    </row>
    <row r="126" customFormat="false" ht="239.5" hidden="false" customHeight="false" outlineLevel="0" collapsed="false">
      <c r="B126" s="14" t="s">
        <v>1076</v>
      </c>
      <c r="C126" s="14" t="s">
        <v>1935</v>
      </c>
      <c r="D126" s="14" t="s">
        <v>1654</v>
      </c>
      <c r="E126" s="14" t="s">
        <v>659</v>
      </c>
      <c r="F126" s="14" t="s">
        <v>1936</v>
      </c>
      <c r="G126" s="14" t="s">
        <v>659</v>
      </c>
      <c r="H126" s="14" t="s">
        <v>1518</v>
      </c>
      <c r="I126" s="14" t="s">
        <v>1076</v>
      </c>
      <c r="J126" s="14" t="s">
        <v>1867</v>
      </c>
      <c r="K126" s="14" t="s">
        <v>1868</v>
      </c>
      <c r="T126" s="14" t="s">
        <v>1937</v>
      </c>
      <c r="U126" s="14" t="s">
        <v>1870</v>
      </c>
      <c r="V126" s="48" t="s">
        <v>1523</v>
      </c>
      <c r="AC126" s="14" t="s">
        <v>1938</v>
      </c>
      <c r="AD126" s="15" t="n">
        <v>629</v>
      </c>
      <c r="AE126" s="15" t="n">
        <v>865</v>
      </c>
      <c r="AF126" s="48" t="s">
        <v>1526</v>
      </c>
    </row>
    <row r="127" customFormat="false" ht="239.5" hidden="false" customHeight="false" outlineLevel="0" collapsed="false">
      <c r="B127" s="14" t="s">
        <v>763</v>
      </c>
      <c r="C127" s="14" t="s">
        <v>1939</v>
      </c>
      <c r="D127" s="14" t="s">
        <v>1654</v>
      </c>
      <c r="E127" s="14" t="s">
        <v>659</v>
      </c>
      <c r="F127" s="14" t="s">
        <v>1940</v>
      </c>
      <c r="G127" s="14" t="s">
        <v>659</v>
      </c>
      <c r="H127" s="14" t="s">
        <v>1518</v>
      </c>
      <c r="I127" s="14" t="s">
        <v>763</v>
      </c>
      <c r="J127" s="14" t="s">
        <v>1867</v>
      </c>
      <c r="K127" s="14" t="s">
        <v>1868</v>
      </c>
      <c r="T127" s="14" t="s">
        <v>1874</v>
      </c>
      <c r="U127" s="14" t="s">
        <v>1870</v>
      </c>
      <c r="V127" s="48" t="s">
        <v>1523</v>
      </c>
      <c r="AC127" s="14" t="s">
        <v>1941</v>
      </c>
      <c r="AD127" s="15" t="n">
        <v>629</v>
      </c>
      <c r="AE127" s="15" t="n">
        <v>865</v>
      </c>
      <c r="AF127" s="48" t="s">
        <v>1526</v>
      </c>
    </row>
    <row r="128" customFormat="false" ht="239.5" hidden="false" customHeight="false" outlineLevel="0" collapsed="false">
      <c r="B128" s="14" t="s">
        <v>765</v>
      </c>
      <c r="C128" s="14" t="s">
        <v>1942</v>
      </c>
      <c r="D128" s="14" t="s">
        <v>1654</v>
      </c>
      <c r="E128" s="14" t="s">
        <v>659</v>
      </c>
      <c r="F128" s="14" t="s">
        <v>1943</v>
      </c>
      <c r="G128" s="14" t="s">
        <v>659</v>
      </c>
      <c r="H128" s="14" t="s">
        <v>1518</v>
      </c>
      <c r="I128" s="14" t="s">
        <v>765</v>
      </c>
      <c r="J128" s="14" t="s">
        <v>1867</v>
      </c>
      <c r="K128" s="14" t="s">
        <v>1868</v>
      </c>
      <c r="T128" s="14" t="s">
        <v>1874</v>
      </c>
      <c r="U128" s="14" t="s">
        <v>1870</v>
      </c>
      <c r="V128" s="48" t="s">
        <v>1523</v>
      </c>
      <c r="AC128" s="14" t="s">
        <v>1944</v>
      </c>
      <c r="AD128" s="15" t="n">
        <v>629</v>
      </c>
      <c r="AE128" s="15" t="n">
        <v>865</v>
      </c>
      <c r="AF128" s="48" t="s">
        <v>1526</v>
      </c>
    </row>
    <row r="129" customFormat="false" ht="239.5" hidden="false" customHeight="false" outlineLevel="0" collapsed="false">
      <c r="B129" s="14" t="s">
        <v>1008</v>
      </c>
      <c r="C129" s="14" t="s">
        <v>1945</v>
      </c>
      <c r="D129" s="14" t="s">
        <v>1654</v>
      </c>
      <c r="E129" s="14" t="s">
        <v>659</v>
      </c>
      <c r="F129" s="14" t="s">
        <v>1946</v>
      </c>
      <c r="G129" s="14" t="s">
        <v>659</v>
      </c>
      <c r="H129" s="14" t="s">
        <v>1518</v>
      </c>
      <c r="I129" s="14" t="s">
        <v>1008</v>
      </c>
      <c r="J129" s="14" t="s">
        <v>1867</v>
      </c>
      <c r="K129" s="14" t="s">
        <v>1868</v>
      </c>
      <c r="T129" s="14" t="s">
        <v>1874</v>
      </c>
      <c r="U129" s="14" t="s">
        <v>1870</v>
      </c>
      <c r="V129" s="48" t="s">
        <v>1523</v>
      </c>
      <c r="AC129" s="14" t="s">
        <v>1947</v>
      </c>
      <c r="AD129" s="15" t="n">
        <v>629</v>
      </c>
      <c r="AE129" s="15" t="n">
        <v>865</v>
      </c>
      <c r="AF129" s="48" t="s">
        <v>1526</v>
      </c>
    </row>
    <row r="130" customFormat="false" ht="227" hidden="false" customHeight="false" outlineLevel="0" collapsed="false">
      <c r="B130" s="14" t="s">
        <v>1401</v>
      </c>
      <c r="C130" s="14" t="s">
        <v>1948</v>
      </c>
      <c r="D130" s="14" t="s">
        <v>319</v>
      </c>
      <c r="E130" s="14" t="s">
        <v>659</v>
      </c>
      <c r="F130" s="14" t="s">
        <v>1949</v>
      </c>
      <c r="G130" s="14" t="s">
        <v>659</v>
      </c>
      <c r="H130" s="14" t="s">
        <v>1518</v>
      </c>
      <c r="I130" s="14" t="s">
        <v>1401</v>
      </c>
      <c r="J130" s="14" t="s">
        <v>1950</v>
      </c>
      <c r="K130" s="14" t="s">
        <v>1951</v>
      </c>
      <c r="T130" s="14" t="s">
        <v>1952</v>
      </c>
      <c r="U130" s="14" t="s">
        <v>1953</v>
      </c>
      <c r="V130" s="48" t="s">
        <v>1523</v>
      </c>
      <c r="W130" s="14" t="n">
        <v>4</v>
      </c>
      <c r="X130" s="14" t="n">
        <v>4</v>
      </c>
      <c r="Y130" s="14" t="n">
        <v>4</v>
      </c>
      <c r="AC130" s="14" t="s">
        <v>1954</v>
      </c>
      <c r="AD130" s="15" t="n">
        <v>1109</v>
      </c>
      <c r="AE130" s="15" t="n">
        <v>1199</v>
      </c>
      <c r="AF130" s="48" t="s">
        <v>1526</v>
      </c>
    </row>
    <row r="131" customFormat="false" ht="227" hidden="false" customHeight="false" outlineLevel="0" collapsed="false">
      <c r="B131" s="14" t="s">
        <v>1345</v>
      </c>
      <c r="C131" s="14" t="s">
        <v>1955</v>
      </c>
      <c r="D131" s="14" t="s">
        <v>319</v>
      </c>
      <c r="E131" s="14" t="s">
        <v>659</v>
      </c>
      <c r="F131" s="14" t="s">
        <v>1956</v>
      </c>
      <c r="G131" s="14" t="s">
        <v>659</v>
      </c>
      <c r="H131" s="14" t="s">
        <v>1518</v>
      </c>
      <c r="I131" s="14" t="s">
        <v>1345</v>
      </c>
      <c r="J131" s="14" t="s">
        <v>1950</v>
      </c>
      <c r="K131" s="14" t="s">
        <v>1951</v>
      </c>
      <c r="T131" s="14" t="s">
        <v>1952</v>
      </c>
      <c r="U131" s="14" t="s">
        <v>1953</v>
      </c>
      <c r="V131" s="48" t="s">
        <v>1523</v>
      </c>
      <c r="W131" s="14" t="n">
        <v>19</v>
      </c>
      <c r="X131" s="14" t="n">
        <v>19</v>
      </c>
      <c r="Y131" s="14" t="n">
        <v>19</v>
      </c>
      <c r="AC131" s="14" t="s">
        <v>1957</v>
      </c>
      <c r="AD131" s="15" t="n">
        <v>1109</v>
      </c>
      <c r="AE131" s="15" t="n">
        <v>1199</v>
      </c>
      <c r="AF131" s="48" t="s">
        <v>1526</v>
      </c>
    </row>
    <row r="132" customFormat="false" ht="227" hidden="false" customHeight="false" outlineLevel="0" collapsed="false">
      <c r="B132" s="14" t="s">
        <v>1385</v>
      </c>
      <c r="C132" s="14" t="s">
        <v>1958</v>
      </c>
      <c r="D132" s="14" t="s">
        <v>319</v>
      </c>
      <c r="E132" s="14" t="s">
        <v>659</v>
      </c>
      <c r="F132" s="14" t="s">
        <v>1959</v>
      </c>
      <c r="G132" s="14" t="s">
        <v>659</v>
      </c>
      <c r="H132" s="14" t="s">
        <v>1518</v>
      </c>
      <c r="I132" s="14" t="s">
        <v>1385</v>
      </c>
      <c r="J132" s="14" t="s">
        <v>1950</v>
      </c>
      <c r="K132" s="14" t="s">
        <v>1951</v>
      </c>
      <c r="T132" s="14" t="s">
        <v>1952</v>
      </c>
      <c r="U132" s="14" t="s">
        <v>1953</v>
      </c>
      <c r="V132" s="48" t="s">
        <v>1523</v>
      </c>
      <c r="W132" s="14" t="n">
        <v>10</v>
      </c>
      <c r="X132" s="14" t="n">
        <v>10</v>
      </c>
      <c r="Y132" s="14" t="n">
        <v>10</v>
      </c>
      <c r="AC132" s="14" t="s">
        <v>1960</v>
      </c>
      <c r="AD132" s="15" t="n">
        <v>1109</v>
      </c>
      <c r="AE132" s="15" t="n">
        <v>1199</v>
      </c>
      <c r="AF132" s="48" t="s">
        <v>1526</v>
      </c>
    </row>
    <row r="133" customFormat="false" ht="227" hidden="false" customHeight="false" outlineLevel="0" collapsed="false">
      <c r="B133" s="14" t="s">
        <v>1348</v>
      </c>
      <c r="C133" s="14" t="s">
        <v>1961</v>
      </c>
      <c r="D133" s="14" t="s">
        <v>319</v>
      </c>
      <c r="E133" s="14" t="s">
        <v>659</v>
      </c>
      <c r="F133" s="14" t="s">
        <v>1962</v>
      </c>
      <c r="G133" s="14" t="s">
        <v>659</v>
      </c>
      <c r="H133" s="14" t="s">
        <v>1518</v>
      </c>
      <c r="I133" s="14" t="s">
        <v>1348</v>
      </c>
      <c r="J133" s="14" t="s">
        <v>1950</v>
      </c>
      <c r="K133" s="14" t="s">
        <v>1951</v>
      </c>
      <c r="T133" s="14" t="s">
        <v>1952</v>
      </c>
      <c r="U133" s="14" t="s">
        <v>1953</v>
      </c>
      <c r="V133" s="48" t="s">
        <v>1523</v>
      </c>
      <c r="W133" s="14" t="n">
        <v>20</v>
      </c>
      <c r="X133" s="14" t="n">
        <v>20</v>
      </c>
      <c r="Y133" s="14" t="n">
        <v>20</v>
      </c>
      <c r="AC133" s="14" t="s">
        <v>1963</v>
      </c>
      <c r="AD133" s="15" t="n">
        <v>1109</v>
      </c>
      <c r="AE133" s="15" t="n">
        <v>1199</v>
      </c>
      <c r="AF133" s="48" t="s">
        <v>1526</v>
      </c>
    </row>
    <row r="134" customFormat="false" ht="227" hidden="false" customHeight="false" outlineLevel="0" collapsed="false">
      <c r="B134" s="14" t="s">
        <v>1397</v>
      </c>
      <c r="C134" s="14" t="s">
        <v>1964</v>
      </c>
      <c r="D134" s="14" t="s">
        <v>319</v>
      </c>
      <c r="E134" s="14" t="s">
        <v>659</v>
      </c>
      <c r="F134" s="14" t="s">
        <v>1965</v>
      </c>
      <c r="G134" s="14" t="s">
        <v>659</v>
      </c>
      <c r="H134" s="14" t="s">
        <v>1518</v>
      </c>
      <c r="I134" s="14" t="s">
        <v>1397</v>
      </c>
      <c r="J134" s="14" t="s">
        <v>1950</v>
      </c>
      <c r="K134" s="14" t="s">
        <v>1951</v>
      </c>
      <c r="T134" s="14" t="s">
        <v>1952</v>
      </c>
      <c r="U134" s="14" t="s">
        <v>1953</v>
      </c>
      <c r="V134" s="48" t="s">
        <v>1523</v>
      </c>
      <c r="W134" s="14" t="n">
        <v>5</v>
      </c>
      <c r="X134" s="14" t="n">
        <v>5</v>
      </c>
      <c r="Y134" s="14" t="n">
        <v>5</v>
      </c>
      <c r="AC134" s="14" t="s">
        <v>1966</v>
      </c>
      <c r="AD134" s="15" t="n">
        <v>1109</v>
      </c>
      <c r="AE134" s="15" t="n">
        <v>1199</v>
      </c>
      <c r="AF134" s="48" t="s">
        <v>1526</v>
      </c>
    </row>
    <row r="135" customFormat="false" ht="227" hidden="false" customHeight="false" outlineLevel="0" collapsed="false">
      <c r="B135" s="14" t="s">
        <v>1362</v>
      </c>
      <c r="C135" s="14" t="s">
        <v>1967</v>
      </c>
      <c r="D135" s="14" t="s">
        <v>319</v>
      </c>
      <c r="E135" s="14" t="s">
        <v>659</v>
      </c>
      <c r="F135" s="14" t="s">
        <v>1968</v>
      </c>
      <c r="G135" s="14" t="s">
        <v>659</v>
      </c>
      <c r="H135" s="14" t="s">
        <v>1518</v>
      </c>
      <c r="I135" s="14" t="s">
        <v>1362</v>
      </c>
      <c r="J135" s="14" t="s">
        <v>1950</v>
      </c>
      <c r="K135" s="14" t="s">
        <v>1951</v>
      </c>
      <c r="T135" s="14" t="s">
        <v>1969</v>
      </c>
      <c r="U135" s="14" t="s">
        <v>1970</v>
      </c>
      <c r="V135" s="48" t="s">
        <v>1523</v>
      </c>
      <c r="W135" s="14" t="n">
        <v>8</v>
      </c>
      <c r="X135" s="14" t="n">
        <v>8</v>
      </c>
      <c r="Y135" s="14" t="n">
        <v>8</v>
      </c>
      <c r="AC135" s="14" t="s">
        <v>1971</v>
      </c>
      <c r="AD135" s="15" t="n">
        <v>1109</v>
      </c>
      <c r="AE135" s="15" t="n">
        <v>1199</v>
      </c>
      <c r="AF135" s="48" t="s">
        <v>1526</v>
      </c>
    </row>
    <row r="136" customFormat="false" ht="227" hidden="false" customHeight="false" outlineLevel="0" collapsed="false">
      <c r="B136" s="14" t="s">
        <v>1399</v>
      </c>
      <c r="C136" s="14" t="s">
        <v>1972</v>
      </c>
      <c r="D136" s="14" t="s">
        <v>319</v>
      </c>
      <c r="E136" s="14" t="s">
        <v>659</v>
      </c>
      <c r="F136" s="14" t="s">
        <v>1973</v>
      </c>
      <c r="G136" s="14" t="s">
        <v>659</v>
      </c>
      <c r="H136" s="14" t="s">
        <v>1518</v>
      </c>
      <c r="I136" s="14" t="s">
        <v>1399</v>
      </c>
      <c r="J136" s="14" t="s">
        <v>1950</v>
      </c>
      <c r="K136" s="14" t="s">
        <v>1951</v>
      </c>
      <c r="T136" s="14" t="s">
        <v>1974</v>
      </c>
      <c r="U136" s="14" t="s">
        <v>1970</v>
      </c>
      <c r="V136" s="48" t="s">
        <v>1523</v>
      </c>
      <c r="W136" s="14" t="n">
        <v>9</v>
      </c>
      <c r="X136" s="14" t="n">
        <v>9</v>
      </c>
      <c r="Y136" s="14" t="n">
        <v>9</v>
      </c>
      <c r="AC136" s="14" t="s">
        <v>1975</v>
      </c>
      <c r="AD136" s="15" t="n">
        <v>1109</v>
      </c>
      <c r="AE136" s="15" t="n">
        <v>1199</v>
      </c>
      <c r="AF136" s="48" t="s">
        <v>1526</v>
      </c>
    </row>
    <row r="137" customFormat="false" ht="227" hidden="false" customHeight="false" outlineLevel="0" collapsed="false">
      <c r="B137" s="14" t="s">
        <v>1364</v>
      </c>
      <c r="C137" s="14" t="s">
        <v>1976</v>
      </c>
      <c r="D137" s="14" t="s">
        <v>319</v>
      </c>
      <c r="E137" s="14" t="s">
        <v>659</v>
      </c>
      <c r="F137" s="14" t="s">
        <v>1977</v>
      </c>
      <c r="G137" s="14" t="s">
        <v>659</v>
      </c>
      <c r="H137" s="14" t="s">
        <v>1518</v>
      </c>
      <c r="I137" s="14" t="s">
        <v>1364</v>
      </c>
      <c r="J137" s="14" t="s">
        <v>1950</v>
      </c>
      <c r="K137" s="14" t="s">
        <v>1951</v>
      </c>
      <c r="T137" s="14" t="s">
        <v>1978</v>
      </c>
      <c r="U137" s="14" t="s">
        <v>1970</v>
      </c>
      <c r="V137" s="48" t="s">
        <v>1523</v>
      </c>
      <c r="W137" s="14" t="n">
        <v>13</v>
      </c>
      <c r="X137" s="14" t="n">
        <v>13</v>
      </c>
      <c r="Y137" s="14" t="n">
        <v>13</v>
      </c>
      <c r="AC137" s="14" t="s">
        <v>1979</v>
      </c>
      <c r="AD137" s="15" t="n">
        <v>1109</v>
      </c>
      <c r="AE137" s="15" t="n">
        <v>1199</v>
      </c>
      <c r="AF137" s="48" t="s">
        <v>1526</v>
      </c>
    </row>
    <row r="138" customFormat="false" ht="227" hidden="false" customHeight="false" outlineLevel="0" collapsed="false">
      <c r="B138" s="14" t="s">
        <v>1407</v>
      </c>
      <c r="C138" s="14" t="s">
        <v>1980</v>
      </c>
      <c r="D138" s="14" t="s">
        <v>319</v>
      </c>
      <c r="E138" s="14" t="s">
        <v>659</v>
      </c>
      <c r="F138" s="14" t="s">
        <v>1981</v>
      </c>
      <c r="G138" s="14" t="s">
        <v>659</v>
      </c>
      <c r="H138" s="14" t="s">
        <v>1518</v>
      </c>
      <c r="I138" s="14" t="s">
        <v>1407</v>
      </c>
      <c r="J138" s="14" t="s">
        <v>1950</v>
      </c>
      <c r="K138" s="14" t="s">
        <v>1951</v>
      </c>
      <c r="T138" s="14" t="s">
        <v>1952</v>
      </c>
      <c r="U138" s="14" t="s">
        <v>1953</v>
      </c>
      <c r="V138" s="48" t="s">
        <v>1523</v>
      </c>
      <c r="W138" s="14" t="n">
        <v>7</v>
      </c>
      <c r="X138" s="14" t="n">
        <v>7</v>
      </c>
      <c r="Y138" s="14" t="n">
        <v>7</v>
      </c>
      <c r="AC138" s="14" t="s">
        <v>1982</v>
      </c>
      <c r="AD138" s="15" t="n">
        <v>1109</v>
      </c>
      <c r="AE138" s="15" t="n">
        <v>1199</v>
      </c>
      <c r="AF138" s="48" t="s">
        <v>1526</v>
      </c>
    </row>
    <row r="139" customFormat="false" ht="227" hidden="false" customHeight="false" outlineLevel="0" collapsed="false">
      <c r="B139" s="14" t="s">
        <v>1380</v>
      </c>
      <c r="C139" s="14" t="s">
        <v>1983</v>
      </c>
      <c r="D139" s="14" t="s">
        <v>319</v>
      </c>
      <c r="E139" s="14" t="s">
        <v>659</v>
      </c>
      <c r="F139" s="14" t="s">
        <v>1984</v>
      </c>
      <c r="G139" s="14" t="s">
        <v>659</v>
      </c>
      <c r="H139" s="14" t="s">
        <v>1518</v>
      </c>
      <c r="I139" s="14" t="s">
        <v>1380</v>
      </c>
      <c r="J139" s="14" t="s">
        <v>1950</v>
      </c>
      <c r="K139" s="14" t="s">
        <v>1951</v>
      </c>
      <c r="T139" s="14" t="s">
        <v>1952</v>
      </c>
      <c r="U139" s="14" t="s">
        <v>1953</v>
      </c>
      <c r="V139" s="48" t="s">
        <v>1523</v>
      </c>
      <c r="W139" s="14" t="n">
        <v>14</v>
      </c>
      <c r="X139" s="14" t="n">
        <v>14</v>
      </c>
      <c r="Y139" s="14" t="n">
        <v>14</v>
      </c>
      <c r="AC139" s="14" t="s">
        <v>1985</v>
      </c>
      <c r="AD139" s="15" t="n">
        <v>1109</v>
      </c>
      <c r="AE139" s="15" t="n">
        <v>1199</v>
      </c>
      <c r="AF139" s="48" t="s">
        <v>1526</v>
      </c>
    </row>
    <row r="140" customFormat="false" ht="227" hidden="false" customHeight="false" outlineLevel="0" collapsed="false">
      <c r="B140" s="14" t="s">
        <v>1403</v>
      </c>
      <c r="C140" s="14" t="s">
        <v>1986</v>
      </c>
      <c r="D140" s="14" t="s">
        <v>319</v>
      </c>
      <c r="E140" s="14" t="s">
        <v>659</v>
      </c>
      <c r="F140" s="14" t="s">
        <v>1987</v>
      </c>
      <c r="G140" s="14" t="s">
        <v>659</v>
      </c>
      <c r="H140" s="14" t="s">
        <v>1518</v>
      </c>
      <c r="I140" s="14" t="s">
        <v>1403</v>
      </c>
      <c r="J140" s="14" t="s">
        <v>1950</v>
      </c>
      <c r="K140" s="14" t="s">
        <v>1951</v>
      </c>
      <c r="T140" s="14" t="s">
        <v>1952</v>
      </c>
      <c r="U140" s="14" t="s">
        <v>1953</v>
      </c>
      <c r="V140" s="48" t="s">
        <v>1523</v>
      </c>
      <c r="W140" s="14" t="n">
        <v>15</v>
      </c>
      <c r="X140" s="14" t="n">
        <v>15</v>
      </c>
      <c r="Y140" s="14" t="n">
        <v>15</v>
      </c>
      <c r="AC140" s="14" t="s">
        <v>1988</v>
      </c>
      <c r="AD140" s="15" t="n">
        <v>1109</v>
      </c>
      <c r="AE140" s="15" t="n">
        <v>1199</v>
      </c>
      <c r="AF140" s="48" t="s">
        <v>1526</v>
      </c>
    </row>
    <row r="141" customFormat="false" ht="227" hidden="false" customHeight="false" outlineLevel="0" collapsed="false">
      <c r="B141" s="14" t="s">
        <v>1368</v>
      </c>
      <c r="C141" s="14" t="s">
        <v>1989</v>
      </c>
      <c r="D141" s="14" t="s">
        <v>319</v>
      </c>
      <c r="E141" s="14" t="s">
        <v>659</v>
      </c>
      <c r="F141" s="14" t="s">
        <v>1990</v>
      </c>
      <c r="G141" s="14" t="s">
        <v>659</v>
      </c>
      <c r="H141" s="14" t="s">
        <v>1518</v>
      </c>
      <c r="I141" s="14" t="s">
        <v>1368</v>
      </c>
      <c r="J141" s="14" t="s">
        <v>1950</v>
      </c>
      <c r="K141" s="14" t="s">
        <v>1951</v>
      </c>
      <c r="T141" s="14" t="s">
        <v>1952</v>
      </c>
      <c r="U141" s="14" t="s">
        <v>1953</v>
      </c>
      <c r="V141" s="48" t="s">
        <v>1523</v>
      </c>
      <c r="W141" s="14" t="n">
        <v>22</v>
      </c>
      <c r="X141" s="14" t="n">
        <v>22</v>
      </c>
      <c r="Y141" s="14" t="n">
        <v>22</v>
      </c>
      <c r="AC141" s="14" t="s">
        <v>1991</v>
      </c>
      <c r="AD141" s="15" t="n">
        <v>1109</v>
      </c>
      <c r="AE141" s="15" t="n">
        <v>1199</v>
      </c>
      <c r="AF141" s="48" t="s">
        <v>1526</v>
      </c>
    </row>
    <row r="142" customFormat="false" ht="227" hidden="false" customHeight="false" outlineLevel="0" collapsed="false">
      <c r="B142" s="14" t="s">
        <v>1409</v>
      </c>
      <c r="C142" s="14" t="s">
        <v>1992</v>
      </c>
      <c r="D142" s="14" t="s">
        <v>319</v>
      </c>
      <c r="E142" s="14" t="s">
        <v>659</v>
      </c>
      <c r="F142" s="14" t="s">
        <v>1993</v>
      </c>
      <c r="G142" s="14" t="s">
        <v>659</v>
      </c>
      <c r="H142" s="14" t="s">
        <v>1518</v>
      </c>
      <c r="I142" s="14" t="s">
        <v>1409</v>
      </c>
      <c r="J142" s="14" t="s">
        <v>1950</v>
      </c>
      <c r="K142" s="14" t="s">
        <v>1951</v>
      </c>
      <c r="T142" s="14" t="s">
        <v>1994</v>
      </c>
      <c r="U142" s="14" t="s">
        <v>1995</v>
      </c>
      <c r="V142" s="48" t="s">
        <v>1523</v>
      </c>
      <c r="W142" s="14" t="n">
        <v>6</v>
      </c>
      <c r="X142" s="14" t="n">
        <v>6</v>
      </c>
      <c r="Y142" s="14" t="n">
        <v>6</v>
      </c>
      <c r="AC142" s="14" t="s">
        <v>1996</v>
      </c>
      <c r="AD142" s="15" t="n">
        <v>1109</v>
      </c>
      <c r="AE142" s="15" t="n">
        <v>1199</v>
      </c>
      <c r="AF142" s="48" t="s">
        <v>1526</v>
      </c>
    </row>
    <row r="143" customFormat="false" ht="227" hidden="false" customHeight="false" outlineLevel="0" collapsed="false">
      <c r="B143" s="14" t="s">
        <v>1366</v>
      </c>
      <c r="C143" s="14" t="s">
        <v>1997</v>
      </c>
      <c r="D143" s="14" t="s">
        <v>319</v>
      </c>
      <c r="E143" s="14" t="s">
        <v>659</v>
      </c>
      <c r="F143" s="14" t="s">
        <v>1998</v>
      </c>
      <c r="G143" s="14" t="s">
        <v>659</v>
      </c>
      <c r="H143" s="14" t="s">
        <v>1518</v>
      </c>
      <c r="I143" s="14" t="s">
        <v>1366</v>
      </c>
      <c r="J143" s="14" t="s">
        <v>1950</v>
      </c>
      <c r="K143" s="14" t="s">
        <v>1951</v>
      </c>
      <c r="T143" s="14" t="s">
        <v>1999</v>
      </c>
      <c r="U143" s="14" t="s">
        <v>1970</v>
      </c>
      <c r="V143" s="48" t="s">
        <v>1523</v>
      </c>
      <c r="W143" s="14" t="n">
        <v>11</v>
      </c>
      <c r="X143" s="14" t="n">
        <v>11</v>
      </c>
      <c r="Y143" s="14" t="n">
        <v>11</v>
      </c>
      <c r="AC143" s="14" t="s">
        <v>2000</v>
      </c>
      <c r="AD143" s="15" t="n">
        <v>1109</v>
      </c>
      <c r="AE143" s="15" t="n">
        <v>1199</v>
      </c>
      <c r="AF143" s="48" t="s">
        <v>1526</v>
      </c>
    </row>
    <row r="144" customFormat="false" ht="227" hidden="false" customHeight="false" outlineLevel="0" collapsed="false">
      <c r="B144" s="14" t="s">
        <v>1352</v>
      </c>
      <c r="C144" s="14" t="s">
        <v>2001</v>
      </c>
      <c r="D144" s="14" t="s">
        <v>319</v>
      </c>
      <c r="E144" s="14" t="s">
        <v>659</v>
      </c>
      <c r="F144" s="14" t="s">
        <v>2002</v>
      </c>
      <c r="G144" s="14" t="s">
        <v>659</v>
      </c>
      <c r="H144" s="14" t="s">
        <v>1518</v>
      </c>
      <c r="I144" s="14" t="s">
        <v>1352</v>
      </c>
      <c r="J144" s="14" t="s">
        <v>1950</v>
      </c>
      <c r="K144" s="14" t="s">
        <v>1951</v>
      </c>
      <c r="T144" s="14" t="s">
        <v>2003</v>
      </c>
      <c r="U144" s="14" t="s">
        <v>1970</v>
      </c>
      <c r="V144" s="48" t="s">
        <v>1523</v>
      </c>
      <c r="W144" s="14" t="n">
        <v>1</v>
      </c>
      <c r="X144" s="14" t="n">
        <v>1</v>
      </c>
      <c r="Y144" s="14" t="n">
        <v>1</v>
      </c>
      <c r="Z144" s="14" t="s">
        <v>1524</v>
      </c>
      <c r="AA144" s="14" t="n">
        <v>14</v>
      </c>
      <c r="AC144" s="14" t="s">
        <v>2004</v>
      </c>
      <c r="AD144" s="15" t="n">
        <v>1109</v>
      </c>
      <c r="AE144" s="15" t="n">
        <v>1199</v>
      </c>
      <c r="AF144" s="48" t="s">
        <v>1526</v>
      </c>
    </row>
    <row r="145" customFormat="false" ht="227" hidden="false" customHeight="false" outlineLevel="0" collapsed="false">
      <c r="B145" s="14" t="s">
        <v>1333</v>
      </c>
      <c r="C145" s="14" t="s">
        <v>2005</v>
      </c>
      <c r="D145" s="14" t="s">
        <v>319</v>
      </c>
      <c r="E145" s="14" t="s">
        <v>659</v>
      </c>
      <c r="F145" s="14" t="s">
        <v>2006</v>
      </c>
      <c r="G145" s="14" t="s">
        <v>659</v>
      </c>
      <c r="H145" s="14" t="s">
        <v>1518</v>
      </c>
      <c r="I145" s="14" t="s">
        <v>1333</v>
      </c>
      <c r="J145" s="14" t="s">
        <v>1950</v>
      </c>
      <c r="K145" s="14" t="s">
        <v>1951</v>
      </c>
      <c r="T145" s="14" t="s">
        <v>2007</v>
      </c>
      <c r="U145" s="14" t="s">
        <v>1953</v>
      </c>
      <c r="V145" s="48" t="s">
        <v>1523</v>
      </c>
      <c r="W145" s="14" t="n">
        <v>16</v>
      </c>
      <c r="X145" s="14" t="n">
        <v>16</v>
      </c>
      <c r="Y145" s="14" t="n">
        <v>16</v>
      </c>
      <c r="AC145" s="14" t="s">
        <v>2008</v>
      </c>
      <c r="AD145" s="15" t="n">
        <v>1109</v>
      </c>
      <c r="AE145" s="15" t="n">
        <v>1199</v>
      </c>
      <c r="AF145" s="48" t="s">
        <v>1526</v>
      </c>
    </row>
    <row r="146" customFormat="false" ht="227" hidden="false" customHeight="false" outlineLevel="0" collapsed="false">
      <c r="B146" s="14" t="s">
        <v>1354</v>
      </c>
      <c r="C146" s="14" t="s">
        <v>2009</v>
      </c>
      <c r="D146" s="14" t="s">
        <v>319</v>
      </c>
      <c r="E146" s="14" t="s">
        <v>659</v>
      </c>
      <c r="F146" s="14" t="s">
        <v>2010</v>
      </c>
      <c r="G146" s="14" t="s">
        <v>659</v>
      </c>
      <c r="H146" s="14" t="s">
        <v>1518</v>
      </c>
      <c r="I146" s="14" t="s">
        <v>1354</v>
      </c>
      <c r="K146" s="14" t="s">
        <v>1951</v>
      </c>
      <c r="T146" s="14" t="s">
        <v>1952</v>
      </c>
      <c r="U146" s="14" t="s">
        <v>1953</v>
      </c>
      <c r="V146" s="48" t="s">
        <v>1523</v>
      </c>
      <c r="W146" s="14" t="n">
        <v>17</v>
      </c>
      <c r="X146" s="14" t="n">
        <v>17</v>
      </c>
      <c r="Y146" s="14" t="n">
        <v>17</v>
      </c>
      <c r="AC146" s="14" t="s">
        <v>2011</v>
      </c>
      <c r="AD146" s="15" t="n">
        <v>1109</v>
      </c>
      <c r="AE146" s="15" t="n">
        <v>1199</v>
      </c>
      <c r="AF146" s="48" t="s">
        <v>1526</v>
      </c>
    </row>
    <row r="147" customFormat="false" ht="227" hidden="false" customHeight="false" outlineLevel="0" collapsed="false">
      <c r="B147" s="14" t="s">
        <v>1395</v>
      </c>
      <c r="C147" s="14" t="s">
        <v>2012</v>
      </c>
      <c r="D147" s="14" t="s">
        <v>319</v>
      </c>
      <c r="E147" s="14" t="s">
        <v>659</v>
      </c>
      <c r="F147" s="14" t="s">
        <v>2013</v>
      </c>
      <c r="G147" s="14" t="s">
        <v>659</v>
      </c>
      <c r="H147" s="14" t="s">
        <v>1518</v>
      </c>
      <c r="I147" s="14" t="s">
        <v>1395</v>
      </c>
      <c r="J147" s="14" t="s">
        <v>1950</v>
      </c>
      <c r="K147" s="14" t="s">
        <v>1951</v>
      </c>
      <c r="T147" s="14" t="s">
        <v>2014</v>
      </c>
      <c r="U147" s="14" t="s">
        <v>1970</v>
      </c>
      <c r="V147" s="48" t="s">
        <v>1523</v>
      </c>
      <c r="W147" s="14" t="n">
        <v>18</v>
      </c>
      <c r="X147" s="14" t="n">
        <v>18</v>
      </c>
      <c r="Y147" s="14" t="n">
        <v>18</v>
      </c>
      <c r="AC147" s="14" t="s">
        <v>2015</v>
      </c>
      <c r="AD147" s="15" t="n">
        <v>1109</v>
      </c>
      <c r="AE147" s="15" t="n">
        <v>1199</v>
      </c>
      <c r="AF147" s="48" t="s">
        <v>1526</v>
      </c>
    </row>
    <row r="148" customFormat="false" ht="227" hidden="false" customHeight="false" outlineLevel="0" collapsed="false">
      <c r="B148" s="14" t="s">
        <v>1391</v>
      </c>
      <c r="C148" s="14" t="s">
        <v>2016</v>
      </c>
      <c r="D148" s="14" t="s">
        <v>319</v>
      </c>
      <c r="E148" s="14" t="s">
        <v>659</v>
      </c>
      <c r="F148" s="14" t="s">
        <v>2017</v>
      </c>
      <c r="G148" s="14" t="s">
        <v>659</v>
      </c>
      <c r="H148" s="14" t="s">
        <v>1518</v>
      </c>
      <c r="I148" s="14" t="s">
        <v>1391</v>
      </c>
      <c r="J148" s="14" t="s">
        <v>1950</v>
      </c>
      <c r="K148" s="14" t="s">
        <v>1951</v>
      </c>
      <c r="T148" s="14" t="s">
        <v>2018</v>
      </c>
      <c r="U148" s="14" t="s">
        <v>1970</v>
      </c>
      <c r="V148" s="48" t="s">
        <v>1523</v>
      </c>
      <c r="W148" s="14" t="n">
        <v>2</v>
      </c>
      <c r="X148" s="14" t="n">
        <v>2</v>
      </c>
      <c r="Y148" s="14" t="n">
        <v>2</v>
      </c>
      <c r="AC148" s="14" t="s">
        <v>2019</v>
      </c>
      <c r="AD148" s="15" t="n">
        <v>1109</v>
      </c>
      <c r="AE148" s="15" t="n">
        <v>1199</v>
      </c>
      <c r="AF148" s="48" t="s">
        <v>1526</v>
      </c>
    </row>
    <row r="149" customFormat="false" ht="227" hidden="false" customHeight="false" outlineLevel="0" collapsed="false">
      <c r="B149" s="14" t="s">
        <v>1393</v>
      </c>
      <c r="C149" s="14" t="s">
        <v>2020</v>
      </c>
      <c r="D149" s="14" t="s">
        <v>319</v>
      </c>
      <c r="E149" s="14" t="s">
        <v>659</v>
      </c>
      <c r="F149" s="14" t="s">
        <v>2021</v>
      </c>
      <c r="G149" s="14" t="s">
        <v>659</v>
      </c>
      <c r="H149" s="14" t="s">
        <v>1518</v>
      </c>
      <c r="I149" s="14" t="s">
        <v>1393</v>
      </c>
      <c r="J149" s="14" t="s">
        <v>1950</v>
      </c>
      <c r="K149" s="14" t="s">
        <v>1951</v>
      </c>
      <c r="T149" s="14" t="s">
        <v>1952</v>
      </c>
      <c r="U149" s="14" t="s">
        <v>1953</v>
      </c>
      <c r="V149" s="48" t="s">
        <v>1523</v>
      </c>
      <c r="W149" s="14" t="n">
        <v>3</v>
      </c>
      <c r="X149" s="14" t="n">
        <v>3</v>
      </c>
      <c r="Y149" s="14" t="n">
        <v>3</v>
      </c>
      <c r="AC149" s="14" t="s">
        <v>2022</v>
      </c>
      <c r="AD149" s="15" t="n">
        <v>1109</v>
      </c>
      <c r="AE149" s="15" t="n">
        <v>1199</v>
      </c>
      <c r="AF149" s="48" t="s">
        <v>1526</v>
      </c>
    </row>
    <row r="150" customFormat="false" ht="227" hidden="false" customHeight="false" outlineLevel="0" collapsed="false">
      <c r="B150" s="14" t="s">
        <v>1335</v>
      </c>
      <c r="C150" s="14" t="s">
        <v>2023</v>
      </c>
      <c r="D150" s="14" t="s">
        <v>319</v>
      </c>
      <c r="E150" s="14" t="s">
        <v>659</v>
      </c>
      <c r="F150" s="14" t="s">
        <v>2024</v>
      </c>
      <c r="G150" s="14" t="s">
        <v>659</v>
      </c>
      <c r="H150" s="14" t="s">
        <v>1518</v>
      </c>
      <c r="I150" s="14" t="s">
        <v>1335</v>
      </c>
      <c r="J150" s="14" t="s">
        <v>1950</v>
      </c>
      <c r="K150" s="14" t="s">
        <v>1951</v>
      </c>
      <c r="T150" s="14" t="s">
        <v>1952</v>
      </c>
      <c r="U150" s="14" t="s">
        <v>1953</v>
      </c>
      <c r="V150" s="48" t="s">
        <v>1523</v>
      </c>
      <c r="W150" s="14" t="n">
        <v>12</v>
      </c>
      <c r="X150" s="14" t="n">
        <v>12</v>
      </c>
      <c r="Y150" s="14" t="n">
        <v>12</v>
      </c>
      <c r="AC150" s="14" t="s">
        <v>2025</v>
      </c>
      <c r="AD150" s="15" t="n">
        <v>1109</v>
      </c>
      <c r="AE150" s="15" t="n">
        <v>1199</v>
      </c>
      <c r="AF150" s="48" t="s">
        <v>1526</v>
      </c>
    </row>
    <row r="151" customFormat="false" ht="227" hidden="false" customHeight="false" outlineLevel="0" collapsed="false">
      <c r="B151" s="14" t="s">
        <v>1350</v>
      </c>
      <c r="C151" s="14" t="s">
        <v>2026</v>
      </c>
      <c r="D151" s="14" t="s">
        <v>319</v>
      </c>
      <c r="E151" s="14" t="s">
        <v>659</v>
      </c>
      <c r="F151" s="14" t="s">
        <v>2027</v>
      </c>
      <c r="G151" s="14" t="s">
        <v>659</v>
      </c>
      <c r="H151" s="14" t="s">
        <v>1518</v>
      </c>
      <c r="I151" s="14" t="s">
        <v>1350</v>
      </c>
      <c r="J151" s="14" t="s">
        <v>1950</v>
      </c>
      <c r="K151" s="14" t="s">
        <v>1951</v>
      </c>
      <c r="T151" s="14" t="s">
        <v>2028</v>
      </c>
      <c r="U151" s="14" t="s">
        <v>1970</v>
      </c>
      <c r="V151" s="48" t="s">
        <v>1523</v>
      </c>
      <c r="W151" s="14" t="n">
        <v>21</v>
      </c>
      <c r="X151" s="14" t="n">
        <v>21</v>
      </c>
      <c r="Y151" s="14" t="n">
        <v>21</v>
      </c>
      <c r="AC151" s="14" t="s">
        <v>2029</v>
      </c>
      <c r="AD151" s="15" t="n">
        <v>1109</v>
      </c>
      <c r="AE151" s="15" t="n">
        <v>1199</v>
      </c>
      <c r="AF151" s="48" t="s">
        <v>1526</v>
      </c>
    </row>
    <row r="152" customFormat="false" ht="227" hidden="false" customHeight="false" outlineLevel="0" collapsed="false">
      <c r="B152" s="14" t="s">
        <v>1339</v>
      </c>
      <c r="C152" s="14" t="s">
        <v>2030</v>
      </c>
      <c r="D152" s="14" t="s">
        <v>319</v>
      </c>
      <c r="E152" s="14" t="s">
        <v>659</v>
      </c>
      <c r="F152" s="14" t="s">
        <v>2031</v>
      </c>
      <c r="G152" s="14" t="s">
        <v>659</v>
      </c>
      <c r="H152" s="14" t="s">
        <v>1518</v>
      </c>
      <c r="I152" s="14" t="s">
        <v>1339</v>
      </c>
      <c r="J152" s="14" t="s">
        <v>2032</v>
      </c>
      <c r="K152" s="14" t="s">
        <v>1951</v>
      </c>
      <c r="T152" s="14" t="s">
        <v>2033</v>
      </c>
      <c r="U152" s="14" t="s">
        <v>2034</v>
      </c>
      <c r="V152" s="48" t="s">
        <v>1523</v>
      </c>
      <c r="W152" s="14" t="n">
        <v>1</v>
      </c>
      <c r="X152" s="14" t="n">
        <v>1</v>
      </c>
      <c r="Y152" s="14" t="n">
        <v>1</v>
      </c>
      <c r="Z152" s="14" t="s">
        <v>1524</v>
      </c>
      <c r="AA152" s="14" t="n">
        <v>16</v>
      </c>
      <c r="AC152" s="14" t="s">
        <v>2035</v>
      </c>
      <c r="AD152" s="15" t="n">
        <v>1229</v>
      </c>
      <c r="AE152" s="15" t="n">
        <v>1399</v>
      </c>
      <c r="AF152" s="48" t="s">
        <v>1526</v>
      </c>
    </row>
    <row r="153" customFormat="false" ht="227" hidden="false" customHeight="false" outlineLevel="0" collapsed="false">
      <c r="B153" s="14" t="s">
        <v>1376</v>
      </c>
      <c r="C153" s="14" t="s">
        <v>2036</v>
      </c>
      <c r="D153" s="14" t="s">
        <v>319</v>
      </c>
      <c r="E153" s="14" t="s">
        <v>659</v>
      </c>
      <c r="F153" s="14" t="s">
        <v>2037</v>
      </c>
      <c r="G153" s="14" t="s">
        <v>659</v>
      </c>
      <c r="H153" s="14" t="s">
        <v>1518</v>
      </c>
      <c r="I153" s="14" t="s">
        <v>1376</v>
      </c>
      <c r="J153" s="14" t="s">
        <v>2032</v>
      </c>
      <c r="K153" s="14" t="s">
        <v>1951</v>
      </c>
      <c r="T153" s="14" t="s">
        <v>2038</v>
      </c>
      <c r="U153" s="14" t="s">
        <v>2039</v>
      </c>
      <c r="V153" s="48" t="s">
        <v>1523</v>
      </c>
      <c r="W153" s="14" t="n">
        <v>1</v>
      </c>
      <c r="X153" s="14" t="n">
        <v>1</v>
      </c>
      <c r="Y153" s="14" t="n">
        <v>1</v>
      </c>
      <c r="Z153" s="14" t="s">
        <v>1524</v>
      </c>
      <c r="AA153" s="14" t="n">
        <v>18</v>
      </c>
      <c r="AC153" s="14" t="s">
        <v>2040</v>
      </c>
      <c r="AD153" s="15" t="n">
        <v>1229</v>
      </c>
      <c r="AE153" s="15" t="n">
        <v>1399</v>
      </c>
      <c r="AF153" s="48" t="s">
        <v>1526</v>
      </c>
    </row>
    <row r="154" customFormat="false" ht="227" hidden="false" customHeight="false" outlineLevel="0" collapsed="false">
      <c r="B154" s="14" t="s">
        <v>1417</v>
      </c>
      <c r="C154" s="14" t="s">
        <v>2041</v>
      </c>
      <c r="D154" s="14" t="s">
        <v>319</v>
      </c>
      <c r="E154" s="14" t="s">
        <v>659</v>
      </c>
      <c r="F154" s="14" t="s">
        <v>2042</v>
      </c>
      <c r="G154" s="14" t="s">
        <v>659</v>
      </c>
      <c r="H154" s="14" t="s">
        <v>1518</v>
      </c>
      <c r="I154" s="14" t="s">
        <v>1417</v>
      </c>
      <c r="J154" s="14" t="s">
        <v>2032</v>
      </c>
      <c r="K154" s="14" t="s">
        <v>1951</v>
      </c>
      <c r="T154" s="14" t="s">
        <v>2038</v>
      </c>
      <c r="U154" s="14" t="s">
        <v>2039</v>
      </c>
      <c r="V154" s="48" t="s">
        <v>1523</v>
      </c>
      <c r="W154" s="14" t="n">
        <v>1</v>
      </c>
      <c r="X154" s="14" t="n">
        <v>1</v>
      </c>
      <c r="Y154" s="14" t="n">
        <v>1</v>
      </c>
      <c r="Z154" s="14" t="s">
        <v>1524</v>
      </c>
      <c r="AA154" s="14" t="n">
        <v>19</v>
      </c>
      <c r="AC154" s="14" t="s">
        <v>2043</v>
      </c>
      <c r="AD154" s="15" t="n">
        <v>1229</v>
      </c>
      <c r="AE154" s="15" t="n">
        <v>1399</v>
      </c>
      <c r="AF154" s="48" t="s">
        <v>1526</v>
      </c>
    </row>
    <row r="155" customFormat="false" ht="227" hidden="false" customHeight="false" outlineLevel="0" collapsed="false">
      <c r="B155" s="14" t="s">
        <v>1324</v>
      </c>
      <c r="C155" s="14" t="s">
        <v>2044</v>
      </c>
      <c r="D155" s="14" t="s">
        <v>319</v>
      </c>
      <c r="E155" s="14" t="s">
        <v>659</v>
      </c>
      <c r="F155" s="14" t="s">
        <v>2045</v>
      </c>
      <c r="G155" s="14" t="s">
        <v>659</v>
      </c>
      <c r="H155" s="14" t="s">
        <v>1518</v>
      </c>
      <c r="I155" s="14" t="s">
        <v>1324</v>
      </c>
      <c r="J155" s="14" t="s">
        <v>2032</v>
      </c>
      <c r="K155" s="14" t="s">
        <v>1951</v>
      </c>
      <c r="T155" s="14" t="s">
        <v>2046</v>
      </c>
      <c r="U155" s="14" t="s">
        <v>2034</v>
      </c>
      <c r="V155" s="48" t="s">
        <v>1523</v>
      </c>
      <c r="W155" s="14" t="n">
        <v>1</v>
      </c>
      <c r="X155" s="14" t="n">
        <v>1</v>
      </c>
      <c r="Y155" s="14" t="n">
        <v>1</v>
      </c>
      <c r="Z155" s="14" t="s">
        <v>1524</v>
      </c>
      <c r="AA155" s="14" t="n">
        <v>20</v>
      </c>
      <c r="AC155" s="14" t="s">
        <v>2047</v>
      </c>
      <c r="AD155" s="15" t="n">
        <v>1229</v>
      </c>
      <c r="AE155" s="15" t="n">
        <v>1399</v>
      </c>
      <c r="AF155" s="48" t="s">
        <v>1526</v>
      </c>
    </row>
    <row r="156" customFormat="false" ht="227" hidden="false" customHeight="false" outlineLevel="0" collapsed="false">
      <c r="B156" s="14" t="s">
        <v>1419</v>
      </c>
      <c r="C156" s="14" t="s">
        <v>2048</v>
      </c>
      <c r="D156" s="14" t="s">
        <v>319</v>
      </c>
      <c r="E156" s="14" t="s">
        <v>659</v>
      </c>
      <c r="F156" s="14" t="s">
        <v>2049</v>
      </c>
      <c r="G156" s="14" t="s">
        <v>659</v>
      </c>
      <c r="H156" s="14" t="s">
        <v>1518</v>
      </c>
      <c r="I156" s="14" t="s">
        <v>1419</v>
      </c>
      <c r="J156" s="14" t="s">
        <v>2032</v>
      </c>
      <c r="K156" s="14" t="s">
        <v>1951</v>
      </c>
      <c r="T156" s="14" t="s">
        <v>2050</v>
      </c>
      <c r="U156" s="14" t="s">
        <v>1870</v>
      </c>
      <c r="V156" s="48" t="s">
        <v>1523</v>
      </c>
      <c r="W156" s="14" t="n">
        <v>1</v>
      </c>
      <c r="X156" s="14" t="n">
        <v>1</v>
      </c>
      <c r="Y156" s="14" t="n">
        <v>1</v>
      </c>
      <c r="Z156" s="14" t="s">
        <v>1524</v>
      </c>
      <c r="AA156" s="14" t="n">
        <v>23</v>
      </c>
      <c r="AC156" s="14" t="s">
        <v>2051</v>
      </c>
      <c r="AD156" s="15" t="n">
        <v>1229</v>
      </c>
      <c r="AE156" s="15" t="n">
        <v>1399</v>
      </c>
      <c r="AF156" s="48" t="s">
        <v>1526</v>
      </c>
    </row>
    <row r="157" customFormat="false" ht="227" hidden="false" customHeight="false" outlineLevel="0" collapsed="false">
      <c r="B157" s="14" t="s">
        <v>1387</v>
      </c>
      <c r="C157" s="14" t="s">
        <v>2052</v>
      </c>
      <c r="D157" s="14" t="s">
        <v>319</v>
      </c>
      <c r="E157" s="14" t="s">
        <v>659</v>
      </c>
      <c r="F157" s="14" t="s">
        <v>2053</v>
      </c>
      <c r="G157" s="14" t="s">
        <v>659</v>
      </c>
      <c r="H157" s="14" t="s">
        <v>1518</v>
      </c>
      <c r="I157" s="14" t="s">
        <v>1387</v>
      </c>
      <c r="J157" s="14" t="s">
        <v>2032</v>
      </c>
      <c r="K157" s="14" t="s">
        <v>1951</v>
      </c>
      <c r="T157" s="14" t="s">
        <v>2054</v>
      </c>
      <c r="U157" s="14" t="s">
        <v>2034</v>
      </c>
      <c r="V157" s="48" t="s">
        <v>1523</v>
      </c>
      <c r="W157" s="14" t="n">
        <v>1</v>
      </c>
      <c r="X157" s="14" t="n">
        <v>1</v>
      </c>
      <c r="Y157" s="14" t="n">
        <v>1</v>
      </c>
      <c r="Z157" s="14" t="s">
        <v>1524</v>
      </c>
      <c r="AA157" s="14" t="n">
        <v>25</v>
      </c>
      <c r="AC157" s="14" t="s">
        <v>2055</v>
      </c>
      <c r="AD157" s="15" t="n">
        <v>1229</v>
      </c>
      <c r="AE157" s="15" t="n">
        <v>1399</v>
      </c>
      <c r="AF157" s="48" t="s">
        <v>1526</v>
      </c>
    </row>
    <row r="158" customFormat="false" ht="227" hidden="false" customHeight="false" outlineLevel="0" collapsed="false">
      <c r="B158" s="14" t="s">
        <v>1341</v>
      </c>
      <c r="C158" s="14" t="s">
        <v>2056</v>
      </c>
      <c r="D158" s="14" t="s">
        <v>319</v>
      </c>
      <c r="E158" s="14" t="s">
        <v>659</v>
      </c>
      <c r="F158" s="14" t="s">
        <v>2057</v>
      </c>
      <c r="G158" s="14" t="s">
        <v>659</v>
      </c>
      <c r="H158" s="14" t="s">
        <v>1518</v>
      </c>
      <c r="I158" s="14" t="s">
        <v>1341</v>
      </c>
      <c r="J158" s="14" t="s">
        <v>2032</v>
      </c>
      <c r="K158" s="14" t="s">
        <v>1951</v>
      </c>
      <c r="T158" s="14" t="s">
        <v>1994</v>
      </c>
      <c r="U158" s="14" t="s">
        <v>2058</v>
      </c>
      <c r="V158" s="48" t="s">
        <v>1523</v>
      </c>
      <c r="W158" s="14" t="n">
        <v>1</v>
      </c>
      <c r="X158" s="14" t="n">
        <v>1</v>
      </c>
      <c r="Y158" s="14" t="n">
        <v>1</v>
      </c>
      <c r="Z158" s="14" t="s">
        <v>1524</v>
      </c>
      <c r="AA158" s="14" t="n">
        <v>28</v>
      </c>
      <c r="AC158" s="14" t="s">
        <v>2059</v>
      </c>
      <c r="AD158" s="15" t="n">
        <v>1229</v>
      </c>
      <c r="AE158" s="15" t="n">
        <v>1399</v>
      </c>
      <c r="AF158" s="48" t="s">
        <v>1526</v>
      </c>
    </row>
    <row r="159" customFormat="false" ht="227" hidden="false" customHeight="false" outlineLevel="0" collapsed="false">
      <c r="B159" s="14" t="s">
        <v>1343</v>
      </c>
      <c r="C159" s="14" t="s">
        <v>2060</v>
      </c>
      <c r="D159" s="14" t="s">
        <v>319</v>
      </c>
      <c r="E159" s="14" t="s">
        <v>659</v>
      </c>
      <c r="F159" s="14" t="s">
        <v>2061</v>
      </c>
      <c r="G159" s="14" t="s">
        <v>659</v>
      </c>
      <c r="H159" s="14" t="s">
        <v>1518</v>
      </c>
      <c r="I159" s="14" t="s">
        <v>1343</v>
      </c>
      <c r="J159" s="14" t="s">
        <v>2032</v>
      </c>
      <c r="K159" s="14" t="s">
        <v>1951</v>
      </c>
      <c r="T159" s="14" t="s">
        <v>2062</v>
      </c>
      <c r="U159" s="14" t="s">
        <v>2058</v>
      </c>
      <c r="V159" s="48" t="s">
        <v>1523</v>
      </c>
      <c r="W159" s="14" t="n">
        <v>1</v>
      </c>
      <c r="X159" s="14" t="n">
        <v>1</v>
      </c>
      <c r="Y159" s="14" t="n">
        <v>1</v>
      </c>
      <c r="Z159" s="14" t="s">
        <v>1524</v>
      </c>
      <c r="AA159" s="14" t="n">
        <v>29</v>
      </c>
      <c r="AC159" s="14" t="s">
        <v>2063</v>
      </c>
      <c r="AD159" s="15" t="n">
        <v>1229</v>
      </c>
      <c r="AE159" s="15" t="n">
        <v>1399</v>
      </c>
      <c r="AF159" s="48" t="s">
        <v>1526</v>
      </c>
    </row>
    <row r="160" customFormat="false" ht="227" hidden="false" customHeight="false" outlineLevel="0" collapsed="false">
      <c r="B160" s="14" t="s">
        <v>1389</v>
      </c>
      <c r="C160" s="14" t="s">
        <v>2064</v>
      </c>
      <c r="D160" s="14" t="s">
        <v>319</v>
      </c>
      <c r="E160" s="14" t="s">
        <v>659</v>
      </c>
      <c r="F160" s="14" t="s">
        <v>2065</v>
      </c>
      <c r="G160" s="14" t="s">
        <v>659</v>
      </c>
      <c r="H160" s="14" t="s">
        <v>1518</v>
      </c>
      <c r="I160" s="14" t="s">
        <v>1389</v>
      </c>
      <c r="J160" s="14" t="s">
        <v>2032</v>
      </c>
      <c r="K160" s="14" t="s">
        <v>1951</v>
      </c>
      <c r="T160" s="14" t="s">
        <v>2066</v>
      </c>
      <c r="U160" s="14" t="s">
        <v>2034</v>
      </c>
      <c r="V160" s="48" t="s">
        <v>1523</v>
      </c>
      <c r="W160" s="14" t="n">
        <v>1</v>
      </c>
      <c r="X160" s="14" t="n">
        <v>1</v>
      </c>
      <c r="Y160" s="14" t="n">
        <v>1</v>
      </c>
      <c r="Z160" s="14" t="s">
        <v>1524</v>
      </c>
      <c r="AA160" s="14" t="n">
        <v>30</v>
      </c>
      <c r="AC160" s="14" t="s">
        <v>2067</v>
      </c>
      <c r="AD160" s="15" t="n">
        <v>1229</v>
      </c>
      <c r="AE160" s="15" t="n">
        <v>1399</v>
      </c>
      <c r="AF160" s="48" t="s">
        <v>1526</v>
      </c>
    </row>
    <row r="161" customFormat="false" ht="227" hidden="false" customHeight="false" outlineLevel="0" collapsed="false">
      <c r="B161" s="14" t="s">
        <v>1421</v>
      </c>
      <c r="C161" s="14" t="s">
        <v>2068</v>
      </c>
      <c r="D161" s="14" t="s">
        <v>319</v>
      </c>
      <c r="E161" s="14" t="s">
        <v>659</v>
      </c>
      <c r="F161" s="14" t="s">
        <v>2069</v>
      </c>
      <c r="G161" s="14" t="s">
        <v>659</v>
      </c>
      <c r="H161" s="14" t="s">
        <v>1518</v>
      </c>
      <c r="I161" s="14" t="s">
        <v>1421</v>
      </c>
      <c r="J161" s="14" t="s">
        <v>2032</v>
      </c>
      <c r="K161" s="14" t="s">
        <v>1951</v>
      </c>
      <c r="T161" s="14" t="s">
        <v>2038</v>
      </c>
      <c r="U161" s="14" t="s">
        <v>2039</v>
      </c>
      <c r="V161" s="48" t="s">
        <v>1523</v>
      </c>
      <c r="W161" s="14" t="n">
        <v>1</v>
      </c>
      <c r="X161" s="14" t="n">
        <v>1</v>
      </c>
      <c r="Y161" s="14" t="n">
        <v>1</v>
      </c>
      <c r="Z161" s="14" t="s">
        <v>1524</v>
      </c>
      <c r="AA161" s="14" t="n">
        <v>33</v>
      </c>
      <c r="AC161" s="14" t="s">
        <v>2070</v>
      </c>
      <c r="AD161" s="15" t="n">
        <v>1229</v>
      </c>
      <c r="AE161" s="15" t="n">
        <v>1399</v>
      </c>
      <c r="AF161" s="48" t="s">
        <v>1526</v>
      </c>
    </row>
    <row r="162" customFormat="false" ht="227" hidden="false" customHeight="false" outlineLevel="0" collapsed="false">
      <c r="B162" s="14" t="s">
        <v>1326</v>
      </c>
      <c r="C162" s="14" t="s">
        <v>2071</v>
      </c>
      <c r="D162" s="14" t="s">
        <v>319</v>
      </c>
      <c r="E162" s="14" t="s">
        <v>659</v>
      </c>
      <c r="F162" s="14" t="s">
        <v>2072</v>
      </c>
      <c r="G162" s="14" t="s">
        <v>659</v>
      </c>
      <c r="H162" s="14" t="s">
        <v>1518</v>
      </c>
      <c r="I162" s="14" t="s">
        <v>1326</v>
      </c>
      <c r="J162" s="14" t="s">
        <v>2032</v>
      </c>
      <c r="K162" s="14" t="s">
        <v>1951</v>
      </c>
      <c r="T162" s="14" t="s">
        <v>2038</v>
      </c>
      <c r="U162" s="14" t="s">
        <v>2039</v>
      </c>
      <c r="V162" s="48" t="s">
        <v>1523</v>
      </c>
      <c r="W162" s="14" t="n">
        <v>1</v>
      </c>
      <c r="X162" s="14" t="n">
        <v>1</v>
      </c>
      <c r="Y162" s="14" t="n">
        <v>1</v>
      </c>
      <c r="Z162" s="14" t="s">
        <v>1524</v>
      </c>
      <c r="AA162" s="14" t="n">
        <v>36</v>
      </c>
      <c r="AC162" s="14" t="s">
        <v>2073</v>
      </c>
      <c r="AD162" s="15" t="n">
        <v>1229</v>
      </c>
      <c r="AE162" s="15" t="n">
        <v>1399</v>
      </c>
      <c r="AF162" s="48" t="s">
        <v>1526</v>
      </c>
    </row>
    <row r="163" customFormat="false" ht="227" hidden="false" customHeight="false" outlineLevel="0" collapsed="false">
      <c r="B163" s="14" t="s">
        <v>1328</v>
      </c>
      <c r="C163" s="14" t="s">
        <v>2074</v>
      </c>
      <c r="D163" s="14" t="s">
        <v>319</v>
      </c>
      <c r="E163" s="14" t="s">
        <v>659</v>
      </c>
      <c r="F163" s="14" t="s">
        <v>2075</v>
      </c>
      <c r="G163" s="14" t="s">
        <v>659</v>
      </c>
      <c r="H163" s="14" t="s">
        <v>1518</v>
      </c>
      <c r="I163" s="14" t="s">
        <v>1328</v>
      </c>
      <c r="J163" s="14" t="s">
        <v>2032</v>
      </c>
      <c r="K163" s="14" t="s">
        <v>1951</v>
      </c>
      <c r="T163" s="14" t="s">
        <v>2076</v>
      </c>
      <c r="U163" s="14" t="s">
        <v>2058</v>
      </c>
      <c r="V163" s="48" t="s">
        <v>1523</v>
      </c>
      <c r="W163" s="14" t="n">
        <v>1</v>
      </c>
      <c r="X163" s="14" t="n">
        <v>1</v>
      </c>
      <c r="Y163" s="14" t="n">
        <v>1</v>
      </c>
      <c r="Z163" s="14" t="s">
        <v>1524</v>
      </c>
      <c r="AA163" s="14" t="n">
        <v>21</v>
      </c>
      <c r="AC163" s="14" t="s">
        <v>2077</v>
      </c>
      <c r="AD163" s="15" t="n">
        <v>1229</v>
      </c>
      <c r="AE163" s="15" t="n">
        <v>1399</v>
      </c>
      <c r="AF163" s="48" t="s">
        <v>1526</v>
      </c>
    </row>
    <row r="164" customFormat="false" ht="227" hidden="false" customHeight="false" outlineLevel="0" collapsed="false">
      <c r="B164" s="14" t="s">
        <v>1411</v>
      </c>
      <c r="C164" s="14" t="s">
        <v>2078</v>
      </c>
      <c r="D164" s="14" t="s">
        <v>319</v>
      </c>
      <c r="E164" s="14" t="s">
        <v>659</v>
      </c>
      <c r="F164" s="14" t="s">
        <v>2079</v>
      </c>
      <c r="G164" s="14" t="s">
        <v>659</v>
      </c>
      <c r="H164" s="14" t="s">
        <v>1518</v>
      </c>
      <c r="I164" s="14" t="s">
        <v>1411</v>
      </c>
      <c r="J164" s="14" t="s">
        <v>2032</v>
      </c>
      <c r="K164" s="14" t="s">
        <v>1951</v>
      </c>
      <c r="T164" s="14" t="s">
        <v>2080</v>
      </c>
      <c r="U164" s="14" t="s">
        <v>2081</v>
      </c>
      <c r="V164" s="48" t="s">
        <v>1523</v>
      </c>
      <c r="W164" s="14" t="n">
        <v>1</v>
      </c>
      <c r="X164" s="14" t="n">
        <v>1</v>
      </c>
      <c r="Y164" s="14" t="n">
        <v>1</v>
      </c>
      <c r="Z164" s="14" t="s">
        <v>1524</v>
      </c>
      <c r="AA164" s="14" t="n">
        <v>22</v>
      </c>
      <c r="AC164" s="14" t="s">
        <v>2082</v>
      </c>
      <c r="AD164" s="15" t="n">
        <v>1229</v>
      </c>
      <c r="AE164" s="15" t="n">
        <v>1399</v>
      </c>
      <c r="AF164" s="48" t="s">
        <v>1526</v>
      </c>
    </row>
    <row r="165" customFormat="false" ht="227" hidden="false" customHeight="false" outlineLevel="0" collapsed="false">
      <c r="B165" s="14" t="s">
        <v>1370</v>
      </c>
      <c r="C165" s="14" t="s">
        <v>2083</v>
      </c>
      <c r="D165" s="14" t="s">
        <v>319</v>
      </c>
      <c r="E165" s="14" t="s">
        <v>659</v>
      </c>
      <c r="F165" s="14" t="s">
        <v>2084</v>
      </c>
      <c r="G165" s="14" t="s">
        <v>659</v>
      </c>
      <c r="H165" s="14" t="s">
        <v>1518</v>
      </c>
      <c r="I165" s="14" t="s">
        <v>1370</v>
      </c>
      <c r="J165" s="14" t="s">
        <v>2032</v>
      </c>
      <c r="K165" s="14" t="s">
        <v>1951</v>
      </c>
      <c r="T165" s="14" t="s">
        <v>2085</v>
      </c>
      <c r="U165" s="14" t="s">
        <v>2058</v>
      </c>
      <c r="V165" s="48" t="s">
        <v>1523</v>
      </c>
      <c r="W165" s="14" t="n">
        <v>1</v>
      </c>
      <c r="X165" s="14" t="n">
        <v>1</v>
      </c>
      <c r="Y165" s="14" t="n">
        <v>1</v>
      </c>
      <c r="Z165" s="14" t="s">
        <v>1524</v>
      </c>
      <c r="AA165" s="14" t="n">
        <v>31</v>
      </c>
      <c r="AC165" s="14" t="s">
        <v>2086</v>
      </c>
      <c r="AD165" s="15" t="n">
        <v>1229</v>
      </c>
      <c r="AE165" s="15" t="n">
        <v>1399</v>
      </c>
      <c r="AF165" s="48" t="s">
        <v>1526</v>
      </c>
    </row>
    <row r="166" customFormat="false" ht="227" hidden="false" customHeight="false" outlineLevel="0" collapsed="false">
      <c r="B166" s="14" t="s">
        <v>1372</v>
      </c>
      <c r="C166" s="14" t="s">
        <v>2087</v>
      </c>
      <c r="D166" s="14" t="s">
        <v>319</v>
      </c>
      <c r="E166" s="14" t="s">
        <v>659</v>
      </c>
      <c r="F166" s="14" t="s">
        <v>2088</v>
      </c>
      <c r="G166" s="14" t="s">
        <v>659</v>
      </c>
      <c r="H166" s="14" t="s">
        <v>1518</v>
      </c>
      <c r="I166" s="14" t="s">
        <v>1372</v>
      </c>
      <c r="J166" s="14" t="s">
        <v>2032</v>
      </c>
      <c r="K166" s="14" t="s">
        <v>1951</v>
      </c>
      <c r="T166" s="14" t="s">
        <v>2089</v>
      </c>
      <c r="U166" s="14" t="s">
        <v>1970</v>
      </c>
      <c r="V166" s="48" t="s">
        <v>1523</v>
      </c>
      <c r="W166" s="14" t="n">
        <v>1</v>
      </c>
      <c r="X166" s="14" t="n">
        <v>1</v>
      </c>
      <c r="Y166" s="14" t="n">
        <v>1</v>
      </c>
      <c r="Z166" s="14" t="s">
        <v>1524</v>
      </c>
      <c r="AA166" s="14" t="n">
        <v>14</v>
      </c>
      <c r="AC166" s="14" t="s">
        <v>2090</v>
      </c>
      <c r="AD166" s="15" t="n">
        <v>1229</v>
      </c>
      <c r="AE166" s="15" t="n">
        <v>1399</v>
      </c>
      <c r="AF166" s="48" t="s">
        <v>1526</v>
      </c>
    </row>
    <row r="167" customFormat="false" ht="227" hidden="false" customHeight="false" outlineLevel="0" collapsed="false">
      <c r="B167" s="14" t="s">
        <v>1356</v>
      </c>
      <c r="C167" s="14" t="s">
        <v>2091</v>
      </c>
      <c r="D167" s="14" t="s">
        <v>319</v>
      </c>
      <c r="E167" s="14" t="s">
        <v>659</v>
      </c>
      <c r="F167" s="14" t="s">
        <v>2092</v>
      </c>
      <c r="G167" s="14" t="s">
        <v>659</v>
      </c>
      <c r="H167" s="14" t="s">
        <v>1518</v>
      </c>
      <c r="I167" s="14" t="s">
        <v>1356</v>
      </c>
      <c r="J167" s="14" t="s">
        <v>2032</v>
      </c>
      <c r="K167" s="14" t="s">
        <v>1951</v>
      </c>
      <c r="T167" s="14" t="s">
        <v>2093</v>
      </c>
      <c r="U167" s="14" t="s">
        <v>2034</v>
      </c>
      <c r="V167" s="48" t="s">
        <v>1523</v>
      </c>
      <c r="W167" s="14" t="n">
        <v>1</v>
      </c>
      <c r="X167" s="14" t="n">
        <v>1</v>
      </c>
      <c r="Y167" s="14" t="n">
        <v>1</v>
      </c>
      <c r="Z167" s="14" t="s">
        <v>1524</v>
      </c>
      <c r="AA167" s="14" t="n">
        <v>27</v>
      </c>
      <c r="AC167" s="14" t="s">
        <v>2094</v>
      </c>
      <c r="AD167" s="15" t="n">
        <v>1229</v>
      </c>
      <c r="AE167" s="15" t="n">
        <v>1399</v>
      </c>
      <c r="AF167" s="48" t="s">
        <v>1526</v>
      </c>
    </row>
    <row r="168" customFormat="false" ht="227" hidden="false" customHeight="false" outlineLevel="0" collapsed="false">
      <c r="B168" s="14" t="s">
        <v>1374</v>
      </c>
      <c r="C168" s="14" t="s">
        <v>2095</v>
      </c>
      <c r="D168" s="14" t="s">
        <v>319</v>
      </c>
      <c r="E168" s="14" t="s">
        <v>659</v>
      </c>
      <c r="F168" s="14" t="s">
        <v>2096</v>
      </c>
      <c r="G168" s="14" t="s">
        <v>659</v>
      </c>
      <c r="H168" s="14" t="s">
        <v>1518</v>
      </c>
      <c r="I168" s="14" t="s">
        <v>1374</v>
      </c>
      <c r="J168" s="14" t="s">
        <v>2032</v>
      </c>
      <c r="K168" s="14" t="s">
        <v>1951</v>
      </c>
      <c r="T168" s="14" t="s">
        <v>2038</v>
      </c>
      <c r="U168" s="14" t="s">
        <v>2039</v>
      </c>
      <c r="V168" s="48" t="s">
        <v>1523</v>
      </c>
      <c r="W168" s="14" t="n">
        <v>1</v>
      </c>
      <c r="X168" s="14" t="n">
        <v>1</v>
      </c>
      <c r="Y168" s="14" t="n">
        <v>1</v>
      </c>
      <c r="Z168" s="14" t="s">
        <v>1524</v>
      </c>
      <c r="AA168" s="14" t="n">
        <v>32</v>
      </c>
      <c r="AC168" s="14" t="s">
        <v>2097</v>
      </c>
      <c r="AD168" s="15" t="n">
        <v>1229</v>
      </c>
      <c r="AE168" s="15" t="n">
        <v>1399</v>
      </c>
      <c r="AF168" s="48" t="s">
        <v>1526</v>
      </c>
    </row>
    <row r="169" customFormat="false" ht="227" hidden="false" customHeight="false" outlineLevel="0" collapsed="false">
      <c r="B169" s="14" t="s">
        <v>1358</v>
      </c>
      <c r="C169" s="14" t="s">
        <v>2098</v>
      </c>
      <c r="D169" s="14" t="s">
        <v>319</v>
      </c>
      <c r="E169" s="14" t="s">
        <v>659</v>
      </c>
      <c r="F169" s="14" t="s">
        <v>2099</v>
      </c>
      <c r="G169" s="14" t="s">
        <v>659</v>
      </c>
      <c r="H169" s="14" t="s">
        <v>1518</v>
      </c>
      <c r="I169" s="14" t="s">
        <v>1358</v>
      </c>
      <c r="J169" s="14" t="s">
        <v>2032</v>
      </c>
      <c r="K169" s="14" t="s">
        <v>1951</v>
      </c>
      <c r="T169" s="14" t="s">
        <v>2038</v>
      </c>
      <c r="U169" s="14" t="s">
        <v>2039</v>
      </c>
      <c r="V169" s="48" t="s">
        <v>1523</v>
      </c>
      <c r="W169" s="14" t="n">
        <v>1</v>
      </c>
      <c r="X169" s="14" t="n">
        <v>1</v>
      </c>
      <c r="Y169" s="14" t="n">
        <v>1</v>
      </c>
      <c r="Z169" s="14" t="s">
        <v>1524</v>
      </c>
      <c r="AA169" s="14" t="n">
        <v>17</v>
      </c>
      <c r="AC169" s="14" t="s">
        <v>2100</v>
      </c>
      <c r="AD169" s="15" t="n">
        <v>1229</v>
      </c>
      <c r="AE169" s="15" t="n">
        <v>1399</v>
      </c>
      <c r="AF169" s="48" t="s">
        <v>1526</v>
      </c>
    </row>
    <row r="170" customFormat="false" ht="227" hidden="false" customHeight="false" outlineLevel="0" collapsed="false">
      <c r="B170" s="14" t="s">
        <v>1405</v>
      </c>
      <c r="C170" s="14" t="s">
        <v>2101</v>
      </c>
      <c r="D170" s="14" t="s">
        <v>319</v>
      </c>
      <c r="E170" s="14" t="s">
        <v>659</v>
      </c>
      <c r="F170" s="14" t="s">
        <v>2102</v>
      </c>
      <c r="G170" s="14" t="s">
        <v>659</v>
      </c>
      <c r="H170" s="14" t="s">
        <v>1518</v>
      </c>
      <c r="I170" s="14" t="s">
        <v>1405</v>
      </c>
      <c r="J170" s="14" t="s">
        <v>2032</v>
      </c>
      <c r="K170" s="14" t="s">
        <v>1951</v>
      </c>
      <c r="T170" s="14" t="s">
        <v>2038</v>
      </c>
      <c r="U170" s="14" t="s">
        <v>2039</v>
      </c>
      <c r="V170" s="48" t="s">
        <v>1523</v>
      </c>
      <c r="W170" s="14" t="n">
        <v>1</v>
      </c>
      <c r="X170" s="14" t="n">
        <v>1</v>
      </c>
      <c r="Y170" s="14" t="n">
        <v>1</v>
      </c>
      <c r="Z170" s="14" t="s">
        <v>1524</v>
      </c>
      <c r="AA170" s="14" t="n">
        <v>24</v>
      </c>
      <c r="AC170" s="14" t="s">
        <v>2103</v>
      </c>
      <c r="AD170" s="15" t="n">
        <v>1229</v>
      </c>
      <c r="AE170" s="15" t="n">
        <v>1399</v>
      </c>
      <c r="AF170" s="48" t="s">
        <v>1526</v>
      </c>
    </row>
    <row r="171" customFormat="false" ht="227" hidden="false" customHeight="false" outlineLevel="0" collapsed="false">
      <c r="B171" s="14" t="s">
        <v>1360</v>
      </c>
      <c r="C171" s="14" t="s">
        <v>2104</v>
      </c>
      <c r="D171" s="14" t="s">
        <v>319</v>
      </c>
      <c r="E171" s="14" t="s">
        <v>659</v>
      </c>
      <c r="F171" s="14" t="s">
        <v>2105</v>
      </c>
      <c r="G171" s="14" t="s">
        <v>659</v>
      </c>
      <c r="H171" s="14" t="s">
        <v>1518</v>
      </c>
      <c r="I171" s="14" t="s">
        <v>1360</v>
      </c>
      <c r="J171" s="14" t="s">
        <v>2032</v>
      </c>
      <c r="K171" s="14" t="s">
        <v>1951</v>
      </c>
      <c r="T171" s="14" t="s">
        <v>2038</v>
      </c>
      <c r="U171" s="14" t="s">
        <v>2039</v>
      </c>
      <c r="V171" s="48" t="s">
        <v>1523</v>
      </c>
      <c r="W171" s="14" t="n">
        <v>1</v>
      </c>
      <c r="X171" s="14" t="n">
        <v>1</v>
      </c>
      <c r="Y171" s="14" t="n">
        <v>1</v>
      </c>
      <c r="Z171" s="14" t="s">
        <v>1524</v>
      </c>
      <c r="AA171" s="14" t="n">
        <v>34</v>
      </c>
      <c r="AC171" s="14" t="s">
        <v>2106</v>
      </c>
      <c r="AD171" s="15" t="n">
        <v>1229</v>
      </c>
      <c r="AE171" s="15" t="n">
        <v>1399</v>
      </c>
      <c r="AF171" s="48" t="s">
        <v>1526</v>
      </c>
    </row>
    <row r="172" customFormat="false" ht="227" hidden="false" customHeight="false" outlineLevel="0" collapsed="false">
      <c r="B172" s="14" t="s">
        <v>1413</v>
      </c>
      <c r="C172" s="14" t="s">
        <v>2107</v>
      </c>
      <c r="D172" s="14" t="s">
        <v>319</v>
      </c>
      <c r="E172" s="14" t="s">
        <v>659</v>
      </c>
      <c r="F172" s="14" t="s">
        <v>2108</v>
      </c>
      <c r="G172" s="14" t="s">
        <v>659</v>
      </c>
      <c r="H172" s="14" t="s">
        <v>1518</v>
      </c>
      <c r="I172" s="14" t="s">
        <v>1413</v>
      </c>
      <c r="J172" s="14" t="s">
        <v>2032</v>
      </c>
      <c r="K172" s="14" t="s">
        <v>1951</v>
      </c>
      <c r="T172" s="14" t="s">
        <v>2038</v>
      </c>
      <c r="U172" s="14" t="s">
        <v>2039</v>
      </c>
      <c r="V172" s="48" t="s">
        <v>1523</v>
      </c>
      <c r="W172" s="14" t="n">
        <v>1</v>
      </c>
      <c r="X172" s="14" t="n">
        <v>1</v>
      </c>
      <c r="Y172" s="14" t="n">
        <v>1</v>
      </c>
      <c r="Z172" s="14" t="s">
        <v>1524</v>
      </c>
      <c r="AA172" s="14" t="n">
        <v>35</v>
      </c>
      <c r="AC172" s="14" t="s">
        <v>2109</v>
      </c>
      <c r="AD172" s="15" t="n">
        <v>1229</v>
      </c>
      <c r="AE172" s="15" t="n">
        <v>1399</v>
      </c>
      <c r="AF172" s="48" t="s">
        <v>1526</v>
      </c>
    </row>
    <row r="173" customFormat="false" ht="227" hidden="false" customHeight="false" outlineLevel="0" collapsed="false">
      <c r="B173" s="14" t="s">
        <v>1415</v>
      </c>
      <c r="C173" s="14" t="s">
        <v>2110</v>
      </c>
      <c r="D173" s="14" t="s">
        <v>319</v>
      </c>
      <c r="E173" s="14" t="s">
        <v>659</v>
      </c>
      <c r="F173" s="14" t="s">
        <v>2111</v>
      </c>
      <c r="G173" s="14" t="s">
        <v>659</v>
      </c>
      <c r="H173" s="14" t="s">
        <v>1518</v>
      </c>
      <c r="I173" s="14" t="s">
        <v>1415</v>
      </c>
      <c r="J173" s="14" t="s">
        <v>2032</v>
      </c>
      <c r="K173" s="14" t="s">
        <v>1951</v>
      </c>
      <c r="T173" s="14" t="s">
        <v>2112</v>
      </c>
      <c r="U173" s="14" t="s">
        <v>2081</v>
      </c>
      <c r="V173" s="48" t="s">
        <v>1523</v>
      </c>
      <c r="W173" s="14" t="n">
        <v>1</v>
      </c>
      <c r="X173" s="14" t="n">
        <v>1</v>
      </c>
      <c r="Y173" s="14" t="n">
        <v>1</v>
      </c>
      <c r="Z173" s="14" t="s">
        <v>1524</v>
      </c>
      <c r="AA173" s="14" t="n">
        <v>26</v>
      </c>
      <c r="AC173" s="14" t="s">
        <v>2113</v>
      </c>
      <c r="AD173" s="15" t="n">
        <v>1229</v>
      </c>
      <c r="AE173" s="15" t="n">
        <v>1399</v>
      </c>
      <c r="AF173" s="48" t="s">
        <v>1526</v>
      </c>
    </row>
    <row r="174" customFormat="false" ht="227" hidden="false" customHeight="false" outlineLevel="0" collapsed="false">
      <c r="B174" s="14" t="s">
        <v>1378</v>
      </c>
      <c r="C174" s="14" t="s">
        <v>2114</v>
      </c>
      <c r="D174" s="14" t="s">
        <v>319</v>
      </c>
      <c r="E174" s="14" t="s">
        <v>659</v>
      </c>
      <c r="F174" s="14" t="s">
        <v>2115</v>
      </c>
      <c r="G174" s="14" t="s">
        <v>659</v>
      </c>
      <c r="H174" s="14" t="s">
        <v>1518</v>
      </c>
      <c r="I174" s="14" t="s">
        <v>1378</v>
      </c>
      <c r="J174" s="14" t="s">
        <v>2032</v>
      </c>
      <c r="K174" s="14" t="s">
        <v>1951</v>
      </c>
      <c r="T174" s="14" t="s">
        <v>2085</v>
      </c>
      <c r="U174" s="14" t="s">
        <v>2058</v>
      </c>
      <c r="V174" s="48" t="s">
        <v>1523</v>
      </c>
      <c r="W174" s="14" t="n">
        <v>1</v>
      </c>
      <c r="X174" s="14" t="n">
        <v>1</v>
      </c>
      <c r="Y174" s="14" t="n">
        <v>1</v>
      </c>
      <c r="Z174" s="14" t="s">
        <v>1524</v>
      </c>
      <c r="AA174" s="14" t="n">
        <v>15</v>
      </c>
      <c r="AC174" s="14" t="s">
        <v>2116</v>
      </c>
      <c r="AD174" s="15" t="n">
        <v>1229</v>
      </c>
      <c r="AE174" s="15" t="n">
        <v>1399</v>
      </c>
      <c r="AF174" s="48" t="s">
        <v>1526</v>
      </c>
    </row>
    <row r="175" customFormat="false" ht="252" hidden="false" customHeight="false" outlineLevel="0" collapsed="false">
      <c r="B175" s="14" t="s">
        <v>1261</v>
      </c>
      <c r="C175" s="14" t="s">
        <v>2117</v>
      </c>
      <c r="D175" s="14" t="s">
        <v>1654</v>
      </c>
      <c r="E175" s="14" t="s">
        <v>659</v>
      </c>
      <c r="F175" s="14" t="s">
        <v>2118</v>
      </c>
      <c r="G175" s="14" t="s">
        <v>659</v>
      </c>
      <c r="H175" s="14" t="s">
        <v>1518</v>
      </c>
      <c r="I175" s="14" t="s">
        <v>1261</v>
      </c>
      <c r="J175" s="14" t="s">
        <v>2119</v>
      </c>
      <c r="K175" s="14" t="s">
        <v>2120</v>
      </c>
      <c r="S175" s="14" t="s">
        <v>1658</v>
      </c>
      <c r="T175" s="14" t="s">
        <v>2121</v>
      </c>
      <c r="U175" s="14" t="s">
        <v>2122</v>
      </c>
      <c r="V175" s="48" t="s">
        <v>1523</v>
      </c>
      <c r="AC175" s="14" t="s">
        <v>2123</v>
      </c>
      <c r="AD175" s="15" t="n">
        <v>526</v>
      </c>
      <c r="AF175" s="48" t="s">
        <v>1526</v>
      </c>
    </row>
    <row r="176" customFormat="false" ht="252" hidden="false" customHeight="false" outlineLevel="0" collapsed="false">
      <c r="B176" s="14" t="s">
        <v>946</v>
      </c>
      <c r="C176" s="14" t="s">
        <v>2124</v>
      </c>
      <c r="D176" s="14" t="s">
        <v>1654</v>
      </c>
      <c r="E176" s="14" t="s">
        <v>659</v>
      </c>
      <c r="F176" s="14" t="s">
        <v>2125</v>
      </c>
      <c r="G176" s="14" t="s">
        <v>659</v>
      </c>
      <c r="H176" s="14" t="s">
        <v>1518</v>
      </c>
      <c r="I176" s="14" t="s">
        <v>946</v>
      </c>
      <c r="J176" s="14" t="s">
        <v>2119</v>
      </c>
      <c r="K176" s="14" t="s">
        <v>2120</v>
      </c>
      <c r="S176" s="14" t="s">
        <v>1658</v>
      </c>
      <c r="T176" s="14" t="s">
        <v>2126</v>
      </c>
      <c r="U176" s="14" t="s">
        <v>2122</v>
      </c>
      <c r="V176" s="48" t="s">
        <v>1523</v>
      </c>
      <c r="AC176" s="14" t="s">
        <v>2127</v>
      </c>
      <c r="AD176" s="15" t="n">
        <v>526</v>
      </c>
      <c r="AF176" s="48" t="s">
        <v>1526</v>
      </c>
    </row>
    <row r="177" customFormat="false" ht="252" hidden="false" customHeight="false" outlineLevel="0" collapsed="false">
      <c r="B177" s="14" t="s">
        <v>1183</v>
      </c>
      <c r="C177" s="14" t="s">
        <v>2128</v>
      </c>
      <c r="D177" s="14" t="s">
        <v>1654</v>
      </c>
      <c r="E177" s="14" t="s">
        <v>659</v>
      </c>
      <c r="F177" s="14" t="s">
        <v>2129</v>
      </c>
      <c r="G177" s="14" t="s">
        <v>659</v>
      </c>
      <c r="H177" s="14" t="s">
        <v>1518</v>
      </c>
      <c r="I177" s="14" t="s">
        <v>1183</v>
      </c>
      <c r="J177" s="14" t="s">
        <v>2130</v>
      </c>
      <c r="K177" s="14" t="s">
        <v>2120</v>
      </c>
      <c r="S177" s="14" t="s">
        <v>1658</v>
      </c>
      <c r="T177" s="14" t="s">
        <v>2131</v>
      </c>
      <c r="U177" s="14" t="s">
        <v>2122</v>
      </c>
      <c r="V177" s="48" t="s">
        <v>1523</v>
      </c>
      <c r="AC177" s="14" t="s">
        <v>2132</v>
      </c>
      <c r="AD177" s="15" t="n">
        <v>526</v>
      </c>
      <c r="AF177" s="48" t="s">
        <v>1526</v>
      </c>
    </row>
    <row r="178" customFormat="false" ht="252" hidden="false" customHeight="false" outlineLevel="0" collapsed="false">
      <c r="B178" s="14" t="s">
        <v>861</v>
      </c>
      <c r="C178" s="14" t="s">
        <v>2133</v>
      </c>
      <c r="D178" s="14" t="s">
        <v>1654</v>
      </c>
      <c r="E178" s="14" t="s">
        <v>659</v>
      </c>
      <c r="F178" s="14" t="s">
        <v>2134</v>
      </c>
      <c r="G178" s="14" t="s">
        <v>659</v>
      </c>
      <c r="H178" s="14" t="s">
        <v>1518</v>
      </c>
      <c r="I178" s="14" t="s">
        <v>861</v>
      </c>
      <c r="J178" s="14" t="s">
        <v>2119</v>
      </c>
      <c r="K178" s="14" t="s">
        <v>2120</v>
      </c>
      <c r="S178" s="14" t="s">
        <v>1658</v>
      </c>
      <c r="T178" s="14" t="s">
        <v>2126</v>
      </c>
      <c r="U178" s="14" t="s">
        <v>2122</v>
      </c>
      <c r="V178" s="48" t="s">
        <v>1523</v>
      </c>
      <c r="AC178" s="14" t="s">
        <v>2135</v>
      </c>
      <c r="AD178" s="15" t="n">
        <v>526</v>
      </c>
      <c r="AF178" s="48" t="s">
        <v>1526</v>
      </c>
    </row>
    <row r="179" customFormat="false" ht="252" hidden="false" customHeight="false" outlineLevel="0" collapsed="false">
      <c r="B179" s="14" t="s">
        <v>1043</v>
      </c>
      <c r="C179" s="14" t="s">
        <v>2136</v>
      </c>
      <c r="D179" s="14" t="s">
        <v>1654</v>
      </c>
      <c r="E179" s="14" t="s">
        <v>659</v>
      </c>
      <c r="F179" s="14" t="s">
        <v>2137</v>
      </c>
      <c r="G179" s="14" t="s">
        <v>659</v>
      </c>
      <c r="H179" s="14" t="s">
        <v>1518</v>
      </c>
      <c r="I179" s="14" t="s">
        <v>1043</v>
      </c>
      <c r="J179" s="14" t="s">
        <v>2130</v>
      </c>
      <c r="K179" s="14" t="s">
        <v>2120</v>
      </c>
      <c r="S179" s="14" t="s">
        <v>1658</v>
      </c>
      <c r="T179" s="14" t="s">
        <v>2126</v>
      </c>
      <c r="U179" s="14" t="s">
        <v>2122</v>
      </c>
      <c r="V179" s="48" t="s">
        <v>1523</v>
      </c>
      <c r="AC179" s="14" t="s">
        <v>2138</v>
      </c>
      <c r="AD179" s="15" t="n">
        <v>526</v>
      </c>
      <c r="AF179" s="48" t="s">
        <v>1526</v>
      </c>
    </row>
    <row r="180" customFormat="false" ht="252" hidden="false" customHeight="false" outlineLevel="0" collapsed="false">
      <c r="B180" s="14" t="s">
        <v>863</v>
      </c>
      <c r="C180" s="14" t="s">
        <v>2139</v>
      </c>
      <c r="D180" s="14" t="s">
        <v>1654</v>
      </c>
      <c r="E180" s="14" t="s">
        <v>659</v>
      </c>
      <c r="F180" s="14" t="s">
        <v>2140</v>
      </c>
      <c r="G180" s="14" t="s">
        <v>659</v>
      </c>
      <c r="H180" s="14" t="s">
        <v>1518</v>
      </c>
      <c r="I180" s="14" t="s">
        <v>863</v>
      </c>
      <c r="J180" s="14" t="s">
        <v>2119</v>
      </c>
      <c r="K180" s="14" t="s">
        <v>2120</v>
      </c>
      <c r="S180" s="14" t="s">
        <v>1658</v>
      </c>
      <c r="T180" s="14" t="s">
        <v>2126</v>
      </c>
      <c r="U180" s="14" t="s">
        <v>2122</v>
      </c>
      <c r="V180" s="48" t="s">
        <v>1523</v>
      </c>
      <c r="AC180" s="14" t="s">
        <v>2141</v>
      </c>
      <c r="AD180" s="15" t="n">
        <v>526</v>
      </c>
      <c r="AF180" s="48" t="s">
        <v>1526</v>
      </c>
    </row>
    <row r="181" customFormat="false" ht="252" hidden="false" customHeight="false" outlineLevel="0" collapsed="false">
      <c r="B181" s="14" t="s">
        <v>709</v>
      </c>
      <c r="C181" s="14" t="s">
        <v>2142</v>
      </c>
      <c r="D181" s="14" t="s">
        <v>1654</v>
      </c>
      <c r="E181" s="14" t="s">
        <v>659</v>
      </c>
      <c r="F181" s="14" t="s">
        <v>2143</v>
      </c>
      <c r="G181" s="14" t="s">
        <v>659</v>
      </c>
      <c r="H181" s="14" t="s">
        <v>1518</v>
      </c>
      <c r="I181" s="14" t="s">
        <v>709</v>
      </c>
      <c r="J181" s="14" t="s">
        <v>2130</v>
      </c>
      <c r="K181" s="14" t="s">
        <v>2120</v>
      </c>
      <c r="S181" s="14" t="s">
        <v>1658</v>
      </c>
      <c r="T181" s="14" t="s">
        <v>2126</v>
      </c>
      <c r="U181" s="14" t="s">
        <v>2122</v>
      </c>
      <c r="V181" s="48" t="s">
        <v>1523</v>
      </c>
      <c r="AC181" s="14" t="s">
        <v>2144</v>
      </c>
      <c r="AD181" s="15" t="n">
        <v>526</v>
      </c>
      <c r="AF181" s="48" t="s">
        <v>1526</v>
      </c>
    </row>
    <row r="182" customFormat="false" ht="252" hidden="false" customHeight="false" outlineLevel="0" collapsed="false">
      <c r="B182" s="14" t="s">
        <v>865</v>
      </c>
      <c r="C182" s="14" t="s">
        <v>2145</v>
      </c>
      <c r="D182" s="14" t="s">
        <v>1654</v>
      </c>
      <c r="E182" s="14" t="s">
        <v>659</v>
      </c>
      <c r="F182" s="14" t="s">
        <v>2146</v>
      </c>
      <c r="G182" s="14" t="s">
        <v>659</v>
      </c>
      <c r="H182" s="14" t="s">
        <v>1518</v>
      </c>
      <c r="I182" s="14" t="s">
        <v>865</v>
      </c>
      <c r="J182" s="14" t="s">
        <v>2119</v>
      </c>
      <c r="K182" s="14" t="s">
        <v>2120</v>
      </c>
      <c r="S182" s="14" t="s">
        <v>1658</v>
      </c>
      <c r="T182" s="14" t="s">
        <v>2147</v>
      </c>
      <c r="U182" s="14" t="s">
        <v>2148</v>
      </c>
      <c r="V182" s="48" t="s">
        <v>1523</v>
      </c>
      <c r="AC182" s="14" t="s">
        <v>2149</v>
      </c>
      <c r="AD182" s="15" t="n">
        <v>526</v>
      </c>
      <c r="AF182" s="48" t="s">
        <v>1526</v>
      </c>
    </row>
    <row r="183" customFormat="false" ht="252" hidden="false" customHeight="false" outlineLevel="0" collapsed="false">
      <c r="B183" s="14" t="s">
        <v>1116</v>
      </c>
      <c r="C183" s="14" t="s">
        <v>2150</v>
      </c>
      <c r="D183" s="14" t="s">
        <v>1654</v>
      </c>
      <c r="E183" s="14" t="s">
        <v>659</v>
      </c>
      <c r="F183" s="14" t="s">
        <v>2151</v>
      </c>
      <c r="G183" s="14" t="s">
        <v>659</v>
      </c>
      <c r="H183" s="14" t="s">
        <v>1518</v>
      </c>
      <c r="I183" s="14" t="s">
        <v>1116</v>
      </c>
      <c r="J183" s="14" t="s">
        <v>2130</v>
      </c>
      <c r="K183" s="14" t="s">
        <v>2120</v>
      </c>
      <c r="S183" s="14" t="s">
        <v>1658</v>
      </c>
      <c r="T183" s="14" t="s">
        <v>2152</v>
      </c>
      <c r="U183" s="14" t="s">
        <v>2148</v>
      </c>
      <c r="V183" s="48" t="s">
        <v>1523</v>
      </c>
      <c r="AC183" s="14" t="s">
        <v>2153</v>
      </c>
      <c r="AD183" s="15" t="n">
        <v>526</v>
      </c>
      <c r="AF183" s="48" t="s">
        <v>1526</v>
      </c>
    </row>
    <row r="184" customFormat="false" ht="252" hidden="false" customHeight="false" outlineLevel="0" collapsed="false">
      <c r="B184" s="14" t="s">
        <v>791</v>
      </c>
      <c r="C184" s="14" t="s">
        <v>2154</v>
      </c>
      <c r="D184" s="14" t="s">
        <v>1654</v>
      </c>
      <c r="E184" s="14" t="s">
        <v>659</v>
      </c>
      <c r="F184" s="14" t="s">
        <v>2155</v>
      </c>
      <c r="G184" s="14" t="s">
        <v>659</v>
      </c>
      <c r="H184" s="14" t="s">
        <v>1518</v>
      </c>
      <c r="I184" s="14" t="s">
        <v>791</v>
      </c>
      <c r="J184" s="14" t="s">
        <v>2130</v>
      </c>
      <c r="K184" s="14" t="s">
        <v>2120</v>
      </c>
      <c r="S184" s="14" t="s">
        <v>1658</v>
      </c>
      <c r="T184" s="14" t="s">
        <v>2126</v>
      </c>
      <c r="U184" s="14" t="s">
        <v>2122</v>
      </c>
      <c r="V184" s="48" t="s">
        <v>1523</v>
      </c>
      <c r="AC184" s="14" t="s">
        <v>2156</v>
      </c>
      <c r="AD184" s="15" t="n">
        <v>526</v>
      </c>
      <c r="AF184" s="48" t="s">
        <v>1526</v>
      </c>
    </row>
    <row r="185" customFormat="false" ht="252" hidden="false" customHeight="false" outlineLevel="0" collapsed="false">
      <c r="B185" s="14" t="s">
        <v>793</v>
      </c>
      <c r="C185" s="14" t="s">
        <v>2157</v>
      </c>
      <c r="D185" s="14" t="s">
        <v>1654</v>
      </c>
      <c r="E185" s="14" t="s">
        <v>659</v>
      </c>
      <c r="F185" s="14" t="s">
        <v>2158</v>
      </c>
      <c r="G185" s="14" t="s">
        <v>659</v>
      </c>
      <c r="H185" s="14" t="s">
        <v>1518</v>
      </c>
      <c r="I185" s="14" t="s">
        <v>793</v>
      </c>
      <c r="J185" s="14" t="s">
        <v>2119</v>
      </c>
      <c r="K185" s="14" t="s">
        <v>2120</v>
      </c>
      <c r="S185" s="14" t="s">
        <v>1658</v>
      </c>
      <c r="T185" s="14" t="s">
        <v>2159</v>
      </c>
      <c r="U185" s="14" t="s">
        <v>2122</v>
      </c>
      <c r="V185" s="48" t="s">
        <v>1523</v>
      </c>
      <c r="AC185" s="14" t="s">
        <v>2160</v>
      </c>
      <c r="AD185" s="15" t="n">
        <v>526</v>
      </c>
      <c r="AF185" s="48" t="s">
        <v>1526</v>
      </c>
    </row>
    <row r="186" customFormat="false" ht="252" hidden="false" customHeight="false" outlineLevel="0" collapsed="false">
      <c r="B186" s="14" t="s">
        <v>795</v>
      </c>
      <c r="C186" s="14" t="s">
        <v>2161</v>
      </c>
      <c r="D186" s="14" t="s">
        <v>1654</v>
      </c>
      <c r="E186" s="14" t="s">
        <v>659</v>
      </c>
      <c r="F186" s="14" t="s">
        <v>2162</v>
      </c>
      <c r="G186" s="14" t="s">
        <v>659</v>
      </c>
      <c r="H186" s="14" t="s">
        <v>1518</v>
      </c>
      <c r="I186" s="14" t="s">
        <v>795</v>
      </c>
      <c r="J186" s="14" t="s">
        <v>2119</v>
      </c>
      <c r="K186" s="14" t="s">
        <v>2120</v>
      </c>
      <c r="S186" s="14" t="s">
        <v>1658</v>
      </c>
      <c r="T186" s="14" t="s">
        <v>2126</v>
      </c>
      <c r="U186" s="14" t="s">
        <v>2122</v>
      </c>
      <c r="V186" s="48" t="s">
        <v>1523</v>
      </c>
      <c r="AC186" s="14" t="s">
        <v>2163</v>
      </c>
      <c r="AD186" s="15" t="n">
        <v>526</v>
      </c>
      <c r="AF186" s="48" t="s">
        <v>1526</v>
      </c>
    </row>
    <row r="187" customFormat="false" ht="252" hidden="false" customHeight="false" outlineLevel="0" collapsed="false">
      <c r="B187" s="14" t="s">
        <v>1177</v>
      </c>
      <c r="C187" s="14" t="s">
        <v>2164</v>
      </c>
      <c r="D187" s="14" t="s">
        <v>1654</v>
      </c>
      <c r="E187" s="14" t="s">
        <v>659</v>
      </c>
      <c r="F187" s="14" t="s">
        <v>2165</v>
      </c>
      <c r="G187" s="14" t="s">
        <v>659</v>
      </c>
      <c r="H187" s="14" t="s">
        <v>1518</v>
      </c>
      <c r="I187" s="14" t="s">
        <v>1177</v>
      </c>
      <c r="J187" s="14" t="s">
        <v>2119</v>
      </c>
      <c r="K187" s="14" t="s">
        <v>2120</v>
      </c>
      <c r="S187" s="14" t="s">
        <v>1658</v>
      </c>
      <c r="T187" s="14" t="s">
        <v>2166</v>
      </c>
      <c r="U187" s="14" t="s">
        <v>2122</v>
      </c>
      <c r="V187" s="48" t="s">
        <v>1523</v>
      </c>
      <c r="AC187" s="14" t="s">
        <v>2167</v>
      </c>
      <c r="AD187" s="15" t="n">
        <v>526</v>
      </c>
      <c r="AF187" s="48" t="s">
        <v>1526</v>
      </c>
    </row>
    <row r="188" customFormat="false" ht="252" hidden="false" customHeight="false" outlineLevel="0" collapsed="false">
      <c r="B188" s="14" t="s">
        <v>855</v>
      </c>
      <c r="C188" s="14" t="s">
        <v>2168</v>
      </c>
      <c r="D188" s="14" t="s">
        <v>1654</v>
      </c>
      <c r="E188" s="14" t="s">
        <v>659</v>
      </c>
      <c r="F188" s="14" t="s">
        <v>2169</v>
      </c>
      <c r="G188" s="14" t="s">
        <v>659</v>
      </c>
      <c r="H188" s="14" t="s">
        <v>1518</v>
      </c>
      <c r="I188" s="14" t="s">
        <v>855</v>
      </c>
      <c r="J188" s="14" t="s">
        <v>2119</v>
      </c>
      <c r="K188" s="14" t="s">
        <v>2120</v>
      </c>
      <c r="S188" s="14" t="s">
        <v>1658</v>
      </c>
      <c r="T188" s="14" t="s">
        <v>2170</v>
      </c>
      <c r="U188" s="14" t="s">
        <v>2122</v>
      </c>
      <c r="V188" s="48" t="s">
        <v>1523</v>
      </c>
      <c r="AC188" s="14" t="s">
        <v>2171</v>
      </c>
      <c r="AD188" s="15" t="n">
        <v>526</v>
      </c>
      <c r="AF188" s="48" t="s">
        <v>1526</v>
      </c>
    </row>
    <row r="189" customFormat="false" ht="252" hidden="false" customHeight="false" outlineLevel="0" collapsed="false">
      <c r="B189" s="14" t="s">
        <v>1039</v>
      </c>
      <c r="C189" s="14" t="s">
        <v>2172</v>
      </c>
      <c r="D189" s="14" t="s">
        <v>1654</v>
      </c>
      <c r="E189" s="14" t="s">
        <v>659</v>
      </c>
      <c r="F189" s="14" t="s">
        <v>2173</v>
      </c>
      <c r="G189" s="14" t="s">
        <v>659</v>
      </c>
      <c r="H189" s="14" t="s">
        <v>1518</v>
      </c>
      <c r="I189" s="14" t="s">
        <v>1039</v>
      </c>
      <c r="J189" s="14" t="s">
        <v>2119</v>
      </c>
      <c r="K189" s="14" t="s">
        <v>2120</v>
      </c>
      <c r="S189" s="14" t="s">
        <v>1658</v>
      </c>
      <c r="T189" s="14" t="s">
        <v>2174</v>
      </c>
      <c r="U189" s="14" t="s">
        <v>2122</v>
      </c>
      <c r="V189" s="48" t="s">
        <v>1523</v>
      </c>
      <c r="AC189" s="14" t="s">
        <v>2175</v>
      </c>
      <c r="AD189" s="15" t="n">
        <v>526</v>
      </c>
      <c r="AF189" s="48" t="s">
        <v>1526</v>
      </c>
    </row>
    <row r="190" customFormat="false" ht="252" hidden="false" customHeight="false" outlineLevel="0" collapsed="false">
      <c r="B190" s="14" t="s">
        <v>857</v>
      </c>
      <c r="C190" s="14" t="s">
        <v>2176</v>
      </c>
      <c r="D190" s="14" t="s">
        <v>1654</v>
      </c>
      <c r="E190" s="14" t="s">
        <v>659</v>
      </c>
      <c r="F190" s="14" t="s">
        <v>2177</v>
      </c>
      <c r="G190" s="14" t="s">
        <v>659</v>
      </c>
      <c r="H190" s="14" t="s">
        <v>1518</v>
      </c>
      <c r="I190" s="14" t="s">
        <v>857</v>
      </c>
      <c r="J190" s="14" t="s">
        <v>2119</v>
      </c>
      <c r="K190" s="14" t="s">
        <v>2120</v>
      </c>
      <c r="S190" s="14" t="s">
        <v>1658</v>
      </c>
      <c r="T190" s="14" t="s">
        <v>2152</v>
      </c>
      <c r="U190" s="14" t="s">
        <v>2148</v>
      </c>
      <c r="V190" s="48" t="s">
        <v>1523</v>
      </c>
      <c r="AC190" s="14" t="s">
        <v>2178</v>
      </c>
      <c r="AD190" s="15" t="n">
        <v>526</v>
      </c>
      <c r="AF190" s="48" t="s">
        <v>1526</v>
      </c>
    </row>
    <row r="191" customFormat="false" ht="252" hidden="false" customHeight="false" outlineLevel="0" collapsed="false">
      <c r="B191" s="14" t="s">
        <v>704</v>
      </c>
      <c r="C191" s="14" t="s">
        <v>2179</v>
      </c>
      <c r="D191" s="14" t="s">
        <v>1654</v>
      </c>
      <c r="E191" s="14" t="s">
        <v>659</v>
      </c>
      <c r="F191" s="14" t="s">
        <v>2180</v>
      </c>
      <c r="G191" s="14" t="s">
        <v>659</v>
      </c>
      <c r="H191" s="14" t="s">
        <v>1518</v>
      </c>
      <c r="I191" s="14" t="s">
        <v>704</v>
      </c>
      <c r="J191" s="14" t="s">
        <v>2119</v>
      </c>
      <c r="K191" s="14" t="s">
        <v>2120</v>
      </c>
      <c r="S191" s="14" t="s">
        <v>1658</v>
      </c>
      <c r="T191" s="14" t="s">
        <v>2181</v>
      </c>
      <c r="U191" s="14" t="s">
        <v>2148</v>
      </c>
      <c r="V191" s="48" t="s">
        <v>1523</v>
      </c>
      <c r="AC191" s="14" t="s">
        <v>2182</v>
      </c>
      <c r="AD191" s="15" t="n">
        <v>526</v>
      </c>
      <c r="AF191" s="48" t="s">
        <v>1526</v>
      </c>
    </row>
    <row r="192" customFormat="false" ht="252" hidden="false" customHeight="false" outlineLevel="0" collapsed="false">
      <c r="B192" s="14" t="s">
        <v>859</v>
      </c>
      <c r="C192" s="14" t="s">
        <v>2183</v>
      </c>
      <c r="D192" s="14" t="s">
        <v>1654</v>
      </c>
      <c r="E192" s="14" t="s">
        <v>659</v>
      </c>
      <c r="F192" s="14" t="s">
        <v>2184</v>
      </c>
      <c r="G192" s="14" t="s">
        <v>659</v>
      </c>
      <c r="H192" s="14" t="s">
        <v>1518</v>
      </c>
      <c r="I192" s="14" t="s">
        <v>859</v>
      </c>
      <c r="J192" s="14" t="s">
        <v>2119</v>
      </c>
      <c r="K192" s="14" t="s">
        <v>2120</v>
      </c>
      <c r="S192" s="14" t="s">
        <v>1658</v>
      </c>
      <c r="T192" s="14" t="s">
        <v>2126</v>
      </c>
      <c r="U192" s="14" t="s">
        <v>2122</v>
      </c>
      <c r="V192" s="48" t="s">
        <v>1523</v>
      </c>
      <c r="AC192" s="14" t="s">
        <v>2185</v>
      </c>
      <c r="AD192" s="15" t="n">
        <v>526</v>
      </c>
      <c r="AF192" s="48" t="s">
        <v>1526</v>
      </c>
    </row>
    <row r="193" customFormat="false" ht="264.5" hidden="false" customHeight="false" outlineLevel="0" collapsed="false">
      <c r="B193" s="14" t="s">
        <v>1167</v>
      </c>
      <c r="C193" s="14" t="s">
        <v>2186</v>
      </c>
      <c r="D193" s="14" t="s">
        <v>1654</v>
      </c>
      <c r="E193" s="14" t="s">
        <v>659</v>
      </c>
      <c r="F193" s="14" t="s">
        <v>2187</v>
      </c>
      <c r="G193" s="14" t="s">
        <v>659</v>
      </c>
      <c r="H193" s="14" t="s">
        <v>1518</v>
      </c>
      <c r="I193" s="14" t="s">
        <v>1167</v>
      </c>
      <c r="J193" s="14" t="s">
        <v>1169</v>
      </c>
      <c r="K193" s="14" t="s">
        <v>2188</v>
      </c>
      <c r="S193" s="14" t="s">
        <v>1658</v>
      </c>
      <c r="T193" s="14" t="s">
        <v>2189</v>
      </c>
      <c r="U193" s="14" t="s">
        <v>2148</v>
      </c>
      <c r="V193" s="48" t="s">
        <v>1523</v>
      </c>
      <c r="AC193" s="14" t="s">
        <v>2190</v>
      </c>
      <c r="AD193" s="15" t="n">
        <v>629</v>
      </c>
      <c r="AF193" s="48" t="s">
        <v>1526</v>
      </c>
    </row>
    <row r="194" customFormat="false" ht="264.5" hidden="false" customHeight="false" outlineLevel="0" collapsed="false">
      <c r="B194" s="14" t="s">
        <v>845</v>
      </c>
      <c r="C194" s="14" t="s">
        <v>2191</v>
      </c>
      <c r="D194" s="14" t="s">
        <v>1654</v>
      </c>
      <c r="E194" s="14" t="s">
        <v>659</v>
      </c>
      <c r="F194" s="14" t="s">
        <v>2192</v>
      </c>
      <c r="G194" s="14" t="s">
        <v>659</v>
      </c>
      <c r="H194" s="14" t="s">
        <v>1518</v>
      </c>
      <c r="I194" s="14" t="s">
        <v>845</v>
      </c>
      <c r="J194" s="14" t="s">
        <v>1169</v>
      </c>
      <c r="K194" s="14" t="s">
        <v>2188</v>
      </c>
      <c r="S194" s="14" t="s">
        <v>1658</v>
      </c>
      <c r="T194" s="14" t="s">
        <v>2189</v>
      </c>
      <c r="U194" s="14" t="s">
        <v>2148</v>
      </c>
      <c r="V194" s="48" t="s">
        <v>1523</v>
      </c>
      <c r="AC194" s="14" t="s">
        <v>2193</v>
      </c>
      <c r="AD194" s="15" t="n">
        <v>629</v>
      </c>
      <c r="AF194" s="48" t="s">
        <v>1526</v>
      </c>
    </row>
    <row r="195" customFormat="false" ht="264.5" hidden="false" customHeight="false" outlineLevel="0" collapsed="false">
      <c r="B195" s="14" t="s">
        <v>767</v>
      </c>
      <c r="C195" s="14" t="s">
        <v>2194</v>
      </c>
      <c r="D195" s="14" t="s">
        <v>1654</v>
      </c>
      <c r="E195" s="14" t="s">
        <v>659</v>
      </c>
      <c r="F195" s="14" t="s">
        <v>2195</v>
      </c>
      <c r="G195" s="14" t="s">
        <v>659</v>
      </c>
      <c r="H195" s="14" t="s">
        <v>1518</v>
      </c>
      <c r="I195" s="14" t="s">
        <v>767</v>
      </c>
      <c r="J195" s="14" t="s">
        <v>1169</v>
      </c>
      <c r="K195" s="14" t="s">
        <v>2188</v>
      </c>
      <c r="S195" s="14" t="s">
        <v>1658</v>
      </c>
      <c r="T195" s="14" t="s">
        <v>2189</v>
      </c>
      <c r="U195" s="14" t="s">
        <v>2148</v>
      </c>
      <c r="V195" s="48" t="s">
        <v>1523</v>
      </c>
      <c r="AC195" s="14" t="s">
        <v>2196</v>
      </c>
      <c r="AD195" s="15" t="n">
        <v>629</v>
      </c>
      <c r="AF195" s="48" t="s">
        <v>1526</v>
      </c>
    </row>
    <row r="196" customFormat="false" ht="264.5" hidden="false" customHeight="false" outlineLevel="0" collapsed="false">
      <c r="B196" s="14" t="s">
        <v>1095</v>
      </c>
      <c r="C196" s="14" t="s">
        <v>2197</v>
      </c>
      <c r="D196" s="14" t="s">
        <v>1654</v>
      </c>
      <c r="E196" s="14" t="s">
        <v>659</v>
      </c>
      <c r="F196" s="14" t="s">
        <v>2198</v>
      </c>
      <c r="G196" s="14" t="s">
        <v>659</v>
      </c>
      <c r="H196" s="14" t="s">
        <v>1518</v>
      </c>
      <c r="I196" s="14" t="s">
        <v>1095</v>
      </c>
      <c r="J196" s="14" t="s">
        <v>1169</v>
      </c>
      <c r="K196" s="14" t="s">
        <v>2188</v>
      </c>
      <c r="S196" s="14" t="s">
        <v>1658</v>
      </c>
      <c r="T196" s="14" t="s">
        <v>2189</v>
      </c>
      <c r="U196" s="14" t="s">
        <v>2148</v>
      </c>
      <c r="V196" s="48" t="s">
        <v>1523</v>
      </c>
      <c r="AC196" s="14" t="s">
        <v>2199</v>
      </c>
      <c r="AD196" s="15" t="n">
        <v>629</v>
      </c>
      <c r="AF196" s="48" t="s">
        <v>1526</v>
      </c>
    </row>
    <row r="197" customFormat="false" ht="264.5" hidden="false" customHeight="false" outlineLevel="0" collapsed="false">
      <c r="B197" s="14" t="s">
        <v>1097</v>
      </c>
      <c r="C197" s="14" t="s">
        <v>2200</v>
      </c>
      <c r="D197" s="14" t="s">
        <v>1654</v>
      </c>
      <c r="E197" s="14" t="s">
        <v>659</v>
      </c>
      <c r="F197" s="14" t="s">
        <v>2201</v>
      </c>
      <c r="G197" s="14" t="s">
        <v>659</v>
      </c>
      <c r="H197" s="14" t="s">
        <v>1518</v>
      </c>
      <c r="I197" s="14" t="s">
        <v>1097</v>
      </c>
      <c r="J197" s="14" t="s">
        <v>1169</v>
      </c>
      <c r="K197" s="14" t="s">
        <v>2188</v>
      </c>
      <c r="S197" s="14" t="s">
        <v>1658</v>
      </c>
      <c r="T197" s="14" t="s">
        <v>2189</v>
      </c>
      <c r="U197" s="14" t="s">
        <v>2148</v>
      </c>
      <c r="V197" s="48" t="s">
        <v>1523</v>
      </c>
      <c r="AC197" s="14" t="s">
        <v>2202</v>
      </c>
      <c r="AD197" s="15" t="n">
        <v>629</v>
      </c>
      <c r="AF197" s="48" t="s">
        <v>1526</v>
      </c>
    </row>
    <row r="198" customFormat="false" ht="264.5" hidden="false" customHeight="false" outlineLevel="0" collapsed="false">
      <c r="B198" s="14" t="s">
        <v>769</v>
      </c>
      <c r="C198" s="14" t="s">
        <v>2203</v>
      </c>
      <c r="D198" s="14" t="s">
        <v>1654</v>
      </c>
      <c r="E198" s="14" t="s">
        <v>659</v>
      </c>
      <c r="F198" s="14" t="s">
        <v>2204</v>
      </c>
      <c r="G198" s="14" t="s">
        <v>659</v>
      </c>
      <c r="H198" s="14" t="s">
        <v>1518</v>
      </c>
      <c r="I198" s="14" t="s">
        <v>769</v>
      </c>
      <c r="J198" s="14" t="s">
        <v>1169</v>
      </c>
      <c r="K198" s="14" t="s">
        <v>2188</v>
      </c>
      <c r="S198" s="14" t="s">
        <v>1658</v>
      </c>
      <c r="T198" s="14" t="s">
        <v>2189</v>
      </c>
      <c r="U198" s="14" t="s">
        <v>2148</v>
      </c>
      <c r="V198" s="48" t="s">
        <v>1523</v>
      </c>
      <c r="AC198" s="14" t="s">
        <v>2205</v>
      </c>
      <c r="AD198" s="15" t="n">
        <v>629</v>
      </c>
      <c r="AF198" s="48" t="s">
        <v>1526</v>
      </c>
    </row>
    <row r="199" customFormat="false" ht="264.5" hidden="false" customHeight="false" outlineLevel="0" collapsed="false">
      <c r="B199" s="14" t="s">
        <v>847</v>
      </c>
      <c r="C199" s="14" t="s">
        <v>2206</v>
      </c>
      <c r="D199" s="14" t="s">
        <v>1654</v>
      </c>
      <c r="E199" s="14" t="s">
        <v>659</v>
      </c>
      <c r="F199" s="14" t="s">
        <v>2207</v>
      </c>
      <c r="G199" s="14" t="s">
        <v>659</v>
      </c>
      <c r="H199" s="14" t="s">
        <v>1518</v>
      </c>
      <c r="I199" s="14" t="s">
        <v>847</v>
      </c>
      <c r="J199" s="14" t="s">
        <v>1169</v>
      </c>
      <c r="K199" s="14" t="s">
        <v>2188</v>
      </c>
      <c r="S199" s="14" t="s">
        <v>1658</v>
      </c>
      <c r="T199" s="14" t="s">
        <v>2189</v>
      </c>
      <c r="U199" s="14" t="s">
        <v>2148</v>
      </c>
      <c r="V199" s="48" t="s">
        <v>1523</v>
      </c>
      <c r="AC199" s="14" t="s">
        <v>2208</v>
      </c>
      <c r="AD199" s="15" t="n">
        <v>629</v>
      </c>
      <c r="AF199" s="48" t="s">
        <v>1526</v>
      </c>
    </row>
    <row r="200" customFormat="false" ht="264.5" hidden="false" customHeight="false" outlineLevel="0" collapsed="false">
      <c r="B200" s="14" t="s">
        <v>1027</v>
      </c>
      <c r="C200" s="14" t="s">
        <v>2209</v>
      </c>
      <c r="D200" s="14" t="s">
        <v>1654</v>
      </c>
      <c r="E200" s="14" t="s">
        <v>659</v>
      </c>
      <c r="F200" s="14" t="s">
        <v>2210</v>
      </c>
      <c r="G200" s="14" t="s">
        <v>659</v>
      </c>
      <c r="H200" s="14" t="s">
        <v>1518</v>
      </c>
      <c r="I200" s="14" t="s">
        <v>1027</v>
      </c>
      <c r="J200" s="14" t="s">
        <v>1169</v>
      </c>
      <c r="K200" s="14" t="s">
        <v>2188</v>
      </c>
      <c r="S200" s="14" t="s">
        <v>1658</v>
      </c>
      <c r="T200" s="14" t="s">
        <v>2189</v>
      </c>
      <c r="U200" s="14" t="s">
        <v>2148</v>
      </c>
      <c r="V200" s="48" t="s">
        <v>1523</v>
      </c>
      <c r="AC200" s="14" t="s">
        <v>2211</v>
      </c>
      <c r="AD200" s="15" t="n">
        <v>629</v>
      </c>
      <c r="AF200" s="48" t="s">
        <v>1526</v>
      </c>
    </row>
    <row r="201" customFormat="false" ht="264.5" hidden="false" customHeight="false" outlineLevel="0" collapsed="false">
      <c r="B201" s="14" t="s">
        <v>849</v>
      </c>
      <c r="C201" s="14" t="s">
        <v>2212</v>
      </c>
      <c r="D201" s="14" t="s">
        <v>1654</v>
      </c>
      <c r="E201" s="14" t="s">
        <v>659</v>
      </c>
      <c r="F201" s="14" t="s">
        <v>2213</v>
      </c>
      <c r="G201" s="14" t="s">
        <v>659</v>
      </c>
      <c r="H201" s="14" t="s">
        <v>1518</v>
      </c>
      <c r="I201" s="14" t="s">
        <v>849</v>
      </c>
      <c r="J201" s="14" t="s">
        <v>1169</v>
      </c>
      <c r="K201" s="14" t="s">
        <v>2188</v>
      </c>
      <c r="S201" s="14" t="s">
        <v>1658</v>
      </c>
      <c r="T201" s="14" t="s">
        <v>2189</v>
      </c>
      <c r="U201" s="14" t="s">
        <v>2148</v>
      </c>
      <c r="V201" s="48" t="s">
        <v>1523</v>
      </c>
      <c r="AC201" s="14" t="s">
        <v>2214</v>
      </c>
      <c r="AD201" s="15" t="n">
        <v>629</v>
      </c>
      <c r="AF201" s="48" t="s">
        <v>1526</v>
      </c>
    </row>
    <row r="202" customFormat="false" ht="264.5" hidden="false" customHeight="false" outlineLevel="0" collapsed="false">
      <c r="B202" s="14" t="s">
        <v>1169</v>
      </c>
      <c r="C202" s="14" t="s">
        <v>2215</v>
      </c>
      <c r="D202" s="14" t="s">
        <v>1654</v>
      </c>
      <c r="E202" s="14" t="s">
        <v>659</v>
      </c>
      <c r="F202" s="14" t="s">
        <v>2216</v>
      </c>
      <c r="G202" s="14" t="s">
        <v>659</v>
      </c>
      <c r="H202" s="14" t="s">
        <v>1518</v>
      </c>
      <c r="I202" s="14" t="s">
        <v>1169</v>
      </c>
      <c r="J202" s="14" t="s">
        <v>1169</v>
      </c>
      <c r="K202" s="14" t="s">
        <v>2188</v>
      </c>
      <c r="S202" s="14" t="s">
        <v>1658</v>
      </c>
      <c r="T202" s="14" t="s">
        <v>2189</v>
      </c>
      <c r="U202" s="14" t="s">
        <v>2148</v>
      </c>
      <c r="V202" s="48" t="s">
        <v>1523</v>
      </c>
      <c r="AC202" s="14" t="s">
        <v>2217</v>
      </c>
      <c r="AD202" s="15" t="n">
        <v>629</v>
      </c>
      <c r="AF202" s="48" t="s">
        <v>1526</v>
      </c>
    </row>
    <row r="203" customFormat="false" ht="264.5" hidden="false" customHeight="false" outlineLevel="0" collapsed="false">
      <c r="A203" s="13" t="s">
        <v>2218</v>
      </c>
      <c r="B203" s="14" t="s">
        <v>690</v>
      </c>
      <c r="C203" s="14" t="s">
        <v>2219</v>
      </c>
      <c r="D203" s="14" t="s">
        <v>1654</v>
      </c>
      <c r="E203" s="14" t="s">
        <v>659</v>
      </c>
      <c r="F203" s="14" t="s">
        <v>2220</v>
      </c>
      <c r="G203" s="14" t="s">
        <v>659</v>
      </c>
      <c r="H203" s="14" t="s">
        <v>1518</v>
      </c>
      <c r="I203" s="14" t="s">
        <v>690</v>
      </c>
      <c r="J203" s="14" t="s">
        <v>1169</v>
      </c>
      <c r="K203" s="14" t="s">
        <v>2188</v>
      </c>
      <c r="S203" s="14" t="s">
        <v>1658</v>
      </c>
      <c r="T203" s="14" t="s">
        <v>2189</v>
      </c>
      <c r="U203" s="14" t="s">
        <v>2148</v>
      </c>
      <c r="V203" s="48" t="s">
        <v>1523</v>
      </c>
      <c r="AD203" s="15" t="n">
        <v>629</v>
      </c>
      <c r="AF203" s="48" t="s">
        <v>1526</v>
      </c>
    </row>
    <row r="204" customFormat="false" ht="227" hidden="false" customHeight="false" outlineLevel="0" collapsed="false">
      <c r="B204" s="14" t="s">
        <v>1246</v>
      </c>
      <c r="C204" s="14" t="s">
        <v>2221</v>
      </c>
      <c r="D204" s="14" t="s">
        <v>1654</v>
      </c>
      <c r="E204" s="14" t="s">
        <v>659</v>
      </c>
      <c r="F204" s="14" t="s">
        <v>2222</v>
      </c>
      <c r="G204" s="14" t="s">
        <v>659</v>
      </c>
      <c r="H204" s="14" t="s">
        <v>1518</v>
      </c>
      <c r="I204" s="14" t="s">
        <v>1246</v>
      </c>
      <c r="J204" s="14" t="s">
        <v>1169</v>
      </c>
      <c r="K204" s="14" t="s">
        <v>2188</v>
      </c>
      <c r="S204" s="14" t="s">
        <v>1658</v>
      </c>
      <c r="T204" s="14" t="s">
        <v>2189</v>
      </c>
      <c r="U204" s="14" t="s">
        <v>2148</v>
      </c>
      <c r="V204" s="48" t="s">
        <v>1523</v>
      </c>
      <c r="AC204" s="14" t="s">
        <v>2223</v>
      </c>
      <c r="AD204" s="15" t="n">
        <v>629</v>
      </c>
      <c r="AF204" s="48" t="s">
        <v>1526</v>
      </c>
    </row>
    <row r="205" customFormat="false" ht="264.5" hidden="false" customHeight="false" outlineLevel="0" collapsed="false">
      <c r="B205" s="14" t="s">
        <v>1029</v>
      </c>
      <c r="C205" s="14" t="s">
        <v>2224</v>
      </c>
      <c r="D205" s="14" t="s">
        <v>1654</v>
      </c>
      <c r="E205" s="14" t="s">
        <v>659</v>
      </c>
      <c r="F205" s="14" t="s">
        <v>2225</v>
      </c>
      <c r="G205" s="14" t="s">
        <v>659</v>
      </c>
      <c r="H205" s="14" t="s">
        <v>1518</v>
      </c>
      <c r="I205" s="14" t="s">
        <v>1029</v>
      </c>
      <c r="J205" s="14" t="s">
        <v>1169</v>
      </c>
      <c r="K205" s="14" t="s">
        <v>2188</v>
      </c>
      <c r="S205" s="14" t="s">
        <v>1658</v>
      </c>
      <c r="T205" s="14" t="s">
        <v>2189</v>
      </c>
      <c r="U205" s="14" t="s">
        <v>2148</v>
      </c>
      <c r="V205" s="48" t="s">
        <v>1523</v>
      </c>
      <c r="AC205" s="14" t="s">
        <v>2226</v>
      </c>
      <c r="AD205" s="15" t="n">
        <v>629</v>
      </c>
      <c r="AF205" s="48" t="s">
        <v>1526</v>
      </c>
    </row>
    <row r="206" customFormat="false" ht="264.5" hidden="false" customHeight="false" outlineLevel="0" collapsed="false">
      <c r="B206" s="14" t="s">
        <v>771</v>
      </c>
      <c r="C206" s="14" t="s">
        <v>2227</v>
      </c>
      <c r="D206" s="14" t="s">
        <v>1654</v>
      </c>
      <c r="E206" s="14" t="s">
        <v>659</v>
      </c>
      <c r="F206" s="14" t="s">
        <v>2228</v>
      </c>
      <c r="G206" s="14" t="s">
        <v>659</v>
      </c>
      <c r="H206" s="14" t="s">
        <v>1518</v>
      </c>
      <c r="I206" s="14" t="s">
        <v>771</v>
      </c>
      <c r="J206" s="14" t="s">
        <v>1169</v>
      </c>
      <c r="K206" s="14" t="s">
        <v>2188</v>
      </c>
      <c r="S206" s="14" t="s">
        <v>1658</v>
      </c>
      <c r="T206" s="14" t="s">
        <v>2189</v>
      </c>
      <c r="U206" s="14" t="s">
        <v>2148</v>
      </c>
      <c r="V206" s="48" t="s">
        <v>1523</v>
      </c>
      <c r="AC206" s="14" t="s">
        <v>2229</v>
      </c>
      <c r="AD206" s="15" t="n">
        <v>629</v>
      </c>
      <c r="AF206" s="48" t="s">
        <v>1526</v>
      </c>
    </row>
    <row r="207" customFormat="false" ht="264.5" hidden="false" customHeight="false" outlineLevel="0" collapsed="false">
      <c r="B207" s="14" t="s">
        <v>1250</v>
      </c>
      <c r="C207" s="14" t="s">
        <v>2230</v>
      </c>
      <c r="D207" s="14" t="s">
        <v>1654</v>
      </c>
      <c r="E207" s="14" t="s">
        <v>659</v>
      </c>
      <c r="F207" s="14" t="s">
        <v>2231</v>
      </c>
      <c r="G207" s="14" t="s">
        <v>659</v>
      </c>
      <c r="H207" s="14" t="s">
        <v>1518</v>
      </c>
      <c r="I207" s="14" t="s">
        <v>1250</v>
      </c>
      <c r="J207" s="14" t="s">
        <v>1169</v>
      </c>
      <c r="K207" s="14" t="s">
        <v>2188</v>
      </c>
      <c r="S207" s="14" t="s">
        <v>1658</v>
      </c>
      <c r="T207" s="14" t="s">
        <v>2189</v>
      </c>
      <c r="U207" s="14" t="s">
        <v>2148</v>
      </c>
      <c r="V207" s="48" t="s">
        <v>1523</v>
      </c>
      <c r="AC207" s="14" t="s">
        <v>2232</v>
      </c>
      <c r="AD207" s="15" t="n">
        <v>629</v>
      </c>
      <c r="AF207" s="48" t="s">
        <v>1526</v>
      </c>
    </row>
    <row r="208" customFormat="false" ht="264.5" hidden="false" customHeight="false" outlineLevel="0" collapsed="false">
      <c r="B208" s="14" t="s">
        <v>1171</v>
      </c>
      <c r="C208" s="14" t="s">
        <v>2233</v>
      </c>
      <c r="D208" s="14" t="s">
        <v>1654</v>
      </c>
      <c r="E208" s="14" t="s">
        <v>659</v>
      </c>
      <c r="F208" s="14" t="s">
        <v>2234</v>
      </c>
      <c r="G208" s="14" t="s">
        <v>659</v>
      </c>
      <c r="H208" s="14" t="s">
        <v>1518</v>
      </c>
      <c r="I208" s="14" t="s">
        <v>1171</v>
      </c>
      <c r="J208" s="14" t="s">
        <v>1169</v>
      </c>
      <c r="K208" s="14" t="s">
        <v>2188</v>
      </c>
      <c r="S208" s="14" t="s">
        <v>1658</v>
      </c>
      <c r="T208" s="14" t="s">
        <v>2189</v>
      </c>
      <c r="U208" s="14" t="s">
        <v>2148</v>
      </c>
      <c r="V208" s="48" t="s">
        <v>1523</v>
      </c>
      <c r="AC208" s="14" t="s">
        <v>2235</v>
      </c>
      <c r="AD208" s="15" t="n">
        <v>629</v>
      </c>
      <c r="AF208" s="48" t="s">
        <v>1526</v>
      </c>
    </row>
    <row r="209" customFormat="false" ht="264.5" hidden="false" customHeight="false" outlineLevel="0" collapsed="false">
      <c r="B209" s="14" t="s">
        <v>938</v>
      </c>
      <c r="C209" s="14" t="s">
        <v>2236</v>
      </c>
      <c r="D209" s="14" t="s">
        <v>1654</v>
      </c>
      <c r="E209" s="14" t="s">
        <v>659</v>
      </c>
      <c r="F209" s="14" t="s">
        <v>2237</v>
      </c>
      <c r="G209" s="14" t="s">
        <v>659</v>
      </c>
      <c r="H209" s="14" t="s">
        <v>1518</v>
      </c>
      <c r="I209" s="14" t="s">
        <v>938</v>
      </c>
      <c r="J209" s="14" t="s">
        <v>1169</v>
      </c>
      <c r="K209" s="14" t="s">
        <v>2188</v>
      </c>
      <c r="S209" s="14" t="s">
        <v>1658</v>
      </c>
      <c r="T209" s="14" t="s">
        <v>2189</v>
      </c>
      <c r="U209" s="14" t="s">
        <v>2148</v>
      </c>
      <c r="V209" s="48" t="s">
        <v>1523</v>
      </c>
      <c r="AC209" s="14" t="s">
        <v>2238</v>
      </c>
      <c r="AD209" s="15" t="n">
        <v>629</v>
      </c>
      <c r="AF209" s="48" t="s">
        <v>1526</v>
      </c>
    </row>
    <row r="210" customFormat="false" ht="252" hidden="false" customHeight="false" outlineLevel="0" collapsed="false">
      <c r="B210" s="14" t="s">
        <v>942</v>
      </c>
      <c r="C210" s="14" t="s">
        <v>2239</v>
      </c>
      <c r="D210" s="14" t="s">
        <v>1654</v>
      </c>
      <c r="E210" s="14" t="s">
        <v>659</v>
      </c>
      <c r="F210" s="14" t="s">
        <v>2240</v>
      </c>
      <c r="G210" s="14" t="s">
        <v>659</v>
      </c>
      <c r="H210" s="14" t="s">
        <v>1518</v>
      </c>
      <c r="I210" s="14" t="s">
        <v>942</v>
      </c>
      <c r="J210" s="14" t="s">
        <v>2130</v>
      </c>
      <c r="K210" s="14" t="s">
        <v>2241</v>
      </c>
      <c r="T210" s="14" t="s">
        <v>2242</v>
      </c>
      <c r="U210" s="14" t="s">
        <v>1542</v>
      </c>
      <c r="V210" s="48" t="s">
        <v>1523</v>
      </c>
      <c r="AC210" s="14" t="s">
        <v>2243</v>
      </c>
      <c r="AD210" s="15" t="n">
        <v>427</v>
      </c>
      <c r="AE210" s="15" t="n">
        <v>449</v>
      </c>
      <c r="AF210" s="48" t="s">
        <v>1526</v>
      </c>
    </row>
    <row r="211" customFormat="false" ht="252" hidden="false" customHeight="false" outlineLevel="0" collapsed="false">
      <c r="B211" s="14" t="s">
        <v>1031</v>
      </c>
      <c r="C211" s="14" t="s">
        <v>2244</v>
      </c>
      <c r="D211" s="14" t="s">
        <v>1654</v>
      </c>
      <c r="E211" s="14" t="s">
        <v>659</v>
      </c>
      <c r="F211" s="14" t="s">
        <v>2240</v>
      </c>
      <c r="G211" s="14" t="s">
        <v>659</v>
      </c>
      <c r="H211" s="14" t="s">
        <v>1518</v>
      </c>
      <c r="I211" s="14" t="s">
        <v>1031</v>
      </c>
      <c r="J211" s="14" t="s">
        <v>2130</v>
      </c>
      <c r="K211" s="14" t="s">
        <v>2241</v>
      </c>
      <c r="T211" s="14" t="s">
        <v>2245</v>
      </c>
      <c r="U211" s="14" t="s">
        <v>2246</v>
      </c>
      <c r="V211" s="48" t="s">
        <v>1523</v>
      </c>
      <c r="AC211" s="14" t="s">
        <v>2247</v>
      </c>
      <c r="AD211" s="15" t="n">
        <v>427</v>
      </c>
      <c r="AE211" s="15" t="n">
        <v>449</v>
      </c>
      <c r="AF211" s="48" t="s">
        <v>1526</v>
      </c>
    </row>
    <row r="212" customFormat="false" ht="252" hidden="false" customHeight="false" outlineLevel="0" collapsed="false">
      <c r="B212" s="14" t="s">
        <v>1259</v>
      </c>
      <c r="C212" s="14" t="s">
        <v>2248</v>
      </c>
      <c r="D212" s="14" t="s">
        <v>1654</v>
      </c>
      <c r="E212" s="14" t="s">
        <v>659</v>
      </c>
      <c r="F212" s="14" t="s">
        <v>2249</v>
      </c>
      <c r="G212" s="14" t="s">
        <v>659</v>
      </c>
      <c r="H212" s="14" t="s">
        <v>1518</v>
      </c>
      <c r="I212" s="14" t="s">
        <v>1259</v>
      </c>
      <c r="J212" s="14" t="s">
        <v>2130</v>
      </c>
      <c r="K212" s="14" t="s">
        <v>2241</v>
      </c>
      <c r="T212" s="14" t="s">
        <v>2250</v>
      </c>
      <c r="U212" s="14" t="s">
        <v>1542</v>
      </c>
      <c r="V212" s="48" t="s">
        <v>1523</v>
      </c>
      <c r="AC212" s="14" t="s">
        <v>2251</v>
      </c>
      <c r="AD212" s="15" t="n">
        <v>427</v>
      </c>
      <c r="AE212" s="15" t="n">
        <v>449</v>
      </c>
      <c r="AF212" s="48" t="s">
        <v>1526</v>
      </c>
    </row>
    <row r="213" customFormat="false" ht="252" hidden="false" customHeight="false" outlineLevel="0" collapsed="false">
      <c r="B213" s="14" t="s">
        <v>699</v>
      </c>
      <c r="C213" s="14" t="s">
        <v>2252</v>
      </c>
      <c r="D213" s="14" t="s">
        <v>1654</v>
      </c>
      <c r="E213" s="14" t="s">
        <v>659</v>
      </c>
      <c r="F213" s="14" t="s">
        <v>2240</v>
      </c>
      <c r="G213" s="14" t="s">
        <v>659</v>
      </c>
      <c r="H213" s="14" t="s">
        <v>1518</v>
      </c>
      <c r="I213" s="14" t="s">
        <v>699</v>
      </c>
      <c r="J213" s="14" t="s">
        <v>2130</v>
      </c>
      <c r="K213" s="14" t="s">
        <v>2241</v>
      </c>
      <c r="T213" s="14" t="s">
        <v>2253</v>
      </c>
      <c r="U213" s="14" t="s">
        <v>1542</v>
      </c>
      <c r="V213" s="48" t="s">
        <v>1523</v>
      </c>
      <c r="AC213" s="14" t="s">
        <v>2254</v>
      </c>
      <c r="AD213" s="15" t="n">
        <v>427</v>
      </c>
      <c r="AE213" s="15" t="n">
        <v>449</v>
      </c>
      <c r="AF213" s="48" t="s">
        <v>1526</v>
      </c>
    </row>
    <row r="214" customFormat="false" ht="252" hidden="false" customHeight="false" outlineLevel="0" collapsed="false">
      <c r="B214" s="14" t="s">
        <v>1103</v>
      </c>
      <c r="C214" s="14" t="s">
        <v>2255</v>
      </c>
      <c r="D214" s="14" t="s">
        <v>1654</v>
      </c>
      <c r="E214" s="14" t="s">
        <v>659</v>
      </c>
      <c r="F214" s="14" t="s">
        <v>2240</v>
      </c>
      <c r="G214" s="14" t="s">
        <v>659</v>
      </c>
      <c r="H214" s="14" t="s">
        <v>1518</v>
      </c>
      <c r="I214" s="14" t="s">
        <v>1103</v>
      </c>
      <c r="J214" s="14" t="s">
        <v>2130</v>
      </c>
      <c r="K214" s="14" t="s">
        <v>2241</v>
      </c>
      <c r="T214" s="14" t="s">
        <v>2245</v>
      </c>
      <c r="U214" s="14" t="s">
        <v>2246</v>
      </c>
      <c r="V214" s="48" t="s">
        <v>1523</v>
      </c>
      <c r="AC214" s="14" t="s">
        <v>2256</v>
      </c>
      <c r="AD214" s="15" t="n">
        <v>427</v>
      </c>
      <c r="AE214" s="15" t="n">
        <v>449</v>
      </c>
      <c r="AF214" s="48" t="s">
        <v>1526</v>
      </c>
    </row>
    <row r="215" customFormat="false" ht="252" hidden="false" customHeight="false" outlineLevel="0" collapsed="false">
      <c r="B215" s="14" t="s">
        <v>1105</v>
      </c>
      <c r="C215" s="14" t="s">
        <v>2257</v>
      </c>
      <c r="D215" s="14" t="s">
        <v>1654</v>
      </c>
      <c r="E215" s="14" t="s">
        <v>659</v>
      </c>
      <c r="F215" s="14" t="s">
        <v>2240</v>
      </c>
      <c r="G215" s="14" t="s">
        <v>659</v>
      </c>
      <c r="H215" s="14" t="s">
        <v>1518</v>
      </c>
      <c r="I215" s="14" t="s">
        <v>1105</v>
      </c>
      <c r="J215" s="14" t="s">
        <v>2130</v>
      </c>
      <c r="K215" s="14" t="s">
        <v>2241</v>
      </c>
      <c r="T215" s="14" t="s">
        <v>2253</v>
      </c>
      <c r="U215" s="14" t="s">
        <v>1542</v>
      </c>
      <c r="V215" s="48" t="s">
        <v>1523</v>
      </c>
      <c r="AC215" s="14" t="s">
        <v>2258</v>
      </c>
      <c r="AD215" s="15" t="n">
        <v>427</v>
      </c>
      <c r="AE215" s="15" t="n">
        <v>449</v>
      </c>
      <c r="AF215" s="48" t="s">
        <v>1526</v>
      </c>
    </row>
    <row r="216" customFormat="false" ht="252" hidden="false" customHeight="false" outlineLevel="0" collapsed="false">
      <c r="B216" s="14" t="s">
        <v>777</v>
      </c>
      <c r="C216" s="14" t="s">
        <v>2259</v>
      </c>
      <c r="D216" s="14" t="s">
        <v>1654</v>
      </c>
      <c r="E216" s="14" t="s">
        <v>659</v>
      </c>
      <c r="F216" s="14" t="s">
        <v>2240</v>
      </c>
      <c r="G216" s="14" t="s">
        <v>659</v>
      </c>
      <c r="H216" s="14" t="s">
        <v>1518</v>
      </c>
      <c r="I216" s="14" t="s">
        <v>777</v>
      </c>
      <c r="J216" s="14" t="s">
        <v>2130</v>
      </c>
      <c r="K216" s="14" t="s">
        <v>2241</v>
      </c>
      <c r="T216" s="14" t="s">
        <v>2245</v>
      </c>
      <c r="U216" s="14" t="s">
        <v>2246</v>
      </c>
      <c r="V216" s="48" t="s">
        <v>1523</v>
      </c>
      <c r="AC216" s="14" t="s">
        <v>2260</v>
      </c>
      <c r="AD216" s="15" t="n">
        <v>427</v>
      </c>
      <c r="AE216" s="15" t="n">
        <v>449</v>
      </c>
      <c r="AF216" s="48" t="s">
        <v>1526</v>
      </c>
    </row>
    <row r="217" customFormat="false" ht="252" hidden="false" customHeight="false" outlineLevel="0" collapsed="false">
      <c r="B217" s="14" t="s">
        <v>1107</v>
      </c>
      <c r="C217" s="14" t="s">
        <v>2261</v>
      </c>
      <c r="D217" s="14" t="s">
        <v>1654</v>
      </c>
      <c r="E217" s="14" t="s">
        <v>659</v>
      </c>
      <c r="F217" s="14" t="s">
        <v>2240</v>
      </c>
      <c r="G217" s="14" t="s">
        <v>659</v>
      </c>
      <c r="H217" s="14" t="s">
        <v>1518</v>
      </c>
      <c r="I217" s="14" t="s">
        <v>1107</v>
      </c>
      <c r="J217" s="14" t="s">
        <v>2130</v>
      </c>
      <c r="K217" s="14" t="s">
        <v>2241</v>
      </c>
      <c r="T217" s="14" t="s">
        <v>2262</v>
      </c>
      <c r="U217" s="14" t="s">
        <v>1542</v>
      </c>
      <c r="V217" s="48" t="s">
        <v>1523</v>
      </c>
      <c r="AC217" s="14" t="s">
        <v>2263</v>
      </c>
      <c r="AD217" s="15" t="n">
        <v>427</v>
      </c>
      <c r="AE217" s="15" t="n">
        <v>449</v>
      </c>
      <c r="AF217" s="48" t="s">
        <v>1526</v>
      </c>
    </row>
    <row r="218" customFormat="false" ht="252" hidden="false" customHeight="false" outlineLevel="0" collapsed="false">
      <c r="B218" s="14" t="s">
        <v>779</v>
      </c>
      <c r="C218" s="14" t="s">
        <v>2264</v>
      </c>
      <c r="D218" s="14" t="s">
        <v>1654</v>
      </c>
      <c r="E218" s="14" t="s">
        <v>659</v>
      </c>
      <c r="F218" s="14" t="s">
        <v>2240</v>
      </c>
      <c r="G218" s="14" t="s">
        <v>659</v>
      </c>
      <c r="H218" s="14" t="s">
        <v>1518</v>
      </c>
      <c r="I218" s="14" t="s">
        <v>779</v>
      </c>
      <c r="J218" s="14" t="s">
        <v>2130</v>
      </c>
      <c r="K218" s="14" t="s">
        <v>2241</v>
      </c>
      <c r="T218" s="14" t="s">
        <v>2245</v>
      </c>
      <c r="U218" s="14" t="s">
        <v>2246</v>
      </c>
      <c r="V218" s="48" t="s">
        <v>1523</v>
      </c>
      <c r="AC218" s="14" t="s">
        <v>2265</v>
      </c>
      <c r="AD218" s="15" t="n">
        <v>427</v>
      </c>
      <c r="AE218" s="15" t="n">
        <v>449</v>
      </c>
      <c r="AF218" s="48" t="s">
        <v>1526</v>
      </c>
    </row>
    <row r="219" customFormat="false" ht="252" hidden="false" customHeight="false" outlineLevel="0" collapsed="false">
      <c r="B219" s="14" t="s">
        <v>781</v>
      </c>
      <c r="C219" s="14" t="s">
        <v>2266</v>
      </c>
      <c r="D219" s="14" t="s">
        <v>1654</v>
      </c>
      <c r="E219" s="14" t="s">
        <v>659</v>
      </c>
      <c r="F219" s="14" t="s">
        <v>2240</v>
      </c>
      <c r="G219" s="14" t="s">
        <v>659</v>
      </c>
      <c r="H219" s="14" t="s">
        <v>1518</v>
      </c>
      <c r="I219" s="14" t="s">
        <v>781</v>
      </c>
      <c r="J219" s="14" t="s">
        <v>2130</v>
      </c>
      <c r="K219" s="14" t="s">
        <v>2241</v>
      </c>
      <c r="T219" s="14" t="s">
        <v>2267</v>
      </c>
      <c r="U219" s="14" t="s">
        <v>1542</v>
      </c>
      <c r="V219" s="48" t="s">
        <v>1523</v>
      </c>
      <c r="AC219" s="14" t="s">
        <v>2268</v>
      </c>
      <c r="AD219" s="15" t="n">
        <v>427</v>
      </c>
      <c r="AE219" s="15" t="n">
        <v>449</v>
      </c>
      <c r="AF219" s="48" t="s">
        <v>1526</v>
      </c>
    </row>
    <row r="220" customFormat="false" ht="252" hidden="false" customHeight="false" outlineLevel="0" collapsed="false">
      <c r="B220" s="14" t="s">
        <v>1109</v>
      </c>
      <c r="C220" s="14" t="s">
        <v>2269</v>
      </c>
      <c r="D220" s="14" t="s">
        <v>1654</v>
      </c>
      <c r="E220" s="14" t="s">
        <v>659</v>
      </c>
      <c r="F220" s="14" t="s">
        <v>2240</v>
      </c>
      <c r="G220" s="14" t="s">
        <v>659</v>
      </c>
      <c r="H220" s="14" t="s">
        <v>1518</v>
      </c>
      <c r="I220" s="14" t="s">
        <v>1109</v>
      </c>
      <c r="J220" s="14" t="s">
        <v>2130</v>
      </c>
      <c r="K220" s="14" t="s">
        <v>2241</v>
      </c>
      <c r="T220" s="14" t="s">
        <v>2270</v>
      </c>
      <c r="U220" s="14" t="s">
        <v>1542</v>
      </c>
      <c r="V220" s="48" t="s">
        <v>1523</v>
      </c>
      <c r="AC220" s="14" t="s">
        <v>2271</v>
      </c>
      <c r="AD220" s="15" t="n">
        <v>427</v>
      </c>
      <c r="AE220" s="15" t="n">
        <v>449</v>
      </c>
      <c r="AF220" s="48" t="s">
        <v>1526</v>
      </c>
    </row>
    <row r="221" customFormat="false" ht="252" hidden="false" customHeight="false" outlineLevel="0" collapsed="false">
      <c r="B221" s="14" t="s">
        <v>1257</v>
      </c>
      <c r="C221" s="14" t="s">
        <v>2272</v>
      </c>
      <c r="D221" s="14" t="s">
        <v>1654</v>
      </c>
      <c r="E221" s="14" t="s">
        <v>659</v>
      </c>
      <c r="F221" s="14" t="s">
        <v>2240</v>
      </c>
      <c r="G221" s="14" t="s">
        <v>659</v>
      </c>
      <c r="H221" s="14" t="s">
        <v>1518</v>
      </c>
      <c r="I221" s="14" t="s">
        <v>1257</v>
      </c>
      <c r="J221" s="14" t="s">
        <v>2130</v>
      </c>
      <c r="K221" s="14" t="s">
        <v>2241</v>
      </c>
      <c r="T221" s="14" t="s">
        <v>2245</v>
      </c>
      <c r="U221" s="14" t="s">
        <v>2246</v>
      </c>
      <c r="V221" s="48" t="s">
        <v>1523</v>
      </c>
      <c r="AC221" s="14" t="s">
        <v>2273</v>
      </c>
      <c r="AD221" s="15" t="n">
        <v>427</v>
      </c>
      <c r="AE221" s="15" t="n">
        <v>449</v>
      </c>
      <c r="AF221" s="48" t="s">
        <v>1526</v>
      </c>
    </row>
    <row r="222" customFormat="false" ht="252" hidden="false" customHeight="false" outlineLevel="0" collapsed="false">
      <c r="B222" s="14" t="s">
        <v>1175</v>
      </c>
      <c r="C222" s="14" t="s">
        <v>2274</v>
      </c>
      <c r="D222" s="14" t="s">
        <v>1654</v>
      </c>
      <c r="E222" s="14" t="s">
        <v>659</v>
      </c>
      <c r="F222" s="14" t="s">
        <v>2240</v>
      </c>
      <c r="G222" s="14" t="s">
        <v>659</v>
      </c>
      <c r="H222" s="14" t="s">
        <v>1518</v>
      </c>
      <c r="I222" s="14" t="s">
        <v>1175</v>
      </c>
      <c r="J222" s="14" t="s">
        <v>2130</v>
      </c>
      <c r="K222" s="14" t="s">
        <v>2241</v>
      </c>
      <c r="T222" s="14" t="s">
        <v>2275</v>
      </c>
      <c r="U222" s="14" t="s">
        <v>1542</v>
      </c>
      <c r="V222" s="48" t="s">
        <v>1523</v>
      </c>
      <c r="AC222" s="14" t="s">
        <v>2276</v>
      </c>
      <c r="AD222" s="15" t="n">
        <v>427</v>
      </c>
      <c r="AE222" s="15" t="n">
        <v>449</v>
      </c>
      <c r="AF222" s="48" t="s">
        <v>1526</v>
      </c>
    </row>
    <row r="223" customFormat="false" ht="252" hidden="false" customHeight="false" outlineLevel="0" collapsed="false">
      <c r="B223" s="14" t="s">
        <v>944</v>
      </c>
      <c r="C223" s="14" t="s">
        <v>2277</v>
      </c>
      <c r="D223" s="14" t="s">
        <v>1654</v>
      </c>
      <c r="E223" s="14" t="s">
        <v>659</v>
      </c>
      <c r="F223" s="14" t="s">
        <v>2240</v>
      </c>
      <c r="G223" s="14" t="s">
        <v>659</v>
      </c>
      <c r="H223" s="14" t="s">
        <v>1518</v>
      </c>
      <c r="I223" s="14" t="s">
        <v>944</v>
      </c>
      <c r="J223" s="14" t="s">
        <v>2130</v>
      </c>
      <c r="K223" s="14" t="s">
        <v>2241</v>
      </c>
      <c r="T223" s="14" t="s">
        <v>2245</v>
      </c>
      <c r="U223" s="14" t="s">
        <v>2246</v>
      </c>
      <c r="V223" s="48" t="s">
        <v>1523</v>
      </c>
      <c r="AC223" s="14" t="s">
        <v>2278</v>
      </c>
      <c r="AD223" s="15" t="n">
        <v>427</v>
      </c>
      <c r="AE223" s="15" t="n">
        <v>449</v>
      </c>
      <c r="AF223" s="48" t="s">
        <v>1526</v>
      </c>
    </row>
    <row r="224" customFormat="false" ht="252" hidden="false" customHeight="false" outlineLevel="0" collapsed="false">
      <c r="B224" s="14" t="s">
        <v>1173</v>
      </c>
      <c r="C224" s="14" t="s">
        <v>2279</v>
      </c>
      <c r="D224" s="14" t="s">
        <v>1654</v>
      </c>
      <c r="E224" s="14" t="s">
        <v>659</v>
      </c>
      <c r="F224" s="14" t="s">
        <v>2240</v>
      </c>
      <c r="G224" s="14" t="s">
        <v>659</v>
      </c>
      <c r="H224" s="14" t="s">
        <v>1518</v>
      </c>
      <c r="I224" s="14" t="s">
        <v>1173</v>
      </c>
      <c r="J224" s="14" t="s">
        <v>2130</v>
      </c>
      <c r="K224" s="14" t="s">
        <v>2241</v>
      </c>
      <c r="T224" s="14" t="s">
        <v>2280</v>
      </c>
      <c r="U224" s="14" t="s">
        <v>1542</v>
      </c>
      <c r="V224" s="48" t="s">
        <v>1523</v>
      </c>
      <c r="AC224" s="14" t="s">
        <v>2281</v>
      </c>
      <c r="AD224" s="15" t="n">
        <v>427</v>
      </c>
      <c r="AE224" s="15" t="n">
        <v>449</v>
      </c>
      <c r="AF224" s="48" t="s">
        <v>1526</v>
      </c>
    </row>
    <row r="225" customFormat="false" ht="252" hidden="false" customHeight="false" outlineLevel="0" collapsed="false">
      <c r="B225" s="14" t="s">
        <v>940</v>
      </c>
      <c r="C225" s="14" t="s">
        <v>2282</v>
      </c>
      <c r="D225" s="14" t="s">
        <v>1654</v>
      </c>
      <c r="E225" s="14" t="s">
        <v>659</v>
      </c>
      <c r="F225" s="14" t="s">
        <v>2240</v>
      </c>
      <c r="G225" s="14" t="s">
        <v>659</v>
      </c>
      <c r="H225" s="14" t="s">
        <v>1518</v>
      </c>
      <c r="I225" s="14" t="s">
        <v>940</v>
      </c>
      <c r="J225" s="14" t="s">
        <v>2130</v>
      </c>
      <c r="K225" s="14" t="s">
        <v>2241</v>
      </c>
      <c r="T225" s="14" t="s">
        <v>2245</v>
      </c>
      <c r="U225" s="14" t="s">
        <v>2246</v>
      </c>
      <c r="V225" s="48" t="s">
        <v>1523</v>
      </c>
      <c r="AC225" s="14" t="s">
        <v>2283</v>
      </c>
      <c r="AD225" s="15" t="n">
        <v>427</v>
      </c>
      <c r="AE225" s="15" t="n">
        <v>449</v>
      </c>
      <c r="AF225" s="48" t="s">
        <v>1526</v>
      </c>
    </row>
    <row r="226" customFormat="false" ht="252" hidden="false" customHeight="false" outlineLevel="0" collapsed="false">
      <c r="B226" s="14" t="s">
        <v>701</v>
      </c>
      <c r="C226" s="14" t="s">
        <v>2284</v>
      </c>
      <c r="D226" s="14" t="s">
        <v>1654</v>
      </c>
      <c r="E226" s="14" t="s">
        <v>659</v>
      </c>
      <c r="F226" s="14" t="s">
        <v>2240</v>
      </c>
      <c r="G226" s="14" t="s">
        <v>659</v>
      </c>
      <c r="H226" s="14" t="s">
        <v>1518</v>
      </c>
      <c r="I226" s="14" t="s">
        <v>701</v>
      </c>
      <c r="J226" s="14" t="s">
        <v>2130</v>
      </c>
      <c r="K226" s="14" t="s">
        <v>2241</v>
      </c>
      <c r="T226" s="14" t="s">
        <v>2285</v>
      </c>
      <c r="U226" s="14" t="s">
        <v>1542</v>
      </c>
      <c r="V226" s="48" t="s">
        <v>1523</v>
      </c>
      <c r="AC226" s="14" t="s">
        <v>2286</v>
      </c>
      <c r="AD226" s="15" t="n">
        <v>427</v>
      </c>
      <c r="AE226" s="15" t="n">
        <v>449</v>
      </c>
      <c r="AF226" s="48" t="s">
        <v>1526</v>
      </c>
    </row>
    <row r="227" customFormat="false" ht="252" hidden="false" customHeight="false" outlineLevel="0" collapsed="false">
      <c r="B227" s="14" t="s">
        <v>851</v>
      </c>
      <c r="C227" s="14" t="s">
        <v>2287</v>
      </c>
      <c r="D227" s="14" t="s">
        <v>1654</v>
      </c>
      <c r="E227" s="14" t="s">
        <v>659</v>
      </c>
      <c r="F227" s="14" t="s">
        <v>2240</v>
      </c>
      <c r="G227" s="14" t="s">
        <v>659</v>
      </c>
      <c r="H227" s="14" t="s">
        <v>1518</v>
      </c>
      <c r="I227" s="14" t="s">
        <v>851</v>
      </c>
      <c r="J227" s="14" t="s">
        <v>2130</v>
      </c>
      <c r="K227" s="14" t="s">
        <v>2241</v>
      </c>
      <c r="T227" s="14" t="s">
        <v>2288</v>
      </c>
      <c r="U227" s="14" t="s">
        <v>1542</v>
      </c>
      <c r="V227" s="48" t="s">
        <v>1523</v>
      </c>
      <c r="AC227" s="14" t="s">
        <v>2289</v>
      </c>
      <c r="AD227" s="15" t="n">
        <v>427</v>
      </c>
      <c r="AE227" s="15" t="n">
        <v>449</v>
      </c>
      <c r="AF227" s="48" t="s">
        <v>1526</v>
      </c>
    </row>
    <row r="228" customFormat="false" ht="252" hidden="false" customHeight="false" outlineLevel="0" collapsed="false">
      <c r="B228" s="14" t="s">
        <v>1035</v>
      </c>
      <c r="C228" s="14" t="s">
        <v>2290</v>
      </c>
      <c r="D228" s="14" t="s">
        <v>1654</v>
      </c>
      <c r="E228" s="14" t="s">
        <v>659</v>
      </c>
      <c r="F228" s="14" t="s">
        <v>2240</v>
      </c>
      <c r="G228" s="14" t="s">
        <v>659</v>
      </c>
      <c r="H228" s="14" t="s">
        <v>1518</v>
      </c>
      <c r="I228" s="14" t="s">
        <v>1035</v>
      </c>
      <c r="J228" s="14" t="s">
        <v>2130</v>
      </c>
      <c r="K228" s="14" t="s">
        <v>2241</v>
      </c>
      <c r="T228" s="14" t="s">
        <v>2291</v>
      </c>
      <c r="U228" s="14" t="s">
        <v>1542</v>
      </c>
      <c r="V228" s="48" t="s">
        <v>1523</v>
      </c>
      <c r="AC228" s="14" t="s">
        <v>2292</v>
      </c>
      <c r="AD228" s="15" t="n">
        <v>427</v>
      </c>
      <c r="AE228" s="15" t="n">
        <v>449</v>
      </c>
      <c r="AF228" s="48" t="s">
        <v>1526</v>
      </c>
    </row>
    <row r="229" customFormat="false" ht="252" hidden="false" customHeight="false" outlineLevel="0" collapsed="false">
      <c r="B229" s="14" t="s">
        <v>853</v>
      </c>
      <c r="C229" s="14" t="s">
        <v>2293</v>
      </c>
      <c r="D229" s="14" t="s">
        <v>1654</v>
      </c>
      <c r="E229" s="14" t="s">
        <v>659</v>
      </c>
      <c r="F229" s="14" t="s">
        <v>2240</v>
      </c>
      <c r="G229" s="14" t="s">
        <v>659</v>
      </c>
      <c r="H229" s="14" t="s">
        <v>1518</v>
      </c>
      <c r="I229" s="14" t="s">
        <v>853</v>
      </c>
      <c r="J229" s="14" t="s">
        <v>2130</v>
      </c>
      <c r="K229" s="14" t="s">
        <v>2241</v>
      </c>
      <c r="T229" s="14" t="s">
        <v>2245</v>
      </c>
      <c r="U229" s="14" t="s">
        <v>2246</v>
      </c>
      <c r="V229" s="48" t="s">
        <v>1523</v>
      </c>
      <c r="AC229" s="14" t="s">
        <v>2294</v>
      </c>
      <c r="AD229" s="15" t="n">
        <v>427</v>
      </c>
      <c r="AE229" s="15" t="n">
        <v>449</v>
      </c>
      <c r="AF229" s="48" t="s">
        <v>1526</v>
      </c>
    </row>
    <row r="230" customFormat="false" ht="252" hidden="false" customHeight="false" outlineLevel="0" collapsed="false">
      <c r="B230" s="14" t="s">
        <v>783</v>
      </c>
      <c r="C230" s="14" t="s">
        <v>2295</v>
      </c>
      <c r="D230" s="14" t="s">
        <v>1654</v>
      </c>
      <c r="E230" s="14" t="s">
        <v>659</v>
      </c>
      <c r="F230" s="14" t="s">
        <v>2240</v>
      </c>
      <c r="G230" s="14" t="s">
        <v>659</v>
      </c>
      <c r="H230" s="14" t="s">
        <v>1518</v>
      </c>
      <c r="I230" s="14" t="s">
        <v>783</v>
      </c>
      <c r="J230" s="14" t="s">
        <v>2130</v>
      </c>
      <c r="K230" s="14" t="s">
        <v>2241</v>
      </c>
      <c r="T230" s="14" t="s">
        <v>2245</v>
      </c>
      <c r="U230" s="14" t="s">
        <v>2246</v>
      </c>
      <c r="V230" s="48" t="s">
        <v>1523</v>
      </c>
      <c r="AC230" s="14" t="s">
        <v>2296</v>
      </c>
      <c r="AD230" s="15" t="n">
        <v>427</v>
      </c>
      <c r="AE230" s="15" t="n">
        <v>449</v>
      </c>
      <c r="AF230" s="48" t="s">
        <v>1526</v>
      </c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$A2&lt;&gt;""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230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230" type="list">
      <formula1>"2,5,6,7,VAT_20,VAT_10,VAT_0,NO_VAT"</formula1>
      <formula2>0</formula2>
    </dataValidation>
    <dataValidation allowBlank="true" operator="between" showDropDown="false" showErrorMessage="true" showInputMessage="true" sqref="AG5:AG230" type="list">
      <formula1>"Да"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2297</v>
      </c>
      <c r="B1" s="0" t="s">
        <v>2298</v>
      </c>
      <c r="C1" s="0" t="s">
        <v>2299</v>
      </c>
      <c r="D1" s="0" t="s">
        <v>2300</v>
      </c>
      <c r="E1" s="0" t="s">
        <v>2301</v>
      </c>
      <c r="F1" s="0" t="s">
        <v>2302</v>
      </c>
      <c r="G1" s="0" t="s">
        <v>7</v>
      </c>
      <c r="H1" s="0" t="s">
        <v>2303</v>
      </c>
      <c r="I1" s="0" t="s">
        <v>2304</v>
      </c>
      <c r="J1" s="0" t="s">
        <v>2305</v>
      </c>
      <c r="K1" s="0" t="s">
        <v>2306</v>
      </c>
      <c r="L1" s="0" t="s">
        <v>2307</v>
      </c>
      <c r="M1" s="0" t="s">
        <v>2308</v>
      </c>
      <c r="N1" s="0" t="s">
        <v>2309</v>
      </c>
      <c r="O1" s="0" t="s">
        <v>2310</v>
      </c>
      <c r="P1" s="0" t="s">
        <v>2311</v>
      </c>
      <c r="Q1" s="0" t="s">
        <v>2312</v>
      </c>
      <c r="R1" s="0" t="s">
        <v>2313</v>
      </c>
      <c r="S1" s="0" t="s">
        <v>2314</v>
      </c>
      <c r="T1" s="0" t="s">
        <v>2315</v>
      </c>
      <c r="U1" s="0" t="s">
        <v>2316</v>
      </c>
      <c r="V1" s="0" t="s">
        <v>2317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2318</v>
      </c>
      <c r="H2" s="0" t="s">
        <v>2319</v>
      </c>
      <c r="I2" s="0" t="s">
        <v>2320</v>
      </c>
      <c r="J2" s="49" t="s">
        <v>2321</v>
      </c>
      <c r="K2" s="0" t="s">
        <v>2322</v>
      </c>
      <c r="L2" s="0" t="s">
        <v>2323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49" t="s">
        <v>2324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2325</v>
      </c>
      <c r="H3" s="0" t="s">
        <v>2319</v>
      </c>
      <c r="I3" s="0" t="s">
        <v>2320</v>
      </c>
      <c r="J3" s="49" t="s">
        <v>2321</v>
      </c>
      <c r="K3" s="0" t="s">
        <v>2322</v>
      </c>
      <c r="L3" s="0" t="s">
        <v>2323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49" t="s">
        <v>2324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2326</v>
      </c>
      <c r="H4" s="0" t="s">
        <v>2319</v>
      </c>
      <c r="I4" s="0" t="s">
        <v>2320</v>
      </c>
      <c r="J4" s="49" t="s">
        <v>2321</v>
      </c>
      <c r="K4" s="0" t="s">
        <v>2322</v>
      </c>
      <c r="L4" s="0" t="s">
        <v>2323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49" t="s">
        <v>2324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2327</v>
      </c>
      <c r="H5" s="0" t="s">
        <v>2319</v>
      </c>
      <c r="I5" s="0" t="s">
        <v>2320</v>
      </c>
      <c r="J5" s="49" t="s">
        <v>2321</v>
      </c>
      <c r="K5" s="0" t="s">
        <v>2322</v>
      </c>
      <c r="L5" s="0" t="s">
        <v>2323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49" t="s">
        <v>2324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2328</v>
      </c>
      <c r="H6" s="0" t="s">
        <v>2319</v>
      </c>
      <c r="I6" s="0" t="s">
        <v>2320</v>
      </c>
      <c r="J6" s="49" t="s">
        <v>2321</v>
      </c>
      <c r="K6" s="0" t="s">
        <v>2322</v>
      </c>
      <c r="L6" s="0" t="s">
        <v>2323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49" t="s">
        <v>2324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2329</v>
      </c>
      <c r="H7" s="0" t="s">
        <v>2319</v>
      </c>
      <c r="I7" s="0" t="s">
        <v>2320</v>
      </c>
      <c r="J7" s="49" t="s">
        <v>2330</v>
      </c>
      <c r="K7" s="0" t="s">
        <v>2322</v>
      </c>
      <c r="L7" s="0" t="s">
        <v>2323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49" t="s">
        <v>2324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2331</v>
      </c>
      <c r="H8" s="0" t="s">
        <v>2319</v>
      </c>
      <c r="I8" s="0" t="s">
        <v>2320</v>
      </c>
      <c r="J8" s="49" t="s">
        <v>2330</v>
      </c>
      <c r="K8" s="0" t="s">
        <v>2322</v>
      </c>
      <c r="L8" s="0" t="s">
        <v>2323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49" t="s">
        <v>2324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2332</v>
      </c>
      <c r="H9" s="0" t="s">
        <v>2319</v>
      </c>
      <c r="I9" s="0" t="s">
        <v>2320</v>
      </c>
      <c r="J9" s="49" t="s">
        <v>2330</v>
      </c>
      <c r="K9" s="0" t="s">
        <v>2322</v>
      </c>
      <c r="L9" s="0" t="s">
        <v>2323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49" t="s">
        <v>2324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2333</v>
      </c>
      <c r="H10" s="0" t="s">
        <v>2319</v>
      </c>
      <c r="I10" s="0" t="s">
        <v>2320</v>
      </c>
      <c r="J10" s="49" t="s">
        <v>2330</v>
      </c>
      <c r="K10" s="0" t="s">
        <v>2322</v>
      </c>
      <c r="L10" s="0" t="s">
        <v>2323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49" t="s">
        <v>2324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2334</v>
      </c>
      <c r="H11" s="0" t="s">
        <v>2319</v>
      </c>
      <c r="I11" s="0" t="s">
        <v>2320</v>
      </c>
      <c r="J11" s="49" t="s">
        <v>2330</v>
      </c>
      <c r="K11" s="0" t="s">
        <v>2322</v>
      </c>
      <c r="L11" s="0" t="s">
        <v>2323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49" t="s">
        <v>2324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2335</v>
      </c>
      <c r="H12" s="0" t="s">
        <v>2319</v>
      </c>
      <c r="I12" s="0" t="s">
        <v>2320</v>
      </c>
      <c r="J12" s="49" t="s">
        <v>2330</v>
      </c>
      <c r="K12" s="0" t="s">
        <v>2322</v>
      </c>
      <c r="L12" s="0" t="s">
        <v>2323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49" t="s">
        <v>2324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2336</v>
      </c>
      <c r="H13" s="0" t="s">
        <v>2319</v>
      </c>
      <c r="I13" s="0" t="s">
        <v>2320</v>
      </c>
      <c r="J13" s="49" t="s">
        <v>2330</v>
      </c>
      <c r="K13" s="0" t="s">
        <v>2322</v>
      </c>
      <c r="L13" s="0" t="s">
        <v>2323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49" t="s">
        <v>2324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2337</v>
      </c>
      <c r="H14" s="0" t="s">
        <v>2319</v>
      </c>
      <c r="I14" s="0" t="s">
        <v>2320</v>
      </c>
      <c r="J14" s="49" t="s">
        <v>2330</v>
      </c>
      <c r="K14" s="0" t="s">
        <v>2322</v>
      </c>
      <c r="L14" s="0" t="s">
        <v>2323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49" t="s">
        <v>2324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2338</v>
      </c>
      <c r="H15" s="0" t="s">
        <v>2319</v>
      </c>
      <c r="I15" s="0" t="s">
        <v>2320</v>
      </c>
      <c r="J15" s="49" t="s">
        <v>2330</v>
      </c>
      <c r="K15" s="0" t="s">
        <v>2322</v>
      </c>
      <c r="L15" s="0" t="s">
        <v>2323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49" t="s">
        <v>2324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2339</v>
      </c>
      <c r="H16" s="0" t="s">
        <v>2319</v>
      </c>
      <c r="I16" s="0" t="s">
        <v>2320</v>
      </c>
      <c r="J16" s="49" t="s">
        <v>2330</v>
      </c>
      <c r="K16" s="0" t="s">
        <v>2322</v>
      </c>
      <c r="L16" s="0" t="s">
        <v>2323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49" t="s">
        <v>2324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2340</v>
      </c>
      <c r="H17" s="0" t="s">
        <v>2319</v>
      </c>
      <c r="I17" s="0" t="s">
        <v>2320</v>
      </c>
      <c r="J17" s="49" t="s">
        <v>2341</v>
      </c>
      <c r="K17" s="0" t="s">
        <v>2322</v>
      </c>
      <c r="L17" s="0" t="s">
        <v>2323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49" t="s">
        <v>2324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2342</v>
      </c>
      <c r="H18" s="0" t="s">
        <v>2319</v>
      </c>
      <c r="I18" s="0" t="s">
        <v>2320</v>
      </c>
      <c r="J18" s="49" t="s">
        <v>2341</v>
      </c>
      <c r="K18" s="0" t="s">
        <v>2322</v>
      </c>
      <c r="L18" s="0" t="s">
        <v>2323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49" t="s">
        <v>2324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2343</v>
      </c>
      <c r="H19" s="0" t="s">
        <v>2319</v>
      </c>
      <c r="I19" s="0" t="s">
        <v>2320</v>
      </c>
      <c r="J19" s="49" t="s">
        <v>2341</v>
      </c>
      <c r="K19" s="0" t="s">
        <v>2322</v>
      </c>
      <c r="L19" s="0" t="s">
        <v>2323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49" t="s">
        <v>2324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2344</v>
      </c>
      <c r="H20" s="0" t="s">
        <v>2319</v>
      </c>
      <c r="I20" s="0" t="s">
        <v>2320</v>
      </c>
      <c r="J20" s="49" t="s">
        <v>2341</v>
      </c>
      <c r="K20" s="0" t="s">
        <v>2322</v>
      </c>
      <c r="L20" s="0" t="s">
        <v>2323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49" t="s">
        <v>2324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2345</v>
      </c>
      <c r="H21" s="0" t="s">
        <v>2319</v>
      </c>
      <c r="I21" s="0" t="s">
        <v>2320</v>
      </c>
      <c r="J21" s="49" t="s">
        <v>2341</v>
      </c>
      <c r="K21" s="0" t="s">
        <v>2322</v>
      </c>
      <c r="L21" s="0" t="s">
        <v>2323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49" t="s">
        <v>2324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2346</v>
      </c>
      <c r="H22" s="0" t="s">
        <v>2319</v>
      </c>
      <c r="I22" s="0" t="s">
        <v>2320</v>
      </c>
      <c r="J22" s="49" t="s">
        <v>2341</v>
      </c>
      <c r="K22" s="0" t="s">
        <v>2322</v>
      </c>
      <c r="L22" s="0" t="s">
        <v>2323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49" t="s">
        <v>2324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2347</v>
      </c>
      <c r="H23" s="0" t="s">
        <v>2319</v>
      </c>
      <c r="I23" s="0" t="s">
        <v>2320</v>
      </c>
      <c r="J23" s="49" t="s">
        <v>2348</v>
      </c>
      <c r="K23" s="0" t="s">
        <v>2349</v>
      </c>
      <c r="L23" s="0" t="s">
        <v>2350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49" t="s">
        <v>2324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2351</v>
      </c>
      <c r="H24" s="0" t="s">
        <v>2319</v>
      </c>
      <c r="I24" s="0" t="s">
        <v>2320</v>
      </c>
      <c r="J24" s="49" t="s">
        <v>2348</v>
      </c>
      <c r="K24" s="0" t="s">
        <v>2349</v>
      </c>
      <c r="L24" s="0" t="s">
        <v>2350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49" t="s">
        <v>2324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2352</v>
      </c>
      <c r="H25" s="0" t="s">
        <v>2319</v>
      </c>
      <c r="I25" s="0" t="s">
        <v>2320</v>
      </c>
      <c r="J25" s="49" t="s">
        <v>2348</v>
      </c>
      <c r="K25" s="0" t="s">
        <v>2349</v>
      </c>
      <c r="L25" s="0" t="s">
        <v>2350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49" t="s">
        <v>2324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2353</v>
      </c>
      <c r="H26" s="0" t="s">
        <v>2319</v>
      </c>
      <c r="I26" s="0" t="s">
        <v>2320</v>
      </c>
      <c r="J26" s="49" t="s">
        <v>2348</v>
      </c>
      <c r="K26" s="0" t="s">
        <v>2349</v>
      </c>
      <c r="L26" s="0" t="s">
        <v>2350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49" t="s">
        <v>2324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2354</v>
      </c>
      <c r="H27" s="0" t="s">
        <v>2319</v>
      </c>
      <c r="I27" s="0" t="s">
        <v>2320</v>
      </c>
      <c r="J27" s="49" t="s">
        <v>2348</v>
      </c>
      <c r="K27" s="0" t="s">
        <v>2349</v>
      </c>
      <c r="L27" s="0" t="s">
        <v>2350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49" t="s">
        <v>2324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2355</v>
      </c>
      <c r="H28" s="0" t="s">
        <v>2319</v>
      </c>
      <c r="I28" s="0" t="s">
        <v>2320</v>
      </c>
      <c r="J28" s="49" t="s">
        <v>2348</v>
      </c>
      <c r="K28" s="0" t="s">
        <v>2349</v>
      </c>
      <c r="L28" s="0" t="s">
        <v>2350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49" t="s">
        <v>2324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2356</v>
      </c>
      <c r="H29" s="0" t="s">
        <v>2319</v>
      </c>
      <c r="I29" s="0" t="s">
        <v>2320</v>
      </c>
      <c r="J29" s="49" t="s">
        <v>2348</v>
      </c>
      <c r="K29" s="0" t="s">
        <v>2349</v>
      </c>
      <c r="L29" s="0" t="s">
        <v>2350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49" t="s">
        <v>2324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2357</v>
      </c>
      <c r="H30" s="0" t="s">
        <v>2319</v>
      </c>
      <c r="I30" s="0" t="s">
        <v>2320</v>
      </c>
      <c r="J30" s="49" t="s">
        <v>2348</v>
      </c>
      <c r="K30" s="0" t="s">
        <v>2349</v>
      </c>
      <c r="L30" s="0" t="s">
        <v>2350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49" t="s">
        <v>2324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2358</v>
      </c>
      <c r="H31" s="0" t="s">
        <v>2319</v>
      </c>
      <c r="I31" s="0" t="s">
        <v>2320</v>
      </c>
      <c r="J31" s="49" t="s">
        <v>2348</v>
      </c>
      <c r="K31" s="0" t="s">
        <v>2349</v>
      </c>
      <c r="L31" s="0" t="s">
        <v>2350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49" t="s">
        <v>2324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2359</v>
      </c>
      <c r="H32" s="0" t="s">
        <v>2319</v>
      </c>
      <c r="I32" s="0" t="s">
        <v>2320</v>
      </c>
      <c r="J32" s="49" t="s">
        <v>2348</v>
      </c>
      <c r="K32" s="0" t="s">
        <v>2349</v>
      </c>
      <c r="L32" s="0" t="s">
        <v>2350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49" t="s">
        <v>2324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2360</v>
      </c>
      <c r="H33" s="0" t="s">
        <v>2319</v>
      </c>
      <c r="I33" s="0" t="s">
        <v>2320</v>
      </c>
      <c r="J33" s="49" t="s">
        <v>2348</v>
      </c>
      <c r="K33" s="0" t="s">
        <v>2349</v>
      </c>
      <c r="L33" s="0" t="s">
        <v>2350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49" t="s">
        <v>2324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2361</v>
      </c>
      <c r="H34" s="0" t="s">
        <v>2319</v>
      </c>
      <c r="I34" s="0" t="s">
        <v>2320</v>
      </c>
      <c r="J34" s="49" t="s">
        <v>2348</v>
      </c>
      <c r="K34" s="0" t="s">
        <v>2349</v>
      </c>
      <c r="L34" s="0" t="s">
        <v>2350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49" t="s">
        <v>2324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2362</v>
      </c>
      <c r="H35" s="0" t="s">
        <v>2319</v>
      </c>
      <c r="I35" s="0" t="s">
        <v>2320</v>
      </c>
      <c r="J35" s="49" t="s">
        <v>2348</v>
      </c>
      <c r="K35" s="0" t="s">
        <v>2349</v>
      </c>
      <c r="L35" s="0" t="s">
        <v>2350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49" t="s">
        <v>2324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2363</v>
      </c>
      <c r="H36" s="0" t="s">
        <v>2319</v>
      </c>
      <c r="I36" s="0" t="s">
        <v>2320</v>
      </c>
      <c r="J36" s="49" t="s">
        <v>2348</v>
      </c>
      <c r="K36" s="0" t="s">
        <v>2349</v>
      </c>
      <c r="L36" s="0" t="s">
        <v>2350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49" t="s">
        <v>2324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2364</v>
      </c>
      <c r="H37" s="0" t="s">
        <v>2319</v>
      </c>
      <c r="I37" s="0" t="s">
        <v>2320</v>
      </c>
      <c r="J37" s="49" t="s">
        <v>2348</v>
      </c>
      <c r="K37" s="0" t="s">
        <v>2349</v>
      </c>
      <c r="L37" s="0" t="s">
        <v>2350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49" t="s">
        <v>2324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2365</v>
      </c>
      <c r="H38" s="0" t="s">
        <v>2319</v>
      </c>
      <c r="I38" s="0" t="s">
        <v>2320</v>
      </c>
      <c r="J38" s="49" t="s">
        <v>2348</v>
      </c>
      <c r="K38" s="0" t="s">
        <v>2349</v>
      </c>
      <c r="L38" s="0" t="s">
        <v>2350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49" t="s">
        <v>2324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2366</v>
      </c>
      <c r="H39" s="0" t="s">
        <v>2319</v>
      </c>
      <c r="I39" s="0" t="s">
        <v>2320</v>
      </c>
      <c r="J39" s="49" t="s">
        <v>2348</v>
      </c>
      <c r="K39" s="0" t="s">
        <v>2349</v>
      </c>
      <c r="L39" s="0" t="s">
        <v>2350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49" t="s">
        <v>2324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2367</v>
      </c>
      <c r="H40" s="0" t="s">
        <v>2319</v>
      </c>
      <c r="I40" s="0" t="s">
        <v>2320</v>
      </c>
      <c r="J40" s="49" t="s">
        <v>2348</v>
      </c>
      <c r="K40" s="0" t="s">
        <v>2349</v>
      </c>
      <c r="L40" s="0" t="s">
        <v>2350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49" t="s">
        <v>2324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2368</v>
      </c>
      <c r="H41" s="0" t="s">
        <v>2319</v>
      </c>
      <c r="I41" s="0" t="s">
        <v>2320</v>
      </c>
      <c r="J41" s="49" t="s">
        <v>2348</v>
      </c>
      <c r="K41" s="0" t="s">
        <v>2349</v>
      </c>
      <c r="L41" s="0" t="s">
        <v>2350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49" t="s">
        <v>2324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2369</v>
      </c>
      <c r="H42" s="0" t="s">
        <v>2319</v>
      </c>
      <c r="I42" s="0" t="s">
        <v>2320</v>
      </c>
      <c r="J42" s="49" t="s">
        <v>2370</v>
      </c>
      <c r="K42" s="0" t="s">
        <v>2349</v>
      </c>
      <c r="L42" s="0" t="s">
        <v>2350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49" t="s">
        <v>2324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2371</v>
      </c>
      <c r="H43" s="0" t="s">
        <v>2319</v>
      </c>
      <c r="I43" s="0" t="s">
        <v>2320</v>
      </c>
      <c r="J43" s="49" t="s">
        <v>2370</v>
      </c>
      <c r="K43" s="0" t="s">
        <v>2349</v>
      </c>
      <c r="L43" s="0" t="s">
        <v>2350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49" t="s">
        <v>2324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2372</v>
      </c>
      <c r="H44" s="0" t="s">
        <v>2319</v>
      </c>
      <c r="I44" s="0" t="s">
        <v>2320</v>
      </c>
      <c r="J44" s="49" t="s">
        <v>2370</v>
      </c>
      <c r="K44" s="0" t="s">
        <v>2349</v>
      </c>
      <c r="L44" s="0" t="s">
        <v>2350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49" t="s">
        <v>2324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2354</v>
      </c>
      <c r="H45" s="0" t="s">
        <v>2319</v>
      </c>
      <c r="I45" s="0" t="s">
        <v>2320</v>
      </c>
      <c r="J45" s="49" t="s">
        <v>2370</v>
      </c>
      <c r="K45" s="0" t="s">
        <v>2349</v>
      </c>
      <c r="L45" s="0" t="s">
        <v>2350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49" t="s">
        <v>2324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2373</v>
      </c>
      <c r="H46" s="0" t="s">
        <v>2319</v>
      </c>
      <c r="I46" s="0" t="s">
        <v>2320</v>
      </c>
      <c r="J46" s="49" t="s">
        <v>2370</v>
      </c>
      <c r="K46" s="0" t="s">
        <v>2349</v>
      </c>
      <c r="L46" s="0" t="s">
        <v>2350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49" t="s">
        <v>2324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2374</v>
      </c>
      <c r="H47" s="0" t="s">
        <v>2319</v>
      </c>
      <c r="I47" s="0" t="s">
        <v>2320</v>
      </c>
      <c r="J47" s="49" t="s">
        <v>2370</v>
      </c>
      <c r="K47" s="0" t="s">
        <v>2349</v>
      </c>
      <c r="L47" s="0" t="s">
        <v>2350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49" t="s">
        <v>2324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2375</v>
      </c>
      <c r="H48" s="0" t="s">
        <v>2319</v>
      </c>
      <c r="I48" s="0" t="s">
        <v>2320</v>
      </c>
      <c r="J48" s="49" t="s">
        <v>2370</v>
      </c>
      <c r="K48" s="0" t="s">
        <v>2349</v>
      </c>
      <c r="L48" s="0" t="s">
        <v>2350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49" t="s">
        <v>2324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2376</v>
      </c>
      <c r="H49" s="0" t="s">
        <v>2319</v>
      </c>
      <c r="I49" s="0" t="s">
        <v>2320</v>
      </c>
      <c r="J49" s="49" t="s">
        <v>2370</v>
      </c>
      <c r="K49" s="0" t="s">
        <v>2349</v>
      </c>
      <c r="L49" s="0" t="s">
        <v>2350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49" t="s">
        <v>2324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2377</v>
      </c>
      <c r="H50" s="0" t="s">
        <v>2319</v>
      </c>
      <c r="I50" s="0" t="s">
        <v>2320</v>
      </c>
      <c r="J50" s="49" t="s">
        <v>2370</v>
      </c>
      <c r="K50" s="0" t="s">
        <v>2349</v>
      </c>
      <c r="L50" s="0" t="s">
        <v>2350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49" t="s">
        <v>2324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2378</v>
      </c>
      <c r="H51" s="0" t="s">
        <v>2319</v>
      </c>
      <c r="I51" s="0" t="s">
        <v>2320</v>
      </c>
      <c r="J51" s="49" t="s">
        <v>2370</v>
      </c>
      <c r="K51" s="0" t="s">
        <v>2349</v>
      </c>
      <c r="L51" s="0" t="s">
        <v>2350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49" t="s">
        <v>2324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2379</v>
      </c>
      <c r="H52" s="0" t="s">
        <v>2319</v>
      </c>
      <c r="I52" s="0" t="s">
        <v>2320</v>
      </c>
      <c r="J52" s="49" t="s">
        <v>2370</v>
      </c>
      <c r="K52" s="0" t="s">
        <v>2349</v>
      </c>
      <c r="L52" s="0" t="s">
        <v>2350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49" t="s">
        <v>2324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2380</v>
      </c>
      <c r="H53" s="0" t="s">
        <v>2319</v>
      </c>
      <c r="I53" s="0" t="s">
        <v>2320</v>
      </c>
      <c r="J53" s="49" t="s">
        <v>2370</v>
      </c>
      <c r="K53" s="0" t="s">
        <v>2349</v>
      </c>
      <c r="L53" s="0" t="s">
        <v>2350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49" t="s">
        <v>2324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2381</v>
      </c>
      <c r="H54" s="0" t="s">
        <v>2319</v>
      </c>
      <c r="I54" s="0" t="s">
        <v>2320</v>
      </c>
      <c r="J54" s="49" t="s">
        <v>2370</v>
      </c>
      <c r="K54" s="0" t="s">
        <v>2349</v>
      </c>
      <c r="L54" s="0" t="s">
        <v>2350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49" t="s">
        <v>2324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2382</v>
      </c>
      <c r="H55" s="0" t="s">
        <v>2319</v>
      </c>
      <c r="I55" s="0" t="s">
        <v>2320</v>
      </c>
      <c r="J55" s="49" t="s">
        <v>2370</v>
      </c>
      <c r="K55" s="0" t="s">
        <v>2349</v>
      </c>
      <c r="L55" s="0" t="s">
        <v>2350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49" t="s">
        <v>2324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2383</v>
      </c>
      <c r="H56" s="0" t="s">
        <v>2319</v>
      </c>
      <c r="I56" s="0" t="s">
        <v>2320</v>
      </c>
      <c r="J56" s="49" t="s">
        <v>2370</v>
      </c>
      <c r="K56" s="0" t="s">
        <v>2349</v>
      </c>
      <c r="L56" s="0" t="s">
        <v>2350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49" t="s">
        <v>2324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2384</v>
      </c>
      <c r="H57" s="0" t="s">
        <v>2319</v>
      </c>
      <c r="I57" s="0" t="s">
        <v>2320</v>
      </c>
      <c r="J57" s="49" t="s">
        <v>2370</v>
      </c>
      <c r="K57" s="0" t="s">
        <v>2349</v>
      </c>
      <c r="L57" s="0" t="s">
        <v>2350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49" t="s">
        <v>2324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2385</v>
      </c>
      <c r="H58" s="0" t="s">
        <v>2319</v>
      </c>
      <c r="I58" s="0" t="s">
        <v>2320</v>
      </c>
      <c r="J58" s="49" t="s">
        <v>2370</v>
      </c>
      <c r="K58" s="0" t="s">
        <v>2349</v>
      </c>
      <c r="L58" s="0" t="s">
        <v>2350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49" t="s">
        <v>2324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2386</v>
      </c>
      <c r="H59" s="0" t="s">
        <v>2319</v>
      </c>
      <c r="I59" s="0" t="s">
        <v>2320</v>
      </c>
      <c r="J59" s="49" t="s">
        <v>2370</v>
      </c>
      <c r="K59" s="0" t="s">
        <v>2349</v>
      </c>
      <c r="L59" s="0" t="s">
        <v>2350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49" t="s">
        <v>2324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2387</v>
      </c>
      <c r="H60" s="0" t="s">
        <v>2319</v>
      </c>
      <c r="I60" s="0" t="s">
        <v>2320</v>
      </c>
      <c r="J60" s="49" t="s">
        <v>2370</v>
      </c>
      <c r="K60" s="0" t="s">
        <v>2349</v>
      </c>
      <c r="L60" s="0" t="s">
        <v>2350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49" t="s">
        <v>2324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2388</v>
      </c>
      <c r="H61" s="0" t="s">
        <v>2319</v>
      </c>
      <c r="I61" s="0" t="s">
        <v>2320</v>
      </c>
      <c r="J61" s="49" t="s">
        <v>2370</v>
      </c>
      <c r="K61" s="0" t="s">
        <v>2349</v>
      </c>
      <c r="L61" s="0" t="s">
        <v>2350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49" t="s">
        <v>2324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2389</v>
      </c>
      <c r="H62" s="0" t="s">
        <v>2319</v>
      </c>
      <c r="I62" s="0" t="s">
        <v>2320</v>
      </c>
      <c r="J62" s="49" t="s">
        <v>2370</v>
      </c>
      <c r="K62" s="0" t="s">
        <v>2349</v>
      </c>
      <c r="L62" s="0" t="s">
        <v>2350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49" t="s">
        <v>2324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2390</v>
      </c>
      <c r="H63" s="0" t="s">
        <v>2319</v>
      </c>
      <c r="I63" s="0" t="s">
        <v>2320</v>
      </c>
      <c r="J63" s="49" t="s">
        <v>2370</v>
      </c>
      <c r="K63" s="0" t="s">
        <v>2349</v>
      </c>
      <c r="L63" s="0" t="s">
        <v>2350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49" t="s">
        <v>2324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2391</v>
      </c>
      <c r="H64" s="0" t="s">
        <v>2319</v>
      </c>
      <c r="I64" s="0" t="s">
        <v>2320</v>
      </c>
      <c r="J64" s="49" t="s">
        <v>2370</v>
      </c>
      <c r="K64" s="0" t="s">
        <v>2349</v>
      </c>
      <c r="L64" s="0" t="s">
        <v>2350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49" t="s">
        <v>2324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2392</v>
      </c>
      <c r="H65" s="0" t="s">
        <v>2319</v>
      </c>
      <c r="I65" s="0" t="s">
        <v>2320</v>
      </c>
      <c r="J65" s="49" t="s">
        <v>2370</v>
      </c>
      <c r="K65" s="0" t="s">
        <v>2349</v>
      </c>
      <c r="L65" s="0" t="s">
        <v>2350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49" t="s">
        <v>2324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2393</v>
      </c>
      <c r="H66" s="0" t="s">
        <v>2319</v>
      </c>
      <c r="I66" s="0" t="s">
        <v>2320</v>
      </c>
      <c r="J66" s="49" t="s">
        <v>2370</v>
      </c>
      <c r="K66" s="0" t="s">
        <v>2349</v>
      </c>
      <c r="L66" s="0" t="s">
        <v>2350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49" t="s">
        <v>2324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2284</v>
      </c>
      <c r="H67" s="0" t="s">
        <v>2319</v>
      </c>
      <c r="I67" s="0" t="s">
        <v>2320</v>
      </c>
      <c r="J67" s="49" t="s">
        <v>2394</v>
      </c>
      <c r="K67" s="0" t="s">
        <v>2395</v>
      </c>
      <c r="L67" s="0" t="s">
        <v>2323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49" t="s">
        <v>2324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2293</v>
      </c>
      <c r="H68" s="0" t="s">
        <v>2319</v>
      </c>
      <c r="I68" s="0" t="s">
        <v>2320</v>
      </c>
      <c r="J68" s="49" t="s">
        <v>2394</v>
      </c>
      <c r="K68" s="0" t="s">
        <v>2395</v>
      </c>
      <c r="L68" s="0" t="s">
        <v>2323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49" t="s">
        <v>2324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2295</v>
      </c>
      <c r="H69" s="0" t="s">
        <v>2319</v>
      </c>
      <c r="I69" s="0" t="s">
        <v>2396</v>
      </c>
      <c r="J69" s="49" t="s">
        <v>2394</v>
      </c>
      <c r="K69" s="0" t="s">
        <v>2395</v>
      </c>
      <c r="L69" s="0" t="s">
        <v>2323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49" t="s">
        <v>2324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2290</v>
      </c>
      <c r="H70" s="0" t="s">
        <v>2319</v>
      </c>
      <c r="I70" s="0" t="s">
        <v>2320</v>
      </c>
      <c r="J70" s="49" t="s">
        <v>2394</v>
      </c>
      <c r="K70" s="0" t="s">
        <v>2395</v>
      </c>
      <c r="L70" s="0" t="s">
        <v>2323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49" t="s">
        <v>2324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2287</v>
      </c>
      <c r="H71" s="0" t="s">
        <v>2319</v>
      </c>
      <c r="I71" s="0" t="s">
        <v>2320</v>
      </c>
      <c r="J71" s="49" t="s">
        <v>2394</v>
      </c>
      <c r="K71" s="0" t="s">
        <v>2395</v>
      </c>
      <c r="L71" s="0" t="s">
        <v>2323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49" t="s">
        <v>2324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2282</v>
      </c>
      <c r="H72" s="0" t="s">
        <v>2319</v>
      </c>
      <c r="I72" s="0" t="s">
        <v>2396</v>
      </c>
      <c r="J72" s="49" t="s">
        <v>2394</v>
      </c>
      <c r="K72" s="0" t="s">
        <v>2395</v>
      </c>
      <c r="L72" s="0" t="s">
        <v>2323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49" t="s">
        <v>2324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2274</v>
      </c>
      <c r="H73" s="0" t="s">
        <v>2319</v>
      </c>
      <c r="I73" s="0" t="s">
        <v>2396</v>
      </c>
      <c r="J73" s="49" t="s">
        <v>2394</v>
      </c>
      <c r="K73" s="0" t="s">
        <v>2395</v>
      </c>
      <c r="L73" s="0" t="s">
        <v>2323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49" t="s">
        <v>2324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2272</v>
      </c>
      <c r="H74" s="0" t="s">
        <v>2319</v>
      </c>
      <c r="I74" s="0" t="s">
        <v>2320</v>
      </c>
      <c r="J74" s="49" t="s">
        <v>2394</v>
      </c>
      <c r="K74" s="0" t="s">
        <v>2395</v>
      </c>
      <c r="L74" s="0" t="s">
        <v>2323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49" t="s">
        <v>2324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2277</v>
      </c>
      <c r="H75" s="0" t="s">
        <v>2319</v>
      </c>
      <c r="I75" s="0" t="s">
        <v>2396</v>
      </c>
      <c r="J75" s="49" t="s">
        <v>2394</v>
      </c>
      <c r="K75" s="0" t="s">
        <v>2395</v>
      </c>
      <c r="L75" s="0" t="s">
        <v>2323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49" t="s">
        <v>2324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2261</v>
      </c>
      <c r="H76" s="0" t="s">
        <v>2319</v>
      </c>
      <c r="I76" s="0" t="s">
        <v>2396</v>
      </c>
      <c r="J76" s="49" t="s">
        <v>2394</v>
      </c>
      <c r="K76" s="0" t="s">
        <v>2395</v>
      </c>
      <c r="L76" s="0" t="s">
        <v>2323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49" t="s">
        <v>2324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2266</v>
      </c>
      <c r="H77" s="0" t="s">
        <v>2319</v>
      </c>
      <c r="I77" s="0" t="s">
        <v>2320</v>
      </c>
      <c r="J77" s="49" t="s">
        <v>2394</v>
      </c>
      <c r="K77" s="0" t="s">
        <v>2395</v>
      </c>
      <c r="L77" s="0" t="s">
        <v>2323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49" t="s">
        <v>2324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2264</v>
      </c>
      <c r="H78" s="0" t="s">
        <v>2319</v>
      </c>
      <c r="I78" s="0" t="s">
        <v>2320</v>
      </c>
      <c r="J78" s="49" t="s">
        <v>2394</v>
      </c>
      <c r="K78" s="0" t="s">
        <v>2395</v>
      </c>
      <c r="L78" s="0" t="s">
        <v>2323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49" t="s">
        <v>2324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2259</v>
      </c>
      <c r="H79" s="0" t="s">
        <v>2319</v>
      </c>
      <c r="I79" s="0" t="s">
        <v>2396</v>
      </c>
      <c r="J79" s="49" t="s">
        <v>2394</v>
      </c>
      <c r="K79" s="0" t="s">
        <v>2395</v>
      </c>
      <c r="L79" s="0" t="s">
        <v>2323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49" t="s">
        <v>2324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2269</v>
      </c>
      <c r="H80" s="0" t="s">
        <v>2319</v>
      </c>
      <c r="I80" s="0" t="s">
        <v>2320</v>
      </c>
      <c r="J80" s="49" t="s">
        <v>2394</v>
      </c>
      <c r="K80" s="0" t="s">
        <v>2395</v>
      </c>
      <c r="L80" s="0" t="s">
        <v>2323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49" t="s">
        <v>2324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2255</v>
      </c>
      <c r="H81" s="0" t="s">
        <v>2319</v>
      </c>
      <c r="I81" s="0" t="s">
        <v>2396</v>
      </c>
      <c r="J81" s="49" t="s">
        <v>2394</v>
      </c>
      <c r="K81" s="0" t="s">
        <v>2395</v>
      </c>
      <c r="L81" s="0" t="s">
        <v>2323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49" t="s">
        <v>2324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2244</v>
      </c>
      <c r="H82" s="0" t="s">
        <v>2319</v>
      </c>
      <c r="I82" s="0" t="s">
        <v>2396</v>
      </c>
      <c r="J82" s="49" t="s">
        <v>2394</v>
      </c>
      <c r="K82" s="0" t="s">
        <v>2395</v>
      </c>
      <c r="L82" s="0" t="s">
        <v>2323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49" t="s">
        <v>2324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2252</v>
      </c>
      <c r="H83" s="0" t="s">
        <v>2319</v>
      </c>
      <c r="I83" s="0" t="s">
        <v>2396</v>
      </c>
      <c r="J83" s="49" t="s">
        <v>2394</v>
      </c>
      <c r="K83" s="0" t="s">
        <v>2395</v>
      </c>
      <c r="L83" s="0" t="s">
        <v>2323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49" t="s">
        <v>2324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2257</v>
      </c>
      <c r="H84" s="0" t="s">
        <v>2319</v>
      </c>
      <c r="I84" s="0" t="s">
        <v>2396</v>
      </c>
      <c r="J84" s="49" t="s">
        <v>2394</v>
      </c>
      <c r="K84" s="0" t="s">
        <v>2395</v>
      </c>
      <c r="L84" s="0" t="s">
        <v>2323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49" t="s">
        <v>2324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2248</v>
      </c>
      <c r="H85" s="0" t="s">
        <v>2319</v>
      </c>
      <c r="I85" s="0" t="s">
        <v>2396</v>
      </c>
      <c r="J85" s="49" t="s">
        <v>2394</v>
      </c>
      <c r="K85" s="0" t="s">
        <v>2395</v>
      </c>
      <c r="L85" s="0" t="s">
        <v>2323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49" t="s">
        <v>2324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2239</v>
      </c>
      <c r="H86" s="0" t="s">
        <v>2319</v>
      </c>
      <c r="I86" s="0" t="s">
        <v>2396</v>
      </c>
      <c r="J86" s="49" t="s">
        <v>2397</v>
      </c>
      <c r="K86" s="0" t="s">
        <v>2395</v>
      </c>
      <c r="L86" s="0" t="s">
        <v>2323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49" t="s">
        <v>2324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2021-01-30T12:13:16Z</dcterms:modified>
  <cp:revision>222</cp:revision>
  <dc:subject/>
  <dc:title/>
</cp:coreProperties>
</file>